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7D01D2C5-182C-491C-85C5-E9F7B6D7D3D3}" xr6:coauthVersionLast="47" xr6:coauthVersionMax="47" xr10:uidLastSave="{00000000-0000-0000-0000-000000000000}"/>
  <bookViews>
    <workbookView xWindow="345" yWindow="4185" windowWidth="21600" windowHeight="11325" xr2:uid="{00000000-000D-0000-FFFF-FFFF00000000}"/>
  </bookViews>
  <sheets>
    <sheet name="main" sheetId="6" r:id="rId1"/>
    <sheet name="Sheet2" sheetId="3" r:id="rId2"/>
    <sheet name="code" sheetId="4" r:id="rId3"/>
    <sheet name="Sheet 1" sheetId="1" r:id="rId4"/>
    <sheet name="Sheet 1 (2)" sheetId="2" r:id="rId5"/>
  </sheets>
  <definedNames>
    <definedName name="_xlnm._FilterDatabase" localSheetId="2" hidden="1">code!$A$1:$C$104</definedName>
    <definedName name="_xlnm._FilterDatabase" localSheetId="0" hidden="1">main!$A$1:$J$3897</definedName>
    <definedName name="_xlnm._FilterDatabase" localSheetId="3" hidden="1">'Sheet 1'!$A$1:$J$3968</definedName>
    <definedName name="_xlnm._FilterDatabase" localSheetId="4" hidden="1">'Sheet 1 (2)'!$A$1:$L$3988</definedName>
    <definedName name="_xlnm._FilterDatabase" localSheetId="1" hidden="1">Sheet2!$A$1:$U$3888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2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2" i="4"/>
  <c r="K3" i="3"/>
  <c r="K4" i="3"/>
  <c r="K5" i="3"/>
  <c r="K6" i="3"/>
  <c r="K7" i="3"/>
  <c r="K8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6" i="3"/>
  <c r="K1807" i="3"/>
  <c r="K1808" i="3"/>
  <c r="K1809" i="3"/>
  <c r="K1811" i="3"/>
  <c r="K1812" i="3"/>
  <c r="K1813" i="3"/>
  <c r="K1814" i="3"/>
  <c r="K1815" i="3"/>
  <c r="K1816" i="3"/>
  <c r="K1817" i="3"/>
  <c r="K1819" i="3"/>
  <c r="K1820" i="3"/>
  <c r="K1821" i="3"/>
  <c r="K1822" i="3"/>
  <c r="K1823" i="3"/>
  <c r="K1824" i="3"/>
  <c r="K1825" i="3"/>
  <c r="K1826" i="3"/>
  <c r="K1827" i="3"/>
  <c r="K1828" i="3"/>
  <c r="K1829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40" i="3"/>
  <c r="K1941" i="3"/>
  <c r="K1942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2" i="3"/>
  <c r="C357" i="3"/>
  <c r="J357" i="3"/>
  <c r="M357" i="3"/>
  <c r="N357" i="3" s="1"/>
  <c r="J1038" i="3"/>
  <c r="J1686" i="3"/>
  <c r="J532" i="3"/>
  <c r="J420" i="3"/>
  <c r="J1803" i="3"/>
  <c r="J1073" i="3"/>
  <c r="J457" i="3"/>
  <c r="J2166" i="3"/>
  <c r="J3568" i="3"/>
  <c r="J1966" i="3"/>
  <c r="J3117" i="3"/>
  <c r="J266" i="3"/>
  <c r="J2226" i="3"/>
  <c r="J798" i="3"/>
  <c r="J2705" i="3"/>
  <c r="J2157" i="3"/>
  <c r="J1541" i="3"/>
  <c r="J3836" i="3"/>
  <c r="J2291" i="3"/>
  <c r="J1810" i="3"/>
  <c r="J1525" i="3"/>
  <c r="J1341" i="3"/>
  <c r="J2894" i="3"/>
  <c r="J508" i="3"/>
  <c r="J1371" i="3"/>
  <c r="J757" i="3"/>
  <c r="J166" i="3"/>
  <c r="J690" i="3"/>
  <c r="J2678" i="3"/>
  <c r="J845" i="3"/>
  <c r="J834" i="3"/>
  <c r="J594" i="3"/>
  <c r="J894" i="3"/>
  <c r="J849" i="3"/>
  <c r="J1039" i="3"/>
  <c r="J1991" i="3"/>
  <c r="J1144" i="3"/>
  <c r="J301" i="3"/>
  <c r="J1534" i="3"/>
  <c r="J1949" i="3"/>
  <c r="J1157" i="3"/>
  <c r="J3242" i="3"/>
  <c r="J1410" i="3"/>
  <c r="J1095" i="3"/>
  <c r="J116" i="3"/>
  <c r="J3455" i="3"/>
  <c r="J2293" i="3"/>
  <c r="J432" i="3"/>
  <c r="J522" i="3"/>
  <c r="J1535" i="3"/>
  <c r="J927" i="3"/>
  <c r="J3365" i="3"/>
  <c r="J1320" i="3"/>
  <c r="J2136" i="3"/>
  <c r="J460" i="3"/>
  <c r="J48" i="3"/>
  <c r="J2992" i="3"/>
  <c r="J2875" i="3"/>
  <c r="J639" i="3"/>
  <c r="J1548" i="3"/>
  <c r="J18" i="3"/>
  <c r="J1255" i="3"/>
  <c r="J1042" i="3"/>
  <c r="J2519" i="3"/>
  <c r="J1199" i="3"/>
  <c r="J524" i="3"/>
  <c r="J3590" i="3"/>
  <c r="J2231" i="3"/>
  <c r="J2129" i="3"/>
  <c r="J2196" i="3"/>
  <c r="J1228" i="3"/>
  <c r="J2893" i="3"/>
  <c r="J1044" i="3"/>
  <c r="J1247" i="3"/>
  <c r="J2574" i="3"/>
  <c r="J3738" i="3"/>
  <c r="J1500" i="3"/>
  <c r="J3028" i="3"/>
  <c r="J2659" i="3"/>
  <c r="J2198" i="3"/>
  <c r="J2754" i="3"/>
  <c r="J782" i="3"/>
  <c r="J402" i="3"/>
  <c r="J3823" i="3"/>
  <c r="J1672" i="3"/>
  <c r="J551" i="3"/>
  <c r="J88" i="3"/>
  <c r="J442" i="3"/>
  <c r="J2685" i="3"/>
  <c r="J838" i="3"/>
  <c r="J698" i="3"/>
  <c r="J711" i="3"/>
  <c r="J3474" i="3"/>
  <c r="J2034" i="3"/>
  <c r="J3486" i="3"/>
  <c r="J1876" i="3"/>
  <c r="J3733" i="3"/>
  <c r="J1087" i="3"/>
  <c r="J3734" i="3"/>
  <c r="J2680" i="3"/>
  <c r="J3701" i="3"/>
  <c r="J439" i="3"/>
  <c r="J564" i="3"/>
  <c r="J1505" i="3"/>
  <c r="J2693" i="3"/>
  <c r="J371" i="3"/>
  <c r="J965" i="3"/>
  <c r="J972" i="3"/>
  <c r="J157" i="3"/>
  <c r="J3250" i="3"/>
  <c r="J2303" i="3"/>
  <c r="J2182" i="3"/>
  <c r="J489" i="3"/>
  <c r="J324" i="3"/>
  <c r="J1670" i="3"/>
  <c r="J120" i="3"/>
  <c r="J3093" i="3"/>
  <c r="J2857" i="3"/>
  <c r="J1415" i="3"/>
  <c r="J514" i="3"/>
  <c r="J3529" i="3"/>
  <c r="J1293" i="3"/>
  <c r="J392" i="3"/>
  <c r="J378" i="3"/>
  <c r="J1483" i="3"/>
  <c r="J3581" i="3"/>
  <c r="J763" i="3"/>
  <c r="J2159" i="3"/>
  <c r="J2082" i="3"/>
  <c r="J3316" i="3"/>
  <c r="J3113" i="3"/>
  <c r="J3593" i="3"/>
  <c r="J1049" i="3"/>
  <c r="J299" i="3"/>
  <c r="J3079" i="3"/>
  <c r="J2219" i="3"/>
  <c r="J2453" i="3"/>
  <c r="J2247" i="3"/>
  <c r="J958" i="3"/>
  <c r="J1767" i="3"/>
  <c r="J3270" i="3"/>
  <c r="J3257" i="3"/>
  <c r="J1051" i="3"/>
  <c r="J1506" i="3"/>
  <c r="J1581" i="3"/>
  <c r="J2221" i="3"/>
  <c r="J3761" i="3"/>
  <c r="J2973" i="3"/>
  <c r="J3127" i="3"/>
  <c r="J1013" i="3"/>
  <c r="J1486" i="3"/>
  <c r="J1300" i="3"/>
  <c r="J1872" i="3"/>
  <c r="J1988" i="3"/>
  <c r="J3042" i="3"/>
  <c r="J510" i="3"/>
  <c r="J948" i="3"/>
  <c r="J201" i="3"/>
  <c r="J163" i="3"/>
  <c r="J2413" i="3"/>
  <c r="J674" i="3"/>
  <c r="J2996" i="3"/>
  <c r="J2459" i="3"/>
  <c r="J3073" i="3"/>
  <c r="J3174" i="3"/>
  <c r="J2058" i="3"/>
  <c r="J1005" i="3"/>
  <c r="J2132" i="3"/>
  <c r="J1451" i="3"/>
  <c r="J3317" i="3"/>
  <c r="J350" i="3"/>
  <c r="J946" i="3"/>
  <c r="J2946" i="3"/>
  <c r="J3403" i="3"/>
  <c r="J1636" i="3"/>
  <c r="J1080" i="3"/>
  <c r="J1619" i="3"/>
  <c r="J552" i="3"/>
  <c r="J1774" i="3"/>
  <c r="J1900" i="3"/>
  <c r="J423" i="3"/>
  <c r="J1741" i="3"/>
  <c r="J3207" i="3"/>
  <c r="J2035" i="3"/>
  <c r="J212" i="3"/>
  <c r="J2963" i="3"/>
  <c r="J3068" i="3"/>
  <c r="J19" i="3"/>
  <c r="J577" i="3"/>
  <c r="J1002" i="3"/>
  <c r="J1055" i="3"/>
  <c r="J713" i="3"/>
  <c r="J2415" i="3"/>
  <c r="J188" i="3"/>
  <c r="J1421" i="3"/>
  <c r="J3040" i="3"/>
  <c r="J1233" i="3"/>
  <c r="J1274" i="3"/>
  <c r="J3112" i="3"/>
  <c r="J3018" i="3"/>
  <c r="J3167" i="3"/>
  <c r="J1057" i="3"/>
  <c r="J2757" i="3"/>
  <c r="J1184" i="3"/>
  <c r="J1425" i="3"/>
  <c r="J505" i="3"/>
  <c r="J980" i="3"/>
  <c r="J2170" i="3"/>
  <c r="J2527" i="3"/>
  <c r="J1526" i="3"/>
  <c r="J2482" i="3"/>
  <c r="J474" i="3"/>
  <c r="J197" i="3"/>
  <c r="J1902" i="3"/>
  <c r="J314" i="3"/>
  <c r="J2258" i="3"/>
  <c r="J3307" i="3"/>
  <c r="J1745" i="3"/>
  <c r="J3576" i="3"/>
  <c r="J2593" i="3"/>
  <c r="J3151" i="3"/>
  <c r="J1524" i="3"/>
  <c r="J3491" i="3"/>
  <c r="J930" i="3"/>
  <c r="J3234" i="3"/>
  <c r="J61" i="3"/>
  <c r="J987" i="3"/>
  <c r="J1400" i="3"/>
  <c r="J109" i="3"/>
  <c r="J2060" i="3"/>
  <c r="J3368" i="3"/>
  <c r="J738" i="3"/>
  <c r="J2419" i="3"/>
  <c r="J855" i="3"/>
  <c r="J984" i="3"/>
  <c r="J3041" i="3"/>
  <c r="J236" i="3"/>
  <c r="J809" i="3"/>
  <c r="J1398" i="3"/>
  <c r="J1406" i="3"/>
  <c r="J2798" i="3"/>
  <c r="J2420" i="3"/>
  <c r="J3765" i="3"/>
  <c r="J278" i="3"/>
  <c r="J3485" i="3"/>
  <c r="J2818" i="3"/>
  <c r="J1645" i="3"/>
  <c r="J416" i="3"/>
  <c r="J1749" i="3"/>
  <c r="J3240" i="3"/>
  <c r="J445" i="3"/>
  <c r="J272" i="3"/>
  <c r="J2181" i="3"/>
  <c r="J1689" i="3"/>
  <c r="J3616" i="3"/>
  <c r="J2332" i="3"/>
  <c r="J1283" i="3"/>
  <c r="J44" i="3"/>
  <c r="J3200" i="3"/>
  <c r="J2997" i="3"/>
  <c r="J653" i="3"/>
  <c r="J3053" i="3"/>
  <c r="J3088" i="3"/>
  <c r="J1776" i="3"/>
  <c r="J3221" i="3"/>
  <c r="J3220" i="3"/>
  <c r="J975" i="3"/>
  <c r="J1135" i="3"/>
  <c r="J1059" i="3"/>
  <c r="J940" i="3"/>
  <c r="J1136" i="3"/>
  <c r="J2598" i="3"/>
  <c r="J1769" i="3"/>
  <c r="J3512" i="3"/>
  <c r="J2315" i="3"/>
  <c r="J1416" i="3"/>
  <c r="J3448" i="3"/>
  <c r="J469" i="3"/>
  <c r="J3389" i="3"/>
  <c r="J2266" i="3"/>
  <c r="J2423" i="3"/>
  <c r="J3416" i="3"/>
  <c r="J580" i="3"/>
  <c r="J1969" i="3"/>
  <c r="J2723" i="3"/>
  <c r="J3500" i="3"/>
  <c r="J3768" i="3"/>
  <c r="J3340" i="3"/>
  <c r="J1061" i="3"/>
  <c r="J3433" i="3"/>
  <c r="J788" i="3"/>
  <c r="J3084" i="3"/>
  <c r="J1088" i="3"/>
  <c r="J3538" i="3"/>
  <c r="J1600" i="3"/>
  <c r="J1829" i="3"/>
  <c r="J1062" i="3"/>
  <c r="J1993" i="3"/>
  <c r="J1513" i="3"/>
  <c r="J2972" i="3"/>
  <c r="J2011" i="3"/>
  <c r="J728" i="3"/>
  <c r="J862" i="3"/>
  <c r="J2665" i="3"/>
  <c r="J99" i="3"/>
  <c r="J1549" i="3"/>
  <c r="J3077" i="3"/>
  <c r="J799" i="3"/>
  <c r="J3696" i="3"/>
  <c r="J596" i="3"/>
  <c r="J2343" i="3"/>
  <c r="J115" i="3"/>
  <c r="J3749" i="3"/>
  <c r="J3063" i="3"/>
  <c r="J3838" i="3"/>
  <c r="J239" i="3"/>
  <c r="J2288" i="3"/>
  <c r="J246" i="3"/>
  <c r="J3288" i="3"/>
  <c r="J649" i="3"/>
  <c r="J1557" i="3"/>
  <c r="J3537" i="3"/>
  <c r="J2168" i="3"/>
  <c r="J2378" i="3"/>
  <c r="J3177" i="3"/>
  <c r="J534" i="3"/>
  <c r="J1738" i="3"/>
  <c r="J826" i="3"/>
  <c r="J2768" i="3"/>
  <c r="J2506" i="3"/>
  <c r="J3255" i="3"/>
  <c r="J27" i="3"/>
  <c r="J1455" i="3"/>
  <c r="J3153" i="3"/>
  <c r="J2117" i="3"/>
  <c r="J1064" i="3"/>
  <c r="J688" i="3"/>
  <c r="J450" i="3"/>
  <c r="J1504" i="3"/>
  <c r="J3472" i="3"/>
  <c r="J1114" i="3"/>
  <c r="J388" i="3"/>
  <c r="J2676" i="3"/>
  <c r="J3463" i="3"/>
  <c r="J3669" i="3"/>
  <c r="J1768" i="3"/>
  <c r="J1912" i="3"/>
  <c r="J1154" i="3"/>
  <c r="J156" i="3"/>
  <c r="J767" i="3"/>
  <c r="J362" i="3"/>
  <c r="J960" i="3"/>
  <c r="J219" i="3"/>
  <c r="J2925" i="3"/>
  <c r="J561" i="3"/>
  <c r="J1561" i="3"/>
  <c r="J183" i="3"/>
  <c r="J3633" i="3"/>
  <c r="J2175" i="3"/>
  <c r="J1857" i="3"/>
  <c r="J825" i="3"/>
  <c r="J2320" i="3"/>
  <c r="J3663" i="3"/>
  <c r="J14" i="3"/>
  <c r="J9" i="3"/>
  <c r="J3132" i="3"/>
  <c r="J3825" i="3"/>
  <c r="J121" i="3"/>
  <c r="J287" i="3"/>
  <c r="J922" i="3"/>
  <c r="J2250" i="3"/>
  <c r="J2460" i="3"/>
  <c r="J3109" i="3"/>
  <c r="J3360" i="3"/>
  <c r="J695" i="3"/>
  <c r="J192" i="3"/>
  <c r="J87" i="3"/>
  <c r="J208" i="3"/>
  <c r="J745" i="3"/>
  <c r="J2272" i="3"/>
  <c r="J1574" i="3"/>
  <c r="J2257" i="3"/>
  <c r="J1982" i="3"/>
  <c r="J2074" i="3"/>
  <c r="J604" i="3"/>
  <c r="J55" i="3"/>
  <c r="J1611" i="3"/>
  <c r="J2633" i="3"/>
  <c r="J1175" i="3"/>
  <c r="J696" i="3"/>
  <c r="J2019" i="3"/>
  <c r="J3501" i="3"/>
  <c r="J1409" i="3"/>
  <c r="J1365" i="3"/>
  <c r="J605" i="3"/>
  <c r="J2853" i="3"/>
  <c r="J2868" i="3"/>
  <c r="J548" i="3"/>
  <c r="J3064" i="3"/>
  <c r="J1068" i="3"/>
  <c r="J3265" i="3"/>
  <c r="J2299" i="3"/>
  <c r="J2661" i="3"/>
  <c r="J2590" i="3"/>
  <c r="J3774" i="3"/>
  <c r="J2173" i="3"/>
  <c r="J3224" i="3"/>
  <c r="J1379" i="3"/>
  <c r="J905" i="3"/>
  <c r="J512" i="3"/>
  <c r="J3189" i="3"/>
  <c r="J1938" i="3"/>
  <c r="J2762" i="3"/>
  <c r="J968" i="3"/>
  <c r="J1707" i="3"/>
  <c r="J1242" i="3"/>
  <c r="J701" i="3"/>
  <c r="J1816" i="3"/>
  <c r="J2113" i="3"/>
  <c r="J2559" i="3"/>
  <c r="J3623" i="3"/>
  <c r="J2138" i="3"/>
  <c r="J3441" i="3"/>
  <c r="J511" i="3"/>
  <c r="J130" i="3"/>
  <c r="J100" i="3"/>
  <c r="J2349" i="3"/>
  <c r="J2991" i="3"/>
  <c r="J2711" i="3"/>
  <c r="J155" i="3"/>
  <c r="J1358" i="3"/>
  <c r="J16" i="3"/>
  <c r="J3639" i="3"/>
  <c r="J3640" i="3"/>
  <c r="J414" i="3"/>
  <c r="J195" i="3"/>
  <c r="J1940" i="3"/>
  <c r="J693" i="3"/>
  <c r="J659" i="3"/>
  <c r="J525" i="3"/>
  <c r="J2007" i="3"/>
  <c r="J2438" i="3"/>
  <c r="J1447" i="3"/>
  <c r="J1344" i="3"/>
  <c r="J1305" i="3"/>
  <c r="J2485" i="3"/>
  <c r="J3295" i="3"/>
  <c r="J3509" i="3"/>
  <c r="J2552" i="3"/>
  <c r="J3806" i="3"/>
  <c r="J483" i="3"/>
  <c r="J2668" i="3"/>
  <c r="J963" i="3"/>
  <c r="J3262" i="3"/>
  <c r="J934" i="3"/>
  <c r="J2013" i="3"/>
  <c r="J1540" i="3"/>
  <c r="J456" i="3"/>
  <c r="J2212" i="3"/>
  <c r="J1285" i="3"/>
  <c r="J1657" i="3"/>
  <c r="J217" i="3"/>
  <c r="J2103" i="3"/>
  <c r="J2502" i="3"/>
  <c r="J2435" i="3"/>
  <c r="J22" i="3"/>
  <c r="J3469" i="3"/>
  <c r="J262" i="3"/>
  <c r="J327" i="3"/>
  <c r="J1342" i="3"/>
  <c r="J3722" i="3"/>
  <c r="J776" i="3"/>
  <c r="J2183" i="3"/>
  <c r="J992" i="3"/>
  <c r="J1380" i="3"/>
  <c r="J2556" i="3"/>
  <c r="J2813" i="3"/>
  <c r="J1575" i="3"/>
  <c r="J1853" i="3"/>
  <c r="J3858" i="3"/>
  <c r="J1431" i="3"/>
  <c r="J1153" i="3"/>
  <c r="J3300" i="3"/>
  <c r="J1373" i="3"/>
  <c r="J1069" i="3"/>
  <c r="J904" i="3"/>
  <c r="J529" i="3"/>
  <c r="J628" i="3"/>
  <c r="J1517" i="3"/>
  <c r="J1529" i="3"/>
  <c r="J153" i="3"/>
  <c r="J538" i="3"/>
  <c r="J3712" i="3"/>
  <c r="J2639" i="3"/>
  <c r="J1353" i="3"/>
  <c r="J3797" i="3"/>
  <c r="J658" i="3"/>
  <c r="J6" i="3"/>
  <c r="J517" i="3"/>
  <c r="J1412" i="3"/>
  <c r="J2808" i="3"/>
  <c r="J1703" i="3"/>
  <c r="J1079" i="3"/>
  <c r="J2748" i="3"/>
  <c r="J3831" i="3"/>
  <c r="J2437" i="3"/>
  <c r="J3284" i="3"/>
  <c r="J1550" i="3"/>
  <c r="J398" i="3"/>
  <c r="J3721" i="3"/>
  <c r="J349" i="3"/>
  <c r="J1800" i="3"/>
  <c r="J1343" i="3"/>
  <c r="J3634" i="3"/>
  <c r="J134" i="3"/>
  <c r="J2062" i="3"/>
  <c r="J79" i="3"/>
  <c r="J137" i="3"/>
  <c r="J43" i="3"/>
  <c r="J67" i="3"/>
  <c r="J133" i="3"/>
  <c r="J142" i="3"/>
  <c r="J1786" i="3"/>
  <c r="J2902" i="3"/>
  <c r="J2937" i="3"/>
  <c r="J3412" i="3"/>
  <c r="J3498" i="3"/>
  <c r="J39" i="3"/>
  <c r="J74" i="3"/>
  <c r="J158" i="3"/>
  <c r="J1735" i="3"/>
  <c r="J2248" i="3"/>
  <c r="J24" i="3"/>
  <c r="J58" i="3"/>
  <c r="J76" i="3"/>
  <c r="J146" i="3"/>
  <c r="J89" i="3"/>
  <c r="J143" i="3"/>
  <c r="J149" i="3"/>
  <c r="J3804" i="3"/>
  <c r="J10" i="3"/>
  <c r="J33" i="3"/>
  <c r="J117" i="3"/>
  <c r="J2467" i="3"/>
  <c r="J60" i="3"/>
  <c r="J139" i="3"/>
  <c r="J140" i="3"/>
  <c r="J3411" i="3"/>
  <c r="J8" i="3"/>
  <c r="J162" i="3"/>
  <c r="J2023" i="3"/>
  <c r="J62" i="3"/>
  <c r="J80" i="3"/>
  <c r="J85" i="3"/>
  <c r="J95" i="3"/>
  <c r="J2569" i="3"/>
  <c r="J147" i="3"/>
  <c r="J148" i="3"/>
  <c r="J152" i="3"/>
  <c r="J2765" i="3"/>
  <c r="J2898" i="3"/>
  <c r="J2936" i="3"/>
  <c r="J3376" i="3"/>
  <c r="J7" i="3"/>
  <c r="J32" i="3"/>
  <c r="J3236" i="3"/>
  <c r="J1795" i="3"/>
  <c r="J2499" i="3"/>
  <c r="J106" i="3"/>
  <c r="J118" i="3"/>
  <c r="J2919" i="3"/>
  <c r="J15" i="3"/>
  <c r="J36" i="3"/>
  <c r="J53" i="3"/>
  <c r="J1886" i="3"/>
  <c r="J2241" i="3"/>
  <c r="J3877" i="3"/>
  <c r="J75" i="3"/>
  <c r="J97" i="3"/>
  <c r="J38" i="3"/>
  <c r="J50" i="3"/>
  <c r="J159" i="3"/>
  <c r="J164" i="3"/>
  <c r="J63" i="3"/>
  <c r="J64" i="3"/>
  <c r="J1923" i="3"/>
  <c r="J66" i="3"/>
  <c r="J2124" i="3"/>
  <c r="J96" i="3"/>
  <c r="J105" i="3"/>
  <c r="J135" i="3"/>
  <c r="J2895" i="3"/>
  <c r="J13" i="3"/>
  <c r="J28" i="3"/>
  <c r="J37" i="3"/>
  <c r="J41" i="3"/>
  <c r="J2200" i="3"/>
  <c r="J2100" i="3"/>
  <c r="J77" i="3"/>
  <c r="J52" i="3"/>
  <c r="J69" i="3"/>
  <c r="J71" i="3"/>
  <c r="J86" i="3"/>
  <c r="J150" i="3"/>
  <c r="J3050" i="3"/>
  <c r="J49" i="3"/>
  <c r="J54" i="3"/>
  <c r="J170" i="3"/>
  <c r="J1718" i="3"/>
  <c r="J2445" i="3"/>
  <c r="J2644" i="3"/>
  <c r="J82" i="3"/>
  <c r="J161" i="3"/>
  <c r="J104" i="3"/>
  <c r="J131" i="3"/>
  <c r="J132" i="3"/>
  <c r="J151" i="3"/>
  <c r="J3562" i="3"/>
  <c r="J26" i="3"/>
  <c r="J45" i="3"/>
  <c r="J46" i="3"/>
  <c r="J94" i="3"/>
  <c r="J145" i="3"/>
  <c r="J167" i="3"/>
  <c r="J168" i="3"/>
  <c r="J1674" i="3"/>
  <c r="J1721" i="3"/>
  <c r="J1734" i="3"/>
  <c r="J1889" i="3"/>
  <c r="J2761" i="3"/>
  <c r="J141" i="3"/>
  <c r="J1992" i="3"/>
  <c r="J122" i="3"/>
  <c r="J125" i="3"/>
  <c r="J144" i="3"/>
  <c r="J2785" i="3"/>
  <c r="J3083" i="3"/>
  <c r="J3289" i="3"/>
  <c r="J3346" i="3"/>
  <c r="J3789" i="3"/>
  <c r="J3" i="3"/>
  <c r="J42" i="3"/>
  <c r="J51" i="3"/>
  <c r="J1759" i="3"/>
  <c r="J1997" i="3"/>
  <c r="J124" i="3"/>
  <c r="J2357" i="3"/>
  <c r="J2743" i="3"/>
  <c r="J3870" i="3"/>
  <c r="J12" i="3"/>
  <c r="J40" i="3"/>
  <c r="J160" i="3"/>
  <c r="J169" i="3"/>
  <c r="J1643" i="3"/>
  <c r="J57" i="3"/>
  <c r="J81" i="3"/>
  <c r="J123" i="3"/>
  <c r="J34" i="3"/>
  <c r="J47" i="3"/>
  <c r="J154" i="3"/>
  <c r="J2249" i="3"/>
  <c r="J172" i="3"/>
  <c r="J173" i="3"/>
  <c r="J174" i="3"/>
  <c r="J175" i="3"/>
  <c r="J176" i="3"/>
  <c r="J177" i="3"/>
  <c r="J178" i="3"/>
  <c r="J179" i="3"/>
  <c r="J180" i="3"/>
  <c r="J181" i="3"/>
  <c r="J182" i="3"/>
  <c r="J184" i="3"/>
  <c r="J185" i="3"/>
  <c r="J186" i="3"/>
  <c r="J187" i="3"/>
  <c r="J189" i="3"/>
  <c r="J190" i="3"/>
  <c r="J191" i="3"/>
  <c r="J193" i="3"/>
  <c r="J194" i="3"/>
  <c r="J196" i="3"/>
  <c r="J198" i="3"/>
  <c r="J199" i="3"/>
  <c r="J200" i="3"/>
  <c r="J202" i="3"/>
  <c r="J203" i="3"/>
  <c r="J204" i="3"/>
  <c r="J205" i="3"/>
  <c r="J206" i="3"/>
  <c r="J207" i="3"/>
  <c r="J209" i="3"/>
  <c r="J210" i="3"/>
  <c r="J211" i="3"/>
  <c r="J213" i="3"/>
  <c r="J214" i="3"/>
  <c r="J215" i="3"/>
  <c r="J216" i="3"/>
  <c r="J218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7" i="3"/>
  <c r="J238" i="3"/>
  <c r="J240" i="3"/>
  <c r="J241" i="3"/>
  <c r="J242" i="3"/>
  <c r="J243" i="3"/>
  <c r="J244" i="3"/>
  <c r="J245" i="3"/>
  <c r="J247" i="3"/>
  <c r="J2701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3" i="3"/>
  <c r="J264" i="3"/>
  <c r="J265" i="3"/>
  <c r="J267" i="3"/>
  <c r="J268" i="3"/>
  <c r="J269" i="3"/>
  <c r="J270" i="3"/>
  <c r="J271" i="3"/>
  <c r="J273" i="3"/>
  <c r="J274" i="3"/>
  <c r="J275" i="3"/>
  <c r="J276" i="3"/>
  <c r="J277" i="3"/>
  <c r="J279" i="3"/>
  <c r="J280" i="3"/>
  <c r="J281" i="3"/>
  <c r="J282" i="3"/>
  <c r="J283" i="3"/>
  <c r="J284" i="3"/>
  <c r="J285" i="3"/>
  <c r="J286" i="3"/>
  <c r="J1403" i="3"/>
  <c r="J288" i="3"/>
  <c r="J289" i="3"/>
  <c r="J290" i="3"/>
  <c r="J291" i="3"/>
  <c r="J292" i="3"/>
  <c r="J293" i="3"/>
  <c r="J294" i="3"/>
  <c r="J295" i="3"/>
  <c r="J296" i="3"/>
  <c r="J297" i="3"/>
  <c r="J298" i="3"/>
  <c r="J300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5" i="3"/>
  <c r="J316" i="3"/>
  <c r="J317" i="3"/>
  <c r="J2402" i="3"/>
  <c r="J319" i="3"/>
  <c r="J321" i="3"/>
  <c r="J322" i="3"/>
  <c r="J323" i="3"/>
  <c r="J325" i="3"/>
  <c r="J326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1842" i="3"/>
  <c r="J351" i="3"/>
  <c r="J352" i="3"/>
  <c r="J353" i="3"/>
  <c r="J354" i="3"/>
  <c r="J355" i="3"/>
  <c r="J356" i="3"/>
  <c r="J1907" i="3"/>
  <c r="J358" i="3"/>
  <c r="J359" i="3"/>
  <c r="J360" i="3"/>
  <c r="J592" i="3"/>
  <c r="J363" i="3"/>
  <c r="J364" i="3"/>
  <c r="J365" i="3"/>
  <c r="J366" i="3"/>
  <c r="J367" i="3"/>
  <c r="J368" i="3"/>
  <c r="J369" i="3"/>
  <c r="J370" i="3"/>
  <c r="J372" i="3"/>
  <c r="J373" i="3"/>
  <c r="J374" i="3"/>
  <c r="J375" i="3"/>
  <c r="J376" i="3"/>
  <c r="J377" i="3"/>
  <c r="J379" i="3"/>
  <c r="J380" i="3"/>
  <c r="J381" i="3"/>
  <c r="J382" i="3"/>
  <c r="J383" i="3"/>
  <c r="J384" i="3"/>
  <c r="J385" i="3"/>
  <c r="J386" i="3"/>
  <c r="J387" i="3"/>
  <c r="J389" i="3"/>
  <c r="J390" i="3"/>
  <c r="J833" i="3"/>
  <c r="J1831" i="3"/>
  <c r="J3621" i="3"/>
  <c r="J394" i="3"/>
  <c r="J395" i="3"/>
  <c r="J396" i="3"/>
  <c r="J397" i="3"/>
  <c r="J400" i="3"/>
  <c r="J401" i="3"/>
  <c r="J403" i="3"/>
  <c r="J404" i="3"/>
  <c r="J405" i="3"/>
  <c r="J406" i="3"/>
  <c r="J3833" i="3"/>
  <c r="J408" i="3"/>
  <c r="J409" i="3"/>
  <c r="J410" i="3"/>
  <c r="J411" i="3"/>
  <c r="J412" i="3"/>
  <c r="J413" i="3"/>
  <c r="J415" i="3"/>
  <c r="J3315" i="3"/>
  <c r="J417" i="3"/>
  <c r="J418" i="3"/>
  <c r="J419" i="3"/>
  <c r="J421" i="3"/>
  <c r="J422" i="3"/>
  <c r="J424" i="3"/>
  <c r="J425" i="3"/>
  <c r="J426" i="3"/>
  <c r="J427" i="3"/>
  <c r="J428" i="3"/>
  <c r="J429" i="3"/>
  <c r="J430" i="3"/>
  <c r="J431" i="3"/>
  <c r="J433" i="3"/>
  <c r="J434" i="3"/>
  <c r="J435" i="3"/>
  <c r="J436" i="3"/>
  <c r="J437" i="3"/>
  <c r="J438" i="3"/>
  <c r="J440" i="3"/>
  <c r="J441" i="3"/>
  <c r="J443" i="3"/>
  <c r="J446" i="3"/>
  <c r="J447" i="3"/>
  <c r="J448" i="3"/>
  <c r="J449" i="3"/>
  <c r="J451" i="3"/>
  <c r="J452" i="3"/>
  <c r="J453" i="3"/>
  <c r="J454" i="3"/>
  <c r="J455" i="3"/>
  <c r="J458" i="3"/>
  <c r="J459" i="3"/>
  <c r="J461" i="3"/>
  <c r="J462" i="3"/>
  <c r="J463" i="3"/>
  <c r="J464" i="3"/>
  <c r="J465" i="3"/>
  <c r="J466" i="3"/>
  <c r="J467" i="3"/>
  <c r="J468" i="3"/>
  <c r="J470" i="3"/>
  <c r="J471" i="3"/>
  <c r="J472" i="3"/>
  <c r="J473" i="3"/>
  <c r="J475" i="3"/>
  <c r="J476" i="3"/>
  <c r="J477" i="3"/>
  <c r="J478" i="3"/>
  <c r="J479" i="3"/>
  <c r="J480" i="3"/>
  <c r="J481" i="3"/>
  <c r="J482" i="3"/>
  <c r="J484" i="3"/>
  <c r="J485" i="3"/>
  <c r="J486" i="3"/>
  <c r="J487" i="3"/>
  <c r="J213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6" i="3"/>
  <c r="J507" i="3"/>
  <c r="J509" i="3"/>
  <c r="J513" i="3"/>
  <c r="J515" i="3"/>
  <c r="J516" i="3"/>
  <c r="J518" i="3"/>
  <c r="J519" i="3"/>
  <c r="J113" i="3"/>
  <c r="J521" i="3"/>
  <c r="J523" i="3"/>
  <c r="J526" i="3"/>
  <c r="J527" i="3"/>
  <c r="J528" i="3"/>
  <c r="J530" i="3"/>
  <c r="J531" i="3"/>
  <c r="J533" i="3"/>
  <c r="J535" i="3"/>
  <c r="J536" i="3"/>
  <c r="J537" i="3"/>
  <c r="J539" i="3"/>
  <c r="J540" i="3"/>
  <c r="J541" i="3"/>
  <c r="J542" i="3"/>
  <c r="J543" i="3"/>
  <c r="J544" i="3"/>
  <c r="J545" i="3"/>
  <c r="J546" i="3"/>
  <c r="J547" i="3"/>
  <c r="J549" i="3"/>
  <c r="J550" i="3"/>
  <c r="J553" i="3"/>
  <c r="J554" i="3"/>
  <c r="J555" i="3"/>
  <c r="J556" i="3"/>
  <c r="J557" i="3"/>
  <c r="J558" i="3"/>
  <c r="J559" i="3"/>
  <c r="J560" i="3"/>
  <c r="J562" i="3"/>
  <c r="J563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8" i="3"/>
  <c r="J579" i="3"/>
  <c r="J581" i="3"/>
  <c r="J582" i="3"/>
  <c r="J583" i="3"/>
  <c r="J584" i="3"/>
  <c r="J585" i="3"/>
  <c r="J586" i="3"/>
  <c r="J587" i="3"/>
  <c r="J588" i="3"/>
  <c r="J589" i="3"/>
  <c r="J590" i="3"/>
  <c r="J591" i="3"/>
  <c r="J1946" i="3"/>
  <c r="J593" i="3"/>
  <c r="J595" i="3"/>
  <c r="J520" i="3"/>
  <c r="J597" i="3"/>
  <c r="J598" i="3"/>
  <c r="J599" i="3"/>
  <c r="J600" i="3"/>
  <c r="J601" i="3"/>
  <c r="J602" i="3"/>
  <c r="J603" i="3"/>
  <c r="J606" i="3"/>
  <c r="J3872" i="3"/>
  <c r="J608" i="3"/>
  <c r="J609" i="3"/>
  <c r="J610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9" i="3"/>
  <c r="J630" i="3"/>
  <c r="J631" i="3"/>
  <c r="J632" i="3"/>
  <c r="J633" i="3"/>
  <c r="J634" i="3"/>
  <c r="J635" i="3"/>
  <c r="J636" i="3"/>
  <c r="J637" i="3"/>
  <c r="J638" i="3"/>
  <c r="J640" i="3"/>
  <c r="J641" i="3"/>
  <c r="J642" i="3"/>
  <c r="J643" i="3"/>
  <c r="J644" i="3"/>
  <c r="J645" i="3"/>
  <c r="J646" i="3"/>
  <c r="J647" i="3"/>
  <c r="J648" i="3"/>
  <c r="J650" i="3"/>
  <c r="J651" i="3"/>
  <c r="J652" i="3"/>
  <c r="J654" i="3"/>
  <c r="J655" i="3"/>
  <c r="J656" i="3"/>
  <c r="J657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5" i="3"/>
  <c r="J676" i="3"/>
  <c r="J677" i="3"/>
  <c r="J678" i="3"/>
  <c r="J679" i="3"/>
  <c r="J407" i="3"/>
  <c r="J681" i="3"/>
  <c r="J682" i="3"/>
  <c r="J683" i="3"/>
  <c r="J684" i="3"/>
  <c r="J685" i="3"/>
  <c r="J686" i="3"/>
  <c r="J687" i="3"/>
  <c r="J689" i="3"/>
  <c r="J691" i="3"/>
  <c r="J692" i="3"/>
  <c r="J694" i="3"/>
  <c r="J697" i="3"/>
  <c r="J699" i="3"/>
  <c r="J700" i="3"/>
  <c r="J702" i="3"/>
  <c r="J703" i="3"/>
  <c r="J704" i="3"/>
  <c r="J705" i="3"/>
  <c r="J706" i="3"/>
  <c r="J707" i="3"/>
  <c r="J708" i="3"/>
  <c r="J709" i="3"/>
  <c r="J710" i="3"/>
  <c r="J712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9" i="3"/>
  <c r="J730" i="3"/>
  <c r="J731" i="3"/>
  <c r="J732" i="3"/>
  <c r="J733" i="3"/>
  <c r="J734" i="3"/>
  <c r="J735" i="3"/>
  <c r="J736" i="3"/>
  <c r="J737" i="3"/>
  <c r="J739" i="3"/>
  <c r="J740" i="3"/>
  <c r="J741" i="3"/>
  <c r="J742" i="3"/>
  <c r="J743" i="3"/>
  <c r="J744" i="3"/>
  <c r="J746" i="3"/>
  <c r="J747" i="3"/>
  <c r="J748" i="3"/>
  <c r="J749" i="3"/>
  <c r="J750" i="3"/>
  <c r="J751" i="3"/>
  <c r="J752" i="3"/>
  <c r="J753" i="3"/>
  <c r="J754" i="3"/>
  <c r="J755" i="3"/>
  <c r="J756" i="3"/>
  <c r="J758" i="3"/>
  <c r="J759" i="3"/>
  <c r="J760" i="3"/>
  <c r="J761" i="3"/>
  <c r="J762" i="3"/>
  <c r="J764" i="3"/>
  <c r="J765" i="3"/>
  <c r="J766" i="3"/>
  <c r="J768" i="3"/>
  <c r="J3312" i="3"/>
  <c r="J769" i="3"/>
  <c r="J770" i="3"/>
  <c r="J771" i="3"/>
  <c r="J772" i="3"/>
  <c r="J773" i="3"/>
  <c r="J774" i="3"/>
  <c r="J775" i="3"/>
  <c r="J777" i="3"/>
  <c r="J778" i="3"/>
  <c r="J779" i="3"/>
  <c r="J780" i="3"/>
  <c r="J781" i="3"/>
  <c r="J783" i="3"/>
  <c r="J784" i="3"/>
  <c r="J785" i="3"/>
  <c r="J786" i="3"/>
  <c r="J787" i="3"/>
  <c r="J789" i="3"/>
  <c r="J790" i="3"/>
  <c r="J791" i="3"/>
  <c r="J792" i="3"/>
  <c r="J793" i="3"/>
  <c r="J794" i="3"/>
  <c r="J795" i="3"/>
  <c r="J796" i="3"/>
  <c r="J797" i="3"/>
  <c r="J800" i="3"/>
  <c r="J801" i="3"/>
  <c r="J802" i="3"/>
  <c r="J803" i="3"/>
  <c r="J804" i="3"/>
  <c r="J805" i="3"/>
  <c r="J806" i="3"/>
  <c r="J807" i="3"/>
  <c r="J808" i="3"/>
  <c r="J810" i="3"/>
  <c r="J811" i="3"/>
  <c r="J812" i="3"/>
  <c r="J813" i="3"/>
  <c r="J814" i="3"/>
  <c r="J815" i="3"/>
  <c r="J816" i="3"/>
  <c r="J817" i="3"/>
  <c r="J818" i="3"/>
  <c r="J819" i="3"/>
  <c r="J3440" i="3"/>
  <c r="J821" i="3"/>
  <c r="J822" i="3"/>
  <c r="J823" i="3"/>
  <c r="J824" i="3"/>
  <c r="J827" i="3"/>
  <c r="J828" i="3"/>
  <c r="J829" i="3"/>
  <c r="J830" i="3"/>
  <c r="J831" i="3"/>
  <c r="J832" i="3"/>
  <c r="J1848" i="3"/>
  <c r="J835" i="3"/>
  <c r="J836" i="3"/>
  <c r="J837" i="3"/>
  <c r="J839" i="3"/>
  <c r="J840" i="3"/>
  <c r="J841" i="3"/>
  <c r="J842" i="3"/>
  <c r="J843" i="3"/>
  <c r="J844" i="3"/>
  <c r="J846" i="3"/>
  <c r="J847" i="3"/>
  <c r="J848" i="3"/>
  <c r="J850" i="3"/>
  <c r="J851" i="3"/>
  <c r="J852" i="3"/>
  <c r="J853" i="3"/>
  <c r="J854" i="3"/>
  <c r="J856" i="3"/>
  <c r="J857" i="3"/>
  <c r="J858" i="3"/>
  <c r="J859" i="3"/>
  <c r="J860" i="3"/>
  <c r="J861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5" i="3"/>
  <c r="J896" i="3"/>
  <c r="J897" i="3"/>
  <c r="J898" i="3"/>
  <c r="J899" i="3"/>
  <c r="J900" i="3"/>
  <c r="J901" i="3"/>
  <c r="J902" i="3"/>
  <c r="J903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3" i="3"/>
  <c r="J3871" i="3"/>
  <c r="J924" i="3"/>
  <c r="J925" i="3"/>
  <c r="J926" i="3"/>
  <c r="J928" i="3"/>
  <c r="J929" i="3"/>
  <c r="J931" i="3"/>
  <c r="J932" i="3"/>
  <c r="J933" i="3"/>
  <c r="J935" i="3"/>
  <c r="J936" i="3"/>
  <c r="J937" i="3"/>
  <c r="J938" i="3"/>
  <c r="J939" i="3"/>
  <c r="J941" i="3"/>
  <c r="J942" i="3"/>
  <c r="J943" i="3"/>
  <c r="J944" i="3"/>
  <c r="J945" i="3"/>
  <c r="J947" i="3"/>
  <c r="J949" i="3"/>
  <c r="J950" i="3"/>
  <c r="J951" i="3"/>
  <c r="J952" i="3"/>
  <c r="J953" i="3"/>
  <c r="J954" i="3"/>
  <c r="J955" i="3"/>
  <c r="J956" i="3"/>
  <c r="J957" i="3"/>
  <c r="J959" i="3"/>
  <c r="J961" i="3"/>
  <c r="J962" i="3"/>
  <c r="J964" i="3"/>
  <c r="J966" i="3"/>
  <c r="J967" i="3"/>
  <c r="J969" i="3"/>
  <c r="J2672" i="3"/>
  <c r="J970" i="3"/>
  <c r="J1489" i="3"/>
  <c r="J973" i="3"/>
  <c r="J974" i="3"/>
  <c r="J976" i="3"/>
  <c r="J977" i="3"/>
  <c r="J978" i="3"/>
  <c r="J979" i="3"/>
  <c r="J981" i="3"/>
  <c r="J982" i="3"/>
  <c r="J983" i="3"/>
  <c r="J985" i="3"/>
  <c r="J986" i="3"/>
  <c r="J399" i="3"/>
  <c r="J988" i="3"/>
  <c r="J989" i="3"/>
  <c r="J971" i="3"/>
  <c r="J991" i="3"/>
  <c r="J993" i="3"/>
  <c r="J994" i="3"/>
  <c r="J995" i="3"/>
  <c r="J996" i="3"/>
  <c r="J997" i="3"/>
  <c r="J998" i="3"/>
  <c r="J999" i="3"/>
  <c r="J1000" i="3"/>
  <c r="J1001" i="3"/>
  <c r="J1003" i="3"/>
  <c r="J1004" i="3"/>
  <c r="J1006" i="3"/>
  <c r="J1007" i="3"/>
  <c r="J1008" i="3"/>
  <c r="J1009" i="3"/>
  <c r="J1010" i="3"/>
  <c r="J1011" i="3"/>
  <c r="J1012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40" i="3"/>
  <c r="J1041" i="3"/>
  <c r="J1043" i="3"/>
  <c r="J1045" i="3"/>
  <c r="J1046" i="3"/>
  <c r="J1047" i="3"/>
  <c r="J1048" i="3"/>
  <c r="J1050" i="3"/>
  <c r="J1052" i="3"/>
  <c r="J1053" i="3"/>
  <c r="J1054" i="3"/>
  <c r="J1056" i="3"/>
  <c r="J1058" i="3"/>
  <c r="J1060" i="3"/>
  <c r="J1063" i="3"/>
  <c r="J1065" i="3"/>
  <c r="J1066" i="3"/>
  <c r="J3400" i="3"/>
  <c r="J1070" i="3"/>
  <c r="J1071" i="3"/>
  <c r="J1072" i="3"/>
  <c r="J1074" i="3"/>
  <c r="J1075" i="3"/>
  <c r="J1076" i="3"/>
  <c r="J1077" i="3"/>
  <c r="J1078" i="3"/>
  <c r="J1081" i="3"/>
  <c r="J1082" i="3"/>
  <c r="J1083" i="3"/>
  <c r="J1085" i="3"/>
  <c r="J1086" i="3"/>
  <c r="J1089" i="3"/>
  <c r="J1090" i="3"/>
  <c r="J1091" i="3"/>
  <c r="J1092" i="3"/>
  <c r="J1093" i="3"/>
  <c r="J1094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7" i="3"/>
  <c r="J1138" i="3"/>
  <c r="J1139" i="3"/>
  <c r="J1140" i="3"/>
  <c r="J1141" i="3"/>
  <c r="J1142" i="3"/>
  <c r="J1143" i="3"/>
  <c r="J1145" i="3"/>
  <c r="J1146" i="3"/>
  <c r="J1147" i="3"/>
  <c r="J1148" i="3"/>
  <c r="J1149" i="3"/>
  <c r="J1150" i="3"/>
  <c r="J1151" i="3"/>
  <c r="J1152" i="3"/>
  <c r="J1155" i="3"/>
  <c r="J1156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6" i="3"/>
  <c r="J1177" i="3"/>
  <c r="J1178" i="3"/>
  <c r="J1179" i="3"/>
  <c r="J1180" i="3"/>
  <c r="J1181" i="3"/>
  <c r="J1182" i="3"/>
  <c r="J1183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9" i="3"/>
  <c r="J1230" i="3"/>
  <c r="J1231" i="3"/>
  <c r="J1232" i="3"/>
  <c r="J1234" i="3"/>
  <c r="J1235" i="3"/>
  <c r="J1236" i="3"/>
  <c r="J1237" i="3"/>
  <c r="J1238" i="3"/>
  <c r="J1239" i="3"/>
  <c r="J1240" i="3"/>
  <c r="J1241" i="3"/>
  <c r="J1243" i="3"/>
  <c r="J1244" i="3"/>
  <c r="J1245" i="3"/>
  <c r="J1246" i="3"/>
  <c r="J1248" i="3"/>
  <c r="J1249" i="3"/>
  <c r="J1250" i="3"/>
  <c r="J1251" i="3"/>
  <c r="J1252" i="3"/>
  <c r="J1253" i="3"/>
  <c r="J1254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5" i="3"/>
  <c r="J1276" i="3"/>
  <c r="J1277" i="3"/>
  <c r="J1278" i="3"/>
  <c r="J1279" i="3"/>
  <c r="J1280" i="3"/>
  <c r="J1281" i="3"/>
  <c r="J1282" i="3"/>
  <c r="J1284" i="3"/>
  <c r="J1286" i="3"/>
  <c r="J1287" i="3"/>
  <c r="J1288" i="3"/>
  <c r="J1289" i="3"/>
  <c r="J1290" i="3"/>
  <c r="J1291" i="3"/>
  <c r="J1292" i="3"/>
  <c r="J1294" i="3"/>
  <c r="J1295" i="3"/>
  <c r="J1296" i="3"/>
  <c r="J1297" i="3"/>
  <c r="J1298" i="3"/>
  <c r="J1299" i="3"/>
  <c r="J1301" i="3"/>
  <c r="J1302" i="3"/>
  <c r="J1303" i="3"/>
  <c r="J1304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3778" i="3"/>
  <c r="J1345" i="3"/>
  <c r="J1346" i="3"/>
  <c r="J1347" i="3"/>
  <c r="J1348" i="3"/>
  <c r="J1349" i="3"/>
  <c r="J1350" i="3"/>
  <c r="J1351" i="3"/>
  <c r="J1354" i="3"/>
  <c r="J1356" i="3"/>
  <c r="J1357" i="3"/>
  <c r="J1359" i="3"/>
  <c r="J1360" i="3"/>
  <c r="J1361" i="3"/>
  <c r="J1362" i="3"/>
  <c r="J1363" i="3"/>
  <c r="J1364" i="3"/>
  <c r="J1366" i="3"/>
  <c r="J1367" i="3"/>
  <c r="J1368" i="3"/>
  <c r="J1369" i="3"/>
  <c r="J1370" i="3"/>
  <c r="J1372" i="3"/>
  <c r="J1374" i="3"/>
  <c r="J1375" i="3"/>
  <c r="J320" i="3"/>
  <c r="J1377" i="3"/>
  <c r="J1378" i="3"/>
  <c r="J1381" i="3"/>
  <c r="J1382" i="3"/>
  <c r="J1383" i="3"/>
  <c r="J1384" i="3"/>
  <c r="J1385" i="3"/>
  <c r="J1387" i="3"/>
  <c r="J1388" i="3"/>
  <c r="J1389" i="3"/>
  <c r="J1390" i="3"/>
  <c r="J1391" i="3"/>
  <c r="J1392" i="3"/>
  <c r="J1393" i="3"/>
  <c r="J2570" i="3"/>
  <c r="J1394" i="3"/>
  <c r="J1395" i="3"/>
  <c r="J1396" i="3"/>
  <c r="J1397" i="3"/>
  <c r="J1399" i="3"/>
  <c r="J1401" i="3"/>
  <c r="J1402" i="3"/>
  <c r="J3235" i="3"/>
  <c r="J1404" i="3"/>
  <c r="J1405" i="3"/>
  <c r="J1407" i="3"/>
  <c r="J1408" i="3"/>
  <c r="J1411" i="3"/>
  <c r="J1413" i="3"/>
  <c r="J1414" i="3"/>
  <c r="J1417" i="3"/>
  <c r="J1418" i="3"/>
  <c r="J1419" i="3"/>
  <c r="J1420" i="3"/>
  <c r="J1422" i="3"/>
  <c r="J1423" i="3"/>
  <c r="J1424" i="3"/>
  <c r="J1426" i="3"/>
  <c r="J1427" i="3"/>
  <c r="J1428" i="3"/>
  <c r="J1429" i="3"/>
  <c r="J1430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8" i="3"/>
  <c r="J1449" i="3"/>
  <c r="J1450" i="3"/>
  <c r="J1452" i="3"/>
  <c r="J1453" i="3"/>
  <c r="J1454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4" i="3"/>
  <c r="J1485" i="3"/>
  <c r="J1487" i="3"/>
  <c r="J1488" i="3"/>
  <c r="J2576" i="3"/>
  <c r="J1490" i="3"/>
  <c r="J1491" i="3"/>
  <c r="J1492" i="3"/>
  <c r="J820" i="3"/>
  <c r="J1495" i="3"/>
  <c r="J1496" i="3"/>
  <c r="J1497" i="3"/>
  <c r="J1498" i="3"/>
  <c r="J1846" i="3"/>
  <c r="J1499" i="3"/>
  <c r="J1501" i="3"/>
  <c r="J1502" i="3"/>
  <c r="J1503" i="3"/>
  <c r="J1507" i="3"/>
  <c r="J1508" i="3"/>
  <c r="J3439" i="3"/>
  <c r="J1510" i="3"/>
  <c r="J1511" i="3"/>
  <c r="J1512" i="3"/>
  <c r="J1514" i="3"/>
  <c r="J1515" i="3"/>
  <c r="J1516" i="3"/>
  <c r="J1518" i="3"/>
  <c r="J1519" i="3"/>
  <c r="J1520" i="3"/>
  <c r="J1521" i="3"/>
  <c r="J1522" i="3"/>
  <c r="J1523" i="3"/>
  <c r="J1527" i="3"/>
  <c r="J1528" i="3"/>
  <c r="J1530" i="3"/>
  <c r="J1531" i="3"/>
  <c r="J1532" i="3"/>
  <c r="J1533" i="3"/>
  <c r="J1536" i="3"/>
  <c r="J1537" i="3"/>
  <c r="J1538" i="3"/>
  <c r="J1539" i="3"/>
  <c r="J1542" i="3"/>
  <c r="J1543" i="3"/>
  <c r="J1544" i="3"/>
  <c r="J1545" i="3"/>
  <c r="J1546" i="3"/>
  <c r="J1547" i="3"/>
  <c r="J1551" i="3"/>
  <c r="J1552" i="3"/>
  <c r="J1553" i="3"/>
  <c r="J1554" i="3"/>
  <c r="J1555" i="3"/>
  <c r="J1556" i="3"/>
  <c r="J1558" i="3"/>
  <c r="J1559" i="3"/>
  <c r="J1560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6" i="3"/>
  <c r="J1577" i="3"/>
  <c r="J1578" i="3"/>
  <c r="J1579" i="3"/>
  <c r="J1580" i="3"/>
  <c r="J1582" i="3"/>
  <c r="J1583" i="3"/>
  <c r="J1584" i="3"/>
  <c r="J1585" i="3"/>
  <c r="J1586" i="3"/>
  <c r="J1587" i="3"/>
  <c r="J1590" i="3"/>
  <c r="J1592" i="3"/>
  <c r="J1593" i="3"/>
  <c r="J1594" i="3"/>
  <c r="J1595" i="3"/>
  <c r="J1596" i="3"/>
  <c r="J59" i="3"/>
  <c r="J1599" i="3"/>
  <c r="J1603" i="3"/>
  <c r="J1604" i="3"/>
  <c r="J1605" i="3"/>
  <c r="J1606" i="3"/>
  <c r="J1607" i="3"/>
  <c r="J1608" i="3"/>
  <c r="J1610" i="3"/>
  <c r="J1615" i="3"/>
  <c r="J1616" i="3"/>
  <c r="J1617" i="3"/>
  <c r="J1620" i="3"/>
  <c r="J1621" i="3"/>
  <c r="J1622" i="3"/>
  <c r="J1623" i="3"/>
  <c r="J1624" i="3"/>
  <c r="J1626" i="3"/>
  <c r="J2059" i="3"/>
  <c r="J1628" i="3"/>
  <c r="J1629" i="3"/>
  <c r="J1631" i="3"/>
  <c r="J1632" i="3"/>
  <c r="J1635" i="3"/>
  <c r="J1637" i="3"/>
  <c r="J1641" i="3"/>
  <c r="J72" i="3"/>
  <c r="J1644" i="3"/>
  <c r="J1648" i="3"/>
  <c r="J1649" i="3"/>
  <c r="J1650" i="3"/>
  <c r="J1651" i="3"/>
  <c r="J1652" i="3"/>
  <c r="J1653" i="3"/>
  <c r="J1654" i="3"/>
  <c r="J1655" i="3"/>
  <c r="J1656" i="3"/>
  <c r="J1658" i="3"/>
  <c r="J1659" i="3"/>
  <c r="J1661" i="3"/>
  <c r="J1662" i="3"/>
  <c r="J1663" i="3"/>
  <c r="J1669" i="3"/>
  <c r="J1671" i="3"/>
  <c r="J1673" i="3"/>
  <c r="J78" i="3"/>
  <c r="J1675" i="3"/>
  <c r="J1679" i="3"/>
  <c r="J1680" i="3"/>
  <c r="J1681" i="3"/>
  <c r="J1683" i="3"/>
  <c r="J1685" i="3"/>
  <c r="J103" i="3"/>
  <c r="J1688" i="3"/>
  <c r="J1691" i="3"/>
  <c r="J1692" i="3"/>
  <c r="J1694" i="3"/>
  <c r="J1696" i="3"/>
  <c r="J1697" i="3"/>
  <c r="J1698" i="3"/>
  <c r="J1699" i="3"/>
  <c r="J1700" i="3"/>
  <c r="J1701" i="3"/>
  <c r="J1702" i="3"/>
  <c r="J1708" i="3"/>
  <c r="J1709" i="3"/>
  <c r="J1711" i="3"/>
  <c r="J1712" i="3"/>
  <c r="J1713" i="3"/>
  <c r="J1715" i="3"/>
  <c r="J1716" i="3"/>
  <c r="J1717" i="3"/>
  <c r="J83" i="3"/>
  <c r="J1719" i="3"/>
  <c r="J1720" i="3"/>
  <c r="J84" i="3"/>
  <c r="J1722" i="3"/>
  <c r="J1723" i="3"/>
  <c r="J1724" i="3"/>
  <c r="J1725" i="3"/>
  <c r="J1727" i="3"/>
  <c r="J1728" i="3"/>
  <c r="J1729" i="3"/>
  <c r="J1730" i="3"/>
  <c r="J1731" i="3"/>
  <c r="J1732" i="3"/>
  <c r="J1733" i="3"/>
  <c r="J91" i="3"/>
  <c r="J92" i="3"/>
  <c r="J1736" i="3"/>
  <c r="J1737" i="3"/>
  <c r="J1740" i="3"/>
  <c r="J1742" i="3"/>
  <c r="J1743" i="3"/>
  <c r="J1746" i="3"/>
  <c r="J1748" i="3"/>
  <c r="J1750" i="3"/>
  <c r="J1751" i="3"/>
  <c r="J1752" i="3"/>
  <c r="J1753" i="3"/>
  <c r="J1754" i="3"/>
  <c r="J1755" i="3"/>
  <c r="J1756" i="3"/>
  <c r="J1757" i="3"/>
  <c r="J1758" i="3"/>
  <c r="J110" i="3"/>
  <c r="J1760" i="3"/>
  <c r="J1761" i="3"/>
  <c r="J1762" i="3"/>
  <c r="J1763" i="3"/>
  <c r="J1764" i="3"/>
  <c r="J1765" i="3"/>
  <c r="J1766" i="3"/>
  <c r="J1770" i="3"/>
  <c r="J1771" i="3"/>
  <c r="J1772" i="3"/>
  <c r="J1773" i="3"/>
  <c r="J1775" i="3"/>
  <c r="J1777" i="3"/>
  <c r="J1778" i="3"/>
  <c r="J1779" i="3"/>
  <c r="J1780" i="3"/>
  <c r="J1781" i="3"/>
  <c r="J1782" i="3"/>
  <c r="J1783" i="3"/>
  <c r="J1784" i="3"/>
  <c r="J1785" i="3"/>
  <c r="J111" i="3"/>
  <c r="J1787" i="3"/>
  <c r="J1788" i="3"/>
  <c r="J1789" i="3"/>
  <c r="J1790" i="3"/>
  <c r="J1791" i="3"/>
  <c r="J1792" i="3"/>
  <c r="J1793" i="3"/>
  <c r="J1794" i="3"/>
  <c r="J112" i="3"/>
  <c r="J1796" i="3"/>
  <c r="J1797" i="3"/>
  <c r="J1798" i="3"/>
  <c r="J1799" i="3"/>
  <c r="J1802" i="3"/>
  <c r="J1804" i="3"/>
  <c r="J1806" i="3"/>
  <c r="J1807" i="3"/>
  <c r="J1809" i="3"/>
  <c r="J1811" i="3"/>
  <c r="J1812" i="3"/>
  <c r="J1813" i="3"/>
  <c r="J1814" i="3"/>
  <c r="J1815" i="3"/>
  <c r="J3318" i="3"/>
  <c r="J98" i="3"/>
  <c r="J1818" i="3"/>
  <c r="J1819" i="3"/>
  <c r="J1820" i="3"/>
  <c r="J1821" i="3"/>
  <c r="J1822" i="3"/>
  <c r="J1824" i="3"/>
  <c r="J1825" i="3"/>
  <c r="J1826" i="3"/>
  <c r="J1827" i="3"/>
  <c r="J1828" i="3"/>
  <c r="J1830" i="3"/>
  <c r="J391" i="3"/>
  <c r="J1832" i="3"/>
  <c r="J3170" i="3"/>
  <c r="J1833" i="3"/>
  <c r="J1834" i="3"/>
  <c r="J1835" i="3"/>
  <c r="J1836" i="3"/>
  <c r="J1838" i="3"/>
  <c r="J1839" i="3"/>
  <c r="J1840" i="3"/>
  <c r="J1841" i="3"/>
  <c r="J1355" i="3"/>
  <c r="J1843" i="3"/>
  <c r="J1844" i="3"/>
  <c r="J1847" i="3"/>
  <c r="J1855" i="3"/>
  <c r="J1856" i="3"/>
  <c r="J1858" i="3"/>
  <c r="J1860" i="3"/>
  <c r="J1861" i="3"/>
  <c r="J1862" i="3"/>
  <c r="J1863" i="3"/>
  <c r="J1864" i="3"/>
  <c r="J1865" i="3"/>
  <c r="J1867" i="3"/>
  <c r="J1868" i="3"/>
  <c r="J1869" i="3"/>
  <c r="J1870" i="3"/>
  <c r="J1871" i="3"/>
  <c r="J1873" i="3"/>
  <c r="J1878" i="3"/>
  <c r="J1885" i="3"/>
  <c r="J126" i="3"/>
  <c r="J127" i="3"/>
  <c r="J1891" i="3"/>
  <c r="J3402" i="3"/>
  <c r="J1897" i="3"/>
  <c r="J1898" i="3"/>
  <c r="J128" i="3"/>
  <c r="J1901" i="3"/>
  <c r="J1903" i="3"/>
  <c r="J1904" i="3"/>
  <c r="J1905" i="3"/>
  <c r="J1909" i="3"/>
  <c r="J1911" i="3"/>
  <c r="J1913" i="3"/>
  <c r="J1914" i="3"/>
  <c r="J1915" i="3"/>
  <c r="J1916" i="3"/>
  <c r="J1918" i="3"/>
  <c r="J1920" i="3"/>
  <c r="J1921" i="3"/>
  <c r="J1922" i="3"/>
  <c r="J138" i="3"/>
  <c r="J1925" i="3"/>
  <c r="J1926" i="3"/>
  <c r="J1927" i="3"/>
  <c r="J1930" i="3"/>
  <c r="J1931" i="3"/>
  <c r="J1932" i="3"/>
  <c r="J1933" i="3"/>
  <c r="J1935" i="3"/>
  <c r="J1936" i="3"/>
  <c r="J1937" i="3"/>
  <c r="J1939" i="3"/>
  <c r="J1943" i="3"/>
  <c r="J1944" i="3"/>
  <c r="J1945" i="3"/>
  <c r="J1908" i="3"/>
  <c r="J1947" i="3"/>
  <c r="J2057" i="3"/>
  <c r="J1950" i="3"/>
  <c r="J1951" i="3"/>
  <c r="J1952" i="3"/>
  <c r="J1955" i="3"/>
  <c r="J1956" i="3"/>
  <c r="J1958" i="3"/>
  <c r="J1960" i="3"/>
  <c r="J1962" i="3"/>
  <c r="J1963" i="3"/>
  <c r="J1965" i="3"/>
  <c r="J1967" i="3"/>
  <c r="J1968" i="3"/>
  <c r="J1972" i="3"/>
  <c r="J1973" i="3"/>
  <c r="J1975" i="3"/>
  <c r="J1976" i="3"/>
  <c r="J1977" i="3"/>
  <c r="J1978" i="3"/>
  <c r="J1979" i="3"/>
  <c r="J1980" i="3"/>
  <c r="J1983" i="3"/>
  <c r="J1984" i="3"/>
  <c r="J1985" i="3"/>
  <c r="J1986" i="3"/>
  <c r="J1989" i="3"/>
  <c r="J1996" i="3"/>
  <c r="J65" i="3"/>
  <c r="J1998" i="3"/>
  <c r="J1999" i="3"/>
  <c r="J2000" i="3"/>
  <c r="J2001" i="3"/>
  <c r="J2002" i="3"/>
  <c r="J2003" i="3"/>
  <c r="J2004" i="3"/>
  <c r="J2005" i="3"/>
  <c r="J2006" i="3"/>
  <c r="J2008" i="3"/>
  <c r="J2009" i="3"/>
  <c r="J2010" i="3"/>
  <c r="J2012" i="3"/>
  <c r="J2014" i="3"/>
  <c r="J2015" i="3"/>
  <c r="J2016" i="3"/>
  <c r="J2018" i="3"/>
  <c r="J2020" i="3"/>
  <c r="J2021" i="3"/>
  <c r="J2022" i="3"/>
  <c r="J68" i="3"/>
  <c r="J2027" i="3"/>
  <c r="J2029" i="3"/>
  <c r="J2031" i="3"/>
  <c r="J2032" i="3"/>
  <c r="J2033" i="3"/>
  <c r="J2037" i="3"/>
  <c r="J2040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6" i="3"/>
  <c r="J2077" i="3"/>
  <c r="J2744" i="3"/>
  <c r="J2061" i="3"/>
  <c r="J70" i="3"/>
  <c r="J1494" i="3"/>
  <c r="J2065" i="3"/>
  <c r="J2069" i="3"/>
  <c r="J2070" i="3"/>
  <c r="J2071" i="3"/>
  <c r="J2072" i="3"/>
  <c r="J2073" i="3"/>
  <c r="J2075" i="3"/>
  <c r="J2076" i="3"/>
  <c r="J2078" i="3"/>
  <c r="J2079" i="3"/>
  <c r="J2080" i="3"/>
  <c r="J2081" i="3"/>
  <c r="J2083" i="3"/>
  <c r="J2084" i="3"/>
  <c r="J2085" i="3"/>
  <c r="J2086" i="3"/>
  <c r="J2087" i="3"/>
  <c r="J2088" i="3"/>
  <c r="J2089" i="3"/>
  <c r="J2090" i="3"/>
  <c r="J2091" i="3"/>
  <c r="J2092" i="3"/>
  <c r="J2094" i="3"/>
  <c r="J2095" i="3"/>
  <c r="J2096" i="3"/>
  <c r="J2097" i="3"/>
  <c r="J2098" i="3"/>
  <c r="J2099" i="3"/>
  <c r="J2102" i="3"/>
  <c r="J2104" i="3"/>
  <c r="J2105" i="3"/>
  <c r="J2109" i="3"/>
  <c r="J2110" i="3"/>
  <c r="J2111" i="3"/>
  <c r="J2112" i="3"/>
  <c r="J2114" i="3"/>
  <c r="J2115" i="3"/>
  <c r="J2116" i="3"/>
  <c r="J2118" i="3"/>
  <c r="J2120" i="3"/>
  <c r="J2122" i="3"/>
  <c r="J2123" i="3"/>
  <c r="J2125" i="3"/>
  <c r="J2127" i="3"/>
  <c r="J2128" i="3"/>
  <c r="J2470" i="3"/>
  <c r="J2130" i="3"/>
  <c r="J2135" i="3"/>
  <c r="J2137" i="3"/>
  <c r="J1684" i="3"/>
  <c r="J2140" i="3"/>
  <c r="J2141" i="3"/>
  <c r="J2143" i="3"/>
  <c r="J2144" i="3"/>
  <c r="J2146" i="3"/>
  <c r="J2147" i="3"/>
  <c r="J2149" i="3"/>
  <c r="J2150" i="3"/>
  <c r="J2154" i="3"/>
  <c r="J2155" i="3"/>
  <c r="J2156" i="3"/>
  <c r="J2158" i="3"/>
  <c r="J2161" i="3"/>
  <c r="J2162" i="3"/>
  <c r="J2163" i="3"/>
  <c r="J2164" i="3"/>
  <c r="J2165" i="3"/>
  <c r="J2167" i="3"/>
  <c r="J2174" i="3"/>
  <c r="J2176" i="3"/>
  <c r="J2178" i="3"/>
  <c r="J2179" i="3"/>
  <c r="J2180" i="3"/>
  <c r="J2184" i="3"/>
  <c r="J2185" i="3"/>
  <c r="J2186" i="3"/>
  <c r="J2187" i="3"/>
  <c r="J2188" i="3"/>
  <c r="J2189" i="3"/>
  <c r="J2190" i="3"/>
  <c r="J2191" i="3"/>
  <c r="J2193" i="3"/>
  <c r="J2194" i="3"/>
  <c r="J2195" i="3"/>
  <c r="J2582" i="3"/>
  <c r="J2203" i="3"/>
  <c r="J2208" i="3"/>
  <c r="J2209" i="3"/>
  <c r="J2210" i="3"/>
  <c r="J2214" i="3"/>
  <c r="J2216" i="3"/>
  <c r="J2217" i="3"/>
  <c r="J2220" i="3"/>
  <c r="J2223" i="3"/>
  <c r="J2224" i="3"/>
  <c r="J2225" i="3"/>
  <c r="J2227" i="3"/>
  <c r="J2229" i="3"/>
  <c r="J2230" i="3"/>
  <c r="J2232" i="3"/>
  <c r="J2233" i="3"/>
  <c r="J2234" i="3"/>
  <c r="J2236" i="3"/>
  <c r="J2239" i="3"/>
  <c r="J107" i="3"/>
  <c r="J2243" i="3"/>
  <c r="J108" i="3"/>
  <c r="J2251" i="3"/>
  <c r="J2254" i="3"/>
  <c r="J2255" i="3"/>
  <c r="J2256" i="3"/>
  <c r="J2259" i="3"/>
  <c r="J2260" i="3"/>
  <c r="J2261" i="3"/>
  <c r="J119" i="3"/>
  <c r="J2265" i="3"/>
  <c r="J2267" i="3"/>
  <c r="J2268" i="3"/>
  <c r="J2269" i="3"/>
  <c r="J2270" i="3"/>
  <c r="J2271" i="3"/>
  <c r="J2274" i="3"/>
  <c r="J2275" i="3"/>
  <c r="J2276" i="3"/>
  <c r="J2278" i="3"/>
  <c r="J2279" i="3"/>
  <c r="J2281" i="3"/>
  <c r="J2283" i="3"/>
  <c r="J2284" i="3"/>
  <c r="J2285" i="3"/>
  <c r="J2286" i="3"/>
  <c r="J2287" i="3"/>
  <c r="J2289" i="3"/>
  <c r="J2290" i="3"/>
  <c r="J2292" i="3"/>
  <c r="J2294" i="3"/>
  <c r="J2295" i="3"/>
  <c r="J2296" i="3"/>
  <c r="J2297" i="3"/>
  <c r="J2298" i="3"/>
  <c r="J2300" i="3"/>
  <c r="J2302" i="3"/>
  <c r="J2304" i="3"/>
  <c r="J2305" i="3"/>
  <c r="J129" i="3"/>
  <c r="J2307" i="3"/>
  <c r="J2308" i="3"/>
  <c r="J2309" i="3"/>
  <c r="J2310" i="3"/>
  <c r="J2311" i="3"/>
  <c r="J2312" i="3"/>
  <c r="J2313" i="3"/>
  <c r="J2314" i="3"/>
  <c r="J2316" i="3"/>
  <c r="J2317" i="3"/>
  <c r="J2318" i="3"/>
  <c r="J2319" i="3"/>
  <c r="J2322" i="3"/>
  <c r="J2323" i="3"/>
  <c r="J2327" i="3"/>
  <c r="J2329" i="3"/>
  <c r="J2331" i="3"/>
  <c r="J2334" i="3"/>
  <c r="J2335" i="3"/>
  <c r="J2336" i="3"/>
  <c r="J2337" i="3"/>
  <c r="J2338" i="3"/>
  <c r="J2339" i="3"/>
  <c r="J2340" i="3"/>
  <c r="J2341" i="3"/>
  <c r="J2342" i="3"/>
  <c r="J2344" i="3"/>
  <c r="J2345" i="3"/>
  <c r="J2346" i="3"/>
  <c r="J2352" i="3"/>
  <c r="J2353" i="3"/>
  <c r="J2354" i="3"/>
  <c r="J2355" i="3"/>
  <c r="J136" i="3"/>
  <c r="J2358" i="3"/>
  <c r="J2359" i="3"/>
  <c r="J2360" i="3"/>
  <c r="J2361" i="3"/>
  <c r="J2364" i="3"/>
  <c r="J2366" i="3"/>
  <c r="J2367" i="3"/>
  <c r="J2368" i="3"/>
  <c r="J2369" i="3"/>
  <c r="J2370" i="3"/>
  <c r="J2371" i="3"/>
  <c r="J2373" i="3"/>
  <c r="J2376" i="3"/>
  <c r="J2379" i="3"/>
  <c r="J2380" i="3"/>
  <c r="J2382" i="3"/>
  <c r="J2383" i="3"/>
  <c r="J2384" i="3"/>
  <c r="J2385" i="3"/>
  <c r="J2386" i="3"/>
  <c r="J2388" i="3"/>
  <c r="J2389" i="3"/>
  <c r="J2390" i="3"/>
  <c r="J2391" i="3"/>
  <c r="J2393" i="3"/>
  <c r="J2394" i="3"/>
  <c r="J2395" i="3"/>
  <c r="J1509" i="3"/>
  <c r="J2396" i="3"/>
  <c r="J2397" i="3"/>
  <c r="J2398" i="3"/>
  <c r="J2400" i="3"/>
  <c r="J2401" i="3"/>
  <c r="J2064" i="3"/>
  <c r="J2403" i="3"/>
  <c r="J2404" i="3"/>
  <c r="J2405" i="3"/>
  <c r="J2406" i="3"/>
  <c r="J2407" i="3"/>
  <c r="J2408" i="3"/>
  <c r="J2409" i="3"/>
  <c r="J2411" i="3"/>
  <c r="J2414" i="3"/>
  <c r="J2416" i="3"/>
  <c r="J2417" i="3"/>
  <c r="J2418" i="3"/>
  <c r="J2421" i="3"/>
  <c r="J2422" i="3"/>
  <c r="J2424" i="3"/>
  <c r="J2425" i="3"/>
  <c r="J2427" i="3"/>
  <c r="J2428" i="3"/>
  <c r="J2429" i="3"/>
  <c r="J2430" i="3"/>
  <c r="J2431" i="3"/>
  <c r="J2432" i="3"/>
  <c r="J2433" i="3"/>
  <c r="J2434" i="3"/>
  <c r="J2436" i="3"/>
  <c r="J2439" i="3"/>
  <c r="J2441" i="3"/>
  <c r="J2442" i="3"/>
  <c r="J2443" i="3"/>
  <c r="J2444" i="3"/>
  <c r="J1598" i="3"/>
  <c r="J2446" i="3"/>
  <c r="J2447" i="3"/>
  <c r="J2452" i="3"/>
  <c r="J2454" i="3"/>
  <c r="J2455" i="3"/>
  <c r="J2456" i="3"/>
  <c r="J2457" i="3"/>
  <c r="J2458" i="3"/>
  <c r="J2461" i="3"/>
  <c r="J2465" i="3"/>
  <c r="J2466" i="3"/>
  <c r="J2306" i="3"/>
  <c r="J488" i="3"/>
  <c r="J2471" i="3"/>
  <c r="J2472" i="3"/>
  <c r="J2476" i="3"/>
  <c r="J2477" i="3"/>
  <c r="J2478" i="3"/>
  <c r="J2479" i="3"/>
  <c r="J2483" i="3"/>
  <c r="J2484" i="3"/>
  <c r="J2486" i="3"/>
  <c r="J2487" i="3"/>
  <c r="J2488" i="3"/>
  <c r="J2490" i="3"/>
  <c r="J2491" i="3"/>
  <c r="J2492" i="3"/>
  <c r="J2493" i="3"/>
  <c r="J2494" i="3"/>
  <c r="J2495" i="3"/>
  <c r="J2496" i="3"/>
  <c r="J2497" i="3"/>
  <c r="J2498" i="3"/>
  <c r="J2820" i="3"/>
  <c r="J2500" i="3"/>
  <c r="J2501" i="3"/>
  <c r="J2507" i="3"/>
  <c r="J2508" i="3"/>
  <c r="J2509" i="3"/>
  <c r="J2510" i="3"/>
  <c r="J2511" i="3"/>
  <c r="J2513" i="3"/>
  <c r="J2514" i="3"/>
  <c r="J2515" i="3"/>
  <c r="J2516" i="3"/>
  <c r="J2518" i="3"/>
  <c r="J2520" i="3"/>
  <c r="J2521" i="3"/>
  <c r="J2522" i="3"/>
  <c r="J2524" i="3"/>
  <c r="J2525" i="3"/>
  <c r="J2526" i="3"/>
  <c r="J2528" i="3"/>
  <c r="J2529" i="3"/>
  <c r="J2530" i="3"/>
  <c r="J2533" i="3"/>
  <c r="J2534" i="3"/>
  <c r="J2535" i="3"/>
  <c r="J2536" i="3"/>
  <c r="J2537" i="3"/>
  <c r="J2538" i="3"/>
  <c r="J2539" i="3"/>
  <c r="J2540" i="3"/>
  <c r="J2543" i="3"/>
  <c r="J2545" i="3"/>
  <c r="J2546" i="3"/>
  <c r="J2547" i="3"/>
  <c r="J2548" i="3"/>
  <c r="J2550" i="3"/>
  <c r="J2551" i="3"/>
  <c r="J2553" i="3"/>
  <c r="J2555" i="3"/>
  <c r="J2557" i="3"/>
  <c r="J2560" i="3"/>
  <c r="J2561" i="3"/>
  <c r="J2562" i="3"/>
  <c r="J2563" i="3"/>
  <c r="J2564" i="3"/>
  <c r="J2565" i="3"/>
  <c r="J2567" i="3"/>
  <c r="J2568" i="3"/>
  <c r="J2573" i="3"/>
  <c r="J2578" i="3"/>
  <c r="J2579" i="3"/>
  <c r="J3005" i="3"/>
  <c r="J2583" i="3"/>
  <c r="J2584" i="3"/>
  <c r="J2586" i="3"/>
  <c r="J2587" i="3"/>
  <c r="J2588" i="3"/>
  <c r="J2591" i="3"/>
  <c r="J2594" i="3"/>
  <c r="J2595" i="3"/>
  <c r="J2597" i="3"/>
  <c r="J2600" i="3"/>
  <c r="J2601" i="3"/>
  <c r="J2602" i="3"/>
  <c r="J2606" i="3"/>
  <c r="J2609" i="3"/>
  <c r="J2610" i="3"/>
  <c r="J2612" i="3"/>
  <c r="J2613" i="3"/>
  <c r="J2614" i="3"/>
  <c r="J2615" i="3"/>
  <c r="J2616" i="3"/>
  <c r="J2617" i="3"/>
  <c r="J2618" i="3"/>
  <c r="J2621" i="3"/>
  <c r="J2622" i="3"/>
  <c r="J2625" i="3"/>
  <c r="J2626" i="3"/>
  <c r="J2630" i="3"/>
  <c r="J2631" i="3"/>
  <c r="J2635" i="3"/>
  <c r="J2637" i="3"/>
  <c r="J2638" i="3"/>
  <c r="J2640" i="3"/>
  <c r="J2642" i="3"/>
  <c r="J2643" i="3"/>
  <c r="J3444" i="3"/>
  <c r="J2645" i="3"/>
  <c r="J2646" i="3"/>
  <c r="J2647" i="3"/>
  <c r="J2650" i="3"/>
  <c r="J2652" i="3"/>
  <c r="J2655" i="3"/>
  <c r="J2658" i="3"/>
  <c r="J2660" i="3"/>
  <c r="J2664" i="3"/>
  <c r="J2666" i="3"/>
  <c r="J2667" i="3"/>
  <c r="J2670" i="3"/>
  <c r="J2674" i="3"/>
  <c r="J2675" i="3"/>
  <c r="J2677" i="3"/>
  <c r="J2681" i="3"/>
  <c r="J2682" i="3"/>
  <c r="J2683" i="3"/>
  <c r="J2684" i="3"/>
  <c r="J607" i="3"/>
  <c r="J2686" i="3"/>
  <c r="J2687" i="3"/>
  <c r="J2688" i="3"/>
  <c r="J2691" i="3"/>
  <c r="J2692" i="3"/>
  <c r="J1386" i="3"/>
  <c r="J2694" i="3"/>
  <c r="J2707" i="3"/>
  <c r="J2709" i="3"/>
  <c r="J2710" i="3"/>
  <c r="J2717" i="3"/>
  <c r="J2718" i="3"/>
  <c r="J2719" i="3"/>
  <c r="J2720" i="3"/>
  <c r="J2721" i="3"/>
  <c r="J2725" i="3"/>
  <c r="J2726" i="3"/>
  <c r="J2727" i="3"/>
  <c r="J2729" i="3"/>
  <c r="J2730" i="3"/>
  <c r="J2732" i="3"/>
  <c r="J361" i="3"/>
  <c r="J2733" i="3"/>
  <c r="J2734" i="3"/>
  <c r="J2735" i="3"/>
  <c r="J2736" i="3"/>
  <c r="J2738" i="3"/>
  <c r="J2741" i="3"/>
  <c r="J2742" i="3"/>
  <c r="J2" i="3"/>
  <c r="J444" i="3"/>
  <c r="J2745" i="3"/>
  <c r="J2746" i="3"/>
  <c r="J2749" i="3"/>
  <c r="J2751" i="3"/>
  <c r="J2752" i="3"/>
  <c r="J2755" i="3"/>
  <c r="J2756" i="3"/>
  <c r="J2758" i="3"/>
  <c r="J2760" i="3"/>
  <c r="J4" i="3"/>
  <c r="J2763" i="3"/>
  <c r="J2764" i="3"/>
  <c r="J5" i="3"/>
  <c r="J2766" i="3"/>
  <c r="J2767" i="3"/>
  <c r="J2769" i="3"/>
  <c r="J2772" i="3"/>
  <c r="J2774" i="3"/>
  <c r="J2775" i="3"/>
  <c r="J2779" i="3"/>
  <c r="J2781" i="3"/>
  <c r="J2783" i="3"/>
  <c r="J2786" i="3"/>
  <c r="J2787" i="3"/>
  <c r="J2788" i="3"/>
  <c r="J2789" i="3"/>
  <c r="J2790" i="3"/>
  <c r="J2792" i="3"/>
  <c r="J2793" i="3"/>
  <c r="J2795" i="3"/>
  <c r="J2796" i="3"/>
  <c r="J2799" i="3"/>
  <c r="J2800" i="3"/>
  <c r="J2801" i="3"/>
  <c r="J2802" i="3"/>
  <c r="J2804" i="3"/>
  <c r="J2805" i="3"/>
  <c r="J2809" i="3"/>
  <c r="J2811" i="3"/>
  <c r="J2812" i="3"/>
  <c r="J2814" i="3"/>
  <c r="J2815" i="3"/>
  <c r="J2819" i="3"/>
  <c r="J11" i="3"/>
  <c r="J2821" i="3"/>
  <c r="J2822" i="3"/>
  <c r="J2823" i="3"/>
  <c r="J2824" i="3"/>
  <c r="J2825" i="3"/>
  <c r="J2826" i="3"/>
  <c r="J2828" i="3"/>
  <c r="J2830" i="3"/>
  <c r="J2833" i="3"/>
  <c r="J2834" i="3"/>
  <c r="J2835" i="3"/>
  <c r="J2836" i="3"/>
  <c r="J2837" i="3"/>
  <c r="J2839" i="3"/>
  <c r="J2841" i="3"/>
  <c r="J2844" i="3"/>
  <c r="J2845" i="3"/>
  <c r="J2846" i="3"/>
  <c r="J2848" i="3"/>
  <c r="J2849" i="3"/>
  <c r="J17" i="3"/>
  <c r="J2851" i="3"/>
  <c r="J2854" i="3"/>
  <c r="J2855" i="3"/>
  <c r="J2856" i="3"/>
  <c r="J2858" i="3"/>
  <c r="J2860" i="3"/>
  <c r="J2862" i="3"/>
  <c r="J2863" i="3"/>
  <c r="J2864" i="3"/>
  <c r="J2867" i="3"/>
  <c r="J2870" i="3"/>
  <c r="J2871" i="3"/>
  <c r="J2873" i="3"/>
  <c r="J2874" i="3"/>
  <c r="J2876" i="3"/>
  <c r="J2877" i="3"/>
  <c r="J2878" i="3"/>
  <c r="J2881" i="3"/>
  <c r="J2882" i="3"/>
  <c r="J2883" i="3"/>
  <c r="J2884" i="3"/>
  <c r="J2885" i="3"/>
  <c r="J2886" i="3"/>
  <c r="J2887" i="3"/>
  <c r="J2888" i="3"/>
  <c r="J2889" i="3"/>
  <c r="J2891" i="3"/>
  <c r="J2892" i="3"/>
  <c r="J2896" i="3"/>
  <c r="J20" i="3"/>
  <c r="J2899" i="3"/>
  <c r="J2900" i="3"/>
  <c r="J2901" i="3"/>
  <c r="J21" i="3"/>
  <c r="J2904" i="3"/>
  <c r="J2906" i="3"/>
  <c r="J2907" i="3"/>
  <c r="J2911" i="3"/>
  <c r="J1067" i="3"/>
  <c r="J2913" i="3"/>
  <c r="J2914" i="3"/>
  <c r="J2915" i="3"/>
  <c r="J2916" i="3"/>
  <c r="J2918" i="3"/>
  <c r="J2920" i="3"/>
  <c r="J2921" i="3"/>
  <c r="J2923" i="3"/>
  <c r="J2924" i="3"/>
  <c r="J2928" i="3"/>
  <c r="J2929" i="3"/>
  <c r="J2930" i="3"/>
  <c r="J2931" i="3"/>
  <c r="J2934" i="3"/>
  <c r="J23" i="3"/>
  <c r="J25" i="3"/>
  <c r="J2938" i="3"/>
  <c r="J2939" i="3"/>
  <c r="J2941" i="3"/>
  <c r="J2944" i="3"/>
  <c r="J2945" i="3"/>
  <c r="J2947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5" i="3"/>
  <c r="J2966" i="3"/>
  <c r="J2967" i="3"/>
  <c r="J2968" i="3"/>
  <c r="J2969" i="3"/>
  <c r="J2970" i="3"/>
  <c r="J2971" i="3"/>
  <c r="J2975" i="3"/>
  <c r="J2976" i="3"/>
  <c r="J2978" i="3"/>
  <c r="J2979" i="3"/>
  <c r="J2982" i="3"/>
  <c r="J2983" i="3"/>
  <c r="J2984" i="3"/>
  <c r="J2985" i="3"/>
  <c r="J2986" i="3"/>
  <c r="J2987" i="3"/>
  <c r="J2988" i="3"/>
  <c r="J2990" i="3"/>
  <c r="J2994" i="3"/>
  <c r="J2995" i="3"/>
  <c r="J2998" i="3"/>
  <c r="J2999" i="3"/>
  <c r="J3000" i="3"/>
  <c r="J3001" i="3"/>
  <c r="J3002" i="3"/>
  <c r="J3003" i="3"/>
  <c r="J3004" i="3"/>
  <c r="J29" i="3"/>
  <c r="J3008" i="3"/>
  <c r="J3013" i="3"/>
  <c r="J3020" i="3"/>
  <c r="J3024" i="3"/>
  <c r="J3026" i="3"/>
  <c r="J3030" i="3"/>
  <c r="J3032" i="3"/>
  <c r="J3036" i="3"/>
  <c r="J3037" i="3"/>
  <c r="J3038" i="3"/>
  <c r="J3039" i="3"/>
  <c r="J30" i="3"/>
  <c r="J3043" i="3"/>
  <c r="J3044" i="3"/>
  <c r="J3046" i="3"/>
  <c r="J3047" i="3"/>
  <c r="J3048" i="3"/>
  <c r="J31" i="3"/>
  <c r="J3051" i="3"/>
  <c r="J3052" i="3"/>
  <c r="J3055" i="3"/>
  <c r="J3056" i="3"/>
  <c r="J3057" i="3"/>
  <c r="J3061" i="3"/>
  <c r="J3062" i="3"/>
  <c r="J3065" i="3"/>
  <c r="J3066" i="3"/>
  <c r="J1493" i="3"/>
  <c r="J3069" i="3"/>
  <c r="J3070" i="3"/>
  <c r="J3071" i="3"/>
  <c r="J3072" i="3"/>
  <c r="J3074" i="3"/>
  <c r="J3075" i="3"/>
  <c r="J3076" i="3"/>
  <c r="J3078" i="3"/>
  <c r="J3080" i="3"/>
  <c r="J3081" i="3"/>
  <c r="J3082" i="3"/>
  <c r="J35" i="3"/>
  <c r="J3085" i="3"/>
  <c r="J3086" i="3"/>
  <c r="J3087" i="3"/>
  <c r="J3090" i="3"/>
  <c r="J3091" i="3"/>
  <c r="J3092" i="3"/>
  <c r="J3094" i="3"/>
  <c r="J3095" i="3"/>
  <c r="J3098" i="3"/>
  <c r="J3101" i="3"/>
  <c r="J3102" i="3"/>
  <c r="J1627" i="3"/>
  <c r="J3103" i="3"/>
  <c r="J3104" i="3"/>
  <c r="J3105" i="3"/>
  <c r="J3106" i="3"/>
  <c r="J3107" i="3"/>
  <c r="J3108" i="3"/>
  <c r="J3110" i="3"/>
  <c r="J3111" i="3"/>
  <c r="J3114" i="3"/>
  <c r="J3115" i="3"/>
  <c r="J3116" i="3"/>
  <c r="J3119" i="3"/>
  <c r="J3120" i="3"/>
  <c r="J3121" i="3"/>
  <c r="J3122" i="3"/>
  <c r="J3123" i="3"/>
  <c r="J3124" i="3"/>
  <c r="J3125" i="3"/>
  <c r="J3126" i="3"/>
  <c r="J3128" i="3"/>
  <c r="J3129" i="3"/>
  <c r="J3130" i="3"/>
  <c r="J3131" i="3"/>
  <c r="J3133" i="3"/>
  <c r="J3134" i="3"/>
  <c r="J3135" i="3"/>
  <c r="J3136" i="3"/>
  <c r="J3137" i="3"/>
  <c r="J3139" i="3"/>
  <c r="J3140" i="3"/>
  <c r="J3144" i="3"/>
  <c r="J3147" i="3"/>
  <c r="J3149" i="3"/>
  <c r="J3152" i="3"/>
  <c r="J3154" i="3"/>
  <c r="J3155" i="3"/>
  <c r="J3156" i="3"/>
  <c r="J3157" i="3"/>
  <c r="J3158" i="3"/>
  <c r="J3159" i="3"/>
  <c r="J3160" i="3"/>
  <c r="J3161" i="3"/>
  <c r="J1817" i="3"/>
  <c r="J3163" i="3"/>
  <c r="J3164" i="3"/>
  <c r="J3165" i="3"/>
  <c r="J3166" i="3"/>
  <c r="J3168" i="3"/>
  <c r="J3169" i="3"/>
  <c r="J3171" i="3"/>
  <c r="J3175" i="3"/>
  <c r="J3178" i="3"/>
  <c r="J3180" i="3"/>
  <c r="J3181" i="3"/>
  <c r="J3182" i="3"/>
  <c r="J3184" i="3"/>
  <c r="J3185" i="3"/>
  <c r="J3187" i="3"/>
  <c r="J3188" i="3"/>
  <c r="J3192" i="3"/>
  <c r="J3193" i="3"/>
  <c r="J3194" i="3"/>
  <c r="J3195" i="3"/>
  <c r="J3197" i="3"/>
  <c r="J3198" i="3"/>
  <c r="J3199" i="3"/>
  <c r="J3201" i="3"/>
  <c r="J3203" i="3"/>
  <c r="J3204" i="3"/>
  <c r="J3206" i="3"/>
  <c r="J3209" i="3"/>
  <c r="J3213" i="3"/>
  <c r="J3215" i="3"/>
  <c r="J3217" i="3"/>
  <c r="J3223" i="3"/>
  <c r="J3225" i="3"/>
  <c r="J3226" i="3"/>
  <c r="J3227" i="3"/>
  <c r="J3229" i="3"/>
  <c r="J3232" i="3"/>
  <c r="J3233" i="3"/>
  <c r="J2474" i="3"/>
  <c r="J1376" i="3"/>
  <c r="J611" i="3"/>
  <c r="J73" i="3"/>
  <c r="J3238" i="3"/>
  <c r="J3239" i="3"/>
  <c r="J393" i="3"/>
  <c r="J3241" i="3"/>
  <c r="J3243" i="3"/>
  <c r="J3244" i="3"/>
  <c r="J3247" i="3"/>
  <c r="J3248" i="3"/>
  <c r="J3249" i="3"/>
  <c r="J3251" i="3"/>
  <c r="J3252" i="3"/>
  <c r="J3253" i="3"/>
  <c r="J3254" i="3"/>
  <c r="J3256" i="3"/>
  <c r="J3258" i="3"/>
  <c r="J3260" i="3"/>
  <c r="J3264" i="3"/>
  <c r="J3266" i="3"/>
  <c r="J1961" i="3"/>
  <c r="J3269" i="3"/>
  <c r="J3271" i="3"/>
  <c r="J3273" i="3"/>
  <c r="J3280" i="3"/>
  <c r="J3281" i="3"/>
  <c r="J3283" i="3"/>
  <c r="J56" i="3"/>
  <c r="J3292" i="3"/>
  <c r="J3293" i="3"/>
  <c r="J3294" i="3"/>
  <c r="J3296" i="3"/>
  <c r="J3298" i="3"/>
  <c r="J3299" i="3"/>
  <c r="J3301" i="3"/>
  <c r="J3303" i="3"/>
  <c r="J3304" i="3"/>
  <c r="J3308" i="3"/>
  <c r="J3309" i="3"/>
  <c r="J3310" i="3"/>
  <c r="J3311" i="3"/>
  <c r="J318" i="3"/>
  <c r="J3313" i="3"/>
  <c r="J3314" i="3"/>
  <c r="J2228" i="3"/>
  <c r="J2632" i="3"/>
  <c r="J3319" i="3"/>
  <c r="J3321" i="3"/>
  <c r="J3322" i="3"/>
  <c r="J3323" i="3"/>
  <c r="J3324" i="3"/>
  <c r="J3435" i="3"/>
  <c r="J3325" i="3"/>
  <c r="J3326" i="3"/>
  <c r="J3327" i="3"/>
  <c r="J3328" i="3"/>
  <c r="J3329" i="3"/>
  <c r="J3331" i="3"/>
  <c r="J3332" i="3"/>
  <c r="J3333" i="3"/>
  <c r="J3334" i="3"/>
  <c r="J3335" i="3"/>
  <c r="J3336" i="3"/>
  <c r="J3337" i="3"/>
  <c r="J3338" i="3"/>
  <c r="J3339" i="3"/>
  <c r="J3342" i="3"/>
  <c r="J3343" i="3"/>
  <c r="J3344" i="3"/>
  <c r="J3345" i="3"/>
  <c r="J90" i="3"/>
  <c r="J3347" i="3"/>
  <c r="J3348" i="3"/>
  <c r="J3349" i="3"/>
  <c r="J3352" i="3"/>
  <c r="J3354" i="3"/>
  <c r="J3356" i="3"/>
  <c r="J3357" i="3"/>
  <c r="J3358" i="3"/>
  <c r="J1084" i="3"/>
  <c r="J3361" i="3"/>
  <c r="J3362" i="3"/>
  <c r="J3363" i="3"/>
  <c r="J3364" i="3"/>
  <c r="J3366" i="3"/>
  <c r="J3367" i="3"/>
  <c r="J3369" i="3"/>
  <c r="J3370" i="3"/>
  <c r="J3371" i="3"/>
  <c r="J3372" i="3"/>
  <c r="J3375" i="3"/>
  <c r="J93" i="3"/>
  <c r="J3377" i="3"/>
  <c r="J3378" i="3"/>
  <c r="J3381" i="3"/>
  <c r="J3385" i="3"/>
  <c r="J3386" i="3"/>
  <c r="J3390" i="3"/>
  <c r="J3392" i="3"/>
  <c r="J3394" i="3"/>
  <c r="J3397" i="3"/>
  <c r="J3398" i="3"/>
  <c r="J3404" i="3"/>
  <c r="J2131" i="3"/>
  <c r="J3407" i="3"/>
  <c r="J3410" i="3"/>
  <c r="J101" i="3"/>
  <c r="J102" i="3"/>
  <c r="J3413" i="3"/>
  <c r="J3414" i="3"/>
  <c r="J3415" i="3"/>
  <c r="J3417" i="3"/>
  <c r="J3418" i="3"/>
  <c r="J3420" i="3"/>
  <c r="J3421" i="3"/>
  <c r="J3422" i="3"/>
  <c r="J3424" i="3"/>
  <c r="J3426" i="3"/>
  <c r="J3427" i="3"/>
  <c r="J3428" i="3"/>
  <c r="J3429" i="3"/>
  <c r="J3430" i="3"/>
  <c r="J3431" i="3"/>
  <c r="J3432" i="3"/>
  <c r="J3434" i="3"/>
  <c r="J3436" i="3"/>
  <c r="J3437" i="3"/>
  <c r="J3438" i="3"/>
  <c r="J2740" i="3"/>
  <c r="J3442" i="3"/>
  <c r="J3443" i="3"/>
  <c r="J114" i="3"/>
  <c r="J3447" i="3"/>
  <c r="J3450" i="3"/>
  <c r="J3453" i="3"/>
  <c r="J3456" i="3"/>
  <c r="J3457" i="3"/>
  <c r="J3458" i="3"/>
  <c r="J3459" i="3"/>
  <c r="J3461" i="3"/>
  <c r="J3462" i="3"/>
  <c r="J3464" i="3"/>
  <c r="J3465" i="3"/>
  <c r="J3466" i="3"/>
  <c r="J3473" i="3"/>
  <c r="J3475" i="3"/>
  <c r="J3477" i="3"/>
  <c r="J3478" i="3"/>
  <c r="J3479" i="3"/>
  <c r="J3480" i="3"/>
  <c r="J3481" i="3"/>
  <c r="J3483" i="3"/>
  <c r="J3487" i="3"/>
  <c r="J3488" i="3"/>
  <c r="J3489" i="3"/>
  <c r="J3490" i="3"/>
  <c r="J3492" i="3"/>
  <c r="J3493" i="3"/>
  <c r="J3494" i="3"/>
  <c r="J3495" i="3"/>
  <c r="J3496" i="3"/>
  <c r="J3497" i="3"/>
  <c r="J3499" i="3"/>
  <c r="J3502" i="3"/>
  <c r="J3503" i="3"/>
  <c r="J3504" i="3"/>
  <c r="J3508" i="3"/>
  <c r="J3510" i="3"/>
  <c r="J3511" i="3"/>
  <c r="J3514" i="3"/>
  <c r="J3516" i="3"/>
  <c r="J3518" i="3"/>
  <c r="J3521" i="3"/>
  <c r="J3522" i="3"/>
  <c r="J3523" i="3"/>
  <c r="J3524" i="3"/>
  <c r="J3525" i="3"/>
  <c r="J3526" i="3"/>
  <c r="J3528" i="3"/>
  <c r="J3531" i="3"/>
  <c r="J3532" i="3"/>
  <c r="J3533" i="3"/>
  <c r="J3535" i="3"/>
  <c r="J3536" i="3"/>
  <c r="J3539" i="3"/>
  <c r="J3540" i="3"/>
  <c r="J3541" i="3"/>
  <c r="J3543" i="3"/>
  <c r="J3546" i="3"/>
  <c r="J3548" i="3"/>
  <c r="J3549" i="3"/>
  <c r="J3550" i="3"/>
  <c r="J3552" i="3"/>
  <c r="J3553" i="3"/>
  <c r="J3554" i="3"/>
  <c r="J3555" i="3"/>
  <c r="J3556" i="3"/>
  <c r="J3557" i="3"/>
  <c r="J3558" i="3"/>
  <c r="J3560" i="3"/>
  <c r="J165" i="3"/>
  <c r="J3565" i="3"/>
  <c r="J3566" i="3"/>
  <c r="J3567" i="3"/>
  <c r="J3571" i="3"/>
  <c r="J3573" i="3"/>
  <c r="J3574" i="3"/>
  <c r="J171" i="3"/>
  <c r="J3577" i="3"/>
  <c r="J3578" i="3"/>
  <c r="J3579" i="3"/>
  <c r="J3580" i="3"/>
  <c r="J3582" i="3"/>
  <c r="J3583" i="3"/>
  <c r="J3584" i="3"/>
  <c r="J3585" i="3"/>
  <c r="J3587" i="3"/>
  <c r="J3588" i="3"/>
  <c r="J3589" i="3"/>
  <c r="J3592" i="3"/>
  <c r="J3595" i="3"/>
  <c r="J3596" i="3"/>
  <c r="J3597" i="3"/>
  <c r="J3598" i="3"/>
  <c r="J3599" i="3"/>
  <c r="J3600" i="3"/>
  <c r="J3601" i="3"/>
  <c r="J3602" i="3"/>
  <c r="J3603" i="3"/>
  <c r="J3604" i="3"/>
  <c r="J3606" i="3"/>
  <c r="J3609" i="3"/>
  <c r="J3610" i="3"/>
  <c r="J3611" i="3"/>
  <c r="J3613" i="3"/>
  <c r="J3615" i="3"/>
  <c r="J3619" i="3"/>
  <c r="J3624" i="3"/>
  <c r="J3626" i="3"/>
  <c r="J3630" i="3"/>
  <c r="J3635" i="3"/>
  <c r="J3636" i="3"/>
  <c r="J3637" i="3"/>
  <c r="J3638" i="3"/>
  <c r="J3644" i="3"/>
  <c r="J3645" i="3"/>
  <c r="J3651" i="3"/>
  <c r="J3653" i="3"/>
  <c r="J3657" i="3"/>
  <c r="J3659" i="3"/>
  <c r="J3660" i="3"/>
  <c r="J3662" i="3"/>
  <c r="J3664" i="3"/>
  <c r="J3668" i="3"/>
  <c r="J3670" i="3"/>
  <c r="J3673" i="3"/>
  <c r="J3674" i="3"/>
  <c r="J3675" i="3"/>
  <c r="J3676" i="3"/>
  <c r="J3677" i="3"/>
  <c r="J3678" i="3"/>
  <c r="J3679" i="3"/>
  <c r="J3680" i="3"/>
  <c r="J3681" i="3"/>
  <c r="J3685" i="3"/>
  <c r="J3686" i="3"/>
  <c r="J3688" i="3"/>
  <c r="J3689" i="3"/>
  <c r="J3691" i="3"/>
  <c r="J3692" i="3"/>
  <c r="J3693" i="3"/>
  <c r="J3695" i="3"/>
  <c r="J3697" i="3"/>
  <c r="J3698" i="3"/>
  <c r="J3699" i="3"/>
  <c r="J3704" i="3"/>
  <c r="J3706" i="3"/>
  <c r="J3708" i="3"/>
  <c r="J3710" i="3"/>
  <c r="J3711" i="3"/>
  <c r="J3713" i="3"/>
  <c r="J3714" i="3"/>
  <c r="J3715" i="3"/>
  <c r="J3716" i="3"/>
  <c r="J3717" i="3"/>
  <c r="J2704" i="3"/>
  <c r="J3720" i="3"/>
  <c r="J3725" i="3"/>
  <c r="J3401" i="3"/>
  <c r="J3731" i="3"/>
  <c r="J3735" i="3"/>
  <c r="J3737" i="3"/>
  <c r="J3739" i="3"/>
  <c r="J3740" i="3"/>
  <c r="J3741" i="3"/>
  <c r="J3742" i="3"/>
  <c r="J3743" i="3"/>
  <c r="J3744" i="3"/>
  <c r="J3745" i="3"/>
  <c r="J3753" i="3"/>
  <c r="J3756" i="3"/>
  <c r="J3757" i="3"/>
  <c r="J3758" i="3"/>
  <c r="J3760" i="3"/>
  <c r="J3764" i="3"/>
  <c r="J3766" i="3"/>
  <c r="J3769" i="3"/>
  <c r="J3771" i="3"/>
  <c r="J3773" i="3"/>
  <c r="J3775" i="3"/>
  <c r="J1352" i="3"/>
  <c r="J3781" i="3"/>
  <c r="J3784" i="3"/>
  <c r="J3786" i="3"/>
  <c r="J3787" i="3"/>
  <c r="J3788" i="3"/>
  <c r="J2843" i="3"/>
  <c r="J3790" i="3"/>
  <c r="J3791" i="3"/>
  <c r="J3792" i="3"/>
  <c r="J3793" i="3"/>
  <c r="J3794" i="3"/>
  <c r="J3795" i="3"/>
  <c r="J3796" i="3"/>
  <c r="J680" i="3"/>
  <c r="J3798" i="3"/>
  <c r="J3799" i="3"/>
  <c r="J3800" i="3"/>
  <c r="J3801" i="3"/>
  <c r="J3802" i="3"/>
  <c r="J3803" i="3"/>
  <c r="J2850" i="3"/>
  <c r="J3805" i="3"/>
  <c r="J3807" i="3"/>
  <c r="J3808" i="3"/>
  <c r="J3809" i="3"/>
  <c r="J3810" i="3"/>
  <c r="J3811" i="3"/>
  <c r="J3812" i="3"/>
  <c r="J2869" i="3"/>
  <c r="J3814" i="3"/>
  <c r="J3815" i="3"/>
  <c r="J3816" i="3"/>
  <c r="J3817" i="3"/>
  <c r="J3818" i="3"/>
  <c r="J3819" i="3"/>
  <c r="J3820" i="3"/>
  <c r="J3821" i="3"/>
  <c r="J3822" i="3"/>
  <c r="J3824" i="3"/>
  <c r="J3826" i="3"/>
  <c r="J3827" i="3"/>
  <c r="J3828" i="3"/>
  <c r="J3829" i="3"/>
  <c r="J3830" i="3"/>
  <c r="J3832" i="3"/>
  <c r="J3834" i="3"/>
  <c r="J3835" i="3"/>
  <c r="J3837" i="3"/>
  <c r="J3839" i="3"/>
  <c r="J3840" i="3"/>
  <c r="J3841" i="3"/>
  <c r="J3842" i="3"/>
  <c r="J3843" i="3"/>
  <c r="J3844" i="3"/>
  <c r="J3845" i="3"/>
  <c r="J3846" i="3"/>
  <c r="J3847" i="3"/>
  <c r="J3851" i="3"/>
  <c r="J3852" i="3"/>
  <c r="J3853" i="3"/>
  <c r="J3854" i="3"/>
  <c r="J3855" i="3"/>
  <c r="J3856" i="3"/>
  <c r="J3857" i="3"/>
  <c r="J3859" i="3"/>
  <c r="J3860" i="3"/>
  <c r="J3861" i="3"/>
  <c r="J3863" i="3"/>
  <c r="J3864" i="3"/>
  <c r="J3865" i="3"/>
  <c r="J3866" i="3"/>
  <c r="J3867" i="3"/>
  <c r="J3868" i="3"/>
  <c r="J3869" i="3"/>
  <c r="J3575" i="3"/>
  <c r="J3718" i="3"/>
  <c r="J3813" i="3"/>
  <c r="J3880" i="3"/>
  <c r="J3881" i="3"/>
  <c r="J3882" i="3"/>
  <c r="J3883" i="3"/>
  <c r="J3884" i="3"/>
  <c r="J3886" i="3"/>
  <c r="J3887" i="3"/>
  <c r="J2264" i="3"/>
  <c r="E134" i="3"/>
  <c r="E2062" i="3"/>
  <c r="E79" i="3"/>
  <c r="E137" i="3"/>
  <c r="E43" i="3"/>
  <c r="E67" i="3"/>
  <c r="E133" i="3"/>
  <c r="E142" i="3"/>
  <c r="E157" i="3"/>
  <c r="E1786" i="3"/>
  <c r="E2902" i="3"/>
  <c r="E2937" i="3"/>
  <c r="E3412" i="3"/>
  <c r="E3498" i="3"/>
  <c r="E39" i="3"/>
  <c r="E74" i="3"/>
  <c r="E99" i="3"/>
  <c r="E100" i="3"/>
  <c r="E158" i="3"/>
  <c r="E1735" i="3"/>
  <c r="E2248" i="3"/>
  <c r="E24" i="3"/>
  <c r="E58" i="3"/>
  <c r="E76" i="3"/>
  <c r="E146" i="3"/>
  <c r="E89" i="3"/>
  <c r="E130" i="3"/>
  <c r="E143" i="3"/>
  <c r="E149" i="3"/>
  <c r="E3042" i="3"/>
  <c r="E3804" i="3"/>
  <c r="E10" i="3"/>
  <c r="E33" i="3"/>
  <c r="E116" i="3"/>
  <c r="E117" i="3"/>
  <c r="E2467" i="3"/>
  <c r="E60" i="3"/>
  <c r="E139" i="3"/>
  <c r="E140" i="3"/>
  <c r="E3411" i="3"/>
  <c r="E8" i="3"/>
  <c r="E162" i="3"/>
  <c r="E2023" i="3"/>
  <c r="E62" i="3"/>
  <c r="E80" i="3"/>
  <c r="E85" i="3"/>
  <c r="E87" i="3"/>
  <c r="E88" i="3"/>
  <c r="E95" i="3"/>
  <c r="E2569" i="3"/>
  <c r="E147" i="3"/>
  <c r="E148" i="3"/>
  <c r="E152" i="3"/>
  <c r="E2765" i="3"/>
  <c r="E2898" i="3"/>
  <c r="E2936" i="3"/>
  <c r="E3376" i="3"/>
  <c r="E7" i="3"/>
  <c r="E14" i="3"/>
  <c r="E32" i="3"/>
  <c r="E3236" i="3"/>
  <c r="E115" i="3"/>
  <c r="E1795" i="3"/>
  <c r="E2499" i="3"/>
  <c r="E106" i="3"/>
  <c r="E118" i="3"/>
  <c r="E2919" i="3"/>
  <c r="E15" i="3"/>
  <c r="E36" i="3"/>
  <c r="E53" i="3"/>
  <c r="E155" i="3"/>
  <c r="E156" i="3"/>
  <c r="E1886" i="3"/>
  <c r="E2241" i="3"/>
  <c r="E3877" i="3"/>
  <c r="E75" i="3"/>
  <c r="E97" i="3"/>
  <c r="E120" i="3"/>
  <c r="E38" i="3"/>
  <c r="E50" i="3"/>
  <c r="E159" i="3"/>
  <c r="E164" i="3"/>
  <c r="E63" i="3"/>
  <c r="E64" i="3"/>
  <c r="E1923" i="3"/>
  <c r="E66" i="3"/>
  <c r="E2124" i="3"/>
  <c r="E96" i="3"/>
  <c r="E105" i="3"/>
  <c r="E135" i="3"/>
  <c r="E2895" i="3"/>
  <c r="E13" i="3"/>
  <c r="E28" i="3"/>
  <c r="E37" i="3"/>
  <c r="E41" i="3"/>
  <c r="E2200" i="3"/>
  <c r="E2100" i="3"/>
  <c r="E77" i="3"/>
  <c r="E52" i="3"/>
  <c r="E69" i="3"/>
  <c r="E71" i="3"/>
  <c r="E86" i="3"/>
  <c r="E121" i="3"/>
  <c r="E150" i="3"/>
  <c r="E163" i="3"/>
  <c r="E3050" i="3"/>
  <c r="E49" i="3"/>
  <c r="E54" i="3"/>
  <c r="E170" i="3"/>
  <c r="E1718" i="3"/>
  <c r="E2445" i="3"/>
  <c r="E2644" i="3"/>
  <c r="E82" i="3"/>
  <c r="E161" i="3"/>
  <c r="E104" i="3"/>
  <c r="E131" i="3"/>
  <c r="E132" i="3"/>
  <c r="E151" i="3"/>
  <c r="E166" i="3"/>
  <c r="E3562" i="3"/>
  <c r="E26" i="3"/>
  <c r="E45" i="3"/>
  <c r="E46" i="3"/>
  <c r="E48" i="3"/>
  <c r="E94" i="3"/>
  <c r="E145" i="3"/>
  <c r="E167" i="3"/>
  <c r="E168" i="3"/>
  <c r="E1674" i="3"/>
  <c r="E1686" i="3"/>
  <c r="E1721" i="3"/>
  <c r="E1734" i="3"/>
  <c r="E1889" i="3"/>
  <c r="E1900" i="3"/>
  <c r="E2761" i="3"/>
  <c r="E141" i="3"/>
  <c r="E1992" i="3"/>
  <c r="E122" i="3"/>
  <c r="E125" i="3"/>
  <c r="E144" i="3"/>
  <c r="E2785" i="3"/>
  <c r="E3083" i="3"/>
  <c r="E3289" i="3"/>
  <c r="E3346" i="3"/>
  <c r="E3789" i="3"/>
  <c r="E3" i="3"/>
  <c r="E42" i="3"/>
  <c r="E51" i="3"/>
  <c r="E1759" i="3"/>
  <c r="E1997" i="3"/>
  <c r="E124" i="3"/>
  <c r="E2357" i="3"/>
  <c r="E2743" i="3"/>
  <c r="E3870" i="3"/>
  <c r="E9" i="3"/>
  <c r="E12" i="3"/>
  <c r="E40" i="3"/>
  <c r="E44" i="3"/>
  <c r="E160" i="3"/>
  <c r="E169" i="3"/>
  <c r="E1643" i="3"/>
  <c r="E57" i="3"/>
  <c r="E81" i="3"/>
  <c r="E123" i="3"/>
  <c r="E34" i="3"/>
  <c r="E47" i="3"/>
  <c r="E154" i="3"/>
  <c r="E1600" i="3"/>
  <c r="E2249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701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1403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2402" i="3"/>
  <c r="E319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1842" i="3"/>
  <c r="E349" i="3"/>
  <c r="E350" i="3"/>
  <c r="E351" i="3"/>
  <c r="E352" i="3"/>
  <c r="E353" i="3"/>
  <c r="E354" i="3"/>
  <c r="E355" i="3"/>
  <c r="E356" i="3"/>
  <c r="E1907" i="3"/>
  <c r="E358" i="3"/>
  <c r="E359" i="3"/>
  <c r="E360" i="3"/>
  <c r="E592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833" i="3"/>
  <c r="E1831" i="3"/>
  <c r="E392" i="3"/>
  <c r="E3621" i="3"/>
  <c r="E394" i="3"/>
  <c r="E395" i="3"/>
  <c r="E396" i="3"/>
  <c r="E397" i="3"/>
  <c r="E398" i="3"/>
  <c r="E400" i="3"/>
  <c r="E401" i="3"/>
  <c r="E402" i="3"/>
  <c r="E403" i="3"/>
  <c r="E404" i="3"/>
  <c r="E405" i="3"/>
  <c r="E406" i="3"/>
  <c r="E3833" i="3"/>
  <c r="E408" i="3"/>
  <c r="E409" i="3"/>
  <c r="E410" i="3"/>
  <c r="E411" i="3"/>
  <c r="E412" i="3"/>
  <c r="E413" i="3"/>
  <c r="E414" i="3"/>
  <c r="E415" i="3"/>
  <c r="E33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2693" i="3"/>
  <c r="E436" i="3"/>
  <c r="E437" i="3"/>
  <c r="E438" i="3"/>
  <c r="E439" i="3"/>
  <c r="E440" i="3"/>
  <c r="E441" i="3"/>
  <c r="E442" i="3"/>
  <c r="E443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3234" i="3"/>
  <c r="E478" i="3"/>
  <c r="E479" i="3"/>
  <c r="E480" i="3"/>
  <c r="E481" i="3"/>
  <c r="E482" i="3"/>
  <c r="E483" i="3"/>
  <c r="E484" i="3"/>
  <c r="E485" i="3"/>
  <c r="E486" i="3"/>
  <c r="E487" i="3"/>
  <c r="E2139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113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1946" i="3"/>
  <c r="E593" i="3"/>
  <c r="E594" i="3"/>
  <c r="E595" i="3"/>
  <c r="E596" i="3"/>
  <c r="E520" i="3"/>
  <c r="E597" i="3"/>
  <c r="E598" i="3"/>
  <c r="E599" i="3"/>
  <c r="E600" i="3"/>
  <c r="E601" i="3"/>
  <c r="E602" i="3"/>
  <c r="E603" i="3"/>
  <c r="E604" i="3"/>
  <c r="E605" i="3"/>
  <c r="E606" i="3"/>
  <c r="E3872" i="3"/>
  <c r="E608" i="3"/>
  <c r="E609" i="3"/>
  <c r="E610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407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3312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344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1848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3871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2672" i="3"/>
  <c r="E970" i="3"/>
  <c r="E1489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399" i="3"/>
  <c r="E987" i="3"/>
  <c r="E988" i="3"/>
  <c r="E989" i="3"/>
  <c r="E971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3400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257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3778" i="3"/>
  <c r="E1341" i="3"/>
  <c r="E1342" i="3"/>
  <c r="E1343" i="3"/>
  <c r="E1344" i="3"/>
  <c r="E1345" i="3"/>
  <c r="E1346" i="3"/>
  <c r="E1347" i="3"/>
  <c r="E1348" i="3"/>
  <c r="E1349" i="3"/>
  <c r="E1350" i="3"/>
  <c r="E1351" i="3"/>
  <c r="E2231" i="3"/>
  <c r="E1353" i="3"/>
  <c r="E1354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320" i="3"/>
  <c r="E1377" i="3"/>
  <c r="E1378" i="3"/>
  <c r="E1379" i="3"/>
  <c r="E1380" i="3"/>
  <c r="E1381" i="3"/>
  <c r="E1382" i="3"/>
  <c r="E1383" i="3"/>
  <c r="E1384" i="3"/>
  <c r="E1385" i="3"/>
  <c r="E2136" i="3"/>
  <c r="E1387" i="3"/>
  <c r="E1388" i="3"/>
  <c r="E1389" i="3"/>
  <c r="E1390" i="3"/>
  <c r="E1391" i="3"/>
  <c r="E1392" i="3"/>
  <c r="E1393" i="3"/>
  <c r="E2570" i="3"/>
  <c r="E1394" i="3"/>
  <c r="E1395" i="3"/>
  <c r="E1396" i="3"/>
  <c r="E1397" i="3"/>
  <c r="E1398" i="3"/>
  <c r="E1399" i="3"/>
  <c r="E1400" i="3"/>
  <c r="E1401" i="3"/>
  <c r="E1402" i="3"/>
  <c r="E3235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2576" i="3"/>
  <c r="E1490" i="3"/>
  <c r="E1491" i="3"/>
  <c r="E1492" i="3"/>
  <c r="E820" i="3"/>
  <c r="E1495" i="3"/>
  <c r="E1496" i="3"/>
  <c r="E1497" i="3"/>
  <c r="E1498" i="3"/>
  <c r="E1846" i="3"/>
  <c r="E1499" i="3"/>
  <c r="E1500" i="3"/>
  <c r="E1501" i="3"/>
  <c r="E1502" i="3"/>
  <c r="E1503" i="3"/>
  <c r="E1504" i="3"/>
  <c r="E1505" i="3"/>
  <c r="E1506" i="3"/>
  <c r="E1507" i="3"/>
  <c r="E1508" i="3"/>
  <c r="E343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59" i="3"/>
  <c r="E1599" i="3"/>
  <c r="E61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2059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72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78" i="3"/>
  <c r="E1675" i="3"/>
  <c r="E1676" i="3"/>
  <c r="E1677" i="3"/>
  <c r="E1678" i="3"/>
  <c r="E1679" i="3"/>
  <c r="E1680" i="3"/>
  <c r="E1681" i="3"/>
  <c r="E1682" i="3"/>
  <c r="E1683" i="3"/>
  <c r="E2685" i="3"/>
  <c r="E1685" i="3"/>
  <c r="E103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83" i="3"/>
  <c r="E1719" i="3"/>
  <c r="E1720" i="3"/>
  <c r="E84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91" i="3"/>
  <c r="E92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10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11" i="3"/>
  <c r="E1787" i="3"/>
  <c r="E1788" i="3"/>
  <c r="E1789" i="3"/>
  <c r="E1790" i="3"/>
  <c r="E1791" i="3"/>
  <c r="E1792" i="3"/>
  <c r="E1793" i="3"/>
  <c r="E1794" i="3"/>
  <c r="E112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3318" i="3"/>
  <c r="E98" i="3"/>
  <c r="E1818" i="3"/>
  <c r="E1819" i="3"/>
  <c r="E1820" i="3"/>
  <c r="E1821" i="3"/>
  <c r="E1822" i="3"/>
  <c r="E3441" i="3"/>
  <c r="E1824" i="3"/>
  <c r="E2912" i="3"/>
  <c r="E1825" i="3"/>
  <c r="E1826" i="3"/>
  <c r="E1827" i="3"/>
  <c r="E1828" i="3"/>
  <c r="E1829" i="3"/>
  <c r="E1830" i="3"/>
  <c r="E391" i="3"/>
  <c r="E1832" i="3"/>
  <c r="E3170" i="3"/>
  <c r="E1833" i="3"/>
  <c r="E1834" i="3"/>
  <c r="E1835" i="3"/>
  <c r="E1836" i="3"/>
  <c r="E3068" i="3"/>
  <c r="E1838" i="3"/>
  <c r="E1839" i="3"/>
  <c r="E1840" i="3"/>
  <c r="E1841" i="3"/>
  <c r="E1355" i="3"/>
  <c r="E1843" i="3"/>
  <c r="E1844" i="3"/>
  <c r="E1845" i="3"/>
  <c r="E1847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26" i="3"/>
  <c r="E1887" i="3"/>
  <c r="E1888" i="3"/>
  <c r="E127" i="3"/>
  <c r="E1890" i="3"/>
  <c r="E1891" i="3"/>
  <c r="E1892" i="3"/>
  <c r="E1893" i="3"/>
  <c r="E1894" i="3"/>
  <c r="E3402" i="3"/>
  <c r="E1895" i="3"/>
  <c r="E1896" i="3"/>
  <c r="E1897" i="3"/>
  <c r="E1898" i="3"/>
  <c r="E1899" i="3"/>
  <c r="E128" i="3"/>
  <c r="E1901" i="3"/>
  <c r="E1902" i="3"/>
  <c r="E1903" i="3"/>
  <c r="E1904" i="3"/>
  <c r="E1905" i="3"/>
  <c r="E1906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38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08" i="3"/>
  <c r="E1947" i="3"/>
  <c r="E205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3237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55" i="3"/>
  <c r="E1993" i="3"/>
  <c r="E1994" i="3"/>
  <c r="E1995" i="3"/>
  <c r="E1996" i="3"/>
  <c r="E65" i="3"/>
  <c r="E1998" i="3"/>
  <c r="E3722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68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77" i="3"/>
  <c r="E2058" i="3"/>
  <c r="E2744" i="3"/>
  <c r="E3012" i="3"/>
  <c r="E2060" i="3"/>
  <c r="E2061" i="3"/>
  <c r="E70" i="3"/>
  <c r="E2063" i="3"/>
  <c r="E149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946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5" i="3"/>
  <c r="E2126" i="3"/>
  <c r="E2127" i="3"/>
  <c r="E2128" i="3"/>
  <c r="E2470" i="3"/>
  <c r="E2129" i="3"/>
  <c r="E2130" i="3"/>
  <c r="E2132" i="3"/>
  <c r="E2133" i="3"/>
  <c r="E2134" i="3"/>
  <c r="E2135" i="3"/>
  <c r="E2137" i="3"/>
  <c r="E2138" i="3"/>
  <c r="E1684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582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1837" i="3"/>
  <c r="E2229" i="3"/>
  <c r="E2230" i="3"/>
  <c r="E2232" i="3"/>
  <c r="E2233" i="3"/>
  <c r="E2234" i="3"/>
  <c r="E2235" i="3"/>
  <c r="E2236" i="3"/>
  <c r="E2237" i="3"/>
  <c r="E2238" i="3"/>
  <c r="E2239" i="3"/>
  <c r="E2240" i="3"/>
  <c r="E107" i="3"/>
  <c r="E2242" i="3"/>
  <c r="E2243" i="3"/>
  <c r="E2244" i="3"/>
  <c r="E2245" i="3"/>
  <c r="E2246" i="3"/>
  <c r="E2247" i="3"/>
  <c r="E108" i="3"/>
  <c r="E10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119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129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136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1509" i="3"/>
  <c r="E2396" i="3"/>
  <c r="E2397" i="3"/>
  <c r="E2398" i="3"/>
  <c r="E2399" i="3"/>
  <c r="E2400" i="3"/>
  <c r="E2401" i="3"/>
  <c r="E2064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1598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306" i="3"/>
  <c r="E2468" i="3"/>
  <c r="E2469" i="3"/>
  <c r="E488" i="3"/>
  <c r="E2471" i="3"/>
  <c r="E2472" i="3"/>
  <c r="E2473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820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608" i="3"/>
  <c r="E2568" i="3"/>
  <c r="E990" i="3"/>
  <c r="E2571" i="3"/>
  <c r="E2572" i="3"/>
  <c r="E2573" i="3"/>
  <c r="E1823" i="3"/>
  <c r="E2575" i="3"/>
  <c r="E2577" i="3"/>
  <c r="E2578" i="3"/>
  <c r="E2579" i="3"/>
  <c r="E2580" i="3"/>
  <c r="E2581" i="3"/>
  <c r="E3005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3" i="3"/>
  <c r="E2634" i="3"/>
  <c r="E2635" i="3"/>
  <c r="E2636" i="3"/>
  <c r="E2637" i="3"/>
  <c r="E2638" i="3"/>
  <c r="E2639" i="3"/>
  <c r="E2640" i="3"/>
  <c r="E2641" i="3"/>
  <c r="E2642" i="3"/>
  <c r="E2643" i="3"/>
  <c r="E34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607" i="3"/>
  <c r="E2686" i="3"/>
  <c r="E2687" i="3"/>
  <c r="E2688" i="3"/>
  <c r="E2689" i="3"/>
  <c r="E2690" i="3"/>
  <c r="E2691" i="3"/>
  <c r="E2692" i="3"/>
  <c r="E1386" i="3"/>
  <c r="E2694" i="3"/>
  <c r="E2695" i="3"/>
  <c r="E2696" i="3"/>
  <c r="E2697" i="3"/>
  <c r="E2698" i="3"/>
  <c r="E2699" i="3"/>
  <c r="E2700" i="3"/>
  <c r="E2702" i="3"/>
  <c r="E2703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361" i="3"/>
  <c r="E2733" i="3"/>
  <c r="E2734" i="3"/>
  <c r="E2735" i="3"/>
  <c r="E2736" i="3"/>
  <c r="E2737" i="3"/>
  <c r="E2738" i="3"/>
  <c r="E2739" i="3"/>
  <c r="E2741" i="3"/>
  <c r="E2742" i="3"/>
  <c r="E2" i="3"/>
  <c r="E4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4" i="3"/>
  <c r="E2762" i="3"/>
  <c r="E2763" i="3"/>
  <c r="E2764" i="3"/>
  <c r="E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6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11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16" i="3"/>
  <c r="E2844" i="3"/>
  <c r="E2845" i="3"/>
  <c r="E2846" i="3"/>
  <c r="E2847" i="3"/>
  <c r="E2848" i="3"/>
  <c r="E2849" i="3"/>
  <c r="E17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18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19" i="3"/>
  <c r="E2896" i="3"/>
  <c r="E2897" i="3"/>
  <c r="E20" i="3"/>
  <c r="E2899" i="3"/>
  <c r="E2900" i="3"/>
  <c r="E2901" i="3"/>
  <c r="E21" i="3"/>
  <c r="E2903" i="3"/>
  <c r="E2904" i="3"/>
  <c r="E2905" i="3"/>
  <c r="E2906" i="3"/>
  <c r="E2907" i="3"/>
  <c r="E2908" i="3"/>
  <c r="E2909" i="3"/>
  <c r="E2910" i="3"/>
  <c r="E2911" i="3"/>
  <c r="E1067" i="3"/>
  <c r="E2913" i="3"/>
  <c r="E2914" i="3"/>
  <c r="E2915" i="3"/>
  <c r="E2916" i="3"/>
  <c r="E2917" i="3"/>
  <c r="E2918" i="3"/>
  <c r="E22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3" i="3"/>
  <c r="E25" i="3"/>
  <c r="E2938" i="3"/>
  <c r="E2939" i="3"/>
  <c r="E2940" i="3"/>
  <c r="E2941" i="3"/>
  <c r="E2942" i="3"/>
  <c r="E2943" i="3"/>
  <c r="E2944" i="3"/>
  <c r="E2945" i="3"/>
  <c r="E27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29" i="3"/>
  <c r="E3006" i="3"/>
  <c r="E3007" i="3"/>
  <c r="E3008" i="3"/>
  <c r="E3009" i="3"/>
  <c r="E3010" i="3"/>
  <c r="E3011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" i="3"/>
  <c r="E3043" i="3"/>
  <c r="E3044" i="3"/>
  <c r="E3045" i="3"/>
  <c r="E3046" i="3"/>
  <c r="E3047" i="3"/>
  <c r="E3048" i="3"/>
  <c r="E3049" i="3"/>
  <c r="E31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1493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5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1627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1817" i="3"/>
  <c r="E3163" i="3"/>
  <c r="E3164" i="3"/>
  <c r="E3165" i="3"/>
  <c r="E3166" i="3"/>
  <c r="E3168" i="3"/>
  <c r="E3169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40" i="3"/>
  <c r="E2474" i="3"/>
  <c r="E1376" i="3"/>
  <c r="E611" i="3"/>
  <c r="E73" i="3"/>
  <c r="E3238" i="3"/>
  <c r="E3239" i="3"/>
  <c r="E393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1961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56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18" i="3"/>
  <c r="E357" i="3"/>
  <c r="E3313" i="3"/>
  <c r="E3314" i="3"/>
  <c r="E2228" i="3"/>
  <c r="E2632" i="3"/>
  <c r="E3316" i="3"/>
  <c r="E3317" i="3"/>
  <c r="E3167" i="3"/>
  <c r="E3319" i="3"/>
  <c r="E3320" i="3"/>
  <c r="E3321" i="3"/>
  <c r="E3322" i="3"/>
  <c r="E3323" i="3"/>
  <c r="E3324" i="3"/>
  <c r="E3435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90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1084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93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403" i="3"/>
  <c r="E3404" i="3"/>
  <c r="E2131" i="3"/>
  <c r="E3405" i="3"/>
  <c r="E3406" i="3"/>
  <c r="E3407" i="3"/>
  <c r="E3408" i="3"/>
  <c r="E3409" i="3"/>
  <c r="E3410" i="3"/>
  <c r="E101" i="3"/>
  <c r="E10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6" i="3"/>
  <c r="E3437" i="3"/>
  <c r="E3438" i="3"/>
  <c r="E2740" i="3"/>
  <c r="E3442" i="3"/>
  <c r="E3443" i="3"/>
  <c r="E11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153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165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171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360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399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2704" i="3"/>
  <c r="E3719" i="3"/>
  <c r="E3720" i="3"/>
  <c r="E3721" i="3"/>
  <c r="E3723" i="3"/>
  <c r="E3724" i="3"/>
  <c r="E3725" i="3"/>
  <c r="E3401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1352" i="3"/>
  <c r="E3779" i="3"/>
  <c r="E3780" i="3"/>
  <c r="E3781" i="3"/>
  <c r="E3782" i="3"/>
  <c r="E3783" i="3"/>
  <c r="E3784" i="3"/>
  <c r="E3785" i="3"/>
  <c r="E3786" i="3"/>
  <c r="E3787" i="3"/>
  <c r="E3788" i="3"/>
  <c r="E2843" i="3"/>
  <c r="E3790" i="3"/>
  <c r="E3791" i="3"/>
  <c r="E3792" i="3"/>
  <c r="E3793" i="3"/>
  <c r="E3794" i="3"/>
  <c r="E3795" i="3"/>
  <c r="E3796" i="3"/>
  <c r="E680" i="3"/>
  <c r="E3797" i="3"/>
  <c r="E3798" i="3"/>
  <c r="E3799" i="3"/>
  <c r="E3800" i="3"/>
  <c r="E3801" i="3"/>
  <c r="E3802" i="3"/>
  <c r="E3803" i="3"/>
  <c r="E2850" i="3"/>
  <c r="E3805" i="3"/>
  <c r="E3806" i="3"/>
  <c r="E3807" i="3"/>
  <c r="E3808" i="3"/>
  <c r="E3809" i="3"/>
  <c r="E3810" i="3"/>
  <c r="E3811" i="3"/>
  <c r="E3812" i="3"/>
  <c r="E2869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575" i="3"/>
  <c r="E3718" i="3"/>
  <c r="E3873" i="3"/>
  <c r="E3874" i="3"/>
  <c r="E3875" i="3"/>
  <c r="E3876" i="3"/>
  <c r="E3813" i="3"/>
  <c r="E3878" i="3"/>
  <c r="E3879" i="3"/>
  <c r="E3880" i="3"/>
  <c r="E3881" i="3"/>
  <c r="E3882" i="3"/>
  <c r="E3883" i="3"/>
  <c r="E3884" i="3"/>
  <c r="E3885" i="3"/>
  <c r="E3886" i="3"/>
  <c r="E3887" i="3"/>
  <c r="E3888" i="3"/>
  <c r="E2264" i="3"/>
  <c r="C134" i="3"/>
  <c r="C2062" i="3"/>
  <c r="C79" i="3"/>
  <c r="C137" i="3"/>
  <c r="C43" i="3"/>
  <c r="C67" i="3"/>
  <c r="C133" i="3"/>
  <c r="C142" i="3"/>
  <c r="C157" i="3"/>
  <c r="C1786" i="3"/>
  <c r="C2902" i="3"/>
  <c r="C2937" i="3"/>
  <c r="C3412" i="3"/>
  <c r="C3498" i="3"/>
  <c r="C39" i="3"/>
  <c r="C74" i="3"/>
  <c r="C99" i="3"/>
  <c r="C100" i="3"/>
  <c r="C158" i="3"/>
  <c r="C1735" i="3"/>
  <c r="C2248" i="3"/>
  <c r="C24" i="3"/>
  <c r="C58" i="3"/>
  <c r="C76" i="3"/>
  <c r="C146" i="3"/>
  <c r="C89" i="3"/>
  <c r="C130" i="3"/>
  <c r="C143" i="3"/>
  <c r="C149" i="3"/>
  <c r="C3042" i="3"/>
  <c r="C3804" i="3"/>
  <c r="C10" i="3"/>
  <c r="C33" i="3"/>
  <c r="C116" i="3"/>
  <c r="C117" i="3"/>
  <c r="C2467" i="3"/>
  <c r="C60" i="3"/>
  <c r="C139" i="3"/>
  <c r="C140" i="3"/>
  <c r="C3411" i="3"/>
  <c r="C8" i="3"/>
  <c r="C162" i="3"/>
  <c r="C2023" i="3"/>
  <c r="C62" i="3"/>
  <c r="C80" i="3"/>
  <c r="C85" i="3"/>
  <c r="C87" i="3"/>
  <c r="C88" i="3"/>
  <c r="C95" i="3"/>
  <c r="C2569" i="3"/>
  <c r="C147" i="3"/>
  <c r="C148" i="3"/>
  <c r="C152" i="3"/>
  <c r="C2765" i="3"/>
  <c r="C2898" i="3"/>
  <c r="C2936" i="3"/>
  <c r="C3376" i="3"/>
  <c r="C7" i="3"/>
  <c r="C14" i="3"/>
  <c r="C32" i="3"/>
  <c r="C3236" i="3"/>
  <c r="C115" i="3"/>
  <c r="C1795" i="3"/>
  <c r="C2499" i="3"/>
  <c r="C106" i="3"/>
  <c r="C118" i="3"/>
  <c r="C2919" i="3"/>
  <c r="C15" i="3"/>
  <c r="C36" i="3"/>
  <c r="C53" i="3"/>
  <c r="C155" i="3"/>
  <c r="C156" i="3"/>
  <c r="C1886" i="3"/>
  <c r="C2241" i="3"/>
  <c r="C3877" i="3"/>
  <c r="C75" i="3"/>
  <c r="C97" i="3"/>
  <c r="C120" i="3"/>
  <c r="C38" i="3"/>
  <c r="C50" i="3"/>
  <c r="C159" i="3"/>
  <c r="C164" i="3"/>
  <c r="C63" i="3"/>
  <c r="C64" i="3"/>
  <c r="C1923" i="3"/>
  <c r="C66" i="3"/>
  <c r="C2124" i="3"/>
  <c r="C96" i="3"/>
  <c r="C105" i="3"/>
  <c r="C135" i="3"/>
  <c r="C2895" i="3"/>
  <c r="C13" i="3"/>
  <c r="C28" i="3"/>
  <c r="C37" i="3"/>
  <c r="C41" i="3"/>
  <c r="C2200" i="3"/>
  <c r="C2100" i="3"/>
  <c r="C77" i="3"/>
  <c r="C52" i="3"/>
  <c r="C69" i="3"/>
  <c r="C71" i="3"/>
  <c r="C86" i="3"/>
  <c r="C121" i="3"/>
  <c r="C150" i="3"/>
  <c r="C163" i="3"/>
  <c r="C3050" i="3"/>
  <c r="C49" i="3"/>
  <c r="C54" i="3"/>
  <c r="C170" i="3"/>
  <c r="C1718" i="3"/>
  <c r="C2445" i="3"/>
  <c r="C2644" i="3"/>
  <c r="C82" i="3"/>
  <c r="C161" i="3"/>
  <c r="C104" i="3"/>
  <c r="C131" i="3"/>
  <c r="C132" i="3"/>
  <c r="C151" i="3"/>
  <c r="C166" i="3"/>
  <c r="C3562" i="3"/>
  <c r="C26" i="3"/>
  <c r="C45" i="3"/>
  <c r="C46" i="3"/>
  <c r="C48" i="3"/>
  <c r="C94" i="3"/>
  <c r="C145" i="3"/>
  <c r="C167" i="3"/>
  <c r="C168" i="3"/>
  <c r="C1674" i="3"/>
  <c r="C1686" i="3"/>
  <c r="C1721" i="3"/>
  <c r="C1734" i="3"/>
  <c r="C1889" i="3"/>
  <c r="C1900" i="3"/>
  <c r="C2761" i="3"/>
  <c r="C141" i="3"/>
  <c r="C1992" i="3"/>
  <c r="C122" i="3"/>
  <c r="C125" i="3"/>
  <c r="C144" i="3"/>
  <c r="C2785" i="3"/>
  <c r="C3083" i="3"/>
  <c r="C3289" i="3"/>
  <c r="C3346" i="3"/>
  <c r="C3789" i="3"/>
  <c r="C3" i="3"/>
  <c r="C42" i="3"/>
  <c r="C51" i="3"/>
  <c r="C1759" i="3"/>
  <c r="C1997" i="3"/>
  <c r="C124" i="3"/>
  <c r="C2357" i="3"/>
  <c r="C2743" i="3"/>
  <c r="C3870" i="3"/>
  <c r="C9" i="3"/>
  <c r="C12" i="3"/>
  <c r="C40" i="3"/>
  <c r="C44" i="3"/>
  <c r="C160" i="3"/>
  <c r="C169" i="3"/>
  <c r="C1643" i="3"/>
  <c r="C57" i="3"/>
  <c r="C81" i="3"/>
  <c r="C123" i="3"/>
  <c r="C34" i="3"/>
  <c r="C47" i="3"/>
  <c r="C154" i="3"/>
  <c r="C1600" i="3"/>
  <c r="C2249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701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1403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2402" i="3"/>
  <c r="C319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1842" i="3"/>
  <c r="C349" i="3"/>
  <c r="C350" i="3"/>
  <c r="C351" i="3"/>
  <c r="C352" i="3"/>
  <c r="C353" i="3"/>
  <c r="C354" i="3"/>
  <c r="C355" i="3"/>
  <c r="C356" i="3"/>
  <c r="C1907" i="3"/>
  <c r="C358" i="3"/>
  <c r="C359" i="3"/>
  <c r="C360" i="3"/>
  <c r="C592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833" i="3"/>
  <c r="C1831" i="3"/>
  <c r="C392" i="3"/>
  <c r="C3621" i="3"/>
  <c r="C394" i="3"/>
  <c r="C395" i="3"/>
  <c r="C396" i="3"/>
  <c r="C397" i="3"/>
  <c r="C398" i="3"/>
  <c r="C400" i="3"/>
  <c r="C401" i="3"/>
  <c r="C402" i="3"/>
  <c r="C403" i="3"/>
  <c r="C404" i="3"/>
  <c r="C405" i="3"/>
  <c r="C406" i="3"/>
  <c r="C3833" i="3"/>
  <c r="C408" i="3"/>
  <c r="C409" i="3"/>
  <c r="C410" i="3"/>
  <c r="C411" i="3"/>
  <c r="C412" i="3"/>
  <c r="C413" i="3"/>
  <c r="C414" i="3"/>
  <c r="C415" i="3"/>
  <c r="C33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2693" i="3"/>
  <c r="C436" i="3"/>
  <c r="C437" i="3"/>
  <c r="C438" i="3"/>
  <c r="C439" i="3"/>
  <c r="C440" i="3"/>
  <c r="C441" i="3"/>
  <c r="C442" i="3"/>
  <c r="C443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3234" i="3"/>
  <c r="C478" i="3"/>
  <c r="C479" i="3"/>
  <c r="C480" i="3"/>
  <c r="C481" i="3"/>
  <c r="C482" i="3"/>
  <c r="C483" i="3"/>
  <c r="C484" i="3"/>
  <c r="C485" i="3"/>
  <c r="C486" i="3"/>
  <c r="C487" i="3"/>
  <c r="C2139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113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1946" i="3"/>
  <c r="C593" i="3"/>
  <c r="C594" i="3"/>
  <c r="C595" i="3"/>
  <c r="C596" i="3"/>
  <c r="C520" i="3"/>
  <c r="C597" i="3"/>
  <c r="C598" i="3"/>
  <c r="C599" i="3"/>
  <c r="C600" i="3"/>
  <c r="C601" i="3"/>
  <c r="C602" i="3"/>
  <c r="C603" i="3"/>
  <c r="C604" i="3"/>
  <c r="C605" i="3"/>
  <c r="C606" i="3"/>
  <c r="C3872" i="3"/>
  <c r="C608" i="3"/>
  <c r="C609" i="3"/>
  <c r="C610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407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3312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344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1848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3871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2672" i="3"/>
  <c r="C970" i="3"/>
  <c r="C1489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399" i="3"/>
  <c r="C987" i="3"/>
  <c r="C988" i="3"/>
  <c r="C989" i="3"/>
  <c r="C971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3400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257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3778" i="3"/>
  <c r="C1341" i="3"/>
  <c r="C1342" i="3"/>
  <c r="C1343" i="3"/>
  <c r="C1344" i="3"/>
  <c r="C1345" i="3"/>
  <c r="C1346" i="3"/>
  <c r="C1347" i="3"/>
  <c r="C1348" i="3"/>
  <c r="C1349" i="3"/>
  <c r="C1350" i="3"/>
  <c r="C1351" i="3"/>
  <c r="C2231" i="3"/>
  <c r="C1353" i="3"/>
  <c r="C1354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320" i="3"/>
  <c r="C1377" i="3"/>
  <c r="C1378" i="3"/>
  <c r="C1379" i="3"/>
  <c r="C1380" i="3"/>
  <c r="C1381" i="3"/>
  <c r="C1382" i="3"/>
  <c r="C1383" i="3"/>
  <c r="C1384" i="3"/>
  <c r="C1385" i="3"/>
  <c r="C2136" i="3"/>
  <c r="C1387" i="3"/>
  <c r="C1388" i="3"/>
  <c r="C1389" i="3"/>
  <c r="C1390" i="3"/>
  <c r="C1391" i="3"/>
  <c r="C1392" i="3"/>
  <c r="C1393" i="3"/>
  <c r="C2570" i="3"/>
  <c r="C1394" i="3"/>
  <c r="C1395" i="3"/>
  <c r="C1396" i="3"/>
  <c r="C1397" i="3"/>
  <c r="C1398" i="3"/>
  <c r="C1399" i="3"/>
  <c r="C1400" i="3"/>
  <c r="C1401" i="3"/>
  <c r="C1402" i="3"/>
  <c r="C3235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2576" i="3"/>
  <c r="C1490" i="3"/>
  <c r="C1491" i="3"/>
  <c r="C1492" i="3"/>
  <c r="C820" i="3"/>
  <c r="C1495" i="3"/>
  <c r="C1496" i="3"/>
  <c r="C1497" i="3"/>
  <c r="C1498" i="3"/>
  <c r="C1846" i="3"/>
  <c r="C1499" i="3"/>
  <c r="C1500" i="3"/>
  <c r="C1501" i="3"/>
  <c r="C1502" i="3"/>
  <c r="C1503" i="3"/>
  <c r="C1504" i="3"/>
  <c r="C1505" i="3"/>
  <c r="C1506" i="3"/>
  <c r="C1507" i="3"/>
  <c r="C1508" i="3"/>
  <c r="C343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59" i="3"/>
  <c r="C1599" i="3"/>
  <c r="C61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2059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72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78" i="3"/>
  <c r="C1675" i="3"/>
  <c r="C1676" i="3"/>
  <c r="C1677" i="3"/>
  <c r="C1678" i="3"/>
  <c r="C1679" i="3"/>
  <c r="C1680" i="3"/>
  <c r="C1681" i="3"/>
  <c r="C1682" i="3"/>
  <c r="C1683" i="3"/>
  <c r="C2685" i="3"/>
  <c r="C1685" i="3"/>
  <c r="C103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83" i="3"/>
  <c r="C1719" i="3"/>
  <c r="C1720" i="3"/>
  <c r="C84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91" i="3"/>
  <c r="C92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10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11" i="3"/>
  <c r="C1787" i="3"/>
  <c r="C1788" i="3"/>
  <c r="C1789" i="3"/>
  <c r="C1790" i="3"/>
  <c r="C1791" i="3"/>
  <c r="C1792" i="3"/>
  <c r="C1793" i="3"/>
  <c r="C1794" i="3"/>
  <c r="C112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3318" i="3"/>
  <c r="C98" i="3"/>
  <c r="C1818" i="3"/>
  <c r="C1819" i="3"/>
  <c r="C1820" i="3"/>
  <c r="C1821" i="3"/>
  <c r="C1822" i="3"/>
  <c r="C3441" i="3"/>
  <c r="C1824" i="3"/>
  <c r="C2912" i="3"/>
  <c r="C1825" i="3"/>
  <c r="C1826" i="3"/>
  <c r="C1827" i="3"/>
  <c r="C1828" i="3"/>
  <c r="C1829" i="3"/>
  <c r="C1830" i="3"/>
  <c r="C391" i="3"/>
  <c r="C1832" i="3"/>
  <c r="C3170" i="3"/>
  <c r="C1833" i="3"/>
  <c r="C1834" i="3"/>
  <c r="C1835" i="3"/>
  <c r="C1836" i="3"/>
  <c r="C3068" i="3"/>
  <c r="C1838" i="3"/>
  <c r="C1839" i="3"/>
  <c r="C1840" i="3"/>
  <c r="C1841" i="3"/>
  <c r="C1355" i="3"/>
  <c r="C1843" i="3"/>
  <c r="C1844" i="3"/>
  <c r="C1845" i="3"/>
  <c r="C1847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26" i="3"/>
  <c r="C1887" i="3"/>
  <c r="C1888" i="3"/>
  <c r="C127" i="3"/>
  <c r="C1890" i="3"/>
  <c r="C1891" i="3"/>
  <c r="C1892" i="3"/>
  <c r="C1893" i="3"/>
  <c r="C1894" i="3"/>
  <c r="C3402" i="3"/>
  <c r="C1895" i="3"/>
  <c r="C1896" i="3"/>
  <c r="C1897" i="3"/>
  <c r="C1898" i="3"/>
  <c r="C1899" i="3"/>
  <c r="C128" i="3"/>
  <c r="C1901" i="3"/>
  <c r="C1902" i="3"/>
  <c r="C1903" i="3"/>
  <c r="C1904" i="3"/>
  <c r="C1905" i="3"/>
  <c r="C1906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38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08" i="3"/>
  <c r="C1947" i="3"/>
  <c r="C205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3237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55" i="3"/>
  <c r="C1993" i="3"/>
  <c r="C1994" i="3"/>
  <c r="C1995" i="3"/>
  <c r="C1996" i="3"/>
  <c r="C65" i="3"/>
  <c r="C1998" i="3"/>
  <c r="C3722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68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77" i="3"/>
  <c r="C2058" i="3"/>
  <c r="C2744" i="3"/>
  <c r="C3012" i="3"/>
  <c r="C2060" i="3"/>
  <c r="C2061" i="3"/>
  <c r="C70" i="3"/>
  <c r="C2063" i="3"/>
  <c r="C149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946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5" i="3"/>
  <c r="C2126" i="3"/>
  <c r="C2127" i="3"/>
  <c r="C2128" i="3"/>
  <c r="C2470" i="3"/>
  <c r="C2129" i="3"/>
  <c r="C2130" i="3"/>
  <c r="C2132" i="3"/>
  <c r="C2133" i="3"/>
  <c r="C2134" i="3"/>
  <c r="C2135" i="3"/>
  <c r="C2137" i="3"/>
  <c r="C2138" i="3"/>
  <c r="C1684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582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1837" i="3"/>
  <c r="C2229" i="3"/>
  <c r="C2230" i="3"/>
  <c r="C2232" i="3"/>
  <c r="C2233" i="3"/>
  <c r="C2234" i="3"/>
  <c r="C2235" i="3"/>
  <c r="C2236" i="3"/>
  <c r="C2237" i="3"/>
  <c r="C2238" i="3"/>
  <c r="C2239" i="3"/>
  <c r="C2240" i="3"/>
  <c r="C107" i="3"/>
  <c r="C2242" i="3"/>
  <c r="C2243" i="3"/>
  <c r="C2244" i="3"/>
  <c r="C2245" i="3"/>
  <c r="C2246" i="3"/>
  <c r="C2247" i="3"/>
  <c r="C108" i="3"/>
  <c r="C10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119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129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136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1509" i="3"/>
  <c r="C2396" i="3"/>
  <c r="C2397" i="3"/>
  <c r="C2398" i="3"/>
  <c r="C2399" i="3"/>
  <c r="C2400" i="3"/>
  <c r="C2401" i="3"/>
  <c r="C2064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1598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306" i="3"/>
  <c r="C2468" i="3"/>
  <c r="C2469" i="3"/>
  <c r="C488" i="3"/>
  <c r="C2471" i="3"/>
  <c r="C2472" i="3"/>
  <c r="C2473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820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608" i="3"/>
  <c r="C2568" i="3"/>
  <c r="C990" i="3"/>
  <c r="C2571" i="3"/>
  <c r="C2572" i="3"/>
  <c r="C2573" i="3"/>
  <c r="C1823" i="3"/>
  <c r="C2575" i="3"/>
  <c r="C2577" i="3"/>
  <c r="C2578" i="3"/>
  <c r="C2579" i="3"/>
  <c r="C2580" i="3"/>
  <c r="C2581" i="3"/>
  <c r="C3005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3" i="3"/>
  <c r="C2634" i="3"/>
  <c r="C2635" i="3"/>
  <c r="C2636" i="3"/>
  <c r="C2637" i="3"/>
  <c r="C2638" i="3"/>
  <c r="C2639" i="3"/>
  <c r="C2640" i="3"/>
  <c r="C2641" i="3"/>
  <c r="C2642" i="3"/>
  <c r="C2643" i="3"/>
  <c r="C34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607" i="3"/>
  <c r="C2686" i="3"/>
  <c r="C2687" i="3"/>
  <c r="C2688" i="3"/>
  <c r="C2689" i="3"/>
  <c r="C2690" i="3"/>
  <c r="C2691" i="3"/>
  <c r="C2692" i="3"/>
  <c r="C1386" i="3"/>
  <c r="C2694" i="3"/>
  <c r="C2695" i="3"/>
  <c r="C2696" i="3"/>
  <c r="C2697" i="3"/>
  <c r="C2698" i="3"/>
  <c r="C2699" i="3"/>
  <c r="C2700" i="3"/>
  <c r="C2702" i="3"/>
  <c r="C2703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361" i="3"/>
  <c r="C2733" i="3"/>
  <c r="C2734" i="3"/>
  <c r="C2735" i="3"/>
  <c r="C2736" i="3"/>
  <c r="C2737" i="3"/>
  <c r="C2738" i="3"/>
  <c r="C2739" i="3"/>
  <c r="C2741" i="3"/>
  <c r="C2742" i="3"/>
  <c r="C2" i="3"/>
  <c r="C4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4" i="3"/>
  <c r="C2762" i="3"/>
  <c r="C2763" i="3"/>
  <c r="C2764" i="3"/>
  <c r="C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6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11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16" i="3"/>
  <c r="C2844" i="3"/>
  <c r="C2845" i="3"/>
  <c r="C2846" i="3"/>
  <c r="C2847" i="3"/>
  <c r="C2848" i="3"/>
  <c r="C2849" i="3"/>
  <c r="C17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18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19" i="3"/>
  <c r="C2896" i="3"/>
  <c r="C2897" i="3"/>
  <c r="C20" i="3"/>
  <c r="C2899" i="3"/>
  <c r="C2900" i="3"/>
  <c r="C2901" i="3"/>
  <c r="C21" i="3"/>
  <c r="C2903" i="3"/>
  <c r="C2904" i="3"/>
  <c r="C2905" i="3"/>
  <c r="C2906" i="3"/>
  <c r="C2907" i="3"/>
  <c r="C2908" i="3"/>
  <c r="C2909" i="3"/>
  <c r="C2910" i="3"/>
  <c r="C2911" i="3"/>
  <c r="C1067" i="3"/>
  <c r="C2913" i="3"/>
  <c r="C2914" i="3"/>
  <c r="C2915" i="3"/>
  <c r="C2916" i="3"/>
  <c r="C2917" i="3"/>
  <c r="C2918" i="3"/>
  <c r="C22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3" i="3"/>
  <c r="C25" i="3"/>
  <c r="C2938" i="3"/>
  <c r="C2939" i="3"/>
  <c r="C2940" i="3"/>
  <c r="C2941" i="3"/>
  <c r="C2942" i="3"/>
  <c r="C2943" i="3"/>
  <c r="C2944" i="3"/>
  <c r="C2945" i="3"/>
  <c r="C27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29" i="3"/>
  <c r="C3006" i="3"/>
  <c r="C3007" i="3"/>
  <c r="C3008" i="3"/>
  <c r="C3009" i="3"/>
  <c r="C3010" i="3"/>
  <c r="C3011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" i="3"/>
  <c r="C3043" i="3"/>
  <c r="C3044" i="3"/>
  <c r="C3045" i="3"/>
  <c r="C3046" i="3"/>
  <c r="C3047" i="3"/>
  <c r="C3048" i="3"/>
  <c r="C3049" i="3"/>
  <c r="C31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1493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5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1627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1817" i="3"/>
  <c r="C3163" i="3"/>
  <c r="C3164" i="3"/>
  <c r="C3165" i="3"/>
  <c r="C3166" i="3"/>
  <c r="C3168" i="3"/>
  <c r="C3169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40" i="3"/>
  <c r="C2474" i="3"/>
  <c r="C1376" i="3"/>
  <c r="C611" i="3"/>
  <c r="C73" i="3"/>
  <c r="C3238" i="3"/>
  <c r="C3239" i="3"/>
  <c r="C393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1961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56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18" i="3"/>
  <c r="C3313" i="3"/>
  <c r="C3314" i="3"/>
  <c r="C2228" i="3"/>
  <c r="C2632" i="3"/>
  <c r="C3316" i="3"/>
  <c r="C3317" i="3"/>
  <c r="C3167" i="3"/>
  <c r="C3319" i="3"/>
  <c r="C3320" i="3"/>
  <c r="C3321" i="3"/>
  <c r="C3322" i="3"/>
  <c r="C3323" i="3"/>
  <c r="C3324" i="3"/>
  <c r="C3435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90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1084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93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403" i="3"/>
  <c r="C3404" i="3"/>
  <c r="C2131" i="3"/>
  <c r="C3405" i="3"/>
  <c r="C3406" i="3"/>
  <c r="C3407" i="3"/>
  <c r="C3408" i="3"/>
  <c r="C3409" i="3"/>
  <c r="C3410" i="3"/>
  <c r="C101" i="3"/>
  <c r="C10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6" i="3"/>
  <c r="C3437" i="3"/>
  <c r="C3438" i="3"/>
  <c r="C2740" i="3"/>
  <c r="C3442" i="3"/>
  <c r="C3443" i="3"/>
  <c r="C11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153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165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171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360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399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2704" i="3"/>
  <c r="C3719" i="3"/>
  <c r="C3720" i="3"/>
  <c r="C3721" i="3"/>
  <c r="C3723" i="3"/>
  <c r="C3724" i="3"/>
  <c r="C3725" i="3"/>
  <c r="C3401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1352" i="3"/>
  <c r="C3779" i="3"/>
  <c r="C3780" i="3"/>
  <c r="C3781" i="3"/>
  <c r="C3782" i="3"/>
  <c r="C3783" i="3"/>
  <c r="C3784" i="3"/>
  <c r="C3785" i="3"/>
  <c r="C3786" i="3"/>
  <c r="C3787" i="3"/>
  <c r="C3788" i="3"/>
  <c r="C2843" i="3"/>
  <c r="C3790" i="3"/>
  <c r="C3791" i="3"/>
  <c r="C3792" i="3"/>
  <c r="C3793" i="3"/>
  <c r="C3794" i="3"/>
  <c r="C3795" i="3"/>
  <c r="C3796" i="3"/>
  <c r="C680" i="3"/>
  <c r="C3797" i="3"/>
  <c r="C3798" i="3"/>
  <c r="C3799" i="3"/>
  <c r="C3800" i="3"/>
  <c r="C3801" i="3"/>
  <c r="C3802" i="3"/>
  <c r="C3803" i="3"/>
  <c r="C2850" i="3"/>
  <c r="C3805" i="3"/>
  <c r="C3806" i="3"/>
  <c r="C3807" i="3"/>
  <c r="C3808" i="3"/>
  <c r="C3809" i="3"/>
  <c r="C3810" i="3"/>
  <c r="C3811" i="3"/>
  <c r="C3812" i="3"/>
  <c r="C2869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575" i="3"/>
  <c r="C3718" i="3"/>
  <c r="C3873" i="3"/>
  <c r="C3874" i="3"/>
  <c r="C3875" i="3"/>
  <c r="C3876" i="3"/>
  <c r="C3813" i="3"/>
  <c r="C3878" i="3"/>
  <c r="C3879" i="3"/>
  <c r="C3880" i="3"/>
  <c r="C3881" i="3"/>
  <c r="C3882" i="3"/>
  <c r="C3883" i="3"/>
  <c r="C3884" i="3"/>
  <c r="C3885" i="3"/>
  <c r="C3886" i="3"/>
  <c r="C3887" i="3"/>
  <c r="C3888" i="3"/>
  <c r="C2264" i="3"/>
  <c r="M134" i="3"/>
  <c r="M2062" i="3"/>
  <c r="M79" i="3"/>
  <c r="M137" i="3"/>
  <c r="M43" i="3"/>
  <c r="M67" i="3"/>
  <c r="M133" i="3"/>
  <c r="M142" i="3"/>
  <c r="M157" i="3"/>
  <c r="M1786" i="3"/>
  <c r="M2902" i="3"/>
  <c r="M2937" i="3"/>
  <c r="M3412" i="3"/>
  <c r="M3498" i="3"/>
  <c r="M39" i="3"/>
  <c r="M74" i="3"/>
  <c r="M99" i="3"/>
  <c r="M100" i="3"/>
  <c r="M158" i="3"/>
  <c r="M1735" i="3"/>
  <c r="M2248" i="3"/>
  <c r="M24" i="3"/>
  <c r="M58" i="3"/>
  <c r="M76" i="3"/>
  <c r="M146" i="3"/>
  <c r="M89" i="3"/>
  <c r="M130" i="3"/>
  <c r="M143" i="3"/>
  <c r="M149" i="3"/>
  <c r="M3042" i="3"/>
  <c r="M3804" i="3"/>
  <c r="M10" i="3"/>
  <c r="M33" i="3"/>
  <c r="M116" i="3"/>
  <c r="M117" i="3"/>
  <c r="M2467" i="3"/>
  <c r="M60" i="3"/>
  <c r="M139" i="3"/>
  <c r="M140" i="3"/>
  <c r="M3411" i="3"/>
  <c r="M8" i="3"/>
  <c r="M162" i="3"/>
  <c r="M2023" i="3"/>
  <c r="M62" i="3"/>
  <c r="M80" i="3"/>
  <c r="M85" i="3"/>
  <c r="M87" i="3"/>
  <c r="M88" i="3"/>
  <c r="M95" i="3"/>
  <c r="M2569" i="3"/>
  <c r="M147" i="3"/>
  <c r="M148" i="3"/>
  <c r="M152" i="3"/>
  <c r="M2765" i="3"/>
  <c r="M2898" i="3"/>
  <c r="M2936" i="3"/>
  <c r="M3376" i="3"/>
  <c r="M7" i="3"/>
  <c r="M14" i="3"/>
  <c r="M32" i="3"/>
  <c r="M3236" i="3"/>
  <c r="M115" i="3"/>
  <c r="M1795" i="3"/>
  <c r="M2499" i="3"/>
  <c r="M106" i="3"/>
  <c r="M118" i="3"/>
  <c r="M2919" i="3"/>
  <c r="M15" i="3"/>
  <c r="M36" i="3"/>
  <c r="M53" i="3"/>
  <c r="M155" i="3"/>
  <c r="M156" i="3"/>
  <c r="M1886" i="3"/>
  <c r="M2241" i="3"/>
  <c r="M3877" i="3"/>
  <c r="M75" i="3"/>
  <c r="M97" i="3"/>
  <c r="M120" i="3"/>
  <c r="M38" i="3"/>
  <c r="M50" i="3"/>
  <c r="M159" i="3"/>
  <c r="M164" i="3"/>
  <c r="M63" i="3"/>
  <c r="M64" i="3"/>
  <c r="M1923" i="3"/>
  <c r="M66" i="3"/>
  <c r="M2124" i="3"/>
  <c r="M96" i="3"/>
  <c r="M105" i="3"/>
  <c r="M135" i="3"/>
  <c r="M2895" i="3"/>
  <c r="M13" i="3"/>
  <c r="M28" i="3"/>
  <c r="M37" i="3"/>
  <c r="M41" i="3"/>
  <c r="M2200" i="3"/>
  <c r="M2100" i="3"/>
  <c r="M77" i="3"/>
  <c r="M52" i="3"/>
  <c r="M69" i="3"/>
  <c r="M71" i="3"/>
  <c r="M86" i="3"/>
  <c r="M121" i="3"/>
  <c r="M150" i="3"/>
  <c r="M163" i="3"/>
  <c r="M3050" i="3"/>
  <c r="M49" i="3"/>
  <c r="M54" i="3"/>
  <c r="M170" i="3"/>
  <c r="M1718" i="3"/>
  <c r="M2445" i="3"/>
  <c r="M2644" i="3"/>
  <c r="M82" i="3"/>
  <c r="M161" i="3"/>
  <c r="M104" i="3"/>
  <c r="M131" i="3"/>
  <c r="M132" i="3"/>
  <c r="M151" i="3"/>
  <c r="M166" i="3"/>
  <c r="M3562" i="3"/>
  <c r="M26" i="3"/>
  <c r="M45" i="3"/>
  <c r="M46" i="3"/>
  <c r="M48" i="3"/>
  <c r="M94" i="3"/>
  <c r="M145" i="3"/>
  <c r="M167" i="3"/>
  <c r="M168" i="3"/>
  <c r="M1674" i="3"/>
  <c r="M1686" i="3"/>
  <c r="M1721" i="3"/>
  <c r="M1734" i="3"/>
  <c r="M1889" i="3"/>
  <c r="M1900" i="3"/>
  <c r="M2761" i="3"/>
  <c r="M141" i="3"/>
  <c r="M1992" i="3"/>
  <c r="M122" i="3"/>
  <c r="M125" i="3"/>
  <c r="M144" i="3"/>
  <c r="M2785" i="3"/>
  <c r="M3083" i="3"/>
  <c r="M3289" i="3"/>
  <c r="M3346" i="3"/>
  <c r="M3789" i="3"/>
  <c r="M3" i="3"/>
  <c r="M42" i="3"/>
  <c r="M51" i="3"/>
  <c r="M1759" i="3"/>
  <c r="M1997" i="3"/>
  <c r="M124" i="3"/>
  <c r="M2357" i="3"/>
  <c r="M2743" i="3"/>
  <c r="M3870" i="3"/>
  <c r="M9" i="3"/>
  <c r="M12" i="3"/>
  <c r="M40" i="3"/>
  <c r="M44" i="3"/>
  <c r="M160" i="3"/>
  <c r="M169" i="3"/>
  <c r="M1643" i="3"/>
  <c r="M57" i="3"/>
  <c r="M81" i="3"/>
  <c r="M123" i="3"/>
  <c r="M34" i="3"/>
  <c r="M47" i="3"/>
  <c r="M154" i="3"/>
  <c r="M1600" i="3"/>
  <c r="M2249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701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1403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2402" i="3"/>
  <c r="M319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1842" i="3"/>
  <c r="M349" i="3"/>
  <c r="M350" i="3"/>
  <c r="M351" i="3"/>
  <c r="M352" i="3"/>
  <c r="M353" i="3"/>
  <c r="M354" i="3"/>
  <c r="M355" i="3"/>
  <c r="M356" i="3"/>
  <c r="M1907" i="3"/>
  <c r="M358" i="3"/>
  <c r="M359" i="3"/>
  <c r="M360" i="3"/>
  <c r="M592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833" i="3"/>
  <c r="M1831" i="3"/>
  <c r="M392" i="3"/>
  <c r="M3621" i="3"/>
  <c r="M394" i="3"/>
  <c r="M395" i="3"/>
  <c r="M396" i="3"/>
  <c r="M397" i="3"/>
  <c r="M398" i="3"/>
  <c r="M400" i="3"/>
  <c r="M401" i="3"/>
  <c r="M402" i="3"/>
  <c r="M403" i="3"/>
  <c r="M404" i="3"/>
  <c r="M405" i="3"/>
  <c r="M406" i="3"/>
  <c r="M3833" i="3"/>
  <c r="M408" i="3"/>
  <c r="M409" i="3"/>
  <c r="M410" i="3"/>
  <c r="M411" i="3"/>
  <c r="M412" i="3"/>
  <c r="M413" i="3"/>
  <c r="M414" i="3"/>
  <c r="M415" i="3"/>
  <c r="M33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2693" i="3"/>
  <c r="M436" i="3"/>
  <c r="M437" i="3"/>
  <c r="M438" i="3"/>
  <c r="M439" i="3"/>
  <c r="M440" i="3"/>
  <c r="M441" i="3"/>
  <c r="M442" i="3"/>
  <c r="M443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3234" i="3"/>
  <c r="M478" i="3"/>
  <c r="M479" i="3"/>
  <c r="M480" i="3"/>
  <c r="M481" i="3"/>
  <c r="M482" i="3"/>
  <c r="M483" i="3"/>
  <c r="M484" i="3"/>
  <c r="M485" i="3"/>
  <c r="M486" i="3"/>
  <c r="M487" i="3"/>
  <c r="M2139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113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1946" i="3"/>
  <c r="M593" i="3"/>
  <c r="M594" i="3"/>
  <c r="M595" i="3"/>
  <c r="M596" i="3"/>
  <c r="M520" i="3"/>
  <c r="M597" i="3"/>
  <c r="M598" i="3"/>
  <c r="M599" i="3"/>
  <c r="M600" i="3"/>
  <c r="M601" i="3"/>
  <c r="M602" i="3"/>
  <c r="M603" i="3"/>
  <c r="M604" i="3"/>
  <c r="M605" i="3"/>
  <c r="M606" i="3"/>
  <c r="M3872" i="3"/>
  <c r="M608" i="3"/>
  <c r="M609" i="3"/>
  <c r="M610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407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3312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344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1848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3871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2672" i="3"/>
  <c r="M970" i="3"/>
  <c r="M1489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399" i="3"/>
  <c r="M987" i="3"/>
  <c r="M988" i="3"/>
  <c r="M989" i="3"/>
  <c r="M971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3400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257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3778" i="3"/>
  <c r="M1341" i="3"/>
  <c r="M1342" i="3"/>
  <c r="M1343" i="3"/>
  <c r="M1344" i="3"/>
  <c r="M1345" i="3"/>
  <c r="M1346" i="3"/>
  <c r="M1347" i="3"/>
  <c r="M1348" i="3"/>
  <c r="M1349" i="3"/>
  <c r="M1350" i="3"/>
  <c r="M1351" i="3"/>
  <c r="M2231" i="3"/>
  <c r="M1353" i="3"/>
  <c r="M1354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320" i="3"/>
  <c r="M1377" i="3"/>
  <c r="M1378" i="3"/>
  <c r="M1379" i="3"/>
  <c r="M1380" i="3"/>
  <c r="M1381" i="3"/>
  <c r="M1382" i="3"/>
  <c r="M1383" i="3"/>
  <c r="M1384" i="3"/>
  <c r="M1385" i="3"/>
  <c r="M2136" i="3"/>
  <c r="M1387" i="3"/>
  <c r="M1388" i="3"/>
  <c r="M1389" i="3"/>
  <c r="M1390" i="3"/>
  <c r="M1391" i="3"/>
  <c r="M1392" i="3"/>
  <c r="M1393" i="3"/>
  <c r="M2570" i="3"/>
  <c r="M1394" i="3"/>
  <c r="M1395" i="3"/>
  <c r="M1396" i="3"/>
  <c r="M1397" i="3"/>
  <c r="M1398" i="3"/>
  <c r="M1399" i="3"/>
  <c r="M1400" i="3"/>
  <c r="M1401" i="3"/>
  <c r="M1402" i="3"/>
  <c r="M3235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2576" i="3"/>
  <c r="M1490" i="3"/>
  <c r="M1491" i="3"/>
  <c r="M1492" i="3"/>
  <c r="M820" i="3"/>
  <c r="M1495" i="3"/>
  <c r="M1496" i="3"/>
  <c r="M1497" i="3"/>
  <c r="M1498" i="3"/>
  <c r="M1846" i="3"/>
  <c r="M1499" i="3"/>
  <c r="M1500" i="3"/>
  <c r="M1501" i="3"/>
  <c r="M1502" i="3"/>
  <c r="M1503" i="3"/>
  <c r="M1504" i="3"/>
  <c r="M1505" i="3"/>
  <c r="M1506" i="3"/>
  <c r="M1507" i="3"/>
  <c r="M1508" i="3"/>
  <c r="M343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O1588" i="3" s="1"/>
  <c r="M1589" i="3"/>
  <c r="O1589" i="3" s="1"/>
  <c r="M1590" i="3"/>
  <c r="M1591" i="3"/>
  <c r="O1591" i="3" s="1"/>
  <c r="M1592" i="3"/>
  <c r="M1593" i="3"/>
  <c r="M1594" i="3"/>
  <c r="M1595" i="3"/>
  <c r="M1596" i="3"/>
  <c r="M1597" i="3"/>
  <c r="O1597" i="3" s="1"/>
  <c r="M59" i="3"/>
  <c r="M1599" i="3"/>
  <c r="M61" i="3"/>
  <c r="M1601" i="3"/>
  <c r="O1601" i="3" s="1"/>
  <c r="M1602" i="3"/>
  <c r="O1602" i="3" s="1"/>
  <c r="M1603" i="3"/>
  <c r="M1604" i="3"/>
  <c r="M1605" i="3"/>
  <c r="M1606" i="3"/>
  <c r="M1607" i="3"/>
  <c r="M1608" i="3"/>
  <c r="M1609" i="3"/>
  <c r="O1609" i="3" s="1"/>
  <c r="M1610" i="3"/>
  <c r="M1611" i="3"/>
  <c r="M1612" i="3"/>
  <c r="O1612" i="3" s="1"/>
  <c r="M1613" i="3"/>
  <c r="O1613" i="3" s="1"/>
  <c r="M1614" i="3"/>
  <c r="O1614" i="3" s="1"/>
  <c r="M1615" i="3"/>
  <c r="M1616" i="3"/>
  <c r="M1617" i="3"/>
  <c r="M1618" i="3"/>
  <c r="O1618" i="3" s="1"/>
  <c r="M1619" i="3"/>
  <c r="M1620" i="3"/>
  <c r="M1621" i="3"/>
  <c r="M1622" i="3"/>
  <c r="M1623" i="3"/>
  <c r="M1624" i="3"/>
  <c r="M1625" i="3"/>
  <c r="O1625" i="3" s="1"/>
  <c r="M1626" i="3"/>
  <c r="M2059" i="3"/>
  <c r="M1628" i="3"/>
  <c r="M1629" i="3"/>
  <c r="M1630" i="3"/>
  <c r="O1630" i="3" s="1"/>
  <c r="M1631" i="3"/>
  <c r="M1632" i="3"/>
  <c r="M1633" i="3"/>
  <c r="O1633" i="3" s="1"/>
  <c r="M1634" i="3"/>
  <c r="O1634" i="3" s="1"/>
  <c r="M1635" i="3"/>
  <c r="M1636" i="3"/>
  <c r="M1637" i="3"/>
  <c r="M1638" i="3"/>
  <c r="O1638" i="3" s="1"/>
  <c r="M1639" i="3"/>
  <c r="O1639" i="3" s="1"/>
  <c r="M1640" i="3"/>
  <c r="O1640" i="3" s="1"/>
  <c r="M1641" i="3"/>
  <c r="M1642" i="3"/>
  <c r="O1642" i="3" s="1"/>
  <c r="M72" i="3"/>
  <c r="M1644" i="3"/>
  <c r="M1645" i="3"/>
  <c r="M1646" i="3"/>
  <c r="O1646" i="3" s="1"/>
  <c r="M1647" i="3"/>
  <c r="O1647" i="3" s="1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O1660" i="3" s="1"/>
  <c r="M1661" i="3"/>
  <c r="M1662" i="3"/>
  <c r="M1663" i="3"/>
  <c r="M1664" i="3"/>
  <c r="O1664" i="3" s="1"/>
  <c r="M1665" i="3"/>
  <c r="O1665" i="3" s="1"/>
  <c r="M1666" i="3"/>
  <c r="O1666" i="3" s="1"/>
  <c r="M1667" i="3"/>
  <c r="O1667" i="3" s="1"/>
  <c r="M1668" i="3"/>
  <c r="O1668" i="3" s="1"/>
  <c r="M1669" i="3"/>
  <c r="M1670" i="3"/>
  <c r="M1671" i="3"/>
  <c r="M1672" i="3"/>
  <c r="M1673" i="3"/>
  <c r="M78" i="3"/>
  <c r="M1675" i="3"/>
  <c r="M1676" i="3"/>
  <c r="O1676" i="3" s="1"/>
  <c r="M1677" i="3"/>
  <c r="O1677" i="3" s="1"/>
  <c r="M1678" i="3"/>
  <c r="O1678" i="3" s="1"/>
  <c r="M1679" i="3"/>
  <c r="M1680" i="3"/>
  <c r="M1681" i="3"/>
  <c r="M1682" i="3"/>
  <c r="O1682" i="3" s="1"/>
  <c r="M1683" i="3"/>
  <c r="M2685" i="3"/>
  <c r="M1685" i="3"/>
  <c r="M103" i="3"/>
  <c r="M1687" i="3"/>
  <c r="O1687" i="3" s="1"/>
  <c r="M1688" i="3"/>
  <c r="M1689" i="3"/>
  <c r="M1690" i="3"/>
  <c r="O1690" i="3" s="1"/>
  <c r="M1691" i="3"/>
  <c r="M1692" i="3"/>
  <c r="M1693" i="3"/>
  <c r="O1693" i="3" s="1"/>
  <c r="M1694" i="3"/>
  <c r="M1695" i="3"/>
  <c r="O1695" i="3" s="1"/>
  <c r="M1696" i="3"/>
  <c r="M1697" i="3"/>
  <c r="M1698" i="3"/>
  <c r="M1699" i="3"/>
  <c r="M1700" i="3"/>
  <c r="M1701" i="3"/>
  <c r="M1702" i="3"/>
  <c r="M1703" i="3"/>
  <c r="M1704" i="3"/>
  <c r="O1704" i="3" s="1"/>
  <c r="M1705" i="3"/>
  <c r="O1705" i="3" s="1"/>
  <c r="M1706" i="3"/>
  <c r="O1706" i="3" s="1"/>
  <c r="M1707" i="3"/>
  <c r="M1708" i="3"/>
  <c r="M1709" i="3"/>
  <c r="M1710" i="3"/>
  <c r="O1710" i="3" s="1"/>
  <c r="M1711" i="3"/>
  <c r="M1712" i="3"/>
  <c r="M1713" i="3"/>
  <c r="M1714" i="3"/>
  <c r="O1714" i="3" s="1"/>
  <c r="M1715" i="3"/>
  <c r="M1716" i="3"/>
  <c r="M1717" i="3"/>
  <c r="M83" i="3"/>
  <c r="M1719" i="3"/>
  <c r="M1720" i="3"/>
  <c r="M84" i="3"/>
  <c r="M1722" i="3"/>
  <c r="M1723" i="3"/>
  <c r="M1724" i="3"/>
  <c r="M1725" i="3"/>
  <c r="M1726" i="3"/>
  <c r="O1726" i="3" s="1"/>
  <c r="M1727" i="3"/>
  <c r="M1728" i="3"/>
  <c r="M1729" i="3"/>
  <c r="M1730" i="3"/>
  <c r="M1731" i="3"/>
  <c r="M1732" i="3"/>
  <c r="M1733" i="3"/>
  <c r="M91" i="3"/>
  <c r="M92" i="3"/>
  <c r="M1736" i="3"/>
  <c r="M1737" i="3"/>
  <c r="M1738" i="3"/>
  <c r="M1739" i="3"/>
  <c r="O1739" i="3" s="1"/>
  <c r="M1740" i="3"/>
  <c r="M1741" i="3"/>
  <c r="M1742" i="3"/>
  <c r="M1743" i="3"/>
  <c r="M1744" i="3"/>
  <c r="O1744" i="3" s="1"/>
  <c r="M1745" i="3"/>
  <c r="M1746" i="3"/>
  <c r="M1747" i="3"/>
  <c r="O1747" i="3" s="1"/>
  <c r="M1748" i="3"/>
  <c r="M1749" i="3"/>
  <c r="M1750" i="3"/>
  <c r="M1751" i="3"/>
  <c r="M1752" i="3"/>
  <c r="M1753" i="3"/>
  <c r="M1754" i="3"/>
  <c r="M1755" i="3"/>
  <c r="M1756" i="3"/>
  <c r="M1757" i="3"/>
  <c r="M1758" i="3"/>
  <c r="M110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11" i="3"/>
  <c r="M1787" i="3"/>
  <c r="M1788" i="3"/>
  <c r="M1789" i="3"/>
  <c r="M1790" i="3"/>
  <c r="M1791" i="3"/>
  <c r="M1792" i="3"/>
  <c r="M1793" i="3"/>
  <c r="M1794" i="3"/>
  <c r="M112" i="3"/>
  <c r="M1796" i="3"/>
  <c r="M1797" i="3"/>
  <c r="M1798" i="3"/>
  <c r="M1799" i="3"/>
  <c r="M1800" i="3"/>
  <c r="M1801" i="3"/>
  <c r="O1801" i="3" s="1"/>
  <c r="M1802" i="3"/>
  <c r="M1803" i="3"/>
  <c r="M1804" i="3"/>
  <c r="M1805" i="3"/>
  <c r="O1805" i="3" s="1"/>
  <c r="M1806" i="3"/>
  <c r="M1807" i="3"/>
  <c r="M1808" i="3"/>
  <c r="O1808" i="3" s="1"/>
  <c r="M1809" i="3"/>
  <c r="M1810" i="3"/>
  <c r="M1811" i="3"/>
  <c r="M1812" i="3"/>
  <c r="M1813" i="3"/>
  <c r="M1814" i="3"/>
  <c r="M1815" i="3"/>
  <c r="M1816" i="3"/>
  <c r="M3318" i="3"/>
  <c r="M98" i="3"/>
  <c r="M1818" i="3"/>
  <c r="M1819" i="3"/>
  <c r="M1820" i="3"/>
  <c r="M1821" i="3"/>
  <c r="M1822" i="3"/>
  <c r="M3441" i="3"/>
  <c r="M1824" i="3"/>
  <c r="M2912" i="3"/>
  <c r="O2912" i="3" s="1"/>
  <c r="M1825" i="3"/>
  <c r="M1826" i="3"/>
  <c r="M1827" i="3"/>
  <c r="M1828" i="3"/>
  <c r="M1829" i="3"/>
  <c r="M1830" i="3"/>
  <c r="M391" i="3"/>
  <c r="M1832" i="3"/>
  <c r="M3170" i="3"/>
  <c r="M1833" i="3"/>
  <c r="M1834" i="3"/>
  <c r="M1835" i="3"/>
  <c r="M1836" i="3"/>
  <c r="M3068" i="3"/>
  <c r="M1838" i="3"/>
  <c r="M1839" i="3"/>
  <c r="M1840" i="3"/>
  <c r="M1841" i="3"/>
  <c r="M1355" i="3"/>
  <c r="M1843" i="3"/>
  <c r="M1844" i="3"/>
  <c r="M1845" i="3"/>
  <c r="O1845" i="3" s="1"/>
  <c r="M1847" i="3"/>
  <c r="M1849" i="3"/>
  <c r="O1849" i="3" s="1"/>
  <c r="M1850" i="3"/>
  <c r="O1850" i="3" s="1"/>
  <c r="M1851" i="3"/>
  <c r="O1851" i="3" s="1"/>
  <c r="M1852" i="3"/>
  <c r="O1852" i="3" s="1"/>
  <c r="M1853" i="3"/>
  <c r="M1854" i="3"/>
  <c r="O1854" i="3" s="1"/>
  <c r="M1855" i="3"/>
  <c r="M1856" i="3"/>
  <c r="M1857" i="3"/>
  <c r="M1858" i="3"/>
  <c r="M1859" i="3"/>
  <c r="O1859" i="3" s="1"/>
  <c r="M1860" i="3"/>
  <c r="M1861" i="3"/>
  <c r="M1862" i="3"/>
  <c r="M1863" i="3"/>
  <c r="M1864" i="3"/>
  <c r="M1865" i="3"/>
  <c r="M1866" i="3"/>
  <c r="O1866" i="3" s="1"/>
  <c r="M1867" i="3"/>
  <c r="M1868" i="3"/>
  <c r="M1869" i="3"/>
  <c r="M1870" i="3"/>
  <c r="M1871" i="3"/>
  <c r="M1872" i="3"/>
  <c r="M1873" i="3"/>
  <c r="M1874" i="3"/>
  <c r="O1874" i="3" s="1"/>
  <c r="M1875" i="3"/>
  <c r="O1875" i="3" s="1"/>
  <c r="M1876" i="3"/>
  <c r="M1877" i="3"/>
  <c r="O1877" i="3" s="1"/>
  <c r="M1878" i="3"/>
  <c r="M1879" i="3"/>
  <c r="O1879" i="3" s="1"/>
  <c r="M1880" i="3"/>
  <c r="O1880" i="3" s="1"/>
  <c r="M1881" i="3"/>
  <c r="O1881" i="3" s="1"/>
  <c r="M1882" i="3"/>
  <c r="O1882" i="3" s="1"/>
  <c r="M1883" i="3"/>
  <c r="O1883" i="3" s="1"/>
  <c r="M1884" i="3"/>
  <c r="O1884" i="3" s="1"/>
  <c r="M1885" i="3"/>
  <c r="M126" i="3"/>
  <c r="M1887" i="3"/>
  <c r="O1887" i="3" s="1"/>
  <c r="M1888" i="3"/>
  <c r="O1888" i="3" s="1"/>
  <c r="M127" i="3"/>
  <c r="M1890" i="3"/>
  <c r="O1890" i="3" s="1"/>
  <c r="M1891" i="3"/>
  <c r="M1892" i="3"/>
  <c r="O1892" i="3" s="1"/>
  <c r="M1893" i="3"/>
  <c r="O1893" i="3" s="1"/>
  <c r="M1894" i="3"/>
  <c r="O1894" i="3" s="1"/>
  <c r="M3402" i="3"/>
  <c r="M1895" i="3"/>
  <c r="O1895" i="3" s="1"/>
  <c r="M1896" i="3"/>
  <c r="O1896" i="3" s="1"/>
  <c r="M1897" i="3"/>
  <c r="M1898" i="3"/>
  <c r="M1899" i="3"/>
  <c r="O1899" i="3" s="1"/>
  <c r="M128" i="3"/>
  <c r="M1901" i="3"/>
  <c r="M1902" i="3"/>
  <c r="M1903" i="3"/>
  <c r="M1904" i="3"/>
  <c r="M1905" i="3"/>
  <c r="M1906" i="3"/>
  <c r="O1906" i="3" s="1"/>
  <c r="M1909" i="3"/>
  <c r="M1910" i="3"/>
  <c r="O1910" i="3" s="1"/>
  <c r="M1911" i="3"/>
  <c r="M1912" i="3"/>
  <c r="M1913" i="3"/>
  <c r="M1914" i="3"/>
  <c r="M1915" i="3"/>
  <c r="M1916" i="3"/>
  <c r="M1917" i="3"/>
  <c r="O1917" i="3" s="1"/>
  <c r="M1918" i="3"/>
  <c r="M1919" i="3"/>
  <c r="O1919" i="3" s="1"/>
  <c r="M1920" i="3"/>
  <c r="M1921" i="3"/>
  <c r="M1922" i="3"/>
  <c r="M138" i="3"/>
  <c r="M1924" i="3"/>
  <c r="O1924" i="3" s="1"/>
  <c r="M1925" i="3"/>
  <c r="M1926" i="3"/>
  <c r="M1927" i="3"/>
  <c r="M1928" i="3"/>
  <c r="O1928" i="3" s="1"/>
  <c r="M1929" i="3"/>
  <c r="O1929" i="3" s="1"/>
  <c r="M1930" i="3"/>
  <c r="M1931" i="3"/>
  <c r="M1932" i="3"/>
  <c r="M1933" i="3"/>
  <c r="M1934" i="3"/>
  <c r="O1934" i="3" s="1"/>
  <c r="M1935" i="3"/>
  <c r="M1936" i="3"/>
  <c r="M1937" i="3"/>
  <c r="M1938" i="3"/>
  <c r="M1939" i="3"/>
  <c r="M1940" i="3"/>
  <c r="M1941" i="3"/>
  <c r="O1941" i="3" s="1"/>
  <c r="M1942" i="3"/>
  <c r="O1942" i="3" s="1"/>
  <c r="M1943" i="3"/>
  <c r="M1944" i="3"/>
  <c r="M1945" i="3"/>
  <c r="M1908" i="3"/>
  <c r="M1947" i="3"/>
  <c r="M2057" i="3"/>
  <c r="M1948" i="3"/>
  <c r="O1948" i="3" s="1"/>
  <c r="M1949" i="3"/>
  <c r="M1950" i="3"/>
  <c r="M1951" i="3"/>
  <c r="M1952" i="3"/>
  <c r="M1953" i="3"/>
  <c r="O1953" i="3" s="1"/>
  <c r="M1954" i="3"/>
  <c r="O1954" i="3" s="1"/>
  <c r="M1955" i="3"/>
  <c r="M1956" i="3"/>
  <c r="M1957" i="3"/>
  <c r="O1957" i="3" s="1"/>
  <c r="M1958" i="3"/>
  <c r="M1959" i="3"/>
  <c r="O1959" i="3" s="1"/>
  <c r="M1960" i="3"/>
  <c r="M3237" i="3"/>
  <c r="O3237" i="3" s="1"/>
  <c r="M1962" i="3"/>
  <c r="M1963" i="3"/>
  <c r="M1964" i="3"/>
  <c r="O1964" i="3" s="1"/>
  <c r="M1965" i="3"/>
  <c r="M1966" i="3"/>
  <c r="M1967" i="3"/>
  <c r="M1968" i="3"/>
  <c r="M1969" i="3"/>
  <c r="M1970" i="3"/>
  <c r="O1970" i="3" s="1"/>
  <c r="M1971" i="3"/>
  <c r="O1971" i="3" s="1"/>
  <c r="M1972" i="3"/>
  <c r="M1973" i="3"/>
  <c r="M1974" i="3"/>
  <c r="O1974" i="3" s="1"/>
  <c r="M1975" i="3"/>
  <c r="M1976" i="3"/>
  <c r="M1977" i="3"/>
  <c r="M1978" i="3"/>
  <c r="M1979" i="3"/>
  <c r="M1980" i="3"/>
  <c r="M1981" i="3"/>
  <c r="O1981" i="3" s="1"/>
  <c r="M1982" i="3"/>
  <c r="M1983" i="3"/>
  <c r="M1984" i="3"/>
  <c r="M1985" i="3"/>
  <c r="M1986" i="3"/>
  <c r="M1987" i="3"/>
  <c r="O1987" i="3" s="1"/>
  <c r="M1988" i="3"/>
  <c r="M1989" i="3"/>
  <c r="M1990" i="3"/>
  <c r="O1990" i="3" s="1"/>
  <c r="M1991" i="3"/>
  <c r="M55" i="3"/>
  <c r="M1993" i="3"/>
  <c r="M1994" i="3"/>
  <c r="O1994" i="3" s="1"/>
  <c r="M1995" i="3"/>
  <c r="O1995" i="3" s="1"/>
  <c r="M1996" i="3"/>
  <c r="M65" i="3"/>
  <c r="M1998" i="3"/>
  <c r="M3722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O2017" i="3" s="1"/>
  <c r="M2018" i="3"/>
  <c r="M2019" i="3"/>
  <c r="M2020" i="3"/>
  <c r="M2021" i="3"/>
  <c r="M2022" i="3"/>
  <c r="M68" i="3"/>
  <c r="M2024" i="3"/>
  <c r="O2024" i="3" s="1"/>
  <c r="M2025" i="3"/>
  <c r="O2025" i="3" s="1"/>
  <c r="M2026" i="3"/>
  <c r="O2026" i="3" s="1"/>
  <c r="M2027" i="3"/>
  <c r="M2028" i="3"/>
  <c r="O2028" i="3" s="1"/>
  <c r="M2029" i="3"/>
  <c r="M2030" i="3"/>
  <c r="O2030" i="3" s="1"/>
  <c r="M2031" i="3"/>
  <c r="M2032" i="3"/>
  <c r="M2033" i="3"/>
  <c r="M2034" i="3"/>
  <c r="M2035" i="3"/>
  <c r="M2036" i="3"/>
  <c r="O2036" i="3" s="1"/>
  <c r="M2037" i="3"/>
  <c r="M2038" i="3"/>
  <c r="O2038" i="3" s="1"/>
  <c r="M2039" i="3"/>
  <c r="O2039" i="3" s="1"/>
  <c r="M2040" i="3"/>
  <c r="M2041" i="3"/>
  <c r="O2041" i="3" s="1"/>
  <c r="M2042" i="3"/>
  <c r="O2042" i="3" s="1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O2055" i="3" s="1"/>
  <c r="M2056" i="3"/>
  <c r="M2077" i="3"/>
  <c r="M2058" i="3"/>
  <c r="M2744" i="3"/>
  <c r="M3012" i="3"/>
  <c r="O3012" i="3" s="1"/>
  <c r="M2060" i="3"/>
  <c r="M2061" i="3"/>
  <c r="M70" i="3"/>
  <c r="M2063" i="3"/>
  <c r="O2063" i="3" s="1"/>
  <c r="M1494" i="3"/>
  <c r="M2065" i="3"/>
  <c r="M2066" i="3"/>
  <c r="O2066" i="3" s="1"/>
  <c r="M2067" i="3"/>
  <c r="O2067" i="3" s="1"/>
  <c r="M2068" i="3"/>
  <c r="O2068" i="3" s="1"/>
  <c r="M2069" i="3"/>
  <c r="M2070" i="3"/>
  <c r="M2071" i="3"/>
  <c r="M2072" i="3"/>
  <c r="M2073" i="3"/>
  <c r="M2074" i="3"/>
  <c r="M2075" i="3"/>
  <c r="M2076" i="3"/>
  <c r="M2946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O2093" i="3" s="1"/>
  <c r="M2094" i="3"/>
  <c r="M2095" i="3"/>
  <c r="M2096" i="3"/>
  <c r="M2097" i="3"/>
  <c r="M2098" i="3"/>
  <c r="M2099" i="3"/>
  <c r="M2101" i="3"/>
  <c r="O2101" i="3" s="1"/>
  <c r="M2102" i="3"/>
  <c r="M2103" i="3"/>
  <c r="M2104" i="3"/>
  <c r="M2105" i="3"/>
  <c r="M2106" i="3"/>
  <c r="O2106" i="3" s="1"/>
  <c r="M2107" i="3"/>
  <c r="O2107" i="3" s="1"/>
  <c r="M2108" i="3"/>
  <c r="O2108" i="3" s="1"/>
  <c r="M2109" i="3"/>
  <c r="M2110" i="3"/>
  <c r="M2111" i="3"/>
  <c r="M2112" i="3"/>
  <c r="M2113" i="3"/>
  <c r="M2114" i="3"/>
  <c r="M2115" i="3"/>
  <c r="M2116" i="3"/>
  <c r="M2117" i="3"/>
  <c r="M2118" i="3"/>
  <c r="M2119" i="3"/>
  <c r="O2119" i="3" s="1"/>
  <c r="M2120" i="3"/>
  <c r="M2121" i="3"/>
  <c r="O2121" i="3" s="1"/>
  <c r="M2122" i="3"/>
  <c r="M2123" i="3"/>
  <c r="M2125" i="3"/>
  <c r="M2126" i="3"/>
  <c r="O2126" i="3" s="1"/>
  <c r="M2127" i="3"/>
  <c r="M2128" i="3"/>
  <c r="M2470" i="3"/>
  <c r="M2129" i="3"/>
  <c r="M2130" i="3"/>
  <c r="M2132" i="3"/>
  <c r="M2133" i="3"/>
  <c r="O2133" i="3" s="1"/>
  <c r="M2134" i="3"/>
  <c r="O2134" i="3" s="1"/>
  <c r="M2135" i="3"/>
  <c r="M2137" i="3"/>
  <c r="M2138" i="3"/>
  <c r="M1684" i="3"/>
  <c r="M2140" i="3"/>
  <c r="M2141" i="3"/>
  <c r="M2142" i="3"/>
  <c r="O2142" i="3" s="1"/>
  <c r="M2143" i="3"/>
  <c r="M2144" i="3"/>
  <c r="M2145" i="3"/>
  <c r="O2145" i="3" s="1"/>
  <c r="M2146" i="3"/>
  <c r="M2147" i="3"/>
  <c r="M2148" i="3"/>
  <c r="O2148" i="3" s="1"/>
  <c r="M2149" i="3"/>
  <c r="M2150" i="3"/>
  <c r="M2151" i="3"/>
  <c r="O2151" i="3" s="1"/>
  <c r="M2152" i="3"/>
  <c r="O2152" i="3" s="1"/>
  <c r="M2153" i="3"/>
  <c r="O2153" i="3" s="1"/>
  <c r="M2154" i="3"/>
  <c r="M2155" i="3"/>
  <c r="M2156" i="3"/>
  <c r="M2157" i="3"/>
  <c r="M2158" i="3"/>
  <c r="M2159" i="3"/>
  <c r="M2160" i="3"/>
  <c r="O2160" i="3" s="1"/>
  <c r="M2161" i="3"/>
  <c r="M2162" i="3"/>
  <c r="M2163" i="3"/>
  <c r="M2164" i="3"/>
  <c r="M2165" i="3"/>
  <c r="M2166" i="3"/>
  <c r="M2167" i="3"/>
  <c r="M2168" i="3"/>
  <c r="M2169" i="3"/>
  <c r="O2169" i="3" s="1"/>
  <c r="M2170" i="3"/>
  <c r="M2171" i="3"/>
  <c r="O2171" i="3" s="1"/>
  <c r="M2172" i="3"/>
  <c r="O2172" i="3" s="1"/>
  <c r="M2173" i="3"/>
  <c r="M2174" i="3"/>
  <c r="M2175" i="3"/>
  <c r="M2176" i="3"/>
  <c r="M2177" i="3"/>
  <c r="O2177" i="3" s="1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O2192" i="3" s="1"/>
  <c r="M2193" i="3"/>
  <c r="M2194" i="3"/>
  <c r="M2195" i="3"/>
  <c r="M2196" i="3"/>
  <c r="M2197" i="3"/>
  <c r="O2197" i="3" s="1"/>
  <c r="M2198" i="3"/>
  <c r="M2199" i="3"/>
  <c r="O2199" i="3" s="1"/>
  <c r="M2582" i="3"/>
  <c r="M2201" i="3"/>
  <c r="O2201" i="3" s="1"/>
  <c r="M2202" i="3"/>
  <c r="O2202" i="3" s="1"/>
  <c r="M2203" i="3"/>
  <c r="M2204" i="3"/>
  <c r="O2204" i="3" s="1"/>
  <c r="M2205" i="3"/>
  <c r="O2205" i="3" s="1"/>
  <c r="M2206" i="3"/>
  <c r="O2206" i="3" s="1"/>
  <c r="M2207" i="3"/>
  <c r="O2207" i="3" s="1"/>
  <c r="M2208" i="3"/>
  <c r="M2209" i="3"/>
  <c r="M2210" i="3"/>
  <c r="M2211" i="3"/>
  <c r="O2211" i="3" s="1"/>
  <c r="M2212" i="3"/>
  <c r="M2213" i="3"/>
  <c r="O2213" i="3" s="1"/>
  <c r="M2214" i="3"/>
  <c r="M2215" i="3"/>
  <c r="O2215" i="3" s="1"/>
  <c r="M2216" i="3"/>
  <c r="M2217" i="3"/>
  <c r="M2218" i="3"/>
  <c r="O2218" i="3" s="1"/>
  <c r="M2219" i="3"/>
  <c r="M2220" i="3"/>
  <c r="M2221" i="3"/>
  <c r="M2222" i="3"/>
  <c r="O2222" i="3" s="1"/>
  <c r="M2223" i="3"/>
  <c r="M2224" i="3"/>
  <c r="M2225" i="3"/>
  <c r="M2226" i="3"/>
  <c r="M2227" i="3"/>
  <c r="M1837" i="3"/>
  <c r="O1837" i="3" s="1"/>
  <c r="M2229" i="3"/>
  <c r="M2230" i="3"/>
  <c r="M2232" i="3"/>
  <c r="M2233" i="3"/>
  <c r="M2234" i="3"/>
  <c r="M2235" i="3"/>
  <c r="O2235" i="3" s="1"/>
  <c r="M2236" i="3"/>
  <c r="M2237" i="3"/>
  <c r="O2237" i="3" s="1"/>
  <c r="M2238" i="3"/>
  <c r="O2238" i="3" s="1"/>
  <c r="M2239" i="3"/>
  <c r="M2240" i="3"/>
  <c r="O2240" i="3" s="1"/>
  <c r="M107" i="3"/>
  <c r="M2242" i="3"/>
  <c r="O2242" i="3" s="1"/>
  <c r="M2243" i="3"/>
  <c r="M2244" i="3"/>
  <c r="O2244" i="3" s="1"/>
  <c r="M2245" i="3"/>
  <c r="O2245" i="3" s="1"/>
  <c r="M2246" i="3"/>
  <c r="O2246" i="3" s="1"/>
  <c r="M2247" i="3"/>
  <c r="M108" i="3"/>
  <c r="M109" i="3"/>
  <c r="M2250" i="3"/>
  <c r="M2251" i="3"/>
  <c r="M2252" i="3"/>
  <c r="O2252" i="3" s="1"/>
  <c r="M2253" i="3"/>
  <c r="O2253" i="3" s="1"/>
  <c r="M2254" i="3"/>
  <c r="M2255" i="3"/>
  <c r="M2256" i="3"/>
  <c r="M2257" i="3"/>
  <c r="M2258" i="3"/>
  <c r="M2259" i="3"/>
  <c r="M2260" i="3"/>
  <c r="M2261" i="3"/>
  <c r="M2262" i="3"/>
  <c r="O2262" i="3" s="1"/>
  <c r="M2263" i="3"/>
  <c r="O2263" i="3" s="1"/>
  <c r="M119" i="3"/>
  <c r="M2265" i="3"/>
  <c r="M2266" i="3"/>
  <c r="M2267" i="3"/>
  <c r="M2268" i="3"/>
  <c r="M2269" i="3"/>
  <c r="M2270" i="3"/>
  <c r="M2271" i="3"/>
  <c r="M2272" i="3"/>
  <c r="M2273" i="3"/>
  <c r="O2273" i="3" s="1"/>
  <c r="M2274" i="3"/>
  <c r="M2275" i="3"/>
  <c r="M2276" i="3"/>
  <c r="M2277" i="3"/>
  <c r="O2277" i="3" s="1"/>
  <c r="M2278" i="3"/>
  <c r="M2279" i="3"/>
  <c r="M2280" i="3"/>
  <c r="O2280" i="3" s="1"/>
  <c r="M2281" i="3"/>
  <c r="M2282" i="3"/>
  <c r="O2282" i="3" s="1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O2301" i="3" s="1"/>
  <c r="M2302" i="3"/>
  <c r="M2303" i="3"/>
  <c r="M2304" i="3"/>
  <c r="M2305" i="3"/>
  <c r="M129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O2321" i="3" s="1"/>
  <c r="M2322" i="3"/>
  <c r="M2323" i="3"/>
  <c r="M2324" i="3"/>
  <c r="O2324" i="3" s="1"/>
  <c r="M2325" i="3"/>
  <c r="O2325" i="3" s="1"/>
  <c r="M2326" i="3"/>
  <c r="O2326" i="3" s="1"/>
  <c r="M2327" i="3"/>
  <c r="M2328" i="3"/>
  <c r="O2328" i="3" s="1"/>
  <c r="M2329" i="3"/>
  <c r="M2330" i="3"/>
  <c r="O2330" i="3" s="1"/>
  <c r="M2331" i="3"/>
  <c r="M2332" i="3"/>
  <c r="M2333" i="3"/>
  <c r="O2333" i="3" s="1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O2347" i="3" s="1"/>
  <c r="M2348" i="3"/>
  <c r="O2348" i="3" s="1"/>
  <c r="M2349" i="3"/>
  <c r="M2350" i="3"/>
  <c r="O2350" i="3" s="1"/>
  <c r="M2351" i="3"/>
  <c r="O2351" i="3" s="1"/>
  <c r="M2352" i="3"/>
  <c r="M2353" i="3"/>
  <c r="M2354" i="3"/>
  <c r="M2355" i="3"/>
  <c r="M2356" i="3"/>
  <c r="O2356" i="3" s="1"/>
  <c r="M136" i="3"/>
  <c r="M2358" i="3"/>
  <c r="M2359" i="3"/>
  <c r="M2360" i="3"/>
  <c r="M2361" i="3"/>
  <c r="M2362" i="3"/>
  <c r="O2362" i="3" s="1"/>
  <c r="M2363" i="3"/>
  <c r="O2363" i="3" s="1"/>
  <c r="M2364" i="3"/>
  <c r="M2365" i="3"/>
  <c r="O2365" i="3" s="1"/>
  <c r="M2366" i="3"/>
  <c r="M2367" i="3"/>
  <c r="M2368" i="3"/>
  <c r="M2369" i="3"/>
  <c r="M2370" i="3"/>
  <c r="M2371" i="3"/>
  <c r="M2372" i="3"/>
  <c r="O2372" i="3" s="1"/>
  <c r="M2373" i="3"/>
  <c r="M2374" i="3"/>
  <c r="O2374" i="3" s="1"/>
  <c r="M2375" i="3"/>
  <c r="O2375" i="3" s="1"/>
  <c r="M2376" i="3"/>
  <c r="M2377" i="3"/>
  <c r="O2377" i="3" s="1"/>
  <c r="M2378" i="3"/>
  <c r="M2379" i="3"/>
  <c r="M2380" i="3"/>
  <c r="M2381" i="3"/>
  <c r="O2381" i="3" s="1"/>
  <c r="M2382" i="3"/>
  <c r="M2383" i="3"/>
  <c r="M2384" i="3"/>
  <c r="M2385" i="3"/>
  <c r="M2386" i="3"/>
  <c r="M2387" i="3"/>
  <c r="O2387" i="3" s="1"/>
  <c r="M2388" i="3"/>
  <c r="M2389" i="3"/>
  <c r="M2390" i="3"/>
  <c r="M2391" i="3"/>
  <c r="M2392" i="3"/>
  <c r="O2392" i="3" s="1"/>
  <c r="M2393" i="3"/>
  <c r="M2394" i="3"/>
  <c r="M2395" i="3"/>
  <c r="M1509" i="3"/>
  <c r="M2396" i="3"/>
  <c r="M2397" i="3"/>
  <c r="M2398" i="3"/>
  <c r="M2399" i="3"/>
  <c r="O2399" i="3" s="1"/>
  <c r="M2400" i="3"/>
  <c r="M2401" i="3"/>
  <c r="M2064" i="3"/>
  <c r="M2403" i="3"/>
  <c r="M2404" i="3"/>
  <c r="M2405" i="3"/>
  <c r="M2406" i="3"/>
  <c r="M2407" i="3"/>
  <c r="M2408" i="3"/>
  <c r="M2409" i="3"/>
  <c r="M2410" i="3"/>
  <c r="O2410" i="3" s="1"/>
  <c r="M2411" i="3"/>
  <c r="M2412" i="3"/>
  <c r="O2412" i="3" s="1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O2426" i="3" s="1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O2440" i="3" s="1"/>
  <c r="M2441" i="3"/>
  <c r="M2442" i="3"/>
  <c r="M2443" i="3"/>
  <c r="M2444" i="3"/>
  <c r="M1598" i="3"/>
  <c r="M2446" i="3"/>
  <c r="M2447" i="3"/>
  <c r="M2448" i="3"/>
  <c r="O2448" i="3" s="1"/>
  <c r="M2449" i="3"/>
  <c r="O2449" i="3" s="1"/>
  <c r="M2450" i="3"/>
  <c r="O2450" i="3" s="1"/>
  <c r="M2451" i="3"/>
  <c r="O2451" i="3" s="1"/>
  <c r="M2452" i="3"/>
  <c r="M2453" i="3"/>
  <c r="M2454" i="3"/>
  <c r="M2455" i="3"/>
  <c r="M2456" i="3"/>
  <c r="M2457" i="3"/>
  <c r="M2458" i="3"/>
  <c r="M2459" i="3"/>
  <c r="M2460" i="3"/>
  <c r="M2461" i="3"/>
  <c r="M2462" i="3"/>
  <c r="O2462" i="3" s="1"/>
  <c r="M2463" i="3"/>
  <c r="O2463" i="3" s="1"/>
  <c r="M2464" i="3"/>
  <c r="O2464" i="3" s="1"/>
  <c r="M2465" i="3"/>
  <c r="M2466" i="3"/>
  <c r="M2306" i="3"/>
  <c r="M2468" i="3"/>
  <c r="O2468" i="3" s="1"/>
  <c r="M2469" i="3"/>
  <c r="O2469" i="3" s="1"/>
  <c r="M488" i="3"/>
  <c r="M2471" i="3"/>
  <c r="M2472" i="3"/>
  <c r="M2473" i="3"/>
  <c r="O2473" i="3" s="1"/>
  <c r="M2475" i="3"/>
  <c r="O2475" i="3" s="1"/>
  <c r="M2476" i="3"/>
  <c r="M2477" i="3"/>
  <c r="M2478" i="3"/>
  <c r="M2479" i="3"/>
  <c r="M2480" i="3"/>
  <c r="O2480" i="3" s="1"/>
  <c r="M2481" i="3"/>
  <c r="O2481" i="3" s="1"/>
  <c r="M2482" i="3"/>
  <c r="M2483" i="3"/>
  <c r="M2484" i="3"/>
  <c r="M2485" i="3"/>
  <c r="M2486" i="3"/>
  <c r="M2487" i="3"/>
  <c r="M2488" i="3"/>
  <c r="M2489" i="3"/>
  <c r="O2489" i="3" s="1"/>
  <c r="M2490" i="3"/>
  <c r="M2491" i="3"/>
  <c r="M2492" i="3"/>
  <c r="M2493" i="3"/>
  <c r="M2494" i="3"/>
  <c r="M2495" i="3"/>
  <c r="M2496" i="3"/>
  <c r="M2497" i="3"/>
  <c r="M2498" i="3"/>
  <c r="M2820" i="3"/>
  <c r="M2500" i="3"/>
  <c r="M2501" i="3"/>
  <c r="M2502" i="3"/>
  <c r="M2503" i="3"/>
  <c r="O2503" i="3" s="1"/>
  <c r="M2504" i="3"/>
  <c r="O2504" i="3" s="1"/>
  <c r="M2505" i="3"/>
  <c r="O2505" i="3" s="1"/>
  <c r="M2506" i="3"/>
  <c r="M2507" i="3"/>
  <c r="M2508" i="3"/>
  <c r="M2509" i="3"/>
  <c r="M2510" i="3"/>
  <c r="M2511" i="3"/>
  <c r="M2512" i="3"/>
  <c r="O2512" i="3" s="1"/>
  <c r="M2513" i="3"/>
  <c r="M2514" i="3"/>
  <c r="M2515" i="3"/>
  <c r="M2516" i="3"/>
  <c r="M2517" i="3"/>
  <c r="O2517" i="3" s="1"/>
  <c r="M2518" i="3"/>
  <c r="M2519" i="3"/>
  <c r="M2520" i="3"/>
  <c r="M2521" i="3"/>
  <c r="M2522" i="3"/>
  <c r="M2523" i="3"/>
  <c r="O2523" i="3" s="1"/>
  <c r="M2524" i="3"/>
  <c r="M2525" i="3"/>
  <c r="M2526" i="3"/>
  <c r="M2527" i="3"/>
  <c r="M2528" i="3"/>
  <c r="M2529" i="3"/>
  <c r="M2530" i="3"/>
  <c r="M2531" i="3"/>
  <c r="O2531" i="3" s="1"/>
  <c r="M2532" i="3"/>
  <c r="O2532" i="3" s="1"/>
  <c r="M2533" i="3"/>
  <c r="M2534" i="3"/>
  <c r="M2535" i="3"/>
  <c r="M2536" i="3"/>
  <c r="M2537" i="3"/>
  <c r="M2538" i="3"/>
  <c r="M2539" i="3"/>
  <c r="M2540" i="3"/>
  <c r="M2541" i="3"/>
  <c r="O2541" i="3" s="1"/>
  <c r="M2542" i="3"/>
  <c r="O2542" i="3" s="1"/>
  <c r="M2543" i="3"/>
  <c r="M2544" i="3"/>
  <c r="O2544" i="3" s="1"/>
  <c r="M2545" i="3"/>
  <c r="M2546" i="3"/>
  <c r="M2547" i="3"/>
  <c r="M2548" i="3"/>
  <c r="M2549" i="3"/>
  <c r="O2549" i="3" s="1"/>
  <c r="M2550" i="3"/>
  <c r="M2551" i="3"/>
  <c r="M2552" i="3"/>
  <c r="M2553" i="3"/>
  <c r="M2554" i="3"/>
  <c r="O2554" i="3" s="1"/>
  <c r="M2555" i="3"/>
  <c r="M2556" i="3"/>
  <c r="M2557" i="3"/>
  <c r="M2558" i="3"/>
  <c r="O2558" i="3" s="1"/>
  <c r="M2559" i="3"/>
  <c r="M2560" i="3"/>
  <c r="M2561" i="3"/>
  <c r="M2562" i="3"/>
  <c r="M2563" i="3"/>
  <c r="M2564" i="3"/>
  <c r="M2565" i="3"/>
  <c r="M2566" i="3"/>
  <c r="O2566" i="3" s="1"/>
  <c r="M2567" i="3"/>
  <c r="M2608" i="3"/>
  <c r="O2608" i="3" s="1"/>
  <c r="M2568" i="3"/>
  <c r="M990" i="3"/>
  <c r="O990" i="3" s="1"/>
  <c r="M2571" i="3"/>
  <c r="O2571" i="3" s="1"/>
  <c r="M2572" i="3"/>
  <c r="O2572" i="3" s="1"/>
  <c r="M2573" i="3"/>
  <c r="M1823" i="3"/>
  <c r="O1823" i="3" s="1"/>
  <c r="M2575" i="3"/>
  <c r="O2575" i="3" s="1"/>
  <c r="M2577" i="3"/>
  <c r="O2577" i="3" s="1"/>
  <c r="M2578" i="3"/>
  <c r="M2579" i="3"/>
  <c r="M2580" i="3"/>
  <c r="O2580" i="3" s="1"/>
  <c r="M2581" i="3"/>
  <c r="O2581" i="3" s="1"/>
  <c r="M3005" i="3"/>
  <c r="M2583" i="3"/>
  <c r="M2584" i="3"/>
  <c r="M2585" i="3"/>
  <c r="O2585" i="3" s="1"/>
  <c r="M2586" i="3"/>
  <c r="M2587" i="3"/>
  <c r="M2588" i="3"/>
  <c r="M2589" i="3"/>
  <c r="O2589" i="3" s="1"/>
  <c r="M2590" i="3"/>
  <c r="M2591" i="3"/>
  <c r="M2592" i="3"/>
  <c r="O2592" i="3" s="1"/>
  <c r="M2593" i="3"/>
  <c r="M2594" i="3"/>
  <c r="M2595" i="3"/>
  <c r="M2596" i="3"/>
  <c r="O2596" i="3" s="1"/>
  <c r="M2597" i="3"/>
  <c r="M2598" i="3"/>
  <c r="M2599" i="3"/>
  <c r="O2599" i="3" s="1"/>
  <c r="M2600" i="3"/>
  <c r="M2601" i="3"/>
  <c r="M2602" i="3"/>
  <c r="M2603" i="3"/>
  <c r="O2603" i="3" s="1"/>
  <c r="M2604" i="3"/>
  <c r="O2604" i="3" s="1"/>
  <c r="M2605" i="3"/>
  <c r="O2605" i="3" s="1"/>
  <c r="M2606" i="3"/>
  <c r="M2607" i="3"/>
  <c r="O2607" i="3" s="1"/>
  <c r="M2609" i="3"/>
  <c r="M2610" i="3"/>
  <c r="M2611" i="3"/>
  <c r="O2611" i="3" s="1"/>
  <c r="M2612" i="3"/>
  <c r="M2613" i="3"/>
  <c r="M2614" i="3"/>
  <c r="M2615" i="3"/>
  <c r="M2616" i="3"/>
  <c r="M2617" i="3"/>
  <c r="M2618" i="3"/>
  <c r="M2619" i="3"/>
  <c r="O2619" i="3" s="1"/>
  <c r="M2620" i="3"/>
  <c r="O2620" i="3" s="1"/>
  <c r="M2621" i="3"/>
  <c r="M2622" i="3"/>
  <c r="M2623" i="3"/>
  <c r="O2623" i="3" s="1"/>
  <c r="M2624" i="3"/>
  <c r="O2624" i="3" s="1"/>
  <c r="M2625" i="3"/>
  <c r="M2626" i="3"/>
  <c r="M2627" i="3"/>
  <c r="O2627" i="3" s="1"/>
  <c r="M2628" i="3"/>
  <c r="O2628" i="3" s="1"/>
  <c r="M2629" i="3"/>
  <c r="O2629" i="3" s="1"/>
  <c r="M2630" i="3"/>
  <c r="M2631" i="3"/>
  <c r="M2633" i="3"/>
  <c r="M2634" i="3"/>
  <c r="O2634" i="3" s="1"/>
  <c r="M2635" i="3"/>
  <c r="M2636" i="3"/>
  <c r="O2636" i="3" s="1"/>
  <c r="M2637" i="3"/>
  <c r="M2638" i="3"/>
  <c r="M2639" i="3"/>
  <c r="M2640" i="3"/>
  <c r="M2641" i="3"/>
  <c r="O2641" i="3" s="1"/>
  <c r="M2642" i="3"/>
  <c r="M2643" i="3"/>
  <c r="M3444" i="3"/>
  <c r="M2645" i="3"/>
  <c r="M2646" i="3"/>
  <c r="M2647" i="3"/>
  <c r="M2648" i="3"/>
  <c r="O2648" i="3" s="1"/>
  <c r="M2649" i="3"/>
  <c r="O2649" i="3" s="1"/>
  <c r="M2650" i="3"/>
  <c r="M2651" i="3"/>
  <c r="O2651" i="3" s="1"/>
  <c r="M2652" i="3"/>
  <c r="M2653" i="3"/>
  <c r="O2653" i="3" s="1"/>
  <c r="M2654" i="3"/>
  <c r="O2654" i="3" s="1"/>
  <c r="M2655" i="3"/>
  <c r="M2656" i="3"/>
  <c r="O2656" i="3" s="1"/>
  <c r="M2657" i="3"/>
  <c r="O2657" i="3" s="1"/>
  <c r="M2658" i="3"/>
  <c r="M2659" i="3"/>
  <c r="M2660" i="3"/>
  <c r="M2661" i="3"/>
  <c r="M2662" i="3"/>
  <c r="O2662" i="3" s="1"/>
  <c r="M2663" i="3"/>
  <c r="O2663" i="3" s="1"/>
  <c r="M2664" i="3"/>
  <c r="M2665" i="3"/>
  <c r="M2666" i="3"/>
  <c r="M2667" i="3"/>
  <c r="M2668" i="3"/>
  <c r="M2669" i="3"/>
  <c r="O2669" i="3" s="1"/>
  <c r="M2670" i="3"/>
  <c r="M2671" i="3"/>
  <c r="O2671" i="3" s="1"/>
  <c r="M2673" i="3"/>
  <c r="O2673" i="3" s="1"/>
  <c r="M2674" i="3"/>
  <c r="M2675" i="3"/>
  <c r="M2676" i="3"/>
  <c r="M2677" i="3"/>
  <c r="M2678" i="3"/>
  <c r="M2679" i="3"/>
  <c r="O2679" i="3" s="1"/>
  <c r="M2680" i="3"/>
  <c r="M2681" i="3"/>
  <c r="M2682" i="3"/>
  <c r="M2683" i="3"/>
  <c r="M2684" i="3"/>
  <c r="M607" i="3"/>
  <c r="M2686" i="3"/>
  <c r="M2687" i="3"/>
  <c r="M2688" i="3"/>
  <c r="M2689" i="3"/>
  <c r="O2689" i="3" s="1"/>
  <c r="M2690" i="3"/>
  <c r="O2690" i="3" s="1"/>
  <c r="M2691" i="3"/>
  <c r="M2692" i="3"/>
  <c r="M1386" i="3"/>
  <c r="M2694" i="3"/>
  <c r="M2695" i="3"/>
  <c r="O2695" i="3" s="1"/>
  <c r="M2696" i="3"/>
  <c r="O2696" i="3" s="1"/>
  <c r="M2697" i="3"/>
  <c r="O2697" i="3" s="1"/>
  <c r="M2698" i="3"/>
  <c r="O2698" i="3" s="1"/>
  <c r="M2699" i="3"/>
  <c r="O2699" i="3" s="1"/>
  <c r="M2700" i="3"/>
  <c r="O2700" i="3" s="1"/>
  <c r="M2702" i="3"/>
  <c r="O2702" i="3" s="1"/>
  <c r="M2703" i="3"/>
  <c r="O2703" i="3" s="1"/>
  <c r="M2705" i="3"/>
  <c r="M2706" i="3"/>
  <c r="O2706" i="3" s="1"/>
  <c r="M2707" i="3"/>
  <c r="M2708" i="3"/>
  <c r="O2708" i="3" s="1"/>
  <c r="M2709" i="3"/>
  <c r="M2710" i="3"/>
  <c r="M2711" i="3"/>
  <c r="M2712" i="3"/>
  <c r="O2712" i="3" s="1"/>
  <c r="M2713" i="3"/>
  <c r="O2713" i="3" s="1"/>
  <c r="M2714" i="3"/>
  <c r="O2714" i="3" s="1"/>
  <c r="M2715" i="3"/>
  <c r="O2715" i="3" s="1"/>
  <c r="M2716" i="3"/>
  <c r="O2716" i="3" s="1"/>
  <c r="M2717" i="3"/>
  <c r="M2718" i="3"/>
  <c r="M2719" i="3"/>
  <c r="M2720" i="3"/>
  <c r="M2721" i="3"/>
  <c r="M2722" i="3"/>
  <c r="O2722" i="3" s="1"/>
  <c r="M2723" i="3"/>
  <c r="M2724" i="3"/>
  <c r="O2724" i="3" s="1"/>
  <c r="M2725" i="3"/>
  <c r="M2726" i="3"/>
  <c r="M2727" i="3"/>
  <c r="M2728" i="3"/>
  <c r="O2728" i="3" s="1"/>
  <c r="M2729" i="3"/>
  <c r="M2730" i="3"/>
  <c r="M2731" i="3"/>
  <c r="O2731" i="3" s="1"/>
  <c r="M2732" i="3"/>
  <c r="M361" i="3"/>
  <c r="M2733" i="3"/>
  <c r="M2734" i="3"/>
  <c r="M2735" i="3"/>
  <c r="M2736" i="3"/>
  <c r="M2737" i="3"/>
  <c r="O2737" i="3" s="1"/>
  <c r="M2738" i="3"/>
  <c r="M2739" i="3"/>
  <c r="O2739" i="3" s="1"/>
  <c r="M2741" i="3"/>
  <c r="M2742" i="3"/>
  <c r="M2" i="3"/>
  <c r="M444" i="3"/>
  <c r="M2745" i="3"/>
  <c r="M2746" i="3"/>
  <c r="M2747" i="3"/>
  <c r="O2747" i="3" s="1"/>
  <c r="M2748" i="3"/>
  <c r="M2749" i="3"/>
  <c r="M2750" i="3"/>
  <c r="O2750" i="3" s="1"/>
  <c r="M2751" i="3"/>
  <c r="M2752" i="3"/>
  <c r="M2753" i="3"/>
  <c r="O2753" i="3" s="1"/>
  <c r="M2754" i="3"/>
  <c r="M2755" i="3"/>
  <c r="M2756" i="3"/>
  <c r="M2757" i="3"/>
  <c r="M2758" i="3"/>
  <c r="M2759" i="3"/>
  <c r="O2759" i="3" s="1"/>
  <c r="M2760" i="3"/>
  <c r="M4" i="3"/>
  <c r="M2762" i="3"/>
  <c r="M2763" i="3"/>
  <c r="M2764" i="3"/>
  <c r="M5" i="3"/>
  <c r="M2766" i="3"/>
  <c r="M2767" i="3"/>
  <c r="M2768" i="3"/>
  <c r="M2769" i="3"/>
  <c r="M2770" i="3"/>
  <c r="O2770" i="3" s="1"/>
  <c r="M2771" i="3"/>
  <c r="O2771" i="3" s="1"/>
  <c r="M2772" i="3"/>
  <c r="M2773" i="3"/>
  <c r="O2773" i="3" s="1"/>
  <c r="M2774" i="3"/>
  <c r="M2775" i="3"/>
  <c r="M2776" i="3"/>
  <c r="O2776" i="3" s="1"/>
  <c r="M2777" i="3"/>
  <c r="O2777" i="3" s="1"/>
  <c r="M2778" i="3"/>
  <c r="O2778" i="3" s="1"/>
  <c r="M2779" i="3"/>
  <c r="M2780" i="3"/>
  <c r="O2780" i="3" s="1"/>
  <c r="M2781" i="3"/>
  <c r="M2782" i="3"/>
  <c r="O2782" i="3" s="1"/>
  <c r="M2783" i="3"/>
  <c r="M2784" i="3"/>
  <c r="O2784" i="3" s="1"/>
  <c r="M6" i="3"/>
  <c r="M2786" i="3"/>
  <c r="M2787" i="3"/>
  <c r="M2788" i="3"/>
  <c r="M2789" i="3"/>
  <c r="M2790" i="3"/>
  <c r="M2791" i="3"/>
  <c r="O2791" i="3" s="1"/>
  <c r="M2792" i="3"/>
  <c r="M2793" i="3"/>
  <c r="M2794" i="3"/>
  <c r="O2794" i="3" s="1"/>
  <c r="M2795" i="3"/>
  <c r="M2796" i="3"/>
  <c r="M2797" i="3"/>
  <c r="O2797" i="3" s="1"/>
  <c r="M2798" i="3"/>
  <c r="M2799" i="3"/>
  <c r="M2800" i="3"/>
  <c r="M2801" i="3"/>
  <c r="M2802" i="3"/>
  <c r="M2803" i="3"/>
  <c r="O2803" i="3" s="1"/>
  <c r="M2804" i="3"/>
  <c r="M2805" i="3"/>
  <c r="M2806" i="3"/>
  <c r="O2806" i="3" s="1"/>
  <c r="M2807" i="3"/>
  <c r="O2807" i="3" s="1"/>
  <c r="M2808" i="3"/>
  <c r="M2809" i="3"/>
  <c r="M2810" i="3"/>
  <c r="O2810" i="3" s="1"/>
  <c r="M2811" i="3"/>
  <c r="M2812" i="3"/>
  <c r="M2813" i="3"/>
  <c r="M2814" i="3"/>
  <c r="M2815" i="3"/>
  <c r="M2816" i="3"/>
  <c r="O2816" i="3" s="1"/>
  <c r="M2817" i="3"/>
  <c r="O2817" i="3" s="1"/>
  <c r="M2818" i="3"/>
  <c r="M2819" i="3"/>
  <c r="M11" i="3"/>
  <c r="M2821" i="3"/>
  <c r="M2822" i="3"/>
  <c r="M2823" i="3"/>
  <c r="M2824" i="3"/>
  <c r="M2825" i="3"/>
  <c r="M2826" i="3"/>
  <c r="M2827" i="3"/>
  <c r="O2827" i="3" s="1"/>
  <c r="M2828" i="3"/>
  <c r="M2829" i="3"/>
  <c r="O2829" i="3" s="1"/>
  <c r="M2830" i="3"/>
  <c r="M2831" i="3"/>
  <c r="O2831" i="3" s="1"/>
  <c r="M2832" i="3"/>
  <c r="O2832" i="3" s="1"/>
  <c r="M2833" i="3"/>
  <c r="M2834" i="3"/>
  <c r="M2835" i="3"/>
  <c r="M2836" i="3"/>
  <c r="M2837" i="3"/>
  <c r="M2838" i="3"/>
  <c r="O2838" i="3" s="1"/>
  <c r="M2839" i="3"/>
  <c r="M2840" i="3"/>
  <c r="O2840" i="3" s="1"/>
  <c r="M2841" i="3"/>
  <c r="M2842" i="3"/>
  <c r="O2842" i="3" s="1"/>
  <c r="M16" i="3"/>
  <c r="M2844" i="3"/>
  <c r="M2845" i="3"/>
  <c r="M2846" i="3"/>
  <c r="M2847" i="3"/>
  <c r="O2847" i="3" s="1"/>
  <c r="M2848" i="3"/>
  <c r="M2849" i="3"/>
  <c r="M17" i="3"/>
  <c r="M2851" i="3"/>
  <c r="M2852" i="3"/>
  <c r="O2852" i="3" s="1"/>
  <c r="M2853" i="3"/>
  <c r="M2854" i="3"/>
  <c r="M2855" i="3"/>
  <c r="M2856" i="3"/>
  <c r="M2857" i="3"/>
  <c r="M2858" i="3"/>
  <c r="M2859" i="3"/>
  <c r="O2859" i="3" s="1"/>
  <c r="M2860" i="3"/>
  <c r="M2861" i="3"/>
  <c r="O2861" i="3" s="1"/>
  <c r="M2862" i="3"/>
  <c r="M2863" i="3"/>
  <c r="M2864" i="3"/>
  <c r="M2865" i="3"/>
  <c r="O2865" i="3" s="1"/>
  <c r="M2866" i="3"/>
  <c r="O2866" i="3" s="1"/>
  <c r="M2867" i="3"/>
  <c r="M2868" i="3"/>
  <c r="M18" i="3"/>
  <c r="M2870" i="3"/>
  <c r="M2871" i="3"/>
  <c r="M2872" i="3"/>
  <c r="O2872" i="3" s="1"/>
  <c r="M2873" i="3"/>
  <c r="M2874" i="3"/>
  <c r="M2875" i="3"/>
  <c r="M2876" i="3"/>
  <c r="M2877" i="3"/>
  <c r="M2878" i="3"/>
  <c r="M2879" i="3"/>
  <c r="O2879" i="3" s="1"/>
  <c r="M2880" i="3"/>
  <c r="O2880" i="3" s="1"/>
  <c r="M2881" i="3"/>
  <c r="M2882" i="3"/>
  <c r="M2883" i="3"/>
  <c r="M2884" i="3"/>
  <c r="M2885" i="3"/>
  <c r="M2886" i="3"/>
  <c r="M2887" i="3"/>
  <c r="M2888" i="3"/>
  <c r="M2889" i="3"/>
  <c r="M2890" i="3"/>
  <c r="O2890" i="3" s="1"/>
  <c r="M2891" i="3"/>
  <c r="M2892" i="3"/>
  <c r="M2893" i="3"/>
  <c r="M2894" i="3"/>
  <c r="M19" i="3"/>
  <c r="M2896" i="3"/>
  <c r="M2897" i="3"/>
  <c r="O2897" i="3" s="1"/>
  <c r="M20" i="3"/>
  <c r="M2899" i="3"/>
  <c r="M2900" i="3"/>
  <c r="M2901" i="3"/>
  <c r="M21" i="3"/>
  <c r="M2903" i="3"/>
  <c r="O2903" i="3" s="1"/>
  <c r="M2904" i="3"/>
  <c r="M2905" i="3"/>
  <c r="O2905" i="3" s="1"/>
  <c r="M2906" i="3"/>
  <c r="M2907" i="3"/>
  <c r="M2908" i="3"/>
  <c r="O2908" i="3" s="1"/>
  <c r="M2909" i="3"/>
  <c r="O2909" i="3" s="1"/>
  <c r="M2910" i="3"/>
  <c r="O2910" i="3" s="1"/>
  <c r="M2911" i="3"/>
  <c r="M1067" i="3"/>
  <c r="M2913" i="3"/>
  <c r="M2914" i="3"/>
  <c r="M2915" i="3"/>
  <c r="M2916" i="3"/>
  <c r="M2917" i="3"/>
  <c r="O2917" i="3" s="1"/>
  <c r="M2918" i="3"/>
  <c r="M22" i="3"/>
  <c r="M2920" i="3"/>
  <c r="M2921" i="3"/>
  <c r="M2922" i="3"/>
  <c r="O2922" i="3" s="1"/>
  <c r="M2923" i="3"/>
  <c r="M2924" i="3"/>
  <c r="M2925" i="3"/>
  <c r="M2926" i="3"/>
  <c r="O2926" i="3" s="1"/>
  <c r="M2927" i="3"/>
  <c r="O2927" i="3" s="1"/>
  <c r="M2928" i="3"/>
  <c r="M2929" i="3"/>
  <c r="M2930" i="3"/>
  <c r="M2931" i="3"/>
  <c r="M2932" i="3"/>
  <c r="O2932" i="3" s="1"/>
  <c r="M2933" i="3"/>
  <c r="O2933" i="3" s="1"/>
  <c r="M2934" i="3"/>
  <c r="M2935" i="3"/>
  <c r="O2935" i="3" s="1"/>
  <c r="M23" i="3"/>
  <c r="M25" i="3"/>
  <c r="M2938" i="3"/>
  <c r="M2939" i="3"/>
  <c r="M2940" i="3"/>
  <c r="O2940" i="3" s="1"/>
  <c r="M2941" i="3"/>
  <c r="M2942" i="3"/>
  <c r="O2942" i="3" s="1"/>
  <c r="M2943" i="3"/>
  <c r="O2943" i="3" s="1"/>
  <c r="M2944" i="3"/>
  <c r="M2945" i="3"/>
  <c r="M27" i="3"/>
  <c r="M2947" i="3"/>
  <c r="M2948" i="3"/>
  <c r="O2948" i="3" s="1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O2964" i="3" s="1"/>
  <c r="M2965" i="3"/>
  <c r="M2966" i="3"/>
  <c r="M2967" i="3"/>
  <c r="M2968" i="3"/>
  <c r="M2969" i="3"/>
  <c r="M2970" i="3"/>
  <c r="M2971" i="3"/>
  <c r="M2972" i="3"/>
  <c r="M2973" i="3"/>
  <c r="M2974" i="3"/>
  <c r="O2974" i="3" s="1"/>
  <c r="M2975" i="3"/>
  <c r="M2976" i="3"/>
  <c r="M2977" i="3"/>
  <c r="O2977" i="3" s="1"/>
  <c r="M2978" i="3"/>
  <c r="M2979" i="3"/>
  <c r="M2980" i="3"/>
  <c r="O2980" i="3" s="1"/>
  <c r="M2981" i="3"/>
  <c r="O2981" i="3" s="1"/>
  <c r="M2982" i="3"/>
  <c r="M2983" i="3"/>
  <c r="M2984" i="3"/>
  <c r="M2985" i="3"/>
  <c r="M2986" i="3"/>
  <c r="M2987" i="3"/>
  <c r="M2988" i="3"/>
  <c r="M2989" i="3"/>
  <c r="O2989" i="3" s="1"/>
  <c r="M2990" i="3"/>
  <c r="M2991" i="3"/>
  <c r="M2992" i="3"/>
  <c r="M2993" i="3"/>
  <c r="O2993" i="3" s="1"/>
  <c r="M2994" i="3"/>
  <c r="M2995" i="3"/>
  <c r="M2996" i="3"/>
  <c r="M2997" i="3"/>
  <c r="M2998" i="3"/>
  <c r="M2999" i="3"/>
  <c r="M3000" i="3"/>
  <c r="M3001" i="3"/>
  <c r="M3002" i="3"/>
  <c r="M3003" i="3"/>
  <c r="M3004" i="3"/>
  <c r="M29" i="3"/>
  <c r="M3006" i="3"/>
  <c r="O3006" i="3" s="1"/>
  <c r="M3007" i="3"/>
  <c r="O3007" i="3" s="1"/>
  <c r="M3008" i="3"/>
  <c r="M3009" i="3"/>
  <c r="O3009" i="3" s="1"/>
  <c r="M3010" i="3"/>
  <c r="O3010" i="3" s="1"/>
  <c r="M3011" i="3"/>
  <c r="O3011" i="3" s="1"/>
  <c r="M3013" i="3"/>
  <c r="M3014" i="3"/>
  <c r="O3014" i="3" s="1"/>
  <c r="M3015" i="3"/>
  <c r="O3015" i="3" s="1"/>
  <c r="M3016" i="3"/>
  <c r="O3016" i="3" s="1"/>
  <c r="M3017" i="3"/>
  <c r="O3017" i="3" s="1"/>
  <c r="M3018" i="3"/>
  <c r="M3019" i="3"/>
  <c r="O3019" i="3" s="1"/>
  <c r="M3020" i="3"/>
  <c r="M3021" i="3"/>
  <c r="O3021" i="3" s="1"/>
  <c r="M3022" i="3"/>
  <c r="O3022" i="3" s="1"/>
  <c r="M3023" i="3"/>
  <c r="O3023" i="3" s="1"/>
  <c r="M3024" i="3"/>
  <c r="M3025" i="3"/>
  <c r="O3025" i="3" s="1"/>
  <c r="M3026" i="3"/>
  <c r="M3027" i="3"/>
  <c r="O3027" i="3" s="1"/>
  <c r="M3028" i="3"/>
  <c r="M3029" i="3"/>
  <c r="O3029" i="3" s="1"/>
  <c r="M3030" i="3"/>
  <c r="M3031" i="3"/>
  <c r="O3031" i="3" s="1"/>
  <c r="M3032" i="3"/>
  <c r="M3033" i="3"/>
  <c r="O3033" i="3" s="1"/>
  <c r="M3034" i="3"/>
  <c r="O3034" i="3" s="1"/>
  <c r="M3035" i="3"/>
  <c r="O3035" i="3" s="1"/>
  <c r="M3036" i="3"/>
  <c r="M3037" i="3"/>
  <c r="M3038" i="3"/>
  <c r="M3039" i="3"/>
  <c r="M3040" i="3"/>
  <c r="M3041" i="3"/>
  <c r="M30" i="3"/>
  <c r="M3043" i="3"/>
  <c r="M3044" i="3"/>
  <c r="M3045" i="3"/>
  <c r="O3045" i="3" s="1"/>
  <c r="M3046" i="3"/>
  <c r="M3047" i="3"/>
  <c r="M3048" i="3"/>
  <c r="M3049" i="3"/>
  <c r="O3049" i="3" s="1"/>
  <c r="M31" i="3"/>
  <c r="M3051" i="3"/>
  <c r="M3052" i="3"/>
  <c r="M3053" i="3"/>
  <c r="M3054" i="3"/>
  <c r="O3054" i="3" s="1"/>
  <c r="M3055" i="3"/>
  <c r="M3056" i="3"/>
  <c r="M3057" i="3"/>
  <c r="M3058" i="3"/>
  <c r="O3058" i="3" s="1"/>
  <c r="M3059" i="3"/>
  <c r="O3059" i="3" s="1"/>
  <c r="M3060" i="3"/>
  <c r="O3060" i="3" s="1"/>
  <c r="M3061" i="3"/>
  <c r="M3062" i="3"/>
  <c r="M3063" i="3"/>
  <c r="M3064" i="3"/>
  <c r="M3065" i="3"/>
  <c r="M3066" i="3"/>
  <c r="M3067" i="3"/>
  <c r="O3067" i="3" s="1"/>
  <c r="M1493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5" i="3"/>
  <c r="M3084" i="3"/>
  <c r="M3085" i="3"/>
  <c r="M3086" i="3"/>
  <c r="M3087" i="3"/>
  <c r="M3088" i="3"/>
  <c r="M3089" i="3"/>
  <c r="O3089" i="3" s="1"/>
  <c r="M3090" i="3"/>
  <c r="M3091" i="3"/>
  <c r="M3092" i="3"/>
  <c r="M3093" i="3"/>
  <c r="M3094" i="3"/>
  <c r="M3095" i="3"/>
  <c r="M3096" i="3"/>
  <c r="O3096" i="3" s="1"/>
  <c r="M3097" i="3"/>
  <c r="O3097" i="3" s="1"/>
  <c r="M3098" i="3"/>
  <c r="M3099" i="3"/>
  <c r="O3099" i="3" s="1"/>
  <c r="M3100" i="3"/>
  <c r="O3100" i="3" s="1"/>
  <c r="M3101" i="3"/>
  <c r="M3102" i="3"/>
  <c r="M1627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O3118" i="3" s="1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O3138" i="3" s="1"/>
  <c r="M3139" i="3"/>
  <c r="M3140" i="3"/>
  <c r="M3141" i="3"/>
  <c r="O3141" i="3" s="1"/>
  <c r="M3142" i="3"/>
  <c r="O3142" i="3" s="1"/>
  <c r="M3143" i="3"/>
  <c r="O3143" i="3" s="1"/>
  <c r="M3144" i="3"/>
  <c r="M3145" i="3"/>
  <c r="O3145" i="3" s="1"/>
  <c r="M3146" i="3"/>
  <c r="O3146" i="3" s="1"/>
  <c r="M3147" i="3"/>
  <c r="M3148" i="3"/>
  <c r="O3148" i="3" s="1"/>
  <c r="M3149" i="3"/>
  <c r="M3150" i="3"/>
  <c r="O3150" i="3" s="1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O3162" i="3" s="1"/>
  <c r="M1817" i="3"/>
  <c r="M3163" i="3"/>
  <c r="M3164" i="3"/>
  <c r="M3165" i="3"/>
  <c r="M3166" i="3"/>
  <c r="M3168" i="3"/>
  <c r="M3169" i="3"/>
  <c r="M3171" i="3"/>
  <c r="M3172" i="3"/>
  <c r="O3172" i="3" s="1"/>
  <c r="M3173" i="3"/>
  <c r="O3173" i="3" s="1"/>
  <c r="M3174" i="3"/>
  <c r="M3175" i="3"/>
  <c r="M3176" i="3"/>
  <c r="O3176" i="3" s="1"/>
  <c r="M3177" i="3"/>
  <c r="M3178" i="3"/>
  <c r="M3179" i="3"/>
  <c r="O3179" i="3" s="1"/>
  <c r="M3180" i="3"/>
  <c r="M3181" i="3"/>
  <c r="M3182" i="3"/>
  <c r="M3183" i="3"/>
  <c r="O3183" i="3" s="1"/>
  <c r="M3184" i="3"/>
  <c r="M3185" i="3"/>
  <c r="M3186" i="3"/>
  <c r="O3186" i="3" s="1"/>
  <c r="M3187" i="3"/>
  <c r="M3188" i="3"/>
  <c r="M3189" i="3"/>
  <c r="M3190" i="3"/>
  <c r="O3190" i="3" s="1"/>
  <c r="M3191" i="3"/>
  <c r="O3191" i="3" s="1"/>
  <c r="M3192" i="3"/>
  <c r="M3193" i="3"/>
  <c r="M3194" i="3"/>
  <c r="M3195" i="3"/>
  <c r="M3196" i="3"/>
  <c r="O3196" i="3" s="1"/>
  <c r="M3197" i="3"/>
  <c r="M3198" i="3"/>
  <c r="M3199" i="3"/>
  <c r="M3200" i="3"/>
  <c r="M3201" i="3"/>
  <c r="M3202" i="3"/>
  <c r="O3202" i="3" s="1"/>
  <c r="M3203" i="3"/>
  <c r="M3204" i="3"/>
  <c r="M3205" i="3"/>
  <c r="O3205" i="3" s="1"/>
  <c r="M3206" i="3"/>
  <c r="M3207" i="3"/>
  <c r="M3208" i="3"/>
  <c r="O3208" i="3" s="1"/>
  <c r="M3209" i="3"/>
  <c r="M3210" i="3"/>
  <c r="O3210" i="3" s="1"/>
  <c r="M3211" i="3"/>
  <c r="O3211" i="3" s="1"/>
  <c r="M3212" i="3"/>
  <c r="O3212" i="3" s="1"/>
  <c r="M3213" i="3"/>
  <c r="M3214" i="3"/>
  <c r="O3214" i="3" s="1"/>
  <c r="M3215" i="3"/>
  <c r="M3216" i="3"/>
  <c r="O3216" i="3" s="1"/>
  <c r="M3217" i="3"/>
  <c r="M3218" i="3"/>
  <c r="O3218" i="3" s="1"/>
  <c r="M3219" i="3"/>
  <c r="O3219" i="3" s="1"/>
  <c r="M3220" i="3"/>
  <c r="M3221" i="3"/>
  <c r="M3222" i="3"/>
  <c r="O3222" i="3" s="1"/>
  <c r="M3223" i="3"/>
  <c r="M3224" i="3"/>
  <c r="M3225" i="3"/>
  <c r="M3226" i="3"/>
  <c r="M3227" i="3"/>
  <c r="M3228" i="3"/>
  <c r="O3228" i="3" s="1"/>
  <c r="M3229" i="3"/>
  <c r="M3230" i="3"/>
  <c r="O3230" i="3" s="1"/>
  <c r="M3231" i="3"/>
  <c r="O3231" i="3" s="1"/>
  <c r="M3232" i="3"/>
  <c r="M3233" i="3"/>
  <c r="M3240" i="3"/>
  <c r="M2474" i="3"/>
  <c r="M1376" i="3"/>
  <c r="M611" i="3"/>
  <c r="M73" i="3"/>
  <c r="M3238" i="3"/>
  <c r="M3239" i="3"/>
  <c r="M393" i="3"/>
  <c r="M3241" i="3"/>
  <c r="M3242" i="3"/>
  <c r="M3243" i="3"/>
  <c r="M3244" i="3"/>
  <c r="M3245" i="3"/>
  <c r="O3245" i="3" s="1"/>
  <c r="M3246" i="3"/>
  <c r="O3246" i="3" s="1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O3259" i="3" s="1"/>
  <c r="M3260" i="3"/>
  <c r="M3261" i="3"/>
  <c r="O3261" i="3" s="1"/>
  <c r="M3262" i="3"/>
  <c r="M3263" i="3"/>
  <c r="O3263" i="3" s="1"/>
  <c r="M3264" i="3"/>
  <c r="M3265" i="3"/>
  <c r="M3266" i="3"/>
  <c r="M1961" i="3"/>
  <c r="M3267" i="3"/>
  <c r="O3267" i="3" s="1"/>
  <c r="M3268" i="3"/>
  <c r="O3268" i="3" s="1"/>
  <c r="M3269" i="3"/>
  <c r="M3270" i="3"/>
  <c r="M3271" i="3"/>
  <c r="M3272" i="3"/>
  <c r="O3272" i="3" s="1"/>
  <c r="M3273" i="3"/>
  <c r="M3274" i="3"/>
  <c r="O3274" i="3" s="1"/>
  <c r="M3275" i="3"/>
  <c r="O3275" i="3" s="1"/>
  <c r="M3276" i="3"/>
  <c r="O3276" i="3" s="1"/>
  <c r="M3277" i="3"/>
  <c r="O3277" i="3" s="1"/>
  <c r="M3278" i="3"/>
  <c r="O3278" i="3" s="1"/>
  <c r="M3279" i="3"/>
  <c r="O3279" i="3" s="1"/>
  <c r="M3280" i="3"/>
  <c r="M3281" i="3"/>
  <c r="M3282" i="3"/>
  <c r="O3282" i="3" s="1"/>
  <c r="M3283" i="3"/>
  <c r="M3284" i="3"/>
  <c r="M3285" i="3"/>
  <c r="O3285" i="3" s="1"/>
  <c r="M3286" i="3"/>
  <c r="O3286" i="3" s="1"/>
  <c r="M3287" i="3"/>
  <c r="O3287" i="3" s="1"/>
  <c r="M3288" i="3"/>
  <c r="M56" i="3"/>
  <c r="M3290" i="3"/>
  <c r="O3290" i="3" s="1"/>
  <c r="M3291" i="3"/>
  <c r="O3291" i="3" s="1"/>
  <c r="M3292" i="3"/>
  <c r="M3293" i="3"/>
  <c r="M3294" i="3"/>
  <c r="M3295" i="3"/>
  <c r="M3296" i="3"/>
  <c r="M3297" i="3"/>
  <c r="O3297" i="3" s="1"/>
  <c r="M3298" i="3"/>
  <c r="M3299" i="3"/>
  <c r="M3300" i="3"/>
  <c r="M3301" i="3"/>
  <c r="M3302" i="3"/>
  <c r="O3302" i="3" s="1"/>
  <c r="M3303" i="3"/>
  <c r="M3304" i="3"/>
  <c r="M3305" i="3"/>
  <c r="O3305" i="3" s="1"/>
  <c r="M3306" i="3"/>
  <c r="O3306" i="3" s="1"/>
  <c r="M3307" i="3"/>
  <c r="M3308" i="3"/>
  <c r="M3309" i="3"/>
  <c r="M3310" i="3"/>
  <c r="M3311" i="3"/>
  <c r="M318" i="3"/>
  <c r="M3313" i="3"/>
  <c r="M3314" i="3"/>
  <c r="M2228" i="3"/>
  <c r="M2632" i="3"/>
  <c r="M3316" i="3"/>
  <c r="M3317" i="3"/>
  <c r="M3167" i="3"/>
  <c r="M3319" i="3"/>
  <c r="M3320" i="3"/>
  <c r="O3320" i="3" s="1"/>
  <c r="M3321" i="3"/>
  <c r="M3322" i="3"/>
  <c r="M3323" i="3"/>
  <c r="M3324" i="3"/>
  <c r="M3435" i="3"/>
  <c r="M3325" i="3"/>
  <c r="M3326" i="3"/>
  <c r="M3327" i="3"/>
  <c r="M3328" i="3"/>
  <c r="M3329" i="3"/>
  <c r="M3330" i="3"/>
  <c r="O3330" i="3" s="1"/>
  <c r="M3331" i="3"/>
  <c r="M3332" i="3"/>
  <c r="M3333" i="3"/>
  <c r="M3334" i="3"/>
  <c r="M3335" i="3"/>
  <c r="M3336" i="3"/>
  <c r="M3337" i="3"/>
  <c r="M3338" i="3"/>
  <c r="N3338" i="3" s="1"/>
  <c r="M3339" i="3"/>
  <c r="M3340" i="3"/>
  <c r="M3341" i="3"/>
  <c r="O3341" i="3" s="1"/>
  <c r="M3342" i="3"/>
  <c r="M3343" i="3"/>
  <c r="M3344" i="3"/>
  <c r="M3345" i="3"/>
  <c r="M90" i="3"/>
  <c r="M3347" i="3"/>
  <c r="M3348" i="3"/>
  <c r="M3349" i="3"/>
  <c r="M3350" i="3"/>
  <c r="O3350" i="3" s="1"/>
  <c r="M3351" i="3"/>
  <c r="O3351" i="3" s="1"/>
  <c r="M3352" i="3"/>
  <c r="M3353" i="3"/>
  <c r="O3353" i="3" s="1"/>
  <c r="M3354" i="3"/>
  <c r="N3354" i="3" s="1"/>
  <c r="M3355" i="3"/>
  <c r="O3355" i="3" s="1"/>
  <c r="M3356" i="3"/>
  <c r="M3357" i="3"/>
  <c r="M3358" i="3"/>
  <c r="M3359" i="3"/>
  <c r="O3359" i="3" s="1"/>
  <c r="M1084" i="3"/>
  <c r="M3361" i="3"/>
  <c r="M3362" i="3"/>
  <c r="M3363" i="3"/>
  <c r="M3364" i="3"/>
  <c r="M3365" i="3"/>
  <c r="M3366" i="3"/>
  <c r="M3367" i="3"/>
  <c r="M3368" i="3"/>
  <c r="M3369" i="3"/>
  <c r="M3370" i="3"/>
  <c r="N3370" i="3" s="1"/>
  <c r="M3371" i="3"/>
  <c r="M3372" i="3"/>
  <c r="M3373" i="3"/>
  <c r="O3373" i="3" s="1"/>
  <c r="M3374" i="3"/>
  <c r="O3374" i="3" s="1"/>
  <c r="M3375" i="3"/>
  <c r="M93" i="3"/>
  <c r="M3377" i="3"/>
  <c r="M3378" i="3"/>
  <c r="M3379" i="3"/>
  <c r="O3379" i="3" s="1"/>
  <c r="M3380" i="3"/>
  <c r="O3380" i="3" s="1"/>
  <c r="M3381" i="3"/>
  <c r="M3382" i="3"/>
  <c r="O3382" i="3" s="1"/>
  <c r="M3383" i="3"/>
  <c r="O3383" i="3" s="1"/>
  <c r="M3384" i="3"/>
  <c r="O3384" i="3" s="1"/>
  <c r="M3385" i="3"/>
  <c r="M3386" i="3"/>
  <c r="N3386" i="3" s="1"/>
  <c r="M3387" i="3"/>
  <c r="O3387" i="3" s="1"/>
  <c r="M3388" i="3"/>
  <c r="O3388" i="3" s="1"/>
  <c r="M3389" i="3"/>
  <c r="M3390" i="3"/>
  <c r="M3391" i="3"/>
  <c r="O3391" i="3" s="1"/>
  <c r="M3392" i="3"/>
  <c r="M3393" i="3"/>
  <c r="O3393" i="3" s="1"/>
  <c r="M3394" i="3"/>
  <c r="M3395" i="3"/>
  <c r="O3395" i="3" s="1"/>
  <c r="M3396" i="3"/>
  <c r="O3396" i="3" s="1"/>
  <c r="M3397" i="3"/>
  <c r="M3398" i="3"/>
  <c r="M3403" i="3"/>
  <c r="M3404" i="3"/>
  <c r="M2131" i="3"/>
  <c r="M3405" i="3"/>
  <c r="O3405" i="3" s="1"/>
  <c r="M3406" i="3"/>
  <c r="O3406" i="3" s="1"/>
  <c r="M3407" i="3"/>
  <c r="M3408" i="3"/>
  <c r="O3408" i="3" s="1"/>
  <c r="M3409" i="3"/>
  <c r="O3409" i="3" s="1"/>
  <c r="M3410" i="3"/>
  <c r="M101" i="3"/>
  <c r="M102" i="3"/>
  <c r="M3413" i="3"/>
  <c r="M3414" i="3"/>
  <c r="M3415" i="3"/>
  <c r="M3416" i="3"/>
  <c r="M3417" i="3"/>
  <c r="N3417" i="3" s="1"/>
  <c r="M3418" i="3"/>
  <c r="M3419" i="3"/>
  <c r="O3419" i="3" s="1"/>
  <c r="M3420" i="3"/>
  <c r="M3421" i="3"/>
  <c r="M3422" i="3"/>
  <c r="M3423" i="3"/>
  <c r="O3423" i="3" s="1"/>
  <c r="M3424" i="3"/>
  <c r="M3425" i="3"/>
  <c r="O3425" i="3" s="1"/>
  <c r="M3426" i="3"/>
  <c r="M3427" i="3"/>
  <c r="M3428" i="3"/>
  <c r="M3429" i="3"/>
  <c r="M3430" i="3"/>
  <c r="M3431" i="3"/>
  <c r="M3432" i="3"/>
  <c r="N3432" i="3" s="1"/>
  <c r="M3433" i="3"/>
  <c r="M3434" i="3"/>
  <c r="M3436" i="3"/>
  <c r="M3437" i="3"/>
  <c r="M3438" i="3"/>
  <c r="M2740" i="3"/>
  <c r="M3442" i="3"/>
  <c r="M3443" i="3"/>
  <c r="M114" i="3"/>
  <c r="M3445" i="3"/>
  <c r="O3445" i="3" s="1"/>
  <c r="M3446" i="3"/>
  <c r="O3446" i="3" s="1"/>
  <c r="M3447" i="3"/>
  <c r="M3448" i="3"/>
  <c r="M3449" i="3"/>
  <c r="O3449" i="3" s="1"/>
  <c r="M3450" i="3"/>
  <c r="M3451" i="3"/>
  <c r="O3451" i="3" s="1"/>
  <c r="M3452" i="3"/>
  <c r="O3452" i="3" s="1"/>
  <c r="M3453" i="3"/>
  <c r="M3454" i="3"/>
  <c r="O3454" i="3" s="1"/>
  <c r="M3455" i="3"/>
  <c r="M3456" i="3"/>
  <c r="M3457" i="3"/>
  <c r="M3458" i="3"/>
  <c r="M3459" i="3"/>
  <c r="M3460" i="3"/>
  <c r="O3460" i="3" s="1"/>
  <c r="M3461" i="3"/>
  <c r="N3461" i="3" s="1"/>
  <c r="M3462" i="3"/>
  <c r="M3463" i="3"/>
  <c r="M3464" i="3"/>
  <c r="M3465" i="3"/>
  <c r="M3466" i="3"/>
  <c r="M3467" i="3"/>
  <c r="O3467" i="3" s="1"/>
  <c r="M3468" i="3"/>
  <c r="O3468" i="3" s="1"/>
  <c r="M3469" i="3"/>
  <c r="M3470" i="3"/>
  <c r="O3470" i="3" s="1"/>
  <c r="M3471" i="3"/>
  <c r="O3471" i="3" s="1"/>
  <c r="M3472" i="3"/>
  <c r="M3473" i="3"/>
  <c r="M3474" i="3"/>
  <c r="M3475" i="3"/>
  <c r="M3476" i="3"/>
  <c r="O3476" i="3" s="1"/>
  <c r="M3477" i="3"/>
  <c r="N3477" i="3" s="1"/>
  <c r="M3478" i="3"/>
  <c r="M3479" i="3"/>
  <c r="M3480" i="3"/>
  <c r="M3481" i="3"/>
  <c r="M3482" i="3"/>
  <c r="O3482" i="3" s="1"/>
  <c r="M3483" i="3"/>
  <c r="M3484" i="3"/>
  <c r="O3484" i="3" s="1"/>
  <c r="M3485" i="3"/>
  <c r="M3486" i="3"/>
  <c r="M3487" i="3"/>
  <c r="M3488" i="3"/>
  <c r="M3489" i="3"/>
  <c r="M3490" i="3"/>
  <c r="M3491" i="3"/>
  <c r="M3492" i="3"/>
  <c r="M3493" i="3"/>
  <c r="N3493" i="3" s="1"/>
  <c r="M3494" i="3"/>
  <c r="M3495" i="3"/>
  <c r="M3496" i="3"/>
  <c r="M3497" i="3"/>
  <c r="M153" i="3"/>
  <c r="M3499" i="3"/>
  <c r="M3500" i="3"/>
  <c r="M3501" i="3"/>
  <c r="M3502" i="3"/>
  <c r="N3502" i="3" s="1"/>
  <c r="M3503" i="3"/>
  <c r="M3504" i="3"/>
  <c r="M3505" i="3"/>
  <c r="O3505" i="3" s="1"/>
  <c r="M3506" i="3"/>
  <c r="O3506" i="3" s="1"/>
  <c r="M3507" i="3"/>
  <c r="O3507" i="3" s="1"/>
  <c r="M3508" i="3"/>
  <c r="M3509" i="3"/>
  <c r="N3509" i="3" s="1"/>
  <c r="M3510" i="3"/>
  <c r="M3511" i="3"/>
  <c r="M3512" i="3"/>
  <c r="M3513" i="3"/>
  <c r="O3513" i="3" s="1"/>
  <c r="M3514" i="3"/>
  <c r="M3515" i="3"/>
  <c r="O3515" i="3" s="1"/>
  <c r="M3516" i="3"/>
  <c r="M3517" i="3"/>
  <c r="O3517" i="3" s="1"/>
  <c r="M3518" i="3"/>
  <c r="N3518" i="3" s="1"/>
  <c r="M3519" i="3"/>
  <c r="O3519" i="3" s="1"/>
  <c r="M3520" i="3"/>
  <c r="O3520" i="3" s="1"/>
  <c r="M3521" i="3"/>
  <c r="M3522" i="3"/>
  <c r="M3523" i="3"/>
  <c r="M3524" i="3"/>
  <c r="M3525" i="3"/>
  <c r="N3525" i="3" s="1"/>
  <c r="M3526" i="3"/>
  <c r="M3527" i="3"/>
  <c r="O3527" i="3" s="1"/>
  <c r="M3528" i="3"/>
  <c r="M3529" i="3"/>
  <c r="M3530" i="3"/>
  <c r="O3530" i="3" s="1"/>
  <c r="M3531" i="3"/>
  <c r="M3532" i="3"/>
  <c r="M3533" i="3"/>
  <c r="M3534" i="3"/>
  <c r="O3534" i="3" s="1"/>
  <c r="M3535" i="3"/>
  <c r="M3536" i="3"/>
  <c r="M3537" i="3"/>
  <c r="M3538" i="3"/>
  <c r="M3539" i="3"/>
  <c r="M3540" i="3"/>
  <c r="M3541" i="3"/>
  <c r="N3541" i="3" s="1"/>
  <c r="M3542" i="3"/>
  <c r="O3542" i="3" s="1"/>
  <c r="M3543" i="3"/>
  <c r="M3544" i="3"/>
  <c r="O3544" i="3" s="1"/>
  <c r="M3545" i="3"/>
  <c r="O3545" i="3" s="1"/>
  <c r="M3546" i="3"/>
  <c r="M3547" i="3"/>
  <c r="O3547" i="3" s="1"/>
  <c r="M3548" i="3"/>
  <c r="M3549" i="3"/>
  <c r="M3550" i="3"/>
  <c r="N3550" i="3" s="1"/>
  <c r="M3551" i="3"/>
  <c r="O3551" i="3" s="1"/>
  <c r="M3552" i="3"/>
  <c r="M3553" i="3"/>
  <c r="M3554" i="3"/>
  <c r="M3555" i="3"/>
  <c r="M3556" i="3"/>
  <c r="M3557" i="3"/>
  <c r="N3557" i="3" s="1"/>
  <c r="M3558" i="3"/>
  <c r="M3559" i="3"/>
  <c r="O3559" i="3" s="1"/>
  <c r="M3560" i="3"/>
  <c r="M3561" i="3"/>
  <c r="O3561" i="3" s="1"/>
  <c r="M165" i="3"/>
  <c r="M3563" i="3"/>
  <c r="O3563" i="3" s="1"/>
  <c r="M3564" i="3"/>
  <c r="O3564" i="3" s="1"/>
  <c r="M3565" i="3"/>
  <c r="M3566" i="3"/>
  <c r="N3566" i="3" s="1"/>
  <c r="M3567" i="3"/>
  <c r="M3568" i="3"/>
  <c r="M3569" i="3"/>
  <c r="O3569" i="3" s="1"/>
  <c r="M3570" i="3"/>
  <c r="O3570" i="3" s="1"/>
  <c r="M3571" i="3"/>
  <c r="M3572" i="3"/>
  <c r="O3572" i="3" s="1"/>
  <c r="M3573" i="3"/>
  <c r="N3573" i="3" s="1"/>
  <c r="M3574" i="3"/>
  <c r="M171" i="3"/>
  <c r="M3576" i="3"/>
  <c r="M3577" i="3"/>
  <c r="M3578" i="3"/>
  <c r="M3579" i="3"/>
  <c r="M3580" i="3"/>
  <c r="M3581" i="3"/>
  <c r="M3582" i="3"/>
  <c r="N3582" i="3" s="1"/>
  <c r="M3583" i="3"/>
  <c r="M3584" i="3"/>
  <c r="M3585" i="3"/>
  <c r="M3586" i="3"/>
  <c r="O3586" i="3" s="1"/>
  <c r="M3587" i="3"/>
  <c r="M3588" i="3"/>
  <c r="M3589" i="3"/>
  <c r="N3589" i="3" s="1"/>
  <c r="M3590" i="3"/>
  <c r="M3591" i="3"/>
  <c r="O3591" i="3" s="1"/>
  <c r="M3592" i="3"/>
  <c r="M3593" i="3"/>
  <c r="M3594" i="3"/>
  <c r="O3594" i="3" s="1"/>
  <c r="M3595" i="3"/>
  <c r="M3596" i="3"/>
  <c r="M3597" i="3"/>
  <c r="M3598" i="3"/>
  <c r="N3598" i="3" s="1"/>
  <c r="M3599" i="3"/>
  <c r="M3600" i="3"/>
  <c r="M3601" i="3"/>
  <c r="M3602" i="3"/>
  <c r="M3603" i="3"/>
  <c r="M3604" i="3"/>
  <c r="M3605" i="3"/>
  <c r="O3605" i="3" s="1"/>
  <c r="M3606" i="3"/>
  <c r="M3607" i="3"/>
  <c r="O3607" i="3" s="1"/>
  <c r="M3608" i="3"/>
  <c r="O3608" i="3" s="1"/>
  <c r="M3609" i="3"/>
  <c r="M3610" i="3"/>
  <c r="M3611" i="3"/>
  <c r="M3612" i="3"/>
  <c r="O3612" i="3" s="1"/>
  <c r="M3613" i="3"/>
  <c r="M3614" i="3"/>
  <c r="O3614" i="3" s="1"/>
  <c r="M3615" i="3"/>
  <c r="M3616" i="3"/>
  <c r="M3617" i="3"/>
  <c r="O3617" i="3" s="1"/>
  <c r="M3618" i="3"/>
  <c r="O3618" i="3" s="1"/>
  <c r="M3619" i="3"/>
  <c r="M3620" i="3"/>
  <c r="O3620" i="3" s="1"/>
  <c r="M3360" i="3"/>
  <c r="N3360" i="3" s="1"/>
  <c r="M3622" i="3"/>
  <c r="O3622" i="3" s="1"/>
  <c r="M3623" i="3"/>
  <c r="M3624" i="3"/>
  <c r="M3625" i="3"/>
  <c r="O3625" i="3" s="1"/>
  <c r="M3626" i="3"/>
  <c r="M3627" i="3"/>
  <c r="O3627" i="3" s="1"/>
  <c r="M3628" i="3"/>
  <c r="O3628" i="3" s="1"/>
  <c r="M3629" i="3"/>
  <c r="O3629" i="3" s="1"/>
  <c r="M3630" i="3"/>
  <c r="N3630" i="3" s="1"/>
  <c r="M3631" i="3"/>
  <c r="O3631" i="3" s="1"/>
  <c r="M3632" i="3"/>
  <c r="O3632" i="3" s="1"/>
  <c r="M3633" i="3"/>
  <c r="M3634" i="3"/>
  <c r="M3635" i="3"/>
  <c r="M3636" i="3"/>
  <c r="M3637" i="3"/>
  <c r="N3637" i="3" s="1"/>
  <c r="M3638" i="3"/>
  <c r="M3639" i="3"/>
  <c r="M3640" i="3"/>
  <c r="M3641" i="3"/>
  <c r="O3641" i="3" s="1"/>
  <c r="M3642" i="3"/>
  <c r="O3642" i="3" s="1"/>
  <c r="M3643" i="3"/>
  <c r="O3643" i="3" s="1"/>
  <c r="M3644" i="3"/>
  <c r="M3645" i="3"/>
  <c r="N3645" i="3" s="1"/>
  <c r="M3646" i="3"/>
  <c r="O3646" i="3" s="1"/>
  <c r="M3647" i="3"/>
  <c r="O3647" i="3" s="1"/>
  <c r="M3648" i="3"/>
  <c r="O3648" i="3" s="1"/>
  <c r="M3649" i="3"/>
  <c r="O3649" i="3" s="1"/>
  <c r="M3650" i="3"/>
  <c r="O3650" i="3" s="1"/>
  <c r="M3651" i="3"/>
  <c r="M3652" i="3"/>
  <c r="O3652" i="3" s="1"/>
  <c r="M3653" i="3"/>
  <c r="M3654" i="3"/>
  <c r="O3654" i="3" s="1"/>
  <c r="M3655" i="3"/>
  <c r="O3655" i="3" s="1"/>
  <c r="M3656" i="3"/>
  <c r="O3656" i="3" s="1"/>
  <c r="M3657" i="3"/>
  <c r="M3658" i="3"/>
  <c r="O3658" i="3" s="1"/>
  <c r="M3659" i="3"/>
  <c r="M3660" i="3"/>
  <c r="M3399" i="3"/>
  <c r="O3399" i="3" s="1"/>
  <c r="M3661" i="3"/>
  <c r="O3661" i="3" s="1"/>
  <c r="M3662" i="3"/>
  <c r="M3663" i="3"/>
  <c r="M3664" i="3"/>
  <c r="M3665" i="3"/>
  <c r="O3665" i="3" s="1"/>
  <c r="M3666" i="3"/>
  <c r="O3666" i="3" s="1"/>
  <c r="M3667" i="3"/>
  <c r="O3667" i="3" s="1"/>
  <c r="M3668" i="3"/>
  <c r="M3669" i="3"/>
  <c r="M3670" i="3"/>
  <c r="M3671" i="3"/>
  <c r="O3671" i="3" s="1"/>
  <c r="M3672" i="3"/>
  <c r="O3672" i="3" s="1"/>
  <c r="M3673" i="3"/>
  <c r="M3674" i="3"/>
  <c r="M3675" i="3"/>
  <c r="M3676" i="3"/>
  <c r="N3676" i="3" s="1"/>
  <c r="M3677" i="3"/>
  <c r="M3678" i="3"/>
  <c r="M3679" i="3"/>
  <c r="M3680" i="3"/>
  <c r="M3681" i="3"/>
  <c r="M3682" i="3"/>
  <c r="O3682" i="3" s="1"/>
  <c r="M3683" i="3"/>
  <c r="O3683" i="3" s="1"/>
  <c r="M3684" i="3"/>
  <c r="O3684" i="3" s="1"/>
  <c r="M3685" i="3"/>
  <c r="M3686" i="3"/>
  <c r="M3687" i="3"/>
  <c r="O3687" i="3" s="1"/>
  <c r="M3688" i="3"/>
  <c r="M3689" i="3"/>
  <c r="M3690" i="3"/>
  <c r="O3690" i="3" s="1"/>
  <c r="M3691" i="3"/>
  <c r="M3692" i="3"/>
  <c r="N3692" i="3" s="1"/>
  <c r="M3693" i="3"/>
  <c r="M3694" i="3"/>
  <c r="O3694" i="3" s="1"/>
  <c r="M3695" i="3"/>
  <c r="M3696" i="3"/>
  <c r="M3697" i="3"/>
  <c r="M3698" i="3"/>
  <c r="M3699" i="3"/>
  <c r="N3699" i="3" s="1"/>
  <c r="M3700" i="3"/>
  <c r="O3700" i="3" s="1"/>
  <c r="M3701" i="3"/>
  <c r="M3702" i="3"/>
  <c r="O3702" i="3" s="1"/>
  <c r="M3703" i="3"/>
  <c r="O3703" i="3" s="1"/>
  <c r="M3704" i="3"/>
  <c r="M3705" i="3"/>
  <c r="O3705" i="3" s="1"/>
  <c r="M3706" i="3"/>
  <c r="M3707" i="3"/>
  <c r="O3707" i="3" s="1"/>
  <c r="M3708" i="3"/>
  <c r="N3708" i="3" s="1"/>
  <c r="M3709" i="3"/>
  <c r="O3709" i="3" s="1"/>
  <c r="M3710" i="3"/>
  <c r="M3711" i="3"/>
  <c r="M3712" i="3"/>
  <c r="M3713" i="3"/>
  <c r="M3714" i="3"/>
  <c r="M3715" i="3"/>
  <c r="N3715" i="3" s="1"/>
  <c r="M3716" i="3"/>
  <c r="M3717" i="3"/>
  <c r="M2704" i="3"/>
  <c r="M3719" i="3"/>
  <c r="O3719" i="3" s="1"/>
  <c r="M3720" i="3"/>
  <c r="M3721" i="3"/>
  <c r="M3723" i="3"/>
  <c r="O3723" i="3" s="1"/>
  <c r="M3724" i="3"/>
  <c r="O3724" i="3" s="1"/>
  <c r="M3725" i="3"/>
  <c r="M3401" i="3"/>
  <c r="M3726" i="3"/>
  <c r="O3726" i="3" s="1"/>
  <c r="M3727" i="3"/>
  <c r="O3727" i="3" s="1"/>
  <c r="M3728" i="3"/>
  <c r="O3728" i="3" s="1"/>
  <c r="M3729" i="3"/>
  <c r="O3729" i="3" s="1"/>
  <c r="M3730" i="3"/>
  <c r="O3730" i="3" s="1"/>
  <c r="M3731" i="3"/>
  <c r="M3732" i="3"/>
  <c r="O3732" i="3" s="1"/>
  <c r="M3733" i="3"/>
  <c r="M3734" i="3"/>
  <c r="M3735" i="3"/>
  <c r="M3736" i="3"/>
  <c r="O3736" i="3" s="1"/>
  <c r="M3737" i="3"/>
  <c r="M3738" i="3"/>
  <c r="M3739" i="3"/>
  <c r="N3739" i="3" s="1"/>
  <c r="M3740" i="3"/>
  <c r="M3741" i="3"/>
  <c r="M3742" i="3"/>
  <c r="M3743" i="3"/>
  <c r="M3744" i="3"/>
  <c r="M3745" i="3"/>
  <c r="M3746" i="3"/>
  <c r="O3746" i="3" s="1"/>
  <c r="M3747" i="3"/>
  <c r="O3747" i="3" s="1"/>
  <c r="M3748" i="3"/>
  <c r="O3748" i="3" s="1"/>
  <c r="M3749" i="3"/>
  <c r="M3750" i="3"/>
  <c r="O3750" i="3" s="1"/>
  <c r="M3751" i="3"/>
  <c r="O3751" i="3" s="1"/>
  <c r="M3752" i="3"/>
  <c r="O3752" i="3" s="1"/>
  <c r="M3753" i="3"/>
  <c r="M3754" i="3"/>
  <c r="O3754" i="3" s="1"/>
  <c r="M3755" i="3"/>
  <c r="O3755" i="3" s="1"/>
  <c r="M3756" i="3"/>
  <c r="M3757" i="3"/>
  <c r="M3758" i="3"/>
  <c r="M3759" i="3"/>
  <c r="O3759" i="3" s="1"/>
  <c r="M3760" i="3"/>
  <c r="M3761" i="3"/>
  <c r="M3762" i="3"/>
  <c r="O3762" i="3" s="1"/>
  <c r="M3763" i="3"/>
  <c r="O3763" i="3" s="1"/>
  <c r="M3764" i="3"/>
  <c r="M3765" i="3"/>
  <c r="M3766" i="3"/>
  <c r="M3767" i="3"/>
  <c r="O3767" i="3" s="1"/>
  <c r="M3768" i="3"/>
  <c r="M3769" i="3"/>
  <c r="M3770" i="3"/>
  <c r="O3770" i="3" s="1"/>
  <c r="M3771" i="3"/>
  <c r="N3771" i="3" s="1"/>
  <c r="M3772" i="3"/>
  <c r="O3772" i="3" s="1"/>
  <c r="M3773" i="3"/>
  <c r="M3774" i="3"/>
  <c r="M3775" i="3"/>
  <c r="M3776" i="3"/>
  <c r="O3776" i="3" s="1"/>
  <c r="M3777" i="3"/>
  <c r="O3777" i="3" s="1"/>
  <c r="M1352" i="3"/>
  <c r="N1352" i="3" s="1"/>
  <c r="M3779" i="3"/>
  <c r="O3779" i="3" s="1"/>
  <c r="M3780" i="3"/>
  <c r="O3780" i="3" s="1"/>
  <c r="M3781" i="3"/>
  <c r="M3782" i="3"/>
  <c r="O3782" i="3" s="1"/>
  <c r="M3783" i="3"/>
  <c r="O3783" i="3" s="1"/>
  <c r="M3784" i="3"/>
  <c r="M3785" i="3"/>
  <c r="O3785" i="3" s="1"/>
  <c r="M3786" i="3"/>
  <c r="M3787" i="3"/>
  <c r="N3787" i="3" s="1"/>
  <c r="M3788" i="3"/>
  <c r="M2843" i="3"/>
  <c r="M3790" i="3"/>
  <c r="M3791" i="3"/>
  <c r="M3792" i="3"/>
  <c r="M3793" i="3"/>
  <c r="M3794" i="3"/>
  <c r="N3794" i="3" s="1"/>
  <c r="M3795" i="3"/>
  <c r="M3796" i="3"/>
  <c r="M680" i="3"/>
  <c r="M3797" i="3"/>
  <c r="M3798" i="3"/>
  <c r="M3799" i="3"/>
  <c r="M3800" i="3"/>
  <c r="M3801" i="3"/>
  <c r="M3802" i="3"/>
  <c r="N3802" i="3" s="1"/>
  <c r="M3803" i="3"/>
  <c r="M2850" i="3"/>
  <c r="M3805" i="3"/>
  <c r="M3806" i="3"/>
  <c r="M3807" i="3"/>
  <c r="M3808" i="3"/>
  <c r="M3809" i="3"/>
  <c r="N3809" i="3" s="1"/>
  <c r="M3810" i="3"/>
  <c r="M3811" i="3"/>
  <c r="M3812" i="3"/>
  <c r="M2869" i="3"/>
  <c r="M3814" i="3"/>
  <c r="M3815" i="3"/>
  <c r="M3816" i="3"/>
  <c r="M3817" i="3"/>
  <c r="M3818" i="3"/>
  <c r="N3818" i="3" s="1"/>
  <c r="M3819" i="3"/>
  <c r="M3820" i="3"/>
  <c r="M3821" i="3"/>
  <c r="M3822" i="3"/>
  <c r="M3823" i="3"/>
  <c r="M3824" i="3"/>
  <c r="M3825" i="3"/>
  <c r="N3825" i="3" s="1"/>
  <c r="M3826" i="3"/>
  <c r="M3827" i="3"/>
  <c r="M3828" i="3"/>
  <c r="M3829" i="3"/>
  <c r="M3830" i="3"/>
  <c r="M3831" i="3"/>
  <c r="M3832" i="3"/>
  <c r="M3834" i="3"/>
  <c r="N3834" i="3" s="1"/>
  <c r="M3835" i="3"/>
  <c r="M3836" i="3"/>
  <c r="M3837" i="3"/>
  <c r="M3838" i="3"/>
  <c r="M3839" i="3"/>
  <c r="M3840" i="3"/>
  <c r="M3841" i="3"/>
  <c r="N3841" i="3" s="1"/>
  <c r="M3842" i="3"/>
  <c r="M3843" i="3"/>
  <c r="M3844" i="3"/>
  <c r="M3845" i="3"/>
  <c r="M3846" i="3"/>
  <c r="M3847" i="3"/>
  <c r="M3848" i="3"/>
  <c r="O3848" i="3" s="1"/>
  <c r="M3849" i="3"/>
  <c r="O3849" i="3" s="1"/>
  <c r="M3850" i="3"/>
  <c r="O3850" i="3" s="1"/>
  <c r="M3851" i="3"/>
  <c r="M3852" i="3"/>
  <c r="M3853" i="3"/>
  <c r="M3854" i="3"/>
  <c r="M3855" i="3"/>
  <c r="M3856" i="3"/>
  <c r="M3857" i="3"/>
  <c r="N3857" i="3" s="1"/>
  <c r="M3858" i="3"/>
  <c r="M3859" i="3"/>
  <c r="M3860" i="3"/>
  <c r="M3861" i="3"/>
  <c r="M3862" i="3"/>
  <c r="O3862" i="3" s="1"/>
  <c r="M3863" i="3"/>
  <c r="M3864" i="3"/>
  <c r="M3865" i="3"/>
  <c r="M3866" i="3"/>
  <c r="N3866" i="3" s="1"/>
  <c r="M3867" i="3"/>
  <c r="M3868" i="3"/>
  <c r="M3869" i="3"/>
  <c r="M3575" i="3"/>
  <c r="M3718" i="3"/>
  <c r="M3873" i="3"/>
  <c r="O3873" i="3" s="1"/>
  <c r="M3874" i="3"/>
  <c r="O3874" i="3" s="1"/>
  <c r="M3875" i="3"/>
  <c r="O3875" i="3" s="1"/>
  <c r="M3876" i="3"/>
  <c r="O3876" i="3" s="1"/>
  <c r="M3813" i="3"/>
  <c r="M3878" i="3"/>
  <c r="O3878" i="3" s="1"/>
  <c r="M3879" i="3"/>
  <c r="O3879" i="3" s="1"/>
  <c r="M3880" i="3"/>
  <c r="M3881" i="3"/>
  <c r="N3881" i="3" s="1"/>
  <c r="M3882" i="3"/>
  <c r="M3883" i="3"/>
  <c r="M3884" i="3"/>
  <c r="M3885" i="3"/>
  <c r="O3885" i="3" s="1"/>
  <c r="M3886" i="3"/>
  <c r="M3887" i="3"/>
  <c r="M3888" i="3"/>
  <c r="O3888" i="3" s="1"/>
  <c r="M2264" i="3"/>
  <c r="O357" i="3" l="1"/>
  <c r="N3861" i="3"/>
  <c r="O3861" i="3"/>
  <c r="N2869" i="3"/>
  <c r="O2869" i="3"/>
  <c r="N3766" i="3"/>
  <c r="O3766" i="3"/>
  <c r="N3765" i="3"/>
  <c r="O3765" i="3"/>
  <c r="N2904" i="3"/>
  <c r="O2904" i="3"/>
  <c r="N2824" i="3"/>
  <c r="O2824" i="3"/>
  <c r="N2560" i="3"/>
  <c r="O2560" i="3"/>
  <c r="N2528" i="3"/>
  <c r="O2528" i="3"/>
  <c r="N2195" i="3"/>
  <c r="O2195" i="3"/>
  <c r="N2179" i="3"/>
  <c r="O2179" i="3"/>
  <c r="N2163" i="3"/>
  <c r="O2163" i="3"/>
  <c r="N2147" i="3"/>
  <c r="O2147" i="3"/>
  <c r="N3860" i="3"/>
  <c r="O3860" i="3"/>
  <c r="N3828" i="3"/>
  <c r="O3828" i="3"/>
  <c r="N3781" i="3"/>
  <c r="O3781" i="3"/>
  <c r="N3686" i="3"/>
  <c r="O3686" i="3"/>
  <c r="N2793" i="3"/>
  <c r="O2793" i="3"/>
  <c r="N2745" i="3"/>
  <c r="O2745" i="3"/>
  <c r="N2730" i="3"/>
  <c r="O2730" i="3"/>
  <c r="N2465" i="3"/>
  <c r="O2465" i="3"/>
  <c r="N2433" i="3"/>
  <c r="O2433" i="3"/>
  <c r="N2418" i="3"/>
  <c r="O2418" i="3"/>
  <c r="N2064" i="3"/>
  <c r="O2064" i="3"/>
  <c r="N2339" i="3"/>
  <c r="O2339" i="3"/>
  <c r="N2264" i="3"/>
  <c r="O2264" i="3"/>
  <c r="N3812" i="3"/>
  <c r="O3812" i="3"/>
  <c r="N3733" i="3"/>
  <c r="O3733" i="3"/>
  <c r="N3640" i="3"/>
  <c r="O3640" i="3"/>
  <c r="N3265" i="3"/>
  <c r="O3265" i="3"/>
  <c r="N3203" i="3"/>
  <c r="O3203" i="3"/>
  <c r="N3124" i="3"/>
  <c r="O3124" i="3"/>
  <c r="N3061" i="3"/>
  <c r="O3061" i="3"/>
  <c r="N2999" i="3"/>
  <c r="O2999" i="3"/>
  <c r="N2856" i="3"/>
  <c r="O2856" i="3"/>
  <c r="N3280" i="3"/>
  <c r="O3280" i="3"/>
  <c r="N3156" i="3"/>
  <c r="O3156" i="3"/>
  <c r="N3829" i="3"/>
  <c r="O3829" i="3"/>
  <c r="N3797" i="3"/>
  <c r="O3797" i="3"/>
  <c r="N3844" i="3"/>
  <c r="O3844" i="3"/>
  <c r="N680" i="3"/>
  <c r="O680" i="3"/>
  <c r="N3749" i="3"/>
  <c r="O3749" i="3"/>
  <c r="N2704" i="3"/>
  <c r="O2704" i="3"/>
  <c r="N3670" i="3"/>
  <c r="O3670" i="3"/>
  <c r="N3624" i="3"/>
  <c r="O3624" i="3"/>
  <c r="N3743" i="3"/>
  <c r="O3743" i="3"/>
  <c r="N3854" i="3"/>
  <c r="O3854" i="3"/>
  <c r="N3806" i="3"/>
  <c r="O3806" i="3"/>
  <c r="N3602" i="3"/>
  <c r="O3602" i="3"/>
  <c r="N3845" i="3"/>
  <c r="O3845" i="3"/>
  <c r="N2951" i="3"/>
  <c r="O2951" i="3"/>
  <c r="N2888" i="3"/>
  <c r="O2888" i="3"/>
  <c r="N3575" i="3"/>
  <c r="O3575" i="3"/>
  <c r="N3634" i="3"/>
  <c r="O3634" i="3"/>
  <c r="N3474" i="3"/>
  <c r="O3474" i="3"/>
  <c r="N3442" i="3"/>
  <c r="O3442" i="3"/>
  <c r="N3884" i="3"/>
  <c r="O3884" i="3"/>
  <c r="N3853" i="3"/>
  <c r="O3853" i="3"/>
  <c r="N3821" i="3"/>
  <c r="O3821" i="3"/>
  <c r="N3805" i="3"/>
  <c r="O3805" i="3"/>
  <c r="N3790" i="3"/>
  <c r="O3790" i="3"/>
  <c r="N3758" i="3"/>
  <c r="O3758" i="3"/>
  <c r="N3742" i="3"/>
  <c r="O3742" i="3"/>
  <c r="N3711" i="3"/>
  <c r="O3711" i="3"/>
  <c r="N4" i="3"/>
  <c r="O4" i="3"/>
  <c r="N3712" i="3"/>
  <c r="O3712" i="3"/>
  <c r="N3696" i="3"/>
  <c r="O3696" i="3"/>
  <c r="N3680" i="3"/>
  <c r="O3680" i="3"/>
  <c r="N3664" i="3"/>
  <c r="O3664" i="3"/>
  <c r="N3554" i="3"/>
  <c r="O3554" i="3"/>
  <c r="N3538" i="3"/>
  <c r="O3538" i="3"/>
  <c r="N3522" i="3"/>
  <c r="O3522" i="3"/>
  <c r="N3490" i="3"/>
  <c r="O3490" i="3"/>
  <c r="N3458" i="3"/>
  <c r="O3458" i="3"/>
  <c r="N3414" i="3"/>
  <c r="O3414" i="3"/>
  <c r="N3869" i="3"/>
  <c r="O3869" i="3"/>
  <c r="N3837" i="3"/>
  <c r="O3837" i="3"/>
  <c r="N3774" i="3"/>
  <c r="O3774" i="3"/>
  <c r="N3695" i="3"/>
  <c r="O3695" i="3"/>
  <c r="N3389" i="3"/>
  <c r="O3389" i="3"/>
  <c r="N3325" i="3"/>
  <c r="O3325" i="3"/>
  <c r="N3249" i="3"/>
  <c r="O3249" i="3"/>
  <c r="N3187" i="3"/>
  <c r="O3187" i="3"/>
  <c r="N3093" i="3"/>
  <c r="O3093" i="3"/>
  <c r="N2637" i="3"/>
  <c r="O2637" i="3"/>
  <c r="N2621" i="3"/>
  <c r="O2621" i="3"/>
  <c r="N2591" i="3"/>
  <c r="O2591" i="3"/>
  <c r="N3592" i="3"/>
  <c r="O3592" i="3"/>
  <c r="N3597" i="3"/>
  <c r="O3597" i="3"/>
  <c r="N3565" i="3"/>
  <c r="O3565" i="3"/>
  <c r="N3576" i="3"/>
  <c r="O3576" i="3"/>
  <c r="N3560" i="3"/>
  <c r="O3560" i="3"/>
  <c r="N3528" i="3"/>
  <c r="O3528" i="3"/>
  <c r="N3496" i="3"/>
  <c r="O3496" i="3"/>
  <c r="N3464" i="3"/>
  <c r="O3464" i="3"/>
  <c r="N3420" i="3"/>
  <c r="O3420" i="3"/>
  <c r="N318" i="3"/>
  <c r="O318" i="3"/>
  <c r="N3675" i="3"/>
  <c r="O3675" i="3"/>
  <c r="N3644" i="3"/>
  <c r="O3644" i="3"/>
  <c r="N3613" i="3"/>
  <c r="O3613" i="3"/>
  <c r="N3549" i="3"/>
  <c r="O3549" i="3"/>
  <c r="N3512" i="3"/>
  <c r="O3512" i="3"/>
  <c r="N3480" i="3"/>
  <c r="O3480" i="3"/>
  <c r="N3448" i="3"/>
  <c r="O3448" i="3"/>
  <c r="N2131" i="3"/>
  <c r="O2131" i="3"/>
  <c r="N3357" i="3"/>
  <c r="O3357" i="3"/>
  <c r="N3296" i="3"/>
  <c r="O3296" i="3"/>
  <c r="N3171" i="3"/>
  <c r="O3171" i="3"/>
  <c r="N3108" i="3"/>
  <c r="O3108" i="3"/>
  <c r="N3030" i="3"/>
  <c r="O3030" i="3"/>
  <c r="N2983" i="3"/>
  <c r="O2983" i="3"/>
  <c r="N22" i="3"/>
  <c r="O22" i="3"/>
  <c r="N2809" i="3"/>
  <c r="O2809" i="3"/>
  <c r="N3838" i="3"/>
  <c r="O3838" i="3"/>
  <c r="N3822" i="3"/>
  <c r="O3822" i="3"/>
  <c r="N3791" i="3"/>
  <c r="O3791" i="3"/>
  <c r="N3775" i="3"/>
  <c r="O3775" i="3"/>
  <c r="N3817" i="3"/>
  <c r="O3817" i="3"/>
  <c r="N3786" i="3"/>
  <c r="O3786" i="3"/>
  <c r="N3691" i="3"/>
  <c r="O3691" i="3"/>
  <c r="N3660" i="3"/>
  <c r="O3660" i="3"/>
  <c r="N3581" i="3"/>
  <c r="O3581" i="3"/>
  <c r="N3533" i="3"/>
  <c r="O3533" i="3"/>
  <c r="N3140" i="3"/>
  <c r="O3140" i="3"/>
  <c r="N3077" i="3"/>
  <c r="O3077" i="3"/>
  <c r="N2967" i="3"/>
  <c r="O2967" i="3"/>
  <c r="N3880" i="3"/>
  <c r="O3880" i="3"/>
  <c r="N3865" i="3"/>
  <c r="O3865" i="3"/>
  <c r="N3801" i="3"/>
  <c r="O3801" i="3"/>
  <c r="N3738" i="3"/>
  <c r="O3738" i="3"/>
  <c r="N3734" i="3"/>
  <c r="O3734" i="3"/>
  <c r="N2496" i="3"/>
  <c r="O2496" i="3"/>
  <c r="N2371" i="3"/>
  <c r="O2371" i="3"/>
  <c r="N2355" i="3"/>
  <c r="O2355" i="3"/>
  <c r="N2323" i="3"/>
  <c r="O2323" i="3"/>
  <c r="N2307" i="3"/>
  <c r="O2307" i="3"/>
  <c r="N2291" i="3"/>
  <c r="O2291" i="3"/>
  <c r="N2275" i="3"/>
  <c r="O2275" i="3"/>
  <c r="N2259" i="3"/>
  <c r="O2259" i="3"/>
  <c r="N2243" i="3"/>
  <c r="O2243" i="3"/>
  <c r="N2227" i="3"/>
  <c r="O2227" i="3"/>
  <c r="N2120" i="3"/>
  <c r="O2120" i="3"/>
  <c r="N2105" i="3"/>
  <c r="O2105" i="3"/>
  <c r="N2090" i="3"/>
  <c r="O2090" i="3"/>
  <c r="N2074" i="3"/>
  <c r="O2074" i="3"/>
  <c r="N3469" i="3"/>
  <c r="O3469" i="3"/>
  <c r="N3863" i="3"/>
  <c r="O3863" i="3"/>
  <c r="N3831" i="3"/>
  <c r="O3831" i="3"/>
  <c r="N3799" i="3"/>
  <c r="O3799" i="3"/>
  <c r="N3768" i="3"/>
  <c r="O3768" i="3"/>
  <c r="N3721" i="3"/>
  <c r="O3721" i="3"/>
  <c r="N3813" i="3"/>
  <c r="O3813" i="3"/>
  <c r="N3846" i="3"/>
  <c r="O3846" i="3"/>
  <c r="N3830" i="3"/>
  <c r="O3830" i="3"/>
  <c r="N3814" i="3"/>
  <c r="O3814" i="3"/>
  <c r="N3798" i="3"/>
  <c r="O3798" i="3"/>
  <c r="N3735" i="3"/>
  <c r="O3735" i="3"/>
  <c r="N3720" i="3"/>
  <c r="O3720" i="3"/>
  <c r="N3704" i="3"/>
  <c r="O3704" i="3"/>
  <c r="N3688" i="3"/>
  <c r="O3688" i="3"/>
  <c r="N3657" i="3"/>
  <c r="O3657" i="3"/>
  <c r="N3626" i="3"/>
  <c r="O3626" i="3"/>
  <c r="N3610" i="3"/>
  <c r="O3610" i="3"/>
  <c r="N3578" i="3"/>
  <c r="O3578" i="3"/>
  <c r="N165" i="3"/>
  <c r="O165" i="3"/>
  <c r="N3546" i="3"/>
  <c r="O3546" i="3"/>
  <c r="N3514" i="3"/>
  <c r="O3514" i="3"/>
  <c r="N153" i="3"/>
  <c r="O153" i="3"/>
  <c r="N3466" i="3"/>
  <c r="O3466" i="3"/>
  <c r="N3450" i="3"/>
  <c r="O3450" i="3"/>
  <c r="N3437" i="3"/>
  <c r="O3437" i="3"/>
  <c r="N3422" i="3"/>
  <c r="O3422" i="3"/>
  <c r="N3375" i="3"/>
  <c r="O3375" i="3"/>
  <c r="N3343" i="3"/>
  <c r="O3343" i="3"/>
  <c r="N3327" i="3"/>
  <c r="O3327" i="3"/>
  <c r="N3313" i="3"/>
  <c r="O3313" i="3"/>
  <c r="N3298" i="3"/>
  <c r="O3298" i="3"/>
  <c r="N1961" i="3"/>
  <c r="O1961" i="3"/>
  <c r="N3251" i="3"/>
  <c r="O3251" i="3"/>
  <c r="N1376" i="3"/>
  <c r="O1376" i="3"/>
  <c r="N3221" i="3"/>
  <c r="O3221" i="3"/>
  <c r="N3189" i="3"/>
  <c r="O3189" i="3"/>
  <c r="N3158" i="3"/>
  <c r="O3158" i="3"/>
  <c r="N3126" i="3"/>
  <c r="O3126" i="3"/>
  <c r="N3110" i="3"/>
  <c r="O3110" i="3"/>
  <c r="N3095" i="3"/>
  <c r="O3095" i="3"/>
  <c r="N3079" i="3"/>
  <c r="O3079" i="3"/>
  <c r="N3063" i="3"/>
  <c r="O3063" i="3"/>
  <c r="N3047" i="3"/>
  <c r="O3047" i="3"/>
  <c r="N3032" i="3"/>
  <c r="O3032" i="3"/>
  <c r="N3001" i="3"/>
  <c r="O3001" i="3"/>
  <c r="N2985" i="3"/>
  <c r="O2985" i="3"/>
  <c r="N2969" i="3"/>
  <c r="O2969" i="3"/>
  <c r="N2953" i="3"/>
  <c r="O2953" i="3"/>
  <c r="N25" i="3"/>
  <c r="O25" i="3"/>
  <c r="N2921" i="3"/>
  <c r="O2921" i="3"/>
  <c r="N2906" i="3"/>
  <c r="O2906" i="3"/>
  <c r="N2874" i="3"/>
  <c r="O2874" i="3"/>
  <c r="N2858" i="3"/>
  <c r="O2858" i="3"/>
  <c r="N2826" i="3"/>
  <c r="O2826" i="3"/>
  <c r="N2795" i="3"/>
  <c r="O2795" i="3"/>
  <c r="N2779" i="3"/>
  <c r="O2779" i="3"/>
  <c r="N2763" i="3"/>
  <c r="O2763" i="3"/>
  <c r="N2732" i="3"/>
  <c r="O2732" i="3"/>
  <c r="N2686" i="3"/>
  <c r="O2686" i="3"/>
  <c r="N2655" i="3"/>
  <c r="O2655" i="3"/>
  <c r="N2639" i="3"/>
  <c r="O2639" i="3"/>
  <c r="N2593" i="3"/>
  <c r="O2593" i="3"/>
  <c r="N2562" i="3"/>
  <c r="O2562" i="3"/>
  <c r="N2546" i="3"/>
  <c r="O2546" i="3"/>
  <c r="N2530" i="3"/>
  <c r="O2530" i="3"/>
  <c r="N2514" i="3"/>
  <c r="O2514" i="3"/>
  <c r="N2498" i="3"/>
  <c r="O2498" i="3"/>
  <c r="N2482" i="3"/>
  <c r="O2482" i="3"/>
  <c r="N2306" i="3"/>
  <c r="O2306" i="3"/>
  <c r="N2435" i="3"/>
  <c r="O2435" i="3"/>
  <c r="N2420" i="3"/>
  <c r="O2420" i="3"/>
  <c r="N2404" i="3"/>
  <c r="O2404" i="3"/>
  <c r="N2389" i="3"/>
  <c r="O2389" i="3"/>
  <c r="N2373" i="3"/>
  <c r="O2373" i="3"/>
  <c r="N136" i="3"/>
  <c r="O136" i="3"/>
  <c r="N2341" i="3"/>
  <c r="O2341" i="3"/>
  <c r="N2309" i="3"/>
  <c r="O2309" i="3"/>
  <c r="N2293" i="3"/>
  <c r="O2293" i="3"/>
  <c r="N2261" i="3"/>
  <c r="O2261" i="3"/>
  <c r="N2229" i="3"/>
  <c r="O2229" i="3"/>
  <c r="N2181" i="3"/>
  <c r="O2181" i="3"/>
  <c r="N2165" i="3"/>
  <c r="O2165" i="3"/>
  <c r="N2149" i="3"/>
  <c r="O2149" i="3"/>
  <c r="N2122" i="3"/>
  <c r="O2122" i="3"/>
  <c r="N2092" i="3"/>
  <c r="O2092" i="3"/>
  <c r="N2076" i="3"/>
  <c r="O2076" i="3"/>
  <c r="N2060" i="3"/>
  <c r="O2060" i="3"/>
  <c r="N2045" i="3"/>
  <c r="O2045" i="3"/>
  <c r="N2029" i="3"/>
  <c r="O2029" i="3"/>
  <c r="N2013" i="3"/>
  <c r="O2013" i="3"/>
  <c r="N1998" i="3"/>
  <c r="O1998" i="3"/>
  <c r="N1982" i="3"/>
  <c r="O1982" i="3"/>
  <c r="N1966" i="3"/>
  <c r="O1966" i="3"/>
  <c r="N1950" i="3"/>
  <c r="O1950" i="3"/>
  <c r="N1935" i="3"/>
  <c r="O1935" i="3"/>
  <c r="N1905" i="3"/>
  <c r="O1905" i="3"/>
  <c r="N1858" i="3"/>
  <c r="O1858" i="3"/>
  <c r="N1355" i="3"/>
  <c r="O1355" i="3"/>
  <c r="N1828" i="3"/>
  <c r="O1828" i="3"/>
  <c r="N1814" i="3"/>
  <c r="O1814" i="3"/>
  <c r="N1798" i="3"/>
  <c r="O1798" i="3"/>
  <c r="N1782" i="3"/>
  <c r="O1782" i="3"/>
  <c r="N1766" i="3"/>
  <c r="O1766" i="3"/>
  <c r="N1750" i="3"/>
  <c r="O1750" i="3"/>
  <c r="N91" i="3"/>
  <c r="O91" i="3"/>
  <c r="N1719" i="3"/>
  <c r="O1719" i="3"/>
  <c r="N1703" i="3"/>
  <c r="O1703" i="3"/>
  <c r="N1671" i="3"/>
  <c r="O1671" i="3"/>
  <c r="N1655" i="3"/>
  <c r="O1655" i="3"/>
  <c r="N1623" i="3"/>
  <c r="O1623" i="3"/>
  <c r="N1607" i="3"/>
  <c r="O1607" i="3"/>
  <c r="N1575" i="3"/>
  <c r="O1575" i="3"/>
  <c r="N1559" i="3"/>
  <c r="O1559" i="3"/>
  <c r="N1543" i="3"/>
  <c r="O1543" i="3"/>
  <c r="N1527" i="3"/>
  <c r="O1527" i="3"/>
  <c r="N1511" i="3"/>
  <c r="O1511" i="3"/>
  <c r="N1496" i="3"/>
  <c r="O1496" i="3"/>
  <c r="N1481" i="3"/>
  <c r="O1481" i="3"/>
  <c r="N1465" i="3"/>
  <c r="O1465" i="3"/>
  <c r="N1449" i="3"/>
  <c r="O1449" i="3"/>
  <c r="N1433" i="3"/>
  <c r="O1433" i="3"/>
  <c r="N1417" i="3"/>
  <c r="O1417" i="3"/>
  <c r="N1401" i="3"/>
  <c r="O1401" i="3"/>
  <c r="N1371" i="3"/>
  <c r="O1371" i="3"/>
  <c r="N1356" i="3"/>
  <c r="O1356" i="3"/>
  <c r="N3778" i="3"/>
  <c r="O3778" i="3"/>
  <c r="N1325" i="3"/>
  <c r="O1325" i="3"/>
  <c r="N1309" i="3"/>
  <c r="O1309" i="3"/>
  <c r="N1293" i="3"/>
  <c r="O1293" i="3"/>
  <c r="N1277" i="3"/>
  <c r="O1277" i="3"/>
  <c r="N1261" i="3"/>
  <c r="O1261" i="3"/>
  <c r="N1245" i="3"/>
  <c r="O1245" i="3"/>
  <c r="N1229" i="3"/>
  <c r="O1229" i="3"/>
  <c r="N1213" i="3"/>
  <c r="O1213" i="3"/>
  <c r="N1197" i="3"/>
  <c r="O1197" i="3"/>
  <c r="N1181" i="3"/>
  <c r="O1181" i="3"/>
  <c r="N1165" i="3"/>
  <c r="O1165" i="3"/>
  <c r="N1149" i="3"/>
  <c r="O1149" i="3"/>
  <c r="N1133" i="3"/>
  <c r="O1133" i="3"/>
  <c r="N1117" i="3"/>
  <c r="O1117" i="3"/>
  <c r="N1101" i="3"/>
  <c r="O1101" i="3"/>
  <c r="N1085" i="3"/>
  <c r="O1085" i="3"/>
  <c r="N1069" i="3"/>
  <c r="O1069" i="3"/>
  <c r="N1053" i="3"/>
  <c r="O1053" i="3"/>
  <c r="N1037" i="3"/>
  <c r="O1037" i="3"/>
  <c r="N1021" i="3"/>
  <c r="O1021" i="3"/>
  <c r="N1005" i="3"/>
  <c r="O1005" i="3"/>
  <c r="N971" i="3"/>
  <c r="O971" i="3"/>
  <c r="N975" i="3"/>
  <c r="O975" i="3"/>
  <c r="N960" i="3"/>
  <c r="O960" i="3"/>
  <c r="N944" i="3"/>
  <c r="O944" i="3"/>
  <c r="N928" i="3"/>
  <c r="O928" i="3"/>
  <c r="N913" i="3"/>
  <c r="O913" i="3"/>
  <c r="N897" i="3"/>
  <c r="O897" i="3"/>
  <c r="N881" i="3"/>
  <c r="O881" i="3"/>
  <c r="N865" i="3"/>
  <c r="O865" i="3"/>
  <c r="N849" i="3"/>
  <c r="O849" i="3"/>
  <c r="N1848" i="3"/>
  <c r="O1848" i="3"/>
  <c r="N818" i="3"/>
  <c r="O818" i="3"/>
  <c r="N802" i="3"/>
  <c r="O802" i="3"/>
  <c r="N786" i="3"/>
  <c r="O786" i="3"/>
  <c r="N770" i="3"/>
  <c r="O770" i="3"/>
  <c r="N755" i="3"/>
  <c r="O755" i="3"/>
  <c r="N739" i="3"/>
  <c r="O739" i="3"/>
  <c r="N723" i="3"/>
  <c r="O723" i="3"/>
  <c r="N707" i="3"/>
  <c r="O707" i="3"/>
  <c r="N691" i="3"/>
  <c r="O691" i="3"/>
  <c r="N675" i="3"/>
  <c r="O675" i="3"/>
  <c r="N659" i="3"/>
  <c r="O659" i="3"/>
  <c r="N643" i="3"/>
  <c r="O643" i="3"/>
  <c r="N627" i="3"/>
  <c r="O627" i="3"/>
  <c r="N612" i="3"/>
  <c r="O612" i="3"/>
  <c r="N597" i="3"/>
  <c r="O597" i="3"/>
  <c r="N582" i="3"/>
  <c r="O582" i="3"/>
  <c r="N566" i="3"/>
  <c r="O566" i="3"/>
  <c r="N551" i="3"/>
  <c r="O551" i="3"/>
  <c r="N535" i="3"/>
  <c r="O535" i="3"/>
  <c r="N519" i="3"/>
  <c r="O519" i="3"/>
  <c r="N503" i="3"/>
  <c r="O503" i="3"/>
  <c r="N487" i="3"/>
  <c r="O487" i="3"/>
  <c r="N472" i="3"/>
  <c r="O472" i="3"/>
  <c r="N456" i="3"/>
  <c r="O456" i="3"/>
  <c r="N440" i="3"/>
  <c r="O440" i="3"/>
  <c r="N425" i="3"/>
  <c r="O425" i="3"/>
  <c r="N411" i="3"/>
  <c r="O411" i="3"/>
  <c r="N397" i="3"/>
  <c r="O397" i="3"/>
  <c r="N383" i="3"/>
  <c r="O383" i="3"/>
  <c r="N367" i="3"/>
  <c r="O367" i="3"/>
  <c r="N352" i="3"/>
  <c r="O352" i="3"/>
  <c r="N337" i="3"/>
  <c r="O337" i="3"/>
  <c r="N321" i="3"/>
  <c r="O321" i="3"/>
  <c r="N305" i="3"/>
  <c r="O305" i="3"/>
  <c r="N289" i="3"/>
  <c r="O289" i="3"/>
  <c r="N274" i="3"/>
  <c r="O274" i="3"/>
  <c r="N258" i="3"/>
  <c r="O258" i="3"/>
  <c r="N243" i="3"/>
  <c r="O243" i="3"/>
  <c r="N227" i="3"/>
  <c r="O227" i="3"/>
  <c r="N211" i="3"/>
  <c r="O211" i="3"/>
  <c r="N195" i="3"/>
  <c r="O195" i="3"/>
  <c r="N179" i="3"/>
  <c r="O179" i="3"/>
  <c r="N1643" i="3"/>
  <c r="O1643" i="3"/>
  <c r="N3789" i="3"/>
  <c r="O3789" i="3"/>
  <c r="N1674" i="3"/>
  <c r="O1674" i="3"/>
  <c r="N82" i="3"/>
  <c r="O82" i="3"/>
  <c r="N77" i="3"/>
  <c r="O77" i="3"/>
  <c r="O3787" i="3"/>
  <c r="N3609" i="3"/>
  <c r="O3609" i="3"/>
  <c r="N3593" i="3"/>
  <c r="O3593" i="3"/>
  <c r="N3577" i="3"/>
  <c r="O3577" i="3"/>
  <c r="N3529" i="3"/>
  <c r="O3529" i="3"/>
  <c r="N3497" i="3"/>
  <c r="O3497" i="3"/>
  <c r="N3481" i="3"/>
  <c r="O3481" i="3"/>
  <c r="N3465" i="3"/>
  <c r="O3465" i="3"/>
  <c r="N3436" i="3"/>
  <c r="O3436" i="3"/>
  <c r="N3421" i="3"/>
  <c r="O3421" i="3"/>
  <c r="N3390" i="3"/>
  <c r="O3390" i="3"/>
  <c r="N3358" i="3"/>
  <c r="O3358" i="3"/>
  <c r="N3342" i="3"/>
  <c r="O3342" i="3"/>
  <c r="N3326" i="3"/>
  <c r="O3326" i="3"/>
  <c r="N3281" i="3"/>
  <c r="O3281" i="3"/>
  <c r="N3266" i="3"/>
  <c r="O3266" i="3"/>
  <c r="N3250" i="3"/>
  <c r="O3250" i="3"/>
  <c r="N2474" i="3"/>
  <c r="O2474" i="3"/>
  <c r="N3220" i="3"/>
  <c r="O3220" i="3"/>
  <c r="N3204" i="3"/>
  <c r="O3204" i="3"/>
  <c r="N3188" i="3"/>
  <c r="O3188" i="3"/>
  <c r="N3157" i="3"/>
  <c r="O3157" i="3"/>
  <c r="N3125" i="3"/>
  <c r="O3125" i="3"/>
  <c r="N3109" i="3"/>
  <c r="O3109" i="3"/>
  <c r="N3094" i="3"/>
  <c r="O3094" i="3"/>
  <c r="N3078" i="3"/>
  <c r="O3078" i="3"/>
  <c r="N3062" i="3"/>
  <c r="O3062" i="3"/>
  <c r="N3046" i="3"/>
  <c r="O3046" i="3"/>
  <c r="N3000" i="3"/>
  <c r="O3000" i="3"/>
  <c r="N2984" i="3"/>
  <c r="O2984" i="3"/>
  <c r="N2968" i="3"/>
  <c r="O2968" i="3"/>
  <c r="N2952" i="3"/>
  <c r="O2952" i="3"/>
  <c r="N23" i="3"/>
  <c r="O23" i="3"/>
  <c r="N2920" i="3"/>
  <c r="O2920" i="3"/>
  <c r="N2889" i="3"/>
  <c r="O2889" i="3"/>
  <c r="N2873" i="3"/>
  <c r="O2873" i="3"/>
  <c r="N2857" i="3"/>
  <c r="O2857" i="3"/>
  <c r="N2841" i="3"/>
  <c r="O2841" i="3"/>
  <c r="N2825" i="3"/>
  <c r="O2825" i="3"/>
  <c r="N2762" i="3"/>
  <c r="O2762" i="3"/>
  <c r="N2746" i="3"/>
  <c r="O2746" i="3"/>
  <c r="N607" i="3"/>
  <c r="O607" i="3"/>
  <c r="N2670" i="3"/>
  <c r="O2670" i="3"/>
  <c r="N2638" i="3"/>
  <c r="O2638" i="3"/>
  <c r="N2622" i="3"/>
  <c r="O2622" i="3"/>
  <c r="N2561" i="3"/>
  <c r="O2561" i="3"/>
  <c r="N2545" i="3"/>
  <c r="O2545" i="3"/>
  <c r="N2529" i="3"/>
  <c r="O2529" i="3"/>
  <c r="N2513" i="3"/>
  <c r="O2513" i="3"/>
  <c r="N2497" i="3"/>
  <c r="O2497" i="3"/>
  <c r="N2466" i="3"/>
  <c r="O2466" i="3"/>
  <c r="N2434" i="3"/>
  <c r="O2434" i="3"/>
  <c r="N2419" i="3"/>
  <c r="O2419" i="3"/>
  <c r="N2403" i="3"/>
  <c r="O2403" i="3"/>
  <c r="N2388" i="3"/>
  <c r="O2388" i="3"/>
  <c r="N2340" i="3"/>
  <c r="O2340" i="3"/>
  <c r="N2308" i="3"/>
  <c r="O2308" i="3"/>
  <c r="N2292" i="3"/>
  <c r="O2292" i="3"/>
  <c r="N2276" i="3"/>
  <c r="O2276" i="3"/>
  <c r="N2260" i="3"/>
  <c r="O2260" i="3"/>
  <c r="N2212" i="3"/>
  <c r="O2212" i="3"/>
  <c r="N2196" i="3"/>
  <c r="O2196" i="3"/>
  <c r="N2180" i="3"/>
  <c r="O2180" i="3"/>
  <c r="N2164" i="3"/>
  <c r="O2164" i="3"/>
  <c r="N2135" i="3"/>
  <c r="O2135" i="3"/>
  <c r="N2091" i="3"/>
  <c r="O2091" i="3"/>
  <c r="N2075" i="3"/>
  <c r="O2075" i="3"/>
  <c r="N2044" i="3"/>
  <c r="O2044" i="3"/>
  <c r="N2012" i="3"/>
  <c r="O2012" i="3"/>
  <c r="N65" i="3"/>
  <c r="O65" i="3"/>
  <c r="N1965" i="3"/>
  <c r="O1965" i="3"/>
  <c r="N1949" i="3"/>
  <c r="O1949" i="3"/>
  <c r="N1918" i="3"/>
  <c r="O1918" i="3"/>
  <c r="N1904" i="3"/>
  <c r="O1904" i="3"/>
  <c r="N127" i="3"/>
  <c r="O127" i="3"/>
  <c r="N1873" i="3"/>
  <c r="O1873" i="3"/>
  <c r="N1857" i="3"/>
  <c r="O1857" i="3"/>
  <c r="N1841" i="3"/>
  <c r="O1841" i="3"/>
  <c r="N1827" i="3"/>
  <c r="O1827" i="3"/>
  <c r="N1813" i="3"/>
  <c r="O1813" i="3"/>
  <c r="N1797" i="3"/>
  <c r="O1797" i="3"/>
  <c r="N1781" i="3"/>
  <c r="O1781" i="3"/>
  <c r="N1765" i="3"/>
  <c r="O1765" i="3"/>
  <c r="N1749" i="3"/>
  <c r="O1749" i="3"/>
  <c r="N1733" i="3"/>
  <c r="O1733" i="3"/>
  <c r="N83" i="3"/>
  <c r="O83" i="3"/>
  <c r="N1702" i="3"/>
  <c r="O1702" i="3"/>
  <c r="N103" i="3"/>
  <c r="O103" i="3"/>
  <c r="N1670" i="3"/>
  <c r="O1670" i="3"/>
  <c r="N1654" i="3"/>
  <c r="O1654" i="3"/>
  <c r="N1622" i="3"/>
  <c r="O1622" i="3"/>
  <c r="N1606" i="3"/>
  <c r="O1606" i="3"/>
  <c r="N1590" i="3"/>
  <c r="O1590" i="3"/>
  <c r="N1574" i="3"/>
  <c r="O1574" i="3"/>
  <c r="N1558" i="3"/>
  <c r="O1558" i="3"/>
  <c r="N1542" i="3"/>
  <c r="O1542" i="3"/>
  <c r="N1526" i="3"/>
  <c r="O1526" i="3"/>
  <c r="N1510" i="3"/>
  <c r="O1510" i="3"/>
  <c r="N1495" i="3"/>
  <c r="O1495" i="3"/>
  <c r="N1480" i="3"/>
  <c r="O1480" i="3"/>
  <c r="N1464" i="3"/>
  <c r="O1464" i="3"/>
  <c r="N1448" i="3"/>
  <c r="O1448" i="3"/>
  <c r="N1432" i="3"/>
  <c r="O1432" i="3"/>
  <c r="N1416" i="3"/>
  <c r="O1416" i="3"/>
  <c r="N1400" i="3"/>
  <c r="O1400" i="3"/>
  <c r="N2136" i="3"/>
  <c r="O2136" i="3"/>
  <c r="N1370" i="3"/>
  <c r="O1370" i="3"/>
  <c r="N1340" i="3"/>
  <c r="O1340" i="3"/>
  <c r="N1324" i="3"/>
  <c r="O1324" i="3"/>
  <c r="N1308" i="3"/>
  <c r="O1308" i="3"/>
  <c r="N1292" i="3"/>
  <c r="O1292" i="3"/>
  <c r="N1276" i="3"/>
  <c r="O1276" i="3"/>
  <c r="N1260" i="3"/>
  <c r="O1260" i="3"/>
  <c r="N1244" i="3"/>
  <c r="O1244" i="3"/>
  <c r="N1228" i="3"/>
  <c r="O1228" i="3"/>
  <c r="N1212" i="3"/>
  <c r="O1212" i="3"/>
  <c r="N1196" i="3"/>
  <c r="O1196" i="3"/>
  <c r="N1180" i="3"/>
  <c r="O1180" i="3"/>
  <c r="N1164" i="3"/>
  <c r="O1164" i="3"/>
  <c r="N1148" i="3"/>
  <c r="O1148" i="3"/>
  <c r="N1132" i="3"/>
  <c r="O1132" i="3"/>
  <c r="N1116" i="3"/>
  <c r="O1116" i="3"/>
  <c r="N1100" i="3"/>
  <c r="O1100" i="3"/>
  <c r="N2574" i="3"/>
  <c r="O2574" i="3"/>
  <c r="N1068" i="3"/>
  <c r="O1068" i="3"/>
  <c r="N1052" i="3"/>
  <c r="O1052" i="3"/>
  <c r="N1036" i="3"/>
  <c r="O1036" i="3"/>
  <c r="N1020" i="3"/>
  <c r="O1020" i="3"/>
  <c r="N1004" i="3"/>
  <c r="O1004" i="3"/>
  <c r="N989" i="3"/>
  <c r="O989" i="3"/>
  <c r="N974" i="3"/>
  <c r="O974" i="3"/>
  <c r="N959" i="3"/>
  <c r="O959" i="3"/>
  <c r="N943" i="3"/>
  <c r="O943" i="3"/>
  <c r="N927" i="3"/>
  <c r="O927" i="3"/>
  <c r="N912" i="3"/>
  <c r="O912" i="3"/>
  <c r="N896" i="3"/>
  <c r="O896" i="3"/>
  <c r="N880" i="3"/>
  <c r="O880" i="3"/>
  <c r="N864" i="3"/>
  <c r="O864" i="3"/>
  <c r="N848" i="3"/>
  <c r="O848" i="3"/>
  <c r="N832" i="3"/>
  <c r="O832" i="3"/>
  <c r="N817" i="3"/>
  <c r="O817" i="3"/>
  <c r="N801" i="3"/>
  <c r="O801" i="3"/>
  <c r="N785" i="3"/>
  <c r="O785" i="3"/>
  <c r="N769" i="3"/>
  <c r="O769" i="3"/>
  <c r="N754" i="3"/>
  <c r="O754" i="3"/>
  <c r="N738" i="3"/>
  <c r="O738" i="3"/>
  <c r="N722" i="3"/>
  <c r="O722" i="3"/>
  <c r="N706" i="3"/>
  <c r="O706" i="3"/>
  <c r="N690" i="3"/>
  <c r="O690" i="3"/>
  <c r="N674" i="3"/>
  <c r="O674" i="3"/>
  <c r="N658" i="3"/>
  <c r="O658" i="3"/>
  <c r="N642" i="3"/>
  <c r="O642" i="3"/>
  <c r="N626" i="3"/>
  <c r="O626" i="3"/>
  <c r="N520" i="3"/>
  <c r="O520" i="3"/>
  <c r="N581" i="3"/>
  <c r="O581" i="3"/>
  <c r="N565" i="3"/>
  <c r="O565" i="3"/>
  <c r="N550" i="3"/>
  <c r="O550" i="3"/>
  <c r="N534" i="3"/>
  <c r="O534" i="3"/>
  <c r="N518" i="3"/>
  <c r="O518" i="3"/>
  <c r="N502" i="3"/>
  <c r="O502" i="3"/>
  <c r="N486" i="3"/>
  <c r="O486" i="3"/>
  <c r="N471" i="3"/>
  <c r="O471" i="3"/>
  <c r="O1352" i="3"/>
  <c r="O3525" i="3"/>
  <c r="N1933" i="3"/>
  <c r="O1933" i="3"/>
  <c r="N1903" i="3"/>
  <c r="O1903" i="3"/>
  <c r="N1872" i="3"/>
  <c r="O1872" i="3"/>
  <c r="N1856" i="3"/>
  <c r="O1856" i="3"/>
  <c r="N1840" i="3"/>
  <c r="O1840" i="3"/>
  <c r="N1826" i="3"/>
  <c r="O1826" i="3"/>
  <c r="N1812" i="3"/>
  <c r="O1812" i="3"/>
  <c r="N1796" i="3"/>
  <c r="O1796" i="3"/>
  <c r="N1780" i="3"/>
  <c r="O1780" i="3"/>
  <c r="N1764" i="3"/>
  <c r="O1764" i="3"/>
  <c r="N1748" i="3"/>
  <c r="O1748" i="3"/>
  <c r="N1732" i="3"/>
  <c r="O1732" i="3"/>
  <c r="N1717" i="3"/>
  <c r="O1717" i="3"/>
  <c r="N1701" i="3"/>
  <c r="O1701" i="3"/>
  <c r="N1685" i="3"/>
  <c r="O1685" i="3"/>
  <c r="N1669" i="3"/>
  <c r="O1669" i="3"/>
  <c r="N1653" i="3"/>
  <c r="O1653" i="3"/>
  <c r="N1637" i="3"/>
  <c r="O1637" i="3"/>
  <c r="N1621" i="3"/>
  <c r="O1621" i="3"/>
  <c r="N1605" i="3"/>
  <c r="O1605" i="3"/>
  <c r="N1573" i="3"/>
  <c r="O1573" i="3"/>
  <c r="N1557" i="3"/>
  <c r="O1557" i="3"/>
  <c r="N1541" i="3"/>
  <c r="O1541" i="3"/>
  <c r="N1525" i="3"/>
  <c r="O1525" i="3"/>
  <c r="N3439" i="3"/>
  <c r="O3439" i="3"/>
  <c r="N1479" i="3"/>
  <c r="O1479" i="3"/>
  <c r="N1463" i="3"/>
  <c r="O1463" i="3"/>
  <c r="N1447" i="3"/>
  <c r="O1447" i="3"/>
  <c r="N1431" i="3"/>
  <c r="O1431" i="3"/>
  <c r="N1415" i="3"/>
  <c r="O1415" i="3"/>
  <c r="N1399" i="3"/>
  <c r="O1399" i="3"/>
  <c r="N1385" i="3"/>
  <c r="O1385" i="3"/>
  <c r="N1369" i="3"/>
  <c r="O1369" i="3"/>
  <c r="N1354" i="3"/>
  <c r="O1354" i="3"/>
  <c r="N1339" i="3"/>
  <c r="O1339" i="3"/>
  <c r="N1323" i="3"/>
  <c r="O1323" i="3"/>
  <c r="N1307" i="3"/>
  <c r="O1307" i="3"/>
  <c r="N1291" i="3"/>
  <c r="O1291" i="3"/>
  <c r="N1275" i="3"/>
  <c r="O1275" i="3"/>
  <c r="N1259" i="3"/>
  <c r="O1259" i="3"/>
  <c r="N1243" i="3"/>
  <c r="O1243" i="3"/>
  <c r="N1227" i="3"/>
  <c r="O1227" i="3"/>
  <c r="N1211" i="3"/>
  <c r="O1211" i="3"/>
  <c r="N1195" i="3"/>
  <c r="O1195" i="3"/>
  <c r="N1179" i="3"/>
  <c r="O1179" i="3"/>
  <c r="N1163" i="3"/>
  <c r="O1163" i="3"/>
  <c r="N1147" i="3"/>
  <c r="O1147" i="3"/>
  <c r="N1131" i="3"/>
  <c r="O1131" i="3"/>
  <c r="N1115" i="3"/>
  <c r="O1115" i="3"/>
  <c r="N1099" i="3"/>
  <c r="O1099" i="3"/>
  <c r="N1083" i="3"/>
  <c r="O1083" i="3"/>
  <c r="N3400" i="3"/>
  <c r="O3400" i="3"/>
  <c r="N1051" i="3"/>
  <c r="O1051" i="3"/>
  <c r="N1035" i="3"/>
  <c r="O1035" i="3"/>
  <c r="N1019" i="3"/>
  <c r="O1019" i="3"/>
  <c r="N1003" i="3"/>
  <c r="O1003" i="3"/>
  <c r="N988" i="3"/>
  <c r="O988" i="3"/>
  <c r="N973" i="3"/>
  <c r="O973" i="3"/>
  <c r="N958" i="3"/>
  <c r="O958" i="3"/>
  <c r="N942" i="3"/>
  <c r="O942" i="3"/>
  <c r="N926" i="3"/>
  <c r="O926" i="3"/>
  <c r="N911" i="3"/>
  <c r="O911" i="3"/>
  <c r="N895" i="3"/>
  <c r="O895" i="3"/>
  <c r="N879" i="3"/>
  <c r="O879" i="3"/>
  <c r="N863" i="3"/>
  <c r="O863" i="3"/>
  <c r="N847" i="3"/>
  <c r="O847" i="3"/>
  <c r="N831" i="3"/>
  <c r="O831" i="3"/>
  <c r="N816" i="3"/>
  <c r="O816" i="3"/>
  <c r="N800" i="3"/>
  <c r="O800" i="3"/>
  <c r="N784" i="3"/>
  <c r="O784" i="3"/>
  <c r="N3312" i="3"/>
  <c r="O3312" i="3"/>
  <c r="N753" i="3"/>
  <c r="O753" i="3"/>
  <c r="N737" i="3"/>
  <c r="O737" i="3"/>
  <c r="N721" i="3"/>
  <c r="O721" i="3"/>
  <c r="N705" i="3"/>
  <c r="O705" i="3"/>
  <c r="N689" i="3"/>
  <c r="O689" i="3"/>
  <c r="N673" i="3"/>
  <c r="O673" i="3"/>
  <c r="N657" i="3"/>
  <c r="O657" i="3"/>
  <c r="N641" i="3"/>
  <c r="O641" i="3"/>
  <c r="N625" i="3"/>
  <c r="O625" i="3"/>
  <c r="N610" i="3"/>
  <c r="O610" i="3"/>
  <c r="N596" i="3"/>
  <c r="O596" i="3"/>
  <c r="N580" i="3"/>
  <c r="O580" i="3"/>
  <c r="N564" i="3"/>
  <c r="O564" i="3"/>
  <c r="O3771" i="3"/>
  <c r="O3645" i="3"/>
  <c r="O3518" i="3"/>
  <c r="N2744" i="3"/>
  <c r="O2744" i="3"/>
  <c r="N2043" i="3"/>
  <c r="O2043" i="3"/>
  <c r="N2027" i="3"/>
  <c r="O2027" i="3"/>
  <c r="N2011" i="3"/>
  <c r="O2011" i="3"/>
  <c r="N1996" i="3"/>
  <c r="O1996" i="3"/>
  <c r="N1980" i="3"/>
  <c r="O1980" i="3"/>
  <c r="N3859" i="3"/>
  <c r="O3859" i="3"/>
  <c r="N3843" i="3"/>
  <c r="O3843" i="3"/>
  <c r="N3827" i="3"/>
  <c r="O3827" i="3"/>
  <c r="N3811" i="3"/>
  <c r="O3811" i="3"/>
  <c r="N3796" i="3"/>
  <c r="O3796" i="3"/>
  <c r="N3764" i="3"/>
  <c r="O3764" i="3"/>
  <c r="N3717" i="3"/>
  <c r="O3717" i="3"/>
  <c r="N3701" i="3"/>
  <c r="O3701" i="3"/>
  <c r="N3685" i="3"/>
  <c r="O3685" i="3"/>
  <c r="N3669" i="3"/>
  <c r="O3669" i="3"/>
  <c r="N3639" i="3"/>
  <c r="O3639" i="3"/>
  <c r="N3623" i="3"/>
  <c r="O3623" i="3"/>
  <c r="N171" i="3"/>
  <c r="O171" i="3"/>
  <c r="N3543" i="3"/>
  <c r="O3543" i="3"/>
  <c r="N3511" i="3"/>
  <c r="O3511" i="3"/>
  <c r="N3495" i="3"/>
  <c r="O3495" i="3"/>
  <c r="N3479" i="3"/>
  <c r="O3479" i="3"/>
  <c r="N3463" i="3"/>
  <c r="O3463" i="3"/>
  <c r="N3447" i="3"/>
  <c r="O3447" i="3"/>
  <c r="N3434" i="3"/>
  <c r="O3434" i="3"/>
  <c r="N3404" i="3"/>
  <c r="O3404" i="3"/>
  <c r="N3372" i="3"/>
  <c r="O3372" i="3"/>
  <c r="N3356" i="3"/>
  <c r="O3356" i="3"/>
  <c r="N3340" i="3"/>
  <c r="O3340" i="3"/>
  <c r="N3435" i="3"/>
  <c r="O3435" i="3"/>
  <c r="N3311" i="3"/>
  <c r="O3311" i="3"/>
  <c r="N3295" i="3"/>
  <c r="O3295" i="3"/>
  <c r="N3264" i="3"/>
  <c r="O3264" i="3"/>
  <c r="N3248" i="3"/>
  <c r="O3248" i="3"/>
  <c r="N3240" i="3"/>
  <c r="O3240" i="3"/>
  <c r="N3155" i="3"/>
  <c r="O3155" i="3"/>
  <c r="N3139" i="3"/>
  <c r="O3139" i="3"/>
  <c r="N3123" i="3"/>
  <c r="O3123" i="3"/>
  <c r="N3107" i="3"/>
  <c r="O3107" i="3"/>
  <c r="N3092" i="3"/>
  <c r="O3092" i="3"/>
  <c r="N3076" i="3"/>
  <c r="O3076" i="3"/>
  <c r="N3044" i="3"/>
  <c r="O3044" i="3"/>
  <c r="N3013" i="3"/>
  <c r="O3013" i="3"/>
  <c r="N2998" i="3"/>
  <c r="O2998" i="3"/>
  <c r="N2982" i="3"/>
  <c r="O2982" i="3"/>
  <c r="N2966" i="3"/>
  <c r="O2966" i="3"/>
  <c r="N2950" i="3"/>
  <c r="O2950" i="3"/>
  <c r="N2934" i="3"/>
  <c r="O2934" i="3"/>
  <c r="N2918" i="3"/>
  <c r="O2918" i="3"/>
  <c r="N2887" i="3"/>
  <c r="O2887" i="3"/>
  <c r="N2871" i="3"/>
  <c r="O2871" i="3"/>
  <c r="N2855" i="3"/>
  <c r="O2855" i="3"/>
  <c r="N2839" i="3"/>
  <c r="O2839" i="3"/>
  <c r="N2823" i="3"/>
  <c r="O2823" i="3"/>
  <c r="N2808" i="3"/>
  <c r="O2808" i="3"/>
  <c r="N2792" i="3"/>
  <c r="O2792" i="3"/>
  <c r="N2760" i="3"/>
  <c r="O2760" i="3"/>
  <c r="N444" i="3"/>
  <c r="O444" i="3"/>
  <c r="N2729" i="3"/>
  <c r="O2729" i="3"/>
  <c r="N2684" i="3"/>
  <c r="O2684" i="3"/>
  <c r="N2668" i="3"/>
  <c r="O2668" i="3"/>
  <c r="N2652" i="3"/>
  <c r="O2652" i="3"/>
  <c r="N2606" i="3"/>
  <c r="O2606" i="3"/>
  <c r="N2590" i="3"/>
  <c r="O2590" i="3"/>
  <c r="N2559" i="3"/>
  <c r="O2559" i="3"/>
  <c r="N2543" i="3"/>
  <c r="O2543" i="3"/>
  <c r="N2527" i="3"/>
  <c r="O2527" i="3"/>
  <c r="N2511" i="3"/>
  <c r="O2511" i="3"/>
  <c r="N2495" i="3"/>
  <c r="O2495" i="3"/>
  <c r="N2479" i="3"/>
  <c r="O2479" i="3"/>
  <c r="N2417" i="3"/>
  <c r="O2417" i="3"/>
  <c r="N2401" i="3"/>
  <c r="O2401" i="3"/>
  <c r="N2386" i="3"/>
  <c r="O2386" i="3"/>
  <c r="N2370" i="3"/>
  <c r="O2370" i="3"/>
  <c r="N2354" i="3"/>
  <c r="O2354" i="3"/>
  <c r="N2338" i="3"/>
  <c r="O2338" i="3"/>
  <c r="N2322" i="3"/>
  <c r="O2322" i="3"/>
  <c r="N129" i="3"/>
  <c r="O129" i="3"/>
  <c r="N2290" i="3"/>
  <c r="O2290" i="3"/>
  <c r="N2274" i="3"/>
  <c r="O2274" i="3"/>
  <c r="N2258" i="3"/>
  <c r="O2258" i="3"/>
  <c r="N2226" i="3"/>
  <c r="O2226" i="3"/>
  <c r="N2210" i="3"/>
  <c r="O2210" i="3"/>
  <c r="N2194" i="3"/>
  <c r="O2194" i="3"/>
  <c r="N2178" i="3"/>
  <c r="O2178" i="3"/>
  <c r="N2162" i="3"/>
  <c r="O2162" i="3"/>
  <c r="N2104" i="3"/>
  <c r="O2104" i="3"/>
  <c r="N2089" i="3"/>
  <c r="O2089" i="3"/>
  <c r="N2073" i="3"/>
  <c r="O2073" i="3"/>
  <c r="N2058" i="3"/>
  <c r="O2058" i="3"/>
  <c r="N2010" i="3"/>
  <c r="O2010" i="3"/>
  <c r="N1979" i="3"/>
  <c r="O1979" i="3"/>
  <c r="N1963" i="3"/>
  <c r="O1963" i="3"/>
  <c r="N2057" i="3"/>
  <c r="O2057" i="3"/>
  <c r="N1932" i="3"/>
  <c r="O1932" i="3"/>
  <c r="N1916" i="3"/>
  <c r="O1916" i="3"/>
  <c r="N1902" i="3"/>
  <c r="O1902" i="3"/>
  <c r="N1871" i="3"/>
  <c r="O1871" i="3"/>
  <c r="N1855" i="3"/>
  <c r="O1855" i="3"/>
  <c r="N1839" i="3"/>
  <c r="O1839" i="3"/>
  <c r="N1825" i="3"/>
  <c r="O1825" i="3"/>
  <c r="N1811" i="3"/>
  <c r="O1811" i="3"/>
  <c r="N112" i="3"/>
  <c r="O112" i="3"/>
  <c r="N1779" i="3"/>
  <c r="O1779" i="3"/>
  <c r="N1763" i="3"/>
  <c r="O1763" i="3"/>
  <c r="N1731" i="3"/>
  <c r="O1731" i="3"/>
  <c r="N1716" i="3"/>
  <c r="O1716" i="3"/>
  <c r="N1700" i="3"/>
  <c r="O1700" i="3"/>
  <c r="N2685" i="3"/>
  <c r="O2685" i="3"/>
  <c r="N1652" i="3"/>
  <c r="O1652" i="3"/>
  <c r="N1636" i="3"/>
  <c r="O1636" i="3"/>
  <c r="N1620" i="3"/>
  <c r="O1620" i="3"/>
  <c r="N1604" i="3"/>
  <c r="O1604" i="3"/>
  <c r="N1572" i="3"/>
  <c r="O1572" i="3"/>
  <c r="N1556" i="3"/>
  <c r="O1556" i="3"/>
  <c r="N1540" i="3"/>
  <c r="O1540" i="3"/>
  <c r="N1524" i="3"/>
  <c r="O1524" i="3"/>
  <c r="N1508" i="3"/>
  <c r="O1508" i="3"/>
  <c r="N820" i="3"/>
  <c r="O820" i="3"/>
  <c r="N1478" i="3"/>
  <c r="O1478" i="3"/>
  <c r="N1462" i="3"/>
  <c r="O1462" i="3"/>
  <c r="N1446" i="3"/>
  <c r="O1446" i="3"/>
  <c r="N1430" i="3"/>
  <c r="O1430" i="3"/>
  <c r="N1414" i="3"/>
  <c r="O1414" i="3"/>
  <c r="N1398" i="3"/>
  <c r="O1398" i="3"/>
  <c r="N1384" i="3"/>
  <c r="O1384" i="3"/>
  <c r="N1368" i="3"/>
  <c r="O1368" i="3"/>
  <c r="N1353" i="3"/>
  <c r="O1353" i="3"/>
  <c r="N1338" i="3"/>
  <c r="O1338" i="3"/>
  <c r="N1322" i="3"/>
  <c r="O1322" i="3"/>
  <c r="N1306" i="3"/>
  <c r="O1306" i="3"/>
  <c r="N1290" i="3"/>
  <c r="O1290" i="3"/>
  <c r="N1274" i="3"/>
  <c r="O1274" i="3"/>
  <c r="N1258" i="3"/>
  <c r="O1258" i="3"/>
  <c r="N1242" i="3"/>
  <c r="O1242" i="3"/>
  <c r="N1226" i="3"/>
  <c r="O1226" i="3"/>
  <c r="N1210" i="3"/>
  <c r="O1210" i="3"/>
  <c r="N1194" i="3"/>
  <c r="O1194" i="3"/>
  <c r="N1178" i="3"/>
  <c r="O1178" i="3"/>
  <c r="N1162" i="3"/>
  <c r="O1162" i="3"/>
  <c r="N1146" i="3"/>
  <c r="O1146" i="3"/>
  <c r="N1130" i="3"/>
  <c r="O1130" i="3"/>
  <c r="N1114" i="3"/>
  <c r="O1114" i="3"/>
  <c r="N1098" i="3"/>
  <c r="O1098" i="3"/>
  <c r="N1082" i="3"/>
  <c r="O1082" i="3"/>
  <c r="N1066" i="3"/>
  <c r="O1066" i="3"/>
  <c r="N1050" i="3"/>
  <c r="O1050" i="3"/>
  <c r="N1034" i="3"/>
  <c r="O1034" i="3"/>
  <c r="N1018" i="3"/>
  <c r="O1018" i="3"/>
  <c r="N1002" i="3"/>
  <c r="O1002" i="3"/>
  <c r="N987" i="3"/>
  <c r="O987" i="3"/>
  <c r="N972" i="3"/>
  <c r="O972" i="3"/>
  <c r="N957" i="3"/>
  <c r="O957" i="3"/>
  <c r="N941" i="3"/>
  <c r="O941" i="3"/>
  <c r="N925" i="3"/>
  <c r="O925" i="3"/>
  <c r="N910" i="3"/>
  <c r="O910" i="3"/>
  <c r="N894" i="3"/>
  <c r="O894" i="3"/>
  <c r="N878" i="3"/>
  <c r="O878" i="3"/>
  <c r="N862" i="3"/>
  <c r="O862" i="3"/>
  <c r="N846" i="3"/>
  <c r="O846" i="3"/>
  <c r="N830" i="3"/>
  <c r="O830" i="3"/>
  <c r="N815" i="3"/>
  <c r="O815" i="3"/>
  <c r="N799" i="3"/>
  <c r="O799" i="3"/>
  <c r="N783" i="3"/>
  <c r="O783" i="3"/>
  <c r="N768" i="3"/>
  <c r="O768" i="3"/>
  <c r="N752" i="3"/>
  <c r="O752" i="3"/>
  <c r="N736" i="3"/>
  <c r="O736" i="3"/>
  <c r="N720" i="3"/>
  <c r="O720" i="3"/>
  <c r="N704" i="3"/>
  <c r="O704" i="3"/>
  <c r="N688" i="3"/>
  <c r="O688" i="3"/>
  <c r="N672" i="3"/>
  <c r="O672" i="3"/>
  <c r="N656" i="3"/>
  <c r="O656" i="3"/>
  <c r="N640" i="3"/>
  <c r="O640" i="3"/>
  <c r="N624" i="3"/>
  <c r="O624" i="3"/>
  <c r="N609" i="3"/>
  <c r="O609" i="3"/>
  <c r="N595" i="3"/>
  <c r="O595" i="3"/>
  <c r="N579" i="3"/>
  <c r="O579" i="3"/>
  <c r="N563" i="3"/>
  <c r="O563" i="3"/>
  <c r="N548" i="3"/>
  <c r="O548" i="3"/>
  <c r="N532" i="3"/>
  <c r="O532" i="3"/>
  <c r="N516" i="3"/>
  <c r="O516" i="3"/>
  <c r="N500" i="3"/>
  <c r="O500" i="3"/>
  <c r="N484" i="3"/>
  <c r="O484" i="3"/>
  <c r="N469" i="3"/>
  <c r="O469" i="3"/>
  <c r="N453" i="3"/>
  <c r="O453" i="3"/>
  <c r="N437" i="3"/>
  <c r="O437" i="3"/>
  <c r="N422" i="3"/>
  <c r="O422" i="3"/>
  <c r="N408" i="3"/>
  <c r="O408" i="3"/>
  <c r="N394" i="3"/>
  <c r="O394" i="3"/>
  <c r="N380" i="3"/>
  <c r="O380" i="3"/>
  <c r="N364" i="3"/>
  <c r="O364" i="3"/>
  <c r="N349" i="3"/>
  <c r="O349" i="3"/>
  <c r="N334" i="3"/>
  <c r="O334" i="3"/>
  <c r="N2402" i="3"/>
  <c r="O2402" i="3"/>
  <c r="N302" i="3"/>
  <c r="O302" i="3"/>
  <c r="N287" i="3"/>
  <c r="O287" i="3"/>
  <c r="O3637" i="3"/>
  <c r="O3509" i="3"/>
  <c r="N3731" i="3"/>
  <c r="O3731" i="3"/>
  <c r="N3716" i="3"/>
  <c r="O3716" i="3"/>
  <c r="N3494" i="3"/>
  <c r="O3494" i="3"/>
  <c r="N3462" i="3"/>
  <c r="O3462" i="3"/>
  <c r="N3433" i="3"/>
  <c r="O3433" i="3"/>
  <c r="N3403" i="3"/>
  <c r="O3403" i="3"/>
  <c r="N3371" i="3"/>
  <c r="O3371" i="3"/>
  <c r="N3339" i="3"/>
  <c r="O3339" i="3"/>
  <c r="N3324" i="3"/>
  <c r="O3324" i="3"/>
  <c r="N3310" i="3"/>
  <c r="O3310" i="3"/>
  <c r="N3294" i="3"/>
  <c r="O3294" i="3"/>
  <c r="N3247" i="3"/>
  <c r="O3247" i="3"/>
  <c r="N3233" i="3"/>
  <c r="O3233" i="3"/>
  <c r="N3217" i="3"/>
  <c r="O3217" i="3"/>
  <c r="N3201" i="3"/>
  <c r="O3201" i="3"/>
  <c r="N3185" i="3"/>
  <c r="O3185" i="3"/>
  <c r="N3169" i="3"/>
  <c r="O3169" i="3"/>
  <c r="N3154" i="3"/>
  <c r="O3154" i="3"/>
  <c r="N3122" i="3"/>
  <c r="O3122" i="3"/>
  <c r="N3106" i="3"/>
  <c r="O3106" i="3"/>
  <c r="N3091" i="3"/>
  <c r="O3091" i="3"/>
  <c r="N3075" i="3"/>
  <c r="O3075" i="3"/>
  <c r="N3043" i="3"/>
  <c r="O3043" i="3"/>
  <c r="N3028" i="3"/>
  <c r="O3028" i="3"/>
  <c r="N2997" i="3"/>
  <c r="O2997" i="3"/>
  <c r="N2965" i="3"/>
  <c r="O2965" i="3"/>
  <c r="N2949" i="3"/>
  <c r="O2949" i="3"/>
  <c r="N21" i="3"/>
  <c r="O21" i="3"/>
  <c r="N2886" i="3"/>
  <c r="O2886" i="3"/>
  <c r="N2870" i="3"/>
  <c r="O2870" i="3"/>
  <c r="N2854" i="3"/>
  <c r="O2854" i="3"/>
  <c r="N2822" i="3"/>
  <c r="O2822" i="3"/>
  <c r="N2775" i="3"/>
  <c r="O2775" i="3"/>
  <c r="N2" i="3"/>
  <c r="O2" i="3"/>
  <c r="N2683" i="3"/>
  <c r="O2683" i="3"/>
  <c r="N2667" i="3"/>
  <c r="O2667" i="3"/>
  <c r="N2635" i="3"/>
  <c r="O2635" i="3"/>
  <c r="N2573" i="3"/>
  <c r="O2573" i="3"/>
  <c r="N2526" i="3"/>
  <c r="O2526" i="3"/>
  <c r="N2510" i="3"/>
  <c r="O2510" i="3"/>
  <c r="N2494" i="3"/>
  <c r="O2494" i="3"/>
  <c r="N2478" i="3"/>
  <c r="O2478" i="3"/>
  <c r="N2447" i="3"/>
  <c r="O2447" i="3"/>
  <c r="N2432" i="3"/>
  <c r="O2432" i="3"/>
  <c r="N2416" i="3"/>
  <c r="O2416" i="3"/>
  <c r="N2400" i="3"/>
  <c r="O2400" i="3"/>
  <c r="N2385" i="3"/>
  <c r="O2385" i="3"/>
  <c r="N2369" i="3"/>
  <c r="O2369" i="3"/>
  <c r="N2353" i="3"/>
  <c r="O2353" i="3"/>
  <c r="N2337" i="3"/>
  <c r="O2337" i="3"/>
  <c r="N2305" i="3"/>
  <c r="O2305" i="3"/>
  <c r="N2289" i="3"/>
  <c r="O2289" i="3"/>
  <c r="N2257" i="3"/>
  <c r="O2257" i="3"/>
  <c r="N107" i="3"/>
  <c r="O107" i="3"/>
  <c r="N2225" i="3"/>
  <c r="O2225" i="3"/>
  <c r="N2209" i="3"/>
  <c r="O2209" i="3"/>
  <c r="N2193" i="3"/>
  <c r="O2193" i="3"/>
  <c r="N2161" i="3"/>
  <c r="O2161" i="3"/>
  <c r="N2146" i="3"/>
  <c r="O2146" i="3"/>
  <c r="N2118" i="3"/>
  <c r="O2118" i="3"/>
  <c r="N2103" i="3"/>
  <c r="O2103" i="3"/>
  <c r="N2088" i="3"/>
  <c r="O2088" i="3"/>
  <c r="N2072" i="3"/>
  <c r="O2072" i="3"/>
  <c r="N2077" i="3"/>
  <c r="O2077" i="3"/>
  <c r="N2009" i="3"/>
  <c r="O2009" i="3"/>
  <c r="N1978" i="3"/>
  <c r="O1978" i="3"/>
  <c r="N1962" i="3"/>
  <c r="O1962" i="3"/>
  <c r="N1947" i="3"/>
  <c r="O1947" i="3"/>
  <c r="N1931" i="3"/>
  <c r="O1931" i="3"/>
  <c r="N1915" i="3"/>
  <c r="O1915" i="3"/>
  <c r="N1901" i="3"/>
  <c r="O1901" i="3"/>
  <c r="N126" i="3"/>
  <c r="O126" i="3"/>
  <c r="N1870" i="3"/>
  <c r="O1870" i="3"/>
  <c r="N1838" i="3"/>
  <c r="O1838" i="3"/>
  <c r="N1810" i="3"/>
  <c r="O1810" i="3"/>
  <c r="N1794" i="3"/>
  <c r="O1794" i="3"/>
  <c r="N1778" i="3"/>
  <c r="O1778" i="3"/>
  <c r="N1762" i="3"/>
  <c r="O1762" i="3"/>
  <c r="N1746" i="3"/>
  <c r="O1746" i="3"/>
  <c r="N1730" i="3"/>
  <c r="O1730" i="3"/>
  <c r="N1715" i="3"/>
  <c r="O1715" i="3"/>
  <c r="N1699" i="3"/>
  <c r="O1699" i="3"/>
  <c r="N1683" i="3"/>
  <c r="O1683" i="3"/>
  <c r="N1651" i="3"/>
  <c r="O1651" i="3"/>
  <c r="N1635" i="3"/>
  <c r="O1635" i="3"/>
  <c r="N1619" i="3"/>
  <c r="O1619" i="3"/>
  <c r="N1603" i="3"/>
  <c r="O1603" i="3"/>
  <c r="N1587" i="3"/>
  <c r="O1587" i="3"/>
  <c r="N1571" i="3"/>
  <c r="O1571" i="3"/>
  <c r="N1555" i="3"/>
  <c r="O1555" i="3"/>
  <c r="N1539" i="3"/>
  <c r="O1539" i="3"/>
  <c r="N1523" i="3"/>
  <c r="O1523" i="3"/>
  <c r="N1507" i="3"/>
  <c r="O1507" i="3"/>
  <c r="N1492" i="3"/>
  <c r="O1492" i="3"/>
  <c r="N1477" i="3"/>
  <c r="O1477" i="3"/>
  <c r="N1461" i="3"/>
  <c r="O1461" i="3"/>
  <c r="N1445" i="3"/>
  <c r="O1445" i="3"/>
  <c r="N1429" i="3"/>
  <c r="O1429" i="3"/>
  <c r="N1413" i="3"/>
  <c r="O1413" i="3"/>
  <c r="N1397" i="3"/>
  <c r="O1397" i="3"/>
  <c r="N1383" i="3"/>
  <c r="O1383" i="3"/>
  <c r="N1367" i="3"/>
  <c r="O1367" i="3"/>
  <c r="N2231" i="3"/>
  <c r="O2231" i="3"/>
  <c r="N1337" i="3"/>
  <c r="O1337" i="3"/>
  <c r="N1321" i="3"/>
  <c r="O1321" i="3"/>
  <c r="N1305" i="3"/>
  <c r="O1305" i="3"/>
  <c r="N1289" i="3"/>
  <c r="O1289" i="3"/>
  <c r="N1273" i="3"/>
  <c r="O1273" i="3"/>
  <c r="N1257" i="3"/>
  <c r="O1257" i="3"/>
  <c r="N1241" i="3"/>
  <c r="O1241" i="3"/>
  <c r="N1225" i="3"/>
  <c r="O1225" i="3"/>
  <c r="N1209" i="3"/>
  <c r="O1209" i="3"/>
  <c r="N1193" i="3"/>
  <c r="O1193" i="3"/>
  <c r="N1177" i="3"/>
  <c r="O1177" i="3"/>
  <c r="N1161" i="3"/>
  <c r="O1161" i="3"/>
  <c r="N1145" i="3"/>
  <c r="O1145" i="3"/>
  <c r="N1129" i="3"/>
  <c r="O1129" i="3"/>
  <c r="N1113" i="3"/>
  <c r="O1113" i="3"/>
  <c r="N1097" i="3"/>
  <c r="O1097" i="3"/>
  <c r="N1081" i="3"/>
  <c r="O1081" i="3"/>
  <c r="N1065" i="3"/>
  <c r="O1065" i="3"/>
  <c r="N1049" i="3"/>
  <c r="O1049" i="3"/>
  <c r="N1033" i="3"/>
  <c r="O1033" i="3"/>
  <c r="N1017" i="3"/>
  <c r="O1017" i="3"/>
  <c r="N1001" i="3"/>
  <c r="O1001" i="3"/>
  <c r="N399" i="3"/>
  <c r="O399" i="3"/>
  <c r="N1489" i="3"/>
  <c r="O1489" i="3"/>
  <c r="N956" i="3"/>
  <c r="O956" i="3"/>
  <c r="N940" i="3"/>
  <c r="O940" i="3"/>
  <c r="N924" i="3"/>
  <c r="O924" i="3"/>
  <c r="N909" i="3"/>
  <c r="O909" i="3"/>
  <c r="N893" i="3"/>
  <c r="O893" i="3"/>
  <c r="N877" i="3"/>
  <c r="O877" i="3"/>
  <c r="N861" i="3"/>
  <c r="O861" i="3"/>
  <c r="N845" i="3"/>
  <c r="O845" i="3"/>
  <c r="N829" i="3"/>
  <c r="O829" i="3"/>
  <c r="N814" i="3"/>
  <c r="O814" i="3"/>
  <c r="N798" i="3"/>
  <c r="O798" i="3"/>
  <c r="N782" i="3"/>
  <c r="O782" i="3"/>
  <c r="N767" i="3"/>
  <c r="O767" i="3"/>
  <c r="N751" i="3"/>
  <c r="O751" i="3"/>
  <c r="N735" i="3"/>
  <c r="O735" i="3"/>
  <c r="N719" i="3"/>
  <c r="O719" i="3"/>
  <c r="N703" i="3"/>
  <c r="O703" i="3"/>
  <c r="N687" i="3"/>
  <c r="O687" i="3"/>
  <c r="N671" i="3"/>
  <c r="O671" i="3"/>
  <c r="N655" i="3"/>
  <c r="O655" i="3"/>
  <c r="N639" i="3"/>
  <c r="O639" i="3"/>
  <c r="N608" i="3"/>
  <c r="O608" i="3"/>
  <c r="N594" i="3"/>
  <c r="O594" i="3"/>
  <c r="N578" i="3"/>
  <c r="O578" i="3"/>
  <c r="N562" i="3"/>
  <c r="O562" i="3"/>
  <c r="N547" i="3"/>
  <c r="O547" i="3"/>
  <c r="N531" i="3"/>
  <c r="O531" i="3"/>
  <c r="N515" i="3"/>
  <c r="O515" i="3"/>
  <c r="N499" i="3"/>
  <c r="O499" i="3"/>
  <c r="N483" i="3"/>
  <c r="O483" i="3"/>
  <c r="N468" i="3"/>
  <c r="O468" i="3"/>
  <c r="N452" i="3"/>
  <c r="O452" i="3"/>
  <c r="N436" i="3"/>
  <c r="O436" i="3"/>
  <c r="N421" i="3"/>
  <c r="O421" i="3"/>
  <c r="N3833" i="3"/>
  <c r="O3833" i="3"/>
  <c r="N3621" i="3"/>
  <c r="O3621" i="3"/>
  <c r="N379" i="3"/>
  <c r="O379" i="3"/>
  <c r="N363" i="3"/>
  <c r="O363" i="3"/>
  <c r="N1842" i="3"/>
  <c r="O1842" i="3"/>
  <c r="N333" i="3"/>
  <c r="O333" i="3"/>
  <c r="N317" i="3"/>
  <c r="O317" i="3"/>
  <c r="N301" i="3"/>
  <c r="O301" i="3"/>
  <c r="N286" i="3"/>
  <c r="O286" i="3"/>
  <c r="N270" i="3"/>
  <c r="O270" i="3"/>
  <c r="N254" i="3"/>
  <c r="O254" i="3"/>
  <c r="N239" i="3"/>
  <c r="O239" i="3"/>
  <c r="N223" i="3"/>
  <c r="O223" i="3"/>
  <c r="N207" i="3"/>
  <c r="O207" i="3"/>
  <c r="N191" i="3"/>
  <c r="O191" i="3"/>
  <c r="N175" i="3"/>
  <c r="O175" i="3"/>
  <c r="N40" i="3"/>
  <c r="O40" i="3"/>
  <c r="N2785" i="3"/>
  <c r="O2785" i="3"/>
  <c r="N94" i="3"/>
  <c r="O94" i="3"/>
  <c r="N170" i="3"/>
  <c r="O170" i="3"/>
  <c r="N37" i="3"/>
  <c r="O37" i="3"/>
  <c r="N120" i="3"/>
  <c r="O120" i="3"/>
  <c r="N1795" i="3"/>
  <c r="O1795" i="3"/>
  <c r="N87" i="3"/>
  <c r="O87" i="3"/>
  <c r="N3804" i="3"/>
  <c r="O3804" i="3"/>
  <c r="N39" i="3"/>
  <c r="O39" i="3"/>
  <c r="O3881" i="3"/>
  <c r="O3630" i="3"/>
  <c r="O3502" i="3"/>
  <c r="N3668" i="3"/>
  <c r="O3668" i="3"/>
  <c r="N3653" i="3"/>
  <c r="O3653" i="3"/>
  <c r="N3638" i="3"/>
  <c r="O3638" i="3"/>
  <c r="N3606" i="3"/>
  <c r="O3606" i="3"/>
  <c r="N3574" i="3"/>
  <c r="O3574" i="3"/>
  <c r="N3526" i="3"/>
  <c r="O3526" i="3"/>
  <c r="N3323" i="3"/>
  <c r="O3323" i="3"/>
  <c r="N3309" i="3"/>
  <c r="O3309" i="3"/>
  <c r="N3293" i="3"/>
  <c r="O3293" i="3"/>
  <c r="N3262" i="3"/>
  <c r="O3262" i="3"/>
  <c r="N3232" i="3"/>
  <c r="O3232" i="3"/>
  <c r="N3200" i="3"/>
  <c r="O3200" i="3"/>
  <c r="N3184" i="3"/>
  <c r="O3184" i="3"/>
  <c r="N3168" i="3"/>
  <c r="O3168" i="3"/>
  <c r="N3153" i="3"/>
  <c r="O3153" i="3"/>
  <c r="N3137" i="3"/>
  <c r="O3137" i="3"/>
  <c r="N3121" i="3"/>
  <c r="O3121" i="3"/>
  <c r="N3105" i="3"/>
  <c r="O3105" i="3"/>
  <c r="N3090" i="3"/>
  <c r="O3090" i="3"/>
  <c r="N3074" i="3"/>
  <c r="O3074" i="3"/>
  <c r="N30" i="3"/>
  <c r="O30" i="3"/>
  <c r="N2996" i="3"/>
  <c r="O2996" i="3"/>
  <c r="N2916" i="3"/>
  <c r="O2916" i="3"/>
  <c r="N2901" i="3"/>
  <c r="O2901" i="3"/>
  <c r="N2885" i="3"/>
  <c r="O2885" i="3"/>
  <c r="N18" i="3"/>
  <c r="O18" i="3"/>
  <c r="N2853" i="3"/>
  <c r="O2853" i="3"/>
  <c r="N2837" i="3"/>
  <c r="O2837" i="3"/>
  <c r="N2821" i="3"/>
  <c r="O2821" i="3"/>
  <c r="N2790" i="3"/>
  <c r="O2790" i="3"/>
  <c r="N2774" i="3"/>
  <c r="O2774" i="3"/>
  <c r="N2758" i="3"/>
  <c r="O2758" i="3"/>
  <c r="N2742" i="3"/>
  <c r="O2742" i="3"/>
  <c r="N2727" i="3"/>
  <c r="O2727" i="3"/>
  <c r="N2711" i="3"/>
  <c r="O2711" i="3"/>
  <c r="N2682" i="3"/>
  <c r="O2682" i="3"/>
  <c r="N2666" i="3"/>
  <c r="O2666" i="3"/>
  <c r="N2650" i="3"/>
  <c r="O2650" i="3"/>
  <c r="N2618" i="3"/>
  <c r="O2618" i="3"/>
  <c r="N2588" i="3"/>
  <c r="O2588" i="3"/>
  <c r="N2557" i="3"/>
  <c r="O2557" i="3"/>
  <c r="N2525" i="3"/>
  <c r="O2525" i="3"/>
  <c r="N2509" i="3"/>
  <c r="O2509" i="3"/>
  <c r="N2493" i="3"/>
  <c r="O2493" i="3"/>
  <c r="N2477" i="3"/>
  <c r="O2477" i="3"/>
  <c r="N2446" i="3"/>
  <c r="O2446" i="3"/>
  <c r="N2431" i="3"/>
  <c r="O2431" i="3"/>
  <c r="N2415" i="3"/>
  <c r="O2415" i="3"/>
  <c r="N2384" i="3"/>
  <c r="O2384" i="3"/>
  <c r="N2368" i="3"/>
  <c r="O2368" i="3"/>
  <c r="N2352" i="3"/>
  <c r="O2352" i="3"/>
  <c r="N2336" i="3"/>
  <c r="O2336" i="3"/>
  <c r="N2320" i="3"/>
  <c r="O2320" i="3"/>
  <c r="N2304" i="3"/>
  <c r="O2304" i="3"/>
  <c r="N2288" i="3"/>
  <c r="O2288" i="3"/>
  <c r="N2272" i="3"/>
  <c r="O2272" i="3"/>
  <c r="N2256" i="3"/>
  <c r="O2256" i="3"/>
  <c r="N2224" i="3"/>
  <c r="O2224" i="3"/>
  <c r="N2208" i="3"/>
  <c r="O2208" i="3"/>
  <c r="N2176" i="3"/>
  <c r="O2176" i="3"/>
  <c r="N2132" i="3"/>
  <c r="O2132" i="3"/>
  <c r="N2102" i="3"/>
  <c r="O2102" i="3"/>
  <c r="N2087" i="3"/>
  <c r="O2087" i="3"/>
  <c r="N2071" i="3"/>
  <c r="O2071" i="3"/>
  <c r="N2056" i="3"/>
  <c r="O2056" i="3"/>
  <c r="N2040" i="3"/>
  <c r="O2040" i="3"/>
  <c r="N2008" i="3"/>
  <c r="O2008" i="3"/>
  <c r="N1993" i="3"/>
  <c r="O1993" i="3"/>
  <c r="N1977" i="3"/>
  <c r="O1977" i="3"/>
  <c r="N1908" i="3"/>
  <c r="O1908" i="3"/>
  <c r="N1930" i="3"/>
  <c r="O1930" i="3"/>
  <c r="N1914" i="3"/>
  <c r="O1914" i="3"/>
  <c r="N128" i="3"/>
  <c r="O128" i="3"/>
  <c r="N1885" i="3"/>
  <c r="O1885" i="3"/>
  <c r="N1869" i="3"/>
  <c r="O1869" i="3"/>
  <c r="N1853" i="3"/>
  <c r="O1853" i="3"/>
  <c r="N3068" i="3"/>
  <c r="O3068" i="3"/>
  <c r="N1824" i="3"/>
  <c r="O1824" i="3"/>
  <c r="N1809" i="3"/>
  <c r="O1809" i="3"/>
  <c r="N1793" i="3"/>
  <c r="O1793" i="3"/>
  <c r="N1777" i="3"/>
  <c r="O1777" i="3"/>
  <c r="N1761" i="3"/>
  <c r="O1761" i="3"/>
  <c r="N1745" i="3"/>
  <c r="O1745" i="3"/>
  <c r="N1729" i="3"/>
  <c r="O1729" i="3"/>
  <c r="N1698" i="3"/>
  <c r="O1698" i="3"/>
  <c r="N1650" i="3"/>
  <c r="O1650" i="3"/>
  <c r="N1586" i="3"/>
  <c r="O1586" i="3"/>
  <c r="N1570" i="3"/>
  <c r="O1570" i="3"/>
  <c r="N1554" i="3"/>
  <c r="O1554" i="3"/>
  <c r="N1538" i="3"/>
  <c r="O1538" i="3"/>
  <c r="N1522" i="3"/>
  <c r="O1522" i="3"/>
  <c r="N1506" i="3"/>
  <c r="O1506" i="3"/>
  <c r="N1491" i="3"/>
  <c r="O1491" i="3"/>
  <c r="N1476" i="3"/>
  <c r="O1476" i="3"/>
  <c r="N1460" i="3"/>
  <c r="O1460" i="3"/>
  <c r="N1444" i="3"/>
  <c r="O1444" i="3"/>
  <c r="N1428" i="3"/>
  <c r="O1428" i="3"/>
  <c r="N1412" i="3"/>
  <c r="O1412" i="3"/>
  <c r="N1396" i="3"/>
  <c r="O1396" i="3"/>
  <c r="N1382" i="3"/>
  <c r="O1382" i="3"/>
  <c r="N1351" i="3"/>
  <c r="O1351" i="3"/>
  <c r="N1336" i="3"/>
  <c r="O1336" i="3"/>
  <c r="N1320" i="3"/>
  <c r="O1320" i="3"/>
  <c r="N1304" i="3"/>
  <c r="O1304" i="3"/>
  <c r="N1288" i="3"/>
  <c r="O1288" i="3"/>
  <c r="N1272" i="3"/>
  <c r="O1272" i="3"/>
  <c r="N1256" i="3"/>
  <c r="O1256" i="3"/>
  <c r="N1240" i="3"/>
  <c r="O1240" i="3"/>
  <c r="N1224" i="3"/>
  <c r="O1224" i="3"/>
  <c r="N1208" i="3"/>
  <c r="O1208" i="3"/>
  <c r="N1192" i="3"/>
  <c r="O1192" i="3"/>
  <c r="N1176" i="3"/>
  <c r="O1176" i="3"/>
  <c r="N1160" i="3"/>
  <c r="O1160" i="3"/>
  <c r="N1144" i="3"/>
  <c r="O1144" i="3"/>
  <c r="N1128" i="3"/>
  <c r="O1128" i="3"/>
  <c r="N1112" i="3"/>
  <c r="O1112" i="3"/>
  <c r="N1096" i="3"/>
  <c r="O1096" i="3"/>
  <c r="N1080" i="3"/>
  <c r="O1080" i="3"/>
  <c r="N1064" i="3"/>
  <c r="O1064" i="3"/>
  <c r="N1048" i="3"/>
  <c r="O1048" i="3"/>
  <c r="N1032" i="3"/>
  <c r="O1032" i="3"/>
  <c r="N1016" i="3"/>
  <c r="O1016" i="3"/>
  <c r="N1000" i="3"/>
  <c r="O1000" i="3"/>
  <c r="N986" i="3"/>
  <c r="O986" i="3"/>
  <c r="N970" i="3"/>
  <c r="O970" i="3"/>
  <c r="N955" i="3"/>
  <c r="O955" i="3"/>
  <c r="N939" i="3"/>
  <c r="O939" i="3"/>
  <c r="N3871" i="3"/>
  <c r="O3871" i="3"/>
  <c r="N908" i="3"/>
  <c r="O908" i="3"/>
  <c r="N892" i="3"/>
  <c r="O892" i="3"/>
  <c r="N876" i="3"/>
  <c r="O876" i="3"/>
  <c r="N860" i="3"/>
  <c r="O860" i="3"/>
  <c r="N844" i="3"/>
  <c r="O844" i="3"/>
  <c r="N828" i="3"/>
  <c r="O828" i="3"/>
  <c r="N813" i="3"/>
  <c r="O813" i="3"/>
  <c r="N797" i="3"/>
  <c r="O797" i="3"/>
  <c r="N781" i="3"/>
  <c r="O781" i="3"/>
  <c r="N766" i="3"/>
  <c r="O766" i="3"/>
  <c r="N750" i="3"/>
  <c r="O750" i="3"/>
  <c r="N734" i="3"/>
  <c r="O734" i="3"/>
  <c r="N718" i="3"/>
  <c r="O718" i="3"/>
  <c r="N702" i="3"/>
  <c r="O702" i="3"/>
  <c r="N686" i="3"/>
  <c r="O686" i="3"/>
  <c r="N670" i="3"/>
  <c r="O670" i="3"/>
  <c r="N654" i="3"/>
  <c r="O654" i="3"/>
  <c r="N638" i="3"/>
  <c r="O638" i="3"/>
  <c r="N623" i="3"/>
  <c r="O623" i="3"/>
  <c r="N3872" i="3"/>
  <c r="O3872" i="3"/>
  <c r="N593" i="3"/>
  <c r="O593" i="3"/>
  <c r="N577" i="3"/>
  <c r="O577" i="3"/>
  <c r="N561" i="3"/>
  <c r="O561" i="3"/>
  <c r="O3360" i="3"/>
  <c r="O3493" i="3"/>
  <c r="N3590" i="3"/>
  <c r="O3590" i="3"/>
  <c r="N3558" i="3"/>
  <c r="O3558" i="3"/>
  <c r="N3510" i="3"/>
  <c r="O3510" i="3"/>
  <c r="N3478" i="3"/>
  <c r="O3478" i="3"/>
  <c r="N3418" i="3"/>
  <c r="O3418" i="3"/>
  <c r="N3761" i="3"/>
  <c r="O3761" i="3"/>
  <c r="N3745" i="3"/>
  <c r="O3745" i="3"/>
  <c r="N3604" i="3"/>
  <c r="O3604" i="3"/>
  <c r="N3588" i="3"/>
  <c r="O3588" i="3"/>
  <c r="N3337" i="3"/>
  <c r="O3337" i="3"/>
  <c r="N3322" i="3"/>
  <c r="O3322" i="3"/>
  <c r="N3308" i="3"/>
  <c r="O3308" i="3"/>
  <c r="N3292" i="3"/>
  <c r="O3292" i="3"/>
  <c r="N3152" i="3"/>
  <c r="O3152" i="3"/>
  <c r="N3136" i="3"/>
  <c r="O3136" i="3"/>
  <c r="N3120" i="3"/>
  <c r="O3120" i="3"/>
  <c r="N3104" i="3"/>
  <c r="O3104" i="3"/>
  <c r="N3073" i="3"/>
  <c r="O3073" i="3"/>
  <c r="N3057" i="3"/>
  <c r="O3057" i="3"/>
  <c r="N3041" i="3"/>
  <c r="O3041" i="3"/>
  <c r="N3026" i="3"/>
  <c r="O3026" i="3"/>
  <c r="N2995" i="3"/>
  <c r="O2995" i="3"/>
  <c r="N2979" i="3"/>
  <c r="O2979" i="3"/>
  <c r="N2963" i="3"/>
  <c r="O2963" i="3"/>
  <c r="N2947" i="3"/>
  <c r="O2947" i="3"/>
  <c r="N2931" i="3"/>
  <c r="O2931" i="3"/>
  <c r="N2915" i="3"/>
  <c r="O2915" i="3"/>
  <c r="N2900" i="3"/>
  <c r="O2900" i="3"/>
  <c r="N2884" i="3"/>
  <c r="O2884" i="3"/>
  <c r="N2868" i="3"/>
  <c r="O2868" i="3"/>
  <c r="N2836" i="3"/>
  <c r="O2836" i="3"/>
  <c r="N11" i="3"/>
  <c r="O11" i="3"/>
  <c r="N2805" i="3"/>
  <c r="O2805" i="3"/>
  <c r="N2789" i="3"/>
  <c r="O2789" i="3"/>
  <c r="N2757" i="3"/>
  <c r="O2757" i="3"/>
  <c r="N2741" i="3"/>
  <c r="O2741" i="3"/>
  <c r="N2726" i="3"/>
  <c r="O2726" i="3"/>
  <c r="N2710" i="3"/>
  <c r="O2710" i="3"/>
  <c r="N2681" i="3"/>
  <c r="O2681" i="3"/>
  <c r="N2665" i="3"/>
  <c r="O2665" i="3"/>
  <c r="N2633" i="3"/>
  <c r="O2633" i="3"/>
  <c r="N2617" i="3"/>
  <c r="O2617" i="3"/>
  <c r="N2587" i="3"/>
  <c r="O2587" i="3"/>
  <c r="N2556" i="3"/>
  <c r="O2556" i="3"/>
  <c r="N2540" i="3"/>
  <c r="O2540" i="3"/>
  <c r="N2524" i="3"/>
  <c r="O2524" i="3"/>
  <c r="N2508" i="3"/>
  <c r="O2508" i="3"/>
  <c r="N2492" i="3"/>
  <c r="O2492" i="3"/>
  <c r="N2476" i="3"/>
  <c r="O2476" i="3"/>
  <c r="N2461" i="3"/>
  <c r="O2461" i="3"/>
  <c r="N1598" i="3"/>
  <c r="O1598" i="3"/>
  <c r="N2430" i="3"/>
  <c r="O2430" i="3"/>
  <c r="N2414" i="3"/>
  <c r="O2414" i="3"/>
  <c r="N2398" i="3"/>
  <c r="O2398" i="3"/>
  <c r="N2383" i="3"/>
  <c r="O2383" i="3"/>
  <c r="N2367" i="3"/>
  <c r="O2367" i="3"/>
  <c r="N2335" i="3"/>
  <c r="O2335" i="3"/>
  <c r="N2319" i="3"/>
  <c r="O2319" i="3"/>
  <c r="N2303" i="3"/>
  <c r="O2303" i="3"/>
  <c r="N2287" i="3"/>
  <c r="O2287" i="3"/>
  <c r="N2271" i="3"/>
  <c r="O2271" i="3"/>
  <c r="N2255" i="3"/>
  <c r="O2255" i="3"/>
  <c r="N2239" i="3"/>
  <c r="O2239" i="3"/>
  <c r="N2223" i="3"/>
  <c r="O2223" i="3"/>
  <c r="N2191" i="3"/>
  <c r="O2191" i="3"/>
  <c r="N2175" i="3"/>
  <c r="O2175" i="3"/>
  <c r="N2159" i="3"/>
  <c r="O2159" i="3"/>
  <c r="N2144" i="3"/>
  <c r="O2144" i="3"/>
  <c r="N2117" i="3"/>
  <c r="O2117" i="3"/>
  <c r="N2086" i="3"/>
  <c r="O2086" i="3"/>
  <c r="N2070" i="3"/>
  <c r="O2070" i="3"/>
  <c r="N68" i="3"/>
  <c r="O68" i="3"/>
  <c r="N2007" i="3"/>
  <c r="O2007" i="3"/>
  <c r="N55" i="3"/>
  <c r="O55" i="3"/>
  <c r="N1976" i="3"/>
  <c r="O1976" i="3"/>
  <c r="N1960" i="3"/>
  <c r="O1960" i="3"/>
  <c r="N1945" i="3"/>
  <c r="O1945" i="3"/>
  <c r="N1913" i="3"/>
  <c r="O1913" i="3"/>
  <c r="N1868" i="3"/>
  <c r="O1868" i="3"/>
  <c r="N3441" i="3"/>
  <c r="O3441" i="3"/>
  <c r="N1792" i="3"/>
  <c r="O1792" i="3"/>
  <c r="N1776" i="3"/>
  <c r="O1776" i="3"/>
  <c r="N1760" i="3"/>
  <c r="O1760" i="3"/>
  <c r="N1728" i="3"/>
  <c r="O1728" i="3"/>
  <c r="N1713" i="3"/>
  <c r="O1713" i="3"/>
  <c r="N1697" i="3"/>
  <c r="O1697" i="3"/>
  <c r="N1681" i="3"/>
  <c r="O1681" i="3"/>
  <c r="N1649" i="3"/>
  <c r="O1649" i="3"/>
  <c r="N1617" i="3"/>
  <c r="O1617" i="3"/>
  <c r="N1585" i="3"/>
  <c r="O1585" i="3"/>
  <c r="N1569" i="3"/>
  <c r="O1569" i="3"/>
  <c r="N1553" i="3"/>
  <c r="O1553" i="3"/>
  <c r="N1537" i="3"/>
  <c r="O1537" i="3"/>
  <c r="N1521" i="3"/>
  <c r="O1521" i="3"/>
  <c r="N1505" i="3"/>
  <c r="O1505" i="3"/>
  <c r="N1490" i="3"/>
  <c r="O1490" i="3"/>
  <c r="N1475" i="3"/>
  <c r="O1475" i="3"/>
  <c r="N1459" i="3"/>
  <c r="O1459" i="3"/>
  <c r="N1443" i="3"/>
  <c r="O1443" i="3"/>
  <c r="N1427" i="3"/>
  <c r="O1427" i="3"/>
  <c r="N1411" i="3"/>
  <c r="O1411" i="3"/>
  <c r="N1395" i="3"/>
  <c r="O1395" i="3"/>
  <c r="N1381" i="3"/>
  <c r="O1381" i="3"/>
  <c r="N1366" i="3"/>
  <c r="O1366" i="3"/>
  <c r="N1350" i="3"/>
  <c r="O1350" i="3"/>
  <c r="N1335" i="3"/>
  <c r="O1335" i="3"/>
  <c r="N1319" i="3"/>
  <c r="O1319" i="3"/>
  <c r="N1303" i="3"/>
  <c r="O1303" i="3"/>
  <c r="N1287" i="3"/>
  <c r="O1287" i="3"/>
  <c r="N1271" i="3"/>
  <c r="O1271" i="3"/>
  <c r="N1255" i="3"/>
  <c r="O1255" i="3"/>
  <c r="N1239" i="3"/>
  <c r="O1239" i="3"/>
  <c r="N1223" i="3"/>
  <c r="O1223" i="3"/>
  <c r="N1207" i="3"/>
  <c r="O1207" i="3"/>
  <c r="N1191" i="3"/>
  <c r="O1191" i="3"/>
  <c r="N1175" i="3"/>
  <c r="O1175" i="3"/>
  <c r="N1159" i="3"/>
  <c r="O1159" i="3"/>
  <c r="N1143" i="3"/>
  <c r="O1143" i="3"/>
  <c r="N1127" i="3"/>
  <c r="O1127" i="3"/>
  <c r="N1111" i="3"/>
  <c r="O1111" i="3"/>
  <c r="N1095" i="3"/>
  <c r="O1095" i="3"/>
  <c r="N1079" i="3"/>
  <c r="O1079" i="3"/>
  <c r="N1063" i="3"/>
  <c r="O1063" i="3"/>
  <c r="N1047" i="3"/>
  <c r="O1047" i="3"/>
  <c r="N1031" i="3"/>
  <c r="O1031" i="3"/>
  <c r="N1015" i="3"/>
  <c r="O1015" i="3"/>
  <c r="N999" i="3"/>
  <c r="O999" i="3"/>
  <c r="N985" i="3"/>
  <c r="O985" i="3"/>
  <c r="N2672" i="3"/>
  <c r="O2672" i="3"/>
  <c r="N954" i="3"/>
  <c r="O954" i="3"/>
  <c r="N938" i="3"/>
  <c r="O938" i="3"/>
  <c r="N923" i="3"/>
  <c r="O923" i="3"/>
  <c r="N907" i="3"/>
  <c r="O907" i="3"/>
  <c r="N891" i="3"/>
  <c r="O891" i="3"/>
  <c r="N875" i="3"/>
  <c r="O875" i="3"/>
  <c r="N859" i="3"/>
  <c r="O859" i="3"/>
  <c r="N843" i="3"/>
  <c r="O843" i="3"/>
  <c r="N827" i="3"/>
  <c r="O827" i="3"/>
  <c r="N812" i="3"/>
  <c r="O812" i="3"/>
  <c r="N796" i="3"/>
  <c r="O796" i="3"/>
  <c r="N780" i="3"/>
  <c r="O780" i="3"/>
  <c r="N765" i="3"/>
  <c r="O765" i="3"/>
  <c r="N749" i="3"/>
  <c r="O749" i="3"/>
  <c r="N733" i="3"/>
  <c r="O733" i="3"/>
  <c r="N717" i="3"/>
  <c r="O717" i="3"/>
  <c r="N701" i="3"/>
  <c r="O701" i="3"/>
  <c r="N685" i="3"/>
  <c r="O685" i="3"/>
  <c r="N669" i="3"/>
  <c r="O669" i="3"/>
  <c r="N653" i="3"/>
  <c r="O653" i="3"/>
  <c r="N637" i="3"/>
  <c r="O637" i="3"/>
  <c r="N622" i="3"/>
  <c r="O622" i="3"/>
  <c r="N1946" i="3"/>
  <c r="O1946" i="3"/>
  <c r="N576" i="3"/>
  <c r="O576" i="3"/>
  <c r="N560" i="3"/>
  <c r="O560" i="3"/>
  <c r="N545" i="3"/>
  <c r="O545" i="3"/>
  <c r="N529" i="3"/>
  <c r="O529" i="3"/>
  <c r="N513" i="3"/>
  <c r="O513" i="3"/>
  <c r="N497" i="3"/>
  <c r="O497" i="3"/>
  <c r="N481" i="3"/>
  <c r="O481" i="3"/>
  <c r="N466" i="3"/>
  <c r="O466" i="3"/>
  <c r="N450" i="3"/>
  <c r="O450" i="3"/>
  <c r="N435" i="3"/>
  <c r="O435" i="3"/>
  <c r="N419" i="3"/>
  <c r="O419" i="3"/>
  <c r="N405" i="3"/>
  <c r="O405" i="3"/>
  <c r="N392" i="3"/>
  <c r="O392" i="3"/>
  <c r="N377" i="3"/>
  <c r="O377" i="3"/>
  <c r="N592" i="3"/>
  <c r="O592" i="3"/>
  <c r="N347" i="3"/>
  <c r="O347" i="3"/>
  <c r="N331" i="3"/>
  <c r="O331" i="3"/>
  <c r="N315" i="3"/>
  <c r="O315" i="3"/>
  <c r="N299" i="3"/>
  <c r="O299" i="3"/>
  <c r="N284" i="3"/>
  <c r="O284" i="3"/>
  <c r="N268" i="3"/>
  <c r="O268" i="3"/>
  <c r="N252" i="3"/>
  <c r="O252" i="3"/>
  <c r="N237" i="3"/>
  <c r="O237" i="3"/>
  <c r="N221" i="3"/>
  <c r="O221" i="3"/>
  <c r="N205" i="3"/>
  <c r="O205" i="3"/>
  <c r="N189" i="3"/>
  <c r="O189" i="3"/>
  <c r="N173" i="3"/>
  <c r="O173" i="3"/>
  <c r="N9" i="3"/>
  <c r="O9" i="3"/>
  <c r="N125" i="3"/>
  <c r="O125" i="3"/>
  <c r="O3866" i="3"/>
  <c r="O3739" i="3"/>
  <c r="O3477" i="3"/>
  <c r="N3858" i="3"/>
  <c r="O3858" i="3"/>
  <c r="N3842" i="3"/>
  <c r="O3842" i="3"/>
  <c r="N3826" i="3"/>
  <c r="O3826" i="3"/>
  <c r="N3810" i="3"/>
  <c r="O3810" i="3"/>
  <c r="N3795" i="3"/>
  <c r="O3795" i="3"/>
  <c r="N3887" i="3"/>
  <c r="O3887" i="3"/>
  <c r="N3718" i="3"/>
  <c r="O3718" i="3"/>
  <c r="N3856" i="3"/>
  <c r="O3856" i="3"/>
  <c r="N3840" i="3"/>
  <c r="O3840" i="3"/>
  <c r="N3824" i="3"/>
  <c r="O3824" i="3"/>
  <c r="N3808" i="3"/>
  <c r="O3808" i="3"/>
  <c r="N3793" i="3"/>
  <c r="O3793" i="3"/>
  <c r="N3714" i="3"/>
  <c r="O3714" i="3"/>
  <c r="N3698" i="3"/>
  <c r="O3698" i="3"/>
  <c r="N3651" i="3"/>
  <c r="O3651" i="3"/>
  <c r="N3636" i="3"/>
  <c r="O3636" i="3"/>
  <c r="N3556" i="3"/>
  <c r="O3556" i="3"/>
  <c r="N3540" i="3"/>
  <c r="O3540" i="3"/>
  <c r="N3524" i="3"/>
  <c r="O3524" i="3"/>
  <c r="N3508" i="3"/>
  <c r="O3508" i="3"/>
  <c r="N3492" i="3"/>
  <c r="O3492" i="3"/>
  <c r="N114" i="3"/>
  <c r="O114" i="3"/>
  <c r="N3431" i="3"/>
  <c r="O3431" i="3"/>
  <c r="N3416" i="3"/>
  <c r="O3416" i="3"/>
  <c r="N3385" i="3"/>
  <c r="O3385" i="3"/>
  <c r="N3369" i="3"/>
  <c r="O3369" i="3"/>
  <c r="N3215" i="3"/>
  <c r="O3215" i="3"/>
  <c r="N3199" i="3"/>
  <c r="O3199" i="3"/>
  <c r="N3886" i="3"/>
  <c r="O3886" i="3"/>
  <c r="N3855" i="3"/>
  <c r="O3855" i="3"/>
  <c r="N3839" i="3"/>
  <c r="O3839" i="3"/>
  <c r="N3823" i="3"/>
  <c r="O3823" i="3"/>
  <c r="N3807" i="3"/>
  <c r="O3807" i="3"/>
  <c r="N3792" i="3"/>
  <c r="O3792" i="3"/>
  <c r="N3760" i="3"/>
  <c r="O3760" i="3"/>
  <c r="N3744" i="3"/>
  <c r="O3744" i="3"/>
  <c r="N3713" i="3"/>
  <c r="O3713" i="3"/>
  <c r="N3697" i="3"/>
  <c r="O3697" i="3"/>
  <c r="N3681" i="3"/>
  <c r="O3681" i="3"/>
  <c r="N3635" i="3"/>
  <c r="O3635" i="3"/>
  <c r="N3619" i="3"/>
  <c r="O3619" i="3"/>
  <c r="N3603" i="3"/>
  <c r="O3603" i="3"/>
  <c r="N3587" i="3"/>
  <c r="O3587" i="3"/>
  <c r="N3571" i="3"/>
  <c r="O3571" i="3"/>
  <c r="N3555" i="3"/>
  <c r="O3555" i="3"/>
  <c r="N3539" i="3"/>
  <c r="O3539" i="3"/>
  <c r="N3523" i="3"/>
  <c r="O3523" i="3"/>
  <c r="N3491" i="3"/>
  <c r="O3491" i="3"/>
  <c r="N3475" i="3"/>
  <c r="O3475" i="3"/>
  <c r="N3459" i="3"/>
  <c r="O3459" i="3"/>
  <c r="N3443" i="3"/>
  <c r="O3443" i="3"/>
  <c r="N3430" i="3"/>
  <c r="O3430" i="3"/>
  <c r="N3415" i="3"/>
  <c r="O3415" i="3"/>
  <c r="N3368" i="3"/>
  <c r="O3368" i="3"/>
  <c r="N3352" i="3"/>
  <c r="O3352" i="3"/>
  <c r="N3336" i="3"/>
  <c r="O3336" i="3"/>
  <c r="N3321" i="3"/>
  <c r="O3321" i="3"/>
  <c r="N3307" i="3"/>
  <c r="O3307" i="3"/>
  <c r="N3260" i="3"/>
  <c r="O3260" i="3"/>
  <c r="N3244" i="3"/>
  <c r="O3244" i="3"/>
  <c r="N3198" i="3"/>
  <c r="O3198" i="3"/>
  <c r="N3182" i="3"/>
  <c r="O3182" i="3"/>
  <c r="N3166" i="3"/>
  <c r="O3166" i="3"/>
  <c r="N3151" i="3"/>
  <c r="O3151" i="3"/>
  <c r="N3135" i="3"/>
  <c r="O3135" i="3"/>
  <c r="N3119" i="3"/>
  <c r="O3119" i="3"/>
  <c r="N3103" i="3"/>
  <c r="O3103" i="3"/>
  <c r="N3088" i="3"/>
  <c r="O3088" i="3"/>
  <c r="N3072" i="3"/>
  <c r="O3072" i="3"/>
  <c r="N3056" i="3"/>
  <c r="O3056" i="3"/>
  <c r="N3040" i="3"/>
  <c r="O3040" i="3"/>
  <c r="N2994" i="3"/>
  <c r="O2994" i="3"/>
  <c r="N2978" i="3"/>
  <c r="O2978" i="3"/>
  <c r="N2962" i="3"/>
  <c r="O2962" i="3"/>
  <c r="N27" i="3"/>
  <c r="O27" i="3"/>
  <c r="N2930" i="3"/>
  <c r="O2930" i="3"/>
  <c r="N2914" i="3"/>
  <c r="O2914" i="3"/>
  <c r="N2899" i="3"/>
  <c r="O2899" i="3"/>
  <c r="N2883" i="3"/>
  <c r="O2883" i="3"/>
  <c r="N2867" i="3"/>
  <c r="O2867" i="3"/>
  <c r="N2851" i="3"/>
  <c r="O2851" i="3"/>
  <c r="N2835" i="3"/>
  <c r="O2835" i="3"/>
  <c r="N2819" i="3"/>
  <c r="O2819" i="3"/>
  <c r="N2804" i="3"/>
  <c r="O2804" i="3"/>
  <c r="N2788" i="3"/>
  <c r="O2788" i="3"/>
  <c r="N2772" i="3"/>
  <c r="O2772" i="3"/>
  <c r="N2756" i="3"/>
  <c r="O2756" i="3"/>
  <c r="N2725" i="3"/>
  <c r="O2725" i="3"/>
  <c r="N2709" i="3"/>
  <c r="O2709" i="3"/>
  <c r="N2694" i="3"/>
  <c r="O2694" i="3"/>
  <c r="N2680" i="3"/>
  <c r="O2680" i="3"/>
  <c r="N2664" i="3"/>
  <c r="O2664" i="3"/>
  <c r="N2616" i="3"/>
  <c r="O2616" i="3"/>
  <c r="N2602" i="3"/>
  <c r="O2602" i="3"/>
  <c r="N2586" i="3"/>
  <c r="O2586" i="3"/>
  <c r="N2555" i="3"/>
  <c r="O2555" i="3"/>
  <c r="N2539" i="3"/>
  <c r="O2539" i="3"/>
  <c r="N2507" i="3"/>
  <c r="O2507" i="3"/>
  <c r="N2491" i="3"/>
  <c r="O2491" i="3"/>
  <c r="N2460" i="3"/>
  <c r="O2460" i="3"/>
  <c r="N2444" i="3"/>
  <c r="O2444" i="3"/>
  <c r="N2429" i="3"/>
  <c r="O2429" i="3"/>
  <c r="N2413" i="3"/>
  <c r="O2413" i="3"/>
  <c r="N2397" i="3"/>
  <c r="O2397" i="3"/>
  <c r="N2382" i="3"/>
  <c r="O2382" i="3"/>
  <c r="N2366" i="3"/>
  <c r="O2366" i="3"/>
  <c r="N2334" i="3"/>
  <c r="O2334" i="3"/>
  <c r="N2318" i="3"/>
  <c r="O2318" i="3"/>
  <c r="N2302" i="3"/>
  <c r="O2302" i="3"/>
  <c r="N2286" i="3"/>
  <c r="O2286" i="3"/>
  <c r="N2270" i="3"/>
  <c r="O2270" i="3"/>
  <c r="N2254" i="3"/>
  <c r="O2254" i="3"/>
  <c r="N2190" i="3"/>
  <c r="O2190" i="3"/>
  <c r="N2174" i="3"/>
  <c r="O2174" i="3"/>
  <c r="N2158" i="3"/>
  <c r="O2158" i="3"/>
  <c r="N2143" i="3"/>
  <c r="O2143" i="3"/>
  <c r="N2130" i="3"/>
  <c r="O2130" i="3"/>
  <c r="N2116" i="3"/>
  <c r="O2116" i="3"/>
  <c r="N2085" i="3"/>
  <c r="O2085" i="3"/>
  <c r="N2069" i="3"/>
  <c r="O2069" i="3"/>
  <c r="N2054" i="3"/>
  <c r="O2054" i="3"/>
  <c r="N2022" i="3"/>
  <c r="O2022" i="3"/>
  <c r="N2006" i="3"/>
  <c r="O2006" i="3"/>
  <c r="N1991" i="3"/>
  <c r="O1991" i="3"/>
  <c r="N1975" i="3"/>
  <c r="O1975" i="3"/>
  <c r="N1944" i="3"/>
  <c r="O1944" i="3"/>
  <c r="N1912" i="3"/>
  <c r="O1912" i="3"/>
  <c r="N1898" i="3"/>
  <c r="O1898" i="3"/>
  <c r="N1867" i="3"/>
  <c r="O1867" i="3"/>
  <c r="N1836" i="3"/>
  <c r="O1836" i="3"/>
  <c r="N1822" i="3"/>
  <c r="O1822" i="3"/>
  <c r="N1807" i="3"/>
  <c r="O1807" i="3"/>
  <c r="N1791" i="3"/>
  <c r="O1791" i="3"/>
  <c r="N1775" i="3"/>
  <c r="O1775" i="3"/>
  <c r="N110" i="3"/>
  <c r="O110" i="3"/>
  <c r="N1743" i="3"/>
  <c r="O1743" i="3"/>
  <c r="N1727" i="3"/>
  <c r="O1727" i="3"/>
  <c r="N1712" i="3"/>
  <c r="O1712" i="3"/>
  <c r="N1696" i="3"/>
  <c r="O1696" i="3"/>
  <c r="N1680" i="3"/>
  <c r="O1680" i="3"/>
  <c r="N1648" i="3"/>
  <c r="O1648" i="3"/>
  <c r="N1632" i="3"/>
  <c r="O1632" i="3"/>
  <c r="N1616" i="3"/>
  <c r="O1616" i="3"/>
  <c r="N61" i="3"/>
  <c r="O61" i="3"/>
  <c r="N1584" i="3"/>
  <c r="O1584" i="3"/>
  <c r="N1568" i="3"/>
  <c r="O1568" i="3"/>
  <c r="N1552" i="3"/>
  <c r="O1552" i="3"/>
  <c r="N1536" i="3"/>
  <c r="O1536" i="3"/>
  <c r="N1520" i="3"/>
  <c r="O1520" i="3"/>
  <c r="N1504" i="3"/>
  <c r="O1504" i="3"/>
  <c r="N2576" i="3"/>
  <c r="O2576" i="3"/>
  <c r="N1474" i="3"/>
  <c r="O1474" i="3"/>
  <c r="N1458" i="3"/>
  <c r="O1458" i="3"/>
  <c r="N1442" i="3"/>
  <c r="O1442" i="3"/>
  <c r="N1426" i="3"/>
  <c r="O1426" i="3"/>
  <c r="N1410" i="3"/>
  <c r="O1410" i="3"/>
  <c r="N1394" i="3"/>
  <c r="O1394" i="3"/>
  <c r="N1380" i="3"/>
  <c r="O1380" i="3"/>
  <c r="N1365" i="3"/>
  <c r="O1365" i="3"/>
  <c r="N1349" i="3"/>
  <c r="O1349" i="3"/>
  <c r="N1334" i="3"/>
  <c r="O1334" i="3"/>
  <c r="N1318" i="3"/>
  <c r="O1318" i="3"/>
  <c r="N1302" i="3"/>
  <c r="O1302" i="3"/>
  <c r="N1286" i="3"/>
  <c r="O1286" i="3"/>
  <c r="N1270" i="3"/>
  <c r="O1270" i="3"/>
  <c r="N1254" i="3"/>
  <c r="O1254" i="3"/>
  <c r="N1238" i="3"/>
  <c r="O1238" i="3"/>
  <c r="N1222" i="3"/>
  <c r="O1222" i="3"/>
  <c r="N1206" i="3"/>
  <c r="O1206" i="3"/>
  <c r="N1190" i="3"/>
  <c r="O1190" i="3"/>
  <c r="N1174" i="3"/>
  <c r="O1174" i="3"/>
  <c r="N1158" i="3"/>
  <c r="O1158" i="3"/>
  <c r="N1142" i="3"/>
  <c r="O1142" i="3"/>
  <c r="N1126" i="3"/>
  <c r="O1126" i="3"/>
  <c r="N1110" i="3"/>
  <c r="O1110" i="3"/>
  <c r="N1094" i="3"/>
  <c r="O1094" i="3"/>
  <c r="N1078" i="3"/>
  <c r="O1078" i="3"/>
  <c r="N1062" i="3"/>
  <c r="O1062" i="3"/>
  <c r="N1046" i="3"/>
  <c r="O1046" i="3"/>
  <c r="N1030" i="3"/>
  <c r="O1030" i="3"/>
  <c r="N1014" i="3"/>
  <c r="O1014" i="3"/>
  <c r="N998" i="3"/>
  <c r="O998" i="3"/>
  <c r="N984" i="3"/>
  <c r="O984" i="3"/>
  <c r="N969" i="3"/>
  <c r="O969" i="3"/>
  <c r="N953" i="3"/>
  <c r="O953" i="3"/>
  <c r="N937" i="3"/>
  <c r="O937" i="3"/>
  <c r="N922" i="3"/>
  <c r="O922" i="3"/>
  <c r="N906" i="3"/>
  <c r="O906" i="3"/>
  <c r="N890" i="3"/>
  <c r="O890" i="3"/>
  <c r="N874" i="3"/>
  <c r="O874" i="3"/>
  <c r="N858" i="3"/>
  <c r="O858" i="3"/>
  <c r="N842" i="3"/>
  <c r="O842" i="3"/>
  <c r="N826" i="3"/>
  <c r="O826" i="3"/>
  <c r="N811" i="3"/>
  <c r="O811" i="3"/>
  <c r="N795" i="3"/>
  <c r="O795" i="3"/>
  <c r="N779" i="3"/>
  <c r="O779" i="3"/>
  <c r="N764" i="3"/>
  <c r="O764" i="3"/>
  <c r="N748" i="3"/>
  <c r="O748" i="3"/>
  <c r="N732" i="3"/>
  <c r="O732" i="3"/>
  <c r="N716" i="3"/>
  <c r="O716" i="3"/>
  <c r="N700" i="3"/>
  <c r="O700" i="3"/>
  <c r="N684" i="3"/>
  <c r="O684" i="3"/>
  <c r="N668" i="3"/>
  <c r="O668" i="3"/>
  <c r="N652" i="3"/>
  <c r="O652" i="3"/>
  <c r="N636" i="3"/>
  <c r="O636" i="3"/>
  <c r="N621" i="3"/>
  <c r="O621" i="3"/>
  <c r="N606" i="3"/>
  <c r="O606" i="3"/>
  <c r="N591" i="3"/>
  <c r="O591" i="3"/>
  <c r="N575" i="3"/>
  <c r="O575" i="3"/>
  <c r="N559" i="3"/>
  <c r="O559" i="3"/>
  <c r="N544" i="3"/>
  <c r="O544" i="3"/>
  <c r="N528" i="3"/>
  <c r="O528" i="3"/>
  <c r="N512" i="3"/>
  <c r="O512" i="3"/>
  <c r="N496" i="3"/>
  <c r="O496" i="3"/>
  <c r="N480" i="3"/>
  <c r="O480" i="3"/>
  <c r="N465" i="3"/>
  <c r="O465" i="3"/>
  <c r="N449" i="3"/>
  <c r="O449" i="3"/>
  <c r="N434" i="3"/>
  <c r="O434" i="3"/>
  <c r="N418" i="3"/>
  <c r="O418" i="3"/>
  <c r="N404" i="3"/>
  <c r="O404" i="3"/>
  <c r="N1831" i="3"/>
  <c r="O1831" i="3"/>
  <c r="N376" i="3"/>
  <c r="O376" i="3"/>
  <c r="N360" i="3"/>
  <c r="O360" i="3"/>
  <c r="N346" i="3"/>
  <c r="O346" i="3"/>
  <c r="N330" i="3"/>
  <c r="O330" i="3"/>
  <c r="N314" i="3"/>
  <c r="O314" i="3"/>
  <c r="N298" i="3"/>
  <c r="O298" i="3"/>
  <c r="N283" i="3"/>
  <c r="O283" i="3"/>
  <c r="N267" i="3"/>
  <c r="O267" i="3"/>
  <c r="N251" i="3"/>
  <c r="O251" i="3"/>
  <c r="N236" i="3"/>
  <c r="O236" i="3"/>
  <c r="N220" i="3"/>
  <c r="O220" i="3"/>
  <c r="N204" i="3"/>
  <c r="O204" i="3"/>
  <c r="N188" i="3"/>
  <c r="O188" i="3"/>
  <c r="N172" i="3"/>
  <c r="O172" i="3"/>
  <c r="N3870" i="3"/>
  <c r="O3870" i="3"/>
  <c r="N122" i="3"/>
  <c r="O122" i="3"/>
  <c r="N45" i="3"/>
  <c r="O45" i="3"/>
  <c r="O3857" i="3"/>
  <c r="O3461" i="3"/>
  <c r="N3367" i="3"/>
  <c r="O3367" i="3"/>
  <c r="N3335" i="3"/>
  <c r="O3335" i="3"/>
  <c r="N3243" i="3"/>
  <c r="O3243" i="3"/>
  <c r="N3229" i="3"/>
  <c r="O3229" i="3"/>
  <c r="N3213" i="3"/>
  <c r="O3213" i="3"/>
  <c r="N3197" i="3"/>
  <c r="O3197" i="3"/>
  <c r="N3181" i="3"/>
  <c r="O3181" i="3"/>
  <c r="N3165" i="3"/>
  <c r="O3165" i="3"/>
  <c r="N3134" i="3"/>
  <c r="O3134" i="3"/>
  <c r="N1627" i="3"/>
  <c r="O1627" i="3"/>
  <c r="N3087" i="3"/>
  <c r="O3087" i="3"/>
  <c r="N3071" i="3"/>
  <c r="O3071" i="3"/>
  <c r="N3055" i="3"/>
  <c r="O3055" i="3"/>
  <c r="N3039" i="3"/>
  <c r="O3039" i="3"/>
  <c r="N3024" i="3"/>
  <c r="O3024" i="3"/>
  <c r="N2961" i="3"/>
  <c r="O2961" i="3"/>
  <c r="N2945" i="3"/>
  <c r="O2945" i="3"/>
  <c r="N2929" i="3"/>
  <c r="O2929" i="3"/>
  <c r="N2913" i="3"/>
  <c r="O2913" i="3"/>
  <c r="N20" i="3"/>
  <c r="O20" i="3"/>
  <c r="N2882" i="3"/>
  <c r="O2882" i="3"/>
  <c r="N17" i="3"/>
  <c r="O17" i="3"/>
  <c r="N2834" i="3"/>
  <c r="O2834" i="3"/>
  <c r="N2818" i="3"/>
  <c r="O2818" i="3"/>
  <c r="N2787" i="3"/>
  <c r="O2787" i="3"/>
  <c r="N2755" i="3"/>
  <c r="O2755" i="3"/>
  <c r="N1386" i="3"/>
  <c r="O1386" i="3"/>
  <c r="N2647" i="3"/>
  <c r="O2647" i="3"/>
  <c r="N2631" i="3"/>
  <c r="O2631" i="3"/>
  <c r="N2615" i="3"/>
  <c r="O2615" i="3"/>
  <c r="N2601" i="3"/>
  <c r="O2601" i="3"/>
  <c r="N2538" i="3"/>
  <c r="O2538" i="3"/>
  <c r="N2522" i="3"/>
  <c r="O2522" i="3"/>
  <c r="N2506" i="3"/>
  <c r="O2506" i="3"/>
  <c r="N2490" i="3"/>
  <c r="O2490" i="3"/>
  <c r="N2459" i="3"/>
  <c r="O2459" i="3"/>
  <c r="N2443" i="3"/>
  <c r="O2443" i="3"/>
  <c r="N2428" i="3"/>
  <c r="O2428" i="3"/>
  <c r="N2396" i="3"/>
  <c r="O2396" i="3"/>
  <c r="N2349" i="3"/>
  <c r="O2349" i="3"/>
  <c r="N2317" i="3"/>
  <c r="O2317" i="3"/>
  <c r="N2285" i="3"/>
  <c r="O2285" i="3"/>
  <c r="N2269" i="3"/>
  <c r="O2269" i="3"/>
  <c r="N2221" i="3"/>
  <c r="O2221" i="3"/>
  <c r="N2189" i="3"/>
  <c r="O2189" i="3"/>
  <c r="N2173" i="3"/>
  <c r="O2173" i="3"/>
  <c r="N2157" i="3"/>
  <c r="O2157" i="3"/>
  <c r="N2129" i="3"/>
  <c r="O2129" i="3"/>
  <c r="N2115" i="3"/>
  <c r="O2115" i="3"/>
  <c r="N2099" i="3"/>
  <c r="O2099" i="3"/>
  <c r="N2084" i="3"/>
  <c r="O2084" i="3"/>
  <c r="N2053" i="3"/>
  <c r="O2053" i="3"/>
  <c r="N2037" i="3"/>
  <c r="O2037" i="3"/>
  <c r="N2021" i="3"/>
  <c r="O2021" i="3"/>
  <c r="N2005" i="3"/>
  <c r="O2005" i="3"/>
  <c r="N1958" i="3"/>
  <c r="O1958" i="3"/>
  <c r="N1943" i="3"/>
  <c r="O1943" i="3"/>
  <c r="N1927" i="3"/>
  <c r="O1927" i="3"/>
  <c r="N1911" i="3"/>
  <c r="O1911" i="3"/>
  <c r="N1897" i="3"/>
  <c r="O1897" i="3"/>
  <c r="N1835" i="3"/>
  <c r="O1835" i="3"/>
  <c r="N1821" i="3"/>
  <c r="O1821" i="3"/>
  <c r="N1806" i="3"/>
  <c r="O1806" i="3"/>
  <c r="N1790" i="3"/>
  <c r="O1790" i="3"/>
  <c r="N1774" i="3"/>
  <c r="O1774" i="3"/>
  <c r="N1758" i="3"/>
  <c r="O1758" i="3"/>
  <c r="N1742" i="3"/>
  <c r="O1742" i="3"/>
  <c r="N1711" i="3"/>
  <c r="O1711" i="3"/>
  <c r="N1679" i="3"/>
  <c r="O1679" i="3"/>
  <c r="N1663" i="3"/>
  <c r="O1663" i="3"/>
  <c r="N1631" i="3"/>
  <c r="O1631" i="3"/>
  <c r="N1615" i="3"/>
  <c r="O1615" i="3"/>
  <c r="N1599" i="3"/>
  <c r="O1599" i="3"/>
  <c r="N1583" i="3"/>
  <c r="O1583" i="3"/>
  <c r="N1567" i="3"/>
  <c r="O1567" i="3"/>
  <c r="N1551" i="3"/>
  <c r="O1551" i="3"/>
  <c r="N1535" i="3"/>
  <c r="O1535" i="3"/>
  <c r="N1519" i="3"/>
  <c r="O1519" i="3"/>
  <c r="N1503" i="3"/>
  <c r="O1503" i="3"/>
  <c r="N1488" i="3"/>
  <c r="O1488" i="3"/>
  <c r="N1473" i="3"/>
  <c r="O1473" i="3"/>
  <c r="N1457" i="3"/>
  <c r="O1457" i="3"/>
  <c r="N1441" i="3"/>
  <c r="O1441" i="3"/>
  <c r="N1425" i="3"/>
  <c r="O1425" i="3"/>
  <c r="N1409" i="3"/>
  <c r="O1409" i="3"/>
  <c r="N2570" i="3"/>
  <c r="O2570" i="3"/>
  <c r="N1379" i="3"/>
  <c r="O1379" i="3"/>
  <c r="N1364" i="3"/>
  <c r="O1364" i="3"/>
  <c r="N1348" i="3"/>
  <c r="O1348" i="3"/>
  <c r="N1333" i="3"/>
  <c r="O1333" i="3"/>
  <c r="N1317" i="3"/>
  <c r="O1317" i="3"/>
  <c r="N1301" i="3"/>
  <c r="O1301" i="3"/>
  <c r="N1285" i="3"/>
  <c r="O1285" i="3"/>
  <c r="N1269" i="3"/>
  <c r="O1269" i="3"/>
  <c r="N1253" i="3"/>
  <c r="O1253" i="3"/>
  <c r="N1237" i="3"/>
  <c r="O1237" i="3"/>
  <c r="N1221" i="3"/>
  <c r="O1221" i="3"/>
  <c r="N1205" i="3"/>
  <c r="O1205" i="3"/>
  <c r="N1189" i="3"/>
  <c r="O1189" i="3"/>
  <c r="N1173" i="3"/>
  <c r="O1173" i="3"/>
  <c r="N1157" i="3"/>
  <c r="O1157" i="3"/>
  <c r="N1141" i="3"/>
  <c r="O1141" i="3"/>
  <c r="N1125" i="3"/>
  <c r="O1125" i="3"/>
  <c r="N1109" i="3"/>
  <c r="O1109" i="3"/>
  <c r="N1093" i="3"/>
  <c r="O1093" i="3"/>
  <c r="N1077" i="3"/>
  <c r="O1077" i="3"/>
  <c r="N1061" i="3"/>
  <c r="O1061" i="3"/>
  <c r="N1045" i="3"/>
  <c r="O1045" i="3"/>
  <c r="N1029" i="3"/>
  <c r="O1029" i="3"/>
  <c r="N1013" i="3"/>
  <c r="O1013" i="3"/>
  <c r="N997" i="3"/>
  <c r="O997" i="3"/>
  <c r="N983" i="3"/>
  <c r="O983" i="3"/>
  <c r="N968" i="3"/>
  <c r="O968" i="3"/>
  <c r="N952" i="3"/>
  <c r="O952" i="3"/>
  <c r="N936" i="3"/>
  <c r="O936" i="3"/>
  <c r="N921" i="3"/>
  <c r="O921" i="3"/>
  <c r="N905" i="3"/>
  <c r="O905" i="3"/>
  <c r="N889" i="3"/>
  <c r="O889" i="3"/>
  <c r="N873" i="3"/>
  <c r="O873" i="3"/>
  <c r="N857" i="3"/>
  <c r="O857" i="3"/>
  <c r="N841" i="3"/>
  <c r="O841" i="3"/>
  <c r="N825" i="3"/>
  <c r="O825" i="3"/>
  <c r="N810" i="3"/>
  <c r="O810" i="3"/>
  <c r="N794" i="3"/>
  <c r="O794" i="3"/>
  <c r="N778" i="3"/>
  <c r="O778" i="3"/>
  <c r="N763" i="3"/>
  <c r="O763" i="3"/>
  <c r="N747" i="3"/>
  <c r="O747" i="3"/>
  <c r="N731" i="3"/>
  <c r="O731" i="3"/>
  <c r="N715" i="3"/>
  <c r="O715" i="3"/>
  <c r="N699" i="3"/>
  <c r="O699" i="3"/>
  <c r="N683" i="3"/>
  <c r="O683" i="3"/>
  <c r="N667" i="3"/>
  <c r="O667" i="3"/>
  <c r="N651" i="3"/>
  <c r="O651" i="3"/>
  <c r="N635" i="3"/>
  <c r="O635" i="3"/>
  <c r="N620" i="3"/>
  <c r="O620" i="3"/>
  <c r="N605" i="3"/>
  <c r="O605" i="3"/>
  <c r="N590" i="3"/>
  <c r="O590" i="3"/>
  <c r="N574" i="3"/>
  <c r="O574" i="3"/>
  <c r="N558" i="3"/>
  <c r="O558" i="3"/>
  <c r="N543" i="3"/>
  <c r="O543" i="3"/>
  <c r="N527" i="3"/>
  <c r="O527" i="3"/>
  <c r="N511" i="3"/>
  <c r="O511" i="3"/>
  <c r="N495" i="3"/>
  <c r="O495" i="3"/>
  <c r="N479" i="3"/>
  <c r="O479" i="3"/>
  <c r="N464" i="3"/>
  <c r="O464" i="3"/>
  <c r="N448" i="3"/>
  <c r="O448" i="3"/>
  <c r="N433" i="3"/>
  <c r="O433" i="3"/>
  <c r="N403" i="3"/>
  <c r="O403" i="3"/>
  <c r="N833" i="3"/>
  <c r="O833" i="3"/>
  <c r="N375" i="3"/>
  <c r="O375" i="3"/>
  <c r="N359" i="3"/>
  <c r="O359" i="3"/>
  <c r="N345" i="3"/>
  <c r="O345" i="3"/>
  <c r="N329" i="3"/>
  <c r="O329" i="3"/>
  <c r="N313" i="3"/>
  <c r="O313" i="3"/>
  <c r="N297" i="3"/>
  <c r="O297" i="3"/>
  <c r="N282" i="3"/>
  <c r="O282" i="3"/>
  <c r="N266" i="3"/>
  <c r="O266" i="3"/>
  <c r="N250" i="3"/>
  <c r="O250" i="3"/>
  <c r="N235" i="3"/>
  <c r="O235" i="3"/>
  <c r="N219" i="3"/>
  <c r="O219" i="3"/>
  <c r="O3598" i="3"/>
  <c r="N3489" i="3"/>
  <c r="O3489" i="3"/>
  <c r="N3473" i="3"/>
  <c r="O3473" i="3"/>
  <c r="N3457" i="3"/>
  <c r="O3457" i="3"/>
  <c r="N3429" i="3"/>
  <c r="O3429" i="3"/>
  <c r="N3413" i="3"/>
  <c r="O3413" i="3"/>
  <c r="N3398" i="3"/>
  <c r="O3398" i="3"/>
  <c r="N56" i="3"/>
  <c r="O56" i="3"/>
  <c r="N3273" i="3"/>
  <c r="O3273" i="3"/>
  <c r="N3258" i="3"/>
  <c r="O3258" i="3"/>
  <c r="N3242" i="3"/>
  <c r="O3242" i="3"/>
  <c r="N3180" i="3"/>
  <c r="O3180" i="3"/>
  <c r="N3164" i="3"/>
  <c r="O3164" i="3"/>
  <c r="N3149" i="3"/>
  <c r="O3149" i="3"/>
  <c r="N3133" i="3"/>
  <c r="O3133" i="3"/>
  <c r="N3117" i="3"/>
  <c r="O3117" i="3"/>
  <c r="N3102" i="3"/>
  <c r="O3102" i="3"/>
  <c r="N3086" i="3"/>
  <c r="O3086" i="3"/>
  <c r="N3070" i="3"/>
  <c r="O3070" i="3"/>
  <c r="N3008" i="3"/>
  <c r="O3008" i="3"/>
  <c r="N2992" i="3"/>
  <c r="O2992" i="3"/>
  <c r="N2976" i="3"/>
  <c r="O2976" i="3"/>
  <c r="N2960" i="3"/>
  <c r="O2960" i="3"/>
  <c r="N2944" i="3"/>
  <c r="O2944" i="3"/>
  <c r="N2928" i="3"/>
  <c r="O2928" i="3"/>
  <c r="N2881" i="3"/>
  <c r="O2881" i="3"/>
  <c r="N2849" i="3"/>
  <c r="O2849" i="3"/>
  <c r="N2833" i="3"/>
  <c r="O2833" i="3"/>
  <c r="N2802" i="3"/>
  <c r="O2802" i="3"/>
  <c r="N2786" i="3"/>
  <c r="O2786" i="3"/>
  <c r="N2754" i="3"/>
  <c r="O2754" i="3"/>
  <c r="N2738" i="3"/>
  <c r="O2738" i="3"/>
  <c r="N2723" i="3"/>
  <c r="O2723" i="3"/>
  <c r="N2707" i="3"/>
  <c r="O2707" i="3"/>
  <c r="N2678" i="3"/>
  <c r="O2678" i="3"/>
  <c r="N2646" i="3"/>
  <c r="O2646" i="3"/>
  <c r="N2630" i="3"/>
  <c r="O2630" i="3"/>
  <c r="N2614" i="3"/>
  <c r="O2614" i="3"/>
  <c r="N2600" i="3"/>
  <c r="O2600" i="3"/>
  <c r="N2584" i="3"/>
  <c r="O2584" i="3"/>
  <c r="N2568" i="3"/>
  <c r="O2568" i="3"/>
  <c r="N2553" i="3"/>
  <c r="O2553" i="3"/>
  <c r="N2537" i="3"/>
  <c r="O2537" i="3"/>
  <c r="N2521" i="3"/>
  <c r="O2521" i="3"/>
  <c r="N2458" i="3"/>
  <c r="O2458" i="3"/>
  <c r="N2442" i="3"/>
  <c r="O2442" i="3"/>
  <c r="N2427" i="3"/>
  <c r="O2427" i="3"/>
  <c r="N2411" i="3"/>
  <c r="O2411" i="3"/>
  <c r="N1509" i="3"/>
  <c r="O1509" i="3"/>
  <c r="N2380" i="3"/>
  <c r="O2380" i="3"/>
  <c r="N2364" i="3"/>
  <c r="O2364" i="3"/>
  <c r="N2332" i="3"/>
  <c r="O2332" i="3"/>
  <c r="N2316" i="3"/>
  <c r="O2316" i="3"/>
  <c r="N2300" i="3"/>
  <c r="O2300" i="3"/>
  <c r="N2284" i="3"/>
  <c r="O2284" i="3"/>
  <c r="N2268" i="3"/>
  <c r="O2268" i="3"/>
  <c r="N2236" i="3"/>
  <c r="O2236" i="3"/>
  <c r="N2220" i="3"/>
  <c r="O2220" i="3"/>
  <c r="N2188" i="3"/>
  <c r="O2188" i="3"/>
  <c r="N2156" i="3"/>
  <c r="O2156" i="3"/>
  <c r="N2141" i="3"/>
  <c r="O2141" i="3"/>
  <c r="N2470" i="3"/>
  <c r="O2470" i="3"/>
  <c r="N2114" i="3"/>
  <c r="O2114" i="3"/>
  <c r="N2098" i="3"/>
  <c r="O2098" i="3"/>
  <c r="N2083" i="3"/>
  <c r="O2083" i="3"/>
  <c r="N2052" i="3"/>
  <c r="O2052" i="3"/>
  <c r="N2020" i="3"/>
  <c r="O2020" i="3"/>
  <c r="N2004" i="3"/>
  <c r="O2004" i="3"/>
  <c r="N1989" i="3"/>
  <c r="O1989" i="3"/>
  <c r="N1973" i="3"/>
  <c r="O1973" i="3"/>
  <c r="N1926" i="3"/>
  <c r="O1926" i="3"/>
  <c r="N1865" i="3"/>
  <c r="O1865" i="3"/>
  <c r="N1834" i="3"/>
  <c r="O1834" i="3"/>
  <c r="N1820" i="3"/>
  <c r="O1820" i="3"/>
  <c r="N1789" i="3"/>
  <c r="O1789" i="3"/>
  <c r="N1773" i="3"/>
  <c r="O1773" i="3"/>
  <c r="N1757" i="3"/>
  <c r="O1757" i="3"/>
  <c r="N1741" i="3"/>
  <c r="O1741" i="3"/>
  <c r="N1725" i="3"/>
  <c r="O1725" i="3"/>
  <c r="N1694" i="3"/>
  <c r="O1694" i="3"/>
  <c r="N1662" i="3"/>
  <c r="O1662" i="3"/>
  <c r="N59" i="3"/>
  <c r="O59" i="3"/>
  <c r="N1582" i="3"/>
  <c r="O1582" i="3"/>
  <c r="N1566" i="3"/>
  <c r="O1566" i="3"/>
  <c r="N1550" i="3"/>
  <c r="O1550" i="3"/>
  <c r="N1534" i="3"/>
  <c r="O1534" i="3"/>
  <c r="N1518" i="3"/>
  <c r="O1518" i="3"/>
  <c r="N1502" i="3"/>
  <c r="O1502" i="3"/>
  <c r="N1487" i="3"/>
  <c r="O1487" i="3"/>
  <c r="N1472" i="3"/>
  <c r="O1472" i="3"/>
  <c r="N1456" i="3"/>
  <c r="O1456" i="3"/>
  <c r="N1440" i="3"/>
  <c r="O1440" i="3"/>
  <c r="N1424" i="3"/>
  <c r="O1424" i="3"/>
  <c r="N1408" i="3"/>
  <c r="O1408" i="3"/>
  <c r="N1393" i="3"/>
  <c r="O1393" i="3"/>
  <c r="N1378" i="3"/>
  <c r="O1378" i="3"/>
  <c r="N1363" i="3"/>
  <c r="O1363" i="3"/>
  <c r="N1347" i="3"/>
  <c r="O1347" i="3"/>
  <c r="N1332" i="3"/>
  <c r="O1332" i="3"/>
  <c r="N1316" i="3"/>
  <c r="O1316" i="3"/>
  <c r="N1300" i="3"/>
  <c r="O1300" i="3"/>
  <c r="N1284" i="3"/>
  <c r="O1284" i="3"/>
  <c r="N1268" i="3"/>
  <c r="O1268" i="3"/>
  <c r="N1252" i="3"/>
  <c r="O1252" i="3"/>
  <c r="N1236" i="3"/>
  <c r="O1236" i="3"/>
  <c r="N1220" i="3"/>
  <c r="O1220" i="3"/>
  <c r="N1204" i="3"/>
  <c r="O1204" i="3"/>
  <c r="N1188" i="3"/>
  <c r="O1188" i="3"/>
  <c r="N1172" i="3"/>
  <c r="O1172" i="3"/>
  <c r="N1156" i="3"/>
  <c r="O1156" i="3"/>
  <c r="N1140" i="3"/>
  <c r="O1140" i="3"/>
  <c r="N1124" i="3"/>
  <c r="O1124" i="3"/>
  <c r="N1108" i="3"/>
  <c r="O1108" i="3"/>
  <c r="N1092" i="3"/>
  <c r="O1092" i="3"/>
  <c r="N1076" i="3"/>
  <c r="O1076" i="3"/>
  <c r="N1060" i="3"/>
  <c r="O1060" i="3"/>
  <c r="N1044" i="3"/>
  <c r="O1044" i="3"/>
  <c r="N1028" i="3"/>
  <c r="O1028" i="3"/>
  <c r="N1012" i="3"/>
  <c r="O1012" i="3"/>
  <c r="N996" i="3"/>
  <c r="O996" i="3"/>
  <c r="N982" i="3"/>
  <c r="O982" i="3"/>
  <c r="N967" i="3"/>
  <c r="O967" i="3"/>
  <c r="N951" i="3"/>
  <c r="O951" i="3"/>
  <c r="N935" i="3"/>
  <c r="O935" i="3"/>
  <c r="N920" i="3"/>
  <c r="O920" i="3"/>
  <c r="N904" i="3"/>
  <c r="O904" i="3"/>
  <c r="N888" i="3"/>
  <c r="O888" i="3"/>
  <c r="N872" i="3"/>
  <c r="O872" i="3"/>
  <c r="N856" i="3"/>
  <c r="O856" i="3"/>
  <c r="N840" i="3"/>
  <c r="O840" i="3"/>
  <c r="N824" i="3"/>
  <c r="O824" i="3"/>
  <c r="N809" i="3"/>
  <c r="O809" i="3"/>
  <c r="N793" i="3"/>
  <c r="O793" i="3"/>
  <c r="N777" i="3"/>
  <c r="O777" i="3"/>
  <c r="N762" i="3"/>
  <c r="O762" i="3"/>
  <c r="N746" i="3"/>
  <c r="O746" i="3"/>
  <c r="N730" i="3"/>
  <c r="O730" i="3"/>
  <c r="N714" i="3"/>
  <c r="O714" i="3"/>
  <c r="N698" i="3"/>
  <c r="O698" i="3"/>
  <c r="N682" i="3"/>
  <c r="O682" i="3"/>
  <c r="N666" i="3"/>
  <c r="O666" i="3"/>
  <c r="N650" i="3"/>
  <c r="O650" i="3"/>
  <c r="N634" i="3"/>
  <c r="O634" i="3"/>
  <c r="N619" i="3"/>
  <c r="O619" i="3"/>
  <c r="N604" i="3"/>
  <c r="O604" i="3"/>
  <c r="N589" i="3"/>
  <c r="O589" i="3"/>
  <c r="N573" i="3"/>
  <c r="O573" i="3"/>
  <c r="N557" i="3"/>
  <c r="O557" i="3"/>
  <c r="N542" i="3"/>
  <c r="O542" i="3"/>
  <c r="N526" i="3"/>
  <c r="O526" i="3"/>
  <c r="N510" i="3"/>
  <c r="O510" i="3"/>
  <c r="N494" i="3"/>
  <c r="O494" i="3"/>
  <c r="N478" i="3"/>
  <c r="O478" i="3"/>
  <c r="N463" i="3"/>
  <c r="O463" i="3"/>
  <c r="N447" i="3"/>
  <c r="O447" i="3"/>
  <c r="N432" i="3"/>
  <c r="O432" i="3"/>
  <c r="N417" i="3"/>
  <c r="O417" i="3"/>
  <c r="N390" i="3"/>
  <c r="O390" i="3"/>
  <c r="N374" i="3"/>
  <c r="O374" i="3"/>
  <c r="N344" i="3"/>
  <c r="O344" i="3"/>
  <c r="N328" i="3"/>
  <c r="O328" i="3"/>
  <c r="N312" i="3"/>
  <c r="O312" i="3"/>
  <c r="N296" i="3"/>
  <c r="O296" i="3"/>
  <c r="N281" i="3"/>
  <c r="O281" i="3"/>
  <c r="N265" i="3"/>
  <c r="O265" i="3"/>
  <c r="N249" i="3"/>
  <c r="O249" i="3"/>
  <c r="N234" i="3"/>
  <c r="O234" i="3"/>
  <c r="N218" i="3"/>
  <c r="O218" i="3"/>
  <c r="N202" i="3"/>
  <c r="O202" i="3"/>
  <c r="O3841" i="3"/>
  <c r="O3715" i="3"/>
  <c r="O3589" i="3"/>
  <c r="O3432" i="3"/>
  <c r="N3679" i="3"/>
  <c r="O3679" i="3"/>
  <c r="N3663" i="3"/>
  <c r="O3663" i="3"/>
  <c r="N3553" i="3"/>
  <c r="O3553" i="3"/>
  <c r="N3537" i="3"/>
  <c r="O3537" i="3"/>
  <c r="N3521" i="3"/>
  <c r="O3521" i="3"/>
  <c r="N3334" i="3"/>
  <c r="O3334" i="3"/>
  <c r="N3319" i="3"/>
  <c r="O3319" i="3"/>
  <c r="N3883" i="3"/>
  <c r="O3883" i="3"/>
  <c r="N3868" i="3"/>
  <c r="O3868" i="3"/>
  <c r="N3852" i="3"/>
  <c r="O3852" i="3"/>
  <c r="N3836" i="3"/>
  <c r="O3836" i="3"/>
  <c r="N3820" i="3"/>
  <c r="O3820" i="3"/>
  <c r="N2850" i="3"/>
  <c r="O2850" i="3"/>
  <c r="N2843" i="3"/>
  <c r="O2843" i="3"/>
  <c r="N3773" i="3"/>
  <c r="O3773" i="3"/>
  <c r="N3757" i="3"/>
  <c r="O3757" i="3"/>
  <c r="N3741" i="3"/>
  <c r="O3741" i="3"/>
  <c r="N3401" i="3"/>
  <c r="O3401" i="3"/>
  <c r="N3710" i="3"/>
  <c r="O3710" i="3"/>
  <c r="N3678" i="3"/>
  <c r="O3678" i="3"/>
  <c r="N3504" i="3"/>
  <c r="O3504" i="3"/>
  <c r="N3488" i="3"/>
  <c r="O3488" i="3"/>
  <c r="N3472" i="3"/>
  <c r="O3472" i="3"/>
  <c r="N3456" i="3"/>
  <c r="O3456" i="3"/>
  <c r="N3428" i="3"/>
  <c r="O3428" i="3"/>
  <c r="N102" i="3"/>
  <c r="O102" i="3"/>
  <c r="N3397" i="3"/>
  <c r="O3397" i="3"/>
  <c r="N3381" i="3"/>
  <c r="O3381" i="3"/>
  <c r="N3365" i="3"/>
  <c r="O3365" i="3"/>
  <c r="N3349" i="3"/>
  <c r="O3349" i="3"/>
  <c r="N3333" i="3"/>
  <c r="O3333" i="3"/>
  <c r="N3167" i="3"/>
  <c r="O3167" i="3"/>
  <c r="N3304" i="3"/>
  <c r="O3304" i="3"/>
  <c r="N3288" i="3"/>
  <c r="O3288" i="3"/>
  <c r="N3257" i="3"/>
  <c r="O3257" i="3"/>
  <c r="N3241" i="3"/>
  <c r="O3241" i="3"/>
  <c r="N3227" i="3"/>
  <c r="O3227" i="3"/>
  <c r="N3195" i="3"/>
  <c r="O3195" i="3"/>
  <c r="N3163" i="3"/>
  <c r="O3163" i="3"/>
  <c r="N3132" i="3"/>
  <c r="O3132" i="3"/>
  <c r="N3116" i="3"/>
  <c r="O3116" i="3"/>
  <c r="N3101" i="3"/>
  <c r="O3101" i="3"/>
  <c r="N3085" i="3"/>
  <c r="O3085" i="3"/>
  <c r="N3069" i="3"/>
  <c r="O3069" i="3"/>
  <c r="N3053" i="3"/>
  <c r="O3053" i="3"/>
  <c r="N3038" i="3"/>
  <c r="O3038" i="3"/>
  <c r="N2991" i="3"/>
  <c r="O2991" i="3"/>
  <c r="N2975" i="3"/>
  <c r="O2975" i="3"/>
  <c r="N2959" i="3"/>
  <c r="O2959" i="3"/>
  <c r="N1067" i="3"/>
  <c r="O1067" i="3"/>
  <c r="N2896" i="3"/>
  <c r="O2896" i="3"/>
  <c r="N2864" i="3"/>
  <c r="O2864" i="3"/>
  <c r="N2848" i="3"/>
  <c r="O2848" i="3"/>
  <c r="N2801" i="3"/>
  <c r="O2801" i="3"/>
  <c r="N6" i="3"/>
  <c r="O6" i="3"/>
  <c r="N2769" i="3"/>
  <c r="O2769" i="3"/>
  <c r="N2692" i="3"/>
  <c r="O2692" i="3"/>
  <c r="N2677" i="3"/>
  <c r="O2677" i="3"/>
  <c r="N2661" i="3"/>
  <c r="O2661" i="3"/>
  <c r="N2645" i="3"/>
  <c r="O2645" i="3"/>
  <c r="N2583" i="3"/>
  <c r="O2583" i="3"/>
  <c r="N2552" i="3"/>
  <c r="O2552" i="3"/>
  <c r="N2536" i="3"/>
  <c r="O2536" i="3"/>
  <c r="N2520" i="3"/>
  <c r="O2520" i="3"/>
  <c r="N2488" i="3"/>
  <c r="O2488" i="3"/>
  <c r="N2472" i="3"/>
  <c r="O2472" i="3"/>
  <c r="N2457" i="3"/>
  <c r="O2457" i="3"/>
  <c r="N2441" i="3"/>
  <c r="O2441" i="3"/>
  <c r="N2395" i="3"/>
  <c r="O2395" i="3"/>
  <c r="N2379" i="3"/>
  <c r="O2379" i="3"/>
  <c r="N2331" i="3"/>
  <c r="O2331" i="3"/>
  <c r="N2315" i="3"/>
  <c r="O2315" i="3"/>
  <c r="N2299" i="3"/>
  <c r="O2299" i="3"/>
  <c r="N2283" i="3"/>
  <c r="O2283" i="3"/>
  <c r="N2267" i="3"/>
  <c r="O2267" i="3"/>
  <c r="N2251" i="3"/>
  <c r="O2251" i="3"/>
  <c r="N2219" i="3"/>
  <c r="O2219" i="3"/>
  <c r="N2203" i="3"/>
  <c r="O2203" i="3"/>
  <c r="N2187" i="3"/>
  <c r="O2187" i="3"/>
  <c r="N2155" i="3"/>
  <c r="O2155" i="3"/>
  <c r="N2140" i="3"/>
  <c r="O2140" i="3"/>
  <c r="N2128" i="3"/>
  <c r="O2128" i="3"/>
  <c r="N2113" i="3"/>
  <c r="O2113" i="3"/>
  <c r="N2082" i="3"/>
  <c r="O2082" i="3"/>
  <c r="N2051" i="3"/>
  <c r="O2051" i="3"/>
  <c r="N2035" i="3"/>
  <c r="O2035" i="3"/>
  <c r="N2019" i="3"/>
  <c r="O2019" i="3"/>
  <c r="N2003" i="3"/>
  <c r="O2003" i="3"/>
  <c r="N1988" i="3"/>
  <c r="O1988" i="3"/>
  <c r="N1972" i="3"/>
  <c r="O1972" i="3"/>
  <c r="N1956" i="3"/>
  <c r="O1956" i="3"/>
  <c r="N1925" i="3"/>
  <c r="O1925" i="3"/>
  <c r="N1909" i="3"/>
  <c r="O1909" i="3"/>
  <c r="N1864" i="3"/>
  <c r="O1864" i="3"/>
  <c r="N1833" i="3"/>
  <c r="O1833" i="3"/>
  <c r="N1819" i="3"/>
  <c r="O1819" i="3"/>
  <c r="N1804" i="3"/>
  <c r="O1804" i="3"/>
  <c r="N1788" i="3"/>
  <c r="O1788" i="3"/>
  <c r="N1772" i="3"/>
  <c r="O1772" i="3"/>
  <c r="N1756" i="3"/>
  <c r="O1756" i="3"/>
  <c r="N1740" i="3"/>
  <c r="O1740" i="3"/>
  <c r="N1724" i="3"/>
  <c r="O1724" i="3"/>
  <c r="N1709" i="3"/>
  <c r="O1709" i="3"/>
  <c r="N1661" i="3"/>
  <c r="O1661" i="3"/>
  <c r="N1645" i="3"/>
  <c r="O1645" i="3"/>
  <c r="N1629" i="3"/>
  <c r="O1629" i="3"/>
  <c r="N1581" i="3"/>
  <c r="O1581" i="3"/>
  <c r="N1565" i="3"/>
  <c r="O1565" i="3"/>
  <c r="N1549" i="3"/>
  <c r="O1549" i="3"/>
  <c r="N1533" i="3"/>
  <c r="O1533" i="3"/>
  <c r="N1517" i="3"/>
  <c r="O1517" i="3"/>
  <c r="N1501" i="3"/>
  <c r="O1501" i="3"/>
  <c r="N1486" i="3"/>
  <c r="O1486" i="3"/>
  <c r="N1471" i="3"/>
  <c r="O1471" i="3"/>
  <c r="N1455" i="3"/>
  <c r="O1455" i="3"/>
  <c r="N1439" i="3"/>
  <c r="O1439" i="3"/>
  <c r="N1423" i="3"/>
  <c r="O1423" i="3"/>
  <c r="N1407" i="3"/>
  <c r="O1407" i="3"/>
  <c r="N1392" i="3"/>
  <c r="O1392" i="3"/>
  <c r="N1377" i="3"/>
  <c r="O1377" i="3"/>
  <c r="N1362" i="3"/>
  <c r="O1362" i="3"/>
  <c r="N1346" i="3"/>
  <c r="O1346" i="3"/>
  <c r="N1331" i="3"/>
  <c r="O1331" i="3"/>
  <c r="N1315" i="3"/>
  <c r="O1315" i="3"/>
  <c r="N1299" i="3"/>
  <c r="O1299" i="3"/>
  <c r="N1283" i="3"/>
  <c r="O1283" i="3"/>
  <c r="N1267" i="3"/>
  <c r="O1267" i="3"/>
  <c r="N1251" i="3"/>
  <c r="O1251" i="3"/>
  <c r="N1235" i="3"/>
  <c r="O1235" i="3"/>
  <c r="N1219" i="3"/>
  <c r="O1219" i="3"/>
  <c r="N1203" i="3"/>
  <c r="O1203" i="3"/>
  <c r="N1187" i="3"/>
  <c r="O1187" i="3"/>
  <c r="N1171" i="3"/>
  <c r="O1171" i="3"/>
  <c r="N1155" i="3"/>
  <c r="O1155" i="3"/>
  <c r="N1139" i="3"/>
  <c r="O1139" i="3"/>
  <c r="N1123" i="3"/>
  <c r="O1123" i="3"/>
  <c r="N1107" i="3"/>
  <c r="O1107" i="3"/>
  <c r="N1091" i="3"/>
  <c r="O1091" i="3"/>
  <c r="N1075" i="3"/>
  <c r="O1075" i="3"/>
  <c r="N1059" i="3"/>
  <c r="O1059" i="3"/>
  <c r="N1043" i="3"/>
  <c r="O1043" i="3"/>
  <c r="N1027" i="3"/>
  <c r="O1027" i="3"/>
  <c r="N1011" i="3"/>
  <c r="O1011" i="3"/>
  <c r="N995" i="3"/>
  <c r="O995" i="3"/>
  <c r="N981" i="3"/>
  <c r="O981" i="3"/>
  <c r="N966" i="3"/>
  <c r="O966" i="3"/>
  <c r="N950" i="3"/>
  <c r="O950" i="3"/>
  <c r="N934" i="3"/>
  <c r="O934" i="3"/>
  <c r="N919" i="3"/>
  <c r="O919" i="3"/>
  <c r="N903" i="3"/>
  <c r="O903" i="3"/>
  <c r="N887" i="3"/>
  <c r="O887" i="3"/>
  <c r="N871" i="3"/>
  <c r="O871" i="3"/>
  <c r="N855" i="3"/>
  <c r="O855" i="3"/>
  <c r="N839" i="3"/>
  <c r="O839" i="3"/>
  <c r="N823" i="3"/>
  <c r="O823" i="3"/>
  <c r="N808" i="3"/>
  <c r="O808" i="3"/>
  <c r="N792" i="3"/>
  <c r="O792" i="3"/>
  <c r="N776" i="3"/>
  <c r="O776" i="3"/>
  <c r="N761" i="3"/>
  <c r="O761" i="3"/>
  <c r="N745" i="3"/>
  <c r="O745" i="3"/>
  <c r="N729" i="3"/>
  <c r="O729" i="3"/>
  <c r="N713" i="3"/>
  <c r="O713" i="3"/>
  <c r="N697" i="3"/>
  <c r="O697" i="3"/>
  <c r="N681" i="3"/>
  <c r="O681" i="3"/>
  <c r="N665" i="3"/>
  <c r="O665" i="3"/>
  <c r="N649" i="3"/>
  <c r="O649" i="3"/>
  <c r="N633" i="3"/>
  <c r="O633" i="3"/>
  <c r="N618" i="3"/>
  <c r="O618" i="3"/>
  <c r="N603" i="3"/>
  <c r="O603" i="3"/>
  <c r="N588" i="3"/>
  <c r="O588" i="3"/>
  <c r="N572" i="3"/>
  <c r="O572" i="3"/>
  <c r="N556" i="3"/>
  <c r="O556" i="3"/>
  <c r="N541" i="3"/>
  <c r="O541" i="3"/>
  <c r="N525" i="3"/>
  <c r="O525" i="3"/>
  <c r="N509" i="3"/>
  <c r="O509" i="3"/>
  <c r="N493" i="3"/>
  <c r="O493" i="3"/>
  <c r="N3234" i="3"/>
  <c r="O3234" i="3"/>
  <c r="N462" i="3"/>
  <c r="O462" i="3"/>
  <c r="N446" i="3"/>
  <c r="O446" i="3"/>
  <c r="N431" i="3"/>
  <c r="O431" i="3"/>
  <c r="N416" i="3"/>
  <c r="O416" i="3"/>
  <c r="N402" i="3"/>
  <c r="O402" i="3"/>
  <c r="N389" i="3"/>
  <c r="O389" i="3"/>
  <c r="N373" i="3"/>
  <c r="O373" i="3"/>
  <c r="N358" i="3"/>
  <c r="O358" i="3"/>
  <c r="N343" i="3"/>
  <c r="O343" i="3"/>
  <c r="N327" i="3"/>
  <c r="O327" i="3"/>
  <c r="N311" i="3"/>
  <c r="O311" i="3"/>
  <c r="N295" i="3"/>
  <c r="O295" i="3"/>
  <c r="N280" i="3"/>
  <c r="O280" i="3"/>
  <c r="N264" i="3"/>
  <c r="O264" i="3"/>
  <c r="O3834" i="3"/>
  <c r="O3708" i="3"/>
  <c r="O3582" i="3"/>
  <c r="O3417" i="3"/>
  <c r="N3601" i="3"/>
  <c r="O3601" i="3"/>
  <c r="N3585" i="3"/>
  <c r="O3585" i="3"/>
  <c r="N3366" i="3"/>
  <c r="O3366" i="3"/>
  <c r="N3662" i="3"/>
  <c r="O3662" i="3"/>
  <c r="N3616" i="3"/>
  <c r="O3616" i="3"/>
  <c r="N3600" i="3"/>
  <c r="O3600" i="3"/>
  <c r="N3584" i="3"/>
  <c r="O3584" i="3"/>
  <c r="N3568" i="3"/>
  <c r="O3568" i="3"/>
  <c r="N3552" i="3"/>
  <c r="O3552" i="3"/>
  <c r="N3536" i="3"/>
  <c r="O3536" i="3"/>
  <c r="N3882" i="3"/>
  <c r="O3882" i="3"/>
  <c r="N3867" i="3"/>
  <c r="O3867" i="3"/>
  <c r="N3851" i="3"/>
  <c r="O3851" i="3"/>
  <c r="N3835" i="3"/>
  <c r="O3835" i="3"/>
  <c r="N3819" i="3"/>
  <c r="O3819" i="3"/>
  <c r="N3803" i="3"/>
  <c r="O3803" i="3"/>
  <c r="N3788" i="3"/>
  <c r="O3788" i="3"/>
  <c r="N3756" i="3"/>
  <c r="O3756" i="3"/>
  <c r="N3740" i="3"/>
  <c r="O3740" i="3"/>
  <c r="N3725" i="3"/>
  <c r="O3725" i="3"/>
  <c r="N3693" i="3"/>
  <c r="O3693" i="3"/>
  <c r="N3677" i="3"/>
  <c r="O3677" i="3"/>
  <c r="N3615" i="3"/>
  <c r="O3615" i="3"/>
  <c r="N3599" i="3"/>
  <c r="O3599" i="3"/>
  <c r="N3583" i="3"/>
  <c r="O3583" i="3"/>
  <c r="N3567" i="3"/>
  <c r="O3567" i="3"/>
  <c r="N3535" i="3"/>
  <c r="O3535" i="3"/>
  <c r="N3503" i="3"/>
  <c r="O3503" i="3"/>
  <c r="N3487" i="3"/>
  <c r="O3487" i="3"/>
  <c r="N3455" i="3"/>
  <c r="O3455" i="3"/>
  <c r="N2740" i="3"/>
  <c r="O2740" i="3"/>
  <c r="N3427" i="3"/>
  <c r="O3427" i="3"/>
  <c r="N101" i="3"/>
  <c r="O101" i="3"/>
  <c r="N3364" i="3"/>
  <c r="O3364" i="3"/>
  <c r="N3348" i="3"/>
  <c r="O3348" i="3"/>
  <c r="N3332" i="3"/>
  <c r="O3332" i="3"/>
  <c r="N3317" i="3"/>
  <c r="O3317" i="3"/>
  <c r="N3303" i="3"/>
  <c r="O3303" i="3"/>
  <c r="N3271" i="3"/>
  <c r="O3271" i="3"/>
  <c r="N3256" i="3"/>
  <c r="O3256" i="3"/>
  <c r="N393" i="3"/>
  <c r="O393" i="3"/>
  <c r="N3226" i="3"/>
  <c r="O3226" i="3"/>
  <c r="N3194" i="3"/>
  <c r="O3194" i="3"/>
  <c r="N3178" i="3"/>
  <c r="O3178" i="3"/>
  <c r="N1817" i="3"/>
  <c r="O1817" i="3"/>
  <c r="N3147" i="3"/>
  <c r="O3147" i="3"/>
  <c r="N3131" i="3"/>
  <c r="O3131" i="3"/>
  <c r="N3115" i="3"/>
  <c r="O3115" i="3"/>
  <c r="N3084" i="3"/>
  <c r="O3084" i="3"/>
  <c r="N1493" i="3"/>
  <c r="O1493" i="3"/>
  <c r="N3052" i="3"/>
  <c r="O3052" i="3"/>
  <c r="N3037" i="3"/>
  <c r="O3037" i="3"/>
  <c r="N2990" i="3"/>
  <c r="O2990" i="3"/>
  <c r="N2958" i="3"/>
  <c r="O2958" i="3"/>
  <c r="N2911" i="3"/>
  <c r="O2911" i="3"/>
  <c r="N19" i="3"/>
  <c r="O19" i="3"/>
  <c r="N2863" i="3"/>
  <c r="O2863" i="3"/>
  <c r="N2815" i="3"/>
  <c r="O2815" i="3"/>
  <c r="N2800" i="3"/>
  <c r="O2800" i="3"/>
  <c r="N2768" i="3"/>
  <c r="O2768" i="3"/>
  <c r="N2752" i="3"/>
  <c r="O2752" i="3"/>
  <c r="N2736" i="3"/>
  <c r="O2736" i="3"/>
  <c r="N2721" i="3"/>
  <c r="O2721" i="3"/>
  <c r="N2705" i="3"/>
  <c r="O2705" i="3"/>
  <c r="N2691" i="3"/>
  <c r="O2691" i="3"/>
  <c r="N2676" i="3"/>
  <c r="O2676" i="3"/>
  <c r="N2660" i="3"/>
  <c r="O2660" i="3"/>
  <c r="N3444" i="3"/>
  <c r="O3444" i="3"/>
  <c r="N2613" i="3"/>
  <c r="O2613" i="3"/>
  <c r="N2598" i="3"/>
  <c r="O2598" i="3"/>
  <c r="N3005" i="3"/>
  <c r="O3005" i="3"/>
  <c r="N2567" i="3"/>
  <c r="O2567" i="3"/>
  <c r="N2551" i="3"/>
  <c r="O2551" i="3"/>
  <c r="N2535" i="3"/>
  <c r="O2535" i="3"/>
  <c r="N2519" i="3"/>
  <c r="O2519" i="3"/>
  <c r="N2487" i="3"/>
  <c r="O2487" i="3"/>
  <c r="N2471" i="3"/>
  <c r="O2471" i="3"/>
  <c r="N2456" i="3"/>
  <c r="O2456" i="3"/>
  <c r="N2425" i="3"/>
  <c r="O2425" i="3"/>
  <c r="N2409" i="3"/>
  <c r="O2409" i="3"/>
  <c r="N2394" i="3"/>
  <c r="O2394" i="3"/>
  <c r="N2378" i="3"/>
  <c r="O2378" i="3"/>
  <c r="N2346" i="3"/>
  <c r="O2346" i="3"/>
  <c r="N2314" i="3"/>
  <c r="O2314" i="3"/>
  <c r="N2298" i="3"/>
  <c r="O2298" i="3"/>
  <c r="N2266" i="3"/>
  <c r="O2266" i="3"/>
  <c r="N2250" i="3"/>
  <c r="O2250" i="3"/>
  <c r="N2234" i="3"/>
  <c r="O2234" i="3"/>
  <c r="N2186" i="3"/>
  <c r="O2186" i="3"/>
  <c r="N2170" i="3"/>
  <c r="O2170" i="3"/>
  <c r="N2154" i="3"/>
  <c r="O2154" i="3"/>
  <c r="N2127" i="3"/>
  <c r="O2127" i="3"/>
  <c r="N2112" i="3"/>
  <c r="O2112" i="3"/>
  <c r="N2097" i="3"/>
  <c r="O2097" i="3"/>
  <c r="N2081" i="3"/>
  <c r="O2081" i="3"/>
  <c r="N2065" i="3"/>
  <c r="O2065" i="3"/>
  <c r="N2050" i="3"/>
  <c r="O2050" i="3"/>
  <c r="N2034" i="3"/>
  <c r="O2034" i="3"/>
  <c r="N2018" i="3"/>
  <c r="O2018" i="3"/>
  <c r="N2002" i="3"/>
  <c r="O2002" i="3"/>
  <c r="N1955" i="3"/>
  <c r="O1955" i="3"/>
  <c r="N1940" i="3"/>
  <c r="O1940" i="3"/>
  <c r="N3402" i="3"/>
  <c r="O3402" i="3"/>
  <c r="N1863" i="3"/>
  <c r="O1863" i="3"/>
  <c r="N1847" i="3"/>
  <c r="O1847" i="3"/>
  <c r="N3170" i="3"/>
  <c r="O3170" i="3"/>
  <c r="N1818" i="3"/>
  <c r="O1818" i="3"/>
  <c r="N1803" i="3"/>
  <c r="O1803" i="3"/>
  <c r="N1787" i="3"/>
  <c r="O1787" i="3"/>
  <c r="N1771" i="3"/>
  <c r="O1771" i="3"/>
  <c r="N1755" i="3"/>
  <c r="O1755" i="3"/>
  <c r="N1708" i="3"/>
  <c r="O1708" i="3"/>
  <c r="N1692" i="3"/>
  <c r="O1692" i="3"/>
  <c r="N1644" i="3"/>
  <c r="O1644" i="3"/>
  <c r="N1628" i="3"/>
  <c r="O1628" i="3"/>
  <c r="N1596" i="3"/>
  <c r="O1596" i="3"/>
  <c r="N1580" i="3"/>
  <c r="O1580" i="3"/>
  <c r="N1564" i="3"/>
  <c r="O1564" i="3"/>
  <c r="N1548" i="3"/>
  <c r="O1548" i="3"/>
  <c r="N1532" i="3"/>
  <c r="O1532" i="3"/>
  <c r="N1516" i="3"/>
  <c r="O1516" i="3"/>
  <c r="N1500" i="3"/>
  <c r="O1500" i="3"/>
  <c r="N1485" i="3"/>
  <c r="O1485" i="3"/>
  <c r="N1470" i="3"/>
  <c r="O1470" i="3"/>
  <c r="N1454" i="3"/>
  <c r="O1454" i="3"/>
  <c r="N1438" i="3"/>
  <c r="O1438" i="3"/>
  <c r="N1422" i="3"/>
  <c r="O1422" i="3"/>
  <c r="N1406" i="3"/>
  <c r="O1406" i="3"/>
  <c r="N1391" i="3"/>
  <c r="O1391" i="3"/>
  <c r="N320" i="3"/>
  <c r="O320" i="3"/>
  <c r="N1361" i="3"/>
  <c r="O1361" i="3"/>
  <c r="N1345" i="3"/>
  <c r="O1345" i="3"/>
  <c r="N1330" i="3"/>
  <c r="O1330" i="3"/>
  <c r="N1314" i="3"/>
  <c r="O1314" i="3"/>
  <c r="N1298" i="3"/>
  <c r="O1298" i="3"/>
  <c r="N1282" i="3"/>
  <c r="O1282" i="3"/>
  <c r="N1266" i="3"/>
  <c r="O1266" i="3"/>
  <c r="N1250" i="3"/>
  <c r="O1250" i="3"/>
  <c r="N1234" i="3"/>
  <c r="O1234" i="3"/>
  <c r="N1218" i="3"/>
  <c r="O1218" i="3"/>
  <c r="N1202" i="3"/>
  <c r="O1202" i="3"/>
  <c r="N1186" i="3"/>
  <c r="O1186" i="3"/>
  <c r="N1170" i="3"/>
  <c r="O1170" i="3"/>
  <c r="N1154" i="3"/>
  <c r="O1154" i="3"/>
  <c r="N1138" i="3"/>
  <c r="O1138" i="3"/>
  <c r="N1122" i="3"/>
  <c r="O1122" i="3"/>
  <c r="N1106" i="3"/>
  <c r="O1106" i="3"/>
  <c r="N1090" i="3"/>
  <c r="O1090" i="3"/>
  <c r="N1074" i="3"/>
  <c r="O1074" i="3"/>
  <c r="N1058" i="3"/>
  <c r="O1058" i="3"/>
  <c r="N1042" i="3"/>
  <c r="O1042" i="3"/>
  <c r="N1026" i="3"/>
  <c r="O1026" i="3"/>
  <c r="N1010" i="3"/>
  <c r="O1010" i="3"/>
  <c r="N994" i="3"/>
  <c r="O994" i="3"/>
  <c r="N980" i="3"/>
  <c r="O980" i="3"/>
  <c r="N965" i="3"/>
  <c r="O965" i="3"/>
  <c r="N949" i="3"/>
  <c r="O949" i="3"/>
  <c r="N933" i="3"/>
  <c r="O933" i="3"/>
  <c r="N918" i="3"/>
  <c r="O918" i="3"/>
  <c r="N902" i="3"/>
  <c r="O902" i="3"/>
  <c r="N886" i="3"/>
  <c r="O886" i="3"/>
  <c r="N870" i="3"/>
  <c r="O870" i="3"/>
  <c r="N854" i="3"/>
  <c r="O854" i="3"/>
  <c r="N838" i="3"/>
  <c r="O838" i="3"/>
  <c r="N822" i="3"/>
  <c r="O822" i="3"/>
  <c r="N807" i="3"/>
  <c r="O807" i="3"/>
  <c r="N791" i="3"/>
  <c r="O791" i="3"/>
  <c r="N775" i="3"/>
  <c r="O775" i="3"/>
  <c r="N760" i="3"/>
  <c r="O760" i="3"/>
  <c r="N744" i="3"/>
  <c r="O744" i="3"/>
  <c r="N728" i="3"/>
  <c r="O728" i="3"/>
  <c r="N712" i="3"/>
  <c r="O712" i="3"/>
  <c r="N696" i="3"/>
  <c r="O696" i="3"/>
  <c r="N407" i="3"/>
  <c r="O407" i="3"/>
  <c r="N664" i="3"/>
  <c r="O664" i="3"/>
  <c r="N648" i="3"/>
  <c r="O648" i="3"/>
  <c r="N632" i="3"/>
  <c r="O632" i="3"/>
  <c r="N617" i="3"/>
  <c r="O617" i="3"/>
  <c r="N602" i="3"/>
  <c r="O602" i="3"/>
  <c r="N587" i="3"/>
  <c r="O587" i="3"/>
  <c r="N571" i="3"/>
  <c r="O571" i="3"/>
  <c r="N555" i="3"/>
  <c r="O555" i="3"/>
  <c r="N540" i="3"/>
  <c r="O540" i="3"/>
  <c r="N524" i="3"/>
  <c r="O524" i="3"/>
  <c r="N508" i="3"/>
  <c r="O508" i="3"/>
  <c r="N492" i="3"/>
  <c r="O492" i="3"/>
  <c r="N477" i="3"/>
  <c r="O477" i="3"/>
  <c r="N461" i="3"/>
  <c r="O461" i="3"/>
  <c r="N445" i="3"/>
  <c r="O445" i="3"/>
  <c r="N430" i="3"/>
  <c r="O430" i="3"/>
  <c r="N3315" i="3"/>
  <c r="O3315" i="3"/>
  <c r="N401" i="3"/>
  <c r="O401" i="3"/>
  <c r="N388" i="3"/>
  <c r="O388" i="3"/>
  <c r="N372" i="3"/>
  <c r="O372" i="3"/>
  <c r="N1907" i="3"/>
  <c r="O1907" i="3"/>
  <c r="N342" i="3"/>
  <c r="O342" i="3"/>
  <c r="N326" i="3"/>
  <c r="O326" i="3"/>
  <c r="N310" i="3"/>
  <c r="O310" i="3"/>
  <c r="N294" i="3"/>
  <c r="O294" i="3"/>
  <c r="N279" i="3"/>
  <c r="O279" i="3"/>
  <c r="N263" i="3"/>
  <c r="O263" i="3"/>
  <c r="N2701" i="3"/>
  <c r="O2701" i="3"/>
  <c r="N232" i="3"/>
  <c r="O232" i="3"/>
  <c r="N216" i="3"/>
  <c r="O216" i="3"/>
  <c r="N200" i="3"/>
  <c r="O200" i="3"/>
  <c r="N184" i="3"/>
  <c r="O184" i="3"/>
  <c r="N47" i="3"/>
  <c r="O47" i="3"/>
  <c r="N1997" i="3"/>
  <c r="O1997" i="3"/>
  <c r="N1900" i="3"/>
  <c r="O1900" i="3"/>
  <c r="N151" i="3"/>
  <c r="O151" i="3"/>
  <c r="N86" i="3"/>
  <c r="O86" i="3"/>
  <c r="N2124" i="3"/>
  <c r="O2124" i="3"/>
  <c r="N155" i="3"/>
  <c r="O155" i="3"/>
  <c r="N2936" i="3"/>
  <c r="O2936" i="3"/>
  <c r="N3411" i="3"/>
  <c r="O3411" i="3"/>
  <c r="N76" i="3"/>
  <c r="O76" i="3"/>
  <c r="N142" i="3"/>
  <c r="O142" i="3"/>
  <c r="O3825" i="3"/>
  <c r="O3699" i="3"/>
  <c r="O3573" i="3"/>
  <c r="N3633" i="3"/>
  <c r="O3633" i="3"/>
  <c r="N3486" i="3"/>
  <c r="O3486" i="3"/>
  <c r="N3426" i="3"/>
  <c r="O3426" i="3"/>
  <c r="N3410" i="3"/>
  <c r="O3410" i="3"/>
  <c r="N3363" i="3"/>
  <c r="O3363" i="3"/>
  <c r="N3347" i="3"/>
  <c r="O3347" i="3"/>
  <c r="N3331" i="3"/>
  <c r="O3331" i="3"/>
  <c r="N3316" i="3"/>
  <c r="O3316" i="3"/>
  <c r="N3270" i="3"/>
  <c r="O3270" i="3"/>
  <c r="N3255" i="3"/>
  <c r="O3255" i="3"/>
  <c r="N3239" i="3"/>
  <c r="O3239" i="3"/>
  <c r="N3225" i="3"/>
  <c r="O3225" i="3"/>
  <c r="N3209" i="3"/>
  <c r="O3209" i="3"/>
  <c r="N3193" i="3"/>
  <c r="O3193" i="3"/>
  <c r="N3177" i="3"/>
  <c r="O3177" i="3"/>
  <c r="N3130" i="3"/>
  <c r="O3130" i="3"/>
  <c r="N3114" i="3"/>
  <c r="O3114" i="3"/>
  <c r="N35" i="3"/>
  <c r="O35" i="3"/>
  <c r="N3051" i="3"/>
  <c r="O3051" i="3"/>
  <c r="N3036" i="3"/>
  <c r="O3036" i="3"/>
  <c r="N3020" i="3"/>
  <c r="O3020" i="3"/>
  <c r="N29" i="3"/>
  <c r="O29" i="3"/>
  <c r="N2973" i="3"/>
  <c r="O2973" i="3"/>
  <c r="N2957" i="3"/>
  <c r="O2957" i="3"/>
  <c r="N2941" i="3"/>
  <c r="O2941" i="3"/>
  <c r="N2925" i="3"/>
  <c r="O2925" i="3"/>
  <c r="N2894" i="3"/>
  <c r="O2894" i="3"/>
  <c r="N2878" i="3"/>
  <c r="O2878" i="3"/>
  <c r="N2862" i="3"/>
  <c r="O2862" i="3"/>
  <c r="N2846" i="3"/>
  <c r="O2846" i="3"/>
  <c r="N2830" i="3"/>
  <c r="O2830" i="3"/>
  <c r="N2814" i="3"/>
  <c r="O2814" i="3"/>
  <c r="N2799" i="3"/>
  <c r="O2799" i="3"/>
  <c r="N2783" i="3"/>
  <c r="O2783" i="3"/>
  <c r="N2767" i="3"/>
  <c r="O2767" i="3"/>
  <c r="N2751" i="3"/>
  <c r="O2751" i="3"/>
  <c r="N2735" i="3"/>
  <c r="O2735" i="3"/>
  <c r="N2720" i="3"/>
  <c r="O2720" i="3"/>
  <c r="N2675" i="3"/>
  <c r="O2675" i="3"/>
  <c r="N2659" i="3"/>
  <c r="O2659" i="3"/>
  <c r="N2643" i="3"/>
  <c r="O2643" i="3"/>
  <c r="N2612" i="3"/>
  <c r="O2612" i="3"/>
  <c r="N2597" i="3"/>
  <c r="O2597" i="3"/>
  <c r="N2550" i="3"/>
  <c r="O2550" i="3"/>
  <c r="N2534" i="3"/>
  <c r="O2534" i="3"/>
  <c r="N2518" i="3"/>
  <c r="O2518" i="3"/>
  <c r="N2502" i="3"/>
  <c r="O2502" i="3"/>
  <c r="N2486" i="3"/>
  <c r="O2486" i="3"/>
  <c r="N488" i="3"/>
  <c r="O488" i="3"/>
  <c r="N2455" i="3"/>
  <c r="O2455" i="3"/>
  <c r="N2439" i="3"/>
  <c r="O2439" i="3"/>
  <c r="N2424" i="3"/>
  <c r="O2424" i="3"/>
  <c r="N2408" i="3"/>
  <c r="O2408" i="3"/>
  <c r="N2393" i="3"/>
  <c r="O2393" i="3"/>
  <c r="N2361" i="3"/>
  <c r="O2361" i="3"/>
  <c r="N2345" i="3"/>
  <c r="O2345" i="3"/>
  <c r="N2329" i="3"/>
  <c r="O2329" i="3"/>
  <c r="N2313" i="3"/>
  <c r="O2313" i="3"/>
  <c r="N2297" i="3"/>
  <c r="O2297" i="3"/>
  <c r="N2281" i="3"/>
  <c r="O2281" i="3"/>
  <c r="N2265" i="3"/>
  <c r="O2265" i="3"/>
  <c r="N109" i="3"/>
  <c r="O109" i="3"/>
  <c r="N2233" i="3"/>
  <c r="O2233" i="3"/>
  <c r="N2217" i="3"/>
  <c r="O2217" i="3"/>
  <c r="N2185" i="3"/>
  <c r="O2185" i="3"/>
  <c r="N1684" i="3"/>
  <c r="O1684" i="3"/>
  <c r="N2111" i="3"/>
  <c r="O2111" i="3"/>
  <c r="N2096" i="3"/>
  <c r="O2096" i="3"/>
  <c r="N2080" i="3"/>
  <c r="O2080" i="3"/>
  <c r="N1494" i="3"/>
  <c r="O1494" i="3"/>
  <c r="N2049" i="3"/>
  <c r="O2049" i="3"/>
  <c r="N2033" i="3"/>
  <c r="O2033" i="3"/>
  <c r="N2001" i="3"/>
  <c r="O2001" i="3"/>
  <c r="N1986" i="3"/>
  <c r="O1986" i="3"/>
  <c r="N1939" i="3"/>
  <c r="O1939" i="3"/>
  <c r="N138" i="3"/>
  <c r="O138" i="3"/>
  <c r="N1878" i="3"/>
  <c r="O1878" i="3"/>
  <c r="N1862" i="3"/>
  <c r="O1862" i="3"/>
  <c r="N1832" i="3"/>
  <c r="O1832" i="3"/>
  <c r="N98" i="3"/>
  <c r="O98" i="3"/>
  <c r="N1802" i="3"/>
  <c r="O1802" i="3"/>
  <c r="N111" i="3"/>
  <c r="O111" i="3"/>
  <c r="N1770" i="3"/>
  <c r="O1770" i="3"/>
  <c r="N1754" i="3"/>
  <c r="O1754" i="3"/>
  <c r="N1738" i="3"/>
  <c r="O1738" i="3"/>
  <c r="N1723" i="3"/>
  <c r="O1723" i="3"/>
  <c r="N1707" i="3"/>
  <c r="O1707" i="3"/>
  <c r="N1691" i="3"/>
  <c r="O1691" i="3"/>
  <c r="N1675" i="3"/>
  <c r="O1675" i="3"/>
  <c r="N1659" i="3"/>
  <c r="O1659" i="3"/>
  <c r="N72" i="3"/>
  <c r="O72" i="3"/>
  <c r="N2059" i="3"/>
  <c r="O2059" i="3"/>
  <c r="N1611" i="3"/>
  <c r="O1611" i="3"/>
  <c r="N1595" i="3"/>
  <c r="O1595" i="3"/>
  <c r="N1579" i="3"/>
  <c r="O1579" i="3"/>
  <c r="N1563" i="3"/>
  <c r="O1563" i="3"/>
  <c r="N1547" i="3"/>
  <c r="O1547" i="3"/>
  <c r="N1531" i="3"/>
  <c r="O1531" i="3"/>
  <c r="N1515" i="3"/>
  <c r="O1515" i="3"/>
  <c r="N1499" i="3"/>
  <c r="O1499" i="3"/>
  <c r="N1484" i="3"/>
  <c r="O1484" i="3"/>
  <c r="N1469" i="3"/>
  <c r="O1469" i="3"/>
  <c r="N1453" i="3"/>
  <c r="O1453" i="3"/>
  <c r="N1437" i="3"/>
  <c r="O1437" i="3"/>
  <c r="N1421" i="3"/>
  <c r="O1421" i="3"/>
  <c r="N1405" i="3"/>
  <c r="O1405" i="3"/>
  <c r="N1390" i="3"/>
  <c r="O1390" i="3"/>
  <c r="N1375" i="3"/>
  <c r="O1375" i="3"/>
  <c r="N1360" i="3"/>
  <c r="O1360" i="3"/>
  <c r="N1344" i="3"/>
  <c r="O1344" i="3"/>
  <c r="N1329" i="3"/>
  <c r="O1329" i="3"/>
  <c r="N1313" i="3"/>
  <c r="O1313" i="3"/>
  <c r="N1297" i="3"/>
  <c r="O1297" i="3"/>
  <c r="N1281" i="3"/>
  <c r="O1281" i="3"/>
  <c r="N1265" i="3"/>
  <c r="O1265" i="3"/>
  <c r="N1249" i="3"/>
  <c r="O1249" i="3"/>
  <c r="N1233" i="3"/>
  <c r="O1233" i="3"/>
  <c r="N1217" i="3"/>
  <c r="O1217" i="3"/>
  <c r="N1201" i="3"/>
  <c r="O1201" i="3"/>
  <c r="N1185" i="3"/>
  <c r="O1185" i="3"/>
  <c r="N1169" i="3"/>
  <c r="O1169" i="3"/>
  <c r="N1153" i="3"/>
  <c r="O1153" i="3"/>
  <c r="N1137" i="3"/>
  <c r="O1137" i="3"/>
  <c r="N1121" i="3"/>
  <c r="O1121" i="3"/>
  <c r="N1105" i="3"/>
  <c r="O1105" i="3"/>
  <c r="N1089" i="3"/>
  <c r="O1089" i="3"/>
  <c r="N1073" i="3"/>
  <c r="O1073" i="3"/>
  <c r="N1057" i="3"/>
  <c r="O1057" i="3"/>
  <c r="N1041" i="3"/>
  <c r="O1041" i="3"/>
  <c r="N1025" i="3"/>
  <c r="O1025" i="3"/>
  <c r="N1009" i="3"/>
  <c r="O1009" i="3"/>
  <c r="N979" i="3"/>
  <c r="O979" i="3"/>
  <c r="N964" i="3"/>
  <c r="O964" i="3"/>
  <c r="N948" i="3"/>
  <c r="O948" i="3"/>
  <c r="N932" i="3"/>
  <c r="O932" i="3"/>
  <c r="N917" i="3"/>
  <c r="O917" i="3"/>
  <c r="N901" i="3"/>
  <c r="O901" i="3"/>
  <c r="N885" i="3"/>
  <c r="O885" i="3"/>
  <c r="N869" i="3"/>
  <c r="O869" i="3"/>
  <c r="N853" i="3"/>
  <c r="O853" i="3"/>
  <c r="N837" i="3"/>
  <c r="O837" i="3"/>
  <c r="N821" i="3"/>
  <c r="O821" i="3"/>
  <c r="N806" i="3"/>
  <c r="O806" i="3"/>
  <c r="N790" i="3"/>
  <c r="O790" i="3"/>
  <c r="N774" i="3"/>
  <c r="O774" i="3"/>
  <c r="N759" i="3"/>
  <c r="O759" i="3"/>
  <c r="N743" i="3"/>
  <c r="O743" i="3"/>
  <c r="N727" i="3"/>
  <c r="O727" i="3"/>
  <c r="N711" i="3"/>
  <c r="O711" i="3"/>
  <c r="N695" i="3"/>
  <c r="O695" i="3"/>
  <c r="N679" i="3"/>
  <c r="O679" i="3"/>
  <c r="N663" i="3"/>
  <c r="O663" i="3"/>
  <c r="N647" i="3"/>
  <c r="O647" i="3"/>
  <c r="N631" i="3"/>
  <c r="O631" i="3"/>
  <c r="N616" i="3"/>
  <c r="O616" i="3"/>
  <c r="N601" i="3"/>
  <c r="O601" i="3"/>
  <c r="N586" i="3"/>
  <c r="O586" i="3"/>
  <c r="N570" i="3"/>
  <c r="O570" i="3"/>
  <c r="N539" i="3"/>
  <c r="O539" i="3"/>
  <c r="N523" i="3"/>
  <c r="O523" i="3"/>
  <c r="N507" i="3"/>
  <c r="O507" i="3"/>
  <c r="N491" i="3"/>
  <c r="O491" i="3"/>
  <c r="N476" i="3"/>
  <c r="O476" i="3"/>
  <c r="N460" i="3"/>
  <c r="O460" i="3"/>
  <c r="N429" i="3"/>
  <c r="O429" i="3"/>
  <c r="N415" i="3"/>
  <c r="O415" i="3"/>
  <c r="N400" i="3"/>
  <c r="O400" i="3"/>
  <c r="N387" i="3"/>
  <c r="O387" i="3"/>
  <c r="N371" i="3"/>
  <c r="O371" i="3"/>
  <c r="N356" i="3"/>
  <c r="O356" i="3"/>
  <c r="N341" i="3"/>
  <c r="O341" i="3"/>
  <c r="N325" i="3"/>
  <c r="O325" i="3"/>
  <c r="N309" i="3"/>
  <c r="O309" i="3"/>
  <c r="N293" i="3"/>
  <c r="O293" i="3"/>
  <c r="N278" i="3"/>
  <c r="O278" i="3"/>
  <c r="N262" i="3"/>
  <c r="O262" i="3"/>
  <c r="N247" i="3"/>
  <c r="O247" i="3"/>
  <c r="N231" i="3"/>
  <c r="O231" i="3"/>
  <c r="N215" i="3"/>
  <c r="O215" i="3"/>
  <c r="N199" i="3"/>
  <c r="O199" i="3"/>
  <c r="O3818" i="3"/>
  <c r="O3692" i="3"/>
  <c r="O3566" i="3"/>
  <c r="O3386" i="3"/>
  <c r="N3501" i="3"/>
  <c r="O3501" i="3"/>
  <c r="N3485" i="3"/>
  <c r="O3485" i="3"/>
  <c r="N3453" i="3"/>
  <c r="O3453" i="3"/>
  <c r="N3394" i="3"/>
  <c r="O3394" i="3"/>
  <c r="N3378" i="3"/>
  <c r="O3378" i="3"/>
  <c r="N3362" i="3"/>
  <c r="O3362" i="3"/>
  <c r="N90" i="3"/>
  <c r="O90" i="3"/>
  <c r="N2632" i="3"/>
  <c r="O2632" i="3"/>
  <c r="N3301" i="3"/>
  <c r="O3301" i="3"/>
  <c r="N3269" i="3"/>
  <c r="O3269" i="3"/>
  <c r="N3254" i="3"/>
  <c r="O3254" i="3"/>
  <c r="N3238" i="3"/>
  <c r="O3238" i="3"/>
  <c r="N3224" i="3"/>
  <c r="O3224" i="3"/>
  <c r="N3192" i="3"/>
  <c r="O3192" i="3"/>
  <c r="N3161" i="3"/>
  <c r="O3161" i="3"/>
  <c r="N3129" i="3"/>
  <c r="O3129" i="3"/>
  <c r="N3113" i="3"/>
  <c r="O3113" i="3"/>
  <c r="N3098" i="3"/>
  <c r="O3098" i="3"/>
  <c r="N3082" i="3"/>
  <c r="O3082" i="3"/>
  <c r="N3066" i="3"/>
  <c r="O3066" i="3"/>
  <c r="N31" i="3"/>
  <c r="O31" i="3"/>
  <c r="N3004" i="3"/>
  <c r="O3004" i="3"/>
  <c r="N2988" i="3"/>
  <c r="O2988" i="3"/>
  <c r="N2972" i="3"/>
  <c r="O2972" i="3"/>
  <c r="N2956" i="3"/>
  <c r="O2956" i="3"/>
  <c r="N2924" i="3"/>
  <c r="O2924" i="3"/>
  <c r="N2893" i="3"/>
  <c r="O2893" i="3"/>
  <c r="N2877" i="3"/>
  <c r="O2877" i="3"/>
  <c r="N2845" i="3"/>
  <c r="O2845" i="3"/>
  <c r="N2813" i="3"/>
  <c r="O2813" i="3"/>
  <c r="N2798" i="3"/>
  <c r="O2798" i="3"/>
  <c r="N2766" i="3"/>
  <c r="O2766" i="3"/>
  <c r="N2734" i="3"/>
  <c r="O2734" i="3"/>
  <c r="N2719" i="3"/>
  <c r="O2719" i="3"/>
  <c r="N2674" i="3"/>
  <c r="O2674" i="3"/>
  <c r="N2658" i="3"/>
  <c r="O2658" i="3"/>
  <c r="N2642" i="3"/>
  <c r="O2642" i="3"/>
  <c r="N2626" i="3"/>
  <c r="O2626" i="3"/>
  <c r="N2565" i="3"/>
  <c r="O2565" i="3"/>
  <c r="N2533" i="3"/>
  <c r="O2533" i="3"/>
  <c r="N2501" i="3"/>
  <c r="O2501" i="3"/>
  <c r="N2485" i="3"/>
  <c r="O2485" i="3"/>
  <c r="N2454" i="3"/>
  <c r="O2454" i="3"/>
  <c r="N2438" i="3"/>
  <c r="O2438" i="3"/>
  <c r="N2423" i="3"/>
  <c r="O2423" i="3"/>
  <c r="N2407" i="3"/>
  <c r="O2407" i="3"/>
  <c r="N2376" i="3"/>
  <c r="O2376" i="3"/>
  <c r="N2360" i="3"/>
  <c r="O2360" i="3"/>
  <c r="N2344" i="3"/>
  <c r="O2344" i="3"/>
  <c r="N2312" i="3"/>
  <c r="O2312" i="3"/>
  <c r="N2296" i="3"/>
  <c r="O2296" i="3"/>
  <c r="N119" i="3"/>
  <c r="O119" i="3"/>
  <c r="N108" i="3"/>
  <c r="O108" i="3"/>
  <c r="N2232" i="3"/>
  <c r="O2232" i="3"/>
  <c r="N2216" i="3"/>
  <c r="O2216" i="3"/>
  <c r="N2582" i="3"/>
  <c r="O2582" i="3"/>
  <c r="N2184" i="3"/>
  <c r="O2184" i="3"/>
  <c r="N2168" i="3"/>
  <c r="O2168" i="3"/>
  <c r="N2138" i="3"/>
  <c r="O2138" i="3"/>
  <c r="N2125" i="3"/>
  <c r="O2125" i="3"/>
  <c r="N2110" i="3"/>
  <c r="O2110" i="3"/>
  <c r="N2095" i="3"/>
  <c r="O2095" i="3"/>
  <c r="N2079" i="3"/>
  <c r="O2079" i="3"/>
  <c r="N2048" i="3"/>
  <c r="O2048" i="3"/>
  <c r="N2032" i="3"/>
  <c r="O2032" i="3"/>
  <c r="N2016" i="3"/>
  <c r="O2016" i="3"/>
  <c r="N2000" i="3"/>
  <c r="O2000" i="3"/>
  <c r="N1985" i="3"/>
  <c r="O1985" i="3"/>
  <c r="N1969" i="3"/>
  <c r="O1969" i="3"/>
  <c r="N1938" i="3"/>
  <c r="O1938" i="3"/>
  <c r="N1922" i="3"/>
  <c r="O1922" i="3"/>
  <c r="N1861" i="3"/>
  <c r="O1861" i="3"/>
  <c r="N391" i="3"/>
  <c r="O391" i="3"/>
  <c r="N3318" i="3"/>
  <c r="O3318" i="3"/>
  <c r="N1785" i="3"/>
  <c r="O1785" i="3"/>
  <c r="N1769" i="3"/>
  <c r="O1769" i="3"/>
  <c r="N1753" i="3"/>
  <c r="O1753" i="3"/>
  <c r="N1737" i="3"/>
  <c r="O1737" i="3"/>
  <c r="N1722" i="3"/>
  <c r="O1722" i="3"/>
  <c r="N78" i="3"/>
  <c r="O78" i="3"/>
  <c r="N1658" i="3"/>
  <c r="O1658" i="3"/>
  <c r="N1626" i="3"/>
  <c r="O1626" i="3"/>
  <c r="N1610" i="3"/>
  <c r="O1610" i="3"/>
  <c r="N1594" i="3"/>
  <c r="O1594" i="3"/>
  <c r="N1578" i="3"/>
  <c r="O1578" i="3"/>
  <c r="N1562" i="3"/>
  <c r="O1562" i="3"/>
  <c r="N1546" i="3"/>
  <c r="O1546" i="3"/>
  <c r="N1530" i="3"/>
  <c r="O1530" i="3"/>
  <c r="N1514" i="3"/>
  <c r="O1514" i="3"/>
  <c r="N1846" i="3"/>
  <c r="O1846" i="3"/>
  <c r="N1483" i="3"/>
  <c r="O1483" i="3"/>
  <c r="N1468" i="3"/>
  <c r="O1468" i="3"/>
  <c r="N1452" i="3"/>
  <c r="O1452" i="3"/>
  <c r="N1436" i="3"/>
  <c r="O1436" i="3"/>
  <c r="N1420" i="3"/>
  <c r="O1420" i="3"/>
  <c r="N1404" i="3"/>
  <c r="O1404" i="3"/>
  <c r="N1389" i="3"/>
  <c r="O1389" i="3"/>
  <c r="N1374" i="3"/>
  <c r="O1374" i="3"/>
  <c r="N1359" i="3"/>
  <c r="O1359" i="3"/>
  <c r="N1343" i="3"/>
  <c r="O1343" i="3"/>
  <c r="N1328" i="3"/>
  <c r="O1328" i="3"/>
  <c r="N1312" i="3"/>
  <c r="O1312" i="3"/>
  <c r="N1296" i="3"/>
  <c r="O1296" i="3"/>
  <c r="N1280" i="3"/>
  <c r="O1280" i="3"/>
  <c r="N1264" i="3"/>
  <c r="O1264" i="3"/>
  <c r="N1248" i="3"/>
  <c r="O1248" i="3"/>
  <c r="N1232" i="3"/>
  <c r="O1232" i="3"/>
  <c r="N1216" i="3"/>
  <c r="O1216" i="3"/>
  <c r="N1200" i="3"/>
  <c r="O1200" i="3"/>
  <c r="N1184" i="3"/>
  <c r="O1184" i="3"/>
  <c r="N1168" i="3"/>
  <c r="O1168" i="3"/>
  <c r="N1152" i="3"/>
  <c r="O1152" i="3"/>
  <c r="N1136" i="3"/>
  <c r="O1136" i="3"/>
  <c r="N1120" i="3"/>
  <c r="O1120" i="3"/>
  <c r="N1104" i="3"/>
  <c r="O1104" i="3"/>
  <c r="N1088" i="3"/>
  <c r="O1088" i="3"/>
  <c r="N1072" i="3"/>
  <c r="O1072" i="3"/>
  <c r="N1056" i="3"/>
  <c r="O1056" i="3"/>
  <c r="N1040" i="3"/>
  <c r="O1040" i="3"/>
  <c r="N1024" i="3"/>
  <c r="O1024" i="3"/>
  <c r="N1008" i="3"/>
  <c r="O1008" i="3"/>
  <c r="N993" i="3"/>
  <c r="O993" i="3"/>
  <c r="N978" i="3"/>
  <c r="O978" i="3"/>
  <c r="N963" i="3"/>
  <c r="O963" i="3"/>
  <c r="N947" i="3"/>
  <c r="O947" i="3"/>
  <c r="N931" i="3"/>
  <c r="O931" i="3"/>
  <c r="N916" i="3"/>
  <c r="O916" i="3"/>
  <c r="N900" i="3"/>
  <c r="O900" i="3"/>
  <c r="N884" i="3"/>
  <c r="O884" i="3"/>
  <c r="N868" i="3"/>
  <c r="O868" i="3"/>
  <c r="N852" i="3"/>
  <c r="O852" i="3"/>
  <c r="N836" i="3"/>
  <c r="O836" i="3"/>
  <c r="N805" i="3"/>
  <c r="O805" i="3"/>
  <c r="N789" i="3"/>
  <c r="O789" i="3"/>
  <c r="N773" i="3"/>
  <c r="O773" i="3"/>
  <c r="N758" i="3"/>
  <c r="O758" i="3"/>
  <c r="N742" i="3"/>
  <c r="O742" i="3"/>
  <c r="N726" i="3"/>
  <c r="O726" i="3"/>
  <c r="N710" i="3"/>
  <c r="O710" i="3"/>
  <c r="N694" i="3"/>
  <c r="O694" i="3"/>
  <c r="N678" i="3"/>
  <c r="O678" i="3"/>
  <c r="N662" i="3"/>
  <c r="O662" i="3"/>
  <c r="N646" i="3"/>
  <c r="O646" i="3"/>
  <c r="N630" i="3"/>
  <c r="O630" i="3"/>
  <c r="N615" i="3"/>
  <c r="O615" i="3"/>
  <c r="N600" i="3"/>
  <c r="O600" i="3"/>
  <c r="N585" i="3"/>
  <c r="O585" i="3"/>
  <c r="N569" i="3"/>
  <c r="O569" i="3"/>
  <c r="N554" i="3"/>
  <c r="O554" i="3"/>
  <c r="N538" i="3"/>
  <c r="O538" i="3"/>
  <c r="N522" i="3"/>
  <c r="O522" i="3"/>
  <c r="N506" i="3"/>
  <c r="O506" i="3"/>
  <c r="N490" i="3"/>
  <c r="O490" i="3"/>
  <c r="N475" i="3"/>
  <c r="O475" i="3"/>
  <c r="N459" i="3"/>
  <c r="O459" i="3"/>
  <c r="N443" i="3"/>
  <c r="O443" i="3"/>
  <c r="N428" i="3"/>
  <c r="O428" i="3"/>
  <c r="N414" i="3"/>
  <c r="O414" i="3"/>
  <c r="N386" i="3"/>
  <c r="O386" i="3"/>
  <c r="N370" i="3"/>
  <c r="O370" i="3"/>
  <c r="N355" i="3"/>
  <c r="O355" i="3"/>
  <c r="N340" i="3"/>
  <c r="O340" i="3"/>
  <c r="N324" i="3"/>
  <c r="O324" i="3"/>
  <c r="N308" i="3"/>
  <c r="O308" i="3"/>
  <c r="N292" i="3"/>
  <c r="O292" i="3"/>
  <c r="N277" i="3"/>
  <c r="O277" i="3"/>
  <c r="N261" i="3"/>
  <c r="O261" i="3"/>
  <c r="N246" i="3"/>
  <c r="O246" i="3"/>
  <c r="N230" i="3"/>
  <c r="O230" i="3"/>
  <c r="N214" i="3"/>
  <c r="O214" i="3"/>
  <c r="N198" i="3"/>
  <c r="O198" i="3"/>
  <c r="N182" i="3"/>
  <c r="O182" i="3"/>
  <c r="N123" i="3"/>
  <c r="O123" i="3"/>
  <c r="N51" i="3"/>
  <c r="O51" i="3"/>
  <c r="N1734" i="3"/>
  <c r="O1734" i="3"/>
  <c r="N131" i="3"/>
  <c r="O131" i="3"/>
  <c r="N69" i="3"/>
  <c r="O69" i="3"/>
  <c r="N1923" i="3"/>
  <c r="O1923" i="3"/>
  <c r="O3809" i="3"/>
  <c r="O3557" i="3"/>
  <c r="O3370" i="3"/>
  <c r="N3864" i="3"/>
  <c r="O3864" i="3"/>
  <c r="N3832" i="3"/>
  <c r="O3832" i="3"/>
  <c r="N3816" i="3"/>
  <c r="O3816" i="3"/>
  <c r="N3800" i="3"/>
  <c r="O3800" i="3"/>
  <c r="N3769" i="3"/>
  <c r="O3769" i="3"/>
  <c r="N3753" i="3"/>
  <c r="O3753" i="3"/>
  <c r="N3737" i="3"/>
  <c r="O3737" i="3"/>
  <c r="N3706" i="3"/>
  <c r="O3706" i="3"/>
  <c r="N3674" i="3"/>
  <c r="O3674" i="3"/>
  <c r="N3659" i="3"/>
  <c r="O3659" i="3"/>
  <c r="N3596" i="3"/>
  <c r="O3596" i="3"/>
  <c r="N3580" i="3"/>
  <c r="O3580" i="3"/>
  <c r="N3548" i="3"/>
  <c r="O3548" i="3"/>
  <c r="N3532" i="3"/>
  <c r="O3532" i="3"/>
  <c r="N3516" i="3"/>
  <c r="O3516" i="3"/>
  <c r="N3500" i="3"/>
  <c r="O3500" i="3"/>
  <c r="N3424" i="3"/>
  <c r="O3424" i="3"/>
  <c r="N3377" i="3"/>
  <c r="O3377" i="3"/>
  <c r="N3361" i="3"/>
  <c r="O3361" i="3"/>
  <c r="N3345" i="3"/>
  <c r="O3345" i="3"/>
  <c r="N3329" i="3"/>
  <c r="O3329" i="3"/>
  <c r="N2228" i="3"/>
  <c r="O2228" i="3"/>
  <c r="N3300" i="3"/>
  <c r="O3300" i="3"/>
  <c r="N3284" i="3"/>
  <c r="O3284" i="3"/>
  <c r="N3253" i="3"/>
  <c r="O3253" i="3"/>
  <c r="N73" i="3"/>
  <c r="O73" i="3"/>
  <c r="N3223" i="3"/>
  <c r="O3223" i="3"/>
  <c r="N3207" i="3"/>
  <c r="O3207" i="3"/>
  <c r="N3175" i="3"/>
  <c r="O3175" i="3"/>
  <c r="N3160" i="3"/>
  <c r="O3160" i="3"/>
  <c r="N3144" i="3"/>
  <c r="O3144" i="3"/>
  <c r="N3128" i="3"/>
  <c r="O3128" i="3"/>
  <c r="N3112" i="3"/>
  <c r="O3112" i="3"/>
  <c r="N3081" i="3"/>
  <c r="O3081" i="3"/>
  <c r="N3065" i="3"/>
  <c r="O3065" i="3"/>
  <c r="N3018" i="3"/>
  <c r="O3018" i="3"/>
  <c r="N3003" i="3"/>
  <c r="O3003" i="3"/>
  <c r="N2987" i="3"/>
  <c r="O2987" i="3"/>
  <c r="N2971" i="3"/>
  <c r="O2971" i="3"/>
  <c r="N2955" i="3"/>
  <c r="O2955" i="3"/>
  <c r="N2939" i="3"/>
  <c r="O2939" i="3"/>
  <c r="N2923" i="3"/>
  <c r="O2923" i="3"/>
  <c r="N2892" i="3"/>
  <c r="O2892" i="3"/>
  <c r="N2876" i="3"/>
  <c r="O2876" i="3"/>
  <c r="N2860" i="3"/>
  <c r="O2860" i="3"/>
  <c r="N2844" i="3"/>
  <c r="O2844" i="3"/>
  <c r="N2828" i="3"/>
  <c r="O2828" i="3"/>
  <c r="N2812" i="3"/>
  <c r="O2812" i="3"/>
  <c r="N2781" i="3"/>
  <c r="O2781" i="3"/>
  <c r="N5" i="3"/>
  <c r="O5" i="3"/>
  <c r="N2749" i="3"/>
  <c r="O2749" i="3"/>
  <c r="N2733" i="3"/>
  <c r="O2733" i="3"/>
  <c r="N2718" i="3"/>
  <c r="O2718" i="3"/>
  <c r="N2688" i="3"/>
  <c r="O2688" i="3"/>
  <c r="N2625" i="3"/>
  <c r="O2625" i="3"/>
  <c r="N2610" i="3"/>
  <c r="O2610" i="3"/>
  <c r="N2595" i="3"/>
  <c r="O2595" i="3"/>
  <c r="N2579" i="3"/>
  <c r="O2579" i="3"/>
  <c r="N2564" i="3"/>
  <c r="O2564" i="3"/>
  <c r="N2548" i="3"/>
  <c r="O2548" i="3"/>
  <c r="N2516" i="3"/>
  <c r="O2516" i="3"/>
  <c r="N2500" i="3"/>
  <c r="O2500" i="3"/>
  <c r="N2484" i="3"/>
  <c r="O2484" i="3"/>
  <c r="N2453" i="3"/>
  <c r="O2453" i="3"/>
  <c r="N2437" i="3"/>
  <c r="O2437" i="3"/>
  <c r="N2422" i="3"/>
  <c r="O2422" i="3"/>
  <c r="N2406" i="3"/>
  <c r="O2406" i="3"/>
  <c r="N2391" i="3"/>
  <c r="O2391" i="3"/>
  <c r="N2359" i="3"/>
  <c r="O2359" i="3"/>
  <c r="N2343" i="3"/>
  <c r="O2343" i="3"/>
  <c r="N2327" i="3"/>
  <c r="O2327" i="3"/>
  <c r="N2311" i="3"/>
  <c r="O2311" i="3"/>
  <c r="N2295" i="3"/>
  <c r="O2295" i="3"/>
  <c r="N2279" i="3"/>
  <c r="O2279" i="3"/>
  <c r="N2247" i="3"/>
  <c r="O2247" i="3"/>
  <c r="N2183" i="3"/>
  <c r="O2183" i="3"/>
  <c r="N2167" i="3"/>
  <c r="O2167" i="3"/>
  <c r="N2109" i="3"/>
  <c r="O2109" i="3"/>
  <c r="N2094" i="3"/>
  <c r="O2094" i="3"/>
  <c r="N2078" i="3"/>
  <c r="O2078" i="3"/>
  <c r="N70" i="3"/>
  <c r="O70" i="3"/>
  <c r="N2047" i="3"/>
  <c r="O2047" i="3"/>
  <c r="N2031" i="3"/>
  <c r="O2031" i="3"/>
  <c r="N2015" i="3"/>
  <c r="O2015" i="3"/>
  <c r="N1999" i="3"/>
  <c r="O1999" i="3"/>
  <c r="N1984" i="3"/>
  <c r="O1984" i="3"/>
  <c r="N1968" i="3"/>
  <c r="O1968" i="3"/>
  <c r="N1952" i="3"/>
  <c r="O1952" i="3"/>
  <c r="N1937" i="3"/>
  <c r="O1937" i="3"/>
  <c r="N1921" i="3"/>
  <c r="O1921" i="3"/>
  <c r="N1876" i="3"/>
  <c r="O1876" i="3"/>
  <c r="N1860" i="3"/>
  <c r="O1860" i="3"/>
  <c r="N1844" i="3"/>
  <c r="O1844" i="3"/>
  <c r="N1830" i="3"/>
  <c r="O1830" i="3"/>
  <c r="N1816" i="3"/>
  <c r="O1816" i="3"/>
  <c r="N1800" i="3"/>
  <c r="O1800" i="3"/>
  <c r="N1784" i="3"/>
  <c r="O1784" i="3"/>
  <c r="N1768" i="3"/>
  <c r="O1768" i="3"/>
  <c r="N1752" i="3"/>
  <c r="O1752" i="3"/>
  <c r="N1736" i="3"/>
  <c r="O1736" i="3"/>
  <c r="N84" i="3"/>
  <c r="O84" i="3"/>
  <c r="N1689" i="3"/>
  <c r="O1689" i="3"/>
  <c r="N1673" i="3"/>
  <c r="O1673" i="3"/>
  <c r="N1657" i="3"/>
  <c r="O1657" i="3"/>
  <c r="N1641" i="3"/>
  <c r="O1641" i="3"/>
  <c r="N1593" i="3"/>
  <c r="O1593" i="3"/>
  <c r="N1577" i="3"/>
  <c r="O1577" i="3"/>
  <c r="N1561" i="3"/>
  <c r="O1561" i="3"/>
  <c r="N1545" i="3"/>
  <c r="O1545" i="3"/>
  <c r="N1529" i="3"/>
  <c r="O1529" i="3"/>
  <c r="N1513" i="3"/>
  <c r="O1513" i="3"/>
  <c r="N1498" i="3"/>
  <c r="O1498" i="3"/>
  <c r="N1482" i="3"/>
  <c r="O1482" i="3"/>
  <c r="N1467" i="3"/>
  <c r="O1467" i="3"/>
  <c r="N1451" i="3"/>
  <c r="O1451" i="3"/>
  <c r="N1435" i="3"/>
  <c r="O1435" i="3"/>
  <c r="N1419" i="3"/>
  <c r="O1419" i="3"/>
  <c r="N3235" i="3"/>
  <c r="O3235" i="3"/>
  <c r="N1388" i="3"/>
  <c r="O1388" i="3"/>
  <c r="N1373" i="3"/>
  <c r="O1373" i="3"/>
  <c r="N1358" i="3"/>
  <c r="O1358" i="3"/>
  <c r="N1342" i="3"/>
  <c r="O1342" i="3"/>
  <c r="N1327" i="3"/>
  <c r="O1327" i="3"/>
  <c r="N1311" i="3"/>
  <c r="O1311" i="3"/>
  <c r="N1295" i="3"/>
  <c r="O1295" i="3"/>
  <c r="N1279" i="3"/>
  <c r="O1279" i="3"/>
  <c r="N1263" i="3"/>
  <c r="O1263" i="3"/>
  <c r="N1247" i="3"/>
  <c r="O1247" i="3"/>
  <c r="N1231" i="3"/>
  <c r="O1231" i="3"/>
  <c r="N1215" i="3"/>
  <c r="O1215" i="3"/>
  <c r="N1199" i="3"/>
  <c r="O1199" i="3"/>
  <c r="N1183" i="3"/>
  <c r="O1183" i="3"/>
  <c r="N1167" i="3"/>
  <c r="O1167" i="3"/>
  <c r="N1151" i="3"/>
  <c r="O1151" i="3"/>
  <c r="N1135" i="3"/>
  <c r="O1135" i="3"/>
  <c r="N1119" i="3"/>
  <c r="O1119" i="3"/>
  <c r="N1103" i="3"/>
  <c r="O1103" i="3"/>
  <c r="N1087" i="3"/>
  <c r="O1087" i="3"/>
  <c r="N1071" i="3"/>
  <c r="O1071" i="3"/>
  <c r="N1055" i="3"/>
  <c r="O1055" i="3"/>
  <c r="N1039" i="3"/>
  <c r="O1039" i="3"/>
  <c r="N1023" i="3"/>
  <c r="O1023" i="3"/>
  <c r="N1007" i="3"/>
  <c r="O1007" i="3"/>
  <c r="N992" i="3"/>
  <c r="O992" i="3"/>
  <c r="N977" i="3"/>
  <c r="O977" i="3"/>
  <c r="N962" i="3"/>
  <c r="O962" i="3"/>
  <c r="N946" i="3"/>
  <c r="O946" i="3"/>
  <c r="N930" i="3"/>
  <c r="O930" i="3"/>
  <c r="N915" i="3"/>
  <c r="O915" i="3"/>
  <c r="N899" i="3"/>
  <c r="O899" i="3"/>
  <c r="N883" i="3"/>
  <c r="O883" i="3"/>
  <c r="N867" i="3"/>
  <c r="O867" i="3"/>
  <c r="N851" i="3"/>
  <c r="O851" i="3"/>
  <c r="N835" i="3"/>
  <c r="O835" i="3"/>
  <c r="N3440" i="3"/>
  <c r="O3440" i="3"/>
  <c r="N804" i="3"/>
  <c r="O804" i="3"/>
  <c r="N788" i="3"/>
  <c r="O788" i="3"/>
  <c r="N772" i="3"/>
  <c r="O772" i="3"/>
  <c r="N757" i="3"/>
  <c r="O757" i="3"/>
  <c r="N741" i="3"/>
  <c r="O741" i="3"/>
  <c r="N725" i="3"/>
  <c r="O725" i="3"/>
  <c r="N709" i="3"/>
  <c r="O709" i="3"/>
  <c r="N693" i="3"/>
  <c r="O693" i="3"/>
  <c r="N677" i="3"/>
  <c r="O677" i="3"/>
  <c r="N661" i="3"/>
  <c r="O661" i="3"/>
  <c r="N645" i="3"/>
  <c r="O645" i="3"/>
  <c r="N629" i="3"/>
  <c r="O629" i="3"/>
  <c r="N614" i="3"/>
  <c r="O614" i="3"/>
  <c r="N599" i="3"/>
  <c r="O599" i="3"/>
  <c r="N584" i="3"/>
  <c r="O584" i="3"/>
  <c r="N568" i="3"/>
  <c r="O568" i="3"/>
  <c r="N553" i="3"/>
  <c r="O553" i="3"/>
  <c r="N537" i="3"/>
  <c r="O537" i="3"/>
  <c r="N521" i="3"/>
  <c r="O521" i="3"/>
  <c r="N505" i="3"/>
  <c r="O505" i="3"/>
  <c r="N489" i="3"/>
  <c r="O489" i="3"/>
  <c r="N474" i="3"/>
  <c r="O474" i="3"/>
  <c r="N458" i="3"/>
  <c r="O458" i="3"/>
  <c r="N442" i="3"/>
  <c r="O442" i="3"/>
  <c r="N427" i="3"/>
  <c r="O427" i="3"/>
  <c r="N413" i="3"/>
  <c r="O413" i="3"/>
  <c r="N385" i="3"/>
  <c r="O385" i="3"/>
  <c r="N369" i="3"/>
  <c r="O369" i="3"/>
  <c r="N354" i="3"/>
  <c r="O354" i="3"/>
  <c r="N339" i="3"/>
  <c r="O339" i="3"/>
  <c r="N323" i="3"/>
  <c r="O323" i="3"/>
  <c r="N307" i="3"/>
  <c r="O307" i="3"/>
  <c r="N291" i="3"/>
  <c r="O291" i="3"/>
  <c r="N276" i="3"/>
  <c r="O276" i="3"/>
  <c r="N260" i="3"/>
  <c r="O260" i="3"/>
  <c r="N245" i="3"/>
  <c r="O245" i="3"/>
  <c r="N229" i="3"/>
  <c r="O229" i="3"/>
  <c r="N213" i="3"/>
  <c r="O213" i="3"/>
  <c r="N197" i="3"/>
  <c r="O197" i="3"/>
  <c r="N181" i="3"/>
  <c r="O181" i="3"/>
  <c r="N81" i="3"/>
  <c r="O81" i="3"/>
  <c r="N42" i="3"/>
  <c r="O42" i="3"/>
  <c r="N1721" i="3"/>
  <c r="O1721" i="3"/>
  <c r="N104" i="3"/>
  <c r="O104" i="3"/>
  <c r="O3802" i="3"/>
  <c r="O3676" i="3"/>
  <c r="O3550" i="3"/>
  <c r="O3354" i="3"/>
  <c r="N3847" i="3"/>
  <c r="O3847" i="3"/>
  <c r="N3815" i="3"/>
  <c r="O3815" i="3"/>
  <c r="N3784" i="3"/>
  <c r="O3784" i="3"/>
  <c r="N3689" i="3"/>
  <c r="O3689" i="3"/>
  <c r="N3673" i="3"/>
  <c r="O3673" i="3"/>
  <c r="N3611" i="3"/>
  <c r="O3611" i="3"/>
  <c r="N3595" i="3"/>
  <c r="O3595" i="3"/>
  <c r="N3579" i="3"/>
  <c r="O3579" i="3"/>
  <c r="N3531" i="3"/>
  <c r="O3531" i="3"/>
  <c r="N3499" i="3"/>
  <c r="O3499" i="3"/>
  <c r="N3483" i="3"/>
  <c r="O3483" i="3"/>
  <c r="N3438" i="3"/>
  <c r="O3438" i="3"/>
  <c r="N3407" i="3"/>
  <c r="O3407" i="3"/>
  <c r="N3392" i="3"/>
  <c r="O3392" i="3"/>
  <c r="N93" i="3"/>
  <c r="O93" i="3"/>
  <c r="N1084" i="3"/>
  <c r="O1084" i="3"/>
  <c r="N3344" i="3"/>
  <c r="O3344" i="3"/>
  <c r="N3328" i="3"/>
  <c r="O3328" i="3"/>
  <c r="N3314" i="3"/>
  <c r="O3314" i="3"/>
  <c r="N3299" i="3"/>
  <c r="O3299" i="3"/>
  <c r="N3283" i="3"/>
  <c r="O3283" i="3"/>
  <c r="N3252" i="3"/>
  <c r="O3252" i="3"/>
  <c r="N611" i="3"/>
  <c r="O611" i="3"/>
  <c r="N3206" i="3"/>
  <c r="O3206" i="3"/>
  <c r="N3174" i="3"/>
  <c r="O3174" i="3"/>
  <c r="N3159" i="3"/>
  <c r="O3159" i="3"/>
  <c r="N3127" i="3"/>
  <c r="O3127" i="3"/>
  <c r="N3111" i="3"/>
  <c r="O3111" i="3"/>
  <c r="N3080" i="3"/>
  <c r="O3080" i="3"/>
  <c r="N3064" i="3"/>
  <c r="O3064" i="3"/>
  <c r="N3048" i="3"/>
  <c r="O3048" i="3"/>
  <c r="N3002" i="3"/>
  <c r="O3002" i="3"/>
  <c r="N2986" i="3"/>
  <c r="O2986" i="3"/>
  <c r="N2970" i="3"/>
  <c r="O2970" i="3"/>
  <c r="N2954" i="3"/>
  <c r="O2954" i="3"/>
  <c r="N2938" i="3"/>
  <c r="O2938" i="3"/>
  <c r="N2907" i="3"/>
  <c r="O2907" i="3"/>
  <c r="N2891" i="3"/>
  <c r="O2891" i="3"/>
  <c r="N2875" i="3"/>
  <c r="O2875" i="3"/>
  <c r="N16" i="3"/>
  <c r="O16" i="3"/>
  <c r="N2811" i="3"/>
  <c r="O2811" i="3"/>
  <c r="N2796" i="3"/>
  <c r="O2796" i="3"/>
  <c r="N2764" i="3"/>
  <c r="O2764" i="3"/>
  <c r="N2748" i="3"/>
  <c r="O2748" i="3"/>
  <c r="N361" i="3"/>
  <c r="O361" i="3"/>
  <c r="N2717" i="3"/>
  <c r="O2717" i="3"/>
  <c r="N2687" i="3"/>
  <c r="O2687" i="3"/>
  <c r="N2640" i="3"/>
  <c r="O2640" i="3"/>
  <c r="N2609" i="3"/>
  <c r="O2609" i="3"/>
  <c r="N2594" i="3"/>
  <c r="O2594" i="3"/>
  <c r="N2578" i="3"/>
  <c r="O2578" i="3"/>
  <c r="N2563" i="3"/>
  <c r="O2563" i="3"/>
  <c r="N2547" i="3"/>
  <c r="O2547" i="3"/>
  <c r="N2515" i="3"/>
  <c r="O2515" i="3"/>
  <c r="N2820" i="3"/>
  <c r="O2820" i="3"/>
  <c r="N2483" i="3"/>
  <c r="O2483" i="3"/>
  <c r="N2452" i="3"/>
  <c r="O2452" i="3"/>
  <c r="N2436" i="3"/>
  <c r="O2436" i="3"/>
  <c r="N2421" i="3"/>
  <c r="O2421" i="3"/>
  <c r="N2405" i="3"/>
  <c r="O2405" i="3"/>
  <c r="N2390" i="3"/>
  <c r="O2390" i="3"/>
  <c r="N2358" i="3"/>
  <c r="O2358" i="3"/>
  <c r="N2342" i="3"/>
  <c r="O2342" i="3"/>
  <c r="N2310" i="3"/>
  <c r="O2310" i="3"/>
  <c r="N2294" i="3"/>
  <c r="O2294" i="3"/>
  <c r="N2278" i="3"/>
  <c r="O2278" i="3"/>
  <c r="N2230" i="3"/>
  <c r="O2230" i="3"/>
  <c r="N2214" i="3"/>
  <c r="O2214" i="3"/>
  <c r="N2198" i="3"/>
  <c r="O2198" i="3"/>
  <c r="N2182" i="3"/>
  <c r="O2182" i="3"/>
  <c r="N2166" i="3"/>
  <c r="O2166" i="3"/>
  <c r="N2150" i="3"/>
  <c r="O2150" i="3"/>
  <c r="N2137" i="3"/>
  <c r="O2137" i="3"/>
  <c r="N2123" i="3"/>
  <c r="O2123" i="3"/>
  <c r="N2946" i="3"/>
  <c r="O2946" i="3"/>
  <c r="N2061" i="3"/>
  <c r="O2061" i="3"/>
  <c r="N2046" i="3"/>
  <c r="O2046" i="3"/>
  <c r="N2014" i="3"/>
  <c r="O2014" i="3"/>
  <c r="N3722" i="3"/>
  <c r="O3722" i="3"/>
  <c r="N1983" i="3"/>
  <c r="O1983" i="3"/>
  <c r="N1967" i="3"/>
  <c r="O1967" i="3"/>
  <c r="N1951" i="3"/>
  <c r="O1951" i="3"/>
  <c r="N1936" i="3"/>
  <c r="O1936" i="3"/>
  <c r="N1920" i="3"/>
  <c r="O1920" i="3"/>
  <c r="N1891" i="3"/>
  <c r="O1891" i="3"/>
  <c r="N1843" i="3"/>
  <c r="O1843" i="3"/>
  <c r="N1829" i="3"/>
  <c r="O1829" i="3"/>
  <c r="N1815" i="3"/>
  <c r="O1815" i="3"/>
  <c r="N1799" i="3"/>
  <c r="O1799" i="3"/>
  <c r="N1783" i="3"/>
  <c r="O1783" i="3"/>
  <c r="N1767" i="3"/>
  <c r="O1767" i="3"/>
  <c r="N1751" i="3"/>
  <c r="O1751" i="3"/>
  <c r="N92" i="3"/>
  <c r="O92" i="3"/>
  <c r="N1720" i="3"/>
  <c r="O1720" i="3"/>
  <c r="N1688" i="3"/>
  <c r="O1688" i="3"/>
  <c r="N1672" i="3"/>
  <c r="O1672" i="3"/>
  <c r="N1656" i="3"/>
  <c r="O1656" i="3"/>
  <c r="N1624" i="3"/>
  <c r="O1624" i="3"/>
  <c r="N1608" i="3"/>
  <c r="O1608" i="3"/>
  <c r="N1592" i="3"/>
  <c r="O1592" i="3"/>
  <c r="N1576" i="3"/>
  <c r="O1576" i="3"/>
  <c r="N1560" i="3"/>
  <c r="O1560" i="3"/>
  <c r="N1544" i="3"/>
  <c r="O1544" i="3"/>
  <c r="N1528" i="3"/>
  <c r="O1528" i="3"/>
  <c r="N1512" i="3"/>
  <c r="O1512" i="3"/>
  <c r="N1497" i="3"/>
  <c r="O1497" i="3"/>
  <c r="N1466" i="3"/>
  <c r="O1466" i="3"/>
  <c r="N1450" i="3"/>
  <c r="O1450" i="3"/>
  <c r="N1434" i="3"/>
  <c r="O1434" i="3"/>
  <c r="N1418" i="3"/>
  <c r="O1418" i="3"/>
  <c r="N1402" i="3"/>
  <c r="O1402" i="3"/>
  <c r="N1387" i="3"/>
  <c r="O1387" i="3"/>
  <c r="N1372" i="3"/>
  <c r="O1372" i="3"/>
  <c r="N1357" i="3"/>
  <c r="O1357" i="3"/>
  <c r="N1341" i="3"/>
  <c r="O1341" i="3"/>
  <c r="N1326" i="3"/>
  <c r="O1326" i="3"/>
  <c r="N1310" i="3"/>
  <c r="O1310" i="3"/>
  <c r="N1294" i="3"/>
  <c r="O1294" i="3"/>
  <c r="N1278" i="3"/>
  <c r="O1278" i="3"/>
  <c r="N1262" i="3"/>
  <c r="O1262" i="3"/>
  <c r="N1246" i="3"/>
  <c r="O1246" i="3"/>
  <c r="N1230" i="3"/>
  <c r="O1230" i="3"/>
  <c r="N1214" i="3"/>
  <c r="O1214" i="3"/>
  <c r="N1198" i="3"/>
  <c r="O1198" i="3"/>
  <c r="N1182" i="3"/>
  <c r="O1182" i="3"/>
  <c r="N1166" i="3"/>
  <c r="O1166" i="3"/>
  <c r="N1150" i="3"/>
  <c r="O1150" i="3"/>
  <c r="N1134" i="3"/>
  <c r="O1134" i="3"/>
  <c r="N1118" i="3"/>
  <c r="O1118" i="3"/>
  <c r="N1102" i="3"/>
  <c r="O1102" i="3"/>
  <c r="N1086" i="3"/>
  <c r="O1086" i="3"/>
  <c r="N1070" i="3"/>
  <c r="O1070" i="3"/>
  <c r="N1054" i="3"/>
  <c r="O1054" i="3"/>
  <c r="N1038" i="3"/>
  <c r="O1038" i="3"/>
  <c r="N1022" i="3"/>
  <c r="O1022" i="3"/>
  <c r="N1006" i="3"/>
  <c r="O1006" i="3"/>
  <c r="N991" i="3"/>
  <c r="O991" i="3"/>
  <c r="N976" i="3"/>
  <c r="O976" i="3"/>
  <c r="N961" i="3"/>
  <c r="O961" i="3"/>
  <c r="N945" i="3"/>
  <c r="O945" i="3"/>
  <c r="N929" i="3"/>
  <c r="O929" i="3"/>
  <c r="N914" i="3"/>
  <c r="O914" i="3"/>
  <c r="N898" i="3"/>
  <c r="O898" i="3"/>
  <c r="N882" i="3"/>
  <c r="O882" i="3"/>
  <c r="N866" i="3"/>
  <c r="O866" i="3"/>
  <c r="N850" i="3"/>
  <c r="O850" i="3"/>
  <c r="N834" i="3"/>
  <c r="O834" i="3"/>
  <c r="N819" i="3"/>
  <c r="O819" i="3"/>
  <c r="N803" i="3"/>
  <c r="O803" i="3"/>
  <c r="N787" i="3"/>
  <c r="O787" i="3"/>
  <c r="N771" i="3"/>
  <c r="O771" i="3"/>
  <c r="N756" i="3"/>
  <c r="O756" i="3"/>
  <c r="N740" i="3"/>
  <c r="O740" i="3"/>
  <c r="N724" i="3"/>
  <c r="O724" i="3"/>
  <c r="N708" i="3"/>
  <c r="O708" i="3"/>
  <c r="N692" i="3"/>
  <c r="O692" i="3"/>
  <c r="N676" i="3"/>
  <c r="O676" i="3"/>
  <c r="N660" i="3"/>
  <c r="O660" i="3"/>
  <c r="N644" i="3"/>
  <c r="O644" i="3"/>
  <c r="N628" i="3"/>
  <c r="O628" i="3"/>
  <c r="N613" i="3"/>
  <c r="O613" i="3"/>
  <c r="N598" i="3"/>
  <c r="O598" i="3"/>
  <c r="N583" i="3"/>
  <c r="O583" i="3"/>
  <c r="N567" i="3"/>
  <c r="O567" i="3"/>
  <c r="N552" i="3"/>
  <c r="O552" i="3"/>
  <c r="N536" i="3"/>
  <c r="O536" i="3"/>
  <c r="N113" i="3"/>
  <c r="O113" i="3"/>
  <c r="N504" i="3"/>
  <c r="O504" i="3"/>
  <c r="N2139" i="3"/>
  <c r="O2139" i="3"/>
  <c r="N473" i="3"/>
  <c r="O473" i="3"/>
  <c r="N457" i="3"/>
  <c r="O457" i="3"/>
  <c r="N441" i="3"/>
  <c r="O441" i="3"/>
  <c r="N426" i="3"/>
  <c r="O426" i="3"/>
  <c r="N412" i="3"/>
  <c r="O412" i="3"/>
  <c r="N398" i="3"/>
  <c r="O398" i="3"/>
  <c r="N384" i="3"/>
  <c r="O384" i="3"/>
  <c r="N368" i="3"/>
  <c r="O368" i="3"/>
  <c r="N353" i="3"/>
  <c r="O353" i="3"/>
  <c r="N338" i="3"/>
  <c r="O338" i="3"/>
  <c r="N322" i="3"/>
  <c r="O322" i="3"/>
  <c r="N306" i="3"/>
  <c r="O306" i="3"/>
  <c r="N290" i="3"/>
  <c r="O290" i="3"/>
  <c r="N275" i="3"/>
  <c r="O275" i="3"/>
  <c r="N259" i="3"/>
  <c r="O259" i="3"/>
  <c r="N244" i="3"/>
  <c r="O244" i="3"/>
  <c r="N228" i="3"/>
  <c r="O228" i="3"/>
  <c r="N212" i="3"/>
  <c r="O212" i="3"/>
  <c r="O3794" i="3"/>
  <c r="O3541" i="3"/>
  <c r="O3338" i="3"/>
  <c r="N186" i="3"/>
  <c r="O186" i="3"/>
  <c r="N1600" i="3"/>
  <c r="O1600" i="3"/>
  <c r="N2357" i="3"/>
  <c r="O2357" i="3"/>
  <c r="N141" i="3"/>
  <c r="O141" i="3"/>
  <c r="N3562" i="3"/>
  <c r="O3562" i="3"/>
  <c r="N150" i="3"/>
  <c r="O150" i="3"/>
  <c r="N105" i="3"/>
  <c r="O105" i="3"/>
  <c r="N1886" i="3"/>
  <c r="O1886" i="3"/>
  <c r="N7" i="3"/>
  <c r="O7" i="3"/>
  <c r="N162" i="3"/>
  <c r="O162" i="3"/>
  <c r="N89" i="3"/>
  <c r="O89" i="3"/>
  <c r="N1786" i="3"/>
  <c r="O1786" i="3"/>
  <c r="N248" i="3"/>
  <c r="O248" i="3"/>
  <c r="N233" i="3"/>
  <c r="O233" i="3"/>
  <c r="N217" i="3"/>
  <c r="O217" i="3"/>
  <c r="N201" i="3"/>
  <c r="O201" i="3"/>
  <c r="N185" i="3"/>
  <c r="O185" i="3"/>
  <c r="N154" i="3"/>
  <c r="O154" i="3"/>
  <c r="N124" i="3"/>
  <c r="O124" i="3"/>
  <c r="N2761" i="3"/>
  <c r="O2761" i="3"/>
  <c r="N166" i="3"/>
  <c r="O166" i="3"/>
  <c r="N121" i="3"/>
  <c r="O121" i="3"/>
  <c r="N96" i="3"/>
  <c r="O96" i="3"/>
  <c r="N156" i="3"/>
  <c r="O156" i="3"/>
  <c r="N3376" i="3"/>
  <c r="O3376" i="3"/>
  <c r="N8" i="3"/>
  <c r="O8" i="3"/>
  <c r="N146" i="3"/>
  <c r="O146" i="3"/>
  <c r="N157" i="3"/>
  <c r="O157" i="3"/>
  <c r="N183" i="3"/>
  <c r="O183" i="3"/>
  <c r="N34" i="3"/>
  <c r="O34" i="3"/>
  <c r="N1759" i="3"/>
  <c r="O1759" i="3"/>
  <c r="N1889" i="3"/>
  <c r="O1889" i="3"/>
  <c r="N132" i="3"/>
  <c r="O132" i="3"/>
  <c r="N71" i="3"/>
  <c r="O71" i="3"/>
  <c r="N66" i="3"/>
  <c r="O66" i="3"/>
  <c r="N53" i="3"/>
  <c r="O53" i="3"/>
  <c r="N2898" i="3"/>
  <c r="O2898" i="3"/>
  <c r="N140" i="3"/>
  <c r="O140" i="3"/>
  <c r="N58" i="3"/>
  <c r="O58" i="3"/>
  <c r="N133" i="3"/>
  <c r="O133" i="3"/>
  <c r="N36" i="3"/>
  <c r="O36" i="3"/>
  <c r="N2765" i="3"/>
  <c r="O2765" i="3"/>
  <c r="N139" i="3"/>
  <c r="O139" i="3"/>
  <c r="N24" i="3"/>
  <c r="O24" i="3"/>
  <c r="N67" i="3"/>
  <c r="O67" i="3"/>
  <c r="N52" i="3"/>
  <c r="O52" i="3"/>
  <c r="N64" i="3"/>
  <c r="O64" i="3"/>
  <c r="N15" i="3"/>
  <c r="O15" i="3"/>
  <c r="N152" i="3"/>
  <c r="O152" i="3"/>
  <c r="N60" i="3"/>
  <c r="O60" i="3"/>
  <c r="N2248" i="3"/>
  <c r="O2248" i="3"/>
  <c r="N43" i="3"/>
  <c r="O43" i="3"/>
  <c r="N196" i="3"/>
  <c r="O196" i="3"/>
  <c r="N180" i="3"/>
  <c r="O180" i="3"/>
  <c r="N57" i="3"/>
  <c r="O57" i="3"/>
  <c r="N3" i="3"/>
  <c r="O3" i="3"/>
  <c r="N1686" i="3"/>
  <c r="O1686" i="3"/>
  <c r="N161" i="3"/>
  <c r="O161" i="3"/>
  <c r="N63" i="3"/>
  <c r="O63" i="3"/>
  <c r="N148" i="3"/>
  <c r="O148" i="3"/>
  <c r="N2467" i="3"/>
  <c r="O2467" i="3"/>
  <c r="N1735" i="3"/>
  <c r="O1735" i="3"/>
  <c r="N137" i="3"/>
  <c r="O137" i="3"/>
  <c r="N164" i="3"/>
  <c r="O164" i="3"/>
  <c r="N2919" i="3"/>
  <c r="O2919" i="3"/>
  <c r="N147" i="3"/>
  <c r="O147" i="3"/>
  <c r="N117" i="3"/>
  <c r="O117" i="3"/>
  <c r="N158" i="3"/>
  <c r="O158" i="3"/>
  <c r="N79" i="3"/>
  <c r="O79" i="3"/>
  <c r="N455" i="3"/>
  <c r="O455" i="3"/>
  <c r="N439" i="3"/>
  <c r="O439" i="3"/>
  <c r="N424" i="3"/>
  <c r="O424" i="3"/>
  <c r="N410" i="3"/>
  <c r="O410" i="3"/>
  <c r="N396" i="3"/>
  <c r="O396" i="3"/>
  <c r="N382" i="3"/>
  <c r="O382" i="3"/>
  <c r="N366" i="3"/>
  <c r="O366" i="3"/>
  <c r="N351" i="3"/>
  <c r="O351" i="3"/>
  <c r="N336" i="3"/>
  <c r="O336" i="3"/>
  <c r="N304" i="3"/>
  <c r="O304" i="3"/>
  <c r="N288" i="3"/>
  <c r="O288" i="3"/>
  <c r="N273" i="3"/>
  <c r="O273" i="3"/>
  <c r="N257" i="3"/>
  <c r="O257" i="3"/>
  <c r="N242" i="3"/>
  <c r="O242" i="3"/>
  <c r="N226" i="3"/>
  <c r="O226" i="3"/>
  <c r="N210" i="3"/>
  <c r="O210" i="3"/>
  <c r="N194" i="3"/>
  <c r="O194" i="3"/>
  <c r="N178" i="3"/>
  <c r="O178" i="3"/>
  <c r="N169" i="3"/>
  <c r="O169" i="3"/>
  <c r="N3346" i="3"/>
  <c r="O3346" i="3"/>
  <c r="N168" i="3"/>
  <c r="O168" i="3"/>
  <c r="N2644" i="3"/>
  <c r="O2644" i="3"/>
  <c r="N2100" i="3"/>
  <c r="O2100" i="3"/>
  <c r="N159" i="3"/>
  <c r="O159" i="3"/>
  <c r="N118" i="3"/>
  <c r="O118" i="3"/>
  <c r="N2569" i="3"/>
  <c r="O2569" i="3"/>
  <c r="N116" i="3"/>
  <c r="O116" i="3"/>
  <c r="N100" i="3"/>
  <c r="O100" i="3"/>
  <c r="N2062" i="3"/>
  <c r="O2062" i="3"/>
  <c r="N549" i="3"/>
  <c r="O549" i="3"/>
  <c r="N533" i="3"/>
  <c r="O533" i="3"/>
  <c r="N517" i="3"/>
  <c r="O517" i="3"/>
  <c r="N501" i="3"/>
  <c r="O501" i="3"/>
  <c r="N485" i="3"/>
  <c r="O485" i="3"/>
  <c r="N470" i="3"/>
  <c r="O470" i="3"/>
  <c r="N454" i="3"/>
  <c r="O454" i="3"/>
  <c r="N438" i="3"/>
  <c r="O438" i="3"/>
  <c r="N423" i="3"/>
  <c r="O423" i="3"/>
  <c r="N409" i="3"/>
  <c r="O409" i="3"/>
  <c r="N395" i="3"/>
  <c r="O395" i="3"/>
  <c r="N381" i="3"/>
  <c r="O381" i="3"/>
  <c r="N365" i="3"/>
  <c r="O365" i="3"/>
  <c r="N350" i="3"/>
  <c r="O350" i="3"/>
  <c r="N335" i="3"/>
  <c r="O335" i="3"/>
  <c r="N319" i="3"/>
  <c r="O319" i="3"/>
  <c r="N303" i="3"/>
  <c r="O303" i="3"/>
  <c r="N1403" i="3"/>
  <c r="O1403" i="3"/>
  <c r="N272" i="3"/>
  <c r="O272" i="3"/>
  <c r="N256" i="3"/>
  <c r="O256" i="3"/>
  <c r="N241" i="3"/>
  <c r="O241" i="3"/>
  <c r="N225" i="3"/>
  <c r="O225" i="3"/>
  <c r="N209" i="3"/>
  <c r="O209" i="3"/>
  <c r="N193" i="3"/>
  <c r="O193" i="3"/>
  <c r="N177" i="3"/>
  <c r="O177" i="3"/>
  <c r="N160" i="3"/>
  <c r="O160" i="3"/>
  <c r="N3289" i="3"/>
  <c r="O3289" i="3"/>
  <c r="N167" i="3"/>
  <c r="O167" i="3"/>
  <c r="N2445" i="3"/>
  <c r="O2445" i="3"/>
  <c r="N2200" i="3"/>
  <c r="O2200" i="3"/>
  <c r="N50" i="3"/>
  <c r="O50" i="3"/>
  <c r="N106" i="3"/>
  <c r="O106" i="3"/>
  <c r="N95" i="3"/>
  <c r="O95" i="3"/>
  <c r="N33" i="3"/>
  <c r="O33" i="3"/>
  <c r="N99" i="3"/>
  <c r="O99" i="3"/>
  <c r="N134" i="3"/>
  <c r="O134" i="3"/>
  <c r="N271" i="3"/>
  <c r="O271" i="3"/>
  <c r="N255" i="3"/>
  <c r="O255" i="3"/>
  <c r="N240" i="3"/>
  <c r="O240" i="3"/>
  <c r="N224" i="3"/>
  <c r="O224" i="3"/>
  <c r="N208" i="3"/>
  <c r="O208" i="3"/>
  <c r="N192" i="3"/>
  <c r="O192" i="3"/>
  <c r="N176" i="3"/>
  <c r="O176" i="3"/>
  <c r="N44" i="3"/>
  <c r="O44" i="3"/>
  <c r="N3083" i="3"/>
  <c r="O3083" i="3"/>
  <c r="N145" i="3"/>
  <c r="O145" i="3"/>
  <c r="N1718" i="3"/>
  <c r="O1718" i="3"/>
  <c r="N41" i="3"/>
  <c r="O41" i="3"/>
  <c r="N38" i="3"/>
  <c r="O38" i="3"/>
  <c r="N2499" i="3"/>
  <c r="O2499" i="3"/>
  <c r="N88" i="3"/>
  <c r="O88" i="3"/>
  <c r="N10" i="3"/>
  <c r="O10" i="3"/>
  <c r="N74" i="3"/>
  <c r="O74" i="3"/>
  <c r="N546" i="3"/>
  <c r="O546" i="3"/>
  <c r="N530" i="3"/>
  <c r="O530" i="3"/>
  <c r="N514" i="3"/>
  <c r="O514" i="3"/>
  <c r="N498" i="3"/>
  <c r="O498" i="3"/>
  <c r="N482" i="3"/>
  <c r="O482" i="3"/>
  <c r="N467" i="3"/>
  <c r="O467" i="3"/>
  <c r="N451" i="3"/>
  <c r="O451" i="3"/>
  <c r="N2693" i="3"/>
  <c r="O2693" i="3"/>
  <c r="N420" i="3"/>
  <c r="O420" i="3"/>
  <c r="N406" i="3"/>
  <c r="O406" i="3"/>
  <c r="N378" i="3"/>
  <c r="O378" i="3"/>
  <c r="N362" i="3"/>
  <c r="O362" i="3"/>
  <c r="N348" i="3"/>
  <c r="O348" i="3"/>
  <c r="N332" i="3"/>
  <c r="O332" i="3"/>
  <c r="N316" i="3"/>
  <c r="O316" i="3"/>
  <c r="N300" i="3"/>
  <c r="O300" i="3"/>
  <c r="N285" i="3"/>
  <c r="O285" i="3"/>
  <c r="N269" i="3"/>
  <c r="O269" i="3"/>
  <c r="N253" i="3"/>
  <c r="O253" i="3"/>
  <c r="N238" i="3"/>
  <c r="O238" i="3"/>
  <c r="N222" i="3"/>
  <c r="O222" i="3"/>
  <c r="N206" i="3"/>
  <c r="O206" i="3"/>
  <c r="N190" i="3"/>
  <c r="O190" i="3"/>
  <c r="N174" i="3"/>
  <c r="O174" i="3"/>
  <c r="N12" i="3"/>
  <c r="O12" i="3"/>
  <c r="N144" i="3"/>
  <c r="O144" i="3"/>
  <c r="N48" i="3"/>
  <c r="O48" i="3"/>
  <c r="N54" i="3"/>
  <c r="O54" i="3"/>
  <c r="N28" i="3"/>
  <c r="O28" i="3"/>
  <c r="N97" i="3"/>
  <c r="O97" i="3"/>
  <c r="N115" i="3"/>
  <c r="O115" i="3"/>
  <c r="N85" i="3"/>
  <c r="O85" i="3"/>
  <c r="N3042" i="3"/>
  <c r="O3042" i="3"/>
  <c r="N3498" i="3"/>
  <c r="O3498" i="3"/>
  <c r="N46" i="3"/>
  <c r="O46" i="3"/>
  <c r="N49" i="3"/>
  <c r="O49" i="3"/>
  <c r="N13" i="3"/>
  <c r="O13" i="3"/>
  <c r="N75" i="3"/>
  <c r="O75" i="3"/>
  <c r="N3236" i="3"/>
  <c r="O3236" i="3"/>
  <c r="N80" i="3"/>
  <c r="O80" i="3"/>
  <c r="N149" i="3"/>
  <c r="O149" i="3"/>
  <c r="N3412" i="3"/>
  <c r="O3412" i="3"/>
  <c r="N3050" i="3"/>
  <c r="O3050" i="3"/>
  <c r="N2895" i="3"/>
  <c r="O2895" i="3"/>
  <c r="N3877" i="3"/>
  <c r="O3877" i="3"/>
  <c r="N32" i="3"/>
  <c r="O32" i="3"/>
  <c r="N62" i="3"/>
  <c r="O62" i="3"/>
  <c r="N143" i="3"/>
  <c r="O143" i="3"/>
  <c r="N2937" i="3"/>
  <c r="O2937" i="3"/>
  <c r="N203" i="3"/>
  <c r="O203" i="3"/>
  <c r="N187" i="3"/>
  <c r="O187" i="3"/>
  <c r="N2249" i="3"/>
  <c r="O2249" i="3"/>
  <c r="N2743" i="3"/>
  <c r="O2743" i="3"/>
  <c r="N1992" i="3"/>
  <c r="O1992" i="3"/>
  <c r="N26" i="3"/>
  <c r="O26" i="3"/>
  <c r="N163" i="3"/>
  <c r="O163" i="3"/>
  <c r="N135" i="3"/>
  <c r="O135" i="3"/>
  <c r="N2241" i="3"/>
  <c r="O2241" i="3"/>
  <c r="N14" i="3"/>
  <c r="O14" i="3"/>
  <c r="N2023" i="3"/>
  <c r="O2023" i="3"/>
  <c r="N130" i="3"/>
  <c r="O130" i="3"/>
  <c r="N2902" i="3"/>
  <c r="O2902" i="3"/>
</calcChain>
</file>

<file path=xl/sharedStrings.xml><?xml version="1.0" encoding="utf-8"?>
<sst xmlns="http://schemas.openxmlformats.org/spreadsheetml/2006/main" count="57456" uniqueCount="8027">
  <si>
    <t>age</t>
  </si>
  <si>
    <t>gender</t>
  </si>
  <si>
    <t>vaccine</t>
  </si>
  <si>
    <t>vaccine_type</t>
  </si>
  <si>
    <t>vaccine_mix</t>
  </si>
  <si>
    <t>outcome</t>
  </si>
  <si>
    <t>vaccinelastdate</t>
  </si>
  <si>
    <t>id_cases</t>
  </si>
  <si>
    <t>Male</t>
  </si>
  <si>
    <t>VVV</t>
  </si>
  <si>
    <t>N</t>
  </si>
  <si>
    <t>PPP</t>
  </si>
  <si>
    <t>VPP</t>
  </si>
  <si>
    <t>Y</t>
  </si>
  <si>
    <t>PVV</t>
  </si>
  <si>
    <t>Female</t>
  </si>
  <si>
    <t>VV</t>
  </si>
  <si>
    <t>P_V</t>
  </si>
  <si>
    <t>PVP</t>
  </si>
  <si>
    <t>PP</t>
  </si>
  <si>
    <t>VVP</t>
  </si>
  <si>
    <t>V</t>
  </si>
  <si>
    <t>__P</t>
  </si>
  <si>
    <t>PPV</t>
  </si>
  <si>
    <t>P_P</t>
  </si>
  <si>
    <t>_VV</t>
  </si>
  <si>
    <t>CCC</t>
  </si>
  <si>
    <t>PCC</t>
  </si>
  <si>
    <t>A</t>
  </si>
  <si>
    <t>P</t>
  </si>
  <si>
    <t>KK</t>
  </si>
  <si>
    <t>PV</t>
  </si>
  <si>
    <t>_V</t>
  </si>
  <si>
    <t>_P</t>
  </si>
  <si>
    <t>AA</t>
  </si>
  <si>
    <t>C</t>
  </si>
  <si>
    <t>CC</t>
  </si>
  <si>
    <t>VPV</t>
  </si>
  <si>
    <t>VP</t>
  </si>
  <si>
    <t>id</t>
    <phoneticPr fontId="2" type="noConversion"/>
  </si>
  <si>
    <t>lastexposedate</t>
    <phoneticPr fontId="2" type="noConversion"/>
  </si>
  <si>
    <t>name</t>
    <phoneticPr fontId="2" type="noConversion"/>
  </si>
  <si>
    <t>顾小莉</t>
  </si>
  <si>
    <t>郜嘉琪</t>
  </si>
  <si>
    <t>董芝荣</t>
  </si>
  <si>
    <t>袁琴</t>
  </si>
  <si>
    <t>张定国</t>
  </si>
  <si>
    <t>刘亦雯</t>
  </si>
  <si>
    <t>冯莉</t>
  </si>
  <si>
    <t>刘勋美</t>
  </si>
  <si>
    <t>李丽珍</t>
  </si>
  <si>
    <t>廖燕雯</t>
  </si>
  <si>
    <t>朱红星</t>
  </si>
  <si>
    <t>唐祥培</t>
  </si>
  <si>
    <t>朱泽曦</t>
  </si>
  <si>
    <t>陈彦君</t>
  </si>
  <si>
    <t>李雨阳</t>
  </si>
  <si>
    <t>曾群枝</t>
  </si>
  <si>
    <t>林永球</t>
  </si>
  <si>
    <t>任方琴</t>
  </si>
  <si>
    <t>李文秀</t>
  </si>
  <si>
    <t>唐治平</t>
  </si>
  <si>
    <t>龙柏均</t>
  </si>
  <si>
    <t>陈丽明</t>
  </si>
  <si>
    <t>许锦焕</t>
  </si>
  <si>
    <t>滕才红</t>
  </si>
  <si>
    <t>陶先朕</t>
  </si>
  <si>
    <t>崔玮</t>
  </si>
  <si>
    <t>李芳芳</t>
  </si>
  <si>
    <t>林润连</t>
  </si>
  <si>
    <t>黄巧玲</t>
  </si>
  <si>
    <t>张发生</t>
  </si>
  <si>
    <t>严博腾</t>
  </si>
  <si>
    <t>曾润发</t>
  </si>
  <si>
    <t>宋小贤</t>
  </si>
  <si>
    <t>李子杰</t>
  </si>
  <si>
    <t>潘永祥</t>
  </si>
  <si>
    <t>钟剑泉</t>
  </si>
  <si>
    <t>余春华</t>
  </si>
  <si>
    <t>李泽红</t>
  </si>
  <si>
    <t>谭群英</t>
  </si>
  <si>
    <t>谭瑞霞</t>
  </si>
  <si>
    <t>林山智</t>
  </si>
  <si>
    <t>邢增超</t>
  </si>
  <si>
    <t>吴泳豪</t>
  </si>
  <si>
    <t>桂琪园</t>
  </si>
  <si>
    <t>邹洪涛</t>
  </si>
  <si>
    <t>冼树英</t>
  </si>
  <si>
    <t>于石军</t>
  </si>
  <si>
    <t>邓朝捷</t>
  </si>
  <si>
    <t>李亚辉</t>
  </si>
  <si>
    <t>武莉</t>
  </si>
  <si>
    <t>丛淑芳</t>
  </si>
  <si>
    <t>丛长武</t>
  </si>
  <si>
    <t>邓成斌</t>
  </si>
  <si>
    <t>张宇皓</t>
  </si>
  <si>
    <t>王宏焱</t>
  </si>
  <si>
    <t>唐素康</t>
  </si>
  <si>
    <t>赵倩颖</t>
  </si>
  <si>
    <t>李佳泽</t>
  </si>
  <si>
    <t>赵雨梦</t>
  </si>
  <si>
    <t>董嘉颖</t>
  </si>
  <si>
    <t>冯采瑜</t>
  </si>
  <si>
    <t>陈德森</t>
  </si>
  <si>
    <t>周延辉</t>
  </si>
  <si>
    <t>周容葵</t>
  </si>
  <si>
    <t>贾亚玲</t>
  </si>
  <si>
    <t>程双奎</t>
  </si>
  <si>
    <t>滕维聪</t>
  </si>
  <si>
    <t>谭艳怡</t>
  </si>
  <si>
    <t>谭洪</t>
  </si>
  <si>
    <t>朱菊香</t>
  </si>
  <si>
    <t>吴洁</t>
  </si>
  <si>
    <t>李国货</t>
  </si>
  <si>
    <t>周念慈</t>
  </si>
  <si>
    <t>张衡</t>
  </si>
  <si>
    <t>余强</t>
  </si>
  <si>
    <t>赵天奇</t>
  </si>
  <si>
    <t>林颖贤</t>
  </si>
  <si>
    <t>张诗羚</t>
  </si>
  <si>
    <t>刘志豪</t>
  </si>
  <si>
    <t>李兴义</t>
  </si>
  <si>
    <t>张文滔</t>
  </si>
  <si>
    <t>徐生宝</t>
  </si>
  <si>
    <t>王庆瑞</t>
  </si>
  <si>
    <t>李青</t>
  </si>
  <si>
    <t>钟海麟</t>
  </si>
  <si>
    <t>李美华</t>
  </si>
  <si>
    <t>陈业梅</t>
  </si>
  <si>
    <t>曾玉珊</t>
  </si>
  <si>
    <t>丘慧娴</t>
  </si>
  <si>
    <t>林清凤</t>
  </si>
  <si>
    <t>梁广美</t>
  </si>
  <si>
    <t>郑伟</t>
  </si>
  <si>
    <t>赵艳桃</t>
  </si>
  <si>
    <t>林敏</t>
  </si>
  <si>
    <t>唐洁琼</t>
  </si>
  <si>
    <t>周子和</t>
  </si>
  <si>
    <t>汪星羽</t>
  </si>
  <si>
    <t>乔学文</t>
  </si>
  <si>
    <t>徐思远</t>
  </si>
  <si>
    <t>林建安</t>
  </si>
  <si>
    <t>梁海琳</t>
  </si>
  <si>
    <t>梁诗桐</t>
  </si>
  <si>
    <t>郭杨</t>
  </si>
  <si>
    <t>林帼英</t>
  </si>
  <si>
    <t>周少英</t>
  </si>
  <si>
    <t>文伟全</t>
  </si>
  <si>
    <t>李小春</t>
  </si>
  <si>
    <t>谭小靜</t>
  </si>
  <si>
    <t>杨简善</t>
  </si>
  <si>
    <t>费珊瑚</t>
  </si>
  <si>
    <t>颜军良</t>
  </si>
  <si>
    <t>陈桂平</t>
  </si>
  <si>
    <t>龙明</t>
  </si>
  <si>
    <t>黎飞</t>
  </si>
  <si>
    <t>卢日保</t>
  </si>
  <si>
    <t>钟晓雄</t>
  </si>
  <si>
    <t>黄震</t>
  </si>
  <si>
    <t>李开平</t>
  </si>
  <si>
    <t>张东升</t>
  </si>
  <si>
    <t>赵铁垒</t>
  </si>
  <si>
    <t>王三武</t>
  </si>
  <si>
    <t>黄启东</t>
  </si>
  <si>
    <t>吴效锦</t>
  </si>
  <si>
    <t>黄艳浓</t>
  </si>
  <si>
    <t>叶清林</t>
  </si>
  <si>
    <t>朱小琴</t>
  </si>
  <si>
    <t>苏雨桐</t>
  </si>
  <si>
    <t>何凤莲</t>
  </si>
  <si>
    <t>李娜</t>
  </si>
  <si>
    <t>赵凤仙</t>
  </si>
  <si>
    <t>黄桂好</t>
  </si>
  <si>
    <t>陈婉怡</t>
  </si>
  <si>
    <t>谢晓柔</t>
  </si>
  <si>
    <t>张燕芳</t>
  </si>
  <si>
    <t>包善杰</t>
  </si>
  <si>
    <t>黄舒琼</t>
  </si>
  <si>
    <t>董泳思</t>
  </si>
  <si>
    <t>黎杏萍</t>
  </si>
  <si>
    <t>刘均</t>
  </si>
  <si>
    <t>罗莉</t>
  </si>
  <si>
    <t>谢碧霞</t>
  </si>
  <si>
    <t>姜慧</t>
  </si>
  <si>
    <t>贾淑芬</t>
  </si>
  <si>
    <t>杨菲</t>
  </si>
  <si>
    <t>裴慧颖</t>
  </si>
  <si>
    <t>程志万</t>
  </si>
  <si>
    <t>何函亚</t>
  </si>
  <si>
    <t>冯兆班</t>
  </si>
  <si>
    <t>方雄勋</t>
  </si>
  <si>
    <t>陈鸿良</t>
  </si>
  <si>
    <t>陈棠福</t>
  </si>
  <si>
    <t>何维福</t>
  </si>
  <si>
    <t>张子清</t>
  </si>
  <si>
    <t>朱卫忠</t>
  </si>
  <si>
    <t>冯海兵</t>
  </si>
  <si>
    <t>孔祥珍</t>
  </si>
  <si>
    <t>张之华</t>
  </si>
  <si>
    <t>李天乐</t>
  </si>
  <si>
    <t>郑红光</t>
  </si>
  <si>
    <t>何军华</t>
  </si>
  <si>
    <t>何照忠</t>
  </si>
  <si>
    <t>黄中桂</t>
  </si>
  <si>
    <t>林海燕</t>
  </si>
  <si>
    <t>吴志容</t>
  </si>
  <si>
    <t>梁仕杰</t>
  </si>
  <si>
    <t>张金宇</t>
  </si>
  <si>
    <t>叶锦云</t>
  </si>
  <si>
    <t>秦巧华</t>
  </si>
  <si>
    <t>梁少荣</t>
  </si>
  <si>
    <t>张升芳</t>
  </si>
  <si>
    <t>林泽军</t>
  </si>
  <si>
    <t>徐高国</t>
  </si>
  <si>
    <t>司春燕</t>
  </si>
  <si>
    <t>吴定荣</t>
  </si>
  <si>
    <t>费伊</t>
  </si>
  <si>
    <t>钟丽霞</t>
  </si>
  <si>
    <t>黄嘉欣</t>
  </si>
  <si>
    <t>谢江辉</t>
  </si>
  <si>
    <t>闭耀聪</t>
  </si>
  <si>
    <t>郝雪辉</t>
  </si>
  <si>
    <t>杨博涵</t>
  </si>
  <si>
    <t>肖莉</t>
  </si>
  <si>
    <t>李金霖</t>
  </si>
  <si>
    <t>曾小叶</t>
  </si>
  <si>
    <t>李立辉</t>
  </si>
  <si>
    <t>林跃杭</t>
  </si>
  <si>
    <t>陀晓文</t>
  </si>
  <si>
    <t>王葵晓</t>
  </si>
  <si>
    <t>谢梓翔</t>
  </si>
  <si>
    <t>曾芝群</t>
  </si>
  <si>
    <t>田涛</t>
  </si>
  <si>
    <t>贺腾飞</t>
  </si>
  <si>
    <t>滕大亮</t>
  </si>
  <si>
    <t>朱宗华</t>
  </si>
  <si>
    <t>冯青云</t>
  </si>
  <si>
    <t>张彤惜</t>
  </si>
  <si>
    <t>甄梓霖</t>
  </si>
  <si>
    <t>胡芮熙</t>
  </si>
  <si>
    <t>朱禹佳</t>
  </si>
  <si>
    <t>肖雨彤</t>
  </si>
  <si>
    <t>吴德俊</t>
  </si>
  <si>
    <t>黄壕楠</t>
  </si>
  <si>
    <t>高颂贻</t>
  </si>
  <si>
    <t>黄光正</t>
  </si>
  <si>
    <t>昌德溪</t>
  </si>
  <si>
    <t>于佳瑞</t>
  </si>
  <si>
    <t>李慧雅</t>
  </si>
  <si>
    <t>谢妧乔</t>
  </si>
  <si>
    <t>贺建凯</t>
  </si>
  <si>
    <t>莫巧怡</t>
  </si>
  <si>
    <t>陈雅琳</t>
  </si>
  <si>
    <t>陈嘉毅</t>
  </si>
  <si>
    <t>王晓晴</t>
  </si>
  <si>
    <t>梁子豪</t>
  </si>
  <si>
    <t>邓筱彤</t>
  </si>
  <si>
    <t>陈治</t>
  </si>
  <si>
    <t>丁嘉昱</t>
  </si>
  <si>
    <t>陈勇希</t>
  </si>
  <si>
    <t>文晓丹</t>
  </si>
  <si>
    <t>罗佳琦</t>
  </si>
  <si>
    <t>于晓彤</t>
  </si>
  <si>
    <t>刘建林</t>
  </si>
  <si>
    <t>叶卿宸</t>
  </si>
  <si>
    <t>于欢</t>
  </si>
  <si>
    <t>陈熙蕾</t>
  </si>
  <si>
    <t>黄悦萱</t>
  </si>
  <si>
    <t>彭梓涵</t>
  </si>
  <si>
    <t>张彤彤</t>
  </si>
  <si>
    <t>刘霁瑶</t>
  </si>
  <si>
    <t>彭奕寒</t>
  </si>
  <si>
    <t>周六妹</t>
  </si>
  <si>
    <t>王梓涵</t>
  </si>
  <si>
    <t>秦家铭</t>
  </si>
  <si>
    <t>刘偌涵</t>
  </si>
  <si>
    <t>陈玟希</t>
  </si>
  <si>
    <t>谢易桐</t>
  </si>
  <si>
    <t>杜家怡</t>
  </si>
  <si>
    <t>姜文骏</t>
  </si>
  <si>
    <t>江泽轩</t>
  </si>
  <si>
    <t>李仕杰</t>
  </si>
  <si>
    <t>梁诗颖</t>
  </si>
  <si>
    <t>黄芷桐</t>
  </si>
  <si>
    <t>李安迪拉</t>
  </si>
  <si>
    <t>陈琪彬</t>
  </si>
  <si>
    <t>何梓萍</t>
  </si>
  <si>
    <t>吴佳瑜</t>
  </si>
  <si>
    <t>李枝恩</t>
  </si>
  <si>
    <t>刘晓彤</t>
  </si>
  <si>
    <t>梁钰明</t>
  </si>
  <si>
    <t>谭禹宸</t>
  </si>
  <si>
    <t>李苡晨</t>
  </si>
  <si>
    <t>杨钰俊</t>
  </si>
  <si>
    <t>杨钰婷</t>
  </si>
  <si>
    <t>蔡明皓</t>
  </si>
  <si>
    <t>陈健伟</t>
  </si>
  <si>
    <t>梁光辉</t>
  </si>
  <si>
    <t>麦嘉诚</t>
  </si>
  <si>
    <t>谢宇航</t>
  </si>
  <si>
    <t>黄梓浩</t>
  </si>
  <si>
    <t>谢祥汉</t>
  </si>
  <si>
    <t>高紫桐</t>
  </si>
  <si>
    <t>彭羽宸</t>
  </si>
  <si>
    <t>杜铭泽</t>
  </si>
  <si>
    <t>周芊芊</t>
  </si>
  <si>
    <t>罗梦萱</t>
  </si>
  <si>
    <t>胡凌昊</t>
  </si>
  <si>
    <t>黄浩轩</t>
  </si>
  <si>
    <t>黄雅静</t>
  </si>
  <si>
    <t>胡晓彤</t>
  </si>
  <si>
    <t>方子墨</t>
  </si>
  <si>
    <t>黄俊皓</t>
  </si>
  <si>
    <t>邓明海</t>
  </si>
  <si>
    <t>刘嘉鑫</t>
  </si>
  <si>
    <t>张子玥</t>
  </si>
  <si>
    <t>郑苏雅</t>
  </si>
  <si>
    <t>王兴粤</t>
  </si>
  <si>
    <t>彭瑞超</t>
  </si>
  <si>
    <t>梁妍迪</t>
  </si>
  <si>
    <t>周梓萱</t>
  </si>
  <si>
    <t>贾宇佳</t>
  </si>
  <si>
    <t>陈肖润</t>
  </si>
  <si>
    <t>严正桐</t>
  </si>
  <si>
    <t>赵思妍</t>
  </si>
  <si>
    <t>林煜锋</t>
  </si>
  <si>
    <t>吴沐优</t>
  </si>
  <si>
    <t>温梓欣</t>
  </si>
  <si>
    <t>何宸熙</t>
  </si>
  <si>
    <t>候永平</t>
  </si>
  <si>
    <t>蔡君瑞</t>
  </si>
  <si>
    <t>梁佑轩</t>
  </si>
  <si>
    <t>苏星儒</t>
  </si>
  <si>
    <t>方梓轩</t>
  </si>
  <si>
    <t>李欣芸</t>
  </si>
  <si>
    <t>曾雨汐</t>
  </si>
  <si>
    <t>吴昕语</t>
  </si>
  <si>
    <t>叶紫希</t>
  </si>
  <si>
    <t>覃梦言</t>
  </si>
  <si>
    <t>黄旭毅</t>
  </si>
  <si>
    <t>莫青梅</t>
  </si>
  <si>
    <t>蔡熙雯</t>
  </si>
  <si>
    <t>何泽彬</t>
  </si>
  <si>
    <t>李佳莹</t>
  </si>
  <si>
    <t>钟梓昊</t>
  </si>
  <si>
    <t>谢米诺</t>
  </si>
  <si>
    <t>胡昕涵</t>
  </si>
  <si>
    <t>李晓桐</t>
  </si>
  <si>
    <t>陈梦瑶</t>
  </si>
  <si>
    <t>李书瑶</t>
  </si>
  <si>
    <t>黄蔚瑜</t>
  </si>
  <si>
    <t>陈梓旭</t>
  </si>
  <si>
    <t>谭莉滢</t>
  </si>
  <si>
    <t>杨皓文</t>
  </si>
  <si>
    <t>刘沐晨</t>
  </si>
  <si>
    <t>林英杰</t>
  </si>
  <si>
    <t>张天凤</t>
  </si>
  <si>
    <t>曹又文</t>
  </si>
  <si>
    <t>邹佳佑</t>
  </si>
  <si>
    <t>何韵琪</t>
  </si>
  <si>
    <t>席沐阳</t>
  </si>
  <si>
    <t>吴若研</t>
  </si>
  <si>
    <t>黄芊姿</t>
  </si>
  <si>
    <t>谭妤希</t>
  </si>
  <si>
    <t>苏紫晴</t>
  </si>
  <si>
    <t>侯清耀</t>
  </si>
  <si>
    <t>吴聪</t>
  </si>
  <si>
    <t>樊文雯</t>
  </si>
  <si>
    <t>刘梓瑜</t>
  </si>
  <si>
    <t>吴梓嘉</t>
  </si>
  <si>
    <t>郑皓彤</t>
  </si>
  <si>
    <t>张象源</t>
  </si>
  <si>
    <t>高雪勤</t>
  </si>
  <si>
    <t>吴懿宸</t>
  </si>
  <si>
    <t>邱日鹏</t>
  </si>
  <si>
    <t>陈靖馨</t>
  </si>
  <si>
    <t>付夏梓</t>
  </si>
  <si>
    <t>关悦</t>
  </si>
  <si>
    <t>曾博伟</t>
  </si>
  <si>
    <t>梁洛瑶</t>
  </si>
  <si>
    <t>刘炳呈</t>
  </si>
  <si>
    <t>冯政华</t>
  </si>
  <si>
    <t>姚俊宇</t>
  </si>
  <si>
    <t>梁梓康</t>
  </si>
  <si>
    <t>陈洁芸</t>
  </si>
  <si>
    <t>周睿</t>
  </si>
  <si>
    <t>周小灵</t>
  </si>
  <si>
    <t>李梓易</t>
  </si>
  <si>
    <t>李丽琼</t>
  </si>
  <si>
    <t>蒙柱香</t>
  </si>
  <si>
    <t>金时玉</t>
  </si>
  <si>
    <t>陈佳栋</t>
  </si>
  <si>
    <t>张妍熙</t>
  </si>
  <si>
    <t>尹熙宇</t>
  </si>
  <si>
    <t>徐炎</t>
  </si>
  <si>
    <t>李瑾萱</t>
  </si>
  <si>
    <t>庄柏竣</t>
  </si>
  <si>
    <t>张诗语</t>
  </si>
  <si>
    <t>刘霁槿</t>
  </si>
  <si>
    <t>黄欣依</t>
  </si>
  <si>
    <t>张博恒</t>
  </si>
  <si>
    <t>康宸浩</t>
  </si>
  <si>
    <t>宋鑫贤</t>
  </si>
  <si>
    <t>王钰文</t>
  </si>
  <si>
    <t>彭玥莹</t>
  </si>
  <si>
    <t>龙羽均</t>
  </si>
  <si>
    <t>李柏桦</t>
  </si>
  <si>
    <t>吕梓聪</t>
  </si>
  <si>
    <t>刘沐希</t>
  </si>
  <si>
    <t>王梓梁</t>
  </si>
  <si>
    <t>陈羽曦</t>
  </si>
  <si>
    <t>温靖杰</t>
  </si>
  <si>
    <t>陈胜远</t>
  </si>
  <si>
    <t>张晓糖</t>
  </si>
  <si>
    <t>虢子涵</t>
  </si>
  <si>
    <t>周雅彬</t>
  </si>
  <si>
    <t>梁允儿</t>
  </si>
  <si>
    <t>蒋欣芮</t>
  </si>
  <si>
    <t>黎婉然</t>
  </si>
  <si>
    <t>李昊然</t>
  </si>
  <si>
    <t>樊俊兴</t>
  </si>
  <si>
    <t>梁钰晴</t>
  </si>
  <si>
    <t>张欣媛</t>
  </si>
  <si>
    <t>吴俊燃</t>
  </si>
  <si>
    <t>黎敏</t>
  </si>
  <si>
    <t>何小双</t>
  </si>
  <si>
    <t>江小梅</t>
  </si>
  <si>
    <t>张明秀</t>
  </si>
  <si>
    <t>曾碧美</t>
  </si>
  <si>
    <t>林诗莹</t>
  </si>
  <si>
    <t>唐一鑫</t>
  </si>
  <si>
    <t>黄婧依</t>
  </si>
  <si>
    <t>吕梓荧</t>
  </si>
  <si>
    <t>郭子琳</t>
  </si>
  <si>
    <t>翁驰锐</t>
  </si>
  <si>
    <t>蒋明佑</t>
  </si>
  <si>
    <t>胡延苹</t>
  </si>
  <si>
    <t>梁轩豪</t>
  </si>
  <si>
    <t>黄竣宇</t>
  </si>
  <si>
    <t>黄逸麟</t>
  </si>
  <si>
    <t>黄诗雅</t>
  </si>
  <si>
    <t>刘羽彤</t>
  </si>
  <si>
    <t>冯带根</t>
  </si>
  <si>
    <t>徐熙垚</t>
  </si>
  <si>
    <t>羊梓涵</t>
  </si>
  <si>
    <t>陈钰宁</t>
  </si>
  <si>
    <t>苏嘉悦</t>
  </si>
  <si>
    <t>邬雄馀</t>
  </si>
  <si>
    <t>张迪</t>
  </si>
  <si>
    <t>李安兴</t>
  </si>
  <si>
    <t>吉轩宇</t>
  </si>
  <si>
    <t>陆梓龙</t>
  </si>
  <si>
    <t>刘容</t>
  </si>
  <si>
    <t>莫月群</t>
  </si>
  <si>
    <t>李若烯</t>
  </si>
  <si>
    <t>梁培聪</t>
  </si>
  <si>
    <t>陈玥彤</t>
  </si>
  <si>
    <t>谢候</t>
  </si>
  <si>
    <t>唐先翼</t>
  </si>
  <si>
    <t>王铭杰</t>
  </si>
  <si>
    <t>江文盛</t>
  </si>
  <si>
    <t>李顺庭</t>
  </si>
  <si>
    <t>李浚宇</t>
  </si>
  <si>
    <t>刘媛婷</t>
  </si>
  <si>
    <t>钟紫琳</t>
  </si>
  <si>
    <t>陈莲</t>
  </si>
  <si>
    <t>吴立丽</t>
  </si>
  <si>
    <t>周子豪</t>
  </si>
  <si>
    <t>管宇涵</t>
  </si>
  <si>
    <t>杨均宇</t>
  </si>
  <si>
    <t>杨君毅</t>
  </si>
  <si>
    <t>邱梓琪</t>
  </si>
  <si>
    <t>王梓暄</t>
  </si>
  <si>
    <t>梁子瑶</t>
  </si>
  <si>
    <t>李叶菲</t>
  </si>
  <si>
    <t>牛铄</t>
  </si>
  <si>
    <t>宋伟</t>
  </si>
  <si>
    <t>梁津豪</t>
  </si>
  <si>
    <t>徐有</t>
  </si>
  <si>
    <t>吴祖柱</t>
  </si>
  <si>
    <t>柯宇翔</t>
  </si>
  <si>
    <t>陈龙波</t>
  </si>
  <si>
    <t>许芳梅</t>
  </si>
  <si>
    <t>卢慧珊</t>
  </si>
  <si>
    <t>王炎秀</t>
  </si>
  <si>
    <t>王逵</t>
  </si>
  <si>
    <t>吴栋</t>
  </si>
  <si>
    <t>罗红胜</t>
  </si>
  <si>
    <t>陈潭琪霖</t>
  </si>
  <si>
    <t>向言梅</t>
  </si>
  <si>
    <t>肖宁</t>
  </si>
  <si>
    <t>陈桂莲</t>
  </si>
  <si>
    <t>周国山</t>
  </si>
  <si>
    <t>花力</t>
  </si>
  <si>
    <t>李亚林</t>
  </si>
  <si>
    <t>陈妃青</t>
  </si>
  <si>
    <t>刘焱威</t>
  </si>
  <si>
    <t>苏连生</t>
  </si>
  <si>
    <t>黄兆平</t>
  </si>
  <si>
    <t>李国平</t>
  </si>
  <si>
    <t>孙云龙</t>
  </si>
  <si>
    <t>张淑英</t>
  </si>
  <si>
    <t>吴思琪</t>
  </si>
  <si>
    <t>何莉珠</t>
  </si>
  <si>
    <t>许春梅</t>
  </si>
  <si>
    <t>余帆</t>
  </si>
  <si>
    <t>于海燕</t>
  </si>
  <si>
    <t>苏佩瑜</t>
  </si>
  <si>
    <t>曹晓婷</t>
  </si>
  <si>
    <t>吴幸恒</t>
  </si>
  <si>
    <t>符春霞</t>
  </si>
  <si>
    <t>黄梓萱</t>
  </si>
  <si>
    <t>夏涵玥</t>
  </si>
  <si>
    <t>黄韵婷</t>
  </si>
  <si>
    <t>李文霞</t>
  </si>
  <si>
    <t>黄月华</t>
  </si>
  <si>
    <t>黄芷薇</t>
  </si>
  <si>
    <t>雷沁</t>
  </si>
  <si>
    <t>赖东海</t>
  </si>
  <si>
    <t>欧阳栩</t>
  </si>
  <si>
    <t>冯通</t>
  </si>
  <si>
    <t>崔瑞巨</t>
  </si>
  <si>
    <t>李怡</t>
  </si>
  <si>
    <t>黄亚兵</t>
  </si>
  <si>
    <t>周小艳</t>
  </si>
  <si>
    <t>余子阳</t>
  </si>
  <si>
    <t>汤雪莹</t>
  </si>
  <si>
    <t>周建</t>
  </si>
  <si>
    <t>陈沅珩</t>
  </si>
  <si>
    <t>胡鹏程</t>
  </si>
  <si>
    <t>吴润富</t>
  </si>
  <si>
    <t>卢滋润</t>
  </si>
  <si>
    <t>高尧</t>
  </si>
  <si>
    <t>朱明菊</t>
  </si>
  <si>
    <t>蒋国银</t>
  </si>
  <si>
    <t>胡瑞姿</t>
  </si>
  <si>
    <t>徐家宝</t>
  </si>
  <si>
    <t>张祖源</t>
  </si>
  <si>
    <t>王梓烨</t>
  </si>
  <si>
    <t>黄永清</t>
  </si>
  <si>
    <t>米瑶</t>
  </si>
  <si>
    <t>叶洁玲</t>
  </si>
  <si>
    <t>黄雁娟</t>
  </si>
  <si>
    <t>李春</t>
  </si>
  <si>
    <t>莫俊平</t>
  </si>
  <si>
    <t>曾梓铭</t>
  </si>
  <si>
    <t>李裕杰</t>
  </si>
  <si>
    <t>周星宇</t>
  </si>
  <si>
    <t>陈妤昕</t>
  </si>
  <si>
    <t>林语馨</t>
  </si>
  <si>
    <t>何以琳</t>
  </si>
  <si>
    <t>冯舒瑶</t>
  </si>
  <si>
    <t>林俊军</t>
  </si>
  <si>
    <t>陈思颖</t>
  </si>
  <si>
    <t>陆玥瑶</t>
  </si>
  <si>
    <t>邱桂仁</t>
  </si>
  <si>
    <t>李建</t>
  </si>
  <si>
    <t>姚晓建</t>
  </si>
  <si>
    <t>谭晓霞</t>
  </si>
  <si>
    <t>黄嘉娣</t>
  </si>
  <si>
    <t>符仁娇</t>
  </si>
  <si>
    <t>周健</t>
  </si>
  <si>
    <t>胡杨花</t>
  </si>
  <si>
    <t>NULL</t>
  </si>
  <si>
    <t>张大付</t>
  </si>
  <si>
    <t>曾日林</t>
  </si>
  <si>
    <t>甘超强</t>
  </si>
  <si>
    <t>韦天峰</t>
  </si>
  <si>
    <t>杨美玲</t>
  </si>
  <si>
    <t>黄春华</t>
  </si>
  <si>
    <t>钟美玲</t>
  </si>
  <si>
    <t>黄倩娥</t>
  </si>
  <si>
    <t>李宇馨</t>
  </si>
  <si>
    <t>杨巧艳</t>
  </si>
  <si>
    <t>陈妍</t>
  </si>
  <si>
    <t>曲丽达</t>
  </si>
  <si>
    <t>唐雪欣</t>
  </si>
  <si>
    <t>欧洁</t>
  </si>
  <si>
    <t>方美金</t>
  </si>
  <si>
    <t>张敏</t>
  </si>
  <si>
    <t>张雅婷</t>
  </si>
  <si>
    <t>王朔</t>
  </si>
  <si>
    <t>张宾</t>
  </si>
  <si>
    <t>511024199303022833</t>
  </si>
  <si>
    <t>詹杰文</t>
  </si>
  <si>
    <t>梁师浩</t>
  </si>
  <si>
    <t>饶振东</t>
  </si>
  <si>
    <t>钟文建</t>
  </si>
  <si>
    <t>范小永</t>
  </si>
  <si>
    <t>张永清</t>
  </si>
  <si>
    <t>李明润</t>
  </si>
  <si>
    <t>徐位海</t>
  </si>
  <si>
    <t>马大业</t>
  </si>
  <si>
    <t>罗开元</t>
  </si>
  <si>
    <t>陈光天</t>
  </si>
  <si>
    <t>伍瑞麒</t>
  </si>
  <si>
    <t>田许军</t>
  </si>
  <si>
    <t>孙梓博</t>
  </si>
  <si>
    <t>战君魁</t>
  </si>
  <si>
    <t>黄圣平</t>
  </si>
  <si>
    <t>赵仕焕</t>
  </si>
  <si>
    <t>肖明</t>
  </si>
  <si>
    <t>邱如玲</t>
  </si>
  <si>
    <t>邹宝华</t>
  </si>
  <si>
    <t>卢江标</t>
  </si>
  <si>
    <t>钟儒杰</t>
  </si>
  <si>
    <t>廖期徵</t>
  </si>
  <si>
    <t>郭伟亮</t>
  </si>
  <si>
    <t>万海宁</t>
  </si>
  <si>
    <t>徐赫</t>
  </si>
  <si>
    <t>文雨萱</t>
  </si>
  <si>
    <t>王春平</t>
  </si>
  <si>
    <t>曹雨萱</t>
  </si>
  <si>
    <t>徐嘉文</t>
  </si>
  <si>
    <t>徐旺成</t>
  </si>
  <si>
    <t>杨志鸿</t>
  </si>
  <si>
    <t>梁文俊</t>
  </si>
  <si>
    <t>潘晓贝</t>
  </si>
  <si>
    <t>徐才鼎</t>
  </si>
  <si>
    <t>郭阳勇</t>
  </si>
  <si>
    <t>王伟</t>
  </si>
  <si>
    <t>冯艳生</t>
  </si>
  <si>
    <t>李天玉</t>
  </si>
  <si>
    <t>覃政强</t>
  </si>
  <si>
    <t>乔祉梦</t>
  </si>
  <si>
    <t>杜玲</t>
  </si>
  <si>
    <t>乔海城</t>
  </si>
  <si>
    <t>陈冰茹</t>
  </si>
  <si>
    <t>谢淑柳</t>
  </si>
  <si>
    <t>杨忠江</t>
  </si>
  <si>
    <t>李双超</t>
  </si>
  <si>
    <t>刘桃</t>
  </si>
  <si>
    <t>聂平南</t>
  </si>
  <si>
    <t>张雪香</t>
  </si>
  <si>
    <t>黎玉</t>
  </si>
  <si>
    <t>李红中</t>
  </si>
  <si>
    <t>保广卫</t>
  </si>
  <si>
    <t>甘春玲</t>
  </si>
  <si>
    <t>蔡义龙</t>
  </si>
  <si>
    <t>郭海波</t>
  </si>
  <si>
    <t>董珊珊</t>
  </si>
  <si>
    <t>陈怀钢</t>
  </si>
  <si>
    <t>杨敏</t>
  </si>
  <si>
    <t>吕彩梅</t>
  </si>
  <si>
    <t>沈朝霞</t>
  </si>
  <si>
    <t>陈红辉</t>
  </si>
  <si>
    <t>陈英</t>
  </si>
  <si>
    <t>刘运娇</t>
  </si>
  <si>
    <t>何思乐</t>
  </si>
  <si>
    <t>何小军</t>
  </si>
  <si>
    <t>王芳雨</t>
  </si>
  <si>
    <t>何思辰</t>
  </si>
  <si>
    <t>李凤</t>
  </si>
  <si>
    <t>谢裕华</t>
  </si>
  <si>
    <t>谢庆进</t>
  </si>
  <si>
    <t>谢庆上</t>
  </si>
  <si>
    <t>谢庆富</t>
  </si>
  <si>
    <t>杨华芳</t>
  </si>
  <si>
    <t>张武</t>
  </si>
  <si>
    <t>陈连喜</t>
  </si>
  <si>
    <t>廖海涛</t>
  </si>
  <si>
    <t>李志荣</t>
  </si>
  <si>
    <t>张四勋</t>
  </si>
  <si>
    <t>刘旭君</t>
  </si>
  <si>
    <t>沈凯芳</t>
  </si>
  <si>
    <t>林军军</t>
  </si>
  <si>
    <t>袁爱玲</t>
  </si>
  <si>
    <t>谭年生</t>
  </si>
  <si>
    <t>谭桃花</t>
  </si>
  <si>
    <t>刘怡晨</t>
  </si>
  <si>
    <t>沈雨晨</t>
  </si>
  <si>
    <t>刘沈皓</t>
  </si>
  <si>
    <t>李俊贤</t>
  </si>
  <si>
    <t>黄建平</t>
  </si>
  <si>
    <t>刘世凤</t>
  </si>
  <si>
    <t>赖定勇</t>
  </si>
  <si>
    <t>蒋进军</t>
  </si>
  <si>
    <t>李高林</t>
  </si>
  <si>
    <t>陈小芝</t>
  </si>
  <si>
    <t>蔡陶</t>
  </si>
  <si>
    <t>刘炜鑫</t>
  </si>
  <si>
    <t>杨土杰</t>
  </si>
  <si>
    <t>杨观钰</t>
  </si>
  <si>
    <t>李志雄</t>
  </si>
  <si>
    <t>何雷胜</t>
  </si>
  <si>
    <t>李世飞</t>
  </si>
  <si>
    <t>冯豪</t>
  </si>
  <si>
    <t>苏增庚</t>
  </si>
  <si>
    <t>何祥平</t>
  </si>
  <si>
    <t>陈杰</t>
  </si>
  <si>
    <t>肖湖火</t>
  </si>
  <si>
    <t>王捡萍</t>
  </si>
  <si>
    <t>肖林聪</t>
  </si>
  <si>
    <t>肖怡欣</t>
  </si>
  <si>
    <t>杨德</t>
  </si>
  <si>
    <t>刘运女</t>
  </si>
  <si>
    <t>刘招明</t>
  </si>
  <si>
    <t>黄明乐</t>
  </si>
  <si>
    <t>何志清</t>
  </si>
  <si>
    <t>陈美仁</t>
  </si>
  <si>
    <t>谭雪连</t>
  </si>
  <si>
    <t>谭卫兵</t>
  </si>
  <si>
    <t>谭敏霞</t>
  </si>
  <si>
    <t>吴霞</t>
  </si>
  <si>
    <t>王永东</t>
  </si>
  <si>
    <t>陈万生</t>
  </si>
  <si>
    <t>陈美</t>
  </si>
  <si>
    <t>吕伟建</t>
  </si>
  <si>
    <t>粱华显</t>
  </si>
  <si>
    <t>刘勇勇</t>
  </si>
  <si>
    <t>陈运华</t>
  </si>
  <si>
    <t>陈玉春</t>
  </si>
  <si>
    <t>刘小艳</t>
  </si>
  <si>
    <t>陈涵</t>
  </si>
  <si>
    <t>黄映强</t>
  </si>
  <si>
    <t>韦长琼</t>
  </si>
  <si>
    <t>王强</t>
  </si>
  <si>
    <t>刘建虎</t>
  </si>
  <si>
    <t>刘建峰</t>
  </si>
  <si>
    <t>刘菲</t>
  </si>
  <si>
    <t>李威</t>
  </si>
  <si>
    <t>何庆香</t>
  </si>
  <si>
    <t>贺新华</t>
  </si>
  <si>
    <t>彭海珊</t>
  </si>
  <si>
    <t>李添福</t>
  </si>
  <si>
    <t>张丹琼</t>
  </si>
  <si>
    <t>张华容</t>
  </si>
  <si>
    <t>马希龙</t>
  </si>
  <si>
    <t>蒙卫勇</t>
  </si>
  <si>
    <t>黄霞</t>
  </si>
  <si>
    <t>胡艳桃</t>
  </si>
  <si>
    <t>袁瑞才</t>
  </si>
  <si>
    <t>袁辉朝</t>
  </si>
  <si>
    <t>冯振</t>
  </si>
  <si>
    <t>冯雪芬</t>
  </si>
  <si>
    <t>冯子秋</t>
  </si>
  <si>
    <t>谢美典</t>
  </si>
  <si>
    <t>龙虎</t>
  </si>
  <si>
    <t>邹蒸</t>
  </si>
  <si>
    <t>龙乐永</t>
  </si>
  <si>
    <t>伍太华</t>
  </si>
  <si>
    <t>陈苗</t>
  </si>
  <si>
    <t>李俊</t>
  </si>
  <si>
    <t>陈鑫</t>
  </si>
  <si>
    <t>李业骏</t>
  </si>
  <si>
    <t>黄文涛</t>
  </si>
  <si>
    <t>王友洪</t>
  </si>
  <si>
    <t>闫雪娇</t>
  </si>
  <si>
    <t>林智亮</t>
  </si>
  <si>
    <t>廖普泽</t>
  </si>
  <si>
    <t>胡新怀</t>
  </si>
  <si>
    <t>邓卫墙</t>
  </si>
  <si>
    <t>许嘉敏</t>
  </si>
  <si>
    <t>于惠</t>
  </si>
  <si>
    <t>李世其</t>
  </si>
  <si>
    <t>梁浩强</t>
  </si>
  <si>
    <t>陶淘</t>
  </si>
  <si>
    <t>何慢女</t>
  </si>
  <si>
    <t>何德兵</t>
  </si>
  <si>
    <t>龙青霞</t>
  </si>
  <si>
    <t>何子言</t>
  </si>
  <si>
    <t>何子潼</t>
  </si>
  <si>
    <t>何德鹏</t>
  </si>
  <si>
    <t>何发远</t>
  </si>
  <si>
    <t>谭十女</t>
  </si>
  <si>
    <t>谭桂福</t>
  </si>
  <si>
    <t>谭德泉</t>
  </si>
  <si>
    <t>谭祺</t>
  </si>
  <si>
    <t>刘涛平</t>
  </si>
  <si>
    <t>李少伟</t>
  </si>
  <si>
    <t>高攀</t>
  </si>
  <si>
    <t>刘辉</t>
  </si>
  <si>
    <t>陈先平</t>
  </si>
  <si>
    <t>王立华</t>
  </si>
  <si>
    <t>王德仁</t>
  </si>
  <si>
    <t>胡孝华</t>
  </si>
  <si>
    <t>陈绍军</t>
  </si>
  <si>
    <t>谢庆琎</t>
  </si>
  <si>
    <t>何梓童</t>
  </si>
  <si>
    <t>何梓言</t>
  </si>
  <si>
    <t>郑小英</t>
  </si>
  <si>
    <t>胡桦煜</t>
  </si>
  <si>
    <t>胡明月</t>
  </si>
  <si>
    <t>袁可红</t>
  </si>
  <si>
    <t>刘成斌</t>
  </si>
  <si>
    <t>胡远胜</t>
  </si>
  <si>
    <t>韦柏安</t>
  </si>
  <si>
    <t>黄环芳</t>
  </si>
  <si>
    <t>韦恩海</t>
  </si>
  <si>
    <t>韦博程</t>
  </si>
  <si>
    <t>曾琪</t>
  </si>
  <si>
    <t>武什刚</t>
  </si>
  <si>
    <t>黎斯</t>
  </si>
  <si>
    <t>梁彩纷</t>
  </si>
  <si>
    <t>袁雨晴</t>
  </si>
  <si>
    <t>袁文玮</t>
  </si>
  <si>
    <t>黄庆芳</t>
  </si>
  <si>
    <t>莫小绍</t>
  </si>
  <si>
    <t>李小勇</t>
  </si>
  <si>
    <t>李七星</t>
  </si>
  <si>
    <t>欧元良</t>
  </si>
  <si>
    <t>谢秀娟</t>
  </si>
  <si>
    <t>冯倩</t>
  </si>
  <si>
    <t>罗忠红</t>
  </si>
  <si>
    <t>潘国莲</t>
  </si>
  <si>
    <t>黎天就</t>
  </si>
  <si>
    <t>邱秀燕</t>
  </si>
  <si>
    <t>阳宏</t>
  </si>
  <si>
    <t>杨家铭</t>
  </si>
  <si>
    <t>吉克杨林</t>
  </si>
  <si>
    <t>纪洁琼</t>
  </si>
  <si>
    <t>朱华</t>
  </si>
  <si>
    <t>任祚良</t>
  </si>
  <si>
    <t>刘中丹</t>
  </si>
  <si>
    <t>李俊鸿</t>
  </si>
  <si>
    <t>余家琪</t>
  </si>
  <si>
    <t>王思悦</t>
  </si>
  <si>
    <t>宁新宁</t>
  </si>
  <si>
    <t>刘欣怡</t>
  </si>
  <si>
    <t>黄梓桐</t>
  </si>
  <si>
    <t>郭维桢</t>
  </si>
  <si>
    <t>唐立忠</t>
  </si>
  <si>
    <t>王明</t>
  </si>
  <si>
    <t>刘春丽</t>
  </si>
  <si>
    <t>王先美</t>
  </si>
  <si>
    <t>王立花</t>
  </si>
  <si>
    <t>黄雪原</t>
  </si>
  <si>
    <t>鲍玮琪</t>
  </si>
  <si>
    <t>曹严元</t>
  </si>
  <si>
    <t>陈依依</t>
  </si>
  <si>
    <t>丁乐宸</t>
  </si>
  <si>
    <t>侯雅菲</t>
  </si>
  <si>
    <t>林妍希</t>
  </si>
  <si>
    <t>张若溪</t>
  </si>
  <si>
    <t>刘艺涵</t>
  </si>
  <si>
    <t>李伟超</t>
  </si>
  <si>
    <t>孙木娣</t>
  </si>
  <si>
    <t>浦春</t>
  </si>
  <si>
    <t>黄军全</t>
  </si>
  <si>
    <t>马永香</t>
  </si>
  <si>
    <t>王丽琦</t>
  </si>
  <si>
    <t>韩霞</t>
  </si>
  <si>
    <t>欧阳海媚</t>
  </si>
  <si>
    <t>邓俊权</t>
  </si>
  <si>
    <t>何安琪</t>
  </si>
  <si>
    <t>肖耕云</t>
  </si>
  <si>
    <t>王水凤</t>
  </si>
  <si>
    <t>阎贵英</t>
  </si>
  <si>
    <t>徐文</t>
  </si>
  <si>
    <t>阎贵贵</t>
  </si>
  <si>
    <t>林国吉</t>
  </si>
  <si>
    <t>马梓萱</t>
  </si>
  <si>
    <t>曾伟宏</t>
  </si>
  <si>
    <t>杨紫菲</t>
  </si>
  <si>
    <t>杨紫萱</t>
  </si>
  <si>
    <t>兰明</t>
  </si>
  <si>
    <t>黄少冰</t>
  </si>
  <si>
    <t>马梓强</t>
  </si>
  <si>
    <t>浦莲菊</t>
  </si>
  <si>
    <t>谢健超</t>
  </si>
  <si>
    <t>崔西娥</t>
  </si>
  <si>
    <t>曾汉祥</t>
  </si>
  <si>
    <t>李芳兰</t>
  </si>
  <si>
    <t>成易秀</t>
  </si>
  <si>
    <t>马净伟</t>
  </si>
  <si>
    <t>马华涛</t>
  </si>
  <si>
    <t>浦芝华</t>
  </si>
  <si>
    <t>张竹杨</t>
  </si>
  <si>
    <t>梁耀文</t>
  </si>
  <si>
    <t>何玉娟</t>
  </si>
  <si>
    <t>谢梦雅</t>
  </si>
  <si>
    <t>荆颖</t>
  </si>
  <si>
    <t>林明伟</t>
  </si>
  <si>
    <t>齐凤玉</t>
  </si>
  <si>
    <t>马伟波</t>
  </si>
  <si>
    <t>王云</t>
  </si>
  <si>
    <t>甘月兰</t>
  </si>
  <si>
    <t>顾湛生</t>
  </si>
  <si>
    <t>叶金波</t>
  </si>
  <si>
    <t>叶水荣</t>
  </si>
  <si>
    <t>叶茹莹</t>
  </si>
  <si>
    <t>吴秀兰</t>
  </si>
  <si>
    <t>何小青</t>
  </si>
  <si>
    <t>马春海</t>
  </si>
  <si>
    <t>常巧玉</t>
  </si>
  <si>
    <t>匡拱平</t>
  </si>
  <si>
    <t>杜华生</t>
  </si>
  <si>
    <t>韩千国</t>
  </si>
  <si>
    <t>王传达</t>
  </si>
  <si>
    <t>杨新涛</t>
  </si>
  <si>
    <t>梁永春</t>
  </si>
  <si>
    <t>梁思琦</t>
  </si>
  <si>
    <t>黄剑飞</t>
  </si>
  <si>
    <t>谢家烨</t>
  </si>
  <si>
    <t>陆梓珊</t>
  </si>
  <si>
    <t>皮昊宸</t>
  </si>
  <si>
    <t>皮心怡</t>
  </si>
  <si>
    <t>林锐晞</t>
  </si>
  <si>
    <t>廖冬萍</t>
  </si>
  <si>
    <t>谢立芝</t>
  </si>
  <si>
    <t>黄树波</t>
  </si>
  <si>
    <t>黄钊杰</t>
  </si>
  <si>
    <t>黄嘉億</t>
  </si>
  <si>
    <t>陆泽庭</t>
  </si>
  <si>
    <t>陆森德</t>
  </si>
  <si>
    <t>叶少霞</t>
  </si>
  <si>
    <t>俞新悦</t>
  </si>
  <si>
    <t>梁华健</t>
  </si>
  <si>
    <t>杨君兰</t>
  </si>
  <si>
    <t>叶雪芹</t>
  </si>
  <si>
    <t>王小蕾</t>
  </si>
  <si>
    <t>储若瑜</t>
  </si>
  <si>
    <t>曹泽煌</t>
  </si>
  <si>
    <t>储海霞</t>
  </si>
  <si>
    <t>曹人新</t>
  </si>
  <si>
    <t>杜彩环</t>
  </si>
  <si>
    <t>卓昱含</t>
  </si>
  <si>
    <t>储晓照</t>
  </si>
  <si>
    <t>欧阳盛希</t>
  </si>
  <si>
    <t>李友芳</t>
  </si>
  <si>
    <t>花开清</t>
  </si>
  <si>
    <t>肖春蕊</t>
  </si>
  <si>
    <t>代洪财</t>
  </si>
  <si>
    <t>李恩言</t>
  </si>
  <si>
    <t>彭荷生</t>
  </si>
  <si>
    <t>李论</t>
  </si>
  <si>
    <t>向月英</t>
  </si>
  <si>
    <t>李美平</t>
  </si>
  <si>
    <t>黄妹仔</t>
  </si>
  <si>
    <t>常燕</t>
  </si>
  <si>
    <t>陈果</t>
  </si>
  <si>
    <t>吴玉莲</t>
  </si>
  <si>
    <t>卢远银</t>
  </si>
  <si>
    <t>卢远铁</t>
  </si>
  <si>
    <t>卢永芝</t>
  </si>
  <si>
    <t>尹玉伟</t>
  </si>
  <si>
    <t>程凯琳</t>
  </si>
  <si>
    <t>王赛红</t>
  </si>
  <si>
    <t>程嘉琅</t>
  </si>
  <si>
    <t>卢远卫</t>
  </si>
  <si>
    <t>李健</t>
  </si>
  <si>
    <t>邓梅芳</t>
  </si>
  <si>
    <t>曹术琴</t>
  </si>
  <si>
    <t>陈大凤</t>
  </si>
  <si>
    <t>张小青</t>
  </si>
  <si>
    <t>陈冠妃</t>
  </si>
  <si>
    <t>陈桂芳</t>
  </si>
  <si>
    <t>陈胜能</t>
  </si>
  <si>
    <t>陈小燕</t>
  </si>
  <si>
    <t>陈瑶</t>
  </si>
  <si>
    <t>陈英骏</t>
  </si>
  <si>
    <t>陈中由</t>
  </si>
  <si>
    <t>段华英</t>
  </si>
  <si>
    <t>段建丰</t>
  </si>
  <si>
    <t>廖永红</t>
  </si>
  <si>
    <t>范容</t>
  </si>
  <si>
    <t>方招艳</t>
  </si>
  <si>
    <t>冯李新</t>
  </si>
  <si>
    <t>冯良萍</t>
  </si>
  <si>
    <t>何春兰</t>
  </si>
  <si>
    <t>何洁容</t>
  </si>
  <si>
    <t>何丽玲</t>
  </si>
  <si>
    <t>何万英</t>
  </si>
  <si>
    <t>何永容</t>
  </si>
  <si>
    <t>侯细兰</t>
  </si>
  <si>
    <t>胡容</t>
  </si>
  <si>
    <t>孔德胜</t>
  </si>
  <si>
    <t>黄航</t>
  </si>
  <si>
    <t>黄加平</t>
  </si>
  <si>
    <t>黄林燕</t>
  </si>
  <si>
    <t>黄秀丽</t>
  </si>
  <si>
    <t>黄自兴</t>
  </si>
  <si>
    <t>吉泰</t>
  </si>
  <si>
    <t>高秋玲</t>
  </si>
  <si>
    <t>江玉玲</t>
  </si>
  <si>
    <t>姜小燕</t>
  </si>
  <si>
    <t>蒋文丽</t>
  </si>
  <si>
    <t>蒋英海</t>
  </si>
  <si>
    <t>柯立葵</t>
  </si>
  <si>
    <t>雷韵旋</t>
  </si>
  <si>
    <t>李昌兰</t>
  </si>
  <si>
    <t>李昌萍</t>
  </si>
  <si>
    <t>李芳忠</t>
  </si>
  <si>
    <t>李俊辉</t>
  </si>
  <si>
    <t>李苗</t>
  </si>
  <si>
    <t>李乔妹</t>
  </si>
  <si>
    <t>李雪琴</t>
  </si>
  <si>
    <t>李远程</t>
  </si>
  <si>
    <t>李镇坤</t>
  </si>
  <si>
    <t>李正红</t>
  </si>
  <si>
    <t>栗智</t>
  </si>
  <si>
    <t>梁俊佳</t>
  </si>
  <si>
    <t>梁绍兵</t>
  </si>
  <si>
    <t>梁世坤</t>
  </si>
  <si>
    <t>廖玉萍</t>
  </si>
  <si>
    <t>林菲</t>
  </si>
  <si>
    <t>林芬</t>
  </si>
  <si>
    <t>林雪连</t>
  </si>
  <si>
    <t>刘静</t>
  </si>
  <si>
    <t>刘仕英</t>
  </si>
  <si>
    <t>刘勋</t>
  </si>
  <si>
    <t>卢美莲</t>
  </si>
  <si>
    <t>陆丽军</t>
  </si>
  <si>
    <t>罗鑫</t>
  </si>
  <si>
    <t>莫海霞</t>
  </si>
  <si>
    <t>莫燕裕</t>
  </si>
  <si>
    <t>农金花</t>
  </si>
  <si>
    <t>农文秀</t>
  </si>
  <si>
    <t>欧喜元</t>
  </si>
  <si>
    <t>潘凌云</t>
  </si>
  <si>
    <t>彭梅梅</t>
  </si>
  <si>
    <t>彭小英</t>
  </si>
  <si>
    <t>戚洪东</t>
  </si>
  <si>
    <t>石春燕</t>
  </si>
  <si>
    <t>石鹏</t>
  </si>
  <si>
    <t>史智霖</t>
  </si>
  <si>
    <t>苏林靖</t>
  </si>
  <si>
    <t>唐凤梅</t>
  </si>
  <si>
    <t>唐红艳</t>
  </si>
  <si>
    <t>唐利琴</t>
  </si>
  <si>
    <t>陶文武</t>
  </si>
  <si>
    <t>王会美</t>
  </si>
  <si>
    <t>王可伦</t>
  </si>
  <si>
    <t>王盼盼</t>
  </si>
  <si>
    <t>王水</t>
  </si>
  <si>
    <t>王素芳</t>
  </si>
  <si>
    <t>王锡满</t>
  </si>
  <si>
    <t>韦清娇</t>
  </si>
  <si>
    <t>韦秋英</t>
  </si>
  <si>
    <t>吴才绍</t>
  </si>
  <si>
    <t>肖军强</t>
  </si>
  <si>
    <t>吴怀忠</t>
  </si>
  <si>
    <t>吴立英</t>
  </si>
  <si>
    <t>吴丽梅</t>
  </si>
  <si>
    <t>吴小玲</t>
  </si>
  <si>
    <t>吴晓静</t>
  </si>
  <si>
    <t>夏群辉</t>
  </si>
  <si>
    <t>冼杨喜</t>
  </si>
  <si>
    <t>肖保传</t>
  </si>
  <si>
    <t>肖莲珠</t>
  </si>
  <si>
    <t>谢北茂</t>
  </si>
  <si>
    <t>谢粤儒</t>
  </si>
  <si>
    <t>徐顺利</t>
  </si>
  <si>
    <t>徐伟旺</t>
  </si>
  <si>
    <t>徐正涛</t>
  </si>
  <si>
    <t>宣六妹</t>
  </si>
  <si>
    <t>杨家祥</t>
  </si>
  <si>
    <t>杨倩</t>
  </si>
  <si>
    <t>杨小翠</t>
  </si>
  <si>
    <t>杨兴桥</t>
  </si>
  <si>
    <t>杨学娇</t>
  </si>
  <si>
    <t>叶水伟</t>
  </si>
  <si>
    <t>余君飞</t>
  </si>
  <si>
    <t>余坤兰</t>
  </si>
  <si>
    <t>袁昌盛</t>
  </si>
  <si>
    <t>叶水龙</t>
  </si>
  <si>
    <t>曾翠云</t>
  </si>
  <si>
    <t>张国霞</t>
  </si>
  <si>
    <t>张美云</t>
  </si>
  <si>
    <t>周彬龙</t>
  </si>
  <si>
    <t>周妃玉</t>
  </si>
  <si>
    <t>周凤姣</t>
  </si>
  <si>
    <t>周福妙</t>
  </si>
  <si>
    <t>周公良</t>
  </si>
  <si>
    <t>周汉友</t>
  </si>
  <si>
    <t>周流涛</t>
  </si>
  <si>
    <t>周亚四</t>
  </si>
  <si>
    <t>朱处努</t>
  </si>
  <si>
    <t>昌学义</t>
  </si>
  <si>
    <t>张增伟</t>
  </si>
  <si>
    <t>皮小金</t>
  </si>
  <si>
    <t>肖成霜</t>
  </si>
  <si>
    <t>覃南飞</t>
  </si>
  <si>
    <t>梁鹏</t>
  </si>
  <si>
    <t>刘仕兵</t>
  </si>
  <si>
    <t>李莉辉</t>
  </si>
  <si>
    <t>覃乔利</t>
  </si>
  <si>
    <t>李改新</t>
  </si>
  <si>
    <t>付昌林</t>
  </si>
  <si>
    <t>李启珍</t>
  </si>
  <si>
    <t>胡惠</t>
  </si>
  <si>
    <t>徐安萍</t>
  </si>
  <si>
    <t>彭少博</t>
  </si>
  <si>
    <t>杜万平</t>
  </si>
  <si>
    <t>黄红平</t>
  </si>
  <si>
    <t>吕风芝</t>
  </si>
  <si>
    <t>韦学锦</t>
  </si>
  <si>
    <t>刘欢欢</t>
  </si>
  <si>
    <t>朱廷霞</t>
  </si>
  <si>
    <t>覃冰</t>
  </si>
  <si>
    <t>罗强</t>
  </si>
  <si>
    <t>杨淑婷</t>
  </si>
  <si>
    <t>陆常鲁</t>
  </si>
  <si>
    <t>李少界</t>
  </si>
  <si>
    <t>邓云龙</t>
  </si>
  <si>
    <t>黄文兰</t>
  </si>
  <si>
    <t>肖波</t>
  </si>
  <si>
    <t>魏莉莉</t>
  </si>
  <si>
    <t>马勇</t>
  </si>
  <si>
    <t>李起委</t>
  </si>
  <si>
    <t>刘军</t>
  </si>
  <si>
    <t>蔡怀香</t>
  </si>
  <si>
    <t>王丽</t>
  </si>
  <si>
    <t>杨春华</t>
  </si>
  <si>
    <t>许海燕</t>
  </si>
  <si>
    <t>邓文宣</t>
  </si>
  <si>
    <t>陈晓锋</t>
  </si>
  <si>
    <t>李东澄</t>
  </si>
  <si>
    <t>陈健文</t>
  </si>
  <si>
    <t>刘洋</t>
  </si>
  <si>
    <t>谭梦兴</t>
  </si>
  <si>
    <t>袁兰娇</t>
  </si>
  <si>
    <t>危霞</t>
  </si>
  <si>
    <t>曾新志</t>
  </si>
  <si>
    <t>陈小蝶</t>
  </si>
  <si>
    <t>李漫如</t>
  </si>
  <si>
    <t>覃金玉</t>
  </si>
  <si>
    <t>钟国钱</t>
  </si>
  <si>
    <t>彭文金</t>
  </si>
  <si>
    <t>向小原</t>
  </si>
  <si>
    <t>马向玲</t>
  </si>
  <si>
    <t>段守凤</t>
  </si>
  <si>
    <t>吴鼎盛</t>
  </si>
  <si>
    <t>张刘君</t>
  </si>
  <si>
    <t>赖家迪</t>
  </si>
  <si>
    <t>钟传锋</t>
  </si>
  <si>
    <t>钟秀玲</t>
  </si>
  <si>
    <t>莫格妹</t>
  </si>
  <si>
    <t>钟利全</t>
  </si>
  <si>
    <t>周沫</t>
  </si>
  <si>
    <t>梁计英</t>
  </si>
  <si>
    <t>周少康</t>
  </si>
  <si>
    <t>杨誉文</t>
  </si>
  <si>
    <t>杨承庚</t>
  </si>
  <si>
    <t>段守贵</t>
  </si>
  <si>
    <t>谢言军</t>
  </si>
  <si>
    <t>李丹</t>
  </si>
  <si>
    <t>李诗婷</t>
  </si>
  <si>
    <t>黃映彤</t>
  </si>
  <si>
    <t>王绪华</t>
  </si>
  <si>
    <t>黄晓霞</t>
  </si>
  <si>
    <t>黄雅芬</t>
  </si>
  <si>
    <t>杨时飞</t>
  </si>
  <si>
    <t>陈欣婷</t>
  </si>
  <si>
    <t>成启亮</t>
  </si>
  <si>
    <t>彭凤云</t>
  </si>
  <si>
    <t>贺美丽</t>
  </si>
  <si>
    <t>黎芷瑜</t>
  </si>
  <si>
    <t>郑学伟</t>
  </si>
  <si>
    <t>王校华</t>
  </si>
  <si>
    <t>何芝海</t>
  </si>
  <si>
    <t>张宇钒</t>
  </si>
  <si>
    <t>黄华辉</t>
  </si>
  <si>
    <t>邬丽莉</t>
  </si>
  <si>
    <t>徐水兰</t>
  </si>
  <si>
    <t>韦雅全</t>
  </si>
  <si>
    <t>莫华钊</t>
  </si>
  <si>
    <t>徐建宁</t>
  </si>
  <si>
    <t>岑春毅</t>
  </si>
  <si>
    <t>林志恒</t>
  </si>
  <si>
    <t>曾凡洪</t>
  </si>
  <si>
    <t>甘悦</t>
  </si>
  <si>
    <t>吴莹莹</t>
  </si>
  <si>
    <t>任淑霞</t>
  </si>
  <si>
    <t>冯志华</t>
  </si>
  <si>
    <t>蔡涛</t>
  </si>
  <si>
    <t>赵守彬</t>
  </si>
  <si>
    <t>邹小红</t>
  </si>
  <si>
    <t>刘芳</t>
  </si>
  <si>
    <t>张凤明</t>
  </si>
  <si>
    <t>莫文光</t>
  </si>
  <si>
    <t>黄宇婷</t>
  </si>
  <si>
    <t>林培欢</t>
  </si>
  <si>
    <t>陈洁燕</t>
  </si>
  <si>
    <t>腾芸呈</t>
  </si>
  <si>
    <t>张鑫杰</t>
  </si>
  <si>
    <t>尹修成</t>
  </si>
  <si>
    <t>刘熙杰</t>
  </si>
  <si>
    <t>廖梓金</t>
  </si>
  <si>
    <t>欧竞遥</t>
  </si>
  <si>
    <t>林清金</t>
  </si>
  <si>
    <t>余华娇</t>
  </si>
  <si>
    <t>李伟玲</t>
  </si>
  <si>
    <t>郑东民</t>
  </si>
  <si>
    <t>张泽文</t>
  </si>
  <si>
    <t>梁周明</t>
  </si>
  <si>
    <t>黄嘉恩</t>
  </si>
  <si>
    <t>李奇峰</t>
  </si>
  <si>
    <t>龚运娣</t>
  </si>
  <si>
    <t>郭如杰</t>
  </si>
  <si>
    <t>冯永胜</t>
  </si>
  <si>
    <t>韩小丽</t>
  </si>
  <si>
    <t>李春成</t>
  </si>
  <si>
    <t>蔡凯</t>
  </si>
  <si>
    <t>何惠珍</t>
  </si>
  <si>
    <t>胡秋琴</t>
  </si>
  <si>
    <t>胡祥聪</t>
  </si>
  <si>
    <t>黄锦绍</t>
  </si>
  <si>
    <t>文书芳</t>
  </si>
  <si>
    <t>徐利利</t>
  </si>
  <si>
    <t>张廷灿</t>
  </si>
  <si>
    <t>杨文丰</t>
  </si>
  <si>
    <t>梁顺坚</t>
  </si>
  <si>
    <t>杨雪萍</t>
  </si>
  <si>
    <t>叶建锐</t>
  </si>
  <si>
    <t>谈令高</t>
  </si>
  <si>
    <t>阳利娟</t>
  </si>
  <si>
    <t>肖佳</t>
  </si>
  <si>
    <t>崔子楠</t>
  </si>
  <si>
    <t>李海燕</t>
  </si>
  <si>
    <t>张稳</t>
  </si>
  <si>
    <t>李家升</t>
  </si>
  <si>
    <t>谭晓军</t>
  </si>
  <si>
    <t>郝知生</t>
  </si>
  <si>
    <t>游静华</t>
  </si>
  <si>
    <t>刘健和</t>
  </si>
  <si>
    <t>黄伟金</t>
  </si>
  <si>
    <t>杜登亮</t>
  </si>
  <si>
    <t>田正霞</t>
  </si>
  <si>
    <t>邝国有</t>
  </si>
  <si>
    <t>叶明</t>
  </si>
  <si>
    <t>陶凤云</t>
  </si>
  <si>
    <t>成双玲</t>
  </si>
  <si>
    <t>何卫祥</t>
  </si>
  <si>
    <t>何健辉</t>
  </si>
  <si>
    <t>唐满华</t>
  </si>
  <si>
    <t>敖道泓</t>
  </si>
  <si>
    <t>梁可欣</t>
  </si>
  <si>
    <t>熊春燕</t>
  </si>
  <si>
    <t>罗迪克</t>
  </si>
  <si>
    <t>马学森</t>
  </si>
  <si>
    <t>林培纯</t>
  </si>
  <si>
    <t>尹巧梅</t>
  </si>
  <si>
    <t>曾依梦</t>
  </si>
  <si>
    <t>曾从伟</t>
  </si>
  <si>
    <t>姚佳琪</t>
  </si>
  <si>
    <t>姚霞</t>
  </si>
  <si>
    <t>谢洁云</t>
  </si>
  <si>
    <t>梁水旺</t>
  </si>
  <si>
    <t>黄妃零</t>
  </si>
  <si>
    <t>胡少巧</t>
  </si>
  <si>
    <t>肖文彪</t>
  </si>
  <si>
    <t>胡月静</t>
  </si>
  <si>
    <t>赖青春</t>
  </si>
  <si>
    <t>刘国城</t>
  </si>
  <si>
    <t>刘舒瑶</t>
  </si>
  <si>
    <t>刘志强</t>
  </si>
  <si>
    <t>成松娣</t>
  </si>
  <si>
    <t>唐风波</t>
  </si>
  <si>
    <t>林绿笋</t>
  </si>
  <si>
    <t>孙嫒琳</t>
  </si>
  <si>
    <t>孙嘉琳</t>
  </si>
  <si>
    <t>孙泽楷</t>
  </si>
  <si>
    <t>王金娜</t>
  </si>
  <si>
    <t>赵汉卿</t>
  </si>
  <si>
    <t>赵汉高</t>
  </si>
  <si>
    <t>程铁钢</t>
  </si>
  <si>
    <t>梁绍东</t>
  </si>
  <si>
    <t>舒婷</t>
  </si>
  <si>
    <t>马志伟</t>
  </si>
  <si>
    <t>梁玉英</t>
  </si>
  <si>
    <t>官泳诗</t>
  </si>
  <si>
    <t>臧金叶</t>
  </si>
  <si>
    <t>吴紫瑄</t>
  </si>
  <si>
    <t>黄关燕</t>
  </si>
  <si>
    <t>陈东平</t>
  </si>
  <si>
    <t>陈帝名</t>
  </si>
  <si>
    <t>李昊霖</t>
  </si>
  <si>
    <t>叶河生</t>
  </si>
  <si>
    <t>李观弟</t>
  </si>
  <si>
    <t>李广</t>
  </si>
  <si>
    <t>肖宇扬</t>
  </si>
  <si>
    <t>肖宇熙</t>
  </si>
  <si>
    <t>肖天林</t>
  </si>
  <si>
    <t>姚锵源</t>
  </si>
  <si>
    <t>胡妃妙</t>
  </si>
  <si>
    <t>胡书齐</t>
  </si>
  <si>
    <t>孙旭东</t>
  </si>
  <si>
    <t>王亚丽</t>
  </si>
  <si>
    <t>李静声</t>
  </si>
  <si>
    <t>林泽斌</t>
  </si>
  <si>
    <t>林玉婵</t>
  </si>
  <si>
    <t>林美娇</t>
  </si>
  <si>
    <t>魏子青</t>
  </si>
  <si>
    <t>林树基</t>
  </si>
  <si>
    <t>叶小余</t>
  </si>
  <si>
    <t>林佳珠</t>
  </si>
  <si>
    <t>孟艳霞</t>
  </si>
  <si>
    <t>农志拱</t>
  </si>
  <si>
    <t>郑容茂</t>
  </si>
  <si>
    <t>肖国勇</t>
  </si>
  <si>
    <t>陈立群</t>
  </si>
  <si>
    <t>陈丽静</t>
  </si>
  <si>
    <t>卢家乐</t>
  </si>
  <si>
    <t>陈银玲</t>
  </si>
  <si>
    <t>谭雅琪</t>
  </si>
  <si>
    <t>刘宣任</t>
  </si>
  <si>
    <t>谢清莉</t>
  </si>
  <si>
    <t>麦碧君</t>
  </si>
  <si>
    <t>沈婕</t>
  </si>
  <si>
    <t>孙微</t>
  </si>
  <si>
    <t>谭力恒</t>
  </si>
  <si>
    <t>李佳</t>
  </si>
  <si>
    <t>陈照军</t>
  </si>
  <si>
    <t>郑庆龙</t>
  </si>
  <si>
    <t>杨珍</t>
  </si>
  <si>
    <t>余家令</t>
  </si>
  <si>
    <t>袁华生</t>
  </si>
  <si>
    <t>张益维</t>
  </si>
  <si>
    <t>张梓轩</t>
  </si>
  <si>
    <t>植丽英</t>
  </si>
  <si>
    <t>朱潘荣</t>
  </si>
  <si>
    <t>袁贵喜</t>
  </si>
  <si>
    <t>林美霞</t>
  </si>
  <si>
    <t>林炜仑</t>
  </si>
  <si>
    <t>林睿洋</t>
  </si>
  <si>
    <t>李析朋</t>
  </si>
  <si>
    <t>叶瑞童</t>
  </si>
  <si>
    <t>苏驰原</t>
  </si>
  <si>
    <t>苏学霖</t>
  </si>
  <si>
    <t>黄丽洁</t>
  </si>
  <si>
    <t>黄国才</t>
  </si>
  <si>
    <t>郑华养</t>
  </si>
  <si>
    <t>林海清</t>
  </si>
  <si>
    <t>郑灏志</t>
  </si>
  <si>
    <t>邓发玲</t>
  </si>
  <si>
    <t>龙凤思</t>
  </si>
  <si>
    <t>霍玉莲</t>
  </si>
  <si>
    <t>乐国进</t>
  </si>
  <si>
    <t>冼金容</t>
  </si>
  <si>
    <t>吉月强</t>
  </si>
  <si>
    <t>钟文唯</t>
  </si>
  <si>
    <t>林连方</t>
  </si>
  <si>
    <t>李知霖</t>
  </si>
  <si>
    <t>黄喜</t>
  </si>
  <si>
    <t>陈美琪</t>
  </si>
  <si>
    <t>黄婉容</t>
  </si>
  <si>
    <t>罗桔帆</t>
  </si>
  <si>
    <t>朱思思</t>
  </si>
  <si>
    <t>卢和忠</t>
  </si>
  <si>
    <t>吴振生</t>
  </si>
  <si>
    <t>李光明</t>
  </si>
  <si>
    <t>李宏益</t>
  </si>
  <si>
    <t>李殿勇</t>
  </si>
  <si>
    <t>何海萍</t>
  </si>
  <si>
    <t>韦守平</t>
  </si>
  <si>
    <t>周军</t>
  </si>
  <si>
    <t>李莉</t>
  </si>
  <si>
    <t>杨晋伟</t>
  </si>
  <si>
    <t>席凯帆</t>
  </si>
  <si>
    <t>张君</t>
  </si>
  <si>
    <t>胡华英</t>
  </si>
  <si>
    <t>周银秀</t>
  </si>
  <si>
    <t>张运燕</t>
  </si>
  <si>
    <t>代永刚</t>
  </si>
  <si>
    <t>阮玉玲</t>
  </si>
  <si>
    <t>韩光</t>
  </si>
  <si>
    <t>王崇永</t>
  </si>
  <si>
    <t>吴华宇</t>
  </si>
  <si>
    <t>周新园</t>
  </si>
  <si>
    <t>曾越</t>
  </si>
  <si>
    <t>兰小军</t>
  </si>
  <si>
    <t>钟家文</t>
  </si>
  <si>
    <t>吴孔君</t>
  </si>
  <si>
    <t>游华</t>
  </si>
  <si>
    <t>何秋燕</t>
  </si>
  <si>
    <t>谢玥</t>
  </si>
  <si>
    <t>谢夝</t>
  </si>
  <si>
    <t>罗创裕</t>
  </si>
  <si>
    <t>何泽润</t>
  </si>
  <si>
    <t>曾春光</t>
  </si>
  <si>
    <t>麦耀权</t>
  </si>
  <si>
    <t>王帅</t>
  </si>
  <si>
    <t>王胜先</t>
  </si>
  <si>
    <t>马琳欣</t>
  </si>
  <si>
    <t>罗予恳</t>
  </si>
  <si>
    <t>吴胜丽</t>
  </si>
  <si>
    <t>罗飞扬</t>
  </si>
  <si>
    <t>罗华钰</t>
  </si>
  <si>
    <t>李洪</t>
  </si>
  <si>
    <t>黄兴才</t>
  </si>
  <si>
    <t>刘培</t>
  </si>
  <si>
    <t>黄小波</t>
  </si>
  <si>
    <t>黄瑞菡</t>
  </si>
  <si>
    <t>黄瑞佳</t>
  </si>
  <si>
    <t>吴燕萍</t>
  </si>
  <si>
    <t>夏睿敏</t>
  </si>
  <si>
    <t>夏睿霖</t>
  </si>
  <si>
    <t>夏海鹏</t>
  </si>
  <si>
    <t>段彩艳</t>
  </si>
  <si>
    <t>李明波</t>
  </si>
  <si>
    <t>李金浩</t>
  </si>
  <si>
    <t>李金顺</t>
  </si>
  <si>
    <t>刘广洪</t>
  </si>
  <si>
    <t>贺秀琼</t>
  </si>
  <si>
    <t>刘敏</t>
  </si>
  <si>
    <t>易云华</t>
  </si>
  <si>
    <t>易炫岑</t>
  </si>
  <si>
    <t>曾伟清</t>
  </si>
  <si>
    <t>陈顺松</t>
  </si>
  <si>
    <t>陈伟东</t>
  </si>
  <si>
    <t>黄秀</t>
  </si>
  <si>
    <t>施永俊</t>
  </si>
  <si>
    <t>施永姚</t>
  </si>
  <si>
    <t>张榆兰</t>
  </si>
  <si>
    <t>冯俊升</t>
  </si>
  <si>
    <t>冯俊杰</t>
  </si>
  <si>
    <t>莫冰</t>
  </si>
  <si>
    <t>冯志军</t>
  </si>
  <si>
    <t>邬小娟</t>
  </si>
  <si>
    <t>曾裕俊</t>
  </si>
  <si>
    <t>胡长峰</t>
  </si>
  <si>
    <t>王元元</t>
  </si>
  <si>
    <t>胡淼</t>
  </si>
  <si>
    <t>胡跃骞</t>
  </si>
  <si>
    <t>李桂珍</t>
  </si>
  <si>
    <t>冉婷</t>
  </si>
  <si>
    <t>冉娜</t>
  </si>
  <si>
    <t>沈志昌</t>
  </si>
  <si>
    <t>鞠梓皓</t>
  </si>
  <si>
    <t>莫庆潮</t>
  </si>
  <si>
    <t>张惠霞</t>
  </si>
  <si>
    <t>莫汇文</t>
  </si>
  <si>
    <t>莫汇斌</t>
  </si>
  <si>
    <t>庞绿化</t>
  </si>
  <si>
    <t>黄素蓉</t>
  </si>
  <si>
    <t>庞安琪</t>
  </si>
  <si>
    <t>龙丽萍</t>
  </si>
  <si>
    <t>朱海睿</t>
  </si>
  <si>
    <t>朱海萌</t>
  </si>
  <si>
    <t>陈学年</t>
  </si>
  <si>
    <t>李德明</t>
  </si>
  <si>
    <t>余伟</t>
  </si>
  <si>
    <t>王晓东</t>
  </si>
  <si>
    <t>郑远忠</t>
  </si>
  <si>
    <t>郑家硕</t>
  </si>
  <si>
    <t>邓昌莉</t>
  </si>
  <si>
    <t>郑家好</t>
  </si>
  <si>
    <t>闫建君</t>
  </si>
  <si>
    <t>曹小春</t>
  </si>
  <si>
    <t>黄明和</t>
  </si>
  <si>
    <t>罗秀</t>
  </si>
  <si>
    <t>黄顺</t>
  </si>
  <si>
    <t>卢海平</t>
  </si>
  <si>
    <t>鲍红丹</t>
  </si>
  <si>
    <t>黄香超</t>
  </si>
  <si>
    <t>黄天翊</t>
  </si>
  <si>
    <t>陈乔</t>
  </si>
  <si>
    <t>田冰国</t>
  </si>
  <si>
    <t>许蓉华</t>
  </si>
  <si>
    <t>田雨桐</t>
  </si>
  <si>
    <t>王效斌</t>
  </si>
  <si>
    <t>何永娣</t>
  </si>
  <si>
    <t>梁春荣</t>
  </si>
  <si>
    <t>王紫荷</t>
  </si>
  <si>
    <t>程思琪</t>
  </si>
  <si>
    <t>张毅</t>
  </si>
  <si>
    <t>张锦豪</t>
  </si>
  <si>
    <t>胡景燊</t>
  </si>
  <si>
    <t>陈龙</t>
  </si>
  <si>
    <t>曹琰琰</t>
  </si>
  <si>
    <t>陈俊毅</t>
  </si>
  <si>
    <t>曹陈谊</t>
  </si>
  <si>
    <t>向燕萍</t>
  </si>
  <si>
    <t>周宏亮</t>
  </si>
  <si>
    <t>何祖菊</t>
  </si>
  <si>
    <t>周妍</t>
  </si>
  <si>
    <t>周宸</t>
  </si>
  <si>
    <t>卞关智</t>
  </si>
  <si>
    <t>卞映媚</t>
  </si>
  <si>
    <t>卞柳梅</t>
  </si>
  <si>
    <t>卞振光</t>
  </si>
  <si>
    <t>郑乌芳</t>
  </si>
  <si>
    <t>周致远</t>
  </si>
  <si>
    <t>周婉婷</t>
  </si>
  <si>
    <t>周水潭</t>
  </si>
  <si>
    <t>项文丁</t>
  </si>
  <si>
    <t>陈达远</t>
  </si>
  <si>
    <t>黄红丽</t>
  </si>
  <si>
    <t>陈家威</t>
  </si>
  <si>
    <t>吴博文</t>
  </si>
  <si>
    <t>张小辉</t>
  </si>
  <si>
    <t>曾恩希</t>
  </si>
  <si>
    <t>曾恩扬</t>
  </si>
  <si>
    <t>陈宇恒</t>
  </si>
  <si>
    <t>胡伟</t>
  </si>
  <si>
    <t>黄泰杰</t>
  </si>
  <si>
    <t>李月庭</t>
  </si>
  <si>
    <t>刘铧蔓</t>
  </si>
  <si>
    <t>刘牧洲</t>
  </si>
  <si>
    <t>刘主荣</t>
  </si>
  <si>
    <t>欧恩信</t>
  </si>
  <si>
    <t>孙世恩</t>
  </si>
  <si>
    <t>唐梓逸</t>
  </si>
  <si>
    <t>田丹丹</t>
  </si>
  <si>
    <t>田丰收</t>
  </si>
  <si>
    <t>王恩旭</t>
  </si>
  <si>
    <t>王新美</t>
  </si>
  <si>
    <t>谢耀斌</t>
  </si>
  <si>
    <t>徐源</t>
  </si>
  <si>
    <t>闫利林</t>
  </si>
  <si>
    <t>游丰源</t>
  </si>
  <si>
    <t>温秋花</t>
  </si>
  <si>
    <t>唐晓青</t>
  </si>
  <si>
    <t>邓娟霞</t>
  </si>
  <si>
    <t>雷蕾</t>
  </si>
  <si>
    <t>李承霖</t>
  </si>
  <si>
    <t>李承泽</t>
  </si>
  <si>
    <t>曾业珍</t>
  </si>
  <si>
    <t>李带容</t>
  </si>
  <si>
    <t>李春艳</t>
  </si>
  <si>
    <t>龚子淇</t>
  </si>
  <si>
    <t>龚成</t>
  </si>
  <si>
    <t>龚思源</t>
  </si>
  <si>
    <t>杨金花</t>
  </si>
  <si>
    <t>吴空林</t>
  </si>
  <si>
    <t>柯珍珍</t>
  </si>
  <si>
    <t>黄怡睿</t>
  </si>
  <si>
    <t>黄韬</t>
  </si>
  <si>
    <t>黄怡菲</t>
  </si>
  <si>
    <t>黄怡凡</t>
  </si>
  <si>
    <t>白树华</t>
  </si>
  <si>
    <t>黄心怡</t>
  </si>
  <si>
    <t>刘经权</t>
  </si>
  <si>
    <t>彭菁菁</t>
  </si>
  <si>
    <t>张艳</t>
  </si>
  <si>
    <t>林雪敏</t>
  </si>
  <si>
    <t>吴坤耀</t>
  </si>
  <si>
    <t>朱立</t>
  </si>
  <si>
    <t>杨健伟</t>
  </si>
  <si>
    <t>闫明军</t>
  </si>
  <si>
    <t>张婷</t>
  </si>
  <si>
    <t>钟承湛</t>
  </si>
  <si>
    <t>钟小华</t>
  </si>
  <si>
    <t>卢瑞祥</t>
  </si>
  <si>
    <t>卢浩文</t>
  </si>
  <si>
    <t>陈国华</t>
  </si>
  <si>
    <t>李丽芳</t>
  </si>
  <si>
    <t>陈柏涛</t>
  </si>
  <si>
    <t>李思琪</t>
  </si>
  <si>
    <t>曹梦梦</t>
  </si>
  <si>
    <t>曹昱</t>
  </si>
  <si>
    <t>曾益平</t>
  </si>
  <si>
    <t>邹颖博</t>
  </si>
  <si>
    <t>朱妡瑜</t>
  </si>
  <si>
    <t>朱寿甫</t>
  </si>
  <si>
    <t>刘国盈</t>
  </si>
  <si>
    <t>陈淑琼</t>
  </si>
  <si>
    <t>温玉梅</t>
  </si>
  <si>
    <t>李佳怡</t>
  </si>
  <si>
    <t>陈玉梅</t>
  </si>
  <si>
    <t>何金平</t>
  </si>
  <si>
    <t>林晓婕</t>
  </si>
  <si>
    <t>雷金</t>
  </si>
  <si>
    <t>谭宇泽</t>
  </si>
  <si>
    <t>陈雅辉</t>
  </si>
  <si>
    <t>邓福莲</t>
  </si>
  <si>
    <t>陈健坤</t>
  </si>
  <si>
    <t>陈彬</t>
  </si>
  <si>
    <t>刘晞曈</t>
  </si>
  <si>
    <t>刘思甜</t>
  </si>
  <si>
    <t>彭柳香</t>
  </si>
  <si>
    <t>彭公成</t>
  </si>
  <si>
    <t>候晋欣</t>
  </si>
  <si>
    <t>孙启程</t>
  </si>
  <si>
    <t>孙乾程</t>
  </si>
  <si>
    <t>刘建国</t>
  </si>
  <si>
    <t>刘畅</t>
  </si>
  <si>
    <t>汪雨泽</t>
  </si>
  <si>
    <t>杨天宝</t>
  </si>
  <si>
    <t>龙志燕</t>
  </si>
  <si>
    <t>杨芯雨</t>
  </si>
  <si>
    <t>陈彩云</t>
  </si>
  <si>
    <t>龙利贤</t>
  </si>
  <si>
    <t>邓希贤</t>
  </si>
  <si>
    <t>张旺华</t>
  </si>
  <si>
    <t>胡琴</t>
  </si>
  <si>
    <t>张露予</t>
  </si>
  <si>
    <t>张露瑶</t>
  </si>
  <si>
    <t>韦红艳</t>
  </si>
  <si>
    <t>蔡一铭</t>
  </si>
  <si>
    <t>蔡信富</t>
  </si>
  <si>
    <t>蔡一健</t>
  </si>
  <si>
    <t>吴桂芳</t>
  </si>
  <si>
    <t>梁家和</t>
  </si>
  <si>
    <t>刘炳辰</t>
  </si>
  <si>
    <t>高惠明</t>
  </si>
  <si>
    <t>吴小红</t>
  </si>
  <si>
    <t>吕金妹</t>
  </si>
  <si>
    <t>高树娥</t>
  </si>
  <si>
    <t>鲍燕嫦</t>
  </si>
  <si>
    <t>韩雪</t>
  </si>
  <si>
    <t>刘芳斌</t>
  </si>
  <si>
    <t>刘臻阳</t>
  </si>
  <si>
    <t>刘思齐</t>
  </si>
  <si>
    <t>张秋莹</t>
  </si>
  <si>
    <t>梁伟连</t>
  </si>
  <si>
    <t>陈重再</t>
  </si>
  <si>
    <t>陈重先</t>
  </si>
  <si>
    <t>王慧</t>
  </si>
  <si>
    <t>苏彩洁</t>
  </si>
  <si>
    <t>吴剑龙</t>
  </si>
  <si>
    <t>吴芷妤</t>
  </si>
  <si>
    <t>于杰</t>
  </si>
  <si>
    <t>周伟</t>
  </si>
  <si>
    <t>李韬</t>
  </si>
  <si>
    <t>李一</t>
  </si>
  <si>
    <t>陈俊升</t>
  </si>
  <si>
    <t>古雄辉</t>
  </si>
  <si>
    <t>李婧涵</t>
  </si>
  <si>
    <t>黄会娴</t>
  </si>
  <si>
    <t>李克良</t>
  </si>
  <si>
    <t>王粤峰</t>
  </si>
  <si>
    <t>陈柏源</t>
  </si>
  <si>
    <t>魏登芳</t>
  </si>
  <si>
    <t>刘大周</t>
  </si>
  <si>
    <t>陈业强</t>
  </si>
  <si>
    <t>郑志恒</t>
  </si>
  <si>
    <t>廖美兰</t>
  </si>
  <si>
    <t>张梦</t>
  </si>
  <si>
    <t>许玉林</t>
  </si>
  <si>
    <t>黄理军</t>
  </si>
  <si>
    <t>袁伟强</t>
  </si>
  <si>
    <t>杨胜宇</t>
  </si>
  <si>
    <t>吴宇航</t>
  </si>
  <si>
    <t>吴宇瞳</t>
  </si>
  <si>
    <t>刘贻庄</t>
  </si>
  <si>
    <t>许志宸</t>
  </si>
  <si>
    <t>蔡宇航</t>
  </si>
  <si>
    <t>陈芯荧</t>
  </si>
  <si>
    <t>黎水香</t>
  </si>
  <si>
    <t>刘慧</t>
  </si>
  <si>
    <t>卢荣勇</t>
  </si>
  <si>
    <t>朱云华</t>
  </si>
  <si>
    <t>罗尚六</t>
  </si>
  <si>
    <t>周艳娟</t>
  </si>
  <si>
    <t>华林骏</t>
  </si>
  <si>
    <t>李嘉琦</t>
  </si>
  <si>
    <t>陈婉馨</t>
  </si>
  <si>
    <t>林子琳</t>
  </si>
  <si>
    <t>潘喜乐</t>
  </si>
  <si>
    <t>谢浩轩</t>
  </si>
  <si>
    <t>黄梓轩</t>
  </si>
  <si>
    <t>梁碧云</t>
  </si>
  <si>
    <t>刘可鑫</t>
  </si>
  <si>
    <t>肖锐琳</t>
  </si>
  <si>
    <t>周晓欣</t>
  </si>
  <si>
    <t>陈冬微</t>
  </si>
  <si>
    <t>陈芷柔</t>
  </si>
  <si>
    <t>符铭钧</t>
  </si>
  <si>
    <t>郭俊轩</t>
  </si>
  <si>
    <t>何燕芳</t>
  </si>
  <si>
    <t>黄诗雨</t>
  </si>
  <si>
    <t>蒋天一</t>
  </si>
  <si>
    <t>林俊涛</t>
  </si>
  <si>
    <t>林炜皓</t>
  </si>
  <si>
    <t>刘恒华</t>
  </si>
  <si>
    <t>彭棱熙</t>
  </si>
  <si>
    <t>石雨菡</t>
  </si>
  <si>
    <t>王金钰</t>
  </si>
  <si>
    <t>王梓杰</t>
  </si>
  <si>
    <t>吴荞霖</t>
  </si>
  <si>
    <t>吴宇彬</t>
  </si>
  <si>
    <t>徐开彩</t>
  </si>
  <si>
    <t>张瑞轩</t>
  </si>
  <si>
    <t>蔡思菀</t>
  </si>
  <si>
    <t>蔡文利</t>
  </si>
  <si>
    <t>蔡欣悦</t>
  </si>
  <si>
    <t>曾海莹</t>
  </si>
  <si>
    <t>曾好娴</t>
  </si>
  <si>
    <t>曾展业</t>
  </si>
  <si>
    <t>陈宏英</t>
  </si>
  <si>
    <t>樊海锐</t>
  </si>
  <si>
    <t>樊力婵</t>
  </si>
  <si>
    <t>傅晋</t>
  </si>
  <si>
    <t>高晓良</t>
  </si>
  <si>
    <t>韩永芬</t>
  </si>
  <si>
    <t>黄桂玉</t>
  </si>
  <si>
    <t>孔烽</t>
  </si>
  <si>
    <t>刘金好</t>
  </si>
  <si>
    <t>刘先明</t>
  </si>
  <si>
    <t>邱再法</t>
  </si>
  <si>
    <t>舒余</t>
  </si>
  <si>
    <t>谭昌明</t>
  </si>
  <si>
    <t>王良春</t>
  </si>
  <si>
    <t>王永胜</t>
  </si>
  <si>
    <t>翁勇玲</t>
  </si>
  <si>
    <t>夏金彩</t>
  </si>
  <si>
    <t>徐新桥</t>
  </si>
  <si>
    <t>尹玉求</t>
  </si>
  <si>
    <t>张素梅</t>
  </si>
  <si>
    <t>邹学云</t>
  </si>
  <si>
    <t>曾彩兰</t>
  </si>
  <si>
    <t>曾浩然</t>
  </si>
  <si>
    <t>樊滨诚</t>
  </si>
  <si>
    <t>樊键民</t>
  </si>
  <si>
    <t>樊伟轩</t>
  </si>
  <si>
    <t>樊志安</t>
  </si>
  <si>
    <t>胡凤娟</t>
  </si>
  <si>
    <t>刘贵凤</t>
  </si>
  <si>
    <t>刘桂兴</t>
  </si>
  <si>
    <t>谭成文</t>
  </si>
  <si>
    <t>谭国良</t>
  </si>
  <si>
    <t>余情</t>
  </si>
  <si>
    <t>庄若琴</t>
  </si>
  <si>
    <t>蔡小龙</t>
  </si>
  <si>
    <t>陈波</t>
  </si>
  <si>
    <t>陈禄禄</t>
  </si>
  <si>
    <t>陈尾</t>
  </si>
  <si>
    <t>何泓伟</t>
  </si>
  <si>
    <t>胡联亚</t>
  </si>
  <si>
    <t>黄海峰</t>
  </si>
  <si>
    <t>黄景安</t>
  </si>
  <si>
    <t>黄歆妍</t>
  </si>
  <si>
    <t>黄长贵</t>
  </si>
  <si>
    <t>季宗龙</t>
  </si>
  <si>
    <t>蒋博冉</t>
  </si>
  <si>
    <t>蒋呈喆</t>
  </si>
  <si>
    <t>蒋建雄</t>
  </si>
  <si>
    <t>蒋胜鹏</t>
  </si>
  <si>
    <t>蒋有春</t>
  </si>
  <si>
    <t>李剑光</t>
  </si>
  <si>
    <t>李世耀</t>
  </si>
  <si>
    <t>梁务健</t>
  </si>
  <si>
    <t>刘亚萍</t>
  </si>
  <si>
    <t>农志刚</t>
  </si>
  <si>
    <t>盘如清</t>
  </si>
  <si>
    <t>彭月芬</t>
  </si>
  <si>
    <t>彭忠友</t>
  </si>
  <si>
    <t>覃玲</t>
  </si>
  <si>
    <t>严智龙</t>
  </si>
  <si>
    <t>叶润红</t>
  </si>
  <si>
    <t>邹颖云</t>
  </si>
  <si>
    <t>陈春梅</t>
  </si>
  <si>
    <t>廖晨楠</t>
  </si>
  <si>
    <t>廖秋枝</t>
  </si>
  <si>
    <t>陈俊宇</t>
  </si>
  <si>
    <t>唐代龙</t>
  </si>
  <si>
    <t>李彩霞</t>
  </si>
  <si>
    <t>舒伟明</t>
  </si>
  <si>
    <t>孙媛琳</t>
  </si>
  <si>
    <t>杨改妹</t>
  </si>
  <si>
    <t>潘勇浜</t>
  </si>
  <si>
    <t>潘珮宜</t>
  </si>
  <si>
    <t>谭纳</t>
  </si>
  <si>
    <t>杨让欢</t>
  </si>
  <si>
    <t>杨玉媚</t>
  </si>
  <si>
    <t>梁润</t>
  </si>
  <si>
    <t>梁仕云</t>
  </si>
  <si>
    <t>杨景珠</t>
  </si>
  <si>
    <t>黄志明</t>
  </si>
  <si>
    <t>黄梓栩</t>
  </si>
  <si>
    <t>林世伟</t>
  </si>
  <si>
    <t>李光东</t>
  </si>
  <si>
    <t>杨刚</t>
  </si>
  <si>
    <t>肖建</t>
  </si>
  <si>
    <t>苏金玲</t>
  </si>
  <si>
    <t>辛学雨</t>
  </si>
  <si>
    <t>康佳妮</t>
  </si>
  <si>
    <t>白配珍</t>
  </si>
  <si>
    <t>赵德凤</t>
  </si>
  <si>
    <t>田甜</t>
  </si>
  <si>
    <t>田正江</t>
  </si>
  <si>
    <t>陈永勤</t>
  </si>
  <si>
    <t>陈威</t>
  </si>
  <si>
    <t>田月</t>
  </si>
  <si>
    <t>袁刘超</t>
  </si>
  <si>
    <t>袁旭畅</t>
  </si>
  <si>
    <t>袁嘉乐</t>
  </si>
  <si>
    <t>刘艳平</t>
  </si>
  <si>
    <t>颜国华</t>
  </si>
  <si>
    <t>颜序信</t>
  </si>
  <si>
    <t>刘海波</t>
  </si>
  <si>
    <t>朱伟平</t>
  </si>
  <si>
    <t>刘嘉豪</t>
  </si>
  <si>
    <t>刘国豪</t>
  </si>
  <si>
    <t>刘佳林</t>
  </si>
  <si>
    <t>汪洁秀</t>
  </si>
  <si>
    <t>莫瑞凯</t>
  </si>
  <si>
    <t>莫子微</t>
  </si>
  <si>
    <t>莫文希</t>
  </si>
  <si>
    <t>伍淦云</t>
  </si>
  <si>
    <t>伍思钊</t>
  </si>
  <si>
    <t>张秋菊</t>
  </si>
  <si>
    <t>伍惠敏</t>
  </si>
  <si>
    <t>伍卫国</t>
  </si>
  <si>
    <t>伍卫家</t>
  </si>
  <si>
    <t>伍世铂</t>
  </si>
  <si>
    <t>蒋正灵</t>
  </si>
  <si>
    <t>陈颖康</t>
  </si>
  <si>
    <t>李春燕</t>
  </si>
  <si>
    <t>谭姝怡</t>
  </si>
  <si>
    <t>谭琳镪</t>
  </si>
  <si>
    <t>官碧娥</t>
  </si>
  <si>
    <t>卢佳正</t>
  </si>
  <si>
    <t>卢佳茵</t>
  </si>
  <si>
    <t>卢佳苗</t>
  </si>
  <si>
    <t>卢良钦</t>
  </si>
  <si>
    <t>卢清香</t>
  </si>
  <si>
    <t>王晓珊</t>
  </si>
  <si>
    <t>毛骏杰</t>
  </si>
  <si>
    <t>钟华周</t>
  </si>
  <si>
    <t>黄秋艳</t>
  </si>
  <si>
    <t>钟名桦</t>
  </si>
  <si>
    <t>崔细妹</t>
  </si>
  <si>
    <t>巫腾建</t>
  </si>
  <si>
    <t>巫伟豪</t>
  </si>
  <si>
    <t>黄新华</t>
  </si>
  <si>
    <t>巫端容</t>
  </si>
  <si>
    <t>崔炎忠</t>
  </si>
  <si>
    <t>付胜江</t>
  </si>
  <si>
    <t>雷承东</t>
  </si>
  <si>
    <t>崔鸿浩</t>
  </si>
  <si>
    <t>吴绍金</t>
  </si>
  <si>
    <t>邓祖龙</t>
  </si>
  <si>
    <t>林仪琪</t>
  </si>
  <si>
    <t>邓祖佳</t>
  </si>
  <si>
    <t>梁连娣</t>
  </si>
  <si>
    <t>赵子杰</t>
  </si>
  <si>
    <t>赵子威</t>
  </si>
  <si>
    <t>刘文慧</t>
  </si>
  <si>
    <t>刘高玮</t>
  </si>
  <si>
    <t>刘中培</t>
  </si>
  <si>
    <t>陈琴</t>
  </si>
  <si>
    <t>刘高任</t>
  </si>
  <si>
    <t>梁雅晴</t>
  </si>
  <si>
    <t>刘兰香</t>
  </si>
  <si>
    <t>林家城</t>
  </si>
  <si>
    <t>林布星</t>
  </si>
  <si>
    <t>卓银喜</t>
  </si>
  <si>
    <t>麦诗敏</t>
  </si>
  <si>
    <t>陈家丰</t>
  </si>
  <si>
    <t>孙魁</t>
  </si>
  <si>
    <t>廖伟科</t>
  </si>
  <si>
    <t>廖启峰</t>
  </si>
  <si>
    <t>廖淑欣</t>
  </si>
  <si>
    <t>陈玉嫦</t>
  </si>
  <si>
    <t>赵燕如</t>
  </si>
  <si>
    <t>王健宇</t>
  </si>
  <si>
    <t>谢焕</t>
  </si>
  <si>
    <t>王思</t>
  </si>
  <si>
    <t>张灶坚</t>
  </si>
  <si>
    <t>简婉清</t>
  </si>
  <si>
    <t>赵奕彬</t>
  </si>
  <si>
    <t>代晓红</t>
  </si>
  <si>
    <t>肖正阳</t>
  </si>
  <si>
    <t>鲁青双</t>
  </si>
  <si>
    <t>潘华文</t>
  </si>
  <si>
    <t>韦声宪</t>
  </si>
  <si>
    <t>钦淑梅</t>
  </si>
  <si>
    <t>韦海兰</t>
  </si>
  <si>
    <t>谭军</t>
  </si>
  <si>
    <t>胡杨瑞康</t>
  </si>
  <si>
    <t>蒋锦昊</t>
  </si>
  <si>
    <t>李柯</t>
  </si>
  <si>
    <t>徐露</t>
  </si>
  <si>
    <t>田冉</t>
  </si>
  <si>
    <t>梁伟光</t>
  </si>
  <si>
    <t>杜朝西</t>
  </si>
  <si>
    <t>覃云</t>
  </si>
  <si>
    <t>晏琳利</t>
  </si>
  <si>
    <t>廖军克</t>
  </si>
  <si>
    <t>段绪龙</t>
  </si>
  <si>
    <t>陈添</t>
  </si>
  <si>
    <t>陈月锐</t>
  </si>
  <si>
    <t>杨立平</t>
  </si>
  <si>
    <t>曾爱珍</t>
  </si>
  <si>
    <t>吴天岚</t>
  </si>
  <si>
    <t>莫兵强</t>
  </si>
  <si>
    <t>蔡建林</t>
  </si>
  <si>
    <t>刁德敏</t>
  </si>
  <si>
    <t>刘想</t>
  </si>
  <si>
    <t>蔡羽轩</t>
  </si>
  <si>
    <t>倪昔睿</t>
  </si>
  <si>
    <t>覃福宸</t>
  </si>
  <si>
    <t>钟罗萍</t>
  </si>
  <si>
    <t>廖小芬</t>
  </si>
  <si>
    <t>周文杭</t>
  </si>
  <si>
    <t>余明球</t>
  </si>
  <si>
    <t>周美</t>
  </si>
  <si>
    <t>范建军</t>
  </si>
  <si>
    <t>赖荟恩</t>
  </si>
  <si>
    <t>梁明光</t>
  </si>
  <si>
    <t>李妹</t>
  </si>
  <si>
    <t>梁楷浚</t>
  </si>
  <si>
    <t>梁全</t>
  </si>
  <si>
    <t>陈秀英</t>
  </si>
  <si>
    <t>王琳琳</t>
  </si>
  <si>
    <t>韩永超</t>
  </si>
  <si>
    <t>黄雅青</t>
  </si>
  <si>
    <t>黄林生</t>
  </si>
  <si>
    <t>王明平</t>
  </si>
  <si>
    <t>王思语</t>
  </si>
  <si>
    <t>况玲娜</t>
  </si>
  <si>
    <t>梁议文</t>
  </si>
  <si>
    <t>陈钢</t>
  </si>
  <si>
    <t>陈熙睿</t>
  </si>
  <si>
    <t>梁紫滢</t>
  </si>
  <si>
    <t>刘妙</t>
  </si>
  <si>
    <t>黄格妹</t>
  </si>
  <si>
    <t>叶文英</t>
  </si>
  <si>
    <t>黄金好</t>
  </si>
  <si>
    <t>冯嘉强</t>
  </si>
  <si>
    <t>钟广富</t>
  </si>
  <si>
    <t>冯国琛</t>
  </si>
  <si>
    <t>陈立伟</t>
  </si>
  <si>
    <t>陈勉</t>
  </si>
  <si>
    <t>许月霞</t>
  </si>
  <si>
    <t>廉海连</t>
  </si>
  <si>
    <t>庞张华</t>
  </si>
  <si>
    <t>庞桉妤</t>
  </si>
  <si>
    <t>曹镱珊</t>
  </si>
  <si>
    <t>汤丽娜</t>
  </si>
  <si>
    <t>彭园媛</t>
  </si>
  <si>
    <t>梁鑫瑜</t>
  </si>
  <si>
    <t>黄瑢璇</t>
  </si>
  <si>
    <t>杨依霏</t>
  </si>
  <si>
    <t>陈毓芸</t>
  </si>
  <si>
    <t>吴芊芊</t>
  </si>
  <si>
    <t>李籽萌</t>
  </si>
  <si>
    <t>曾芊霏</t>
  </si>
  <si>
    <t>解杨果冉</t>
  </si>
  <si>
    <t>黄辰奕</t>
  </si>
  <si>
    <t>石婉琳</t>
  </si>
  <si>
    <t>王嘉盈</t>
  </si>
  <si>
    <t>郭儒静</t>
  </si>
  <si>
    <t>朱瑾</t>
  </si>
  <si>
    <t>陈诺</t>
  </si>
  <si>
    <t>李承峻</t>
  </si>
  <si>
    <t>林凯鑫</t>
  </si>
  <si>
    <t>谢清丽</t>
  </si>
  <si>
    <t>杨翌</t>
  </si>
  <si>
    <t>伍珊珊</t>
  </si>
  <si>
    <t>曹文阳</t>
  </si>
  <si>
    <t>潘佳缘</t>
  </si>
  <si>
    <t>蒋子樱</t>
  </si>
  <si>
    <t>祝紫惠</t>
  </si>
  <si>
    <t>谭颖康</t>
  </si>
  <si>
    <t>邓芊芊</t>
  </si>
  <si>
    <t>苏玟熙</t>
  </si>
  <si>
    <t>朱永涵</t>
  </si>
  <si>
    <t>张雨彤</t>
  </si>
  <si>
    <t>彭沛仪</t>
  </si>
  <si>
    <t>许绍颖</t>
  </si>
  <si>
    <t>温嘉林</t>
  </si>
  <si>
    <t>吴宛秦</t>
  </si>
  <si>
    <t>何映澄</t>
  </si>
  <si>
    <t>陈欣煜</t>
  </si>
  <si>
    <t>秦子翔</t>
  </si>
  <si>
    <t>谭家谦</t>
  </si>
  <si>
    <t>王海媛</t>
  </si>
  <si>
    <t>王紫依</t>
  </si>
  <si>
    <t>吴沛耘</t>
  </si>
  <si>
    <t>翁钰琪</t>
  </si>
  <si>
    <t>韩湘</t>
  </si>
  <si>
    <t>陈国勋</t>
  </si>
  <si>
    <t>甘美灵</t>
  </si>
  <si>
    <t>吴佳耀</t>
  </si>
  <si>
    <t>陈韵涵</t>
  </si>
  <si>
    <t>黄睿琪</t>
  </si>
  <si>
    <t>黄泳晴</t>
  </si>
  <si>
    <t>郭燕霞</t>
  </si>
  <si>
    <t>郭骏楠</t>
  </si>
  <si>
    <t>杨昱灵</t>
  </si>
  <si>
    <t>胡晓晴</t>
  </si>
  <si>
    <t>郭晓琳</t>
  </si>
  <si>
    <t>樊俊腾</t>
  </si>
  <si>
    <t>陈旻</t>
  </si>
  <si>
    <t>吴颖芝</t>
  </si>
  <si>
    <t>樊家诚</t>
  </si>
  <si>
    <t>樊若晴</t>
  </si>
  <si>
    <t>陈政璋</t>
  </si>
  <si>
    <t>陈姻怡</t>
  </si>
  <si>
    <t>吴文桥</t>
  </si>
  <si>
    <t>梁玉玲</t>
  </si>
  <si>
    <t>朱立新</t>
  </si>
  <si>
    <t>邝瑞江</t>
  </si>
  <si>
    <t>冯镇宇</t>
  </si>
  <si>
    <t>潘宝妍</t>
  </si>
  <si>
    <t>邹熙然</t>
  </si>
  <si>
    <t>樊诗雅</t>
  </si>
  <si>
    <t>胡浩宇</t>
  </si>
  <si>
    <t>梁培欣</t>
  </si>
  <si>
    <t>张腾玮</t>
  </si>
  <si>
    <t>王奕博</t>
  </si>
  <si>
    <t>吴镁淇</t>
  </si>
  <si>
    <t>姚梓晴</t>
  </si>
  <si>
    <t>古晋诚</t>
  </si>
  <si>
    <t>冯晞儿</t>
  </si>
  <si>
    <t>梁泳欣</t>
  </si>
  <si>
    <t>樊铃甄</t>
  </si>
  <si>
    <t>梁铭伶</t>
  </si>
  <si>
    <t>郭俊廷</t>
  </si>
  <si>
    <t>刘航睿</t>
  </si>
  <si>
    <t>冯芷滢</t>
  </si>
  <si>
    <t>张娟瑶</t>
  </si>
  <si>
    <t>李源</t>
  </si>
  <si>
    <t>刁芷渲</t>
  </si>
  <si>
    <t>秦康萌</t>
  </si>
  <si>
    <t>郭雯芯</t>
  </si>
  <si>
    <t>刁星皓</t>
  </si>
  <si>
    <t>张嘉婧</t>
  </si>
  <si>
    <t>王培淼</t>
  </si>
  <si>
    <t>宋紫睿</t>
  </si>
  <si>
    <t>郭梓淇</t>
  </si>
  <si>
    <t>徐锦澜</t>
  </si>
  <si>
    <t>吴烯瑜</t>
  </si>
  <si>
    <t>樊沛姗</t>
  </si>
  <si>
    <t>尹靖琪</t>
  </si>
  <si>
    <t>王轩</t>
  </si>
  <si>
    <t>吴泽廉</t>
  </si>
  <si>
    <t>张悦</t>
  </si>
  <si>
    <t>陈宝裕</t>
  </si>
  <si>
    <t>郑智豪</t>
  </si>
  <si>
    <t>吴朝炜</t>
  </si>
  <si>
    <t>谢泽淇</t>
  </si>
  <si>
    <t>张瀚宏</t>
  </si>
  <si>
    <t>江慕远</t>
  </si>
  <si>
    <t>吴子谦</t>
  </si>
  <si>
    <t>蒋灏琼</t>
  </si>
  <si>
    <t>闫冰</t>
  </si>
  <si>
    <t>张吉辉</t>
  </si>
  <si>
    <t>饶卓夫</t>
  </si>
  <si>
    <t>王梦</t>
  </si>
  <si>
    <t>兰博宇</t>
  </si>
  <si>
    <t>罗伟锋</t>
  </si>
  <si>
    <t>何佩科</t>
  </si>
  <si>
    <t>莫军兴</t>
  </si>
  <si>
    <t>陈美赛</t>
  </si>
  <si>
    <t>李惠娟</t>
  </si>
  <si>
    <t>梁秋凤</t>
  </si>
  <si>
    <t>高源</t>
  </si>
  <si>
    <t>向鹏</t>
  </si>
  <si>
    <t>严萍</t>
  </si>
  <si>
    <t>徐艺</t>
  </si>
  <si>
    <t>冯洁虹</t>
  </si>
  <si>
    <t>文嘉辉</t>
  </si>
  <si>
    <t>王苑</t>
  </si>
  <si>
    <t>关瑞琼</t>
  </si>
  <si>
    <t>朱连凤</t>
  </si>
  <si>
    <t>唐成艳</t>
  </si>
  <si>
    <t>张春爱</t>
  </si>
  <si>
    <t>陈春晓</t>
  </si>
  <si>
    <t>赵蓉</t>
  </si>
  <si>
    <t>吕红英</t>
  </si>
  <si>
    <t>王健茂</t>
  </si>
  <si>
    <t>林敬羽</t>
  </si>
  <si>
    <t>徐秀萍</t>
  </si>
  <si>
    <t>林悦芬</t>
  </si>
  <si>
    <t>刘胜云</t>
  </si>
  <si>
    <t>刘丹凤</t>
  </si>
  <si>
    <t>唐剑辉</t>
  </si>
  <si>
    <t>刘丹妮</t>
  </si>
  <si>
    <t>吴真桂</t>
  </si>
  <si>
    <t>黎紫君</t>
  </si>
  <si>
    <t>黎俊标</t>
  </si>
  <si>
    <t>敬子峰</t>
  </si>
  <si>
    <t>敬语菲</t>
  </si>
  <si>
    <t>方少芬</t>
  </si>
  <si>
    <t>李豪</t>
  </si>
  <si>
    <t>徐钰杰</t>
  </si>
  <si>
    <t>周静怡</t>
  </si>
  <si>
    <t>徐怡</t>
  </si>
  <si>
    <t>陈协佩</t>
  </si>
  <si>
    <t>詹丰鸣</t>
  </si>
  <si>
    <t>宽志</t>
  </si>
  <si>
    <t>杨敏玲</t>
  </si>
  <si>
    <t>黄婉琳</t>
  </si>
  <si>
    <t>陈泳萍</t>
  </si>
  <si>
    <t>叶永成</t>
  </si>
  <si>
    <t>姚嘉伟</t>
  </si>
  <si>
    <t>林于婷</t>
  </si>
  <si>
    <t>郑文荣</t>
  </si>
  <si>
    <t>林志诚</t>
  </si>
  <si>
    <t>周思瑶</t>
  </si>
  <si>
    <t>何嘉慧</t>
  </si>
  <si>
    <t>何嘉宝</t>
  </si>
  <si>
    <t>涂艺</t>
  </si>
  <si>
    <t>温志平</t>
  </si>
  <si>
    <t>温浩文</t>
  </si>
  <si>
    <t>徐显程</t>
  </si>
  <si>
    <t>吕恒英</t>
  </si>
  <si>
    <t>胡文达</t>
  </si>
  <si>
    <t>胡文卓</t>
  </si>
  <si>
    <t>王筱雨</t>
  </si>
  <si>
    <t>徐美欣</t>
  </si>
  <si>
    <t>宫晴航</t>
  </si>
  <si>
    <t>陈文辉</t>
  </si>
  <si>
    <t>阮超仪</t>
  </si>
  <si>
    <t>唐辉雄</t>
  </si>
  <si>
    <t>杨柳丹青</t>
  </si>
  <si>
    <t>杨宇希</t>
  </si>
  <si>
    <t>杨桂华</t>
  </si>
  <si>
    <t>王楚洋</t>
  </si>
  <si>
    <t>蒋艳群</t>
  </si>
  <si>
    <t>卢建军</t>
  </si>
  <si>
    <t>卢意</t>
  </si>
  <si>
    <t>陈冰</t>
  </si>
  <si>
    <t>陈啟豪</t>
  </si>
  <si>
    <t>陈燕</t>
  </si>
  <si>
    <t>李远中</t>
  </si>
  <si>
    <t>李祯昕</t>
  </si>
  <si>
    <t>方丽娃</t>
  </si>
  <si>
    <t>于红</t>
  </si>
  <si>
    <t>夏冬</t>
  </si>
  <si>
    <t>黄鸿波</t>
  </si>
  <si>
    <t>刘翠坤</t>
  </si>
  <si>
    <t>黎海群</t>
  </si>
  <si>
    <t>黄朝炎</t>
  </si>
  <si>
    <t>魏楚辉</t>
  </si>
  <si>
    <t>莫文炜</t>
  </si>
  <si>
    <t>李新梅</t>
  </si>
  <si>
    <t>莫坚达</t>
  </si>
  <si>
    <t>翁晓民</t>
  </si>
  <si>
    <t>翁子欣</t>
  </si>
  <si>
    <t>杨凯丽</t>
  </si>
  <si>
    <t>金开华</t>
  </si>
  <si>
    <t>张清宇</t>
  </si>
  <si>
    <t>吴国森</t>
  </si>
  <si>
    <t>卢彬</t>
  </si>
  <si>
    <t>李铭炫</t>
  </si>
  <si>
    <t>陈彩文</t>
  </si>
  <si>
    <t>秦纪福</t>
  </si>
  <si>
    <t>蔡晓漫</t>
  </si>
  <si>
    <t>黄裕鸿</t>
  </si>
  <si>
    <t>黄鑫</t>
  </si>
  <si>
    <t>张景平</t>
  </si>
  <si>
    <t>袁文惠</t>
  </si>
  <si>
    <t>王惠</t>
  </si>
  <si>
    <t>刘静远</t>
  </si>
  <si>
    <t>张玄玄</t>
  </si>
  <si>
    <t>罗泽华</t>
  </si>
  <si>
    <t>颜大爵</t>
  </si>
  <si>
    <t>卢仕财</t>
  </si>
  <si>
    <t>朱峰</t>
  </si>
  <si>
    <t>刘瑾如</t>
  </si>
  <si>
    <t>李振平</t>
  </si>
  <si>
    <t>黄民志</t>
  </si>
  <si>
    <t>郑云华</t>
  </si>
  <si>
    <t>欧惠珍</t>
  </si>
  <si>
    <t>李翠秀</t>
  </si>
  <si>
    <t>李诗晨</t>
  </si>
  <si>
    <t>石合心</t>
  </si>
  <si>
    <t>李诗茵</t>
  </si>
  <si>
    <t>陈良红</t>
  </si>
  <si>
    <t>林智文</t>
  </si>
  <si>
    <t>郑伟坚</t>
  </si>
  <si>
    <t>吴密龙</t>
  </si>
  <si>
    <t>吴炳培</t>
  </si>
  <si>
    <t>廖章勇</t>
  </si>
  <si>
    <t>李国安</t>
  </si>
  <si>
    <t>许艳云</t>
  </si>
  <si>
    <t>方蕃</t>
  </si>
  <si>
    <t>陈细妹</t>
  </si>
  <si>
    <t>刘圆圆</t>
  </si>
  <si>
    <t>谷年山</t>
  </si>
  <si>
    <t>林华珍</t>
  </si>
  <si>
    <t>谭文荣</t>
  </si>
  <si>
    <t>李鸿鑫</t>
  </si>
  <si>
    <t>付曼丽</t>
  </si>
  <si>
    <t>梁学强</t>
  </si>
  <si>
    <t>柯晓燕</t>
  </si>
  <si>
    <t>古建明</t>
  </si>
  <si>
    <t>洪海龙</t>
  </si>
  <si>
    <t>郭利明</t>
  </si>
  <si>
    <t>刘登华</t>
  </si>
  <si>
    <t>黄宏信</t>
  </si>
  <si>
    <t>张苏妹</t>
  </si>
  <si>
    <t>顾丽莲</t>
  </si>
  <si>
    <t>任洪兵</t>
  </si>
  <si>
    <t>魏新</t>
  </si>
  <si>
    <t>谭敏</t>
  </si>
  <si>
    <t>李杰荣</t>
  </si>
  <si>
    <t>张欣怡</t>
  </si>
  <si>
    <t>卢从优</t>
  </si>
  <si>
    <t>毛林</t>
  </si>
  <si>
    <t>谢思茹</t>
  </si>
  <si>
    <t>刘风珍</t>
  </si>
  <si>
    <t>余中英</t>
  </si>
  <si>
    <t>黄洁</t>
  </si>
  <si>
    <t>陈运垒</t>
  </si>
  <si>
    <t>邱立瑶</t>
  </si>
  <si>
    <t>梁涛</t>
  </si>
  <si>
    <t>陈树兰</t>
  </si>
  <si>
    <t>麦雪云</t>
  </si>
  <si>
    <t>李镓欢</t>
  </si>
  <si>
    <t>陈玉林</t>
  </si>
  <si>
    <t>曾秀群</t>
  </si>
  <si>
    <t>师傲</t>
  </si>
  <si>
    <t>兰香女</t>
  </si>
  <si>
    <t>兰善权</t>
  </si>
  <si>
    <t>朱素粉</t>
  </si>
  <si>
    <t>周鸿兴</t>
  </si>
  <si>
    <t>肖丽</t>
  </si>
  <si>
    <t>孙先涛</t>
  </si>
  <si>
    <t>杨艺平</t>
  </si>
  <si>
    <t>钟宇燊</t>
  </si>
  <si>
    <t>梁瑞洁</t>
  </si>
  <si>
    <t>刘燕欢</t>
  </si>
  <si>
    <t>余雨欣</t>
  </si>
  <si>
    <t>梁晖营</t>
  </si>
  <si>
    <t>燕家旺</t>
  </si>
  <si>
    <t>陈培昕</t>
  </si>
  <si>
    <t>孙兆荣</t>
  </si>
  <si>
    <t>杨婉祯</t>
  </si>
  <si>
    <t>廖毅华</t>
  </si>
  <si>
    <t>何琼喜</t>
  </si>
  <si>
    <t>邝坤阳</t>
  </si>
  <si>
    <t>陈辉</t>
  </si>
  <si>
    <t>黄马妹</t>
  </si>
  <si>
    <t>陈嘉汶</t>
  </si>
  <si>
    <t>蓝纬坚</t>
  </si>
  <si>
    <t>吕若霖</t>
  </si>
  <si>
    <t>郑益明</t>
  </si>
  <si>
    <t>陈然</t>
  </si>
  <si>
    <t>杨辉武</t>
  </si>
  <si>
    <t>刘志</t>
  </si>
  <si>
    <t>周晨昊</t>
  </si>
  <si>
    <t>袁竹瑾</t>
  </si>
  <si>
    <t>张莉</t>
  </si>
  <si>
    <t>李佳妮</t>
  </si>
  <si>
    <t>王连升</t>
  </si>
  <si>
    <t>胡茜婷</t>
  </si>
  <si>
    <t>吴清清</t>
  </si>
  <si>
    <t>任嘉俊</t>
  </si>
  <si>
    <t>李继靖</t>
  </si>
  <si>
    <t>徐如月</t>
  </si>
  <si>
    <t>罗婧</t>
  </si>
  <si>
    <t>王范梅</t>
  </si>
  <si>
    <t>刘林春</t>
  </si>
  <si>
    <t>彭壮</t>
  </si>
  <si>
    <t>张文娟</t>
  </si>
  <si>
    <t>严远艺</t>
  </si>
  <si>
    <t>罗嘉嘉</t>
  </si>
  <si>
    <t>胡文康</t>
  </si>
  <si>
    <t>冯锦华</t>
  </si>
  <si>
    <t>李梓恒</t>
  </si>
  <si>
    <t>冯雨晴</t>
  </si>
  <si>
    <t>冯泳芯</t>
  </si>
  <si>
    <t>郭润铭</t>
  </si>
  <si>
    <t>孙兆峰</t>
  </si>
  <si>
    <t>郭美慧</t>
  </si>
  <si>
    <t>郑艺茹</t>
  </si>
  <si>
    <t>陈胜娣</t>
  </si>
  <si>
    <t>陈楚君</t>
  </si>
  <si>
    <t>陈奕蕾</t>
  </si>
  <si>
    <t>莫海兰</t>
  </si>
  <si>
    <t>莫炳辉</t>
  </si>
  <si>
    <t>邱上群</t>
  </si>
  <si>
    <t>伍肖梅</t>
  </si>
  <si>
    <t>吕玉麒</t>
  </si>
  <si>
    <t>赖飞彪</t>
  </si>
  <si>
    <t>李诗诗</t>
  </si>
  <si>
    <t>张伟军</t>
  </si>
  <si>
    <t>黄秋仪</t>
  </si>
  <si>
    <t>陈世宏</t>
  </si>
  <si>
    <t>林海荣</t>
  </si>
  <si>
    <t>林世凯</t>
  </si>
  <si>
    <t>林建柱</t>
  </si>
  <si>
    <t>林钰雯</t>
  </si>
  <si>
    <t>林薇</t>
  </si>
  <si>
    <t>林贷妮</t>
  </si>
  <si>
    <t>幸坤林</t>
  </si>
  <si>
    <t>李幸恒</t>
  </si>
  <si>
    <t>李海斌</t>
  </si>
  <si>
    <t>曾李花</t>
  </si>
  <si>
    <t>李幸均</t>
  </si>
  <si>
    <t>黎林霞</t>
  </si>
  <si>
    <t>庞勇</t>
  </si>
  <si>
    <t>庞宇枫</t>
  </si>
  <si>
    <t>覃世凤</t>
  </si>
  <si>
    <t>郭尚勇</t>
  </si>
  <si>
    <t>敖平</t>
  </si>
  <si>
    <t>李秋春</t>
  </si>
  <si>
    <t>刘宝骏</t>
  </si>
  <si>
    <t>刘宾</t>
  </si>
  <si>
    <t>谢淑贤</t>
  </si>
  <si>
    <t>刘志坚</t>
  </si>
  <si>
    <t>吕志喜</t>
  </si>
  <si>
    <t>田前峰</t>
  </si>
  <si>
    <t>冉秋</t>
  </si>
  <si>
    <t>叶社荣</t>
  </si>
  <si>
    <t>孔详云</t>
  </si>
  <si>
    <t>孟令合</t>
  </si>
  <si>
    <t>吴浚霖</t>
  </si>
  <si>
    <t>肖卓铭</t>
  </si>
  <si>
    <t>陈焕章</t>
  </si>
  <si>
    <t>张强</t>
  </si>
  <si>
    <t>朱明瑛</t>
  </si>
  <si>
    <t>刘诗军</t>
  </si>
  <si>
    <t>谭雅涵</t>
  </si>
  <si>
    <t>谭青文</t>
  </si>
  <si>
    <t>向波</t>
  </si>
  <si>
    <t>李香</t>
  </si>
  <si>
    <t>廖利群</t>
  </si>
  <si>
    <t>陈慧娴</t>
  </si>
  <si>
    <t>陈杨</t>
  </si>
  <si>
    <t>陈晓凡</t>
  </si>
  <si>
    <t>陈春兰</t>
  </si>
  <si>
    <t>田泽红</t>
  </si>
  <si>
    <t>温美彤</t>
  </si>
  <si>
    <t>温美钰</t>
  </si>
  <si>
    <t>张钦源</t>
  </si>
  <si>
    <t>吴玉芳</t>
  </si>
  <si>
    <t>冯芷言</t>
  </si>
  <si>
    <t>冯景皓</t>
  </si>
  <si>
    <t>阳文</t>
  </si>
  <si>
    <t>阳诗语</t>
  </si>
  <si>
    <t>彭辉艳</t>
  </si>
  <si>
    <t>阳子兑如生</t>
  </si>
  <si>
    <t>阳正峰</t>
  </si>
  <si>
    <t>陈洁静</t>
  </si>
  <si>
    <t>周子龙</t>
  </si>
  <si>
    <t>周说楼</t>
  </si>
  <si>
    <t>史旭珠</t>
  </si>
  <si>
    <t>方钟明</t>
  </si>
  <si>
    <t>李兴</t>
  </si>
  <si>
    <t>陈琴珠</t>
  </si>
  <si>
    <t>郭佳瑶</t>
  </si>
  <si>
    <t>黄雁玲</t>
  </si>
  <si>
    <t>莫照紅</t>
  </si>
  <si>
    <t>肖子轩</t>
  </si>
  <si>
    <t>肖学刚</t>
  </si>
  <si>
    <t>王雪</t>
  </si>
  <si>
    <t>甘向前</t>
  </si>
  <si>
    <t>周水英</t>
  </si>
  <si>
    <t>陈艳</t>
  </si>
  <si>
    <t>林恒宇</t>
  </si>
  <si>
    <t>林永均</t>
  </si>
  <si>
    <t>符小青</t>
  </si>
  <si>
    <t>谢庆坦</t>
  </si>
  <si>
    <t>崔应威</t>
  </si>
  <si>
    <t>崔应龙</t>
  </si>
  <si>
    <t>黄小涵</t>
  </si>
  <si>
    <t>梁正军</t>
  </si>
  <si>
    <t>苏思波</t>
  </si>
  <si>
    <t>陈志昌</t>
  </si>
  <si>
    <t>许琪</t>
  </si>
  <si>
    <t>周富林</t>
  </si>
  <si>
    <t>冼杨云</t>
  </si>
  <si>
    <t>冼杨洪</t>
  </si>
  <si>
    <t>戴维杰</t>
  </si>
  <si>
    <t>冼木强</t>
  </si>
  <si>
    <t>李宗丽</t>
  </si>
  <si>
    <t>冼业欢</t>
  </si>
  <si>
    <t>黄小红</t>
  </si>
  <si>
    <t>张耿华</t>
  </si>
  <si>
    <t>邱来文</t>
  </si>
  <si>
    <t>熊清兰</t>
  </si>
  <si>
    <t>张盛成</t>
  </si>
  <si>
    <t>张健斌</t>
  </si>
  <si>
    <t>张健军</t>
  </si>
  <si>
    <t>苏计想</t>
  </si>
  <si>
    <t>苏明杰</t>
  </si>
  <si>
    <t>容瑞环</t>
  </si>
  <si>
    <t>关福新</t>
  </si>
  <si>
    <t>符元贵</t>
  </si>
  <si>
    <t>符银花</t>
  </si>
  <si>
    <t>符和雄</t>
  </si>
  <si>
    <t>符悦译</t>
  </si>
  <si>
    <t>符迪歆</t>
  </si>
  <si>
    <t>李荫栋</t>
  </si>
  <si>
    <t>苏汉妹</t>
  </si>
  <si>
    <t>林丹丹</t>
  </si>
  <si>
    <t>林丹婷</t>
  </si>
  <si>
    <t>陈志钊</t>
  </si>
  <si>
    <t>汪飞飞</t>
  </si>
  <si>
    <t>汪慧平</t>
  </si>
  <si>
    <t>周妙鸿</t>
  </si>
  <si>
    <t>梁莹莹</t>
  </si>
  <si>
    <t>周逸尘</t>
  </si>
  <si>
    <t>冼超</t>
  </si>
  <si>
    <t>林春迎</t>
  </si>
  <si>
    <t>李永盟</t>
  </si>
  <si>
    <t>李永宜</t>
  </si>
  <si>
    <t>冼杨兰</t>
  </si>
  <si>
    <t>王顺品</t>
  </si>
  <si>
    <t>曾思豪</t>
  </si>
  <si>
    <t>匡梓睿</t>
  </si>
  <si>
    <t>陈常雷</t>
  </si>
  <si>
    <t>王辉</t>
  </si>
  <si>
    <t>张红枝</t>
  </si>
  <si>
    <t>马梓悠</t>
  </si>
  <si>
    <t>马子恒</t>
  </si>
  <si>
    <t>李秀珍</t>
  </si>
  <si>
    <t>许圣田</t>
  </si>
  <si>
    <t>甘桔</t>
  </si>
  <si>
    <t>邹莹</t>
  </si>
  <si>
    <t>谢耀基</t>
  </si>
  <si>
    <t>曾恩赐</t>
  </si>
  <si>
    <t>黄语童</t>
  </si>
  <si>
    <t>陈志玲</t>
  </si>
  <si>
    <t>刘带好</t>
  </si>
  <si>
    <t>黄金胜</t>
  </si>
  <si>
    <t>黄世文</t>
  </si>
  <si>
    <t>张云南</t>
  </si>
  <si>
    <t>管学锋</t>
  </si>
  <si>
    <t>袁道方</t>
  </si>
  <si>
    <t>周红梅</t>
  </si>
  <si>
    <t>黄玉梅</t>
  </si>
  <si>
    <t>莫永亮</t>
  </si>
  <si>
    <t>莫永洪</t>
  </si>
  <si>
    <t>何顺松</t>
  </si>
  <si>
    <t>丘明</t>
  </si>
  <si>
    <t>林小强</t>
  </si>
  <si>
    <t>梁德保</t>
  </si>
  <si>
    <t>陈妹</t>
  </si>
  <si>
    <t>丁伟</t>
  </si>
  <si>
    <t>莫玉翠</t>
  </si>
  <si>
    <t>丁莫欣</t>
  </si>
  <si>
    <t>丁玖玥</t>
  </si>
  <si>
    <t>蒋娟娟</t>
  </si>
  <si>
    <t>伍家华</t>
  </si>
  <si>
    <t>周厚沛</t>
  </si>
  <si>
    <t>蒋雪莲</t>
  </si>
  <si>
    <t>刘耀强</t>
  </si>
  <si>
    <t>杨六妹</t>
  </si>
  <si>
    <t>夏妃苗</t>
  </si>
  <si>
    <t>林德将</t>
  </si>
  <si>
    <t>莫永生</t>
  </si>
  <si>
    <t>吴玉红</t>
  </si>
  <si>
    <t>占茶香</t>
  </si>
  <si>
    <t>蒋福俊</t>
  </si>
  <si>
    <t>张国峤</t>
  </si>
  <si>
    <t>胡梦蕾</t>
  </si>
  <si>
    <t> 廖覃峭</t>
  </si>
  <si>
    <t>吴德慧</t>
  </si>
  <si>
    <t>黄碧玉</t>
  </si>
  <si>
    <t>杨彬</t>
  </si>
  <si>
    <t>刘华丽</t>
  </si>
  <si>
    <t>易佳翔</t>
  </si>
  <si>
    <t>李雪梅</t>
  </si>
  <si>
    <t>徐爱英</t>
  </si>
  <si>
    <t>付佳怡</t>
  </si>
  <si>
    <t>何丽</t>
  </si>
  <si>
    <t>何欣怡</t>
  </si>
  <si>
    <t>肖莉云</t>
  </si>
  <si>
    <t>徐彪</t>
  </si>
  <si>
    <t>谢二苟</t>
  </si>
  <si>
    <t>王成明</t>
  </si>
  <si>
    <t>蔡方琼</t>
  </si>
  <si>
    <t>蔡嘉敏</t>
  </si>
  <si>
    <t>蔡周华</t>
  </si>
  <si>
    <t>曾美娜</t>
  </si>
  <si>
    <t>陈楚祺</t>
  </si>
  <si>
    <t>陈德彬</t>
  </si>
  <si>
    <t>陈德艺</t>
  </si>
  <si>
    <t>陈德昭</t>
  </si>
  <si>
    <t>陈观容</t>
  </si>
  <si>
    <t>陈红</t>
  </si>
  <si>
    <t>陈金玉</t>
  </si>
  <si>
    <t>陈开卿</t>
  </si>
  <si>
    <t>陈明鑫</t>
  </si>
  <si>
    <t>陈娜</t>
  </si>
  <si>
    <t>陈倩颖</t>
  </si>
  <si>
    <t>陈伟龙</t>
  </si>
  <si>
    <t>陈熙欣</t>
  </si>
  <si>
    <t>陈小根</t>
  </si>
  <si>
    <t>陈晓华</t>
  </si>
  <si>
    <t>陈益忠</t>
  </si>
  <si>
    <t>陈泽佳</t>
  </si>
  <si>
    <t>陈志平</t>
  </si>
  <si>
    <t>邓坤林</t>
  </si>
  <si>
    <t>冯永沂</t>
  </si>
  <si>
    <t>冯祝笑</t>
  </si>
  <si>
    <t>高爱华</t>
  </si>
  <si>
    <t>高克东</t>
  </si>
  <si>
    <t>关玉玲</t>
  </si>
  <si>
    <t>黄志文</t>
  </si>
  <si>
    <t>何秋汉</t>
  </si>
  <si>
    <t>洪睿博</t>
  </si>
  <si>
    <t>侯培娣</t>
  </si>
  <si>
    <t>黄楚柔</t>
  </si>
  <si>
    <t>黄光镇</t>
  </si>
  <si>
    <t>黄国涛</t>
  </si>
  <si>
    <t>黄洁藜</t>
  </si>
  <si>
    <t>黄洁琼</t>
  </si>
  <si>
    <t>黄捷</t>
  </si>
  <si>
    <t>黄金盛</t>
  </si>
  <si>
    <t>黄丽洪</t>
  </si>
  <si>
    <t>黄丽萍</t>
  </si>
  <si>
    <t>黄思茵</t>
  </si>
  <si>
    <t>黄素新</t>
  </si>
  <si>
    <t>黄玉珍</t>
  </si>
  <si>
    <t>黄雅萱（黄志文女儿）</t>
  </si>
  <si>
    <t>柯贞明</t>
  </si>
  <si>
    <t>蓝路新</t>
  </si>
  <si>
    <t>黎进源</t>
  </si>
  <si>
    <t>李风华</t>
  </si>
  <si>
    <t>李嘉敏</t>
  </si>
  <si>
    <t>李鉴峰</t>
  </si>
  <si>
    <t>李思尧</t>
  </si>
  <si>
    <t>李彤</t>
  </si>
  <si>
    <t>李伟航</t>
  </si>
  <si>
    <t>李五林</t>
  </si>
  <si>
    <t>李耀栋</t>
  </si>
  <si>
    <t>李沂健</t>
  </si>
  <si>
    <t>李勇妹</t>
  </si>
  <si>
    <t>李玉梅</t>
  </si>
  <si>
    <t>李祖威</t>
  </si>
  <si>
    <t>梁红艳</t>
  </si>
  <si>
    <t>梁思琪</t>
  </si>
  <si>
    <t>梁锡尧</t>
  </si>
  <si>
    <t>梁小贞</t>
  </si>
  <si>
    <t>梁玉群</t>
  </si>
  <si>
    <t>林彩环</t>
  </si>
  <si>
    <t>林凤英</t>
  </si>
  <si>
    <t>林金山</t>
  </si>
  <si>
    <t>林佩钰</t>
  </si>
  <si>
    <t>林瑞意</t>
  </si>
  <si>
    <t>林少旭</t>
  </si>
  <si>
    <t>林武生</t>
  </si>
  <si>
    <t>林泽佑</t>
  </si>
  <si>
    <t>林泽宇</t>
  </si>
  <si>
    <t>刘君</t>
  </si>
  <si>
    <t>刘丽芳</t>
  </si>
  <si>
    <t>刘巧华</t>
  </si>
  <si>
    <t>刘长琳</t>
  </si>
  <si>
    <t>刘智燕</t>
  </si>
  <si>
    <t>卢欣欣</t>
  </si>
  <si>
    <t>罗彤</t>
  </si>
  <si>
    <t>麦权辉</t>
  </si>
  <si>
    <t>聂建红</t>
  </si>
  <si>
    <t>潘炳臣</t>
  </si>
  <si>
    <t>潘启康</t>
  </si>
  <si>
    <t>庞安豪</t>
  </si>
  <si>
    <t>庞玮锋</t>
  </si>
  <si>
    <t>彭苏艳</t>
  </si>
  <si>
    <t>全思娜</t>
  </si>
  <si>
    <t>史红江</t>
  </si>
  <si>
    <t>苏美玲</t>
  </si>
  <si>
    <t>唐龙</t>
  </si>
  <si>
    <t>涂春梅</t>
  </si>
  <si>
    <t>王丰</t>
  </si>
  <si>
    <t>王功芳</t>
  </si>
  <si>
    <t>王翯</t>
  </si>
  <si>
    <t>王金河</t>
  </si>
  <si>
    <t>王可言</t>
  </si>
  <si>
    <t>王来英</t>
  </si>
  <si>
    <t>王庆重</t>
  </si>
  <si>
    <t>王秀兰</t>
  </si>
  <si>
    <t>王长波</t>
  </si>
  <si>
    <t>魏振华</t>
  </si>
  <si>
    <t>文康玉</t>
  </si>
  <si>
    <t>巫鸡秀</t>
  </si>
  <si>
    <t>吴春梅</t>
  </si>
  <si>
    <t>吴德昌</t>
  </si>
  <si>
    <t>吴丽莹</t>
  </si>
  <si>
    <t>吴令途</t>
  </si>
  <si>
    <t>吴雅慧</t>
  </si>
  <si>
    <t>吴园绵</t>
  </si>
  <si>
    <t>吴志远</t>
  </si>
  <si>
    <t>谢海蓬</t>
  </si>
  <si>
    <t>谢海茵</t>
  </si>
  <si>
    <t>谢惠东</t>
  </si>
  <si>
    <t>谢玮琳</t>
  </si>
  <si>
    <t>谢文纪</t>
  </si>
  <si>
    <t>许妃妹</t>
  </si>
  <si>
    <t>薛海莲</t>
  </si>
  <si>
    <t>颜金叶</t>
  </si>
  <si>
    <t>杨家鸿</t>
  </si>
  <si>
    <t>姚祥康</t>
  </si>
  <si>
    <t>叶东梅</t>
  </si>
  <si>
    <t>余思燕</t>
  </si>
  <si>
    <t>张德濠</t>
  </si>
  <si>
    <t>张立俊</t>
  </si>
  <si>
    <t>张立新</t>
  </si>
  <si>
    <t>张玲</t>
  </si>
  <si>
    <t>张熙宇</t>
  </si>
  <si>
    <t>张彦冰</t>
  </si>
  <si>
    <t>张燕青</t>
  </si>
  <si>
    <t>张瑜</t>
  </si>
  <si>
    <t>郭杏子</t>
  </si>
  <si>
    <t>张正</t>
  </si>
  <si>
    <t>张志成</t>
  </si>
  <si>
    <t>赵小丽</t>
  </si>
  <si>
    <t>郑锦裕</t>
  </si>
  <si>
    <t>郑思敏</t>
  </si>
  <si>
    <t>周海燕</t>
  </si>
  <si>
    <t>周惠东</t>
  </si>
  <si>
    <t>周月容</t>
  </si>
  <si>
    <t>周珠</t>
  </si>
  <si>
    <t>朱嘉琼</t>
  </si>
  <si>
    <t>朱泳桥</t>
  </si>
  <si>
    <t>卓瑛琳</t>
  </si>
  <si>
    <t>邹林</t>
  </si>
  <si>
    <t>张玉新</t>
  </si>
  <si>
    <t>梁月妹</t>
  </si>
  <si>
    <t>黄浩欣</t>
  </si>
  <si>
    <t>李杰贤</t>
  </si>
  <si>
    <t>覃金凤</t>
  </si>
  <si>
    <t>龙其聪</t>
  </si>
  <si>
    <t>韦凤媛</t>
  </si>
  <si>
    <t>孔玉姣</t>
  </si>
  <si>
    <t>莫先云</t>
  </si>
  <si>
    <t>莫土华</t>
  </si>
  <si>
    <t>梁启澎</t>
  </si>
  <si>
    <t>贺梓歆</t>
  </si>
  <si>
    <t>韦振星</t>
  </si>
  <si>
    <t>李思琦</t>
  </si>
  <si>
    <t>巫楷裕</t>
  </si>
  <si>
    <t>王海靖</t>
  </si>
  <si>
    <t>黄仁锡</t>
  </si>
  <si>
    <t>徐菊</t>
  </si>
  <si>
    <t>杨伟东</t>
  </si>
  <si>
    <t>刘仲天</t>
  </si>
  <si>
    <t>胡富乾</t>
  </si>
  <si>
    <t>袁幸今</t>
  </si>
  <si>
    <t>冯嘉浩</t>
  </si>
  <si>
    <t>蒙加俊</t>
  </si>
  <si>
    <t>周金芳</t>
  </si>
  <si>
    <t>黄琳钧</t>
  </si>
  <si>
    <t>鲁桂凤</t>
  </si>
  <si>
    <t>吴桦欣</t>
  </si>
  <si>
    <t>薛仲林</t>
  </si>
  <si>
    <t>尤荣禧</t>
  </si>
  <si>
    <t>李天铃</t>
  </si>
  <si>
    <t>黄艺婷</t>
  </si>
  <si>
    <t>黄金莲</t>
  </si>
  <si>
    <t>黄得喜</t>
  </si>
  <si>
    <t>李金红</t>
  </si>
  <si>
    <t>贺冬连</t>
  </si>
  <si>
    <t>巫武亮</t>
  </si>
  <si>
    <t>齐运松</t>
  </si>
  <si>
    <t>陈晨浩</t>
  </si>
  <si>
    <t>邝锦文</t>
  </si>
  <si>
    <t>张仕豪</t>
  </si>
  <si>
    <t>张钧贵</t>
  </si>
  <si>
    <t>张扬健</t>
  </si>
  <si>
    <t>姚旭</t>
  </si>
  <si>
    <t>张子霞</t>
  </si>
  <si>
    <t>葛宇</t>
  </si>
  <si>
    <t>吴佳鸿</t>
  </si>
  <si>
    <t xml:space="preserve">
廖荣威</t>
  </si>
  <si>
    <t>温龙凤</t>
  </si>
  <si>
    <t>贺明芝</t>
  </si>
  <si>
    <t>陈贺钿</t>
  </si>
  <si>
    <t>吴楚帆</t>
  </si>
  <si>
    <t>杨启</t>
  </si>
  <si>
    <t>陈世荣</t>
  </si>
  <si>
    <t>钟新高</t>
  </si>
  <si>
    <t>杨雯欣</t>
  </si>
  <si>
    <t>熊歆</t>
  </si>
  <si>
    <t>孙嘉阳</t>
  </si>
  <si>
    <t>张勇</t>
  </si>
  <si>
    <t>叶东燕</t>
  </si>
  <si>
    <t>梁海月</t>
  </si>
  <si>
    <t>郑滨朝</t>
  </si>
  <si>
    <t>毛强</t>
  </si>
  <si>
    <t>孙勇</t>
  </si>
  <si>
    <t>许玉英</t>
  </si>
  <si>
    <t>朱展宏</t>
  </si>
  <si>
    <t>王海东</t>
  </si>
  <si>
    <t>党杏杏</t>
  </si>
  <si>
    <t>海鑫李</t>
  </si>
  <si>
    <t>廖飞扬</t>
  </si>
  <si>
    <t>张宏正</t>
  </si>
  <si>
    <t>戴开文</t>
  </si>
  <si>
    <t>杨孔儒</t>
  </si>
  <si>
    <t>李文丽</t>
  </si>
  <si>
    <t>孙海燕</t>
  </si>
  <si>
    <t>郭方平</t>
  </si>
  <si>
    <t>陈志昊</t>
  </si>
  <si>
    <t>陈经友</t>
  </si>
  <si>
    <t>陈文文</t>
  </si>
  <si>
    <t>黄映萍</t>
  </si>
  <si>
    <t>李文莉</t>
  </si>
  <si>
    <t>吴东禹</t>
  </si>
  <si>
    <t>王海权</t>
  </si>
  <si>
    <t>王凤江</t>
  </si>
  <si>
    <t>罗慧玲</t>
  </si>
  <si>
    <t>黄环红</t>
  </si>
  <si>
    <t>陈雪强</t>
  </si>
  <si>
    <t>蒋奎</t>
  </si>
  <si>
    <t>胡潇怡</t>
  </si>
  <si>
    <t>杨坤兴</t>
  </si>
  <si>
    <t>帅美凤</t>
  </si>
  <si>
    <t>汤语葳</t>
  </si>
  <si>
    <t>彭意知</t>
  </si>
  <si>
    <t>房佳海</t>
  </si>
  <si>
    <t>蒋进</t>
  </si>
  <si>
    <t>李洪兴</t>
  </si>
  <si>
    <t>肖怀英</t>
  </si>
  <si>
    <t>吴淑贞</t>
  </si>
  <si>
    <t>陈玉明</t>
  </si>
  <si>
    <t>胡德祥</t>
  </si>
  <si>
    <t>马燕梅</t>
  </si>
  <si>
    <t>姜原和</t>
  </si>
  <si>
    <t>范素云</t>
  </si>
  <si>
    <t>杨慧超</t>
  </si>
  <si>
    <t>何赛飞</t>
  </si>
  <si>
    <t>李威沙</t>
  </si>
  <si>
    <t>王欢</t>
  </si>
  <si>
    <t>王泽</t>
  </si>
  <si>
    <t>张璐雅</t>
  </si>
  <si>
    <t>杜苗</t>
  </si>
  <si>
    <t>杨舷</t>
  </si>
  <si>
    <t>段晨清</t>
  </si>
  <si>
    <t>苏宇飞</t>
  </si>
  <si>
    <t>孙祥煜</t>
  </si>
  <si>
    <t>曹俊霞</t>
  </si>
  <si>
    <t>乔宁华</t>
  </si>
  <si>
    <t>张佩瑶</t>
  </si>
  <si>
    <t>原可可</t>
  </si>
  <si>
    <t>畅婉汀</t>
  </si>
  <si>
    <t>王文杰</t>
  </si>
  <si>
    <t>徐孟达</t>
  </si>
  <si>
    <t>相丽娟</t>
  </si>
  <si>
    <t>梅殿忠</t>
  </si>
  <si>
    <t>梅艳</t>
  </si>
  <si>
    <t>范佳伟</t>
  </si>
  <si>
    <t>孙立全</t>
  </si>
  <si>
    <t>徐湛博</t>
  </si>
  <si>
    <t>井丽冰</t>
  </si>
  <si>
    <t>李聪</t>
  </si>
  <si>
    <t>牛强</t>
  </si>
  <si>
    <t>王刚</t>
  </si>
  <si>
    <t>王妞妞</t>
  </si>
  <si>
    <t>余燕红</t>
  </si>
  <si>
    <t>宋青青</t>
  </si>
  <si>
    <t>张颖捷</t>
  </si>
  <si>
    <t>周鑫</t>
  </si>
  <si>
    <t>赖瑞文</t>
  </si>
  <si>
    <t>严小平</t>
  </si>
  <si>
    <t>徐斌海</t>
  </si>
  <si>
    <t>肖国营</t>
  </si>
  <si>
    <t>李晓东</t>
  </si>
  <si>
    <t>张雁凌</t>
  </si>
  <si>
    <t>石生霞</t>
  </si>
  <si>
    <t>曾昭安</t>
  </si>
  <si>
    <t>张松</t>
  </si>
  <si>
    <t>徐为为</t>
  </si>
  <si>
    <t>崔春艳</t>
  </si>
  <si>
    <t>翟少杰</t>
  </si>
  <si>
    <t>冯樊</t>
  </si>
  <si>
    <t>马丹</t>
  </si>
  <si>
    <t>彭寿林（外保）</t>
  </si>
  <si>
    <t>梅昆红</t>
  </si>
  <si>
    <t>徐冬霞</t>
  </si>
  <si>
    <t>吴斌</t>
  </si>
  <si>
    <t>黄鹤鸣</t>
  </si>
  <si>
    <t>丁芳</t>
  </si>
  <si>
    <t>石方恒</t>
  </si>
  <si>
    <t>彭红</t>
  </si>
  <si>
    <t>李杰锋</t>
  </si>
  <si>
    <t>石颖</t>
  </si>
  <si>
    <t>徐紫薇</t>
  </si>
  <si>
    <t>雷佳妮</t>
  </si>
  <si>
    <t>李德文</t>
  </si>
  <si>
    <t>刘江英</t>
  </si>
  <si>
    <t>陈玉琼</t>
  </si>
  <si>
    <t>杨仕海</t>
  </si>
  <si>
    <t>陈华望</t>
  </si>
  <si>
    <t>张大兴</t>
  </si>
  <si>
    <t>褚焱</t>
  </si>
  <si>
    <t>刘仁鑫</t>
  </si>
  <si>
    <t>袁许根</t>
  </si>
  <si>
    <t>刘明娥</t>
  </si>
  <si>
    <t>宾铁</t>
  </si>
  <si>
    <t>万青青</t>
  </si>
  <si>
    <t>陈坤</t>
  </si>
  <si>
    <t>谭运普</t>
  </si>
  <si>
    <t>尹年顺</t>
  </si>
  <si>
    <t>尹青青</t>
  </si>
  <si>
    <t>尹肖肖</t>
  </si>
  <si>
    <t>李双珠</t>
  </si>
  <si>
    <t>孙瑞凤</t>
  </si>
  <si>
    <t>胡昌红</t>
  </si>
  <si>
    <t>刘红</t>
  </si>
  <si>
    <t>李涛</t>
  </si>
  <si>
    <t>孙新华</t>
  </si>
  <si>
    <t>周刚</t>
  </si>
  <si>
    <t>罗吉华（外保）</t>
  </si>
  <si>
    <t>陈珍</t>
  </si>
  <si>
    <t>王本祥</t>
  </si>
  <si>
    <t>周云江</t>
  </si>
  <si>
    <t>邓燕姝</t>
  </si>
  <si>
    <t>邓信繁</t>
  </si>
  <si>
    <t>陈艳明</t>
  </si>
  <si>
    <t>王舒婷</t>
  </si>
  <si>
    <t>易美玲</t>
  </si>
  <si>
    <t>陈朝霞</t>
  </si>
  <si>
    <t>贺德辉</t>
  </si>
  <si>
    <t>周丽君</t>
  </si>
  <si>
    <t>张和生（外保）</t>
  </si>
  <si>
    <t>王鹏</t>
  </si>
  <si>
    <t>朱丹丹</t>
  </si>
  <si>
    <t>唐洪友</t>
  </si>
  <si>
    <t>邓展宏</t>
  </si>
  <si>
    <t>蔡艺琛</t>
  </si>
  <si>
    <t>齐永强</t>
  </si>
  <si>
    <t>谭庚娥</t>
  </si>
  <si>
    <t>陈福星</t>
  </si>
  <si>
    <t>杨健</t>
  </si>
  <si>
    <t>曹玉明</t>
  </si>
  <si>
    <t>刘文虎</t>
  </si>
  <si>
    <t>梁北明</t>
  </si>
  <si>
    <t>卓妙芬</t>
  </si>
  <si>
    <t>李秋霞</t>
  </si>
  <si>
    <t>郑丽珍</t>
  </si>
  <si>
    <t>李连杰</t>
  </si>
  <si>
    <t>徐伟文</t>
  </si>
  <si>
    <t>梁润伟</t>
  </si>
  <si>
    <t>龚俊豪</t>
  </si>
  <si>
    <t>陈敬新</t>
  </si>
  <si>
    <t>蔡家兴</t>
  </si>
  <si>
    <t>梁紫杰</t>
  </si>
  <si>
    <t>林建浩</t>
  </si>
  <si>
    <t>蔡卓朋</t>
  </si>
  <si>
    <t>罗智军</t>
  </si>
  <si>
    <t>赖建文</t>
  </si>
  <si>
    <t>黄颖诗</t>
  </si>
  <si>
    <t>冼维浚</t>
  </si>
  <si>
    <t>霍佩梁</t>
  </si>
  <si>
    <t>黄浩然</t>
  </si>
  <si>
    <t>郭家麟</t>
  </si>
  <si>
    <t>李倩盈</t>
  </si>
  <si>
    <t>黄倩怡</t>
  </si>
  <si>
    <t>陈绮珊</t>
  </si>
  <si>
    <t>林惠媛</t>
  </si>
  <si>
    <t>廖伟志</t>
  </si>
  <si>
    <t>林志聪</t>
  </si>
  <si>
    <t>张仲敏</t>
  </si>
  <si>
    <t>黄燕婷</t>
  </si>
  <si>
    <t>杨权铭</t>
  </si>
  <si>
    <t>严雪峰</t>
  </si>
  <si>
    <t>陈翼诗</t>
  </si>
  <si>
    <t>陈明月</t>
  </si>
  <si>
    <t>李乐强</t>
  </si>
  <si>
    <t>林祖怡</t>
  </si>
  <si>
    <t>梁树钢</t>
  </si>
  <si>
    <t>赵结美</t>
  </si>
  <si>
    <t>温妙芝</t>
  </si>
  <si>
    <t>王巧华</t>
  </si>
  <si>
    <t>李月浩</t>
  </si>
  <si>
    <t>郑海停</t>
  </si>
  <si>
    <t>陈耀</t>
  </si>
  <si>
    <t>梁振辉</t>
  </si>
  <si>
    <t>张会兴</t>
  </si>
  <si>
    <t>钟伟东</t>
  </si>
  <si>
    <t>张芊</t>
  </si>
  <si>
    <t>王豪英</t>
  </si>
  <si>
    <t>符小平</t>
  </si>
  <si>
    <t>潘光剑</t>
  </si>
  <si>
    <t>李成炎</t>
  </si>
  <si>
    <t>邓妃雄</t>
  </si>
  <si>
    <t>黄小娃</t>
  </si>
  <si>
    <t>李浩淼</t>
  </si>
  <si>
    <t>吴舒君</t>
  </si>
  <si>
    <t>王春湘</t>
  </si>
  <si>
    <t>黄德</t>
  </si>
  <si>
    <t>梁保荣</t>
  </si>
  <si>
    <t>曾颂程</t>
  </si>
  <si>
    <t>李诗文</t>
  </si>
  <si>
    <t>江章胜</t>
  </si>
  <si>
    <t>李婵娟</t>
  </si>
  <si>
    <t>梁庆千</t>
  </si>
  <si>
    <t>黎锐</t>
  </si>
  <si>
    <t>曾金洪</t>
  </si>
  <si>
    <t>李奕亮</t>
  </si>
  <si>
    <t>唐秀珍</t>
  </si>
  <si>
    <t>李弟</t>
  </si>
  <si>
    <t>谢攀峰</t>
  </si>
  <si>
    <t>梁开业</t>
  </si>
  <si>
    <t>崔东才</t>
  </si>
  <si>
    <t>梁彩红</t>
  </si>
  <si>
    <t>曾智龙</t>
  </si>
  <si>
    <t>彭浩</t>
  </si>
  <si>
    <t>吴玮晋</t>
  </si>
  <si>
    <t>陈嘉贤</t>
  </si>
  <si>
    <t>林火群</t>
  </si>
  <si>
    <t>陈昱龙
科技</t>
  </si>
  <si>
    <t>何家振</t>
  </si>
  <si>
    <t>蔡小妍</t>
  </si>
  <si>
    <t>文国华</t>
  </si>
  <si>
    <t>聂正盛</t>
  </si>
  <si>
    <t>黄少强</t>
  </si>
  <si>
    <t>朱海辉</t>
  </si>
  <si>
    <t>徐思敏</t>
  </si>
  <si>
    <t>陈文锋</t>
  </si>
  <si>
    <t>李翠香</t>
  </si>
  <si>
    <t>李丽兰</t>
  </si>
  <si>
    <t>张世棠</t>
  </si>
  <si>
    <t>缪裕宏</t>
  </si>
  <si>
    <t>古海清</t>
  </si>
  <si>
    <t>张秋琼</t>
  </si>
  <si>
    <t>阮雪球</t>
  </si>
  <si>
    <t>梁笋纳</t>
  </si>
  <si>
    <t>陈心愿</t>
  </si>
  <si>
    <t>茹青萍</t>
  </si>
  <si>
    <t>陈劲</t>
  </si>
  <si>
    <t>王世营</t>
  </si>
  <si>
    <t>黄述连</t>
  </si>
  <si>
    <t>杨林深</t>
  </si>
  <si>
    <t>欧荣灿</t>
  </si>
  <si>
    <t>吴海航</t>
  </si>
  <si>
    <t>冯进友</t>
  </si>
  <si>
    <t>张骏锋</t>
  </si>
  <si>
    <t>陈嘉怡</t>
  </si>
  <si>
    <t>刘文浩</t>
  </si>
  <si>
    <t>谢天勇</t>
  </si>
  <si>
    <t>朱永豪</t>
  </si>
  <si>
    <t>欧阳河伟</t>
  </si>
  <si>
    <t>李均</t>
  </si>
  <si>
    <t>潘华健</t>
  </si>
  <si>
    <t>欧阳志峰</t>
  </si>
  <si>
    <t>张鸿</t>
  </si>
  <si>
    <t>黄伟健</t>
  </si>
  <si>
    <t>黄智聪</t>
  </si>
  <si>
    <t>吴华杰</t>
  </si>
  <si>
    <t>赖添进</t>
  </si>
  <si>
    <t>陶海辉</t>
  </si>
  <si>
    <t>陈伟俊</t>
  </si>
  <si>
    <t>黄金池</t>
  </si>
  <si>
    <t>陈建辉</t>
  </si>
  <si>
    <t>梁秋元</t>
  </si>
  <si>
    <t>罗敏娟</t>
  </si>
  <si>
    <t>梁艳霞</t>
  </si>
  <si>
    <t>李倩平</t>
  </si>
  <si>
    <t>梁梓恒</t>
  </si>
  <si>
    <t>潘志奇</t>
  </si>
  <si>
    <t>林福伟</t>
  </si>
  <si>
    <t>梁建华</t>
  </si>
  <si>
    <t>梁文健</t>
  </si>
  <si>
    <t>梁子星</t>
  </si>
  <si>
    <t>冯耀忠</t>
  </si>
  <si>
    <t>吴伟铧</t>
  </si>
  <si>
    <t>陈思庭</t>
  </si>
  <si>
    <t>冯远彬</t>
  </si>
  <si>
    <t>陈城智</t>
  </si>
  <si>
    <t>陈锐娜</t>
  </si>
  <si>
    <t>贝卓基</t>
  </si>
  <si>
    <t>沈铭强</t>
  </si>
  <si>
    <t>陈家芳</t>
  </si>
  <si>
    <t>张业华</t>
  </si>
  <si>
    <t>林清忠</t>
  </si>
  <si>
    <t>游柳利</t>
  </si>
  <si>
    <t>陈家剑</t>
  </si>
  <si>
    <t>张金献</t>
  </si>
  <si>
    <t>胡首经</t>
  </si>
  <si>
    <t>陈嘉昌</t>
  </si>
  <si>
    <t>全卓官</t>
  </si>
  <si>
    <t>邹运端</t>
  </si>
  <si>
    <t>蒙佳龙</t>
  </si>
  <si>
    <t>钟秋平</t>
  </si>
  <si>
    <t>农薪缘</t>
  </si>
  <si>
    <t>廖冬强</t>
  </si>
  <si>
    <t>梁吉</t>
  </si>
  <si>
    <t>陈思月</t>
  </si>
  <si>
    <t>邓永书</t>
  </si>
  <si>
    <t>任锋</t>
  </si>
  <si>
    <t>杨莹莹</t>
  </si>
  <si>
    <t>钟运</t>
  </si>
  <si>
    <t>王绪燕</t>
  </si>
  <si>
    <t>夏云科</t>
  </si>
  <si>
    <t>王绪虎</t>
  </si>
  <si>
    <t>夏粤渝</t>
  </si>
  <si>
    <t>王开森</t>
  </si>
  <si>
    <t>廖力</t>
  </si>
  <si>
    <t>刘新万</t>
  </si>
  <si>
    <t>邬小波</t>
  </si>
  <si>
    <t>何江海</t>
  </si>
  <si>
    <t>杨小涛
科技</t>
  </si>
  <si>
    <t>陈媛</t>
  </si>
  <si>
    <t>李颖航</t>
  </si>
  <si>
    <t>夏中建</t>
  </si>
  <si>
    <t>刘小娟</t>
  </si>
  <si>
    <t>郭桃花</t>
  </si>
  <si>
    <t>陈凤华</t>
  </si>
  <si>
    <t>冯春秀</t>
  </si>
  <si>
    <t>黄胜红</t>
  </si>
  <si>
    <t>孙其洪</t>
  </si>
  <si>
    <t>黄义红</t>
  </si>
  <si>
    <t>舒小情</t>
  </si>
  <si>
    <t>付林冲</t>
  </si>
  <si>
    <t>杨五妹</t>
  </si>
  <si>
    <t>尹小苏</t>
  </si>
  <si>
    <t>杨勤</t>
  </si>
  <si>
    <t>朱世杰</t>
  </si>
  <si>
    <t>汪晶霞</t>
  </si>
  <si>
    <t>亨利</t>
  </si>
  <si>
    <t>农薪杰</t>
  </si>
  <si>
    <t>张柳燕</t>
  </si>
  <si>
    <t>胡小伟</t>
  </si>
  <si>
    <t>陈少康</t>
  </si>
  <si>
    <t>尚秀民</t>
  </si>
  <si>
    <t>刘志斌</t>
  </si>
  <si>
    <t>梁志华</t>
  </si>
  <si>
    <t>李淑贤</t>
  </si>
  <si>
    <t>胡晓</t>
  </si>
  <si>
    <t>卢瑞姬</t>
  </si>
  <si>
    <t>冯小珍</t>
  </si>
  <si>
    <t>蒋建国</t>
  </si>
  <si>
    <t>蒋欣苪</t>
  </si>
  <si>
    <t>蒋欣彤</t>
  </si>
  <si>
    <t>李春玲</t>
  </si>
  <si>
    <t>李益明</t>
  </si>
  <si>
    <t>谭晓明</t>
  </si>
  <si>
    <t>周志兵</t>
  </si>
  <si>
    <t>吴家有</t>
  </si>
  <si>
    <t>罗道日</t>
  </si>
  <si>
    <t>李天生</t>
  </si>
  <si>
    <t>李小兵</t>
  </si>
  <si>
    <t>段子宁</t>
  </si>
  <si>
    <t>段祖艳</t>
  </si>
  <si>
    <t>卿光培</t>
  </si>
  <si>
    <t>李嘉艺</t>
  </si>
  <si>
    <t>刘月圆</t>
  </si>
  <si>
    <t>李娇英</t>
  </si>
  <si>
    <t>谭烨</t>
  </si>
  <si>
    <t>谭娟</t>
  </si>
  <si>
    <t>周书文</t>
  </si>
  <si>
    <t>刘金花</t>
  </si>
  <si>
    <t>颜婷婷</t>
  </si>
  <si>
    <t>邹子龙</t>
  </si>
  <si>
    <t>邓美苏</t>
  </si>
  <si>
    <t>万虹</t>
  </si>
  <si>
    <t>黄灶妹</t>
  </si>
  <si>
    <t>刘春燕</t>
  </si>
  <si>
    <t>张顺添</t>
  </si>
  <si>
    <t>张韦桐</t>
  </si>
  <si>
    <t>张伟健</t>
  </si>
  <si>
    <t>黄永悦</t>
  </si>
  <si>
    <t>陆莉伟</t>
  </si>
  <si>
    <t>刘益群</t>
  </si>
  <si>
    <t>刘艳林</t>
  </si>
  <si>
    <t>刘欣雨</t>
  </si>
  <si>
    <t>刘本文</t>
  </si>
  <si>
    <t>陈雅</t>
  </si>
  <si>
    <t>朱燕</t>
  </si>
  <si>
    <t>陈远航</t>
  </si>
  <si>
    <t>肖喜生</t>
  </si>
  <si>
    <t>周兴</t>
  </si>
  <si>
    <t>瞿茹楠</t>
  </si>
  <si>
    <t>张二盼</t>
  </si>
  <si>
    <t>蔡真叶</t>
  </si>
  <si>
    <t>梁欣彤</t>
  </si>
  <si>
    <t>梁晓明</t>
  </si>
  <si>
    <t>梁春勇</t>
  </si>
  <si>
    <t>欧阳献忠</t>
  </si>
  <si>
    <t>梁雅婷</t>
  </si>
  <si>
    <t>郭家林</t>
  </si>
  <si>
    <t>成灿明</t>
  </si>
  <si>
    <t>姚仰璇</t>
  </si>
  <si>
    <t>李井瑞</t>
  </si>
  <si>
    <t>张英琳</t>
  </si>
  <si>
    <t>龙辉</t>
  </si>
  <si>
    <t>周福彪</t>
  </si>
  <si>
    <t>宋恩富</t>
  </si>
  <si>
    <t>潘孝民</t>
  </si>
  <si>
    <t>李宏</t>
  </si>
  <si>
    <t>苏国伟</t>
  </si>
  <si>
    <t>马代选</t>
  </si>
  <si>
    <t>马代斌</t>
  </si>
  <si>
    <t>梁科</t>
  </si>
  <si>
    <t>李传金</t>
  </si>
  <si>
    <t>冼文汉</t>
  </si>
  <si>
    <t>周文</t>
  </si>
  <si>
    <t>李雄泳</t>
  </si>
  <si>
    <t>张文生</t>
  </si>
  <si>
    <t>黄龙辉</t>
  </si>
  <si>
    <t>李日健</t>
  </si>
  <si>
    <t>王佩营</t>
  </si>
  <si>
    <t>屈凌峰</t>
  </si>
  <si>
    <t>梁娟</t>
  </si>
  <si>
    <t>李伟华</t>
  </si>
  <si>
    <t>蔡珍玲</t>
  </si>
  <si>
    <t>唐坤</t>
  </si>
  <si>
    <t>王龙</t>
  </si>
  <si>
    <t>蒋兴均</t>
  </si>
  <si>
    <t>王子萱</t>
  </si>
  <si>
    <t>王弘宇</t>
  </si>
  <si>
    <t>冯玲琳</t>
  </si>
  <si>
    <t>王春林</t>
  </si>
  <si>
    <t>庞钧鸿</t>
  </si>
  <si>
    <t>刘东</t>
  </si>
  <si>
    <t>李为清</t>
  </si>
  <si>
    <t>陈应梅</t>
  </si>
  <si>
    <t>杨家燕</t>
  </si>
  <si>
    <t>杨川</t>
  </si>
  <si>
    <t>陈小韵</t>
  </si>
  <si>
    <t>杨钧郝</t>
  </si>
  <si>
    <t>杨瑾茹</t>
  </si>
  <si>
    <t>刘祖勇</t>
  </si>
  <si>
    <t>王远祥</t>
  </si>
  <si>
    <t>何秀珍</t>
  </si>
  <si>
    <t>刘旺</t>
  </si>
  <si>
    <t>许光强</t>
  </si>
  <si>
    <t>刘文凤</t>
  </si>
  <si>
    <t>李升</t>
  </si>
  <si>
    <t>方皓</t>
  </si>
  <si>
    <t>李相宜</t>
  </si>
  <si>
    <t>方慕之</t>
  </si>
  <si>
    <t>冯锋</t>
  </si>
  <si>
    <t>冯一晨</t>
  </si>
  <si>
    <t>刘志学</t>
  </si>
  <si>
    <t>段燕</t>
  </si>
  <si>
    <t>刘冬梅</t>
  </si>
  <si>
    <t>胡美凤</t>
  </si>
  <si>
    <t>陈丽华</t>
  </si>
  <si>
    <t>刘志荣</t>
  </si>
  <si>
    <t>肖泽平</t>
  </si>
  <si>
    <t>杨天群</t>
  </si>
  <si>
    <t>刘扬</t>
  </si>
  <si>
    <t>刘妙涵</t>
  </si>
  <si>
    <t>邓宏</t>
  </si>
  <si>
    <t>秦杨</t>
  </si>
  <si>
    <t>邓越</t>
  </si>
  <si>
    <t>李耀辉</t>
  </si>
  <si>
    <t>李芯玥</t>
  </si>
  <si>
    <t>刘成</t>
  </si>
  <si>
    <t>刘玮</t>
  </si>
  <si>
    <t>黄晓婷</t>
  </si>
  <si>
    <t>毛鑫</t>
  </si>
  <si>
    <t>毛永东</t>
  </si>
  <si>
    <t>王勇</t>
  </si>
  <si>
    <t>胡明伟</t>
  </si>
  <si>
    <t>徐天艾</t>
  </si>
  <si>
    <t>曹优果</t>
  </si>
  <si>
    <t>谭伟</t>
  </si>
  <si>
    <t>刘兴</t>
  </si>
  <si>
    <t>邓梦杨</t>
  </si>
  <si>
    <t>王智源</t>
  </si>
  <si>
    <t>田文畅</t>
  </si>
  <si>
    <t>刘泽湘</t>
  </si>
  <si>
    <t>吕伟</t>
  </si>
  <si>
    <t>赵新越</t>
  </si>
  <si>
    <t>夏建军</t>
  </si>
  <si>
    <t>郑秀梅</t>
  </si>
  <si>
    <t>夏骏杰</t>
  </si>
  <si>
    <t>夏嘉誉</t>
  </si>
  <si>
    <t>李友强</t>
  </si>
  <si>
    <t>黄楚福</t>
  </si>
  <si>
    <t>黄籽睿</t>
  </si>
  <si>
    <t>曹小兵</t>
  </si>
  <si>
    <t>罗小梅</t>
  </si>
  <si>
    <t>董兴斌</t>
  </si>
  <si>
    <t>邓常琼</t>
  </si>
  <si>
    <t>董超</t>
  </si>
  <si>
    <t>董杰</t>
  </si>
  <si>
    <t>何学万</t>
  </si>
  <si>
    <t>朱毅</t>
  </si>
  <si>
    <t>吴巧梦</t>
  </si>
  <si>
    <t>邓文斌</t>
  </si>
  <si>
    <t>黎杨财</t>
  </si>
  <si>
    <t>罗吉辉</t>
  </si>
  <si>
    <t>赵绪才</t>
  </si>
  <si>
    <t>薛宗林</t>
  </si>
  <si>
    <t>郭祥萍</t>
  </si>
  <si>
    <t>阳本纯</t>
  </si>
  <si>
    <t>刘尚凤</t>
  </si>
  <si>
    <t>张端福</t>
  </si>
  <si>
    <t>刘超</t>
  </si>
  <si>
    <t>魏莎</t>
  </si>
  <si>
    <t>李月兰</t>
  </si>
  <si>
    <t>李建辉</t>
  </si>
  <si>
    <t>王凤清</t>
  </si>
  <si>
    <t>陈丽卿</t>
  </si>
  <si>
    <t>田笠壮</t>
  </si>
  <si>
    <t>张宏兰</t>
  </si>
  <si>
    <t>杨仁惠</t>
  </si>
  <si>
    <t>易四香</t>
  </si>
  <si>
    <t>黄如丽</t>
  </si>
  <si>
    <t>翁裕壮</t>
  </si>
  <si>
    <t>黄裕丹</t>
  </si>
  <si>
    <t>周正刚</t>
  </si>
  <si>
    <t>孙雪芬</t>
  </si>
  <si>
    <t>雷夏强</t>
  </si>
  <si>
    <t>刘彩琼</t>
  </si>
  <si>
    <t>马街隆</t>
  </si>
  <si>
    <t>卢文杰</t>
  </si>
  <si>
    <t>吴观娣</t>
  </si>
  <si>
    <t>黄美玉</t>
  </si>
  <si>
    <t>曹华</t>
  </si>
  <si>
    <t>李雯雯</t>
  </si>
  <si>
    <t>谭朝霞</t>
  </si>
  <si>
    <t>梁明泽</t>
  </si>
  <si>
    <t>周培养</t>
  </si>
  <si>
    <t>李伟如</t>
  </si>
  <si>
    <t>周俊涛</t>
  </si>
  <si>
    <t>周晓纯</t>
  </si>
  <si>
    <t>周晓盈</t>
  </si>
  <si>
    <t>黄志河</t>
  </si>
  <si>
    <t>梁日喜</t>
  </si>
  <si>
    <t>姜方兵</t>
  </si>
  <si>
    <t>李军方</t>
  </si>
  <si>
    <t>邓勇</t>
  </si>
  <si>
    <t>邓一依</t>
  </si>
  <si>
    <t>唐美蓉</t>
  </si>
  <si>
    <t>吴红梅</t>
  </si>
  <si>
    <t>郑传香</t>
  </si>
  <si>
    <t>梁桂堂</t>
  </si>
  <si>
    <t>梁春晖</t>
  </si>
  <si>
    <t>梁逸瞳</t>
  </si>
  <si>
    <t>梁呀仔</t>
  </si>
  <si>
    <t>林笑英</t>
  </si>
  <si>
    <t>刘俊舌</t>
  </si>
  <si>
    <t>谭耀坤</t>
  </si>
  <si>
    <t>廖秋杰</t>
  </si>
  <si>
    <t>邹华堂</t>
  </si>
  <si>
    <t>薛德良</t>
  </si>
  <si>
    <t>张秋丽</t>
  </si>
  <si>
    <t>李芳</t>
  </si>
  <si>
    <t>刘燕燕</t>
  </si>
  <si>
    <t>李秀蓉</t>
  </si>
  <si>
    <t>陈改香</t>
  </si>
  <si>
    <t>谭智铭</t>
  </si>
  <si>
    <t>李展鹏</t>
  </si>
  <si>
    <t>李静</t>
  </si>
  <si>
    <t>周丽</t>
  </si>
  <si>
    <t>温扬想</t>
  </si>
  <si>
    <t>康李</t>
  </si>
  <si>
    <t>林杰敏</t>
  </si>
  <si>
    <t>陈秋足</t>
  </si>
  <si>
    <t>杜瑞锋</t>
  </si>
  <si>
    <t>黎月清</t>
  </si>
  <si>
    <t>唐启宽</t>
  </si>
  <si>
    <t>梁恰广</t>
  </si>
  <si>
    <t>罗可斯</t>
  </si>
  <si>
    <t>罗智杰</t>
  </si>
  <si>
    <t>罗宝业</t>
  </si>
  <si>
    <t>郑国秋</t>
  </si>
  <si>
    <t>谢国联</t>
  </si>
  <si>
    <t>何超平</t>
  </si>
  <si>
    <t>胡小勇</t>
  </si>
  <si>
    <t>熊频</t>
  </si>
  <si>
    <t>胡欣然</t>
  </si>
  <si>
    <t>查宏伟</t>
  </si>
  <si>
    <t>刘杰</t>
  </si>
  <si>
    <t>张燕妮</t>
  </si>
  <si>
    <t>刘亦可</t>
  </si>
  <si>
    <t>李晓伟</t>
  </si>
  <si>
    <t>王素贤</t>
  </si>
  <si>
    <t>林伶</t>
  </si>
  <si>
    <t>李骏杰</t>
  </si>
  <si>
    <t>林家年</t>
  </si>
  <si>
    <t>史淑君</t>
  </si>
  <si>
    <t>林慧</t>
  </si>
  <si>
    <t>黄晨兮</t>
  </si>
  <si>
    <t>施辉</t>
  </si>
  <si>
    <t>古俊彬</t>
  </si>
  <si>
    <t>林吉尔</t>
  </si>
  <si>
    <t>张忠优</t>
  </si>
  <si>
    <t>张航宇</t>
  </si>
  <si>
    <t>房青</t>
  </si>
  <si>
    <t>周红华</t>
  </si>
  <si>
    <t>刘松青</t>
  </si>
  <si>
    <t>蔡其冲</t>
  </si>
  <si>
    <t>黄月芳</t>
  </si>
  <si>
    <t>林瑞珠</t>
  </si>
  <si>
    <t>陈毅艺</t>
  </si>
  <si>
    <t>张冬丽</t>
  </si>
  <si>
    <t>吴一帆</t>
  </si>
  <si>
    <t>向双琼</t>
  </si>
  <si>
    <t>林武辉</t>
  </si>
  <si>
    <t>李丽雄</t>
  </si>
  <si>
    <t>朱大珂</t>
  </si>
  <si>
    <t>李磊</t>
  </si>
  <si>
    <t>李三凤</t>
  </si>
  <si>
    <t>余芳</t>
  </si>
  <si>
    <t>苏晓丽</t>
  </si>
  <si>
    <t>陈惠美</t>
  </si>
  <si>
    <t>梁燕梅</t>
  </si>
  <si>
    <t>揭芬琼</t>
  </si>
  <si>
    <t>周彩凤</t>
  </si>
  <si>
    <t>张文超</t>
  </si>
  <si>
    <t>刘欣</t>
  </si>
  <si>
    <t>林巧莲</t>
  </si>
  <si>
    <t>杨六枝</t>
  </si>
  <si>
    <t>赖龙谷</t>
  </si>
  <si>
    <t>陈少铃</t>
  </si>
  <si>
    <t>胡楚彭</t>
  </si>
  <si>
    <t>苏家乐</t>
  </si>
  <si>
    <t>杨绮文</t>
  </si>
  <si>
    <t>黄梅珠</t>
  </si>
  <si>
    <t>梁海玲</t>
  </si>
  <si>
    <t>简清填</t>
  </si>
  <si>
    <t>李友</t>
  </si>
  <si>
    <t>方婵凤</t>
  </si>
  <si>
    <t>邱小燕</t>
  </si>
  <si>
    <t>冯博</t>
  </si>
  <si>
    <t>叶东芝</t>
  </si>
  <si>
    <t>马会兰</t>
  </si>
  <si>
    <t>钟志博</t>
  </si>
  <si>
    <t>贺赛男</t>
  </si>
  <si>
    <t>刘文革</t>
  </si>
  <si>
    <t>欧阳文海</t>
  </si>
  <si>
    <t>赖妙英</t>
  </si>
  <si>
    <t>陶小敏</t>
  </si>
  <si>
    <t>吴庆东</t>
  </si>
  <si>
    <t>刘林英</t>
  </si>
  <si>
    <t>余小苗</t>
  </si>
  <si>
    <t>黄代群</t>
  </si>
  <si>
    <t>刘明良</t>
  </si>
  <si>
    <t>盛卫群</t>
  </si>
  <si>
    <t>刘闯</t>
  </si>
  <si>
    <t>许佳艺</t>
  </si>
  <si>
    <t>徐兴国</t>
  </si>
  <si>
    <t>郑小燕</t>
  </si>
  <si>
    <t>冯水恩</t>
  </si>
  <si>
    <t>阮倩倩</t>
  </si>
  <si>
    <t>李先林</t>
  </si>
  <si>
    <t>熊璐</t>
  </si>
  <si>
    <t>曾宇</t>
  </si>
  <si>
    <t>潘春林</t>
  </si>
  <si>
    <t>吴清平</t>
  </si>
  <si>
    <t>赖维校</t>
  </si>
  <si>
    <t>邝美凤</t>
  </si>
  <si>
    <t>唐宇轩</t>
  </si>
  <si>
    <t>王金柱</t>
  </si>
  <si>
    <t>胡晓辉</t>
  </si>
  <si>
    <t>李振阳</t>
  </si>
  <si>
    <t>邓欧悦</t>
  </si>
  <si>
    <t>文渊博</t>
  </si>
  <si>
    <t>宋春连</t>
  </si>
  <si>
    <t>赵家豪</t>
  </si>
  <si>
    <t>黄应国</t>
  </si>
  <si>
    <t>李保平</t>
  </si>
  <si>
    <t>张馨予</t>
  </si>
  <si>
    <t>邱军田</t>
  </si>
  <si>
    <t>吕志鹏</t>
  </si>
  <si>
    <t>池炳龙</t>
  </si>
  <si>
    <t>张树芬</t>
  </si>
  <si>
    <t>王树林</t>
  </si>
  <si>
    <t>肖凤珍</t>
  </si>
  <si>
    <t>吴文元</t>
  </si>
  <si>
    <t>张飞飞</t>
  </si>
  <si>
    <t>尹彩霞</t>
  </si>
  <si>
    <t>王荣俊</t>
  </si>
  <si>
    <t>殷小铭</t>
  </si>
  <si>
    <t>沈文艳</t>
  </si>
  <si>
    <t>陈贵珠</t>
  </si>
  <si>
    <t>廖小宁</t>
  </si>
  <si>
    <t>郑燕莉</t>
  </si>
  <si>
    <t>吴建</t>
  </si>
  <si>
    <t>班琳智</t>
  </si>
  <si>
    <t>李顺照</t>
  </si>
  <si>
    <t>时爱强</t>
  </si>
  <si>
    <t>金荣花</t>
  </si>
  <si>
    <t>时清娜</t>
  </si>
  <si>
    <t>陈祥鸿</t>
  </si>
  <si>
    <t>叶海珠</t>
  </si>
  <si>
    <t>袁浚轩</t>
  </si>
  <si>
    <t>袁丽美</t>
  </si>
  <si>
    <t>余泽安</t>
  </si>
  <si>
    <t>余泽宁</t>
  </si>
  <si>
    <t>曾海燕</t>
  </si>
  <si>
    <t>彭丽</t>
  </si>
  <si>
    <t>刘二彩</t>
  </si>
  <si>
    <t>张向阳</t>
  </si>
  <si>
    <t>韦阿瑞</t>
  </si>
  <si>
    <t>黎友英</t>
  </si>
  <si>
    <t>黎乃任</t>
  </si>
  <si>
    <t>覃建华</t>
  </si>
  <si>
    <t>陈小满</t>
  </si>
  <si>
    <t>兰上文</t>
  </si>
  <si>
    <t>秦世斌</t>
  </si>
  <si>
    <t>王海洋</t>
  </si>
  <si>
    <t>李少媛</t>
  </si>
  <si>
    <t>盘德庆</t>
  </si>
  <si>
    <t>李仙玉</t>
  </si>
  <si>
    <t>韦丽平</t>
  </si>
  <si>
    <t>周汝玲</t>
  </si>
  <si>
    <t>谭路妹</t>
  </si>
  <si>
    <t>陈晶晶</t>
  </si>
  <si>
    <t>练玫君</t>
  </si>
  <si>
    <t>冯雪敏</t>
  </si>
  <si>
    <t>李海旭</t>
  </si>
  <si>
    <t>曹诗婷</t>
  </si>
  <si>
    <t>黄美欣</t>
  </si>
  <si>
    <t>常益宁</t>
  </si>
  <si>
    <t>杨开俊</t>
  </si>
  <si>
    <t>林丹</t>
  </si>
  <si>
    <t>李保霖</t>
  </si>
  <si>
    <t>谭月明</t>
  </si>
  <si>
    <t>何奕宏</t>
  </si>
  <si>
    <t>张嘉欣</t>
  </si>
  <si>
    <t>邓雅葶</t>
  </si>
  <si>
    <t>涂轩睿</t>
  </si>
  <si>
    <t>吴梓鸣</t>
  </si>
  <si>
    <t>林少玲</t>
  </si>
  <si>
    <t>王春萍</t>
  </si>
  <si>
    <t>张海香</t>
  </si>
  <si>
    <t>张子琪</t>
  </si>
  <si>
    <t>施雨晴</t>
  </si>
  <si>
    <t>赖燕玲</t>
  </si>
  <si>
    <t>刘泽霖</t>
  </si>
  <si>
    <t>刘欢仪</t>
  </si>
  <si>
    <t>邓善燊</t>
  </si>
  <si>
    <t>陈昭雨</t>
  </si>
  <si>
    <t>许博皓</t>
  </si>
  <si>
    <t>王钰津</t>
  </si>
  <si>
    <t>李昊儒</t>
  </si>
  <si>
    <t>张学明</t>
  </si>
  <si>
    <t>张力鑫</t>
  </si>
  <si>
    <t>吴泓铤</t>
  </si>
  <si>
    <t>李翰朗</t>
  </si>
  <si>
    <t>谭涴文</t>
  </si>
  <si>
    <t>穆锦瑟</t>
  </si>
  <si>
    <t>曹梓骏</t>
  </si>
  <si>
    <t>林祺</t>
  </si>
  <si>
    <t>郑淑娟</t>
  </si>
  <si>
    <t>黄绍威</t>
  </si>
  <si>
    <t>梁紫晴</t>
  </si>
  <si>
    <t>谢汶颖</t>
  </si>
  <si>
    <t>谢昊辰</t>
  </si>
  <si>
    <t>李浚言</t>
  </si>
  <si>
    <t>王梓欣</t>
  </si>
  <si>
    <t>吴彦含</t>
  </si>
  <si>
    <t>陈露谣</t>
  </si>
  <si>
    <t>王梓昊</t>
  </si>
  <si>
    <t>曾子芮</t>
  </si>
  <si>
    <t>汪铮扬</t>
  </si>
  <si>
    <t>王志丞</t>
  </si>
  <si>
    <t>沈青</t>
  </si>
  <si>
    <t>袁林依蕾</t>
  </si>
  <si>
    <t>黄诗涵</t>
  </si>
  <si>
    <t>岑若浠</t>
  </si>
  <si>
    <t>刘峻岩</t>
  </si>
  <si>
    <t>张耿杰</t>
  </si>
  <si>
    <t>许艳珠</t>
  </si>
  <si>
    <t>陈三妹</t>
  </si>
  <si>
    <t>胡贺滨</t>
  </si>
  <si>
    <t>林少华</t>
  </si>
  <si>
    <t>许为清</t>
  </si>
  <si>
    <t>陈映虹</t>
  </si>
  <si>
    <t>邱甜馨</t>
  </si>
  <si>
    <t>李嘉欣</t>
  </si>
  <si>
    <t>李蔚穜</t>
  </si>
  <si>
    <t>谭辰</t>
  </si>
  <si>
    <t>高梓煊</t>
  </si>
  <si>
    <t>李立嘉</t>
  </si>
  <si>
    <t>陈雅琪</t>
  </si>
  <si>
    <t>石昊月</t>
  </si>
  <si>
    <t>莫玮裕</t>
  </si>
  <si>
    <t>张圣善</t>
  </si>
  <si>
    <t>何妙童</t>
  </si>
  <si>
    <t>周梦佳</t>
  </si>
  <si>
    <t>罗君浩</t>
  </si>
  <si>
    <t>冼梓萱</t>
  </si>
  <si>
    <t>何悦琳</t>
  </si>
  <si>
    <t>布梓峰</t>
  </si>
  <si>
    <t>罗梓钰</t>
  </si>
  <si>
    <t>冼钰皓</t>
  </si>
  <si>
    <t>柳婧敏</t>
  </si>
  <si>
    <t>蒙艺丹</t>
  </si>
  <si>
    <t>张紫瑶</t>
  </si>
  <si>
    <t>关晓桐</t>
  </si>
  <si>
    <t>李佳航</t>
  </si>
  <si>
    <t>樊丁文</t>
  </si>
  <si>
    <t>李胤豪</t>
  </si>
  <si>
    <t>周语彤</t>
  </si>
  <si>
    <t>王余涵</t>
  </si>
  <si>
    <t>梁羽喆</t>
  </si>
  <si>
    <t>吴晨皓</t>
  </si>
  <si>
    <t>温梓阳</t>
  </si>
  <si>
    <t>冼嘉悦</t>
  </si>
  <si>
    <t>柴子乐</t>
  </si>
  <si>
    <t>李欣媚</t>
  </si>
  <si>
    <t>陈柏林</t>
  </si>
  <si>
    <t>何红梅</t>
  </si>
  <si>
    <t>陈紫玥</t>
  </si>
  <si>
    <t>陈紫东</t>
  </si>
  <si>
    <t>梁钧卓</t>
  </si>
  <si>
    <t>邓梓鑫</t>
  </si>
  <si>
    <t>刘彬烨</t>
  </si>
  <si>
    <t>杨希</t>
  </si>
  <si>
    <t>龙君睿</t>
  </si>
  <si>
    <t>陆漫婧</t>
  </si>
  <si>
    <t>杨峻琥</t>
  </si>
  <si>
    <t>梁逸曈</t>
  </si>
  <si>
    <t>黄绮燕</t>
  </si>
  <si>
    <t>陈沚欣</t>
  </si>
  <si>
    <t>朱静语</t>
  </si>
  <si>
    <t>胡省一</t>
  </si>
  <si>
    <t>卓雪涵</t>
  </si>
  <si>
    <t>蔡学燃</t>
  </si>
  <si>
    <t>黄俊谦</t>
  </si>
  <si>
    <t>邓梓涛</t>
  </si>
  <si>
    <t>梁晓乐</t>
  </si>
  <si>
    <t>周子皓</t>
  </si>
  <si>
    <t>向梓萱</t>
  </si>
  <si>
    <t>周鑫睿</t>
  </si>
  <si>
    <t>吴佳妤</t>
  </si>
  <si>
    <t>张巧玲</t>
  </si>
  <si>
    <t>曾颖岚</t>
  </si>
  <si>
    <t>李艾夕</t>
  </si>
  <si>
    <t>杨雨诺</t>
  </si>
  <si>
    <t>冼嘉愉</t>
  </si>
  <si>
    <t>朱骊冰</t>
  </si>
  <si>
    <t>杨熙</t>
  </si>
  <si>
    <t>邱家铭</t>
  </si>
  <si>
    <t>卢东洋</t>
  </si>
  <si>
    <t>胡多</t>
  </si>
  <si>
    <t>李淳宇</t>
  </si>
  <si>
    <t>周彤</t>
  </si>
  <si>
    <t>李淳昊</t>
  </si>
  <si>
    <t>陈嘉瑞</t>
  </si>
  <si>
    <t>邓峰平</t>
  </si>
  <si>
    <t>梁荣基</t>
  </si>
  <si>
    <t>白芊羽</t>
  </si>
  <si>
    <t>钟玉盈</t>
  </si>
  <si>
    <t>陈竹铮</t>
  </si>
  <si>
    <t>谢宇宸</t>
  </si>
  <si>
    <t>谢沁妍</t>
  </si>
  <si>
    <t>梁浩楠</t>
  </si>
  <si>
    <t>余家仁</t>
  </si>
  <si>
    <t>包靖敏</t>
  </si>
  <si>
    <t>姚委劭</t>
  </si>
  <si>
    <t>刘丹婷</t>
  </si>
  <si>
    <t>陈紫云</t>
  </si>
  <si>
    <t>陈子城</t>
  </si>
  <si>
    <t>覃世雄</t>
  </si>
  <si>
    <t>肖洋</t>
  </si>
  <si>
    <t>许海香</t>
  </si>
  <si>
    <t>黄昌富</t>
  </si>
  <si>
    <t>梁桂瑞</t>
  </si>
  <si>
    <t>佟婉平</t>
  </si>
  <si>
    <t>欧杏妹</t>
  </si>
  <si>
    <t>甘丽</t>
  </si>
  <si>
    <t>陈足妹</t>
  </si>
  <si>
    <t>郑绮桃</t>
  </si>
  <si>
    <t>张永链</t>
  </si>
  <si>
    <t>刘超群</t>
  </si>
  <si>
    <t>钟文珍</t>
  </si>
  <si>
    <t>林新梅</t>
  </si>
  <si>
    <t>罗小珍</t>
  </si>
  <si>
    <t>鲁宇梅</t>
  </si>
  <si>
    <t>钟燕玲</t>
  </si>
  <si>
    <t>扈菁春</t>
  </si>
  <si>
    <t>黄英兰</t>
  </si>
  <si>
    <t>蒋基全</t>
  </si>
  <si>
    <t>郭冰梅</t>
  </si>
  <si>
    <t>区宇玲</t>
  </si>
  <si>
    <t>陆春献</t>
  </si>
  <si>
    <t>郭棋</t>
  </si>
  <si>
    <t>魏志兰</t>
  </si>
  <si>
    <t>甄嘉月</t>
  </si>
  <si>
    <t>吴小华</t>
  </si>
  <si>
    <t>佘绍青</t>
  </si>
  <si>
    <t>孔凡昌</t>
  </si>
  <si>
    <t>梁斐</t>
  </si>
  <si>
    <t>方莺辉</t>
  </si>
  <si>
    <t>杨志红</t>
  </si>
  <si>
    <t>邓丽华</t>
  </si>
  <si>
    <t>李业光</t>
  </si>
  <si>
    <t>卓慈珍</t>
  </si>
  <si>
    <t>刘福洪</t>
  </si>
  <si>
    <t>梁敏敏</t>
  </si>
  <si>
    <t>林进醒</t>
  </si>
  <si>
    <t>温江萍</t>
  </si>
  <si>
    <t>陈映生</t>
  </si>
  <si>
    <t>张一博</t>
  </si>
  <si>
    <t>张家强</t>
  </si>
  <si>
    <t>杜均辉</t>
  </si>
  <si>
    <t>苗磊</t>
  </si>
  <si>
    <t>陈加凯</t>
  </si>
  <si>
    <t>余兰</t>
  </si>
  <si>
    <t>陈燕旋</t>
  </si>
  <si>
    <t>赖映琪</t>
  </si>
  <si>
    <t>刘佳涛</t>
  </si>
  <si>
    <t>袁楚涛</t>
  </si>
  <si>
    <t>姚秀英</t>
  </si>
  <si>
    <t>刘金山</t>
  </si>
  <si>
    <t>陈海明</t>
  </si>
  <si>
    <t>林涌豪</t>
  </si>
  <si>
    <t>陈茂坚</t>
  </si>
  <si>
    <t>张晓彬</t>
  </si>
  <si>
    <t>梁为乐</t>
  </si>
  <si>
    <t>张国雄</t>
  </si>
  <si>
    <t>张玉峰</t>
  </si>
  <si>
    <t>王茂林</t>
  </si>
  <si>
    <t>林秋生</t>
  </si>
  <si>
    <t>蔡宇</t>
  </si>
  <si>
    <t>马婧</t>
  </si>
  <si>
    <t>杨国泽</t>
  </si>
  <si>
    <t>廖雄光</t>
  </si>
  <si>
    <t>周祥福</t>
  </si>
  <si>
    <t>纪静</t>
  </si>
  <si>
    <t>钟小萍</t>
  </si>
  <si>
    <t>卢嘉坤</t>
  </si>
  <si>
    <t>林炜锋</t>
  </si>
  <si>
    <t>王莫瞄</t>
  </si>
  <si>
    <t>李佩佩</t>
  </si>
  <si>
    <t>张良波</t>
  </si>
  <si>
    <t>孙铁宝</t>
  </si>
  <si>
    <t>赵文龙</t>
  </si>
  <si>
    <t>黄文辉</t>
  </si>
  <si>
    <t>陈添根</t>
  </si>
  <si>
    <t>冯锦祥</t>
  </si>
  <si>
    <t>潘华强</t>
  </si>
  <si>
    <t>颜春开</t>
  </si>
  <si>
    <t>樊伏娟</t>
  </si>
  <si>
    <t>梅愚</t>
  </si>
  <si>
    <t>罗德华</t>
  </si>
  <si>
    <t>陈林顺</t>
  </si>
  <si>
    <t>张静云</t>
  </si>
  <si>
    <t>马书文</t>
  </si>
  <si>
    <t>菜怀香</t>
  </si>
  <si>
    <t>麦吉平</t>
  </si>
  <si>
    <t>黄秋菊</t>
  </si>
  <si>
    <t>林俊好</t>
  </si>
  <si>
    <t>董德锐</t>
  </si>
  <si>
    <t>刘志超</t>
  </si>
  <si>
    <t>潘志俊</t>
  </si>
  <si>
    <t>郭昊东</t>
  </si>
  <si>
    <t>胡静</t>
  </si>
  <si>
    <t>林丽琴</t>
  </si>
  <si>
    <t>郭思彤</t>
  </si>
  <si>
    <t>周晓</t>
  </si>
  <si>
    <t>高挺伟</t>
  </si>
  <si>
    <t>张家雄</t>
  </si>
  <si>
    <t>林学超</t>
  </si>
  <si>
    <t>文子怡</t>
  </si>
  <si>
    <t>凡泉送</t>
  </si>
  <si>
    <t>李群</t>
  </si>
  <si>
    <t>谢利昌</t>
  </si>
  <si>
    <t>李均洛</t>
  </si>
  <si>
    <t>文若曦</t>
  </si>
  <si>
    <t>谢冠球</t>
  </si>
  <si>
    <t>武昕宇</t>
  </si>
  <si>
    <t>艾文季</t>
  </si>
  <si>
    <t>罗顺南</t>
  </si>
  <si>
    <t>史博文</t>
  </si>
  <si>
    <t>罗惠宾</t>
  </si>
  <si>
    <t>黄持辉</t>
  </si>
  <si>
    <t>吴如茵</t>
  </si>
  <si>
    <t>胡海军</t>
  </si>
  <si>
    <t>李向革</t>
  </si>
  <si>
    <t>段长明</t>
  </si>
  <si>
    <t>王会元</t>
  </si>
  <si>
    <t>艾群</t>
  </si>
  <si>
    <t>陈耔伊</t>
  </si>
  <si>
    <t>李健坤</t>
  </si>
  <si>
    <t>雷真</t>
  </si>
  <si>
    <t>麦小杰</t>
  </si>
  <si>
    <t>常清华</t>
  </si>
  <si>
    <t>刘砚华</t>
  </si>
  <si>
    <t>王振</t>
  </si>
  <si>
    <t>陈春雪</t>
  </si>
  <si>
    <t>戴硕涛</t>
  </si>
  <si>
    <t>周全森</t>
  </si>
  <si>
    <t>罗薇</t>
  </si>
  <si>
    <t>黄永乐</t>
  </si>
  <si>
    <t>喻蒙</t>
  </si>
  <si>
    <t>陆朵</t>
  </si>
  <si>
    <t>刘辰</t>
  </si>
  <si>
    <t>王凡</t>
  </si>
  <si>
    <t>林欣桦</t>
  </si>
  <si>
    <t>梁汉权</t>
  </si>
  <si>
    <t>谢尚琴</t>
  </si>
  <si>
    <t>彭雨桐</t>
  </si>
  <si>
    <t>杨娟红</t>
  </si>
  <si>
    <t>杨一帆</t>
  </si>
  <si>
    <t>杨华瑞</t>
  </si>
  <si>
    <t>黎广</t>
  </si>
  <si>
    <t>姚兵</t>
  </si>
  <si>
    <t>赖喜祥</t>
  </si>
  <si>
    <t>魏一诺</t>
  </si>
  <si>
    <t>林锐行</t>
  </si>
  <si>
    <t>谭炜锋</t>
  </si>
  <si>
    <t>荣建生</t>
  </si>
  <si>
    <t>杨妹</t>
  </si>
  <si>
    <t>凡涵颖</t>
  </si>
  <si>
    <t>梁镇鹏</t>
  </si>
  <si>
    <t>将灏琼</t>
  </si>
  <si>
    <t>李国成</t>
  </si>
  <si>
    <t>邓会财</t>
  </si>
  <si>
    <t>许丽娜</t>
  </si>
  <si>
    <t>高</t>
  </si>
  <si>
    <t>杜玉华</t>
  </si>
  <si>
    <t>林礼媛</t>
  </si>
  <si>
    <t>魏友姑</t>
  </si>
  <si>
    <t>王雪连</t>
  </si>
  <si>
    <t>谢青</t>
  </si>
  <si>
    <t>李润好</t>
  </si>
  <si>
    <t>李站站</t>
  </si>
  <si>
    <t>丁永翔</t>
  </si>
  <si>
    <t>樊嘉慧</t>
  </si>
  <si>
    <t>贺谋琴</t>
  </si>
  <si>
    <t>徐杨</t>
  </si>
  <si>
    <t>郭秋菊</t>
  </si>
  <si>
    <t>吴炎娟</t>
  </si>
  <si>
    <t>袁保书</t>
  </si>
  <si>
    <t>杨一鸣</t>
  </si>
  <si>
    <t>吴琛</t>
  </si>
  <si>
    <t>容阳子</t>
  </si>
  <si>
    <t>陈平</t>
  </si>
  <si>
    <t>杜金凤</t>
  </si>
  <si>
    <t>刘志康</t>
  </si>
  <si>
    <t>黄现均</t>
  </si>
  <si>
    <t>蔡守英</t>
  </si>
  <si>
    <t>林昌泽</t>
  </si>
  <si>
    <t>王锐</t>
  </si>
  <si>
    <t>刘海燕</t>
  </si>
  <si>
    <t>卢良建</t>
  </si>
  <si>
    <t>陈梓瑜</t>
  </si>
  <si>
    <t>王立仁</t>
  </si>
  <si>
    <t>王善</t>
  </si>
  <si>
    <t>陆显钊</t>
  </si>
  <si>
    <t>林伟芳</t>
  </si>
  <si>
    <t>黎剑玲</t>
  </si>
  <si>
    <t>林杏芳</t>
  </si>
  <si>
    <t>黄维光</t>
  </si>
  <si>
    <t>彭錱洋</t>
  </si>
  <si>
    <t>唐宏伟</t>
  </si>
  <si>
    <t>林佳艺</t>
  </si>
  <si>
    <t>王同江</t>
  </si>
  <si>
    <t>张梅娥</t>
  </si>
  <si>
    <t>陈灿坚</t>
  </si>
  <si>
    <t>邸苍桂</t>
  </si>
  <si>
    <t>郭光云</t>
  </si>
  <si>
    <t>张建云</t>
  </si>
  <si>
    <t>梁冯子馨</t>
  </si>
  <si>
    <t>XI 梓诚</t>
  </si>
  <si>
    <t>郑宏伟</t>
  </si>
  <si>
    <t>赵振丽</t>
  </si>
  <si>
    <t>李月婷</t>
  </si>
  <si>
    <t>尹流婷</t>
  </si>
  <si>
    <t>张传伟</t>
  </si>
  <si>
    <t>李鸿</t>
  </si>
  <si>
    <t>周虎</t>
  </si>
  <si>
    <t>咸彬</t>
  </si>
  <si>
    <t>刘长生</t>
  </si>
  <si>
    <t>蔺佳一</t>
  </si>
  <si>
    <t>李东学</t>
  </si>
  <si>
    <t>卢世旺</t>
  </si>
  <si>
    <t>周丽群</t>
  </si>
  <si>
    <t>张昊</t>
  </si>
  <si>
    <t>李腊香</t>
  </si>
  <si>
    <t>杨菊芳</t>
  </si>
  <si>
    <t>樊红君</t>
  </si>
  <si>
    <t>黄凯峰</t>
  </si>
  <si>
    <t>杨子瑞</t>
  </si>
  <si>
    <t>杨子瑜</t>
  </si>
  <si>
    <t>范秋霞</t>
  </si>
  <si>
    <t>文杨梅</t>
  </si>
  <si>
    <t>杨美芳</t>
  </si>
  <si>
    <t>杨彩秀</t>
  </si>
  <si>
    <t>高芳芳</t>
  </si>
  <si>
    <t>周健梅</t>
  </si>
  <si>
    <t>余静</t>
  </si>
  <si>
    <t>邹晓芳</t>
  </si>
  <si>
    <t>林俊呈</t>
  </si>
  <si>
    <t>林进财</t>
  </si>
  <si>
    <t>黄丽英</t>
  </si>
  <si>
    <t>王瑾彰</t>
  </si>
  <si>
    <t>王淑妍</t>
  </si>
  <si>
    <t>袁红</t>
  </si>
  <si>
    <t>凡涵悦</t>
  </si>
  <si>
    <t>禹逸哲</t>
  </si>
  <si>
    <t>禹琰</t>
  </si>
  <si>
    <t>许意樊</t>
  </si>
  <si>
    <t>高志娟</t>
  </si>
  <si>
    <t>王盼</t>
  </si>
  <si>
    <t>凌子棉</t>
  </si>
  <si>
    <t>龙阳胜</t>
  </si>
  <si>
    <t>谭惠钟</t>
  </si>
  <si>
    <t>张习文</t>
  </si>
  <si>
    <t>黄安阳</t>
  </si>
  <si>
    <t>曹建翔</t>
  </si>
  <si>
    <t>陈月云</t>
  </si>
  <si>
    <t>周莉</t>
  </si>
  <si>
    <t>许鹏</t>
  </si>
  <si>
    <t>禹怡菲</t>
  </si>
  <si>
    <t>樊旭栋</t>
  </si>
  <si>
    <t>高中梅</t>
  </si>
  <si>
    <t>王立彦</t>
  </si>
  <si>
    <t>吴海文</t>
  </si>
  <si>
    <t>格日勒</t>
  </si>
  <si>
    <t>吴倩琳</t>
  </si>
  <si>
    <t>吴钰珍</t>
  </si>
  <si>
    <t>李茹冰</t>
  </si>
  <si>
    <t>郭新明</t>
  </si>
  <si>
    <t>李丰余</t>
  </si>
  <si>
    <t>瓯子乐</t>
  </si>
  <si>
    <t>王叶龙</t>
  </si>
  <si>
    <t>赵静</t>
  </si>
  <si>
    <t>余文玲</t>
  </si>
  <si>
    <t>王李广</t>
  </si>
  <si>
    <t>王一含</t>
  </si>
  <si>
    <t>刘英</t>
  </si>
  <si>
    <t>孙琦</t>
  </si>
  <si>
    <t>苏妹</t>
  </si>
  <si>
    <t>闫红茹</t>
  </si>
  <si>
    <t>赵良义</t>
  </si>
  <si>
    <t>陈彩凤</t>
  </si>
  <si>
    <t>催绪健</t>
  </si>
  <si>
    <t>徐炎顺</t>
  </si>
  <si>
    <t>林思彤</t>
  </si>
  <si>
    <t>廖国栋</t>
  </si>
  <si>
    <t>伍剑波</t>
  </si>
  <si>
    <t>骆相颖</t>
  </si>
  <si>
    <t>刘兰萍</t>
  </si>
  <si>
    <t>曹紫怡</t>
  </si>
  <si>
    <t>樊梓峰</t>
  </si>
  <si>
    <t>倪伟佳</t>
  </si>
  <si>
    <t>许瀚</t>
  </si>
  <si>
    <t>谭凯珊</t>
  </si>
  <si>
    <t>林建生</t>
  </si>
  <si>
    <t>毛宇</t>
  </si>
  <si>
    <t>骆苏苏</t>
  </si>
  <si>
    <t>李斌</t>
  </si>
  <si>
    <t>梁冬瑞</t>
  </si>
  <si>
    <t>黄嘉俊</t>
  </si>
  <si>
    <t>陈子萱</t>
  </si>
  <si>
    <t>张桂珍</t>
  </si>
  <si>
    <t>潘伟胜</t>
  </si>
  <si>
    <t>梁少珍</t>
  </si>
  <si>
    <t>柯美兰</t>
  </si>
  <si>
    <t>冯祁州</t>
  </si>
  <si>
    <t>郭隋民</t>
  </si>
  <si>
    <t>闫玉春</t>
  </si>
  <si>
    <t>郭世泉</t>
  </si>
  <si>
    <t>汤丽</t>
  </si>
  <si>
    <t>闫桐</t>
  </si>
  <si>
    <t>郭杞</t>
  </si>
  <si>
    <t>吴雨桥</t>
  </si>
  <si>
    <t>杨晓娜</t>
  </si>
  <si>
    <t>肖爱华</t>
  </si>
  <si>
    <t>郭睿</t>
  </si>
  <si>
    <t>郭随民</t>
  </si>
  <si>
    <t>刘奕婷</t>
  </si>
  <si>
    <t>张淼</t>
  </si>
  <si>
    <t>江金桦</t>
  </si>
  <si>
    <t>刘素梅</t>
  </si>
  <si>
    <t>古瑞霞</t>
  </si>
  <si>
    <t>刘钢洪</t>
  </si>
  <si>
    <t>钟艳霞</t>
  </si>
  <si>
    <t>梁凤萍</t>
  </si>
  <si>
    <t>李玉莲</t>
  </si>
  <si>
    <t>黎永婷</t>
  </si>
  <si>
    <t>江水涛</t>
  </si>
  <si>
    <t>王熠翔</t>
  </si>
  <si>
    <t>李晓全</t>
  </si>
  <si>
    <t>王丽芳</t>
  </si>
  <si>
    <t>高菜丽</t>
  </si>
  <si>
    <t>李倩敏</t>
  </si>
  <si>
    <t>张芷柔</t>
  </si>
  <si>
    <t>杨秋香</t>
  </si>
  <si>
    <t>张雅咏</t>
  </si>
  <si>
    <t>张健</t>
  </si>
  <si>
    <t>陈锦秋</t>
  </si>
  <si>
    <t>梁照娟</t>
  </si>
  <si>
    <t>梁文锐</t>
  </si>
  <si>
    <t>谢自丽</t>
  </si>
  <si>
    <t>余俊莛</t>
  </si>
  <si>
    <t>刘嘉莉</t>
  </si>
  <si>
    <t>李春花</t>
  </si>
  <si>
    <t>李小红</t>
  </si>
  <si>
    <t>文小勉</t>
  </si>
  <si>
    <t>李东林</t>
  </si>
  <si>
    <t>王栩华</t>
  </si>
  <si>
    <t>刘桂华</t>
  </si>
  <si>
    <t>唐本雄</t>
  </si>
  <si>
    <t>张世蝉</t>
  </si>
  <si>
    <t>薛苏仁</t>
  </si>
  <si>
    <t>杜金华</t>
  </si>
  <si>
    <t>赵沐晴</t>
  </si>
  <si>
    <t>赵华伟</t>
  </si>
  <si>
    <t>李建华</t>
  </si>
  <si>
    <t>潘基睿</t>
  </si>
  <si>
    <t>冯仕多</t>
  </si>
  <si>
    <t>梁从有</t>
  </si>
  <si>
    <t>李婷</t>
  </si>
  <si>
    <t>彭晨辉</t>
  </si>
  <si>
    <t>唐妃妹</t>
  </si>
  <si>
    <t>雷法北</t>
  </si>
  <si>
    <t>谭来允</t>
  </si>
  <si>
    <t>薛羽兰</t>
  </si>
  <si>
    <t>莫秋平</t>
  </si>
  <si>
    <t>吴海金</t>
  </si>
  <si>
    <t>罗光派</t>
  </si>
  <si>
    <t>麦国强</t>
  </si>
  <si>
    <t>吕涛</t>
  </si>
  <si>
    <t>曾进文</t>
  </si>
  <si>
    <t>丘煌先</t>
  </si>
  <si>
    <t>谭开运</t>
  </si>
  <si>
    <t>罗昌成</t>
  </si>
  <si>
    <t>李沐</t>
  </si>
  <si>
    <t>刘景浩</t>
  </si>
  <si>
    <t>雷海平</t>
  </si>
  <si>
    <t>钟金凤</t>
  </si>
  <si>
    <t>陈世土</t>
  </si>
  <si>
    <t>庄少典</t>
  </si>
  <si>
    <t>何月莙</t>
  </si>
  <si>
    <t>陆雪珍</t>
  </si>
  <si>
    <t>吴志明</t>
  </si>
  <si>
    <t>梁华兴</t>
  </si>
  <si>
    <t>刘毅</t>
  </si>
  <si>
    <t>黄小谷</t>
  </si>
  <si>
    <t>黄秀群</t>
  </si>
  <si>
    <t>张赟</t>
  </si>
  <si>
    <t>陈泳琪</t>
  </si>
  <si>
    <t>吴康权</t>
  </si>
  <si>
    <t>冯丽舒</t>
  </si>
  <si>
    <t>陈容妹</t>
  </si>
  <si>
    <t>梁念彬</t>
  </si>
  <si>
    <t>宋春平</t>
  </si>
  <si>
    <t>方磊</t>
  </si>
  <si>
    <t>周婧</t>
  </si>
  <si>
    <t>方玉锋</t>
  </si>
  <si>
    <t>杨梓煊</t>
  </si>
  <si>
    <t>林冰冰</t>
  </si>
  <si>
    <t>杨灿坚</t>
  </si>
  <si>
    <t>成鹏</t>
  </si>
  <si>
    <t>李辉华</t>
  </si>
  <si>
    <t>赵兰</t>
  </si>
  <si>
    <t>周湘泰</t>
  </si>
  <si>
    <t>赵华清</t>
  </si>
  <si>
    <t>王莉莉</t>
  </si>
  <si>
    <t>江浩超</t>
  </si>
  <si>
    <t>杨建</t>
  </si>
  <si>
    <t>黄梓媛</t>
  </si>
  <si>
    <t>蔡文奚</t>
  </si>
  <si>
    <t>杨付华</t>
  </si>
  <si>
    <r>
      <rPr>
        <sz val="11"/>
        <color rgb="FF000000"/>
        <rFont val="Calibri"/>
        <family val="2"/>
        <scheme val="minor"/>
      </rPr>
      <t>顾小莉</t>
    </r>
  </si>
  <si>
    <r>
      <rPr>
        <sz val="11"/>
        <color rgb="FF000000"/>
        <rFont val="Calibri"/>
        <family val="2"/>
        <scheme val="minor"/>
      </rPr>
      <t>郜嘉琪</t>
    </r>
  </si>
  <si>
    <r>
      <rPr>
        <sz val="11"/>
        <color rgb="FF000000"/>
        <rFont val="Calibri"/>
        <family val="2"/>
        <scheme val="minor"/>
      </rPr>
      <t>董芝荣</t>
    </r>
  </si>
  <si>
    <r>
      <rPr>
        <sz val="11"/>
        <color rgb="FF000000"/>
        <rFont val="Calibri"/>
        <family val="2"/>
        <scheme val="minor"/>
      </rPr>
      <t>袁琴</t>
    </r>
  </si>
  <si>
    <r>
      <rPr>
        <sz val="11"/>
        <color rgb="FF000000"/>
        <rFont val="Calibri"/>
        <family val="2"/>
        <scheme val="minor"/>
      </rPr>
      <t>张定国</t>
    </r>
  </si>
  <si>
    <r>
      <rPr>
        <sz val="11"/>
        <color rgb="FF000000"/>
        <rFont val="Calibri"/>
        <family val="2"/>
        <scheme val="minor"/>
      </rPr>
      <t>刘亦雯</t>
    </r>
  </si>
  <si>
    <r>
      <rPr>
        <sz val="11"/>
        <color rgb="FF000000"/>
        <rFont val="Calibri"/>
        <family val="2"/>
        <scheme val="minor"/>
      </rPr>
      <t>冯莉</t>
    </r>
  </si>
  <si>
    <r>
      <rPr>
        <sz val="11"/>
        <color rgb="FF000000"/>
        <rFont val="Calibri"/>
        <family val="2"/>
        <scheme val="minor"/>
      </rPr>
      <t>刘勋美</t>
    </r>
  </si>
  <si>
    <r>
      <rPr>
        <sz val="11"/>
        <color rgb="FF000000"/>
        <rFont val="Calibri"/>
        <family val="2"/>
        <scheme val="minor"/>
      </rPr>
      <t>李丽珍</t>
    </r>
  </si>
  <si>
    <r>
      <rPr>
        <sz val="11"/>
        <color rgb="FF000000"/>
        <rFont val="Calibri"/>
        <family val="2"/>
        <scheme val="minor"/>
      </rPr>
      <t>廖燕雯</t>
    </r>
  </si>
  <si>
    <r>
      <rPr>
        <sz val="11"/>
        <color rgb="FF000000"/>
        <rFont val="Calibri"/>
        <family val="2"/>
        <scheme val="minor"/>
      </rPr>
      <t>朱红星</t>
    </r>
  </si>
  <si>
    <r>
      <rPr>
        <sz val="11"/>
        <color rgb="FF000000"/>
        <rFont val="Calibri"/>
        <family val="2"/>
        <scheme val="minor"/>
      </rPr>
      <t>唐祥培</t>
    </r>
  </si>
  <si>
    <r>
      <rPr>
        <sz val="11"/>
        <color rgb="FF000000"/>
        <rFont val="Calibri"/>
        <family val="2"/>
        <scheme val="minor"/>
      </rPr>
      <t>朱泽曦</t>
    </r>
  </si>
  <si>
    <r>
      <rPr>
        <sz val="11"/>
        <color rgb="FF000000"/>
        <rFont val="Calibri"/>
        <family val="2"/>
        <scheme val="minor"/>
      </rPr>
      <t>陈彦君</t>
    </r>
  </si>
  <si>
    <r>
      <rPr>
        <sz val="11"/>
        <color rgb="FF000000"/>
        <rFont val="Calibri"/>
        <family val="2"/>
        <scheme val="minor"/>
      </rPr>
      <t>李雨阳</t>
    </r>
  </si>
  <si>
    <r>
      <rPr>
        <sz val="11"/>
        <color rgb="FF000000"/>
        <rFont val="Calibri"/>
        <family val="2"/>
        <scheme val="minor"/>
      </rPr>
      <t>曾群枝</t>
    </r>
  </si>
  <si>
    <r>
      <rPr>
        <sz val="11"/>
        <color rgb="FF000000"/>
        <rFont val="Calibri"/>
        <family val="2"/>
        <scheme val="minor"/>
      </rPr>
      <t>林永球</t>
    </r>
  </si>
  <si>
    <r>
      <rPr>
        <sz val="11"/>
        <color rgb="FF000000"/>
        <rFont val="Calibri"/>
        <family val="2"/>
        <scheme val="minor"/>
      </rPr>
      <t>任方琴</t>
    </r>
  </si>
  <si>
    <r>
      <rPr>
        <sz val="11"/>
        <color rgb="FF000000"/>
        <rFont val="Calibri"/>
        <family val="2"/>
        <scheme val="minor"/>
      </rPr>
      <t>李文秀</t>
    </r>
  </si>
  <si>
    <r>
      <rPr>
        <sz val="11"/>
        <color rgb="FF000000"/>
        <rFont val="Calibri"/>
        <family val="2"/>
        <scheme val="minor"/>
      </rPr>
      <t>唐治平</t>
    </r>
  </si>
  <si>
    <r>
      <rPr>
        <sz val="11"/>
        <color rgb="FF000000"/>
        <rFont val="Calibri"/>
        <family val="2"/>
        <scheme val="minor"/>
      </rPr>
      <t>龙柏均</t>
    </r>
  </si>
  <si>
    <r>
      <rPr>
        <sz val="11"/>
        <color rgb="FF000000"/>
        <rFont val="Calibri"/>
        <family val="2"/>
        <scheme val="minor"/>
      </rPr>
      <t>陈丽明</t>
    </r>
  </si>
  <si>
    <r>
      <rPr>
        <sz val="11"/>
        <color rgb="FF000000"/>
        <rFont val="Calibri"/>
        <family val="2"/>
        <scheme val="minor"/>
      </rPr>
      <t>许锦焕</t>
    </r>
  </si>
  <si>
    <r>
      <rPr>
        <sz val="11"/>
        <color rgb="FF000000"/>
        <rFont val="Calibri"/>
        <family val="2"/>
        <scheme val="minor"/>
      </rPr>
      <t>滕才红</t>
    </r>
  </si>
  <si>
    <r>
      <rPr>
        <sz val="11"/>
        <color rgb="FF000000"/>
        <rFont val="Calibri"/>
        <family val="2"/>
        <scheme val="minor"/>
      </rPr>
      <t>陶先朕</t>
    </r>
  </si>
  <si>
    <r>
      <rPr>
        <sz val="11"/>
        <color rgb="FF000000"/>
        <rFont val="Calibri"/>
        <family val="2"/>
        <scheme val="minor"/>
      </rPr>
      <t>崔玮</t>
    </r>
  </si>
  <si>
    <r>
      <rPr>
        <sz val="11"/>
        <color rgb="FF000000"/>
        <rFont val="Calibri"/>
        <family val="2"/>
        <scheme val="minor"/>
      </rPr>
      <t>李芳芳</t>
    </r>
  </si>
  <si>
    <r>
      <rPr>
        <sz val="11"/>
        <color rgb="FF000000"/>
        <rFont val="Calibri"/>
        <family val="2"/>
        <scheme val="minor"/>
      </rPr>
      <t>林润连</t>
    </r>
  </si>
  <si>
    <r>
      <rPr>
        <sz val="11"/>
        <color rgb="FF000000"/>
        <rFont val="Calibri"/>
        <family val="2"/>
        <scheme val="minor"/>
      </rPr>
      <t>黄巧玲</t>
    </r>
  </si>
  <si>
    <r>
      <rPr>
        <sz val="11"/>
        <color rgb="FF000000"/>
        <rFont val="Calibri"/>
        <family val="2"/>
        <scheme val="minor"/>
      </rPr>
      <t>张发生</t>
    </r>
  </si>
  <si>
    <r>
      <rPr>
        <sz val="11"/>
        <color rgb="FF000000"/>
        <rFont val="Calibri"/>
        <family val="2"/>
        <scheme val="minor"/>
      </rPr>
      <t>严博腾</t>
    </r>
  </si>
  <si>
    <r>
      <rPr>
        <sz val="11"/>
        <color rgb="FF000000"/>
        <rFont val="Calibri"/>
        <family val="2"/>
        <scheme val="minor"/>
      </rPr>
      <t>曾润发</t>
    </r>
  </si>
  <si>
    <r>
      <rPr>
        <sz val="11"/>
        <color rgb="FF000000"/>
        <rFont val="Calibri"/>
        <family val="2"/>
        <scheme val="minor"/>
      </rPr>
      <t>宋小贤</t>
    </r>
  </si>
  <si>
    <r>
      <rPr>
        <sz val="11"/>
        <color rgb="FF000000"/>
        <rFont val="Calibri"/>
        <family val="2"/>
        <scheme val="minor"/>
      </rPr>
      <t>李子杰</t>
    </r>
  </si>
  <si>
    <r>
      <rPr>
        <sz val="11"/>
        <color rgb="FF000000"/>
        <rFont val="Calibri"/>
        <family val="2"/>
        <scheme val="minor"/>
      </rPr>
      <t>潘永祥</t>
    </r>
  </si>
  <si>
    <r>
      <rPr>
        <sz val="11"/>
        <color rgb="FF000000"/>
        <rFont val="Calibri"/>
        <family val="2"/>
        <scheme val="minor"/>
      </rPr>
      <t>钟剑泉</t>
    </r>
  </si>
  <si>
    <r>
      <rPr>
        <sz val="11"/>
        <color rgb="FF000000"/>
        <rFont val="Calibri"/>
        <family val="2"/>
        <scheme val="minor"/>
      </rPr>
      <t>余春华</t>
    </r>
  </si>
  <si>
    <r>
      <rPr>
        <sz val="11"/>
        <color rgb="FF000000"/>
        <rFont val="Calibri"/>
        <family val="2"/>
        <scheme val="minor"/>
      </rPr>
      <t>李泽红</t>
    </r>
  </si>
  <si>
    <r>
      <rPr>
        <sz val="11"/>
        <color rgb="FF000000"/>
        <rFont val="Calibri"/>
        <family val="2"/>
        <scheme val="minor"/>
      </rPr>
      <t>谭群英</t>
    </r>
  </si>
  <si>
    <r>
      <rPr>
        <sz val="11"/>
        <color rgb="FF000000"/>
        <rFont val="Calibri"/>
        <family val="2"/>
        <scheme val="minor"/>
      </rPr>
      <t>谭瑞霞</t>
    </r>
  </si>
  <si>
    <r>
      <rPr>
        <sz val="11"/>
        <color rgb="FF000000"/>
        <rFont val="Calibri"/>
        <family val="2"/>
        <scheme val="minor"/>
      </rPr>
      <t>林山智</t>
    </r>
  </si>
  <si>
    <r>
      <rPr>
        <sz val="11"/>
        <color rgb="FF000000"/>
        <rFont val="Calibri"/>
        <family val="2"/>
        <scheme val="minor"/>
      </rPr>
      <t>邢增超</t>
    </r>
  </si>
  <si>
    <r>
      <rPr>
        <sz val="11"/>
        <color rgb="FF000000"/>
        <rFont val="Calibri"/>
        <family val="2"/>
        <scheme val="minor"/>
      </rPr>
      <t>吴泳豪</t>
    </r>
  </si>
  <si>
    <r>
      <rPr>
        <sz val="11"/>
        <color rgb="FF000000"/>
        <rFont val="Calibri"/>
        <family val="2"/>
        <scheme val="minor"/>
      </rPr>
      <t>桂琪园</t>
    </r>
  </si>
  <si>
    <r>
      <rPr>
        <sz val="11"/>
        <color rgb="FF000000"/>
        <rFont val="Calibri"/>
        <family val="2"/>
        <scheme val="minor"/>
      </rPr>
      <t>邹洪涛</t>
    </r>
  </si>
  <si>
    <r>
      <rPr>
        <sz val="11"/>
        <color rgb="FF000000"/>
        <rFont val="Calibri"/>
        <family val="2"/>
        <scheme val="minor"/>
      </rPr>
      <t>冼树英</t>
    </r>
  </si>
  <si>
    <r>
      <rPr>
        <sz val="11"/>
        <color rgb="FF000000"/>
        <rFont val="Calibri"/>
        <family val="2"/>
        <scheme val="minor"/>
      </rPr>
      <t>于石军</t>
    </r>
  </si>
  <si>
    <r>
      <rPr>
        <sz val="11"/>
        <color rgb="FF000000"/>
        <rFont val="Calibri"/>
        <family val="2"/>
        <scheme val="minor"/>
      </rPr>
      <t>邓朝捷</t>
    </r>
  </si>
  <si>
    <r>
      <rPr>
        <sz val="11"/>
        <color rgb="FF000000"/>
        <rFont val="Calibri"/>
        <family val="2"/>
        <scheme val="minor"/>
      </rPr>
      <t>李亚辉</t>
    </r>
  </si>
  <si>
    <r>
      <rPr>
        <sz val="11"/>
        <color rgb="FF000000"/>
        <rFont val="Calibri"/>
        <family val="2"/>
        <scheme val="minor"/>
      </rPr>
      <t>武莉</t>
    </r>
  </si>
  <si>
    <r>
      <rPr>
        <sz val="11"/>
        <color rgb="FF000000"/>
        <rFont val="Calibri"/>
        <family val="2"/>
        <scheme val="minor"/>
      </rPr>
      <t>丛淑芳</t>
    </r>
  </si>
  <si>
    <r>
      <rPr>
        <sz val="11"/>
        <color rgb="FF000000"/>
        <rFont val="Calibri"/>
        <family val="2"/>
        <scheme val="minor"/>
      </rPr>
      <t>丛长武</t>
    </r>
  </si>
  <si>
    <r>
      <rPr>
        <sz val="11"/>
        <color rgb="FF000000"/>
        <rFont val="Calibri"/>
        <family val="2"/>
        <scheme val="minor"/>
      </rPr>
      <t>邓成斌</t>
    </r>
  </si>
  <si>
    <r>
      <rPr>
        <sz val="11"/>
        <color rgb="FF000000"/>
        <rFont val="Calibri"/>
        <family val="2"/>
        <scheme val="minor"/>
      </rPr>
      <t>张宇皓</t>
    </r>
  </si>
  <si>
    <r>
      <rPr>
        <sz val="11"/>
        <color rgb="FF000000"/>
        <rFont val="Calibri"/>
        <family val="2"/>
        <scheme val="minor"/>
      </rPr>
      <t>王宏焱</t>
    </r>
  </si>
  <si>
    <r>
      <rPr>
        <sz val="11"/>
        <color rgb="FF000000"/>
        <rFont val="Calibri"/>
        <family val="2"/>
        <scheme val="minor"/>
      </rPr>
      <t>唐素康</t>
    </r>
  </si>
  <si>
    <r>
      <rPr>
        <sz val="11"/>
        <color rgb="FF000000"/>
        <rFont val="Calibri"/>
        <family val="2"/>
        <scheme val="minor"/>
      </rPr>
      <t>赵倩颖</t>
    </r>
  </si>
  <si>
    <r>
      <rPr>
        <sz val="11"/>
        <color rgb="FF000000"/>
        <rFont val="Calibri"/>
        <family val="2"/>
        <scheme val="minor"/>
      </rPr>
      <t>李佳泽</t>
    </r>
  </si>
  <si>
    <r>
      <rPr>
        <sz val="11"/>
        <color rgb="FF000000"/>
        <rFont val="Calibri"/>
        <family val="2"/>
        <scheme val="minor"/>
      </rPr>
      <t>赵雨梦</t>
    </r>
  </si>
  <si>
    <r>
      <rPr>
        <sz val="11"/>
        <color rgb="FF000000"/>
        <rFont val="Calibri"/>
        <family val="2"/>
        <scheme val="minor"/>
      </rPr>
      <t>董嘉颖</t>
    </r>
  </si>
  <si>
    <r>
      <rPr>
        <sz val="11"/>
        <color rgb="FF000000"/>
        <rFont val="Calibri"/>
        <family val="2"/>
        <scheme val="minor"/>
      </rPr>
      <t>冯采瑜</t>
    </r>
  </si>
  <si>
    <r>
      <rPr>
        <sz val="11"/>
        <color rgb="FF000000"/>
        <rFont val="Calibri"/>
        <family val="2"/>
        <scheme val="minor"/>
      </rPr>
      <t>陈德森</t>
    </r>
  </si>
  <si>
    <r>
      <rPr>
        <sz val="11"/>
        <color rgb="FF000000"/>
        <rFont val="Calibri"/>
        <family val="2"/>
        <scheme val="minor"/>
      </rPr>
      <t>周延辉</t>
    </r>
  </si>
  <si>
    <r>
      <rPr>
        <sz val="11"/>
        <color rgb="FF000000"/>
        <rFont val="Calibri"/>
        <family val="2"/>
        <scheme val="minor"/>
      </rPr>
      <t>周容葵</t>
    </r>
  </si>
  <si>
    <r>
      <rPr>
        <sz val="11"/>
        <color rgb="FF000000"/>
        <rFont val="Calibri"/>
        <family val="2"/>
        <scheme val="minor"/>
      </rPr>
      <t>贾亚玲</t>
    </r>
  </si>
  <si>
    <r>
      <rPr>
        <sz val="11"/>
        <color rgb="FF000000"/>
        <rFont val="Calibri"/>
        <family val="2"/>
        <scheme val="minor"/>
      </rPr>
      <t>程双奎</t>
    </r>
  </si>
  <si>
    <r>
      <rPr>
        <sz val="11"/>
        <color rgb="FF000000"/>
        <rFont val="Calibri"/>
        <family val="2"/>
        <scheme val="minor"/>
      </rPr>
      <t>滕维聪</t>
    </r>
  </si>
  <si>
    <r>
      <rPr>
        <sz val="11"/>
        <color rgb="FF000000"/>
        <rFont val="Calibri"/>
        <family val="2"/>
        <scheme val="minor"/>
      </rPr>
      <t>谭艳怡</t>
    </r>
  </si>
  <si>
    <r>
      <rPr>
        <sz val="11"/>
        <color rgb="FF000000"/>
        <rFont val="Calibri"/>
        <family val="2"/>
        <scheme val="minor"/>
      </rPr>
      <t>谭洪</t>
    </r>
  </si>
  <si>
    <r>
      <rPr>
        <sz val="11"/>
        <color rgb="FF000000"/>
        <rFont val="Calibri"/>
        <family val="2"/>
        <scheme val="minor"/>
      </rPr>
      <t>朱菊香</t>
    </r>
  </si>
  <si>
    <r>
      <rPr>
        <sz val="11"/>
        <color rgb="FF000000"/>
        <rFont val="Calibri"/>
        <family val="2"/>
        <scheme val="minor"/>
      </rPr>
      <t>吴洁</t>
    </r>
  </si>
  <si>
    <r>
      <rPr>
        <sz val="11"/>
        <color rgb="FF000000"/>
        <rFont val="Calibri"/>
        <family val="2"/>
        <scheme val="minor"/>
      </rPr>
      <t>李国货</t>
    </r>
  </si>
  <si>
    <r>
      <rPr>
        <sz val="11"/>
        <color rgb="FF000000"/>
        <rFont val="Calibri"/>
        <family val="2"/>
        <scheme val="minor"/>
      </rPr>
      <t>周念慈</t>
    </r>
  </si>
  <si>
    <r>
      <rPr>
        <sz val="11"/>
        <color rgb="FF000000"/>
        <rFont val="Calibri"/>
        <family val="2"/>
        <scheme val="minor"/>
      </rPr>
      <t>张衡</t>
    </r>
  </si>
  <si>
    <r>
      <rPr>
        <sz val="11"/>
        <color rgb="FF000000"/>
        <rFont val="Calibri"/>
        <family val="2"/>
        <scheme val="minor"/>
      </rPr>
      <t>余强</t>
    </r>
  </si>
  <si>
    <r>
      <rPr>
        <sz val="11"/>
        <color rgb="FF000000"/>
        <rFont val="Calibri"/>
        <family val="2"/>
        <scheme val="minor"/>
      </rPr>
      <t>赵天奇</t>
    </r>
  </si>
  <si>
    <r>
      <rPr>
        <sz val="11"/>
        <color rgb="FF000000"/>
        <rFont val="Calibri"/>
        <family val="2"/>
        <scheme val="minor"/>
      </rPr>
      <t>林颖贤</t>
    </r>
  </si>
  <si>
    <r>
      <rPr>
        <sz val="11"/>
        <color rgb="FF000000"/>
        <rFont val="Calibri"/>
        <family val="2"/>
        <scheme val="minor"/>
      </rPr>
      <t>张诗羚</t>
    </r>
  </si>
  <si>
    <r>
      <rPr>
        <sz val="11"/>
        <color rgb="FF000000"/>
        <rFont val="Calibri"/>
        <family val="2"/>
        <scheme val="minor"/>
      </rPr>
      <t>刘志豪</t>
    </r>
  </si>
  <si>
    <r>
      <rPr>
        <sz val="11"/>
        <color rgb="FF000000"/>
        <rFont val="Calibri"/>
        <family val="2"/>
        <scheme val="minor"/>
      </rPr>
      <t>李兴义</t>
    </r>
  </si>
  <si>
    <r>
      <rPr>
        <sz val="11"/>
        <color rgb="FF000000"/>
        <rFont val="Calibri"/>
        <family val="2"/>
        <scheme val="minor"/>
      </rPr>
      <t>张文滔</t>
    </r>
  </si>
  <si>
    <r>
      <rPr>
        <sz val="11"/>
        <color rgb="FF000000"/>
        <rFont val="Calibri"/>
        <family val="2"/>
        <scheme val="minor"/>
      </rPr>
      <t>徐生宝</t>
    </r>
  </si>
  <si>
    <r>
      <rPr>
        <sz val="11"/>
        <color rgb="FF000000"/>
        <rFont val="Calibri"/>
        <family val="2"/>
        <scheme val="minor"/>
      </rPr>
      <t>王庆瑞</t>
    </r>
  </si>
  <si>
    <r>
      <rPr>
        <sz val="11"/>
        <color rgb="FF000000"/>
        <rFont val="Calibri"/>
        <family val="2"/>
        <scheme val="minor"/>
      </rPr>
      <t>李青</t>
    </r>
  </si>
  <si>
    <r>
      <rPr>
        <sz val="11"/>
        <color rgb="FF000000"/>
        <rFont val="Calibri"/>
        <family val="2"/>
        <scheme val="minor"/>
      </rPr>
      <t>钟海麟</t>
    </r>
  </si>
  <si>
    <r>
      <rPr>
        <sz val="11"/>
        <color rgb="FF000000"/>
        <rFont val="Calibri"/>
        <family val="2"/>
        <scheme val="minor"/>
      </rPr>
      <t>李美华</t>
    </r>
  </si>
  <si>
    <r>
      <rPr>
        <sz val="11"/>
        <color rgb="FF000000"/>
        <rFont val="Calibri"/>
        <family val="2"/>
        <scheme val="minor"/>
      </rPr>
      <t>陈业梅</t>
    </r>
  </si>
  <si>
    <r>
      <rPr>
        <sz val="11"/>
        <color rgb="FF000000"/>
        <rFont val="Calibri"/>
        <family val="2"/>
        <scheme val="minor"/>
      </rPr>
      <t>曾玉珊</t>
    </r>
  </si>
  <si>
    <r>
      <rPr>
        <sz val="11"/>
        <color rgb="FF000000"/>
        <rFont val="Calibri"/>
        <family val="2"/>
        <scheme val="minor"/>
      </rPr>
      <t>丘慧娴</t>
    </r>
  </si>
  <si>
    <r>
      <rPr>
        <sz val="11"/>
        <color rgb="FF000000"/>
        <rFont val="Calibri"/>
        <family val="2"/>
        <scheme val="minor"/>
      </rPr>
      <t>林清凤</t>
    </r>
  </si>
  <si>
    <r>
      <rPr>
        <sz val="11"/>
        <color rgb="FF000000"/>
        <rFont val="Calibri"/>
        <family val="2"/>
        <scheme val="minor"/>
      </rPr>
      <t>梁广美</t>
    </r>
  </si>
  <si>
    <r>
      <rPr>
        <sz val="11"/>
        <color rgb="FF000000"/>
        <rFont val="Calibri"/>
        <family val="2"/>
        <scheme val="minor"/>
      </rPr>
      <t>郑伟</t>
    </r>
  </si>
  <si>
    <r>
      <rPr>
        <sz val="11"/>
        <color rgb="FF000000"/>
        <rFont val="Calibri"/>
        <family val="2"/>
        <scheme val="minor"/>
      </rPr>
      <t>赵艳桃</t>
    </r>
  </si>
  <si>
    <r>
      <rPr>
        <sz val="11"/>
        <color rgb="FF000000"/>
        <rFont val="Calibri"/>
        <family val="2"/>
        <scheme val="minor"/>
      </rPr>
      <t>林敏</t>
    </r>
  </si>
  <si>
    <r>
      <rPr>
        <sz val="11"/>
        <color rgb="FF000000"/>
        <rFont val="Calibri"/>
        <family val="2"/>
        <scheme val="minor"/>
      </rPr>
      <t>唐洁琼</t>
    </r>
  </si>
  <si>
    <r>
      <rPr>
        <sz val="11"/>
        <color rgb="FF000000"/>
        <rFont val="Calibri"/>
        <family val="2"/>
        <scheme val="minor"/>
      </rPr>
      <t>周子和</t>
    </r>
  </si>
  <si>
    <r>
      <rPr>
        <sz val="11"/>
        <color rgb="FF000000"/>
        <rFont val="Calibri"/>
        <family val="2"/>
        <scheme val="minor"/>
      </rPr>
      <t>汪星羽</t>
    </r>
  </si>
  <si>
    <r>
      <rPr>
        <sz val="11"/>
        <color rgb="FF000000"/>
        <rFont val="Calibri"/>
        <family val="2"/>
        <scheme val="minor"/>
      </rPr>
      <t>乔学文</t>
    </r>
  </si>
  <si>
    <r>
      <rPr>
        <sz val="11"/>
        <color rgb="FF000000"/>
        <rFont val="Calibri"/>
        <family val="2"/>
        <scheme val="minor"/>
      </rPr>
      <t>徐思远</t>
    </r>
  </si>
  <si>
    <r>
      <rPr>
        <sz val="11"/>
        <color rgb="FF000000"/>
        <rFont val="Calibri"/>
        <family val="2"/>
        <scheme val="minor"/>
      </rPr>
      <t>林建安</t>
    </r>
  </si>
  <si>
    <r>
      <rPr>
        <sz val="11"/>
        <color rgb="FF000000"/>
        <rFont val="Calibri"/>
        <family val="2"/>
        <scheme val="minor"/>
      </rPr>
      <t>梁海琳</t>
    </r>
  </si>
  <si>
    <r>
      <rPr>
        <sz val="11"/>
        <color rgb="FF000000"/>
        <rFont val="Calibri"/>
        <family val="2"/>
        <scheme val="minor"/>
      </rPr>
      <t>梁诗桐</t>
    </r>
  </si>
  <si>
    <r>
      <rPr>
        <sz val="11"/>
        <color rgb="FF000000"/>
        <rFont val="Calibri"/>
        <family val="2"/>
        <scheme val="minor"/>
      </rPr>
      <t>郭杨</t>
    </r>
  </si>
  <si>
    <r>
      <rPr>
        <sz val="11"/>
        <color rgb="FF000000"/>
        <rFont val="Calibri"/>
        <family val="2"/>
        <scheme val="minor"/>
      </rPr>
      <t>林帼英</t>
    </r>
  </si>
  <si>
    <r>
      <rPr>
        <sz val="11"/>
        <color rgb="FF000000"/>
        <rFont val="Calibri"/>
        <family val="2"/>
        <scheme val="minor"/>
      </rPr>
      <t>周少英</t>
    </r>
  </si>
  <si>
    <r>
      <rPr>
        <sz val="11"/>
        <color rgb="FF000000"/>
        <rFont val="Calibri"/>
        <family val="2"/>
        <scheme val="minor"/>
      </rPr>
      <t>文伟全</t>
    </r>
  </si>
  <si>
    <r>
      <rPr>
        <sz val="11"/>
        <color rgb="FF000000"/>
        <rFont val="Calibri"/>
        <family val="2"/>
        <scheme val="minor"/>
      </rPr>
      <t>李小春</t>
    </r>
  </si>
  <si>
    <r>
      <rPr>
        <sz val="11"/>
        <color rgb="FF000000"/>
        <rFont val="Calibri"/>
        <family val="2"/>
        <scheme val="minor"/>
      </rPr>
      <t>谭小靜</t>
    </r>
  </si>
  <si>
    <r>
      <rPr>
        <sz val="11"/>
        <color rgb="FF000000"/>
        <rFont val="Calibri"/>
        <family val="2"/>
        <scheme val="minor"/>
      </rPr>
      <t>杨简善</t>
    </r>
  </si>
  <si>
    <r>
      <rPr>
        <sz val="11"/>
        <color rgb="FF000000"/>
        <rFont val="Calibri"/>
        <family val="2"/>
        <scheme val="minor"/>
      </rPr>
      <t>费珊瑚</t>
    </r>
  </si>
  <si>
    <r>
      <rPr>
        <sz val="11"/>
        <color rgb="FF000000"/>
        <rFont val="Calibri"/>
        <family val="2"/>
        <scheme val="minor"/>
      </rPr>
      <t>颜军良</t>
    </r>
  </si>
  <si>
    <r>
      <rPr>
        <sz val="11"/>
        <color rgb="FF000000"/>
        <rFont val="Calibri"/>
        <family val="2"/>
        <scheme val="minor"/>
      </rPr>
      <t>陈桂平</t>
    </r>
  </si>
  <si>
    <r>
      <rPr>
        <sz val="11"/>
        <color rgb="FF000000"/>
        <rFont val="Calibri"/>
        <family val="2"/>
        <scheme val="minor"/>
      </rPr>
      <t>龙明</t>
    </r>
  </si>
  <si>
    <r>
      <rPr>
        <sz val="11"/>
        <color rgb="FF000000"/>
        <rFont val="Calibri"/>
        <family val="2"/>
        <scheme val="minor"/>
      </rPr>
      <t>黎飞</t>
    </r>
  </si>
  <si>
    <r>
      <rPr>
        <sz val="11"/>
        <color rgb="FF000000"/>
        <rFont val="Calibri"/>
        <family val="2"/>
        <scheme val="minor"/>
      </rPr>
      <t>卢日保</t>
    </r>
  </si>
  <si>
    <r>
      <rPr>
        <sz val="11"/>
        <color rgb="FF000000"/>
        <rFont val="Calibri"/>
        <family val="2"/>
        <scheme val="minor"/>
      </rPr>
      <t>钟晓雄</t>
    </r>
  </si>
  <si>
    <r>
      <rPr>
        <sz val="11"/>
        <color rgb="FF000000"/>
        <rFont val="Calibri"/>
        <family val="2"/>
        <scheme val="minor"/>
      </rPr>
      <t>黄震</t>
    </r>
  </si>
  <si>
    <r>
      <rPr>
        <sz val="11"/>
        <color rgb="FF000000"/>
        <rFont val="Calibri"/>
        <family val="2"/>
        <scheme val="minor"/>
      </rPr>
      <t>李开平</t>
    </r>
  </si>
  <si>
    <r>
      <rPr>
        <sz val="11"/>
        <color rgb="FF000000"/>
        <rFont val="Calibri"/>
        <family val="2"/>
        <scheme val="minor"/>
      </rPr>
      <t>张东升</t>
    </r>
  </si>
  <si>
    <r>
      <rPr>
        <sz val="11"/>
        <color rgb="FF000000"/>
        <rFont val="Calibri"/>
        <family val="2"/>
        <scheme val="minor"/>
      </rPr>
      <t>赵铁垒</t>
    </r>
  </si>
  <si>
    <r>
      <rPr>
        <sz val="11"/>
        <color rgb="FF000000"/>
        <rFont val="Calibri"/>
        <family val="2"/>
        <scheme val="minor"/>
      </rPr>
      <t>王三武</t>
    </r>
  </si>
  <si>
    <r>
      <rPr>
        <sz val="11"/>
        <color rgb="FF000000"/>
        <rFont val="Calibri"/>
        <family val="2"/>
        <scheme val="minor"/>
      </rPr>
      <t>黄启东</t>
    </r>
  </si>
  <si>
    <r>
      <rPr>
        <sz val="11"/>
        <color rgb="FF000000"/>
        <rFont val="Calibri"/>
        <family val="2"/>
        <scheme val="minor"/>
      </rPr>
      <t>吴效锦</t>
    </r>
  </si>
  <si>
    <r>
      <rPr>
        <sz val="11"/>
        <color rgb="FF000000"/>
        <rFont val="Calibri"/>
        <family val="2"/>
        <scheme val="minor"/>
      </rPr>
      <t>黄艳浓</t>
    </r>
  </si>
  <si>
    <r>
      <rPr>
        <sz val="11"/>
        <color rgb="FF000000"/>
        <rFont val="Calibri"/>
        <family val="2"/>
        <scheme val="minor"/>
      </rPr>
      <t>叶清林</t>
    </r>
  </si>
  <si>
    <r>
      <rPr>
        <sz val="11"/>
        <color rgb="FF000000"/>
        <rFont val="Calibri"/>
        <family val="2"/>
        <scheme val="minor"/>
      </rPr>
      <t>朱小琴</t>
    </r>
  </si>
  <si>
    <r>
      <rPr>
        <sz val="11"/>
        <color rgb="FF000000"/>
        <rFont val="Calibri"/>
        <family val="2"/>
        <scheme val="minor"/>
      </rPr>
      <t>苏雨桐</t>
    </r>
  </si>
  <si>
    <r>
      <rPr>
        <sz val="11"/>
        <color rgb="FF000000"/>
        <rFont val="Calibri"/>
        <family val="2"/>
        <scheme val="minor"/>
      </rPr>
      <t>何凤莲</t>
    </r>
  </si>
  <si>
    <r>
      <rPr>
        <sz val="11"/>
        <color rgb="FF000000"/>
        <rFont val="Calibri"/>
        <family val="2"/>
        <scheme val="minor"/>
      </rPr>
      <t>李娜</t>
    </r>
  </si>
  <si>
    <r>
      <rPr>
        <sz val="11"/>
        <color rgb="FF000000"/>
        <rFont val="Calibri"/>
        <family val="2"/>
        <scheme val="minor"/>
      </rPr>
      <t>赵凤仙</t>
    </r>
  </si>
  <si>
    <r>
      <rPr>
        <sz val="11"/>
        <color rgb="FF000000"/>
        <rFont val="Calibri"/>
        <family val="2"/>
        <scheme val="minor"/>
      </rPr>
      <t>黄桂好</t>
    </r>
  </si>
  <si>
    <r>
      <rPr>
        <sz val="11"/>
        <color rgb="FF000000"/>
        <rFont val="Calibri"/>
        <family val="2"/>
        <scheme val="minor"/>
      </rPr>
      <t>陈婉怡</t>
    </r>
  </si>
  <si>
    <r>
      <rPr>
        <sz val="11"/>
        <color rgb="FF000000"/>
        <rFont val="Calibri"/>
        <family val="2"/>
        <scheme val="minor"/>
      </rPr>
      <t>谢晓柔</t>
    </r>
  </si>
  <si>
    <r>
      <rPr>
        <sz val="11"/>
        <color rgb="FF000000"/>
        <rFont val="Calibri"/>
        <family val="2"/>
        <scheme val="minor"/>
      </rPr>
      <t>张燕芳</t>
    </r>
  </si>
  <si>
    <r>
      <rPr>
        <sz val="11"/>
        <color rgb="FF000000"/>
        <rFont val="Calibri"/>
        <family val="2"/>
        <scheme val="minor"/>
      </rPr>
      <t>包善杰</t>
    </r>
  </si>
  <si>
    <r>
      <rPr>
        <sz val="11"/>
        <color rgb="FF000000"/>
        <rFont val="Calibri"/>
        <family val="2"/>
        <scheme val="minor"/>
      </rPr>
      <t>黄舒琼</t>
    </r>
  </si>
  <si>
    <r>
      <rPr>
        <sz val="11"/>
        <color rgb="FF000000"/>
        <rFont val="Calibri"/>
        <family val="2"/>
        <scheme val="minor"/>
      </rPr>
      <t>董泳思</t>
    </r>
  </si>
  <si>
    <r>
      <rPr>
        <sz val="11"/>
        <color rgb="FF000000"/>
        <rFont val="Calibri"/>
        <family val="2"/>
        <scheme val="minor"/>
      </rPr>
      <t>黎杏萍</t>
    </r>
  </si>
  <si>
    <r>
      <rPr>
        <sz val="11"/>
        <color rgb="FF000000"/>
        <rFont val="Calibri"/>
        <family val="2"/>
        <scheme val="minor"/>
      </rPr>
      <t>刘均</t>
    </r>
  </si>
  <si>
    <r>
      <rPr>
        <sz val="11"/>
        <color rgb="FF000000"/>
        <rFont val="Calibri"/>
        <family val="2"/>
        <scheme val="minor"/>
      </rPr>
      <t>罗莉</t>
    </r>
  </si>
  <si>
    <r>
      <rPr>
        <sz val="11"/>
        <color rgb="FF000000"/>
        <rFont val="Calibri"/>
        <family val="2"/>
        <scheme val="minor"/>
      </rPr>
      <t>谢碧霞</t>
    </r>
  </si>
  <si>
    <r>
      <rPr>
        <sz val="11"/>
        <color rgb="FF000000"/>
        <rFont val="Calibri"/>
        <family val="2"/>
        <scheme val="minor"/>
      </rPr>
      <t>姜慧</t>
    </r>
  </si>
  <si>
    <r>
      <rPr>
        <sz val="11"/>
        <color rgb="FF000000"/>
        <rFont val="Calibri"/>
        <family val="2"/>
        <scheme val="minor"/>
      </rPr>
      <t>贾淑芬</t>
    </r>
  </si>
  <si>
    <r>
      <rPr>
        <sz val="11"/>
        <color rgb="FF000000"/>
        <rFont val="Calibri"/>
        <family val="2"/>
        <scheme val="minor"/>
      </rPr>
      <t>杨菲</t>
    </r>
  </si>
  <si>
    <r>
      <rPr>
        <sz val="11"/>
        <color rgb="FF000000"/>
        <rFont val="Calibri"/>
        <family val="2"/>
        <scheme val="minor"/>
      </rPr>
      <t>裴慧颖</t>
    </r>
  </si>
  <si>
    <r>
      <rPr>
        <sz val="11"/>
        <color rgb="FF000000"/>
        <rFont val="Calibri"/>
        <family val="2"/>
        <scheme val="minor"/>
      </rPr>
      <t>程志万</t>
    </r>
  </si>
  <si>
    <r>
      <rPr>
        <sz val="11"/>
        <color rgb="FF000000"/>
        <rFont val="Calibri"/>
        <family val="2"/>
        <scheme val="minor"/>
      </rPr>
      <t>何函亚</t>
    </r>
  </si>
  <si>
    <r>
      <rPr>
        <sz val="11"/>
        <color rgb="FF000000"/>
        <rFont val="Calibri"/>
        <family val="2"/>
        <scheme val="minor"/>
      </rPr>
      <t>冯兆班</t>
    </r>
  </si>
  <si>
    <r>
      <rPr>
        <sz val="11"/>
        <color rgb="FF000000"/>
        <rFont val="Calibri"/>
        <family val="2"/>
        <scheme val="minor"/>
      </rPr>
      <t>方雄勋</t>
    </r>
  </si>
  <si>
    <r>
      <rPr>
        <sz val="11"/>
        <color rgb="FF000000"/>
        <rFont val="Calibri"/>
        <family val="2"/>
        <scheme val="minor"/>
      </rPr>
      <t>陈鸿良</t>
    </r>
  </si>
  <si>
    <r>
      <rPr>
        <sz val="11"/>
        <color rgb="FF000000"/>
        <rFont val="Calibri"/>
        <family val="2"/>
        <scheme val="minor"/>
      </rPr>
      <t>陈棠福</t>
    </r>
  </si>
  <si>
    <r>
      <rPr>
        <sz val="11"/>
        <color rgb="FF000000"/>
        <rFont val="Calibri"/>
        <family val="2"/>
        <scheme val="minor"/>
      </rPr>
      <t>何维福</t>
    </r>
  </si>
  <si>
    <r>
      <rPr>
        <sz val="11"/>
        <color rgb="FF000000"/>
        <rFont val="Calibri"/>
        <family val="2"/>
        <scheme val="minor"/>
      </rPr>
      <t>张子清</t>
    </r>
  </si>
  <si>
    <r>
      <rPr>
        <sz val="11"/>
        <color rgb="FF000000"/>
        <rFont val="Calibri"/>
        <family val="2"/>
        <scheme val="minor"/>
      </rPr>
      <t>朱卫忠</t>
    </r>
  </si>
  <si>
    <r>
      <rPr>
        <sz val="11"/>
        <color rgb="FF000000"/>
        <rFont val="Calibri"/>
        <family val="2"/>
        <scheme val="minor"/>
      </rPr>
      <t>冯海兵</t>
    </r>
  </si>
  <si>
    <r>
      <rPr>
        <sz val="11"/>
        <color rgb="FF000000"/>
        <rFont val="Calibri"/>
        <family val="2"/>
        <scheme val="minor"/>
      </rPr>
      <t>孔祥珍</t>
    </r>
  </si>
  <si>
    <r>
      <rPr>
        <sz val="11"/>
        <color rgb="FF000000"/>
        <rFont val="Calibri"/>
        <family val="2"/>
        <scheme val="minor"/>
      </rPr>
      <t>张之华</t>
    </r>
  </si>
  <si>
    <r>
      <rPr>
        <sz val="11"/>
        <color rgb="FF000000"/>
        <rFont val="Calibri"/>
        <family val="2"/>
        <scheme val="minor"/>
      </rPr>
      <t>李天乐</t>
    </r>
  </si>
  <si>
    <r>
      <rPr>
        <sz val="11"/>
        <color rgb="FF000000"/>
        <rFont val="Calibri"/>
        <family val="2"/>
        <scheme val="minor"/>
      </rPr>
      <t>郑红光</t>
    </r>
  </si>
  <si>
    <r>
      <rPr>
        <sz val="11"/>
        <color rgb="FF000000"/>
        <rFont val="Calibri"/>
        <family val="2"/>
        <scheme val="minor"/>
      </rPr>
      <t>何军华</t>
    </r>
  </si>
  <si>
    <r>
      <rPr>
        <sz val="11"/>
        <color rgb="FF000000"/>
        <rFont val="Calibri"/>
        <family val="2"/>
        <scheme val="minor"/>
      </rPr>
      <t>何照忠</t>
    </r>
  </si>
  <si>
    <r>
      <rPr>
        <sz val="11"/>
        <color rgb="FF000000"/>
        <rFont val="Calibri"/>
        <family val="2"/>
        <scheme val="minor"/>
      </rPr>
      <t>黄中桂</t>
    </r>
  </si>
  <si>
    <r>
      <rPr>
        <sz val="11"/>
        <color rgb="FF000000"/>
        <rFont val="Calibri"/>
        <family val="2"/>
        <scheme val="minor"/>
      </rPr>
      <t>林海燕</t>
    </r>
  </si>
  <si>
    <r>
      <rPr>
        <sz val="11"/>
        <color rgb="FF000000"/>
        <rFont val="Calibri"/>
        <family val="2"/>
        <scheme val="minor"/>
      </rPr>
      <t>吴志容</t>
    </r>
  </si>
  <si>
    <r>
      <rPr>
        <sz val="11"/>
        <color rgb="FF000000"/>
        <rFont val="Calibri"/>
        <family val="2"/>
        <scheme val="minor"/>
      </rPr>
      <t>梁仕杰</t>
    </r>
  </si>
  <si>
    <r>
      <rPr>
        <sz val="11"/>
        <color rgb="FF000000"/>
        <rFont val="Calibri"/>
        <family val="2"/>
        <scheme val="minor"/>
      </rPr>
      <t>张金宇</t>
    </r>
  </si>
  <si>
    <r>
      <rPr>
        <sz val="11"/>
        <color rgb="FF000000"/>
        <rFont val="Calibri"/>
        <family val="2"/>
        <scheme val="minor"/>
      </rPr>
      <t>叶锦云</t>
    </r>
  </si>
  <si>
    <r>
      <rPr>
        <sz val="11"/>
        <color rgb="FF000000"/>
        <rFont val="Calibri"/>
        <family val="2"/>
        <scheme val="minor"/>
      </rPr>
      <t>秦巧华</t>
    </r>
  </si>
  <si>
    <r>
      <rPr>
        <sz val="11"/>
        <color rgb="FF000000"/>
        <rFont val="Calibri"/>
        <family val="2"/>
        <scheme val="minor"/>
      </rPr>
      <t>梁少荣</t>
    </r>
  </si>
  <si>
    <r>
      <rPr>
        <sz val="11"/>
        <color rgb="FF000000"/>
        <rFont val="Calibri"/>
        <family val="2"/>
        <scheme val="minor"/>
      </rPr>
      <t>张升芳</t>
    </r>
  </si>
  <si>
    <r>
      <rPr>
        <sz val="11"/>
        <color rgb="FF000000"/>
        <rFont val="Calibri"/>
        <family val="2"/>
        <scheme val="minor"/>
      </rPr>
      <t>林泽军</t>
    </r>
  </si>
  <si>
    <r>
      <rPr>
        <sz val="11"/>
        <color rgb="FF000000"/>
        <rFont val="Calibri"/>
        <family val="2"/>
        <scheme val="minor"/>
      </rPr>
      <t>徐高国</t>
    </r>
  </si>
  <si>
    <r>
      <rPr>
        <sz val="11"/>
        <color rgb="FF000000"/>
        <rFont val="Calibri"/>
        <family val="2"/>
        <scheme val="minor"/>
      </rPr>
      <t>司春燕</t>
    </r>
  </si>
  <si>
    <r>
      <rPr>
        <sz val="11"/>
        <color rgb="FF000000"/>
        <rFont val="Calibri"/>
        <family val="2"/>
        <scheme val="minor"/>
      </rPr>
      <t>吴定荣</t>
    </r>
  </si>
  <si>
    <r>
      <rPr>
        <sz val="11"/>
        <color rgb="FF000000"/>
        <rFont val="Calibri"/>
        <family val="2"/>
        <scheme val="minor"/>
      </rPr>
      <t>费伊</t>
    </r>
  </si>
  <si>
    <r>
      <rPr>
        <sz val="11"/>
        <color rgb="FF000000"/>
        <rFont val="Calibri"/>
        <family val="2"/>
        <scheme val="minor"/>
      </rPr>
      <t>钟丽霞</t>
    </r>
  </si>
  <si>
    <r>
      <rPr>
        <sz val="11"/>
        <color rgb="FF000000"/>
        <rFont val="Calibri"/>
        <family val="2"/>
        <scheme val="minor"/>
      </rPr>
      <t>黄嘉欣</t>
    </r>
  </si>
  <si>
    <r>
      <rPr>
        <sz val="11"/>
        <color rgb="FF000000"/>
        <rFont val="Calibri"/>
        <family val="2"/>
        <scheme val="minor"/>
      </rPr>
      <t>谢江辉</t>
    </r>
  </si>
  <si>
    <r>
      <rPr>
        <sz val="11"/>
        <color rgb="FF000000"/>
        <rFont val="Calibri"/>
        <family val="2"/>
        <scheme val="minor"/>
      </rPr>
      <t>闭耀聪</t>
    </r>
  </si>
  <si>
    <r>
      <rPr>
        <sz val="11"/>
        <color rgb="FF000000"/>
        <rFont val="Calibri"/>
        <family val="2"/>
        <scheme val="minor"/>
      </rPr>
      <t>郝雪辉</t>
    </r>
  </si>
  <si>
    <r>
      <rPr>
        <sz val="11"/>
        <color rgb="FF000000"/>
        <rFont val="Calibri"/>
        <family val="2"/>
        <scheme val="minor"/>
      </rPr>
      <t>杨博涵</t>
    </r>
  </si>
  <si>
    <r>
      <rPr>
        <sz val="11"/>
        <color rgb="FF000000"/>
        <rFont val="Calibri"/>
        <family val="2"/>
        <scheme val="minor"/>
      </rPr>
      <t>肖莉</t>
    </r>
  </si>
  <si>
    <r>
      <rPr>
        <sz val="11"/>
        <color rgb="FF000000"/>
        <rFont val="Calibri"/>
        <family val="2"/>
        <scheme val="minor"/>
      </rPr>
      <t>李金霖</t>
    </r>
  </si>
  <si>
    <r>
      <rPr>
        <sz val="11"/>
        <color rgb="FF000000"/>
        <rFont val="Calibri"/>
        <family val="2"/>
        <scheme val="minor"/>
      </rPr>
      <t>曾小叶</t>
    </r>
  </si>
  <si>
    <r>
      <rPr>
        <sz val="11"/>
        <color rgb="FF000000"/>
        <rFont val="Calibri"/>
        <family val="2"/>
        <scheme val="minor"/>
      </rPr>
      <t>李立辉</t>
    </r>
  </si>
  <si>
    <r>
      <rPr>
        <sz val="11"/>
        <color rgb="FF000000"/>
        <rFont val="Calibri"/>
        <family val="2"/>
        <scheme val="minor"/>
      </rPr>
      <t>林跃杭</t>
    </r>
  </si>
  <si>
    <r>
      <rPr>
        <sz val="11"/>
        <color rgb="FF000000"/>
        <rFont val="Calibri"/>
        <family val="2"/>
        <scheme val="minor"/>
      </rPr>
      <t>陀晓文</t>
    </r>
  </si>
  <si>
    <r>
      <rPr>
        <sz val="11"/>
        <color rgb="FF000000"/>
        <rFont val="Calibri"/>
        <family val="2"/>
        <scheme val="minor"/>
      </rPr>
      <t>王葵晓</t>
    </r>
  </si>
  <si>
    <r>
      <rPr>
        <sz val="11"/>
        <color rgb="FF000000"/>
        <rFont val="Calibri"/>
        <family val="2"/>
        <scheme val="minor"/>
      </rPr>
      <t>谢梓翔</t>
    </r>
  </si>
  <si>
    <r>
      <rPr>
        <sz val="11"/>
        <color rgb="FF000000"/>
        <rFont val="Calibri"/>
        <family val="2"/>
        <scheme val="minor"/>
      </rPr>
      <t>曾芝群</t>
    </r>
  </si>
  <si>
    <r>
      <rPr>
        <sz val="11"/>
        <color rgb="FF000000"/>
        <rFont val="Calibri"/>
        <family val="2"/>
        <scheme val="minor"/>
      </rPr>
      <t>田涛</t>
    </r>
  </si>
  <si>
    <r>
      <rPr>
        <sz val="11"/>
        <color rgb="FF000000"/>
        <rFont val="Calibri"/>
        <family val="2"/>
        <scheme val="minor"/>
      </rPr>
      <t>贺腾飞</t>
    </r>
  </si>
  <si>
    <r>
      <rPr>
        <sz val="11"/>
        <color rgb="FF000000"/>
        <rFont val="Calibri"/>
        <family val="2"/>
        <scheme val="minor"/>
      </rPr>
      <t>滕大亮</t>
    </r>
  </si>
  <si>
    <r>
      <rPr>
        <sz val="11"/>
        <color rgb="FF000000"/>
        <rFont val="Calibri"/>
        <family val="2"/>
        <scheme val="minor"/>
      </rPr>
      <t>朱宗华</t>
    </r>
  </si>
  <si>
    <r>
      <rPr>
        <sz val="11"/>
        <color rgb="FF000000"/>
        <rFont val="Calibri"/>
        <family val="2"/>
        <scheme val="minor"/>
      </rPr>
      <t>冯青云</t>
    </r>
  </si>
  <si>
    <r>
      <rPr>
        <sz val="11"/>
        <color rgb="FF000000"/>
        <rFont val="Calibri"/>
        <family val="2"/>
        <scheme val="minor"/>
      </rPr>
      <t>张彤惜</t>
    </r>
  </si>
  <si>
    <r>
      <rPr>
        <sz val="11"/>
        <color rgb="FF000000"/>
        <rFont val="Calibri"/>
        <family val="2"/>
        <scheme val="minor"/>
      </rPr>
      <t>甄梓霖</t>
    </r>
  </si>
  <si>
    <r>
      <rPr>
        <sz val="11"/>
        <color rgb="FF000000"/>
        <rFont val="Calibri"/>
        <family val="2"/>
        <scheme val="minor"/>
      </rPr>
      <t>胡芮熙</t>
    </r>
  </si>
  <si>
    <r>
      <rPr>
        <sz val="11"/>
        <color rgb="FF000000"/>
        <rFont val="Calibri"/>
        <family val="2"/>
        <scheme val="minor"/>
      </rPr>
      <t>朱禹佳</t>
    </r>
  </si>
  <si>
    <r>
      <rPr>
        <sz val="11"/>
        <color rgb="FF000000"/>
        <rFont val="Calibri"/>
        <family val="2"/>
        <scheme val="minor"/>
      </rPr>
      <t>肖雨彤</t>
    </r>
  </si>
  <si>
    <r>
      <rPr>
        <sz val="11"/>
        <color rgb="FF000000"/>
        <rFont val="Calibri"/>
        <family val="2"/>
        <scheme val="minor"/>
      </rPr>
      <t>吴德俊</t>
    </r>
  </si>
  <si>
    <r>
      <rPr>
        <sz val="11"/>
        <color rgb="FF000000"/>
        <rFont val="Calibri"/>
        <family val="2"/>
        <scheme val="minor"/>
      </rPr>
      <t>黄壕楠</t>
    </r>
  </si>
  <si>
    <r>
      <rPr>
        <sz val="11"/>
        <color rgb="FF000000"/>
        <rFont val="Calibri"/>
        <family val="2"/>
        <scheme val="minor"/>
      </rPr>
      <t>高颂贻</t>
    </r>
  </si>
  <si>
    <r>
      <rPr>
        <sz val="11"/>
        <color rgb="FF000000"/>
        <rFont val="Calibri"/>
        <family val="2"/>
        <scheme val="minor"/>
      </rPr>
      <t>黄光正</t>
    </r>
  </si>
  <si>
    <r>
      <rPr>
        <sz val="11"/>
        <color rgb="FF000000"/>
        <rFont val="Calibri"/>
        <family val="2"/>
        <scheme val="minor"/>
      </rPr>
      <t>昌德溪</t>
    </r>
  </si>
  <si>
    <r>
      <rPr>
        <sz val="11"/>
        <color rgb="FF000000"/>
        <rFont val="Calibri"/>
        <family val="2"/>
        <scheme val="minor"/>
      </rPr>
      <t>于佳瑞</t>
    </r>
  </si>
  <si>
    <r>
      <rPr>
        <sz val="11"/>
        <color rgb="FF000000"/>
        <rFont val="Calibri"/>
        <family val="2"/>
        <scheme val="minor"/>
      </rPr>
      <t>李慧雅</t>
    </r>
  </si>
  <si>
    <r>
      <rPr>
        <sz val="11"/>
        <color rgb="FF000000"/>
        <rFont val="Calibri"/>
        <family val="2"/>
        <scheme val="minor"/>
      </rPr>
      <t>谢妧乔</t>
    </r>
  </si>
  <si>
    <r>
      <rPr>
        <sz val="11"/>
        <color rgb="FF000000"/>
        <rFont val="Calibri"/>
        <family val="2"/>
        <scheme val="minor"/>
      </rPr>
      <t>贺建凯</t>
    </r>
  </si>
  <si>
    <r>
      <rPr>
        <sz val="11"/>
        <color rgb="FF000000"/>
        <rFont val="Calibri"/>
        <family val="2"/>
        <scheme val="minor"/>
      </rPr>
      <t>莫巧怡</t>
    </r>
  </si>
  <si>
    <r>
      <rPr>
        <sz val="11"/>
        <color rgb="FF000000"/>
        <rFont val="Calibri"/>
        <family val="2"/>
        <scheme val="minor"/>
      </rPr>
      <t>陈雅琳</t>
    </r>
  </si>
  <si>
    <r>
      <rPr>
        <sz val="11"/>
        <color rgb="FF000000"/>
        <rFont val="Calibri"/>
        <family val="2"/>
        <scheme val="minor"/>
      </rPr>
      <t>陈嘉毅</t>
    </r>
  </si>
  <si>
    <r>
      <rPr>
        <sz val="11"/>
        <color rgb="FF000000"/>
        <rFont val="Calibri"/>
        <family val="2"/>
        <scheme val="minor"/>
      </rPr>
      <t>王晓晴</t>
    </r>
  </si>
  <si>
    <r>
      <rPr>
        <sz val="11"/>
        <color rgb="FF000000"/>
        <rFont val="Calibri"/>
        <family val="2"/>
        <scheme val="minor"/>
      </rPr>
      <t>梁子豪</t>
    </r>
  </si>
  <si>
    <r>
      <rPr>
        <sz val="11"/>
        <color rgb="FF000000"/>
        <rFont val="Calibri"/>
        <family val="2"/>
        <scheme val="minor"/>
      </rPr>
      <t>邓筱彤</t>
    </r>
  </si>
  <si>
    <r>
      <rPr>
        <sz val="11"/>
        <color rgb="FF000000"/>
        <rFont val="Calibri"/>
        <family val="2"/>
        <scheme val="minor"/>
      </rPr>
      <t>陈治</t>
    </r>
  </si>
  <si>
    <r>
      <rPr>
        <sz val="11"/>
        <color rgb="FF000000"/>
        <rFont val="Calibri"/>
        <family val="2"/>
        <scheme val="minor"/>
      </rPr>
      <t>丁嘉昱</t>
    </r>
  </si>
  <si>
    <r>
      <rPr>
        <sz val="11"/>
        <color rgb="FF000000"/>
        <rFont val="Calibri"/>
        <family val="2"/>
        <scheme val="minor"/>
      </rPr>
      <t>陈勇希</t>
    </r>
  </si>
  <si>
    <r>
      <rPr>
        <sz val="11"/>
        <color rgb="FF000000"/>
        <rFont val="Calibri"/>
        <family val="2"/>
        <scheme val="minor"/>
      </rPr>
      <t>文晓丹</t>
    </r>
  </si>
  <si>
    <r>
      <rPr>
        <sz val="11"/>
        <color rgb="FF000000"/>
        <rFont val="Calibri"/>
        <family val="2"/>
        <scheme val="minor"/>
      </rPr>
      <t>罗佳琦</t>
    </r>
  </si>
  <si>
    <r>
      <rPr>
        <sz val="11"/>
        <color rgb="FF000000"/>
        <rFont val="Calibri"/>
        <family val="2"/>
        <scheme val="minor"/>
      </rPr>
      <t>于晓彤</t>
    </r>
  </si>
  <si>
    <r>
      <rPr>
        <sz val="11"/>
        <color rgb="FF000000"/>
        <rFont val="Calibri"/>
        <family val="2"/>
        <scheme val="minor"/>
      </rPr>
      <t>刘建林</t>
    </r>
  </si>
  <si>
    <r>
      <rPr>
        <sz val="11"/>
        <color rgb="FF000000"/>
        <rFont val="Calibri"/>
        <family val="2"/>
        <scheme val="minor"/>
      </rPr>
      <t>叶卿宸</t>
    </r>
  </si>
  <si>
    <r>
      <rPr>
        <sz val="11"/>
        <color rgb="FF000000"/>
        <rFont val="Calibri"/>
        <family val="2"/>
        <scheme val="minor"/>
      </rPr>
      <t>于欢</t>
    </r>
  </si>
  <si>
    <r>
      <rPr>
        <sz val="11"/>
        <color rgb="FF000000"/>
        <rFont val="Calibri"/>
        <family val="2"/>
        <scheme val="minor"/>
      </rPr>
      <t>陈熙蕾</t>
    </r>
  </si>
  <si>
    <r>
      <rPr>
        <sz val="11"/>
        <color rgb="FF000000"/>
        <rFont val="Calibri"/>
        <family val="2"/>
        <scheme val="minor"/>
      </rPr>
      <t>黄悦萱</t>
    </r>
  </si>
  <si>
    <r>
      <rPr>
        <sz val="11"/>
        <color rgb="FF000000"/>
        <rFont val="Calibri"/>
        <family val="2"/>
        <scheme val="minor"/>
      </rPr>
      <t>彭梓涵</t>
    </r>
  </si>
  <si>
    <r>
      <rPr>
        <sz val="11"/>
        <color rgb="FF000000"/>
        <rFont val="Calibri"/>
        <family val="2"/>
        <scheme val="minor"/>
      </rPr>
      <t>张彤彤</t>
    </r>
  </si>
  <si>
    <r>
      <rPr>
        <sz val="11"/>
        <color rgb="FF000000"/>
        <rFont val="Calibri"/>
        <family val="2"/>
        <scheme val="minor"/>
      </rPr>
      <t>刘霁瑶</t>
    </r>
  </si>
  <si>
    <r>
      <rPr>
        <sz val="11"/>
        <color rgb="FF000000"/>
        <rFont val="Calibri"/>
        <family val="2"/>
        <scheme val="minor"/>
      </rPr>
      <t>彭奕寒</t>
    </r>
  </si>
  <si>
    <r>
      <rPr>
        <sz val="11"/>
        <color rgb="FF000000"/>
        <rFont val="Calibri"/>
        <family val="2"/>
        <scheme val="minor"/>
      </rPr>
      <t>周六妹</t>
    </r>
  </si>
  <si>
    <r>
      <rPr>
        <sz val="11"/>
        <color rgb="FF000000"/>
        <rFont val="Calibri"/>
        <family val="2"/>
        <scheme val="minor"/>
      </rPr>
      <t>王梓涵</t>
    </r>
  </si>
  <si>
    <r>
      <rPr>
        <sz val="11"/>
        <color rgb="FF000000"/>
        <rFont val="Calibri"/>
        <family val="2"/>
        <scheme val="minor"/>
      </rPr>
      <t>秦家铭</t>
    </r>
  </si>
  <si>
    <r>
      <rPr>
        <sz val="11"/>
        <color rgb="FF000000"/>
        <rFont val="Calibri"/>
        <family val="2"/>
        <scheme val="minor"/>
      </rPr>
      <t>刘偌涵</t>
    </r>
  </si>
  <si>
    <r>
      <rPr>
        <sz val="11"/>
        <color rgb="FF000000"/>
        <rFont val="Calibri"/>
        <family val="2"/>
        <scheme val="minor"/>
      </rPr>
      <t>陈玟希</t>
    </r>
  </si>
  <si>
    <r>
      <rPr>
        <sz val="11"/>
        <color rgb="FF000000"/>
        <rFont val="Calibri"/>
        <family val="2"/>
        <scheme val="minor"/>
      </rPr>
      <t>谢易桐</t>
    </r>
  </si>
  <si>
    <r>
      <rPr>
        <sz val="11"/>
        <color rgb="FF000000"/>
        <rFont val="Calibri"/>
        <family val="2"/>
        <scheme val="minor"/>
      </rPr>
      <t>杜家怡</t>
    </r>
  </si>
  <si>
    <r>
      <rPr>
        <sz val="11"/>
        <color rgb="FF000000"/>
        <rFont val="Calibri"/>
        <family val="2"/>
        <scheme val="minor"/>
      </rPr>
      <t>姜文骏</t>
    </r>
  </si>
  <si>
    <r>
      <rPr>
        <sz val="11"/>
        <color rgb="FF000000"/>
        <rFont val="Calibri"/>
        <family val="2"/>
        <scheme val="minor"/>
      </rPr>
      <t>江泽轩</t>
    </r>
  </si>
  <si>
    <r>
      <rPr>
        <sz val="11"/>
        <color rgb="FF000000"/>
        <rFont val="Calibri"/>
        <family val="2"/>
        <scheme val="minor"/>
      </rPr>
      <t>李仕杰</t>
    </r>
  </si>
  <si>
    <r>
      <rPr>
        <sz val="11"/>
        <color rgb="FF000000"/>
        <rFont val="Calibri"/>
        <family val="2"/>
        <scheme val="minor"/>
      </rPr>
      <t>梁诗颖</t>
    </r>
  </si>
  <si>
    <r>
      <rPr>
        <sz val="11"/>
        <color rgb="FF000000"/>
        <rFont val="Calibri"/>
        <family val="2"/>
        <scheme val="minor"/>
      </rPr>
      <t>黄芷桐</t>
    </r>
  </si>
  <si>
    <r>
      <rPr>
        <sz val="11"/>
        <color rgb="FF000000"/>
        <rFont val="Calibri"/>
        <family val="2"/>
        <scheme val="minor"/>
      </rPr>
      <t>李安迪拉</t>
    </r>
  </si>
  <si>
    <r>
      <rPr>
        <sz val="11"/>
        <color rgb="FF000000"/>
        <rFont val="Calibri"/>
        <family val="2"/>
        <scheme val="minor"/>
      </rPr>
      <t>陈琪彬</t>
    </r>
  </si>
  <si>
    <r>
      <rPr>
        <sz val="11"/>
        <color rgb="FF000000"/>
        <rFont val="Calibri"/>
        <family val="2"/>
        <scheme val="minor"/>
      </rPr>
      <t>何梓萍</t>
    </r>
  </si>
  <si>
    <r>
      <rPr>
        <sz val="11"/>
        <color rgb="FF000000"/>
        <rFont val="Calibri"/>
        <family val="2"/>
        <scheme val="minor"/>
      </rPr>
      <t>吴佳瑜</t>
    </r>
  </si>
  <si>
    <r>
      <rPr>
        <sz val="11"/>
        <color rgb="FF000000"/>
        <rFont val="Calibri"/>
        <family val="2"/>
        <scheme val="minor"/>
      </rPr>
      <t>李枝恩</t>
    </r>
  </si>
  <si>
    <r>
      <rPr>
        <sz val="11"/>
        <color rgb="FF000000"/>
        <rFont val="Calibri"/>
        <family val="2"/>
        <scheme val="minor"/>
      </rPr>
      <t>刘晓彤</t>
    </r>
  </si>
  <si>
    <r>
      <rPr>
        <sz val="11"/>
        <color rgb="FF000000"/>
        <rFont val="Calibri"/>
        <family val="2"/>
        <scheme val="minor"/>
      </rPr>
      <t>梁钰明</t>
    </r>
  </si>
  <si>
    <r>
      <rPr>
        <sz val="11"/>
        <color rgb="FF000000"/>
        <rFont val="Calibri"/>
        <family val="2"/>
        <scheme val="minor"/>
      </rPr>
      <t>谭禹宸</t>
    </r>
  </si>
  <si>
    <r>
      <rPr>
        <sz val="11"/>
        <color rgb="FF000000"/>
        <rFont val="Calibri"/>
        <family val="2"/>
        <scheme val="minor"/>
      </rPr>
      <t>李苡晨</t>
    </r>
  </si>
  <si>
    <r>
      <rPr>
        <sz val="11"/>
        <color rgb="FF000000"/>
        <rFont val="Calibri"/>
        <family val="2"/>
        <scheme val="minor"/>
      </rPr>
      <t>杨钰俊</t>
    </r>
  </si>
  <si>
    <r>
      <rPr>
        <sz val="11"/>
        <color rgb="FF000000"/>
        <rFont val="Calibri"/>
        <family val="2"/>
        <scheme val="minor"/>
      </rPr>
      <t>杨钰婷</t>
    </r>
  </si>
  <si>
    <r>
      <rPr>
        <sz val="11"/>
        <color rgb="FF000000"/>
        <rFont val="Calibri"/>
        <family val="2"/>
        <scheme val="minor"/>
      </rPr>
      <t>蔡明皓</t>
    </r>
  </si>
  <si>
    <r>
      <rPr>
        <sz val="11"/>
        <color rgb="FF000000"/>
        <rFont val="Calibri"/>
        <family val="2"/>
        <scheme val="minor"/>
      </rPr>
      <t>陈健伟</t>
    </r>
  </si>
  <si>
    <r>
      <rPr>
        <sz val="11"/>
        <color rgb="FF000000"/>
        <rFont val="Calibri"/>
        <family val="2"/>
        <scheme val="minor"/>
      </rPr>
      <t>梁光辉</t>
    </r>
  </si>
  <si>
    <r>
      <rPr>
        <sz val="11"/>
        <color rgb="FF000000"/>
        <rFont val="Calibri"/>
        <family val="2"/>
        <scheme val="minor"/>
      </rPr>
      <t>麦嘉诚</t>
    </r>
  </si>
  <si>
    <r>
      <rPr>
        <sz val="11"/>
        <color rgb="FF000000"/>
        <rFont val="Calibri"/>
        <family val="2"/>
        <scheme val="minor"/>
      </rPr>
      <t>谢宇航</t>
    </r>
  </si>
  <si>
    <r>
      <rPr>
        <sz val="11"/>
        <color rgb="FF000000"/>
        <rFont val="Calibri"/>
        <family val="2"/>
        <scheme val="minor"/>
      </rPr>
      <t>黄梓浩</t>
    </r>
  </si>
  <si>
    <r>
      <rPr>
        <sz val="11"/>
        <color rgb="FF000000"/>
        <rFont val="Calibri"/>
        <family val="2"/>
        <scheme val="minor"/>
      </rPr>
      <t>谢祥汉</t>
    </r>
  </si>
  <si>
    <r>
      <rPr>
        <sz val="11"/>
        <color rgb="FF000000"/>
        <rFont val="Calibri"/>
        <family val="2"/>
        <scheme val="minor"/>
      </rPr>
      <t>高紫桐</t>
    </r>
  </si>
  <si>
    <r>
      <rPr>
        <sz val="11"/>
        <color rgb="FF000000"/>
        <rFont val="Calibri"/>
        <family val="2"/>
        <scheme val="minor"/>
      </rPr>
      <t>彭羽宸</t>
    </r>
  </si>
  <si>
    <r>
      <rPr>
        <sz val="11"/>
        <color rgb="FF000000"/>
        <rFont val="Calibri"/>
        <family val="2"/>
        <scheme val="minor"/>
      </rPr>
      <t>杜铭泽</t>
    </r>
  </si>
  <si>
    <r>
      <rPr>
        <sz val="11"/>
        <color rgb="FF000000"/>
        <rFont val="Calibri"/>
        <family val="2"/>
        <scheme val="minor"/>
      </rPr>
      <t>周芊芊</t>
    </r>
  </si>
  <si>
    <r>
      <rPr>
        <sz val="11"/>
        <color rgb="FF000000"/>
        <rFont val="Calibri"/>
        <family val="2"/>
        <scheme val="minor"/>
      </rPr>
      <t>罗梦萱</t>
    </r>
  </si>
  <si>
    <r>
      <rPr>
        <sz val="11"/>
        <color rgb="FF000000"/>
        <rFont val="Calibri"/>
        <family val="2"/>
        <scheme val="minor"/>
      </rPr>
      <t>胡凌昊</t>
    </r>
  </si>
  <si>
    <r>
      <rPr>
        <sz val="11"/>
        <color rgb="FF000000"/>
        <rFont val="Calibri"/>
        <family val="2"/>
        <scheme val="minor"/>
      </rPr>
      <t>黄浩轩</t>
    </r>
  </si>
  <si>
    <r>
      <rPr>
        <sz val="11"/>
        <color rgb="FF000000"/>
        <rFont val="Calibri"/>
        <family val="2"/>
        <scheme val="minor"/>
      </rPr>
      <t>黄雅静</t>
    </r>
  </si>
  <si>
    <r>
      <rPr>
        <sz val="11"/>
        <color rgb="FF000000"/>
        <rFont val="Calibri"/>
        <family val="2"/>
        <scheme val="minor"/>
      </rPr>
      <t>胡晓彤</t>
    </r>
  </si>
  <si>
    <r>
      <rPr>
        <sz val="11"/>
        <color rgb="FF000000"/>
        <rFont val="Calibri"/>
        <family val="2"/>
        <scheme val="minor"/>
      </rPr>
      <t>方子墨</t>
    </r>
  </si>
  <si>
    <r>
      <rPr>
        <sz val="11"/>
        <color rgb="FF000000"/>
        <rFont val="Calibri"/>
        <family val="2"/>
        <scheme val="minor"/>
      </rPr>
      <t>黄俊皓</t>
    </r>
  </si>
  <si>
    <r>
      <rPr>
        <sz val="11"/>
        <color rgb="FF000000"/>
        <rFont val="Calibri"/>
        <family val="2"/>
        <scheme val="minor"/>
      </rPr>
      <t>邓明海</t>
    </r>
  </si>
  <si>
    <r>
      <rPr>
        <sz val="11"/>
        <color rgb="FF000000"/>
        <rFont val="Calibri"/>
        <family val="2"/>
        <scheme val="minor"/>
      </rPr>
      <t>刘嘉鑫</t>
    </r>
  </si>
  <si>
    <r>
      <rPr>
        <sz val="11"/>
        <color rgb="FF000000"/>
        <rFont val="Calibri"/>
        <family val="2"/>
        <scheme val="minor"/>
      </rPr>
      <t>张子玥</t>
    </r>
  </si>
  <si>
    <r>
      <rPr>
        <sz val="11"/>
        <color rgb="FF000000"/>
        <rFont val="Calibri"/>
        <family val="2"/>
        <scheme val="minor"/>
      </rPr>
      <t>郑苏雅</t>
    </r>
  </si>
  <si>
    <r>
      <rPr>
        <sz val="11"/>
        <color rgb="FF000000"/>
        <rFont val="Calibri"/>
        <family val="2"/>
        <scheme val="minor"/>
      </rPr>
      <t>王兴粤</t>
    </r>
  </si>
  <si>
    <r>
      <rPr>
        <sz val="11"/>
        <color rgb="FF000000"/>
        <rFont val="Calibri"/>
        <family val="2"/>
        <scheme val="minor"/>
      </rPr>
      <t>彭瑞超</t>
    </r>
  </si>
  <si>
    <r>
      <rPr>
        <sz val="11"/>
        <color rgb="FF000000"/>
        <rFont val="Calibri"/>
        <family val="2"/>
        <scheme val="minor"/>
      </rPr>
      <t>梁妍迪</t>
    </r>
  </si>
  <si>
    <r>
      <rPr>
        <sz val="11"/>
        <color rgb="FF000000"/>
        <rFont val="Calibri"/>
        <family val="2"/>
        <scheme val="minor"/>
      </rPr>
      <t>周梓萱</t>
    </r>
  </si>
  <si>
    <r>
      <rPr>
        <sz val="11"/>
        <color rgb="FF000000"/>
        <rFont val="Calibri"/>
        <family val="2"/>
        <scheme val="minor"/>
      </rPr>
      <t>贾宇佳</t>
    </r>
  </si>
  <si>
    <r>
      <rPr>
        <sz val="11"/>
        <color rgb="FF000000"/>
        <rFont val="Calibri"/>
        <family val="2"/>
        <scheme val="minor"/>
      </rPr>
      <t>陈肖润</t>
    </r>
  </si>
  <si>
    <r>
      <rPr>
        <sz val="11"/>
        <color rgb="FF000000"/>
        <rFont val="Calibri"/>
        <family val="2"/>
        <scheme val="minor"/>
      </rPr>
      <t>严正桐</t>
    </r>
  </si>
  <si>
    <r>
      <rPr>
        <sz val="11"/>
        <color rgb="FF000000"/>
        <rFont val="Calibri"/>
        <family val="2"/>
        <scheme val="minor"/>
      </rPr>
      <t>赵思妍</t>
    </r>
  </si>
  <si>
    <r>
      <rPr>
        <sz val="11"/>
        <color rgb="FF000000"/>
        <rFont val="Calibri"/>
        <family val="2"/>
        <scheme val="minor"/>
      </rPr>
      <t>林煜锋</t>
    </r>
  </si>
  <si>
    <r>
      <rPr>
        <sz val="11"/>
        <color rgb="FF000000"/>
        <rFont val="Calibri"/>
        <family val="2"/>
        <scheme val="minor"/>
      </rPr>
      <t>吴沐优</t>
    </r>
  </si>
  <si>
    <r>
      <rPr>
        <sz val="11"/>
        <color rgb="FF000000"/>
        <rFont val="Calibri"/>
        <family val="2"/>
        <scheme val="minor"/>
      </rPr>
      <t>温梓欣</t>
    </r>
  </si>
  <si>
    <r>
      <rPr>
        <sz val="11"/>
        <color rgb="FF000000"/>
        <rFont val="Calibri"/>
        <family val="2"/>
        <scheme val="minor"/>
      </rPr>
      <t>何宸熙</t>
    </r>
  </si>
  <si>
    <r>
      <rPr>
        <sz val="11"/>
        <color rgb="FF000000"/>
        <rFont val="Calibri"/>
        <family val="2"/>
        <scheme val="minor"/>
      </rPr>
      <t>候永平</t>
    </r>
  </si>
  <si>
    <r>
      <rPr>
        <sz val="11"/>
        <color rgb="FF000000"/>
        <rFont val="Calibri"/>
        <family val="2"/>
        <scheme val="minor"/>
      </rPr>
      <t>蔡君瑞</t>
    </r>
  </si>
  <si>
    <r>
      <rPr>
        <sz val="11"/>
        <color rgb="FF000000"/>
        <rFont val="Calibri"/>
        <family val="2"/>
        <scheme val="minor"/>
      </rPr>
      <t>梁佑轩</t>
    </r>
  </si>
  <si>
    <r>
      <rPr>
        <sz val="11"/>
        <color rgb="FF000000"/>
        <rFont val="Calibri"/>
        <family val="2"/>
        <scheme val="minor"/>
      </rPr>
      <t>苏星儒</t>
    </r>
  </si>
  <si>
    <r>
      <rPr>
        <sz val="11"/>
        <color rgb="FF000000"/>
        <rFont val="Calibri"/>
        <family val="2"/>
        <scheme val="minor"/>
      </rPr>
      <t>方梓轩</t>
    </r>
  </si>
  <si>
    <r>
      <rPr>
        <sz val="11"/>
        <color rgb="FF000000"/>
        <rFont val="Calibri"/>
        <family val="2"/>
        <scheme val="minor"/>
      </rPr>
      <t>李欣芸</t>
    </r>
  </si>
  <si>
    <r>
      <rPr>
        <sz val="11"/>
        <color rgb="FF000000"/>
        <rFont val="Calibri"/>
        <family val="2"/>
        <scheme val="minor"/>
      </rPr>
      <t>曾雨汐</t>
    </r>
  </si>
  <si>
    <r>
      <rPr>
        <sz val="11"/>
        <color rgb="FF000000"/>
        <rFont val="Calibri"/>
        <family val="2"/>
        <scheme val="minor"/>
      </rPr>
      <t>吴昕语</t>
    </r>
  </si>
  <si>
    <r>
      <rPr>
        <sz val="11"/>
        <color rgb="FF000000"/>
        <rFont val="Calibri"/>
        <family val="2"/>
        <scheme val="minor"/>
      </rPr>
      <t>叶紫希</t>
    </r>
  </si>
  <si>
    <r>
      <rPr>
        <sz val="11"/>
        <color rgb="FF000000"/>
        <rFont val="Calibri"/>
        <family val="2"/>
        <scheme val="minor"/>
      </rPr>
      <t>覃梦言</t>
    </r>
  </si>
  <si>
    <r>
      <rPr>
        <sz val="11"/>
        <color rgb="FF000000"/>
        <rFont val="Calibri"/>
        <family val="2"/>
        <scheme val="minor"/>
      </rPr>
      <t>黄旭毅</t>
    </r>
  </si>
  <si>
    <r>
      <rPr>
        <sz val="11"/>
        <color rgb="FF000000"/>
        <rFont val="Calibri"/>
        <family val="2"/>
        <scheme val="minor"/>
      </rPr>
      <t>莫青梅</t>
    </r>
  </si>
  <si>
    <r>
      <rPr>
        <sz val="11"/>
        <color rgb="FF000000"/>
        <rFont val="Calibri"/>
        <family val="2"/>
        <scheme val="minor"/>
      </rPr>
      <t>蔡熙雯</t>
    </r>
  </si>
  <si>
    <r>
      <rPr>
        <sz val="11"/>
        <color rgb="FF000000"/>
        <rFont val="Calibri"/>
        <family val="2"/>
        <scheme val="minor"/>
      </rPr>
      <t>何泽彬</t>
    </r>
  </si>
  <si>
    <r>
      <rPr>
        <sz val="11"/>
        <color rgb="FF000000"/>
        <rFont val="Calibri"/>
        <family val="2"/>
        <scheme val="minor"/>
      </rPr>
      <t>李佳莹</t>
    </r>
  </si>
  <si>
    <r>
      <rPr>
        <sz val="11"/>
        <color rgb="FF000000"/>
        <rFont val="Calibri"/>
        <family val="2"/>
        <scheme val="minor"/>
      </rPr>
      <t>钟梓昊</t>
    </r>
  </si>
  <si>
    <r>
      <rPr>
        <sz val="11"/>
        <color rgb="FF000000"/>
        <rFont val="Calibri"/>
        <family val="2"/>
        <scheme val="minor"/>
      </rPr>
      <t>谢米诺</t>
    </r>
  </si>
  <si>
    <r>
      <rPr>
        <sz val="11"/>
        <color rgb="FF000000"/>
        <rFont val="Calibri"/>
        <family val="2"/>
        <scheme val="minor"/>
      </rPr>
      <t>胡昕涵</t>
    </r>
  </si>
  <si>
    <r>
      <rPr>
        <sz val="11"/>
        <color rgb="FF000000"/>
        <rFont val="Calibri"/>
        <family val="2"/>
        <scheme val="minor"/>
      </rPr>
      <t>李晓桐</t>
    </r>
  </si>
  <si>
    <r>
      <rPr>
        <sz val="11"/>
        <color rgb="FF000000"/>
        <rFont val="Calibri"/>
        <family val="2"/>
        <scheme val="minor"/>
      </rPr>
      <t>陈梦瑶</t>
    </r>
  </si>
  <si>
    <r>
      <rPr>
        <sz val="11"/>
        <color rgb="FF000000"/>
        <rFont val="Calibri"/>
        <family val="2"/>
        <scheme val="minor"/>
      </rPr>
      <t>李书瑶</t>
    </r>
  </si>
  <si>
    <r>
      <rPr>
        <sz val="11"/>
        <color rgb="FF000000"/>
        <rFont val="Calibri"/>
        <family val="2"/>
        <scheme val="minor"/>
      </rPr>
      <t>黄蔚瑜</t>
    </r>
  </si>
  <si>
    <r>
      <rPr>
        <sz val="11"/>
        <color rgb="FF000000"/>
        <rFont val="Calibri"/>
        <family val="2"/>
        <scheme val="minor"/>
      </rPr>
      <t>陈梓旭</t>
    </r>
  </si>
  <si>
    <r>
      <rPr>
        <sz val="11"/>
        <color rgb="FF000000"/>
        <rFont val="Calibri"/>
        <family val="2"/>
        <scheme val="minor"/>
      </rPr>
      <t>谭莉滢</t>
    </r>
  </si>
  <si>
    <r>
      <rPr>
        <sz val="11"/>
        <color rgb="FF000000"/>
        <rFont val="Calibri"/>
        <family val="2"/>
        <scheme val="minor"/>
      </rPr>
      <t>杨皓文</t>
    </r>
  </si>
  <si>
    <r>
      <rPr>
        <sz val="11"/>
        <color rgb="FF000000"/>
        <rFont val="Calibri"/>
        <family val="2"/>
        <scheme val="minor"/>
      </rPr>
      <t>刘沐晨</t>
    </r>
  </si>
  <si>
    <r>
      <rPr>
        <sz val="11"/>
        <color rgb="FF000000"/>
        <rFont val="Calibri"/>
        <family val="2"/>
        <scheme val="minor"/>
      </rPr>
      <t>林英杰</t>
    </r>
  </si>
  <si>
    <r>
      <rPr>
        <sz val="11"/>
        <color rgb="FF000000"/>
        <rFont val="Calibri"/>
        <family val="2"/>
        <scheme val="minor"/>
      </rPr>
      <t>张天凤</t>
    </r>
  </si>
  <si>
    <r>
      <rPr>
        <sz val="11"/>
        <color rgb="FF000000"/>
        <rFont val="Calibri"/>
        <family val="2"/>
        <scheme val="minor"/>
      </rPr>
      <t>曹又文</t>
    </r>
  </si>
  <si>
    <r>
      <rPr>
        <sz val="11"/>
        <color rgb="FF000000"/>
        <rFont val="Calibri"/>
        <family val="2"/>
        <scheme val="minor"/>
      </rPr>
      <t>邹佳佑</t>
    </r>
  </si>
  <si>
    <r>
      <rPr>
        <sz val="11"/>
        <color rgb="FF000000"/>
        <rFont val="Calibri"/>
        <family val="2"/>
        <scheme val="minor"/>
      </rPr>
      <t>何韵琪</t>
    </r>
  </si>
  <si>
    <r>
      <rPr>
        <sz val="11"/>
        <color rgb="FF000000"/>
        <rFont val="Calibri"/>
        <family val="2"/>
        <scheme val="minor"/>
      </rPr>
      <t>席沐阳</t>
    </r>
  </si>
  <si>
    <r>
      <rPr>
        <sz val="11"/>
        <color rgb="FF000000"/>
        <rFont val="Calibri"/>
        <family val="2"/>
        <scheme val="minor"/>
      </rPr>
      <t>吴若研</t>
    </r>
  </si>
  <si>
    <r>
      <rPr>
        <sz val="11"/>
        <color rgb="FF000000"/>
        <rFont val="Calibri"/>
        <family val="2"/>
        <scheme val="minor"/>
      </rPr>
      <t>黄芊姿</t>
    </r>
  </si>
  <si>
    <r>
      <rPr>
        <sz val="11"/>
        <color rgb="FF000000"/>
        <rFont val="Calibri"/>
        <family val="2"/>
        <scheme val="minor"/>
      </rPr>
      <t>谭妤希</t>
    </r>
  </si>
  <si>
    <r>
      <rPr>
        <sz val="11"/>
        <color rgb="FF000000"/>
        <rFont val="Calibri"/>
        <family val="2"/>
        <scheme val="minor"/>
      </rPr>
      <t>苏紫晴</t>
    </r>
  </si>
  <si>
    <r>
      <rPr>
        <sz val="11"/>
        <color rgb="FF000000"/>
        <rFont val="Calibri"/>
        <family val="2"/>
        <scheme val="minor"/>
      </rPr>
      <t>侯清耀</t>
    </r>
  </si>
  <si>
    <r>
      <rPr>
        <sz val="11"/>
        <color rgb="FF000000"/>
        <rFont val="Calibri"/>
        <family val="2"/>
        <scheme val="minor"/>
      </rPr>
      <t>吴聪</t>
    </r>
  </si>
  <si>
    <r>
      <rPr>
        <sz val="11"/>
        <color rgb="FF000000"/>
        <rFont val="Calibri"/>
        <family val="2"/>
        <scheme val="minor"/>
      </rPr>
      <t>樊文雯</t>
    </r>
  </si>
  <si>
    <r>
      <rPr>
        <sz val="11"/>
        <color rgb="FF000000"/>
        <rFont val="Calibri"/>
        <family val="2"/>
        <scheme val="minor"/>
      </rPr>
      <t>刘梓瑜</t>
    </r>
  </si>
  <si>
    <r>
      <rPr>
        <sz val="11"/>
        <color rgb="FF000000"/>
        <rFont val="Calibri"/>
        <family val="2"/>
        <scheme val="minor"/>
      </rPr>
      <t>吴梓嘉</t>
    </r>
  </si>
  <si>
    <r>
      <rPr>
        <sz val="11"/>
        <color rgb="FF000000"/>
        <rFont val="Calibri"/>
        <family val="2"/>
        <scheme val="minor"/>
      </rPr>
      <t>郑皓彤</t>
    </r>
  </si>
  <si>
    <r>
      <rPr>
        <sz val="11"/>
        <color rgb="FF000000"/>
        <rFont val="Calibri"/>
        <family val="2"/>
        <scheme val="minor"/>
      </rPr>
      <t>张象源</t>
    </r>
  </si>
  <si>
    <r>
      <rPr>
        <sz val="11"/>
        <color rgb="FF000000"/>
        <rFont val="Calibri"/>
        <family val="2"/>
        <scheme val="minor"/>
      </rPr>
      <t>高雪勤</t>
    </r>
  </si>
  <si>
    <r>
      <rPr>
        <sz val="11"/>
        <color rgb="FF000000"/>
        <rFont val="Calibri"/>
        <family val="2"/>
        <scheme val="minor"/>
      </rPr>
      <t>吴懿宸</t>
    </r>
  </si>
  <si>
    <r>
      <rPr>
        <sz val="11"/>
        <color rgb="FF000000"/>
        <rFont val="Calibri"/>
        <family val="2"/>
        <scheme val="minor"/>
      </rPr>
      <t>邱日鹏</t>
    </r>
  </si>
  <si>
    <r>
      <rPr>
        <sz val="11"/>
        <color rgb="FF000000"/>
        <rFont val="Calibri"/>
        <family val="2"/>
        <scheme val="minor"/>
      </rPr>
      <t>陈靖馨</t>
    </r>
  </si>
  <si>
    <r>
      <rPr>
        <sz val="11"/>
        <color rgb="FF000000"/>
        <rFont val="Calibri"/>
        <family val="2"/>
        <scheme val="minor"/>
      </rPr>
      <t>付夏梓</t>
    </r>
  </si>
  <si>
    <r>
      <rPr>
        <sz val="11"/>
        <color rgb="FF000000"/>
        <rFont val="Calibri"/>
        <family val="2"/>
        <scheme val="minor"/>
      </rPr>
      <t>关悦</t>
    </r>
  </si>
  <si>
    <r>
      <rPr>
        <sz val="11"/>
        <color rgb="FF000000"/>
        <rFont val="Calibri"/>
        <family val="2"/>
        <scheme val="minor"/>
      </rPr>
      <t>曾博伟</t>
    </r>
  </si>
  <si>
    <r>
      <rPr>
        <sz val="11"/>
        <color rgb="FF000000"/>
        <rFont val="Calibri"/>
        <family val="2"/>
        <scheme val="minor"/>
      </rPr>
      <t>梁洛瑶</t>
    </r>
  </si>
  <si>
    <r>
      <rPr>
        <sz val="11"/>
        <color rgb="FF000000"/>
        <rFont val="Calibri"/>
        <family val="2"/>
        <scheme val="minor"/>
      </rPr>
      <t>刘炳呈</t>
    </r>
  </si>
  <si>
    <r>
      <rPr>
        <sz val="11"/>
        <color rgb="FF000000"/>
        <rFont val="Calibri"/>
        <family val="2"/>
        <scheme val="minor"/>
      </rPr>
      <t>冯政华</t>
    </r>
  </si>
  <si>
    <r>
      <rPr>
        <sz val="11"/>
        <color rgb="FF000000"/>
        <rFont val="Calibri"/>
        <family val="2"/>
        <scheme val="minor"/>
      </rPr>
      <t>姚俊宇</t>
    </r>
  </si>
  <si>
    <r>
      <rPr>
        <sz val="11"/>
        <color rgb="FF000000"/>
        <rFont val="Calibri"/>
        <family val="2"/>
        <scheme val="minor"/>
      </rPr>
      <t>梁梓康</t>
    </r>
  </si>
  <si>
    <r>
      <rPr>
        <sz val="11"/>
        <color rgb="FF000000"/>
        <rFont val="Calibri"/>
        <family val="2"/>
        <scheme val="minor"/>
      </rPr>
      <t>陈洁芸</t>
    </r>
  </si>
  <si>
    <r>
      <rPr>
        <sz val="11"/>
        <color rgb="FF000000"/>
        <rFont val="Calibri"/>
        <family val="2"/>
        <scheme val="minor"/>
      </rPr>
      <t>周睿</t>
    </r>
  </si>
  <si>
    <r>
      <rPr>
        <sz val="11"/>
        <color rgb="FF000000"/>
        <rFont val="Calibri"/>
        <family val="2"/>
        <scheme val="minor"/>
      </rPr>
      <t>周小灵</t>
    </r>
  </si>
  <si>
    <r>
      <rPr>
        <sz val="11"/>
        <color rgb="FF000000"/>
        <rFont val="Calibri"/>
        <family val="2"/>
        <scheme val="minor"/>
      </rPr>
      <t>李梓易</t>
    </r>
  </si>
  <si>
    <r>
      <rPr>
        <sz val="11"/>
        <color rgb="FF000000"/>
        <rFont val="Calibri"/>
        <family val="2"/>
        <scheme val="minor"/>
      </rPr>
      <t>李丽琼</t>
    </r>
  </si>
  <si>
    <r>
      <rPr>
        <sz val="11"/>
        <color rgb="FF000000"/>
        <rFont val="Calibri"/>
        <family val="2"/>
        <scheme val="minor"/>
      </rPr>
      <t>蒙柱香</t>
    </r>
  </si>
  <si>
    <r>
      <rPr>
        <sz val="11"/>
        <color rgb="FF000000"/>
        <rFont val="Calibri"/>
        <family val="2"/>
        <scheme val="minor"/>
      </rPr>
      <t>金时玉</t>
    </r>
  </si>
  <si>
    <r>
      <rPr>
        <sz val="11"/>
        <color rgb="FF000000"/>
        <rFont val="Calibri"/>
        <family val="2"/>
        <scheme val="minor"/>
      </rPr>
      <t>陈佳栋</t>
    </r>
  </si>
  <si>
    <r>
      <rPr>
        <sz val="11"/>
        <color rgb="FF000000"/>
        <rFont val="Calibri"/>
        <family val="2"/>
        <scheme val="minor"/>
      </rPr>
      <t>张妍熙</t>
    </r>
  </si>
  <si>
    <r>
      <rPr>
        <sz val="11"/>
        <color rgb="FF000000"/>
        <rFont val="Calibri"/>
        <family val="2"/>
        <scheme val="minor"/>
      </rPr>
      <t>尹熙宇</t>
    </r>
  </si>
  <si>
    <r>
      <rPr>
        <sz val="11"/>
        <color rgb="FF000000"/>
        <rFont val="Calibri"/>
        <family val="2"/>
        <scheme val="minor"/>
      </rPr>
      <t>徐炎</t>
    </r>
  </si>
  <si>
    <r>
      <rPr>
        <sz val="11"/>
        <color rgb="FF000000"/>
        <rFont val="Calibri"/>
        <family val="2"/>
        <scheme val="minor"/>
      </rPr>
      <t>李瑾萱</t>
    </r>
  </si>
  <si>
    <r>
      <rPr>
        <sz val="11"/>
        <color rgb="FF000000"/>
        <rFont val="Calibri"/>
        <family val="2"/>
        <scheme val="minor"/>
      </rPr>
      <t>庄柏竣</t>
    </r>
  </si>
  <si>
    <r>
      <rPr>
        <sz val="11"/>
        <color rgb="FF000000"/>
        <rFont val="Calibri"/>
        <family val="2"/>
        <scheme val="minor"/>
      </rPr>
      <t>张诗语</t>
    </r>
  </si>
  <si>
    <r>
      <rPr>
        <sz val="11"/>
        <color rgb="FF000000"/>
        <rFont val="Calibri"/>
        <family val="2"/>
        <scheme val="minor"/>
      </rPr>
      <t>刘霁槿</t>
    </r>
  </si>
  <si>
    <r>
      <rPr>
        <sz val="11"/>
        <color rgb="FF000000"/>
        <rFont val="Calibri"/>
        <family val="2"/>
        <scheme val="minor"/>
      </rPr>
      <t>黄欣依</t>
    </r>
  </si>
  <si>
    <r>
      <rPr>
        <sz val="11"/>
        <color rgb="FF000000"/>
        <rFont val="Calibri"/>
        <family val="2"/>
        <scheme val="minor"/>
      </rPr>
      <t>张博恒</t>
    </r>
  </si>
  <si>
    <r>
      <rPr>
        <sz val="11"/>
        <color rgb="FF000000"/>
        <rFont val="Calibri"/>
        <family val="2"/>
        <scheme val="minor"/>
      </rPr>
      <t>康宸浩</t>
    </r>
  </si>
  <si>
    <r>
      <rPr>
        <sz val="11"/>
        <color rgb="FF000000"/>
        <rFont val="Calibri"/>
        <family val="2"/>
        <scheme val="minor"/>
      </rPr>
      <t>宋鑫贤</t>
    </r>
  </si>
  <si>
    <r>
      <rPr>
        <sz val="11"/>
        <color rgb="FF000000"/>
        <rFont val="Calibri"/>
        <family val="2"/>
        <scheme val="minor"/>
      </rPr>
      <t>王钰文</t>
    </r>
  </si>
  <si>
    <r>
      <rPr>
        <sz val="11"/>
        <color rgb="FF000000"/>
        <rFont val="Calibri"/>
        <family val="2"/>
        <scheme val="minor"/>
      </rPr>
      <t>彭玥莹</t>
    </r>
  </si>
  <si>
    <r>
      <rPr>
        <sz val="11"/>
        <color rgb="FF000000"/>
        <rFont val="Calibri"/>
        <family val="2"/>
        <scheme val="minor"/>
      </rPr>
      <t>龙羽均</t>
    </r>
  </si>
  <si>
    <r>
      <rPr>
        <sz val="11"/>
        <color rgb="FF000000"/>
        <rFont val="Calibri"/>
        <family val="2"/>
        <scheme val="minor"/>
      </rPr>
      <t>李柏桦</t>
    </r>
  </si>
  <si>
    <r>
      <rPr>
        <sz val="11"/>
        <color rgb="FF000000"/>
        <rFont val="Calibri"/>
        <family val="2"/>
        <scheme val="minor"/>
      </rPr>
      <t>吕梓聪</t>
    </r>
  </si>
  <si>
    <r>
      <rPr>
        <sz val="11"/>
        <color rgb="FF000000"/>
        <rFont val="Calibri"/>
        <family val="2"/>
        <scheme val="minor"/>
      </rPr>
      <t>刘沐希</t>
    </r>
  </si>
  <si>
    <r>
      <rPr>
        <sz val="11"/>
        <color rgb="FF000000"/>
        <rFont val="Calibri"/>
        <family val="2"/>
        <scheme val="minor"/>
      </rPr>
      <t>王梓梁</t>
    </r>
  </si>
  <si>
    <r>
      <rPr>
        <sz val="11"/>
        <color rgb="FF000000"/>
        <rFont val="Calibri"/>
        <family val="2"/>
        <scheme val="minor"/>
      </rPr>
      <t>陈羽曦</t>
    </r>
  </si>
  <si>
    <r>
      <rPr>
        <sz val="11"/>
        <color rgb="FF000000"/>
        <rFont val="Calibri"/>
        <family val="2"/>
        <scheme val="minor"/>
      </rPr>
      <t>温靖杰</t>
    </r>
  </si>
  <si>
    <r>
      <rPr>
        <sz val="11"/>
        <color rgb="FF000000"/>
        <rFont val="Calibri"/>
        <family val="2"/>
        <scheme val="minor"/>
      </rPr>
      <t>陈胜远</t>
    </r>
  </si>
  <si>
    <r>
      <rPr>
        <sz val="11"/>
        <color rgb="FF000000"/>
        <rFont val="Calibri"/>
        <family val="2"/>
        <scheme val="minor"/>
      </rPr>
      <t>张晓糖</t>
    </r>
  </si>
  <si>
    <r>
      <rPr>
        <sz val="11"/>
        <color rgb="FF000000"/>
        <rFont val="Calibri"/>
        <family val="2"/>
        <scheme val="minor"/>
      </rPr>
      <t>虢子涵</t>
    </r>
  </si>
  <si>
    <r>
      <rPr>
        <sz val="11"/>
        <color rgb="FF000000"/>
        <rFont val="Calibri"/>
        <family val="2"/>
        <scheme val="minor"/>
      </rPr>
      <t>周雅彬</t>
    </r>
  </si>
  <si>
    <r>
      <rPr>
        <sz val="11"/>
        <color rgb="FF000000"/>
        <rFont val="Calibri"/>
        <family val="2"/>
        <scheme val="minor"/>
      </rPr>
      <t>梁允儿</t>
    </r>
  </si>
  <si>
    <r>
      <rPr>
        <sz val="11"/>
        <color rgb="FF000000"/>
        <rFont val="Calibri"/>
        <family val="2"/>
        <scheme val="minor"/>
      </rPr>
      <t>蒋欣芮</t>
    </r>
  </si>
  <si>
    <r>
      <rPr>
        <sz val="11"/>
        <color rgb="FF000000"/>
        <rFont val="Calibri"/>
        <family val="2"/>
        <scheme val="minor"/>
      </rPr>
      <t>黎婉然</t>
    </r>
  </si>
  <si>
    <r>
      <rPr>
        <sz val="11"/>
        <color rgb="FF000000"/>
        <rFont val="Calibri"/>
        <family val="2"/>
        <scheme val="minor"/>
      </rPr>
      <t>李昊然</t>
    </r>
  </si>
  <si>
    <r>
      <rPr>
        <sz val="11"/>
        <color rgb="FF000000"/>
        <rFont val="Calibri"/>
        <family val="2"/>
        <scheme val="minor"/>
      </rPr>
      <t>樊俊兴</t>
    </r>
  </si>
  <si>
    <r>
      <rPr>
        <sz val="11"/>
        <color rgb="FF000000"/>
        <rFont val="Calibri"/>
        <family val="2"/>
        <scheme val="minor"/>
      </rPr>
      <t>梁钰晴</t>
    </r>
  </si>
  <si>
    <r>
      <rPr>
        <sz val="11"/>
        <color rgb="FF000000"/>
        <rFont val="Calibri"/>
        <family val="2"/>
        <scheme val="minor"/>
      </rPr>
      <t>张欣媛</t>
    </r>
  </si>
  <si>
    <r>
      <rPr>
        <sz val="11"/>
        <color rgb="FF000000"/>
        <rFont val="Calibri"/>
        <family val="2"/>
        <scheme val="minor"/>
      </rPr>
      <t>吴俊燃</t>
    </r>
  </si>
  <si>
    <r>
      <rPr>
        <sz val="11"/>
        <color rgb="FF000000"/>
        <rFont val="Calibri"/>
        <family val="2"/>
        <scheme val="minor"/>
      </rPr>
      <t>黎敏</t>
    </r>
  </si>
  <si>
    <r>
      <rPr>
        <sz val="11"/>
        <color rgb="FF000000"/>
        <rFont val="Calibri"/>
        <family val="2"/>
        <scheme val="minor"/>
      </rPr>
      <t>何小双</t>
    </r>
  </si>
  <si>
    <r>
      <rPr>
        <sz val="11"/>
        <color rgb="FF000000"/>
        <rFont val="Calibri"/>
        <family val="2"/>
        <scheme val="minor"/>
      </rPr>
      <t>江小梅</t>
    </r>
  </si>
  <si>
    <r>
      <rPr>
        <sz val="11"/>
        <color rgb="FF000000"/>
        <rFont val="Calibri"/>
        <family val="2"/>
        <scheme val="minor"/>
      </rPr>
      <t>张明秀</t>
    </r>
  </si>
  <si>
    <r>
      <rPr>
        <sz val="11"/>
        <color rgb="FF000000"/>
        <rFont val="Calibri"/>
        <family val="2"/>
        <scheme val="minor"/>
      </rPr>
      <t>曾碧美</t>
    </r>
  </si>
  <si>
    <r>
      <rPr>
        <sz val="11"/>
        <color rgb="FF000000"/>
        <rFont val="Calibri"/>
        <family val="2"/>
        <scheme val="minor"/>
      </rPr>
      <t>林诗莹</t>
    </r>
  </si>
  <si>
    <r>
      <rPr>
        <sz val="11"/>
        <color rgb="FF000000"/>
        <rFont val="Calibri"/>
        <family val="2"/>
        <scheme val="minor"/>
      </rPr>
      <t>唐一鑫</t>
    </r>
  </si>
  <si>
    <r>
      <rPr>
        <sz val="11"/>
        <color rgb="FF000000"/>
        <rFont val="Calibri"/>
        <family val="2"/>
        <scheme val="minor"/>
      </rPr>
      <t>黄婧依</t>
    </r>
  </si>
  <si>
    <r>
      <rPr>
        <sz val="11"/>
        <color rgb="FF000000"/>
        <rFont val="Calibri"/>
        <family val="2"/>
        <scheme val="minor"/>
      </rPr>
      <t>吕梓荧</t>
    </r>
  </si>
  <si>
    <r>
      <rPr>
        <sz val="11"/>
        <color rgb="FF000000"/>
        <rFont val="Calibri"/>
        <family val="2"/>
        <scheme val="minor"/>
      </rPr>
      <t>郭子琳</t>
    </r>
  </si>
  <si>
    <r>
      <rPr>
        <sz val="11"/>
        <color rgb="FF000000"/>
        <rFont val="Calibri"/>
        <family val="2"/>
        <scheme val="minor"/>
      </rPr>
      <t>翁驰锐</t>
    </r>
  </si>
  <si>
    <r>
      <rPr>
        <sz val="11"/>
        <color rgb="FF000000"/>
        <rFont val="Calibri"/>
        <family val="2"/>
        <scheme val="minor"/>
      </rPr>
      <t>蒋明佑</t>
    </r>
  </si>
  <si>
    <r>
      <rPr>
        <sz val="11"/>
        <color rgb="FF000000"/>
        <rFont val="Calibri"/>
        <family val="2"/>
        <scheme val="minor"/>
      </rPr>
      <t>胡延苹</t>
    </r>
  </si>
  <si>
    <r>
      <rPr>
        <sz val="11"/>
        <color rgb="FF000000"/>
        <rFont val="Calibri"/>
        <family val="2"/>
        <scheme val="minor"/>
      </rPr>
      <t>梁轩豪</t>
    </r>
  </si>
  <si>
    <r>
      <rPr>
        <sz val="11"/>
        <color rgb="FF000000"/>
        <rFont val="Calibri"/>
        <family val="2"/>
        <scheme val="minor"/>
      </rPr>
      <t>黄竣宇</t>
    </r>
  </si>
  <si>
    <r>
      <rPr>
        <sz val="11"/>
        <color rgb="FF000000"/>
        <rFont val="Calibri"/>
        <family val="2"/>
        <scheme val="minor"/>
      </rPr>
      <t>黄逸麟</t>
    </r>
  </si>
  <si>
    <r>
      <rPr>
        <sz val="11"/>
        <color rgb="FF000000"/>
        <rFont val="Calibri"/>
        <family val="2"/>
        <scheme val="minor"/>
      </rPr>
      <t>黄诗雅</t>
    </r>
  </si>
  <si>
    <r>
      <rPr>
        <sz val="11"/>
        <color rgb="FF000000"/>
        <rFont val="Calibri"/>
        <family val="2"/>
        <scheme val="minor"/>
      </rPr>
      <t>刘羽彤</t>
    </r>
  </si>
  <si>
    <r>
      <rPr>
        <sz val="11"/>
        <color rgb="FF000000"/>
        <rFont val="Calibri"/>
        <family val="2"/>
        <scheme val="minor"/>
      </rPr>
      <t>冯带根</t>
    </r>
  </si>
  <si>
    <r>
      <rPr>
        <sz val="11"/>
        <color rgb="FF000000"/>
        <rFont val="Calibri"/>
        <family val="2"/>
        <scheme val="minor"/>
      </rPr>
      <t>徐熙垚</t>
    </r>
  </si>
  <si>
    <r>
      <rPr>
        <sz val="11"/>
        <color rgb="FF000000"/>
        <rFont val="Calibri"/>
        <family val="2"/>
        <scheme val="minor"/>
      </rPr>
      <t>羊梓涵</t>
    </r>
  </si>
  <si>
    <r>
      <rPr>
        <sz val="11"/>
        <color rgb="FF000000"/>
        <rFont val="Calibri"/>
        <family val="2"/>
        <scheme val="minor"/>
      </rPr>
      <t>陈钰宁</t>
    </r>
  </si>
  <si>
    <r>
      <rPr>
        <sz val="11"/>
        <color rgb="FF000000"/>
        <rFont val="Calibri"/>
        <family val="2"/>
        <scheme val="minor"/>
      </rPr>
      <t>苏嘉悦</t>
    </r>
  </si>
  <si>
    <r>
      <rPr>
        <sz val="11"/>
        <color rgb="FF000000"/>
        <rFont val="Calibri"/>
        <family val="2"/>
        <scheme val="minor"/>
      </rPr>
      <t>邬雄馀</t>
    </r>
  </si>
  <si>
    <r>
      <rPr>
        <sz val="11"/>
        <color rgb="FF000000"/>
        <rFont val="Calibri"/>
        <family val="2"/>
        <scheme val="minor"/>
      </rPr>
      <t>张迪</t>
    </r>
  </si>
  <si>
    <r>
      <rPr>
        <sz val="11"/>
        <color rgb="FF000000"/>
        <rFont val="Calibri"/>
        <family val="2"/>
        <scheme val="minor"/>
      </rPr>
      <t>李安兴</t>
    </r>
  </si>
  <si>
    <r>
      <rPr>
        <sz val="11"/>
        <color rgb="FF000000"/>
        <rFont val="Calibri"/>
        <family val="2"/>
        <scheme val="minor"/>
      </rPr>
      <t>吉轩宇</t>
    </r>
  </si>
  <si>
    <r>
      <rPr>
        <sz val="11"/>
        <color rgb="FF000000"/>
        <rFont val="Calibri"/>
        <family val="2"/>
        <scheme val="minor"/>
      </rPr>
      <t>陆梓龙</t>
    </r>
  </si>
  <si>
    <r>
      <rPr>
        <sz val="11"/>
        <color rgb="FF000000"/>
        <rFont val="Calibri"/>
        <family val="2"/>
        <scheme val="minor"/>
      </rPr>
      <t>刘容</t>
    </r>
  </si>
  <si>
    <r>
      <rPr>
        <sz val="11"/>
        <color rgb="FF000000"/>
        <rFont val="Calibri"/>
        <family val="2"/>
        <scheme val="minor"/>
      </rPr>
      <t>莫月群</t>
    </r>
  </si>
  <si>
    <r>
      <rPr>
        <sz val="11"/>
        <color rgb="FF000000"/>
        <rFont val="Calibri"/>
        <family val="2"/>
        <scheme val="minor"/>
      </rPr>
      <t>李若烯</t>
    </r>
  </si>
  <si>
    <r>
      <rPr>
        <sz val="11"/>
        <color rgb="FF000000"/>
        <rFont val="Calibri"/>
        <family val="2"/>
        <scheme val="minor"/>
      </rPr>
      <t>梁培聪</t>
    </r>
  </si>
  <si>
    <r>
      <rPr>
        <sz val="11"/>
        <color rgb="FF000000"/>
        <rFont val="Calibri"/>
        <family val="2"/>
        <scheme val="minor"/>
      </rPr>
      <t>陈玥彤</t>
    </r>
  </si>
  <si>
    <r>
      <rPr>
        <sz val="11"/>
        <color rgb="FF000000"/>
        <rFont val="Calibri"/>
        <family val="2"/>
        <scheme val="minor"/>
      </rPr>
      <t>谢候</t>
    </r>
  </si>
  <si>
    <r>
      <rPr>
        <sz val="11"/>
        <color rgb="FF000000"/>
        <rFont val="Calibri"/>
        <family val="2"/>
        <scheme val="minor"/>
      </rPr>
      <t>唐先翼</t>
    </r>
  </si>
  <si>
    <r>
      <rPr>
        <sz val="11"/>
        <color rgb="FF000000"/>
        <rFont val="Calibri"/>
        <family val="2"/>
        <scheme val="minor"/>
      </rPr>
      <t>王铭杰</t>
    </r>
  </si>
  <si>
    <r>
      <rPr>
        <sz val="11"/>
        <color rgb="FF000000"/>
        <rFont val="Calibri"/>
        <family val="2"/>
        <scheme val="minor"/>
      </rPr>
      <t>江文盛</t>
    </r>
  </si>
  <si>
    <r>
      <rPr>
        <sz val="11"/>
        <color rgb="FF000000"/>
        <rFont val="Calibri"/>
        <family val="2"/>
        <scheme val="minor"/>
      </rPr>
      <t>李顺庭</t>
    </r>
  </si>
  <si>
    <r>
      <rPr>
        <sz val="11"/>
        <color rgb="FF000000"/>
        <rFont val="Calibri"/>
        <family val="2"/>
        <scheme val="minor"/>
      </rPr>
      <t>李浚宇</t>
    </r>
  </si>
  <si>
    <r>
      <rPr>
        <sz val="11"/>
        <color rgb="FF000000"/>
        <rFont val="Calibri"/>
        <family val="2"/>
        <scheme val="minor"/>
      </rPr>
      <t>刘媛婷</t>
    </r>
  </si>
  <si>
    <r>
      <rPr>
        <sz val="11"/>
        <color rgb="FF000000"/>
        <rFont val="Calibri"/>
        <family val="2"/>
        <scheme val="minor"/>
      </rPr>
      <t>钟紫琳</t>
    </r>
  </si>
  <si>
    <r>
      <rPr>
        <sz val="11"/>
        <color rgb="FF000000"/>
        <rFont val="Calibri"/>
        <family val="2"/>
        <scheme val="minor"/>
      </rPr>
      <t>陈莲</t>
    </r>
  </si>
  <si>
    <r>
      <rPr>
        <sz val="11"/>
        <color rgb="FF000000"/>
        <rFont val="Calibri"/>
        <family val="2"/>
        <scheme val="minor"/>
      </rPr>
      <t>吴立丽</t>
    </r>
  </si>
  <si>
    <r>
      <rPr>
        <sz val="11"/>
        <color rgb="FF000000"/>
        <rFont val="Calibri"/>
        <family val="2"/>
        <scheme val="minor"/>
      </rPr>
      <t>周子豪</t>
    </r>
  </si>
  <si>
    <r>
      <rPr>
        <sz val="11"/>
        <color rgb="FF000000"/>
        <rFont val="Calibri"/>
        <family val="2"/>
        <scheme val="minor"/>
      </rPr>
      <t>管宇涵</t>
    </r>
  </si>
  <si>
    <r>
      <rPr>
        <sz val="11"/>
        <color rgb="FF000000"/>
        <rFont val="Calibri"/>
        <family val="2"/>
        <scheme val="minor"/>
      </rPr>
      <t>杨均宇</t>
    </r>
  </si>
  <si>
    <r>
      <rPr>
        <sz val="11"/>
        <color rgb="FF000000"/>
        <rFont val="Calibri"/>
        <family val="2"/>
        <scheme val="minor"/>
      </rPr>
      <t>杨君毅</t>
    </r>
  </si>
  <si>
    <r>
      <rPr>
        <sz val="11"/>
        <color rgb="FF000000"/>
        <rFont val="Calibri"/>
        <family val="2"/>
        <scheme val="minor"/>
      </rPr>
      <t>邱梓琪</t>
    </r>
  </si>
  <si>
    <r>
      <rPr>
        <sz val="11"/>
        <color rgb="FF000000"/>
        <rFont val="Calibri"/>
        <family val="2"/>
        <scheme val="minor"/>
      </rPr>
      <t>王梓暄</t>
    </r>
  </si>
  <si>
    <r>
      <rPr>
        <sz val="11"/>
        <color rgb="FF000000"/>
        <rFont val="Calibri"/>
        <family val="2"/>
        <scheme val="minor"/>
      </rPr>
      <t>梁子瑶</t>
    </r>
  </si>
  <si>
    <r>
      <rPr>
        <sz val="11"/>
        <color rgb="FF000000"/>
        <rFont val="Calibri"/>
        <family val="2"/>
        <scheme val="minor"/>
      </rPr>
      <t>李叶菲</t>
    </r>
  </si>
  <si>
    <r>
      <rPr>
        <sz val="11"/>
        <color rgb="FF000000"/>
        <rFont val="Calibri"/>
        <family val="2"/>
        <scheme val="minor"/>
      </rPr>
      <t>牛铄</t>
    </r>
  </si>
  <si>
    <r>
      <rPr>
        <sz val="11"/>
        <color rgb="FF000000"/>
        <rFont val="Calibri"/>
        <family val="2"/>
        <scheme val="minor"/>
      </rPr>
      <t>宋伟</t>
    </r>
  </si>
  <si>
    <r>
      <rPr>
        <sz val="11"/>
        <color rgb="FF000000"/>
        <rFont val="Calibri"/>
        <family val="2"/>
        <scheme val="minor"/>
      </rPr>
      <t>梁津豪</t>
    </r>
  </si>
  <si>
    <r>
      <rPr>
        <sz val="11"/>
        <color rgb="FF000000"/>
        <rFont val="Calibri"/>
        <family val="2"/>
        <scheme val="minor"/>
      </rPr>
      <t>徐有</t>
    </r>
  </si>
  <si>
    <r>
      <rPr>
        <sz val="11"/>
        <color rgb="FF000000"/>
        <rFont val="Calibri"/>
        <family val="2"/>
        <scheme val="minor"/>
      </rPr>
      <t>吴祖柱</t>
    </r>
  </si>
  <si>
    <r>
      <rPr>
        <sz val="11"/>
        <color rgb="FF000000"/>
        <rFont val="Calibri"/>
        <family val="2"/>
        <scheme val="minor"/>
      </rPr>
      <t>柯宇翔</t>
    </r>
  </si>
  <si>
    <r>
      <rPr>
        <sz val="11"/>
        <color rgb="FF000000"/>
        <rFont val="Calibri"/>
        <family val="2"/>
        <scheme val="minor"/>
      </rPr>
      <t>陈龙波</t>
    </r>
  </si>
  <si>
    <r>
      <rPr>
        <sz val="11"/>
        <color rgb="FF000000"/>
        <rFont val="Calibri"/>
        <family val="2"/>
        <scheme val="minor"/>
      </rPr>
      <t>许芳梅</t>
    </r>
  </si>
  <si>
    <r>
      <rPr>
        <sz val="11"/>
        <color rgb="FF000000"/>
        <rFont val="Calibri"/>
        <family val="2"/>
        <scheme val="minor"/>
      </rPr>
      <t>卢慧珊</t>
    </r>
  </si>
  <si>
    <r>
      <rPr>
        <sz val="11"/>
        <color rgb="FF000000"/>
        <rFont val="Calibri"/>
        <family val="2"/>
        <scheme val="minor"/>
      </rPr>
      <t>王炎秀</t>
    </r>
  </si>
  <si>
    <r>
      <rPr>
        <sz val="11"/>
        <color rgb="FF000000"/>
        <rFont val="Calibri"/>
        <family val="2"/>
        <scheme val="minor"/>
      </rPr>
      <t>王逵</t>
    </r>
  </si>
  <si>
    <r>
      <rPr>
        <sz val="11"/>
        <color rgb="FF000000"/>
        <rFont val="Calibri"/>
        <family val="2"/>
        <scheme val="minor"/>
      </rPr>
      <t>吴栋</t>
    </r>
  </si>
  <si>
    <r>
      <rPr>
        <sz val="11"/>
        <color rgb="FF000000"/>
        <rFont val="Calibri"/>
        <family val="2"/>
        <scheme val="minor"/>
      </rPr>
      <t>罗红胜</t>
    </r>
  </si>
  <si>
    <r>
      <rPr>
        <sz val="11"/>
        <color rgb="FF000000"/>
        <rFont val="Calibri"/>
        <family val="2"/>
        <scheme val="minor"/>
      </rPr>
      <t>陈潭琪霖</t>
    </r>
  </si>
  <si>
    <r>
      <rPr>
        <sz val="11"/>
        <color rgb="FF000000"/>
        <rFont val="Calibri"/>
        <family val="2"/>
        <scheme val="minor"/>
      </rPr>
      <t>向言梅</t>
    </r>
  </si>
  <si>
    <r>
      <rPr>
        <sz val="11"/>
        <color rgb="FF000000"/>
        <rFont val="Calibri"/>
        <family val="2"/>
        <scheme val="minor"/>
      </rPr>
      <t>肖宁</t>
    </r>
  </si>
  <si>
    <r>
      <rPr>
        <sz val="11"/>
        <color rgb="FF000000"/>
        <rFont val="Calibri"/>
        <family val="2"/>
        <scheme val="minor"/>
      </rPr>
      <t>陈桂莲</t>
    </r>
  </si>
  <si>
    <r>
      <rPr>
        <sz val="11"/>
        <color rgb="FF000000"/>
        <rFont val="Calibri"/>
        <family val="2"/>
        <scheme val="minor"/>
      </rPr>
      <t>周国山</t>
    </r>
  </si>
  <si>
    <r>
      <rPr>
        <sz val="11"/>
        <color rgb="FF000000"/>
        <rFont val="Calibri"/>
        <family val="2"/>
        <scheme val="minor"/>
      </rPr>
      <t>花力</t>
    </r>
  </si>
  <si>
    <r>
      <rPr>
        <sz val="11"/>
        <color rgb="FF000000"/>
        <rFont val="Calibri"/>
        <family val="2"/>
        <scheme val="minor"/>
      </rPr>
      <t>李亚林</t>
    </r>
  </si>
  <si>
    <r>
      <rPr>
        <sz val="11"/>
        <color rgb="FF000000"/>
        <rFont val="Calibri"/>
        <family val="2"/>
        <scheme val="minor"/>
      </rPr>
      <t>陈妃青</t>
    </r>
  </si>
  <si>
    <r>
      <rPr>
        <sz val="11"/>
        <color rgb="FF000000"/>
        <rFont val="Calibri"/>
        <family val="2"/>
        <scheme val="minor"/>
      </rPr>
      <t>刘焱威</t>
    </r>
  </si>
  <si>
    <r>
      <rPr>
        <sz val="11"/>
        <color rgb="FF000000"/>
        <rFont val="Calibri"/>
        <family val="2"/>
        <scheme val="minor"/>
      </rPr>
      <t>苏连生</t>
    </r>
  </si>
  <si>
    <r>
      <rPr>
        <sz val="11"/>
        <color rgb="FF000000"/>
        <rFont val="Calibri"/>
        <family val="2"/>
        <scheme val="minor"/>
      </rPr>
      <t>黄兆平</t>
    </r>
  </si>
  <si>
    <r>
      <rPr>
        <sz val="11"/>
        <color rgb="FF000000"/>
        <rFont val="Calibri"/>
        <family val="2"/>
        <scheme val="minor"/>
      </rPr>
      <t>李国平</t>
    </r>
  </si>
  <si>
    <r>
      <rPr>
        <sz val="11"/>
        <color rgb="FF000000"/>
        <rFont val="Calibri"/>
        <family val="2"/>
        <scheme val="minor"/>
      </rPr>
      <t>孙云龙</t>
    </r>
  </si>
  <si>
    <r>
      <rPr>
        <sz val="11"/>
        <color rgb="FF000000"/>
        <rFont val="Calibri"/>
        <family val="2"/>
        <scheme val="minor"/>
      </rPr>
      <t>张淑英</t>
    </r>
  </si>
  <si>
    <r>
      <rPr>
        <sz val="11"/>
        <color rgb="FF000000"/>
        <rFont val="Calibri"/>
        <family val="2"/>
        <scheme val="minor"/>
      </rPr>
      <t>吴思琪</t>
    </r>
  </si>
  <si>
    <r>
      <rPr>
        <sz val="11"/>
        <color rgb="FF000000"/>
        <rFont val="Calibri"/>
        <family val="2"/>
        <scheme val="minor"/>
      </rPr>
      <t>何莉珠</t>
    </r>
  </si>
  <si>
    <r>
      <rPr>
        <sz val="11"/>
        <color rgb="FF000000"/>
        <rFont val="Calibri"/>
        <family val="2"/>
        <scheme val="minor"/>
      </rPr>
      <t>许春梅</t>
    </r>
  </si>
  <si>
    <r>
      <rPr>
        <sz val="11"/>
        <color rgb="FF000000"/>
        <rFont val="Calibri"/>
        <family val="2"/>
        <scheme val="minor"/>
      </rPr>
      <t>余帆</t>
    </r>
  </si>
  <si>
    <r>
      <rPr>
        <sz val="11"/>
        <color rgb="FF000000"/>
        <rFont val="Calibri"/>
        <family val="2"/>
        <scheme val="minor"/>
      </rPr>
      <t>于海燕</t>
    </r>
  </si>
  <si>
    <r>
      <rPr>
        <sz val="11"/>
        <color rgb="FF000000"/>
        <rFont val="Calibri"/>
        <family val="2"/>
        <scheme val="minor"/>
      </rPr>
      <t>苏佩瑜</t>
    </r>
  </si>
  <si>
    <r>
      <rPr>
        <sz val="11"/>
        <color rgb="FF000000"/>
        <rFont val="Calibri"/>
        <family val="2"/>
        <scheme val="minor"/>
      </rPr>
      <t>曹晓婷</t>
    </r>
  </si>
  <si>
    <r>
      <rPr>
        <sz val="11"/>
        <color rgb="FF000000"/>
        <rFont val="Calibri"/>
        <family val="2"/>
        <scheme val="minor"/>
      </rPr>
      <t>吴幸恒</t>
    </r>
  </si>
  <si>
    <r>
      <rPr>
        <sz val="11"/>
        <color rgb="FF000000"/>
        <rFont val="Calibri"/>
        <family val="2"/>
        <scheme val="minor"/>
      </rPr>
      <t>符春霞</t>
    </r>
  </si>
  <si>
    <r>
      <rPr>
        <sz val="11"/>
        <color rgb="FF000000"/>
        <rFont val="Calibri"/>
        <family val="2"/>
        <scheme val="minor"/>
      </rPr>
      <t>黄梓萱</t>
    </r>
  </si>
  <si>
    <r>
      <rPr>
        <sz val="11"/>
        <color rgb="FF000000"/>
        <rFont val="Calibri"/>
        <family val="2"/>
        <scheme val="minor"/>
      </rPr>
      <t>夏涵玥</t>
    </r>
  </si>
  <si>
    <r>
      <rPr>
        <sz val="11"/>
        <color rgb="FF000000"/>
        <rFont val="Calibri"/>
        <family val="2"/>
        <scheme val="minor"/>
      </rPr>
      <t>黄韵婷</t>
    </r>
  </si>
  <si>
    <r>
      <rPr>
        <sz val="11"/>
        <color rgb="FF000000"/>
        <rFont val="Calibri"/>
        <family val="2"/>
        <scheme val="minor"/>
      </rPr>
      <t>李文霞</t>
    </r>
  </si>
  <si>
    <r>
      <rPr>
        <sz val="11"/>
        <color rgb="FF000000"/>
        <rFont val="Calibri"/>
        <family val="2"/>
        <scheme val="minor"/>
      </rPr>
      <t>黄月华</t>
    </r>
  </si>
  <si>
    <r>
      <rPr>
        <sz val="11"/>
        <color rgb="FF000000"/>
        <rFont val="Calibri"/>
        <family val="2"/>
        <scheme val="minor"/>
      </rPr>
      <t>黄芷薇</t>
    </r>
  </si>
  <si>
    <r>
      <rPr>
        <sz val="11"/>
        <color rgb="FF000000"/>
        <rFont val="Calibri"/>
        <family val="2"/>
        <scheme val="minor"/>
      </rPr>
      <t>雷沁</t>
    </r>
  </si>
  <si>
    <r>
      <rPr>
        <sz val="11"/>
        <color rgb="FF000000"/>
        <rFont val="Calibri"/>
        <family val="2"/>
        <scheme val="minor"/>
      </rPr>
      <t>赖东海</t>
    </r>
  </si>
  <si>
    <r>
      <rPr>
        <sz val="11"/>
        <color rgb="FF000000"/>
        <rFont val="Calibri"/>
        <family val="2"/>
        <scheme val="minor"/>
      </rPr>
      <t>欧阳栩</t>
    </r>
  </si>
  <si>
    <r>
      <rPr>
        <sz val="11"/>
        <color rgb="FF000000"/>
        <rFont val="Calibri"/>
        <family val="2"/>
        <scheme val="minor"/>
      </rPr>
      <t>冯通</t>
    </r>
  </si>
  <si>
    <r>
      <rPr>
        <sz val="11"/>
        <color rgb="FF000000"/>
        <rFont val="Calibri"/>
        <family val="2"/>
        <scheme val="minor"/>
      </rPr>
      <t>崔瑞巨</t>
    </r>
  </si>
  <si>
    <r>
      <rPr>
        <sz val="11"/>
        <color rgb="FF000000"/>
        <rFont val="Calibri"/>
        <family val="2"/>
        <scheme val="minor"/>
      </rPr>
      <t>李怡</t>
    </r>
  </si>
  <si>
    <r>
      <rPr>
        <sz val="11"/>
        <color rgb="FF000000"/>
        <rFont val="Calibri"/>
        <family val="2"/>
        <scheme val="minor"/>
      </rPr>
      <t>黄亚兵</t>
    </r>
  </si>
  <si>
    <r>
      <rPr>
        <sz val="11"/>
        <color rgb="FF000000"/>
        <rFont val="Calibri"/>
        <family val="2"/>
        <scheme val="minor"/>
      </rPr>
      <t>周小艳</t>
    </r>
  </si>
  <si>
    <r>
      <rPr>
        <sz val="11"/>
        <color rgb="FF000000"/>
        <rFont val="Calibri"/>
        <family val="2"/>
        <scheme val="minor"/>
      </rPr>
      <t>余子阳</t>
    </r>
  </si>
  <si>
    <r>
      <rPr>
        <sz val="11"/>
        <color rgb="FF000000"/>
        <rFont val="Calibri"/>
        <family val="2"/>
        <scheme val="minor"/>
      </rPr>
      <t>汤雪莹</t>
    </r>
  </si>
  <si>
    <r>
      <rPr>
        <sz val="11"/>
        <color rgb="FF000000"/>
        <rFont val="Calibri"/>
        <family val="2"/>
        <scheme val="minor"/>
      </rPr>
      <t>周建</t>
    </r>
  </si>
  <si>
    <r>
      <rPr>
        <sz val="11"/>
        <color rgb="FF000000"/>
        <rFont val="Calibri"/>
        <family val="2"/>
        <scheme val="minor"/>
      </rPr>
      <t>陈沅珩</t>
    </r>
  </si>
  <si>
    <r>
      <rPr>
        <sz val="11"/>
        <color rgb="FF000000"/>
        <rFont val="Calibri"/>
        <family val="2"/>
        <scheme val="minor"/>
      </rPr>
      <t>胡鹏程</t>
    </r>
  </si>
  <si>
    <r>
      <rPr>
        <sz val="11"/>
        <color rgb="FF000000"/>
        <rFont val="Calibri"/>
        <family val="2"/>
        <scheme val="minor"/>
      </rPr>
      <t>吴润富</t>
    </r>
  </si>
  <si>
    <r>
      <rPr>
        <sz val="11"/>
        <color rgb="FF000000"/>
        <rFont val="Calibri"/>
        <family val="2"/>
        <scheme val="minor"/>
      </rPr>
      <t>卢滋润</t>
    </r>
  </si>
  <si>
    <r>
      <rPr>
        <sz val="11"/>
        <color rgb="FF000000"/>
        <rFont val="Calibri"/>
        <family val="2"/>
        <scheme val="minor"/>
      </rPr>
      <t>高尧</t>
    </r>
  </si>
  <si>
    <r>
      <rPr>
        <sz val="11"/>
        <color rgb="FF000000"/>
        <rFont val="Calibri"/>
        <family val="2"/>
        <scheme val="minor"/>
      </rPr>
      <t>朱明菊</t>
    </r>
  </si>
  <si>
    <r>
      <rPr>
        <sz val="11"/>
        <color rgb="FF000000"/>
        <rFont val="Calibri"/>
        <family val="2"/>
        <scheme val="minor"/>
      </rPr>
      <t>蒋国银</t>
    </r>
  </si>
  <si>
    <r>
      <rPr>
        <sz val="11"/>
        <color rgb="FF000000"/>
        <rFont val="Calibri"/>
        <family val="2"/>
        <scheme val="minor"/>
      </rPr>
      <t>胡瑞姿</t>
    </r>
  </si>
  <si>
    <r>
      <rPr>
        <sz val="11"/>
        <color rgb="FF000000"/>
        <rFont val="Calibri"/>
        <family val="2"/>
        <scheme val="minor"/>
      </rPr>
      <t>徐家宝</t>
    </r>
  </si>
  <si>
    <r>
      <rPr>
        <sz val="11"/>
        <color rgb="FF000000"/>
        <rFont val="Calibri"/>
        <family val="2"/>
        <scheme val="minor"/>
      </rPr>
      <t>张祖源</t>
    </r>
  </si>
  <si>
    <r>
      <rPr>
        <sz val="11"/>
        <color rgb="FF000000"/>
        <rFont val="Calibri"/>
        <family val="2"/>
        <scheme val="minor"/>
      </rPr>
      <t>王梓烨</t>
    </r>
  </si>
  <si>
    <r>
      <rPr>
        <sz val="11"/>
        <color rgb="FF000000"/>
        <rFont val="Calibri"/>
        <family val="2"/>
        <scheme val="minor"/>
      </rPr>
      <t>黄永清</t>
    </r>
  </si>
  <si>
    <r>
      <rPr>
        <sz val="11"/>
        <color rgb="FF000000"/>
        <rFont val="Calibri"/>
        <family val="2"/>
        <scheme val="minor"/>
      </rPr>
      <t>米瑶</t>
    </r>
  </si>
  <si>
    <r>
      <rPr>
        <sz val="11"/>
        <color rgb="FF000000"/>
        <rFont val="Calibri"/>
        <family val="2"/>
        <scheme val="minor"/>
      </rPr>
      <t>叶洁玲</t>
    </r>
  </si>
  <si>
    <r>
      <rPr>
        <sz val="11"/>
        <color rgb="FF000000"/>
        <rFont val="Calibri"/>
        <family val="2"/>
        <scheme val="minor"/>
      </rPr>
      <t>黄雁娟</t>
    </r>
  </si>
  <si>
    <r>
      <rPr>
        <sz val="11"/>
        <color rgb="FF000000"/>
        <rFont val="Calibri"/>
        <family val="2"/>
        <scheme val="minor"/>
      </rPr>
      <t>李春</t>
    </r>
  </si>
  <si>
    <r>
      <rPr>
        <sz val="11"/>
        <color rgb="FF000000"/>
        <rFont val="Calibri"/>
        <family val="2"/>
        <scheme val="minor"/>
      </rPr>
      <t>莫俊平</t>
    </r>
  </si>
  <si>
    <r>
      <rPr>
        <sz val="11"/>
        <color rgb="FF000000"/>
        <rFont val="Calibri"/>
        <family val="2"/>
        <scheme val="minor"/>
      </rPr>
      <t>曾梓铭</t>
    </r>
  </si>
  <si>
    <r>
      <rPr>
        <sz val="11"/>
        <color rgb="FF000000"/>
        <rFont val="Calibri"/>
        <family val="2"/>
        <scheme val="minor"/>
      </rPr>
      <t>李裕杰</t>
    </r>
  </si>
  <si>
    <r>
      <rPr>
        <sz val="11"/>
        <color rgb="FF000000"/>
        <rFont val="Calibri"/>
        <family val="2"/>
        <scheme val="minor"/>
      </rPr>
      <t>周星宇</t>
    </r>
  </si>
  <si>
    <r>
      <rPr>
        <sz val="11"/>
        <color rgb="FF000000"/>
        <rFont val="Calibri"/>
        <family val="2"/>
        <scheme val="minor"/>
      </rPr>
      <t>陈妤昕</t>
    </r>
  </si>
  <si>
    <r>
      <rPr>
        <sz val="11"/>
        <color rgb="FF000000"/>
        <rFont val="Calibri"/>
        <family val="2"/>
        <scheme val="minor"/>
      </rPr>
      <t>林语馨</t>
    </r>
  </si>
  <si>
    <r>
      <rPr>
        <sz val="11"/>
        <color rgb="FF000000"/>
        <rFont val="Calibri"/>
        <family val="2"/>
        <scheme val="minor"/>
      </rPr>
      <t>何以琳</t>
    </r>
  </si>
  <si>
    <r>
      <rPr>
        <sz val="11"/>
        <color rgb="FF000000"/>
        <rFont val="Calibri"/>
        <family val="2"/>
        <scheme val="minor"/>
      </rPr>
      <t>冯舒瑶</t>
    </r>
  </si>
  <si>
    <r>
      <rPr>
        <sz val="11"/>
        <color rgb="FF000000"/>
        <rFont val="Calibri"/>
        <family val="2"/>
        <scheme val="minor"/>
      </rPr>
      <t>林俊军</t>
    </r>
  </si>
  <si>
    <r>
      <rPr>
        <sz val="11"/>
        <color rgb="FF000000"/>
        <rFont val="Calibri"/>
        <family val="2"/>
        <scheme val="minor"/>
      </rPr>
      <t>陈思颖</t>
    </r>
  </si>
  <si>
    <r>
      <rPr>
        <sz val="11"/>
        <color rgb="FF000000"/>
        <rFont val="Calibri"/>
        <family val="2"/>
        <scheme val="minor"/>
      </rPr>
      <t>陆玥瑶</t>
    </r>
  </si>
  <si>
    <r>
      <rPr>
        <sz val="11"/>
        <color rgb="FF000000"/>
        <rFont val="Calibri"/>
        <family val="2"/>
        <scheme val="minor"/>
      </rPr>
      <t>邱桂仁</t>
    </r>
  </si>
  <si>
    <r>
      <rPr>
        <sz val="11"/>
        <color rgb="FF000000"/>
        <rFont val="Calibri"/>
        <family val="2"/>
        <scheme val="minor"/>
      </rPr>
      <t>李建</t>
    </r>
  </si>
  <si>
    <r>
      <rPr>
        <sz val="11"/>
        <color rgb="FF000000"/>
        <rFont val="Calibri"/>
        <family val="2"/>
        <scheme val="minor"/>
      </rPr>
      <t>姚晓建</t>
    </r>
  </si>
  <si>
    <r>
      <rPr>
        <sz val="11"/>
        <color rgb="FF000000"/>
        <rFont val="Calibri"/>
        <family val="2"/>
        <scheme val="minor"/>
      </rPr>
      <t>谭晓霞</t>
    </r>
  </si>
  <si>
    <r>
      <rPr>
        <sz val="11"/>
        <color rgb="FF000000"/>
        <rFont val="Calibri"/>
        <family val="2"/>
        <scheme val="minor"/>
      </rPr>
      <t>黄嘉娣</t>
    </r>
  </si>
  <si>
    <r>
      <rPr>
        <sz val="11"/>
        <color rgb="FF000000"/>
        <rFont val="Calibri"/>
        <family val="2"/>
        <scheme val="minor"/>
      </rPr>
      <t>符仁娇</t>
    </r>
  </si>
  <si>
    <r>
      <rPr>
        <sz val="11"/>
        <color rgb="FF000000"/>
        <rFont val="Calibri"/>
        <family val="2"/>
        <scheme val="minor"/>
      </rPr>
      <t>周健</t>
    </r>
  </si>
  <si>
    <r>
      <rPr>
        <sz val="11"/>
        <color rgb="FF000000"/>
        <rFont val="Calibri"/>
        <family val="2"/>
        <scheme val="minor"/>
      </rPr>
      <t>胡杨花</t>
    </r>
  </si>
  <si>
    <r>
      <rPr>
        <sz val="11"/>
        <color rgb="FF000000"/>
        <rFont val="Calibri"/>
        <family val="2"/>
        <scheme val="minor"/>
      </rPr>
      <t>张大付</t>
    </r>
  </si>
  <si>
    <r>
      <rPr>
        <sz val="11"/>
        <color rgb="FF000000"/>
        <rFont val="Calibri"/>
        <family val="2"/>
        <scheme val="minor"/>
      </rPr>
      <t>曾日林</t>
    </r>
  </si>
  <si>
    <r>
      <rPr>
        <sz val="11"/>
        <color rgb="FF000000"/>
        <rFont val="Calibri"/>
        <family val="2"/>
        <scheme val="minor"/>
      </rPr>
      <t>甘超强</t>
    </r>
  </si>
  <si>
    <r>
      <rPr>
        <sz val="11"/>
        <color rgb="FF000000"/>
        <rFont val="Calibri"/>
        <family val="2"/>
        <scheme val="minor"/>
      </rPr>
      <t>韦天峰</t>
    </r>
  </si>
  <si>
    <r>
      <rPr>
        <sz val="11"/>
        <color rgb="FF000000"/>
        <rFont val="Calibri"/>
        <family val="2"/>
        <scheme val="minor"/>
      </rPr>
      <t>杨美玲</t>
    </r>
  </si>
  <si>
    <r>
      <rPr>
        <sz val="11"/>
        <color rgb="FF000000"/>
        <rFont val="Calibri"/>
        <family val="2"/>
        <scheme val="minor"/>
      </rPr>
      <t>黄春华</t>
    </r>
  </si>
  <si>
    <r>
      <rPr>
        <sz val="11"/>
        <color rgb="FF000000"/>
        <rFont val="Calibri"/>
        <family val="2"/>
        <scheme val="minor"/>
      </rPr>
      <t>钟美玲</t>
    </r>
  </si>
  <si>
    <r>
      <rPr>
        <sz val="11"/>
        <color rgb="FF000000"/>
        <rFont val="Calibri"/>
        <family val="2"/>
        <scheme val="minor"/>
      </rPr>
      <t>黄倩娥</t>
    </r>
  </si>
  <si>
    <r>
      <rPr>
        <sz val="11"/>
        <color rgb="FF000000"/>
        <rFont val="Calibri"/>
        <family val="2"/>
        <scheme val="minor"/>
      </rPr>
      <t>李宇馨</t>
    </r>
  </si>
  <si>
    <r>
      <rPr>
        <sz val="11"/>
        <color rgb="FF000000"/>
        <rFont val="Calibri"/>
        <family val="2"/>
        <scheme val="minor"/>
      </rPr>
      <t>杨巧艳</t>
    </r>
  </si>
  <si>
    <r>
      <rPr>
        <sz val="11"/>
        <color rgb="FF000000"/>
        <rFont val="Calibri"/>
        <family val="2"/>
        <scheme val="minor"/>
      </rPr>
      <t>陈妍</t>
    </r>
  </si>
  <si>
    <r>
      <rPr>
        <sz val="11"/>
        <color rgb="FF000000"/>
        <rFont val="Calibri"/>
        <family val="2"/>
        <scheme val="minor"/>
      </rPr>
      <t>曲丽达</t>
    </r>
  </si>
  <si>
    <r>
      <rPr>
        <sz val="11"/>
        <color rgb="FF000000"/>
        <rFont val="Calibri"/>
        <family val="2"/>
        <scheme val="minor"/>
      </rPr>
      <t>唐雪欣</t>
    </r>
  </si>
  <si>
    <r>
      <rPr>
        <sz val="11"/>
        <color rgb="FF000000"/>
        <rFont val="Calibri"/>
        <family val="2"/>
        <scheme val="minor"/>
      </rPr>
      <t>欧洁</t>
    </r>
  </si>
  <si>
    <r>
      <rPr>
        <sz val="11"/>
        <color rgb="FF000000"/>
        <rFont val="Calibri"/>
        <family val="2"/>
        <scheme val="minor"/>
      </rPr>
      <t>方美金</t>
    </r>
  </si>
  <si>
    <r>
      <rPr>
        <sz val="11"/>
        <color rgb="FF000000"/>
        <rFont val="Calibri"/>
        <family val="2"/>
        <scheme val="minor"/>
      </rPr>
      <t>张敏</t>
    </r>
  </si>
  <si>
    <r>
      <rPr>
        <sz val="11"/>
        <color rgb="FF000000"/>
        <rFont val="Calibri"/>
        <family val="2"/>
        <scheme val="minor"/>
      </rPr>
      <t>张雅婷</t>
    </r>
  </si>
  <si>
    <r>
      <rPr>
        <sz val="11"/>
        <color rgb="FF000000"/>
        <rFont val="Calibri"/>
        <family val="2"/>
        <scheme val="minor"/>
      </rPr>
      <t>王朔</t>
    </r>
  </si>
  <si>
    <r>
      <rPr>
        <sz val="11"/>
        <color rgb="FF000000"/>
        <rFont val="Calibri"/>
        <family val="2"/>
        <scheme val="minor"/>
      </rPr>
      <t>张宾</t>
    </r>
  </si>
  <si>
    <r>
      <rPr>
        <sz val="11"/>
        <color rgb="FF000000"/>
        <rFont val="Calibri"/>
        <family val="2"/>
        <scheme val="minor"/>
      </rPr>
      <t>詹杰文</t>
    </r>
  </si>
  <si>
    <r>
      <rPr>
        <sz val="11"/>
        <color rgb="FF000000"/>
        <rFont val="Calibri"/>
        <family val="2"/>
        <scheme val="minor"/>
      </rPr>
      <t>梁师浩</t>
    </r>
  </si>
  <si>
    <r>
      <rPr>
        <sz val="11"/>
        <color rgb="FF000000"/>
        <rFont val="Calibri"/>
        <family val="2"/>
        <scheme val="minor"/>
      </rPr>
      <t>饶振东</t>
    </r>
  </si>
  <si>
    <r>
      <rPr>
        <sz val="11"/>
        <color rgb="FF000000"/>
        <rFont val="Calibri"/>
        <family val="2"/>
        <scheme val="minor"/>
      </rPr>
      <t>钟文建</t>
    </r>
  </si>
  <si>
    <r>
      <rPr>
        <sz val="11"/>
        <color rgb="FF000000"/>
        <rFont val="Calibri"/>
        <family val="2"/>
        <scheme val="minor"/>
      </rPr>
      <t>范小永</t>
    </r>
  </si>
  <si>
    <r>
      <rPr>
        <sz val="11"/>
        <color rgb="FF000000"/>
        <rFont val="Calibri"/>
        <family val="2"/>
        <scheme val="minor"/>
      </rPr>
      <t>张永清</t>
    </r>
  </si>
  <si>
    <r>
      <rPr>
        <sz val="11"/>
        <color rgb="FF000000"/>
        <rFont val="Calibri"/>
        <family val="2"/>
        <scheme val="minor"/>
      </rPr>
      <t>李明润</t>
    </r>
  </si>
  <si>
    <r>
      <rPr>
        <sz val="11"/>
        <color rgb="FF000000"/>
        <rFont val="Calibri"/>
        <family val="2"/>
        <scheme val="minor"/>
      </rPr>
      <t>徐位海</t>
    </r>
  </si>
  <si>
    <r>
      <rPr>
        <sz val="11"/>
        <color rgb="FF000000"/>
        <rFont val="Calibri"/>
        <family val="2"/>
        <scheme val="minor"/>
      </rPr>
      <t>马大业</t>
    </r>
  </si>
  <si>
    <r>
      <rPr>
        <sz val="11"/>
        <color rgb="FF000000"/>
        <rFont val="Calibri"/>
        <family val="2"/>
        <scheme val="minor"/>
      </rPr>
      <t>罗开元</t>
    </r>
  </si>
  <si>
    <r>
      <rPr>
        <sz val="11"/>
        <color rgb="FF000000"/>
        <rFont val="Calibri"/>
        <family val="2"/>
        <scheme val="minor"/>
      </rPr>
      <t>陈光天</t>
    </r>
  </si>
  <si>
    <r>
      <rPr>
        <sz val="11"/>
        <color rgb="FF000000"/>
        <rFont val="Calibri"/>
        <family val="2"/>
        <scheme val="minor"/>
      </rPr>
      <t>伍瑞麒</t>
    </r>
  </si>
  <si>
    <r>
      <rPr>
        <sz val="11"/>
        <color rgb="FF000000"/>
        <rFont val="Calibri"/>
        <family val="2"/>
        <scheme val="minor"/>
      </rPr>
      <t>田许军</t>
    </r>
  </si>
  <si>
    <r>
      <rPr>
        <sz val="11"/>
        <color rgb="FF000000"/>
        <rFont val="Calibri"/>
        <family val="2"/>
        <scheme val="minor"/>
      </rPr>
      <t>孙梓博</t>
    </r>
  </si>
  <si>
    <r>
      <rPr>
        <sz val="11"/>
        <color rgb="FF000000"/>
        <rFont val="Calibri"/>
        <family val="2"/>
        <scheme val="minor"/>
      </rPr>
      <t>战君魁</t>
    </r>
  </si>
  <si>
    <r>
      <rPr>
        <sz val="11"/>
        <color rgb="FF000000"/>
        <rFont val="Calibri"/>
        <family val="2"/>
        <scheme val="minor"/>
      </rPr>
      <t>黄圣平</t>
    </r>
  </si>
  <si>
    <r>
      <rPr>
        <sz val="11"/>
        <color rgb="FF000000"/>
        <rFont val="Calibri"/>
        <family val="2"/>
        <scheme val="minor"/>
      </rPr>
      <t>赵仕焕</t>
    </r>
  </si>
  <si>
    <r>
      <rPr>
        <sz val="11"/>
        <color rgb="FF000000"/>
        <rFont val="Calibri"/>
        <family val="2"/>
        <scheme val="minor"/>
      </rPr>
      <t>肖明</t>
    </r>
  </si>
  <si>
    <r>
      <rPr>
        <sz val="11"/>
        <color rgb="FF000000"/>
        <rFont val="Calibri"/>
        <family val="2"/>
        <scheme val="minor"/>
      </rPr>
      <t>邱如玲</t>
    </r>
  </si>
  <si>
    <r>
      <rPr>
        <sz val="11"/>
        <color rgb="FF000000"/>
        <rFont val="Calibri"/>
        <family val="2"/>
        <scheme val="minor"/>
      </rPr>
      <t>邹宝华</t>
    </r>
  </si>
  <si>
    <r>
      <rPr>
        <sz val="11"/>
        <color rgb="FF000000"/>
        <rFont val="Calibri"/>
        <family val="2"/>
        <scheme val="minor"/>
      </rPr>
      <t>卢江标</t>
    </r>
  </si>
  <si>
    <r>
      <rPr>
        <sz val="11"/>
        <color rgb="FF000000"/>
        <rFont val="Calibri"/>
        <family val="2"/>
        <scheme val="minor"/>
      </rPr>
      <t>钟儒杰</t>
    </r>
  </si>
  <si>
    <r>
      <rPr>
        <sz val="11"/>
        <color rgb="FF000000"/>
        <rFont val="Calibri"/>
        <family val="2"/>
        <scheme val="minor"/>
      </rPr>
      <t>廖期徵</t>
    </r>
  </si>
  <si>
    <r>
      <rPr>
        <sz val="11"/>
        <color rgb="FF000000"/>
        <rFont val="Calibri"/>
        <family val="2"/>
        <scheme val="minor"/>
      </rPr>
      <t>郭伟亮</t>
    </r>
  </si>
  <si>
    <r>
      <rPr>
        <sz val="11"/>
        <color rgb="FF000000"/>
        <rFont val="Calibri"/>
        <family val="2"/>
        <scheme val="minor"/>
      </rPr>
      <t>万海宁</t>
    </r>
  </si>
  <si>
    <r>
      <rPr>
        <sz val="11"/>
        <color rgb="FF000000"/>
        <rFont val="Calibri"/>
        <family val="2"/>
        <scheme val="minor"/>
      </rPr>
      <t>徐赫</t>
    </r>
  </si>
  <si>
    <r>
      <rPr>
        <sz val="11"/>
        <color rgb="FF000000"/>
        <rFont val="Calibri"/>
        <family val="2"/>
        <scheme val="minor"/>
      </rPr>
      <t>文雨萱</t>
    </r>
  </si>
  <si>
    <r>
      <rPr>
        <sz val="11"/>
        <color rgb="FF000000"/>
        <rFont val="Calibri"/>
        <family val="2"/>
        <scheme val="minor"/>
      </rPr>
      <t>王春平</t>
    </r>
  </si>
  <si>
    <r>
      <rPr>
        <sz val="11"/>
        <color rgb="FF000000"/>
        <rFont val="Calibri"/>
        <family val="2"/>
        <scheme val="minor"/>
      </rPr>
      <t>曹雨萱</t>
    </r>
  </si>
  <si>
    <r>
      <rPr>
        <sz val="11"/>
        <color rgb="FF000000"/>
        <rFont val="Calibri"/>
        <family val="2"/>
        <scheme val="minor"/>
      </rPr>
      <t>徐嘉文</t>
    </r>
  </si>
  <si>
    <r>
      <rPr>
        <sz val="11"/>
        <color rgb="FF000000"/>
        <rFont val="Calibri"/>
        <family val="2"/>
        <scheme val="minor"/>
      </rPr>
      <t>徐旺成</t>
    </r>
  </si>
  <si>
    <r>
      <rPr>
        <sz val="11"/>
        <color rgb="FF000000"/>
        <rFont val="Calibri"/>
        <family val="2"/>
        <scheme val="minor"/>
      </rPr>
      <t>杨志鸿</t>
    </r>
  </si>
  <si>
    <r>
      <rPr>
        <sz val="11"/>
        <color rgb="FF000000"/>
        <rFont val="Calibri"/>
        <family val="2"/>
        <scheme val="minor"/>
      </rPr>
      <t>梁文俊</t>
    </r>
  </si>
  <si>
    <r>
      <rPr>
        <sz val="11"/>
        <color rgb="FF000000"/>
        <rFont val="Calibri"/>
        <family val="2"/>
        <scheme val="minor"/>
      </rPr>
      <t>潘晓贝</t>
    </r>
  </si>
  <si>
    <r>
      <rPr>
        <sz val="11"/>
        <color rgb="FF000000"/>
        <rFont val="Calibri"/>
        <family val="2"/>
        <scheme val="minor"/>
      </rPr>
      <t>徐才鼎</t>
    </r>
  </si>
  <si>
    <r>
      <rPr>
        <sz val="11"/>
        <color rgb="FF000000"/>
        <rFont val="Calibri"/>
        <family val="2"/>
        <scheme val="minor"/>
      </rPr>
      <t>郭阳勇</t>
    </r>
  </si>
  <si>
    <r>
      <rPr>
        <sz val="11"/>
        <color rgb="FF000000"/>
        <rFont val="Calibri"/>
        <family val="2"/>
        <scheme val="minor"/>
      </rPr>
      <t>王伟</t>
    </r>
  </si>
  <si>
    <r>
      <rPr>
        <sz val="11"/>
        <color rgb="FF000000"/>
        <rFont val="Calibri"/>
        <family val="2"/>
        <scheme val="minor"/>
      </rPr>
      <t>冯艳生</t>
    </r>
  </si>
  <si>
    <r>
      <rPr>
        <sz val="11"/>
        <color rgb="FF000000"/>
        <rFont val="Calibri"/>
        <family val="2"/>
        <scheme val="minor"/>
      </rPr>
      <t>李天玉</t>
    </r>
  </si>
  <si>
    <r>
      <rPr>
        <sz val="11"/>
        <color rgb="FF000000"/>
        <rFont val="Calibri"/>
        <family val="2"/>
        <scheme val="minor"/>
      </rPr>
      <t>覃政强</t>
    </r>
  </si>
  <si>
    <r>
      <rPr>
        <sz val="11"/>
        <color rgb="FF000000"/>
        <rFont val="Calibri"/>
        <family val="2"/>
        <scheme val="minor"/>
      </rPr>
      <t>乔祉梦</t>
    </r>
  </si>
  <si>
    <r>
      <rPr>
        <sz val="11"/>
        <color rgb="FF000000"/>
        <rFont val="Calibri"/>
        <family val="2"/>
        <scheme val="minor"/>
      </rPr>
      <t>杜玲</t>
    </r>
  </si>
  <si>
    <r>
      <rPr>
        <sz val="11"/>
        <color rgb="FF000000"/>
        <rFont val="Calibri"/>
        <family val="2"/>
        <scheme val="minor"/>
      </rPr>
      <t>乔海城</t>
    </r>
  </si>
  <si>
    <r>
      <rPr>
        <sz val="11"/>
        <color rgb="FF000000"/>
        <rFont val="Calibri"/>
        <family val="2"/>
        <scheme val="minor"/>
      </rPr>
      <t>陈冰茹</t>
    </r>
  </si>
  <si>
    <r>
      <rPr>
        <sz val="11"/>
        <color rgb="FF000000"/>
        <rFont val="Calibri"/>
        <family val="2"/>
        <scheme val="minor"/>
      </rPr>
      <t>谢淑柳</t>
    </r>
  </si>
  <si>
    <r>
      <rPr>
        <sz val="11"/>
        <color rgb="FF000000"/>
        <rFont val="Calibri"/>
        <family val="2"/>
        <scheme val="minor"/>
      </rPr>
      <t>杨忠江</t>
    </r>
  </si>
  <si>
    <r>
      <rPr>
        <sz val="11"/>
        <color rgb="FF000000"/>
        <rFont val="Calibri"/>
        <family val="2"/>
        <scheme val="minor"/>
      </rPr>
      <t>李双超</t>
    </r>
  </si>
  <si>
    <r>
      <rPr>
        <sz val="11"/>
        <color rgb="FF000000"/>
        <rFont val="Calibri"/>
        <family val="2"/>
        <scheme val="minor"/>
      </rPr>
      <t>刘桃</t>
    </r>
  </si>
  <si>
    <r>
      <rPr>
        <sz val="11"/>
        <color rgb="FF000000"/>
        <rFont val="Calibri"/>
        <family val="2"/>
        <scheme val="minor"/>
      </rPr>
      <t>聂平南</t>
    </r>
  </si>
  <si>
    <r>
      <rPr>
        <sz val="11"/>
        <color rgb="FF000000"/>
        <rFont val="Calibri"/>
        <family val="2"/>
        <scheme val="minor"/>
      </rPr>
      <t>张雪香</t>
    </r>
  </si>
  <si>
    <r>
      <rPr>
        <sz val="11"/>
        <color rgb="FF000000"/>
        <rFont val="Calibri"/>
        <family val="2"/>
        <scheme val="minor"/>
      </rPr>
      <t>黎玉</t>
    </r>
  </si>
  <si>
    <r>
      <rPr>
        <sz val="11"/>
        <color rgb="FF000000"/>
        <rFont val="Calibri"/>
        <family val="2"/>
        <scheme val="minor"/>
      </rPr>
      <t>李红中</t>
    </r>
  </si>
  <si>
    <r>
      <rPr>
        <sz val="11"/>
        <color rgb="FF000000"/>
        <rFont val="Calibri"/>
        <family val="2"/>
        <scheme val="minor"/>
      </rPr>
      <t>保广卫</t>
    </r>
  </si>
  <si>
    <r>
      <rPr>
        <sz val="11"/>
        <color rgb="FF000000"/>
        <rFont val="Calibri"/>
        <family val="2"/>
        <scheme val="minor"/>
      </rPr>
      <t>甘春玲</t>
    </r>
  </si>
  <si>
    <r>
      <rPr>
        <sz val="11"/>
        <color rgb="FF000000"/>
        <rFont val="Calibri"/>
        <family val="2"/>
        <scheme val="minor"/>
      </rPr>
      <t>蔡义龙</t>
    </r>
  </si>
  <si>
    <r>
      <rPr>
        <sz val="11"/>
        <color rgb="FF000000"/>
        <rFont val="Calibri"/>
        <family val="2"/>
        <scheme val="minor"/>
      </rPr>
      <t>郭海波</t>
    </r>
  </si>
  <si>
    <r>
      <rPr>
        <sz val="11"/>
        <color rgb="FF000000"/>
        <rFont val="Calibri"/>
        <family val="2"/>
        <scheme val="minor"/>
      </rPr>
      <t>董珊珊</t>
    </r>
  </si>
  <si>
    <r>
      <rPr>
        <sz val="11"/>
        <color rgb="FF000000"/>
        <rFont val="Calibri"/>
        <family val="2"/>
        <scheme val="minor"/>
      </rPr>
      <t>陈怀钢</t>
    </r>
  </si>
  <si>
    <r>
      <rPr>
        <sz val="11"/>
        <color rgb="FF000000"/>
        <rFont val="Calibri"/>
        <family val="2"/>
        <scheme val="minor"/>
      </rPr>
      <t>杨敏</t>
    </r>
  </si>
  <si>
    <r>
      <rPr>
        <sz val="11"/>
        <color rgb="FF000000"/>
        <rFont val="Calibri"/>
        <family val="2"/>
        <scheme val="minor"/>
      </rPr>
      <t>吕彩梅</t>
    </r>
  </si>
  <si>
    <r>
      <rPr>
        <sz val="11"/>
        <color rgb="FF000000"/>
        <rFont val="Calibri"/>
        <family val="2"/>
        <scheme val="minor"/>
      </rPr>
      <t>沈朝霞</t>
    </r>
  </si>
  <si>
    <r>
      <rPr>
        <sz val="11"/>
        <color rgb="FF000000"/>
        <rFont val="Calibri"/>
        <family val="2"/>
        <scheme val="minor"/>
      </rPr>
      <t>陈红辉</t>
    </r>
  </si>
  <si>
    <r>
      <rPr>
        <sz val="11"/>
        <color rgb="FF000000"/>
        <rFont val="Calibri"/>
        <family val="2"/>
        <scheme val="minor"/>
      </rPr>
      <t>陈英</t>
    </r>
  </si>
  <si>
    <r>
      <rPr>
        <sz val="11"/>
        <color rgb="FF000000"/>
        <rFont val="Calibri"/>
        <family val="2"/>
        <scheme val="minor"/>
      </rPr>
      <t>刘运娇</t>
    </r>
  </si>
  <si>
    <r>
      <rPr>
        <sz val="11"/>
        <color rgb="FF000000"/>
        <rFont val="Calibri"/>
        <family val="2"/>
        <scheme val="minor"/>
      </rPr>
      <t>何思乐</t>
    </r>
  </si>
  <si>
    <r>
      <rPr>
        <sz val="11"/>
        <color rgb="FF000000"/>
        <rFont val="Calibri"/>
        <family val="2"/>
        <scheme val="minor"/>
      </rPr>
      <t>何小军</t>
    </r>
  </si>
  <si>
    <r>
      <rPr>
        <sz val="11"/>
        <color rgb="FF000000"/>
        <rFont val="Calibri"/>
        <family val="2"/>
        <scheme val="minor"/>
      </rPr>
      <t>王芳雨</t>
    </r>
  </si>
  <si>
    <r>
      <rPr>
        <sz val="11"/>
        <color rgb="FF000000"/>
        <rFont val="Calibri"/>
        <family val="2"/>
        <scheme val="minor"/>
      </rPr>
      <t>何思辰</t>
    </r>
  </si>
  <si>
    <r>
      <rPr>
        <sz val="11"/>
        <color rgb="FF000000"/>
        <rFont val="Calibri"/>
        <family val="2"/>
        <scheme val="minor"/>
      </rPr>
      <t>李凤</t>
    </r>
  </si>
  <si>
    <r>
      <rPr>
        <sz val="11"/>
        <color rgb="FF000000"/>
        <rFont val="Calibri"/>
        <family val="2"/>
        <scheme val="minor"/>
      </rPr>
      <t>谢裕华</t>
    </r>
  </si>
  <si>
    <r>
      <rPr>
        <sz val="11"/>
        <color rgb="FF000000"/>
        <rFont val="Calibri"/>
        <family val="2"/>
        <scheme val="minor"/>
      </rPr>
      <t>谢庆进</t>
    </r>
  </si>
  <si>
    <r>
      <rPr>
        <sz val="11"/>
        <color rgb="FF000000"/>
        <rFont val="Calibri"/>
        <family val="2"/>
        <scheme val="minor"/>
      </rPr>
      <t>谢庆上</t>
    </r>
  </si>
  <si>
    <r>
      <rPr>
        <sz val="11"/>
        <color rgb="FF000000"/>
        <rFont val="Calibri"/>
        <family val="2"/>
        <scheme val="minor"/>
      </rPr>
      <t>谢庆富</t>
    </r>
  </si>
  <si>
    <r>
      <rPr>
        <sz val="11"/>
        <color rgb="FF000000"/>
        <rFont val="Calibri"/>
        <family val="2"/>
        <scheme val="minor"/>
      </rPr>
      <t>杨华芳</t>
    </r>
  </si>
  <si>
    <r>
      <rPr>
        <sz val="11"/>
        <color rgb="FF000000"/>
        <rFont val="Calibri"/>
        <family val="2"/>
        <scheme val="minor"/>
      </rPr>
      <t>张武</t>
    </r>
  </si>
  <si>
    <r>
      <rPr>
        <sz val="11"/>
        <color rgb="FF000000"/>
        <rFont val="Calibri"/>
        <family val="2"/>
        <scheme val="minor"/>
      </rPr>
      <t>陈连喜</t>
    </r>
  </si>
  <si>
    <r>
      <rPr>
        <sz val="11"/>
        <color rgb="FF000000"/>
        <rFont val="Calibri"/>
        <family val="2"/>
        <scheme val="minor"/>
      </rPr>
      <t>廖海涛</t>
    </r>
  </si>
  <si>
    <r>
      <rPr>
        <sz val="11"/>
        <color rgb="FF000000"/>
        <rFont val="Calibri"/>
        <family val="2"/>
        <scheme val="minor"/>
      </rPr>
      <t>李志荣</t>
    </r>
  </si>
  <si>
    <r>
      <rPr>
        <sz val="11"/>
        <color rgb="FF000000"/>
        <rFont val="Calibri"/>
        <family val="2"/>
        <scheme val="minor"/>
      </rPr>
      <t>张四勋</t>
    </r>
  </si>
  <si>
    <r>
      <rPr>
        <sz val="11"/>
        <color rgb="FF000000"/>
        <rFont val="Calibri"/>
        <family val="2"/>
        <scheme val="minor"/>
      </rPr>
      <t>刘旭君</t>
    </r>
  </si>
  <si>
    <r>
      <rPr>
        <sz val="11"/>
        <color rgb="FF000000"/>
        <rFont val="Calibri"/>
        <family val="2"/>
        <scheme val="minor"/>
      </rPr>
      <t>沈凯芳</t>
    </r>
  </si>
  <si>
    <r>
      <rPr>
        <sz val="11"/>
        <color rgb="FF000000"/>
        <rFont val="Calibri"/>
        <family val="2"/>
        <scheme val="minor"/>
      </rPr>
      <t>林军军</t>
    </r>
  </si>
  <si>
    <r>
      <rPr>
        <sz val="11"/>
        <color rgb="FF000000"/>
        <rFont val="Calibri"/>
        <family val="2"/>
        <scheme val="minor"/>
      </rPr>
      <t>袁爱玲</t>
    </r>
  </si>
  <si>
    <r>
      <rPr>
        <sz val="11"/>
        <color rgb="FF000000"/>
        <rFont val="Calibri"/>
        <family val="2"/>
        <scheme val="minor"/>
      </rPr>
      <t>谭年生</t>
    </r>
  </si>
  <si>
    <r>
      <rPr>
        <sz val="11"/>
        <color rgb="FF000000"/>
        <rFont val="Calibri"/>
        <family val="2"/>
        <scheme val="minor"/>
      </rPr>
      <t>谭桃花</t>
    </r>
  </si>
  <si>
    <r>
      <rPr>
        <sz val="11"/>
        <color rgb="FF000000"/>
        <rFont val="Calibri"/>
        <family val="2"/>
        <scheme val="minor"/>
      </rPr>
      <t>刘怡晨</t>
    </r>
  </si>
  <si>
    <r>
      <rPr>
        <sz val="11"/>
        <color rgb="FF000000"/>
        <rFont val="Calibri"/>
        <family val="2"/>
        <scheme val="minor"/>
      </rPr>
      <t>沈雨晨</t>
    </r>
  </si>
  <si>
    <r>
      <rPr>
        <sz val="11"/>
        <color rgb="FF000000"/>
        <rFont val="Calibri"/>
        <family val="2"/>
        <scheme val="minor"/>
      </rPr>
      <t>刘沈皓</t>
    </r>
  </si>
  <si>
    <r>
      <rPr>
        <sz val="11"/>
        <color rgb="FF000000"/>
        <rFont val="Calibri"/>
        <family val="2"/>
        <scheme val="minor"/>
      </rPr>
      <t>李俊贤</t>
    </r>
  </si>
  <si>
    <r>
      <rPr>
        <sz val="11"/>
        <color rgb="FF000000"/>
        <rFont val="Calibri"/>
        <family val="2"/>
        <scheme val="minor"/>
      </rPr>
      <t>黄建平</t>
    </r>
  </si>
  <si>
    <r>
      <rPr>
        <sz val="11"/>
        <color rgb="FF000000"/>
        <rFont val="Calibri"/>
        <family val="2"/>
        <scheme val="minor"/>
      </rPr>
      <t>刘世凤</t>
    </r>
  </si>
  <si>
    <r>
      <rPr>
        <sz val="11"/>
        <color rgb="FF000000"/>
        <rFont val="Calibri"/>
        <family val="2"/>
        <scheme val="minor"/>
      </rPr>
      <t>赖定勇</t>
    </r>
  </si>
  <si>
    <r>
      <rPr>
        <sz val="11"/>
        <color rgb="FF000000"/>
        <rFont val="Calibri"/>
        <family val="2"/>
        <scheme val="minor"/>
      </rPr>
      <t>蒋进军</t>
    </r>
  </si>
  <si>
    <r>
      <rPr>
        <sz val="11"/>
        <color rgb="FF000000"/>
        <rFont val="Calibri"/>
        <family val="2"/>
        <scheme val="minor"/>
      </rPr>
      <t>李高林</t>
    </r>
  </si>
  <si>
    <r>
      <rPr>
        <sz val="11"/>
        <color rgb="FF000000"/>
        <rFont val="Calibri"/>
        <family val="2"/>
        <scheme val="minor"/>
      </rPr>
      <t>陈小芝</t>
    </r>
  </si>
  <si>
    <r>
      <rPr>
        <sz val="11"/>
        <color rgb="FF000000"/>
        <rFont val="Calibri"/>
        <family val="2"/>
        <scheme val="minor"/>
      </rPr>
      <t>蔡陶</t>
    </r>
  </si>
  <si>
    <r>
      <rPr>
        <sz val="11"/>
        <color rgb="FF000000"/>
        <rFont val="Calibri"/>
        <family val="2"/>
        <scheme val="minor"/>
      </rPr>
      <t>刘炜鑫</t>
    </r>
  </si>
  <si>
    <r>
      <rPr>
        <sz val="11"/>
        <color rgb="FF000000"/>
        <rFont val="Calibri"/>
        <family val="2"/>
        <scheme val="minor"/>
      </rPr>
      <t>杨土杰</t>
    </r>
  </si>
  <si>
    <r>
      <rPr>
        <sz val="11"/>
        <color rgb="FF000000"/>
        <rFont val="Calibri"/>
        <family val="2"/>
        <scheme val="minor"/>
      </rPr>
      <t>杨观钰</t>
    </r>
  </si>
  <si>
    <r>
      <rPr>
        <sz val="11"/>
        <color rgb="FF000000"/>
        <rFont val="Calibri"/>
        <family val="2"/>
        <scheme val="minor"/>
      </rPr>
      <t>李志雄</t>
    </r>
  </si>
  <si>
    <r>
      <rPr>
        <sz val="11"/>
        <color rgb="FF000000"/>
        <rFont val="Calibri"/>
        <family val="2"/>
        <scheme val="minor"/>
      </rPr>
      <t>何雷胜</t>
    </r>
  </si>
  <si>
    <r>
      <rPr>
        <sz val="11"/>
        <color rgb="FF000000"/>
        <rFont val="Calibri"/>
        <family val="2"/>
        <scheme val="minor"/>
      </rPr>
      <t>李世飞</t>
    </r>
  </si>
  <si>
    <r>
      <rPr>
        <sz val="11"/>
        <color rgb="FF000000"/>
        <rFont val="Calibri"/>
        <family val="2"/>
        <scheme val="minor"/>
      </rPr>
      <t>冯豪</t>
    </r>
  </si>
  <si>
    <r>
      <rPr>
        <sz val="11"/>
        <color rgb="FF000000"/>
        <rFont val="Calibri"/>
        <family val="2"/>
        <scheme val="minor"/>
      </rPr>
      <t>苏增庚</t>
    </r>
  </si>
  <si>
    <r>
      <rPr>
        <sz val="11"/>
        <color rgb="FF000000"/>
        <rFont val="Calibri"/>
        <family val="2"/>
        <scheme val="minor"/>
      </rPr>
      <t>何祥平</t>
    </r>
  </si>
  <si>
    <r>
      <rPr>
        <sz val="11"/>
        <color rgb="FF000000"/>
        <rFont val="Calibri"/>
        <family val="2"/>
        <scheme val="minor"/>
      </rPr>
      <t>陈杰</t>
    </r>
  </si>
  <si>
    <r>
      <rPr>
        <sz val="11"/>
        <color rgb="FF000000"/>
        <rFont val="Calibri"/>
        <family val="2"/>
        <scheme val="minor"/>
      </rPr>
      <t>肖湖火</t>
    </r>
  </si>
  <si>
    <r>
      <rPr>
        <sz val="11"/>
        <color rgb="FF000000"/>
        <rFont val="Calibri"/>
        <family val="2"/>
        <scheme val="minor"/>
      </rPr>
      <t>王捡萍</t>
    </r>
  </si>
  <si>
    <r>
      <rPr>
        <sz val="11"/>
        <color rgb="FF000000"/>
        <rFont val="Calibri"/>
        <family val="2"/>
        <scheme val="minor"/>
      </rPr>
      <t>肖林聪</t>
    </r>
  </si>
  <si>
    <r>
      <rPr>
        <sz val="11"/>
        <color rgb="FF000000"/>
        <rFont val="Calibri"/>
        <family val="2"/>
        <scheme val="minor"/>
      </rPr>
      <t>肖怡欣</t>
    </r>
  </si>
  <si>
    <r>
      <rPr>
        <sz val="11"/>
        <color rgb="FF000000"/>
        <rFont val="Calibri"/>
        <family val="2"/>
        <scheme val="minor"/>
      </rPr>
      <t>杨德</t>
    </r>
  </si>
  <si>
    <r>
      <rPr>
        <sz val="11"/>
        <color rgb="FF000000"/>
        <rFont val="Calibri"/>
        <family val="2"/>
        <scheme val="minor"/>
      </rPr>
      <t>刘运女</t>
    </r>
  </si>
  <si>
    <r>
      <rPr>
        <sz val="11"/>
        <color rgb="FF000000"/>
        <rFont val="Calibri"/>
        <family val="2"/>
        <scheme val="minor"/>
      </rPr>
      <t>刘招明</t>
    </r>
  </si>
  <si>
    <r>
      <rPr>
        <sz val="11"/>
        <color rgb="FF000000"/>
        <rFont val="Calibri"/>
        <family val="2"/>
        <scheme val="minor"/>
      </rPr>
      <t>黄明乐</t>
    </r>
  </si>
  <si>
    <r>
      <rPr>
        <sz val="11"/>
        <color rgb="FF000000"/>
        <rFont val="Calibri"/>
        <family val="2"/>
        <scheme val="minor"/>
      </rPr>
      <t>何志清</t>
    </r>
  </si>
  <si>
    <r>
      <rPr>
        <sz val="11"/>
        <color rgb="FF000000"/>
        <rFont val="Calibri"/>
        <family val="2"/>
        <scheme val="minor"/>
      </rPr>
      <t>陈美仁</t>
    </r>
  </si>
  <si>
    <r>
      <rPr>
        <sz val="11"/>
        <color rgb="FF000000"/>
        <rFont val="Calibri"/>
        <family val="2"/>
        <scheme val="minor"/>
      </rPr>
      <t>谭雪连</t>
    </r>
  </si>
  <si>
    <r>
      <rPr>
        <sz val="11"/>
        <color rgb="FF000000"/>
        <rFont val="Calibri"/>
        <family val="2"/>
        <scheme val="minor"/>
      </rPr>
      <t>谭卫兵</t>
    </r>
  </si>
  <si>
    <r>
      <rPr>
        <sz val="11"/>
        <color rgb="FF000000"/>
        <rFont val="Calibri"/>
        <family val="2"/>
        <scheme val="minor"/>
      </rPr>
      <t>谭敏霞</t>
    </r>
  </si>
  <si>
    <r>
      <rPr>
        <sz val="11"/>
        <color rgb="FF000000"/>
        <rFont val="Calibri"/>
        <family val="2"/>
        <scheme val="minor"/>
      </rPr>
      <t>吴霞</t>
    </r>
  </si>
  <si>
    <r>
      <rPr>
        <sz val="11"/>
        <color rgb="FF000000"/>
        <rFont val="Calibri"/>
        <family val="2"/>
        <scheme val="minor"/>
      </rPr>
      <t>王永东</t>
    </r>
  </si>
  <si>
    <r>
      <rPr>
        <sz val="11"/>
        <color rgb="FF000000"/>
        <rFont val="Calibri"/>
        <family val="2"/>
        <scheme val="minor"/>
      </rPr>
      <t>陈万生</t>
    </r>
  </si>
  <si>
    <r>
      <rPr>
        <sz val="11"/>
        <color rgb="FF000000"/>
        <rFont val="Calibri"/>
        <family val="2"/>
        <scheme val="minor"/>
      </rPr>
      <t>陈美</t>
    </r>
  </si>
  <si>
    <r>
      <rPr>
        <sz val="11"/>
        <color rgb="FF000000"/>
        <rFont val="Calibri"/>
        <family val="2"/>
        <scheme val="minor"/>
      </rPr>
      <t>吕伟建</t>
    </r>
  </si>
  <si>
    <r>
      <rPr>
        <sz val="11"/>
        <color rgb="FF000000"/>
        <rFont val="Calibri"/>
        <family val="2"/>
        <scheme val="minor"/>
      </rPr>
      <t>粱华显</t>
    </r>
  </si>
  <si>
    <r>
      <rPr>
        <sz val="11"/>
        <color rgb="FF000000"/>
        <rFont val="Calibri"/>
        <family val="2"/>
        <scheme val="minor"/>
      </rPr>
      <t>刘勇勇</t>
    </r>
  </si>
  <si>
    <r>
      <rPr>
        <sz val="11"/>
        <color rgb="FF000000"/>
        <rFont val="Calibri"/>
        <family val="2"/>
        <scheme val="minor"/>
      </rPr>
      <t>陈运华</t>
    </r>
  </si>
  <si>
    <r>
      <rPr>
        <sz val="11"/>
        <color rgb="FF000000"/>
        <rFont val="Calibri"/>
        <family val="2"/>
        <scheme val="minor"/>
      </rPr>
      <t>陈玉春</t>
    </r>
  </si>
  <si>
    <r>
      <rPr>
        <sz val="11"/>
        <color rgb="FF000000"/>
        <rFont val="Calibri"/>
        <family val="2"/>
        <scheme val="minor"/>
      </rPr>
      <t>刘小艳</t>
    </r>
  </si>
  <si>
    <r>
      <rPr>
        <sz val="11"/>
        <color rgb="FF000000"/>
        <rFont val="Calibri"/>
        <family val="2"/>
        <scheme val="minor"/>
      </rPr>
      <t>陈涵</t>
    </r>
  </si>
  <si>
    <r>
      <rPr>
        <sz val="11"/>
        <color rgb="FF000000"/>
        <rFont val="Calibri"/>
        <family val="2"/>
        <scheme val="minor"/>
      </rPr>
      <t>黄映强</t>
    </r>
  </si>
  <si>
    <r>
      <rPr>
        <sz val="11"/>
        <color rgb="FF000000"/>
        <rFont val="Calibri"/>
        <family val="2"/>
        <scheme val="minor"/>
      </rPr>
      <t>韦长琼</t>
    </r>
  </si>
  <si>
    <r>
      <rPr>
        <sz val="11"/>
        <color rgb="FF000000"/>
        <rFont val="Calibri"/>
        <family val="2"/>
        <scheme val="minor"/>
      </rPr>
      <t>王强</t>
    </r>
  </si>
  <si>
    <r>
      <rPr>
        <sz val="11"/>
        <color rgb="FF000000"/>
        <rFont val="Calibri"/>
        <family val="2"/>
        <scheme val="minor"/>
      </rPr>
      <t>刘建虎</t>
    </r>
  </si>
  <si>
    <r>
      <rPr>
        <sz val="11"/>
        <color rgb="FF000000"/>
        <rFont val="Calibri"/>
        <family val="2"/>
        <scheme val="minor"/>
      </rPr>
      <t>刘建峰</t>
    </r>
  </si>
  <si>
    <r>
      <rPr>
        <sz val="11"/>
        <color rgb="FF000000"/>
        <rFont val="Calibri"/>
        <family val="2"/>
        <scheme val="minor"/>
      </rPr>
      <t>刘菲</t>
    </r>
  </si>
  <si>
    <r>
      <rPr>
        <sz val="11"/>
        <color rgb="FF000000"/>
        <rFont val="Calibri"/>
        <family val="2"/>
        <scheme val="minor"/>
      </rPr>
      <t>李威</t>
    </r>
  </si>
  <si>
    <r>
      <rPr>
        <sz val="11"/>
        <color rgb="FF000000"/>
        <rFont val="Calibri"/>
        <family val="2"/>
        <scheme val="minor"/>
      </rPr>
      <t>何庆香</t>
    </r>
  </si>
  <si>
    <r>
      <rPr>
        <sz val="11"/>
        <color rgb="FF000000"/>
        <rFont val="Calibri"/>
        <family val="2"/>
        <scheme val="minor"/>
      </rPr>
      <t>贺新华</t>
    </r>
  </si>
  <si>
    <r>
      <rPr>
        <sz val="11"/>
        <color rgb="FF000000"/>
        <rFont val="Calibri"/>
        <family val="2"/>
        <scheme val="minor"/>
      </rPr>
      <t>彭海珊</t>
    </r>
  </si>
  <si>
    <r>
      <rPr>
        <sz val="11"/>
        <color rgb="FF000000"/>
        <rFont val="Calibri"/>
        <family val="2"/>
        <scheme val="minor"/>
      </rPr>
      <t>李添福</t>
    </r>
  </si>
  <si>
    <r>
      <rPr>
        <sz val="11"/>
        <color rgb="FF000000"/>
        <rFont val="Calibri"/>
        <family val="2"/>
        <scheme val="minor"/>
      </rPr>
      <t>张丹琼</t>
    </r>
  </si>
  <si>
    <r>
      <rPr>
        <sz val="11"/>
        <color rgb="FF000000"/>
        <rFont val="Calibri"/>
        <family val="2"/>
        <scheme val="minor"/>
      </rPr>
      <t>张华容</t>
    </r>
  </si>
  <si>
    <r>
      <rPr>
        <sz val="11"/>
        <color rgb="FF000000"/>
        <rFont val="Calibri"/>
        <family val="2"/>
        <scheme val="minor"/>
      </rPr>
      <t>马希龙</t>
    </r>
  </si>
  <si>
    <r>
      <rPr>
        <sz val="11"/>
        <color rgb="FF000000"/>
        <rFont val="Calibri"/>
        <family val="2"/>
        <scheme val="minor"/>
      </rPr>
      <t>蒙卫勇</t>
    </r>
  </si>
  <si>
    <r>
      <rPr>
        <sz val="11"/>
        <color rgb="FF000000"/>
        <rFont val="Calibri"/>
        <family val="2"/>
        <scheme val="minor"/>
      </rPr>
      <t>黄霞</t>
    </r>
  </si>
  <si>
    <r>
      <rPr>
        <sz val="11"/>
        <color rgb="FF000000"/>
        <rFont val="Calibri"/>
        <family val="2"/>
        <scheme val="minor"/>
      </rPr>
      <t>胡艳桃</t>
    </r>
  </si>
  <si>
    <r>
      <rPr>
        <sz val="11"/>
        <color rgb="FF000000"/>
        <rFont val="Calibri"/>
        <family val="2"/>
        <scheme val="minor"/>
      </rPr>
      <t>袁瑞才</t>
    </r>
  </si>
  <si>
    <r>
      <rPr>
        <sz val="11"/>
        <color rgb="FF000000"/>
        <rFont val="Calibri"/>
        <family val="2"/>
        <scheme val="minor"/>
      </rPr>
      <t>袁辉朝</t>
    </r>
  </si>
  <si>
    <r>
      <rPr>
        <sz val="11"/>
        <color rgb="FF000000"/>
        <rFont val="Calibri"/>
        <family val="2"/>
        <scheme val="minor"/>
      </rPr>
      <t>冯振</t>
    </r>
  </si>
  <si>
    <r>
      <rPr>
        <sz val="11"/>
        <color rgb="FF000000"/>
        <rFont val="Calibri"/>
        <family val="2"/>
        <scheme val="minor"/>
      </rPr>
      <t>冯雪芬</t>
    </r>
  </si>
  <si>
    <r>
      <rPr>
        <sz val="11"/>
        <color rgb="FF000000"/>
        <rFont val="Calibri"/>
        <family val="2"/>
        <scheme val="minor"/>
      </rPr>
      <t>冯子秋</t>
    </r>
  </si>
  <si>
    <r>
      <rPr>
        <sz val="11"/>
        <color rgb="FF000000"/>
        <rFont val="Calibri"/>
        <family val="2"/>
        <scheme val="minor"/>
      </rPr>
      <t>谢美典</t>
    </r>
  </si>
  <si>
    <r>
      <rPr>
        <sz val="11"/>
        <color rgb="FF000000"/>
        <rFont val="Calibri"/>
        <family val="2"/>
        <scheme val="minor"/>
      </rPr>
      <t>龙虎</t>
    </r>
  </si>
  <si>
    <r>
      <rPr>
        <sz val="11"/>
        <color rgb="FF000000"/>
        <rFont val="Calibri"/>
        <family val="2"/>
        <scheme val="minor"/>
      </rPr>
      <t>邹蒸</t>
    </r>
  </si>
  <si>
    <r>
      <rPr>
        <sz val="11"/>
        <color rgb="FF000000"/>
        <rFont val="Calibri"/>
        <family val="2"/>
        <scheme val="minor"/>
      </rPr>
      <t>龙乐永</t>
    </r>
  </si>
  <si>
    <r>
      <rPr>
        <sz val="11"/>
        <color rgb="FF000000"/>
        <rFont val="Calibri"/>
        <family val="2"/>
        <scheme val="minor"/>
      </rPr>
      <t>伍太华</t>
    </r>
  </si>
  <si>
    <r>
      <rPr>
        <sz val="11"/>
        <color rgb="FF000000"/>
        <rFont val="Calibri"/>
        <family val="2"/>
        <scheme val="minor"/>
      </rPr>
      <t>陈苗</t>
    </r>
  </si>
  <si>
    <r>
      <rPr>
        <sz val="11"/>
        <color rgb="FF000000"/>
        <rFont val="Calibri"/>
        <family val="2"/>
        <scheme val="minor"/>
      </rPr>
      <t>李俊</t>
    </r>
  </si>
  <si>
    <r>
      <rPr>
        <sz val="11"/>
        <color rgb="FF000000"/>
        <rFont val="Calibri"/>
        <family val="2"/>
        <scheme val="minor"/>
      </rPr>
      <t>陈鑫</t>
    </r>
  </si>
  <si>
    <r>
      <rPr>
        <sz val="11"/>
        <color rgb="FF000000"/>
        <rFont val="Calibri"/>
        <family val="2"/>
        <scheme val="minor"/>
      </rPr>
      <t>李业骏</t>
    </r>
  </si>
  <si>
    <r>
      <rPr>
        <sz val="11"/>
        <color rgb="FF000000"/>
        <rFont val="Calibri"/>
        <family val="2"/>
        <scheme val="minor"/>
      </rPr>
      <t>黄文涛</t>
    </r>
  </si>
  <si>
    <r>
      <rPr>
        <sz val="11"/>
        <color rgb="FF000000"/>
        <rFont val="Calibri"/>
        <family val="2"/>
        <scheme val="minor"/>
      </rPr>
      <t>王友洪</t>
    </r>
  </si>
  <si>
    <r>
      <rPr>
        <sz val="11"/>
        <color rgb="FF000000"/>
        <rFont val="Calibri"/>
        <family val="2"/>
        <scheme val="minor"/>
      </rPr>
      <t>闫雪娇</t>
    </r>
  </si>
  <si>
    <r>
      <rPr>
        <sz val="11"/>
        <color rgb="FF000000"/>
        <rFont val="Calibri"/>
        <family val="2"/>
        <scheme val="minor"/>
      </rPr>
      <t>林智亮</t>
    </r>
  </si>
  <si>
    <r>
      <rPr>
        <sz val="11"/>
        <color rgb="FF000000"/>
        <rFont val="Calibri"/>
        <family val="2"/>
        <scheme val="minor"/>
      </rPr>
      <t>廖普泽</t>
    </r>
  </si>
  <si>
    <r>
      <rPr>
        <sz val="11"/>
        <color rgb="FF000000"/>
        <rFont val="Calibri"/>
        <family val="2"/>
        <scheme val="minor"/>
      </rPr>
      <t>胡新怀</t>
    </r>
  </si>
  <si>
    <r>
      <rPr>
        <sz val="11"/>
        <color rgb="FF000000"/>
        <rFont val="Calibri"/>
        <family val="2"/>
        <scheme val="minor"/>
      </rPr>
      <t>邓卫墙</t>
    </r>
  </si>
  <si>
    <r>
      <rPr>
        <sz val="11"/>
        <color rgb="FF000000"/>
        <rFont val="Calibri"/>
        <family val="2"/>
        <scheme val="minor"/>
      </rPr>
      <t>许嘉敏</t>
    </r>
  </si>
  <si>
    <r>
      <rPr>
        <sz val="11"/>
        <color rgb="FF000000"/>
        <rFont val="Calibri"/>
        <family val="2"/>
        <scheme val="minor"/>
      </rPr>
      <t>于惠</t>
    </r>
  </si>
  <si>
    <r>
      <rPr>
        <sz val="11"/>
        <color rgb="FF000000"/>
        <rFont val="Calibri"/>
        <family val="2"/>
        <scheme val="minor"/>
      </rPr>
      <t>李世其</t>
    </r>
  </si>
  <si>
    <r>
      <rPr>
        <sz val="11"/>
        <color rgb="FF000000"/>
        <rFont val="Calibri"/>
        <family val="2"/>
        <scheme val="minor"/>
      </rPr>
      <t>梁浩强</t>
    </r>
  </si>
  <si>
    <r>
      <rPr>
        <sz val="11"/>
        <color rgb="FF000000"/>
        <rFont val="Calibri"/>
        <family val="2"/>
        <scheme val="minor"/>
      </rPr>
      <t>陶淘</t>
    </r>
  </si>
  <si>
    <r>
      <rPr>
        <sz val="11"/>
        <color rgb="FF000000"/>
        <rFont val="Calibri"/>
        <family val="2"/>
        <scheme val="minor"/>
      </rPr>
      <t>何慢女</t>
    </r>
  </si>
  <si>
    <r>
      <rPr>
        <sz val="11"/>
        <color rgb="FF000000"/>
        <rFont val="Calibri"/>
        <family val="2"/>
        <scheme val="minor"/>
      </rPr>
      <t>何德兵</t>
    </r>
  </si>
  <si>
    <r>
      <rPr>
        <sz val="11"/>
        <color rgb="FF000000"/>
        <rFont val="Calibri"/>
        <family val="2"/>
        <scheme val="minor"/>
      </rPr>
      <t>龙青霞</t>
    </r>
  </si>
  <si>
    <r>
      <rPr>
        <sz val="11"/>
        <color rgb="FF000000"/>
        <rFont val="Calibri"/>
        <family val="2"/>
        <scheme val="minor"/>
      </rPr>
      <t>何子言</t>
    </r>
  </si>
  <si>
    <r>
      <rPr>
        <sz val="11"/>
        <color rgb="FF000000"/>
        <rFont val="Calibri"/>
        <family val="2"/>
        <scheme val="minor"/>
      </rPr>
      <t>何子潼</t>
    </r>
  </si>
  <si>
    <r>
      <rPr>
        <sz val="11"/>
        <color rgb="FF000000"/>
        <rFont val="Calibri"/>
        <family val="2"/>
        <scheme val="minor"/>
      </rPr>
      <t>何德鹏</t>
    </r>
  </si>
  <si>
    <r>
      <rPr>
        <sz val="11"/>
        <color rgb="FF000000"/>
        <rFont val="Calibri"/>
        <family val="2"/>
        <scheme val="minor"/>
      </rPr>
      <t>何发远</t>
    </r>
  </si>
  <si>
    <r>
      <rPr>
        <sz val="11"/>
        <color rgb="FF000000"/>
        <rFont val="Calibri"/>
        <family val="2"/>
        <scheme val="minor"/>
      </rPr>
      <t>谭十女</t>
    </r>
  </si>
  <si>
    <r>
      <rPr>
        <sz val="11"/>
        <color rgb="FF000000"/>
        <rFont val="Calibri"/>
        <family val="2"/>
        <scheme val="minor"/>
      </rPr>
      <t>谭桂福</t>
    </r>
  </si>
  <si>
    <r>
      <rPr>
        <sz val="11"/>
        <color rgb="FF000000"/>
        <rFont val="Calibri"/>
        <family val="2"/>
        <scheme val="minor"/>
      </rPr>
      <t>谭德泉</t>
    </r>
  </si>
  <si>
    <r>
      <rPr>
        <sz val="11"/>
        <color rgb="FF000000"/>
        <rFont val="Calibri"/>
        <family val="2"/>
        <scheme val="minor"/>
      </rPr>
      <t>谭祺</t>
    </r>
  </si>
  <si>
    <r>
      <rPr>
        <sz val="11"/>
        <color rgb="FF000000"/>
        <rFont val="Calibri"/>
        <family val="2"/>
        <scheme val="minor"/>
      </rPr>
      <t>刘涛平</t>
    </r>
  </si>
  <si>
    <r>
      <rPr>
        <sz val="11"/>
        <color rgb="FF000000"/>
        <rFont val="Calibri"/>
        <family val="2"/>
        <scheme val="minor"/>
      </rPr>
      <t>李少伟</t>
    </r>
  </si>
  <si>
    <r>
      <rPr>
        <sz val="11"/>
        <color rgb="FF000000"/>
        <rFont val="Calibri"/>
        <family val="2"/>
        <scheme val="minor"/>
      </rPr>
      <t>高攀</t>
    </r>
  </si>
  <si>
    <r>
      <rPr>
        <sz val="11"/>
        <color rgb="FF000000"/>
        <rFont val="Calibri"/>
        <family val="2"/>
        <scheme val="minor"/>
      </rPr>
      <t>刘辉</t>
    </r>
  </si>
  <si>
    <r>
      <rPr>
        <sz val="11"/>
        <color rgb="FF000000"/>
        <rFont val="Calibri"/>
        <family val="2"/>
        <scheme val="minor"/>
      </rPr>
      <t>陈先平</t>
    </r>
  </si>
  <si>
    <r>
      <rPr>
        <sz val="11"/>
        <color rgb="FF000000"/>
        <rFont val="Calibri"/>
        <family val="2"/>
        <scheme val="minor"/>
      </rPr>
      <t>王立华</t>
    </r>
  </si>
  <si>
    <r>
      <rPr>
        <sz val="11"/>
        <color rgb="FF000000"/>
        <rFont val="Calibri"/>
        <family val="2"/>
        <scheme val="minor"/>
      </rPr>
      <t>王德仁</t>
    </r>
  </si>
  <si>
    <r>
      <rPr>
        <sz val="11"/>
        <color rgb="FF000000"/>
        <rFont val="Calibri"/>
        <family val="2"/>
        <scheme val="minor"/>
      </rPr>
      <t>胡孝华</t>
    </r>
  </si>
  <si>
    <r>
      <rPr>
        <sz val="11"/>
        <color rgb="FF000000"/>
        <rFont val="Calibri"/>
        <family val="2"/>
        <scheme val="minor"/>
      </rPr>
      <t>陈绍军</t>
    </r>
  </si>
  <si>
    <r>
      <rPr>
        <sz val="11"/>
        <color rgb="FF000000"/>
        <rFont val="Calibri"/>
        <family val="2"/>
        <scheme val="minor"/>
      </rPr>
      <t>谢庆琎</t>
    </r>
  </si>
  <si>
    <r>
      <rPr>
        <sz val="11"/>
        <color rgb="FF000000"/>
        <rFont val="Calibri"/>
        <family val="2"/>
        <scheme val="minor"/>
      </rPr>
      <t>何梓童</t>
    </r>
  </si>
  <si>
    <r>
      <rPr>
        <sz val="11"/>
        <color rgb="FF000000"/>
        <rFont val="Calibri"/>
        <family val="2"/>
        <scheme val="minor"/>
      </rPr>
      <t>何梓言</t>
    </r>
  </si>
  <si>
    <r>
      <rPr>
        <sz val="11"/>
        <color rgb="FF000000"/>
        <rFont val="Calibri"/>
        <family val="2"/>
        <scheme val="minor"/>
      </rPr>
      <t>郑小英</t>
    </r>
  </si>
  <si>
    <r>
      <rPr>
        <sz val="11"/>
        <color rgb="FF000000"/>
        <rFont val="Calibri"/>
        <family val="2"/>
        <scheme val="minor"/>
      </rPr>
      <t>胡桦煜</t>
    </r>
  </si>
  <si>
    <r>
      <rPr>
        <sz val="11"/>
        <color rgb="FF000000"/>
        <rFont val="Calibri"/>
        <family val="2"/>
        <scheme val="minor"/>
      </rPr>
      <t>胡明月</t>
    </r>
  </si>
  <si>
    <r>
      <rPr>
        <sz val="11"/>
        <color rgb="FF000000"/>
        <rFont val="Calibri"/>
        <family val="2"/>
        <scheme val="minor"/>
      </rPr>
      <t>袁可红</t>
    </r>
  </si>
  <si>
    <r>
      <rPr>
        <sz val="11"/>
        <color rgb="FF000000"/>
        <rFont val="Calibri"/>
        <family val="2"/>
        <scheme val="minor"/>
      </rPr>
      <t>刘成斌</t>
    </r>
  </si>
  <si>
    <r>
      <rPr>
        <sz val="11"/>
        <color rgb="FF000000"/>
        <rFont val="Calibri"/>
        <family val="2"/>
        <scheme val="minor"/>
      </rPr>
      <t>胡远胜</t>
    </r>
  </si>
  <si>
    <r>
      <rPr>
        <sz val="11"/>
        <color rgb="FF000000"/>
        <rFont val="Calibri"/>
        <family val="2"/>
        <scheme val="minor"/>
      </rPr>
      <t>韦柏安</t>
    </r>
  </si>
  <si>
    <r>
      <rPr>
        <sz val="11"/>
        <color rgb="FF000000"/>
        <rFont val="Calibri"/>
        <family val="2"/>
        <scheme val="minor"/>
      </rPr>
      <t>黄环芳</t>
    </r>
  </si>
  <si>
    <r>
      <rPr>
        <sz val="11"/>
        <color rgb="FF000000"/>
        <rFont val="Calibri"/>
        <family val="2"/>
        <scheme val="minor"/>
      </rPr>
      <t>韦恩海</t>
    </r>
  </si>
  <si>
    <r>
      <rPr>
        <sz val="11"/>
        <color rgb="FF000000"/>
        <rFont val="Calibri"/>
        <family val="2"/>
        <scheme val="minor"/>
      </rPr>
      <t>韦博程</t>
    </r>
  </si>
  <si>
    <r>
      <rPr>
        <sz val="11"/>
        <color rgb="FF000000"/>
        <rFont val="Calibri"/>
        <family val="2"/>
        <scheme val="minor"/>
      </rPr>
      <t>曾琪</t>
    </r>
  </si>
  <si>
    <r>
      <rPr>
        <sz val="11"/>
        <color rgb="FF000000"/>
        <rFont val="Calibri"/>
        <family val="2"/>
        <scheme val="minor"/>
      </rPr>
      <t>武什刚</t>
    </r>
  </si>
  <si>
    <r>
      <rPr>
        <sz val="11"/>
        <color rgb="FF000000"/>
        <rFont val="Calibri"/>
        <family val="2"/>
        <scheme val="minor"/>
      </rPr>
      <t>黎斯</t>
    </r>
  </si>
  <si>
    <r>
      <rPr>
        <sz val="11"/>
        <color rgb="FF000000"/>
        <rFont val="Calibri"/>
        <family val="2"/>
        <scheme val="minor"/>
      </rPr>
      <t>梁彩纷</t>
    </r>
  </si>
  <si>
    <r>
      <rPr>
        <sz val="11"/>
        <color rgb="FF000000"/>
        <rFont val="Calibri"/>
        <family val="2"/>
        <scheme val="minor"/>
      </rPr>
      <t>袁雨晴</t>
    </r>
  </si>
  <si>
    <r>
      <rPr>
        <sz val="11"/>
        <color rgb="FF000000"/>
        <rFont val="Calibri"/>
        <family val="2"/>
        <scheme val="minor"/>
      </rPr>
      <t>袁文玮</t>
    </r>
  </si>
  <si>
    <r>
      <rPr>
        <sz val="11"/>
        <color rgb="FF000000"/>
        <rFont val="Calibri"/>
        <family val="2"/>
        <scheme val="minor"/>
      </rPr>
      <t>黄庆芳</t>
    </r>
  </si>
  <si>
    <r>
      <rPr>
        <sz val="11"/>
        <color rgb="FF000000"/>
        <rFont val="Calibri"/>
        <family val="2"/>
        <scheme val="minor"/>
      </rPr>
      <t>莫小绍</t>
    </r>
  </si>
  <si>
    <r>
      <rPr>
        <sz val="11"/>
        <color rgb="FF000000"/>
        <rFont val="Calibri"/>
        <family val="2"/>
        <scheme val="minor"/>
      </rPr>
      <t>李小勇</t>
    </r>
  </si>
  <si>
    <r>
      <rPr>
        <sz val="11"/>
        <color rgb="FF000000"/>
        <rFont val="Calibri"/>
        <family val="2"/>
        <scheme val="minor"/>
      </rPr>
      <t>李七星</t>
    </r>
  </si>
  <si>
    <r>
      <rPr>
        <sz val="11"/>
        <color rgb="FF000000"/>
        <rFont val="Calibri"/>
        <family val="2"/>
        <scheme val="minor"/>
      </rPr>
      <t>欧元良</t>
    </r>
  </si>
  <si>
    <r>
      <rPr>
        <sz val="11"/>
        <color rgb="FF000000"/>
        <rFont val="Calibri"/>
        <family val="2"/>
        <scheme val="minor"/>
      </rPr>
      <t>谢秀娟</t>
    </r>
  </si>
  <si>
    <r>
      <rPr>
        <sz val="11"/>
        <color rgb="FF000000"/>
        <rFont val="Calibri"/>
        <family val="2"/>
        <scheme val="minor"/>
      </rPr>
      <t>冯倩</t>
    </r>
  </si>
  <si>
    <r>
      <rPr>
        <sz val="11"/>
        <color rgb="FF000000"/>
        <rFont val="Calibri"/>
        <family val="2"/>
        <scheme val="minor"/>
      </rPr>
      <t>罗忠红</t>
    </r>
  </si>
  <si>
    <r>
      <rPr>
        <sz val="11"/>
        <color rgb="FF000000"/>
        <rFont val="Calibri"/>
        <family val="2"/>
        <scheme val="minor"/>
      </rPr>
      <t>潘国莲</t>
    </r>
  </si>
  <si>
    <r>
      <rPr>
        <sz val="11"/>
        <color rgb="FF000000"/>
        <rFont val="Calibri"/>
        <family val="2"/>
        <scheme val="minor"/>
      </rPr>
      <t>黎天就</t>
    </r>
  </si>
  <si>
    <r>
      <rPr>
        <sz val="11"/>
        <color rgb="FF000000"/>
        <rFont val="Calibri"/>
        <family val="2"/>
        <scheme val="minor"/>
      </rPr>
      <t>邱秀燕</t>
    </r>
  </si>
  <si>
    <r>
      <rPr>
        <sz val="11"/>
        <color rgb="FF000000"/>
        <rFont val="Calibri"/>
        <family val="2"/>
        <scheme val="minor"/>
      </rPr>
      <t>阳宏</t>
    </r>
  </si>
  <si>
    <r>
      <rPr>
        <sz val="11"/>
        <color rgb="FF000000"/>
        <rFont val="Calibri"/>
        <family val="2"/>
        <scheme val="minor"/>
      </rPr>
      <t>杨家铭</t>
    </r>
  </si>
  <si>
    <r>
      <rPr>
        <sz val="11"/>
        <color rgb="FF000000"/>
        <rFont val="Calibri"/>
        <family val="2"/>
        <scheme val="minor"/>
      </rPr>
      <t>吉克杨林</t>
    </r>
  </si>
  <si>
    <r>
      <rPr>
        <sz val="11"/>
        <color rgb="FF000000"/>
        <rFont val="Calibri"/>
        <family val="2"/>
        <scheme val="minor"/>
      </rPr>
      <t>纪洁琼</t>
    </r>
  </si>
  <si>
    <r>
      <rPr>
        <sz val="11"/>
        <color rgb="FF000000"/>
        <rFont val="Calibri"/>
        <family val="2"/>
        <scheme val="minor"/>
      </rPr>
      <t>朱华</t>
    </r>
  </si>
  <si>
    <r>
      <rPr>
        <sz val="11"/>
        <color rgb="FF000000"/>
        <rFont val="Calibri"/>
        <family val="2"/>
        <scheme val="minor"/>
      </rPr>
      <t>任祚良</t>
    </r>
  </si>
  <si>
    <r>
      <rPr>
        <sz val="11"/>
        <color rgb="FF000000"/>
        <rFont val="Calibri"/>
        <family val="2"/>
        <scheme val="minor"/>
      </rPr>
      <t>刘中丹</t>
    </r>
  </si>
  <si>
    <r>
      <rPr>
        <sz val="11"/>
        <color rgb="FF000000"/>
        <rFont val="Calibri"/>
        <family val="2"/>
        <scheme val="minor"/>
      </rPr>
      <t>李俊鸿</t>
    </r>
  </si>
  <si>
    <r>
      <rPr>
        <sz val="11"/>
        <color rgb="FF000000"/>
        <rFont val="Calibri"/>
        <family val="2"/>
        <scheme val="minor"/>
      </rPr>
      <t>余家琪</t>
    </r>
  </si>
  <si>
    <r>
      <rPr>
        <sz val="11"/>
        <color rgb="FF000000"/>
        <rFont val="Calibri"/>
        <family val="2"/>
        <scheme val="minor"/>
      </rPr>
      <t>王思悦</t>
    </r>
  </si>
  <si>
    <r>
      <rPr>
        <sz val="11"/>
        <color rgb="FF000000"/>
        <rFont val="Calibri"/>
        <family val="2"/>
        <scheme val="minor"/>
      </rPr>
      <t>宁新宁</t>
    </r>
  </si>
  <si>
    <r>
      <rPr>
        <sz val="11"/>
        <color rgb="FF000000"/>
        <rFont val="Calibri"/>
        <family val="2"/>
        <scheme val="minor"/>
      </rPr>
      <t>刘欣怡</t>
    </r>
  </si>
  <si>
    <r>
      <rPr>
        <sz val="11"/>
        <color rgb="FF000000"/>
        <rFont val="Calibri"/>
        <family val="2"/>
        <scheme val="minor"/>
      </rPr>
      <t>黄梓桐</t>
    </r>
  </si>
  <si>
    <r>
      <rPr>
        <sz val="11"/>
        <color rgb="FF000000"/>
        <rFont val="Calibri"/>
        <family val="2"/>
        <scheme val="minor"/>
      </rPr>
      <t>郭维桢</t>
    </r>
  </si>
  <si>
    <r>
      <rPr>
        <sz val="11"/>
        <color rgb="FF000000"/>
        <rFont val="Calibri"/>
        <family val="2"/>
        <scheme val="minor"/>
      </rPr>
      <t>唐立忠</t>
    </r>
  </si>
  <si>
    <r>
      <rPr>
        <sz val="11"/>
        <color rgb="FF000000"/>
        <rFont val="Calibri"/>
        <family val="2"/>
        <scheme val="minor"/>
      </rPr>
      <t>王明</t>
    </r>
  </si>
  <si>
    <r>
      <rPr>
        <sz val="11"/>
        <color rgb="FF000000"/>
        <rFont val="Calibri"/>
        <family val="2"/>
        <scheme val="minor"/>
      </rPr>
      <t>刘春丽</t>
    </r>
  </si>
  <si>
    <r>
      <rPr>
        <sz val="11"/>
        <color rgb="FF000000"/>
        <rFont val="Calibri"/>
        <family val="2"/>
        <scheme val="minor"/>
      </rPr>
      <t>王先美</t>
    </r>
  </si>
  <si>
    <r>
      <rPr>
        <sz val="11"/>
        <color rgb="FF000000"/>
        <rFont val="Calibri"/>
        <family val="2"/>
        <scheme val="minor"/>
      </rPr>
      <t>王立花</t>
    </r>
  </si>
  <si>
    <r>
      <rPr>
        <sz val="11"/>
        <color rgb="FF000000"/>
        <rFont val="Calibri"/>
        <family val="2"/>
        <scheme val="minor"/>
      </rPr>
      <t>黄雪原</t>
    </r>
  </si>
  <si>
    <r>
      <rPr>
        <sz val="11"/>
        <color rgb="FF000000"/>
        <rFont val="Calibri"/>
        <family val="2"/>
        <scheme val="minor"/>
      </rPr>
      <t>鲍玮琪</t>
    </r>
  </si>
  <si>
    <r>
      <rPr>
        <sz val="11"/>
        <color rgb="FF000000"/>
        <rFont val="Calibri"/>
        <family val="2"/>
        <scheme val="minor"/>
      </rPr>
      <t>曹严元</t>
    </r>
  </si>
  <si>
    <r>
      <rPr>
        <sz val="11"/>
        <color rgb="FF000000"/>
        <rFont val="Calibri"/>
        <family val="2"/>
        <scheme val="minor"/>
      </rPr>
      <t>陈依依</t>
    </r>
  </si>
  <si>
    <r>
      <rPr>
        <sz val="11"/>
        <color rgb="FF000000"/>
        <rFont val="Calibri"/>
        <family val="2"/>
        <scheme val="minor"/>
      </rPr>
      <t>丁乐宸</t>
    </r>
  </si>
  <si>
    <r>
      <rPr>
        <sz val="11"/>
        <color rgb="FF000000"/>
        <rFont val="Calibri"/>
        <family val="2"/>
        <scheme val="minor"/>
      </rPr>
      <t>侯雅菲</t>
    </r>
  </si>
  <si>
    <r>
      <rPr>
        <sz val="11"/>
        <color rgb="FF000000"/>
        <rFont val="Calibri"/>
        <family val="2"/>
        <scheme val="minor"/>
      </rPr>
      <t>林妍希</t>
    </r>
  </si>
  <si>
    <r>
      <rPr>
        <sz val="11"/>
        <color rgb="FF000000"/>
        <rFont val="Calibri"/>
        <family val="2"/>
        <scheme val="minor"/>
      </rPr>
      <t>张若溪</t>
    </r>
  </si>
  <si>
    <r>
      <rPr>
        <sz val="11"/>
        <color rgb="FF000000"/>
        <rFont val="Calibri"/>
        <family val="2"/>
        <scheme val="minor"/>
      </rPr>
      <t>刘艺涵</t>
    </r>
  </si>
  <si>
    <r>
      <rPr>
        <sz val="11"/>
        <color rgb="FF000000"/>
        <rFont val="Calibri"/>
        <family val="2"/>
        <scheme val="minor"/>
      </rPr>
      <t>李伟超</t>
    </r>
  </si>
  <si>
    <r>
      <rPr>
        <sz val="11"/>
        <color rgb="FF000000"/>
        <rFont val="Calibri"/>
        <family val="2"/>
        <scheme val="minor"/>
      </rPr>
      <t>孙木娣</t>
    </r>
  </si>
  <si>
    <r>
      <rPr>
        <sz val="11"/>
        <color rgb="FF000000"/>
        <rFont val="Calibri"/>
        <family val="2"/>
        <scheme val="minor"/>
      </rPr>
      <t>浦春</t>
    </r>
  </si>
  <si>
    <r>
      <rPr>
        <sz val="11"/>
        <color rgb="FF000000"/>
        <rFont val="Calibri"/>
        <family val="2"/>
        <scheme val="minor"/>
      </rPr>
      <t>黄军全</t>
    </r>
  </si>
  <si>
    <r>
      <rPr>
        <sz val="11"/>
        <color rgb="FF000000"/>
        <rFont val="Calibri"/>
        <family val="2"/>
        <scheme val="minor"/>
      </rPr>
      <t>马永香</t>
    </r>
  </si>
  <si>
    <r>
      <rPr>
        <sz val="11"/>
        <color rgb="FF000000"/>
        <rFont val="Calibri"/>
        <family val="2"/>
        <scheme val="minor"/>
      </rPr>
      <t>王丽琦</t>
    </r>
  </si>
  <si>
    <r>
      <rPr>
        <sz val="11"/>
        <color rgb="FF000000"/>
        <rFont val="Calibri"/>
        <family val="2"/>
        <scheme val="minor"/>
      </rPr>
      <t>韩霞</t>
    </r>
  </si>
  <si>
    <r>
      <rPr>
        <sz val="11"/>
        <color rgb="FF000000"/>
        <rFont val="Calibri"/>
        <family val="2"/>
        <scheme val="minor"/>
      </rPr>
      <t>欧阳海媚</t>
    </r>
  </si>
  <si>
    <r>
      <rPr>
        <sz val="11"/>
        <color rgb="FF000000"/>
        <rFont val="Calibri"/>
        <family val="2"/>
        <scheme val="minor"/>
      </rPr>
      <t>邓俊权</t>
    </r>
  </si>
  <si>
    <r>
      <rPr>
        <sz val="11"/>
        <color rgb="FF000000"/>
        <rFont val="Calibri"/>
        <family val="2"/>
        <scheme val="minor"/>
      </rPr>
      <t>何安琪</t>
    </r>
  </si>
  <si>
    <r>
      <rPr>
        <sz val="11"/>
        <color rgb="FF000000"/>
        <rFont val="Calibri"/>
        <family val="2"/>
        <scheme val="minor"/>
      </rPr>
      <t>肖耕云</t>
    </r>
  </si>
  <si>
    <r>
      <rPr>
        <sz val="11"/>
        <color rgb="FF000000"/>
        <rFont val="Calibri"/>
        <family val="2"/>
        <scheme val="minor"/>
      </rPr>
      <t>王水凤</t>
    </r>
  </si>
  <si>
    <r>
      <rPr>
        <sz val="11"/>
        <color rgb="FF000000"/>
        <rFont val="Calibri"/>
        <family val="2"/>
        <scheme val="minor"/>
      </rPr>
      <t>阎贵英</t>
    </r>
  </si>
  <si>
    <r>
      <rPr>
        <sz val="11"/>
        <color rgb="FF000000"/>
        <rFont val="Calibri"/>
        <family val="2"/>
        <scheme val="minor"/>
      </rPr>
      <t>徐文</t>
    </r>
  </si>
  <si>
    <r>
      <rPr>
        <sz val="11"/>
        <color rgb="FF000000"/>
        <rFont val="Calibri"/>
        <family val="2"/>
        <scheme val="minor"/>
      </rPr>
      <t>阎贵贵</t>
    </r>
  </si>
  <si>
    <r>
      <rPr>
        <sz val="11"/>
        <color rgb="FF000000"/>
        <rFont val="Calibri"/>
        <family val="2"/>
        <scheme val="minor"/>
      </rPr>
      <t>林国吉</t>
    </r>
  </si>
  <si>
    <r>
      <rPr>
        <sz val="11"/>
        <color rgb="FF000000"/>
        <rFont val="Calibri"/>
        <family val="2"/>
        <scheme val="minor"/>
      </rPr>
      <t>马梓萱</t>
    </r>
  </si>
  <si>
    <r>
      <rPr>
        <sz val="11"/>
        <color rgb="FF000000"/>
        <rFont val="Calibri"/>
        <family val="2"/>
        <scheme val="minor"/>
      </rPr>
      <t>曾伟宏</t>
    </r>
  </si>
  <si>
    <r>
      <rPr>
        <sz val="11"/>
        <color rgb="FF000000"/>
        <rFont val="Calibri"/>
        <family val="2"/>
        <scheme val="minor"/>
      </rPr>
      <t>杨紫菲</t>
    </r>
  </si>
  <si>
    <r>
      <rPr>
        <sz val="11"/>
        <color rgb="FF000000"/>
        <rFont val="Calibri"/>
        <family val="2"/>
        <scheme val="minor"/>
      </rPr>
      <t>杨紫萱</t>
    </r>
  </si>
  <si>
    <r>
      <rPr>
        <sz val="11"/>
        <color rgb="FF000000"/>
        <rFont val="Calibri"/>
        <family val="2"/>
        <scheme val="minor"/>
      </rPr>
      <t>兰明</t>
    </r>
  </si>
  <si>
    <r>
      <rPr>
        <sz val="11"/>
        <color rgb="FF000000"/>
        <rFont val="Calibri"/>
        <family val="2"/>
        <scheme val="minor"/>
      </rPr>
      <t>黄少冰</t>
    </r>
  </si>
  <si>
    <r>
      <rPr>
        <sz val="11"/>
        <color rgb="FF000000"/>
        <rFont val="Calibri"/>
        <family val="2"/>
        <scheme val="minor"/>
      </rPr>
      <t>马梓强</t>
    </r>
  </si>
  <si>
    <r>
      <rPr>
        <sz val="11"/>
        <color rgb="FF000000"/>
        <rFont val="Calibri"/>
        <family val="2"/>
        <scheme val="minor"/>
      </rPr>
      <t>浦莲菊</t>
    </r>
  </si>
  <si>
    <r>
      <rPr>
        <sz val="11"/>
        <color rgb="FF000000"/>
        <rFont val="Calibri"/>
        <family val="2"/>
        <scheme val="minor"/>
      </rPr>
      <t>谢健超</t>
    </r>
  </si>
  <si>
    <r>
      <rPr>
        <sz val="11"/>
        <color rgb="FF000000"/>
        <rFont val="Calibri"/>
        <family val="2"/>
        <scheme val="minor"/>
      </rPr>
      <t>崔西娥</t>
    </r>
  </si>
  <si>
    <r>
      <rPr>
        <sz val="11"/>
        <color rgb="FF000000"/>
        <rFont val="Calibri"/>
        <family val="2"/>
        <scheme val="minor"/>
      </rPr>
      <t>曾汉祥</t>
    </r>
  </si>
  <si>
    <r>
      <rPr>
        <sz val="11"/>
        <color rgb="FF000000"/>
        <rFont val="Calibri"/>
        <family val="2"/>
        <scheme val="minor"/>
      </rPr>
      <t>李芳兰</t>
    </r>
  </si>
  <si>
    <r>
      <rPr>
        <sz val="11"/>
        <color rgb="FF000000"/>
        <rFont val="Calibri"/>
        <family val="2"/>
        <scheme val="minor"/>
      </rPr>
      <t>成易秀</t>
    </r>
  </si>
  <si>
    <r>
      <rPr>
        <sz val="11"/>
        <color rgb="FF000000"/>
        <rFont val="Calibri"/>
        <family val="2"/>
        <scheme val="minor"/>
      </rPr>
      <t>马净伟</t>
    </r>
  </si>
  <si>
    <r>
      <rPr>
        <sz val="11"/>
        <color rgb="FF000000"/>
        <rFont val="Calibri"/>
        <family val="2"/>
        <scheme val="minor"/>
      </rPr>
      <t>马华涛</t>
    </r>
  </si>
  <si>
    <r>
      <rPr>
        <sz val="11"/>
        <color rgb="FF000000"/>
        <rFont val="Calibri"/>
        <family val="2"/>
        <scheme val="minor"/>
      </rPr>
      <t>浦芝华</t>
    </r>
  </si>
  <si>
    <r>
      <rPr>
        <sz val="11"/>
        <color rgb="FF000000"/>
        <rFont val="Calibri"/>
        <family val="2"/>
        <scheme val="minor"/>
      </rPr>
      <t>张竹杨</t>
    </r>
  </si>
  <si>
    <r>
      <rPr>
        <sz val="11"/>
        <color rgb="FF000000"/>
        <rFont val="Calibri"/>
        <family val="2"/>
        <scheme val="minor"/>
      </rPr>
      <t>梁耀文</t>
    </r>
  </si>
  <si>
    <r>
      <rPr>
        <sz val="11"/>
        <color rgb="FF000000"/>
        <rFont val="Calibri"/>
        <family val="2"/>
        <scheme val="minor"/>
      </rPr>
      <t>何玉娟</t>
    </r>
  </si>
  <si>
    <r>
      <rPr>
        <sz val="11"/>
        <color rgb="FF000000"/>
        <rFont val="Calibri"/>
        <family val="2"/>
        <scheme val="minor"/>
      </rPr>
      <t>谢梦雅</t>
    </r>
  </si>
  <si>
    <r>
      <rPr>
        <sz val="11"/>
        <color rgb="FF000000"/>
        <rFont val="Calibri"/>
        <family val="2"/>
        <scheme val="minor"/>
      </rPr>
      <t>荆颖</t>
    </r>
  </si>
  <si>
    <r>
      <rPr>
        <sz val="11"/>
        <color rgb="FF000000"/>
        <rFont val="Calibri"/>
        <family val="2"/>
        <scheme val="minor"/>
      </rPr>
      <t>林明伟</t>
    </r>
  </si>
  <si>
    <r>
      <rPr>
        <sz val="11"/>
        <color rgb="FF000000"/>
        <rFont val="Calibri"/>
        <family val="2"/>
        <scheme val="minor"/>
      </rPr>
      <t>齐凤玉</t>
    </r>
  </si>
  <si>
    <r>
      <rPr>
        <sz val="11"/>
        <color rgb="FF000000"/>
        <rFont val="Calibri"/>
        <family val="2"/>
        <scheme val="minor"/>
      </rPr>
      <t>马伟波</t>
    </r>
  </si>
  <si>
    <r>
      <rPr>
        <sz val="11"/>
        <color rgb="FF000000"/>
        <rFont val="Calibri"/>
        <family val="2"/>
        <scheme val="minor"/>
      </rPr>
      <t>王云</t>
    </r>
  </si>
  <si>
    <r>
      <rPr>
        <sz val="11"/>
        <color rgb="FF000000"/>
        <rFont val="Calibri"/>
        <family val="2"/>
        <scheme val="minor"/>
      </rPr>
      <t>甘月兰</t>
    </r>
  </si>
  <si>
    <r>
      <rPr>
        <sz val="11"/>
        <color rgb="FF000000"/>
        <rFont val="Calibri"/>
        <family val="2"/>
        <scheme val="minor"/>
      </rPr>
      <t>顾湛生</t>
    </r>
  </si>
  <si>
    <r>
      <rPr>
        <sz val="11"/>
        <color rgb="FF000000"/>
        <rFont val="Calibri"/>
        <family val="2"/>
        <scheme val="minor"/>
      </rPr>
      <t>叶金波</t>
    </r>
  </si>
  <si>
    <r>
      <rPr>
        <sz val="11"/>
        <color rgb="FF000000"/>
        <rFont val="Calibri"/>
        <family val="2"/>
        <scheme val="minor"/>
      </rPr>
      <t>叶水荣</t>
    </r>
  </si>
  <si>
    <r>
      <rPr>
        <sz val="11"/>
        <color rgb="FF000000"/>
        <rFont val="Calibri"/>
        <family val="2"/>
        <scheme val="minor"/>
      </rPr>
      <t>叶茹莹</t>
    </r>
  </si>
  <si>
    <r>
      <rPr>
        <sz val="11"/>
        <color rgb="FF000000"/>
        <rFont val="Calibri"/>
        <family val="2"/>
        <scheme val="minor"/>
      </rPr>
      <t>吴秀兰</t>
    </r>
  </si>
  <si>
    <r>
      <rPr>
        <sz val="11"/>
        <color rgb="FF000000"/>
        <rFont val="Calibri"/>
        <family val="2"/>
        <scheme val="minor"/>
      </rPr>
      <t>何小青</t>
    </r>
  </si>
  <si>
    <r>
      <rPr>
        <sz val="11"/>
        <color rgb="FF000000"/>
        <rFont val="Calibri"/>
        <family val="2"/>
        <scheme val="minor"/>
      </rPr>
      <t>马春海</t>
    </r>
  </si>
  <si>
    <r>
      <rPr>
        <sz val="11"/>
        <color rgb="FF000000"/>
        <rFont val="Calibri"/>
        <family val="2"/>
        <scheme val="minor"/>
      </rPr>
      <t>常巧玉</t>
    </r>
  </si>
  <si>
    <r>
      <rPr>
        <sz val="11"/>
        <color rgb="FF000000"/>
        <rFont val="Calibri"/>
        <family val="2"/>
        <scheme val="minor"/>
      </rPr>
      <t>匡拱平</t>
    </r>
  </si>
  <si>
    <r>
      <rPr>
        <sz val="11"/>
        <color rgb="FF000000"/>
        <rFont val="Calibri"/>
        <family val="2"/>
        <scheme val="minor"/>
      </rPr>
      <t>杜华生</t>
    </r>
  </si>
  <si>
    <r>
      <rPr>
        <sz val="11"/>
        <color rgb="FF000000"/>
        <rFont val="Calibri"/>
        <family val="2"/>
        <scheme val="minor"/>
      </rPr>
      <t>韩千国</t>
    </r>
  </si>
  <si>
    <r>
      <rPr>
        <sz val="11"/>
        <color rgb="FF000000"/>
        <rFont val="Calibri"/>
        <family val="2"/>
        <scheme val="minor"/>
      </rPr>
      <t>王传达</t>
    </r>
  </si>
  <si>
    <r>
      <rPr>
        <sz val="11"/>
        <color rgb="FF000000"/>
        <rFont val="Calibri"/>
        <family val="2"/>
        <scheme val="minor"/>
      </rPr>
      <t>杨新涛</t>
    </r>
  </si>
  <si>
    <r>
      <rPr>
        <sz val="11"/>
        <color rgb="FF000000"/>
        <rFont val="Calibri"/>
        <family val="2"/>
        <scheme val="minor"/>
      </rPr>
      <t>梁永春</t>
    </r>
  </si>
  <si>
    <r>
      <rPr>
        <sz val="11"/>
        <color rgb="FF000000"/>
        <rFont val="Calibri"/>
        <family val="2"/>
        <scheme val="minor"/>
      </rPr>
      <t>梁思琦</t>
    </r>
  </si>
  <si>
    <r>
      <rPr>
        <sz val="11"/>
        <color rgb="FF000000"/>
        <rFont val="Calibri"/>
        <family val="2"/>
        <scheme val="minor"/>
      </rPr>
      <t>黄剑飞</t>
    </r>
  </si>
  <si>
    <r>
      <rPr>
        <sz val="11"/>
        <color rgb="FF000000"/>
        <rFont val="Calibri"/>
        <family val="2"/>
        <scheme val="minor"/>
      </rPr>
      <t>谢家烨</t>
    </r>
  </si>
  <si>
    <r>
      <rPr>
        <sz val="11"/>
        <color rgb="FF000000"/>
        <rFont val="Calibri"/>
        <family val="2"/>
        <scheme val="minor"/>
      </rPr>
      <t>陆梓珊</t>
    </r>
  </si>
  <si>
    <r>
      <rPr>
        <sz val="11"/>
        <color rgb="FF000000"/>
        <rFont val="Calibri"/>
        <family val="2"/>
        <scheme val="minor"/>
      </rPr>
      <t>皮昊宸</t>
    </r>
  </si>
  <si>
    <r>
      <rPr>
        <sz val="11"/>
        <color rgb="FF000000"/>
        <rFont val="Calibri"/>
        <family val="2"/>
        <scheme val="minor"/>
      </rPr>
      <t>皮心怡</t>
    </r>
  </si>
  <si>
    <r>
      <rPr>
        <sz val="11"/>
        <color rgb="FF000000"/>
        <rFont val="Calibri"/>
        <family val="2"/>
        <scheme val="minor"/>
      </rPr>
      <t>林锐晞</t>
    </r>
  </si>
  <si>
    <r>
      <rPr>
        <sz val="11"/>
        <color rgb="FF000000"/>
        <rFont val="Calibri"/>
        <family val="2"/>
        <scheme val="minor"/>
      </rPr>
      <t>廖冬萍</t>
    </r>
  </si>
  <si>
    <r>
      <rPr>
        <sz val="11"/>
        <color rgb="FF000000"/>
        <rFont val="Calibri"/>
        <family val="2"/>
        <scheme val="minor"/>
      </rPr>
      <t>谢立芝</t>
    </r>
  </si>
  <si>
    <r>
      <rPr>
        <sz val="11"/>
        <color rgb="FF000000"/>
        <rFont val="Calibri"/>
        <family val="2"/>
        <scheme val="minor"/>
      </rPr>
      <t>黄树波</t>
    </r>
  </si>
  <si>
    <r>
      <rPr>
        <sz val="11"/>
        <color rgb="FF000000"/>
        <rFont val="Calibri"/>
        <family val="2"/>
        <scheme val="minor"/>
      </rPr>
      <t>黄钊杰</t>
    </r>
  </si>
  <si>
    <r>
      <rPr>
        <sz val="11"/>
        <color rgb="FF000000"/>
        <rFont val="Calibri"/>
        <family val="2"/>
        <scheme val="minor"/>
      </rPr>
      <t>黄嘉億</t>
    </r>
  </si>
  <si>
    <r>
      <rPr>
        <sz val="11"/>
        <color rgb="FF000000"/>
        <rFont val="Calibri"/>
        <family val="2"/>
        <scheme val="minor"/>
      </rPr>
      <t>陆泽庭</t>
    </r>
  </si>
  <si>
    <r>
      <rPr>
        <sz val="11"/>
        <color rgb="FF000000"/>
        <rFont val="Calibri"/>
        <family val="2"/>
        <scheme val="minor"/>
      </rPr>
      <t>陆森德</t>
    </r>
  </si>
  <si>
    <r>
      <rPr>
        <sz val="11"/>
        <color rgb="FF000000"/>
        <rFont val="Calibri"/>
        <family val="2"/>
        <scheme val="minor"/>
      </rPr>
      <t>叶少霞</t>
    </r>
  </si>
  <si>
    <r>
      <rPr>
        <sz val="11"/>
        <color rgb="FF000000"/>
        <rFont val="Calibri"/>
        <family val="2"/>
        <scheme val="minor"/>
      </rPr>
      <t>俞新悦</t>
    </r>
  </si>
  <si>
    <r>
      <rPr>
        <sz val="11"/>
        <color rgb="FF000000"/>
        <rFont val="Calibri"/>
        <family val="2"/>
        <scheme val="minor"/>
      </rPr>
      <t>梁华健</t>
    </r>
  </si>
  <si>
    <r>
      <rPr>
        <sz val="11"/>
        <color rgb="FF000000"/>
        <rFont val="Calibri"/>
        <family val="2"/>
        <scheme val="minor"/>
      </rPr>
      <t>杨君兰</t>
    </r>
  </si>
  <si>
    <r>
      <rPr>
        <sz val="11"/>
        <color rgb="FF000000"/>
        <rFont val="Calibri"/>
        <family val="2"/>
        <scheme val="minor"/>
      </rPr>
      <t>叶雪芹</t>
    </r>
  </si>
  <si>
    <r>
      <rPr>
        <sz val="11"/>
        <color rgb="FF000000"/>
        <rFont val="Calibri"/>
        <family val="2"/>
        <scheme val="minor"/>
      </rPr>
      <t>王小蕾</t>
    </r>
  </si>
  <si>
    <r>
      <rPr>
        <sz val="11"/>
        <color rgb="FF000000"/>
        <rFont val="Calibri"/>
        <family val="2"/>
        <scheme val="minor"/>
      </rPr>
      <t>储若瑜</t>
    </r>
  </si>
  <si>
    <r>
      <rPr>
        <sz val="11"/>
        <color rgb="FF000000"/>
        <rFont val="Calibri"/>
        <family val="2"/>
        <scheme val="minor"/>
      </rPr>
      <t>曹泽煌</t>
    </r>
  </si>
  <si>
    <r>
      <rPr>
        <sz val="11"/>
        <color rgb="FF000000"/>
        <rFont val="Calibri"/>
        <family val="2"/>
        <scheme val="minor"/>
      </rPr>
      <t>储海霞</t>
    </r>
  </si>
  <si>
    <r>
      <rPr>
        <sz val="11"/>
        <color rgb="FF000000"/>
        <rFont val="Calibri"/>
        <family val="2"/>
        <scheme val="minor"/>
      </rPr>
      <t>曹人新</t>
    </r>
  </si>
  <si>
    <r>
      <rPr>
        <sz val="11"/>
        <color rgb="FF000000"/>
        <rFont val="Calibri"/>
        <family val="2"/>
        <scheme val="minor"/>
      </rPr>
      <t>杜彩环</t>
    </r>
  </si>
  <si>
    <r>
      <rPr>
        <sz val="11"/>
        <color rgb="FF000000"/>
        <rFont val="Calibri"/>
        <family val="2"/>
        <scheme val="minor"/>
      </rPr>
      <t>卓昱含</t>
    </r>
  </si>
  <si>
    <r>
      <rPr>
        <sz val="11"/>
        <color rgb="FF000000"/>
        <rFont val="Calibri"/>
        <family val="2"/>
        <scheme val="minor"/>
      </rPr>
      <t>储晓照</t>
    </r>
  </si>
  <si>
    <r>
      <rPr>
        <sz val="11"/>
        <color rgb="FF000000"/>
        <rFont val="Calibri"/>
        <family val="2"/>
        <scheme val="minor"/>
      </rPr>
      <t>欧阳盛希</t>
    </r>
  </si>
  <si>
    <r>
      <rPr>
        <sz val="11"/>
        <color rgb="FF000000"/>
        <rFont val="Calibri"/>
        <family val="2"/>
        <scheme val="minor"/>
      </rPr>
      <t>李友芳</t>
    </r>
  </si>
  <si>
    <r>
      <rPr>
        <sz val="11"/>
        <color rgb="FF000000"/>
        <rFont val="Calibri"/>
        <family val="2"/>
        <scheme val="minor"/>
      </rPr>
      <t>花开清</t>
    </r>
  </si>
  <si>
    <r>
      <rPr>
        <sz val="11"/>
        <color rgb="FF000000"/>
        <rFont val="Calibri"/>
        <family val="2"/>
        <scheme val="minor"/>
      </rPr>
      <t>肖春蕊</t>
    </r>
  </si>
  <si>
    <r>
      <rPr>
        <sz val="11"/>
        <color rgb="FF000000"/>
        <rFont val="Calibri"/>
        <family val="2"/>
        <scheme val="minor"/>
      </rPr>
      <t>代洪财</t>
    </r>
  </si>
  <si>
    <r>
      <rPr>
        <sz val="11"/>
        <color rgb="FF000000"/>
        <rFont val="Calibri"/>
        <family val="2"/>
        <scheme val="minor"/>
      </rPr>
      <t>李恩言</t>
    </r>
  </si>
  <si>
    <r>
      <rPr>
        <sz val="11"/>
        <color rgb="FF000000"/>
        <rFont val="Calibri"/>
        <family val="2"/>
        <scheme val="minor"/>
      </rPr>
      <t>彭荷生</t>
    </r>
  </si>
  <si>
    <r>
      <rPr>
        <sz val="11"/>
        <color rgb="FF000000"/>
        <rFont val="Calibri"/>
        <family val="2"/>
        <scheme val="minor"/>
      </rPr>
      <t>李论</t>
    </r>
  </si>
  <si>
    <r>
      <rPr>
        <sz val="11"/>
        <color rgb="FF000000"/>
        <rFont val="Calibri"/>
        <family val="2"/>
        <scheme val="minor"/>
      </rPr>
      <t>向月英</t>
    </r>
  </si>
  <si>
    <r>
      <rPr>
        <sz val="11"/>
        <color rgb="FF000000"/>
        <rFont val="Calibri"/>
        <family val="2"/>
        <scheme val="minor"/>
      </rPr>
      <t>李美平</t>
    </r>
  </si>
  <si>
    <r>
      <rPr>
        <sz val="11"/>
        <color rgb="FF000000"/>
        <rFont val="Calibri"/>
        <family val="2"/>
        <scheme val="minor"/>
      </rPr>
      <t>黄妹仔</t>
    </r>
  </si>
  <si>
    <r>
      <rPr>
        <sz val="11"/>
        <color rgb="FF000000"/>
        <rFont val="Calibri"/>
        <family val="2"/>
        <scheme val="minor"/>
      </rPr>
      <t>常燕</t>
    </r>
  </si>
  <si>
    <r>
      <rPr>
        <sz val="11"/>
        <color rgb="FF000000"/>
        <rFont val="Calibri"/>
        <family val="2"/>
        <scheme val="minor"/>
      </rPr>
      <t>陈果</t>
    </r>
  </si>
  <si>
    <r>
      <rPr>
        <sz val="11"/>
        <color rgb="FF000000"/>
        <rFont val="Calibri"/>
        <family val="2"/>
        <scheme val="minor"/>
      </rPr>
      <t>吴玉莲</t>
    </r>
  </si>
  <si>
    <r>
      <rPr>
        <sz val="11"/>
        <color rgb="FF000000"/>
        <rFont val="Calibri"/>
        <family val="2"/>
        <scheme val="minor"/>
      </rPr>
      <t>卢远银</t>
    </r>
  </si>
  <si>
    <r>
      <rPr>
        <sz val="11"/>
        <color rgb="FF000000"/>
        <rFont val="Calibri"/>
        <family val="2"/>
        <scheme val="minor"/>
      </rPr>
      <t>卢远铁</t>
    </r>
  </si>
  <si>
    <r>
      <rPr>
        <sz val="11"/>
        <color rgb="FF000000"/>
        <rFont val="Calibri"/>
        <family val="2"/>
        <scheme val="minor"/>
      </rPr>
      <t>卢永芝</t>
    </r>
  </si>
  <si>
    <r>
      <rPr>
        <sz val="11"/>
        <color rgb="FF000000"/>
        <rFont val="Calibri"/>
        <family val="2"/>
        <scheme val="minor"/>
      </rPr>
      <t>尹玉伟</t>
    </r>
  </si>
  <si>
    <r>
      <rPr>
        <sz val="11"/>
        <color rgb="FF000000"/>
        <rFont val="Calibri"/>
        <family val="2"/>
        <scheme val="minor"/>
      </rPr>
      <t>程凯琳</t>
    </r>
  </si>
  <si>
    <r>
      <rPr>
        <sz val="11"/>
        <color rgb="FF000000"/>
        <rFont val="Calibri"/>
        <family val="2"/>
        <scheme val="minor"/>
      </rPr>
      <t>王赛红</t>
    </r>
  </si>
  <si>
    <r>
      <rPr>
        <sz val="11"/>
        <color rgb="FF000000"/>
        <rFont val="Calibri"/>
        <family val="2"/>
        <scheme val="minor"/>
      </rPr>
      <t>程嘉琅</t>
    </r>
  </si>
  <si>
    <r>
      <rPr>
        <sz val="11"/>
        <color rgb="FF000000"/>
        <rFont val="Calibri"/>
        <family val="2"/>
        <scheme val="minor"/>
      </rPr>
      <t>卢远卫</t>
    </r>
  </si>
  <si>
    <r>
      <rPr>
        <sz val="11"/>
        <color rgb="FF000000"/>
        <rFont val="Calibri"/>
        <family val="2"/>
        <scheme val="minor"/>
      </rPr>
      <t>李健</t>
    </r>
  </si>
  <si>
    <r>
      <rPr>
        <sz val="11"/>
        <color rgb="FF000000"/>
        <rFont val="Calibri"/>
        <family val="2"/>
        <scheme val="minor"/>
      </rPr>
      <t>邓梅芳</t>
    </r>
  </si>
  <si>
    <r>
      <rPr>
        <sz val="11"/>
        <color rgb="FF000000"/>
        <rFont val="Calibri"/>
        <family val="2"/>
        <scheme val="minor"/>
      </rPr>
      <t>曹术琴</t>
    </r>
  </si>
  <si>
    <r>
      <rPr>
        <sz val="11"/>
        <color rgb="FF000000"/>
        <rFont val="Calibri"/>
        <family val="2"/>
        <scheme val="minor"/>
      </rPr>
      <t>陈大凤</t>
    </r>
  </si>
  <si>
    <r>
      <rPr>
        <sz val="11"/>
        <color rgb="FF000000"/>
        <rFont val="Calibri"/>
        <family val="2"/>
        <scheme val="minor"/>
      </rPr>
      <t>张小青</t>
    </r>
  </si>
  <si>
    <r>
      <rPr>
        <sz val="11"/>
        <color rgb="FF000000"/>
        <rFont val="Calibri"/>
        <family val="2"/>
        <scheme val="minor"/>
      </rPr>
      <t>陈冠妃</t>
    </r>
  </si>
  <si>
    <r>
      <rPr>
        <sz val="11"/>
        <color rgb="FF000000"/>
        <rFont val="Calibri"/>
        <family val="2"/>
        <scheme val="minor"/>
      </rPr>
      <t>陈桂芳</t>
    </r>
  </si>
  <si>
    <r>
      <rPr>
        <sz val="11"/>
        <color rgb="FF000000"/>
        <rFont val="Calibri"/>
        <family val="2"/>
        <scheme val="minor"/>
      </rPr>
      <t>陈胜能</t>
    </r>
  </si>
  <si>
    <r>
      <rPr>
        <sz val="11"/>
        <color rgb="FF000000"/>
        <rFont val="Calibri"/>
        <family val="2"/>
        <scheme val="minor"/>
      </rPr>
      <t>陈小燕</t>
    </r>
  </si>
  <si>
    <r>
      <rPr>
        <sz val="11"/>
        <color rgb="FF000000"/>
        <rFont val="Calibri"/>
        <family val="2"/>
        <scheme val="minor"/>
      </rPr>
      <t>陈瑶</t>
    </r>
  </si>
  <si>
    <r>
      <rPr>
        <sz val="11"/>
        <color rgb="FF000000"/>
        <rFont val="Calibri"/>
        <family val="2"/>
        <scheme val="minor"/>
      </rPr>
      <t>陈英骏</t>
    </r>
  </si>
  <si>
    <r>
      <rPr>
        <sz val="11"/>
        <color rgb="FF000000"/>
        <rFont val="Calibri"/>
        <family val="2"/>
        <scheme val="minor"/>
      </rPr>
      <t>陈中由</t>
    </r>
  </si>
  <si>
    <r>
      <rPr>
        <sz val="11"/>
        <color rgb="FF000000"/>
        <rFont val="Calibri"/>
        <family val="2"/>
        <scheme val="minor"/>
      </rPr>
      <t>段华英</t>
    </r>
  </si>
  <si>
    <r>
      <rPr>
        <sz val="11"/>
        <color rgb="FF000000"/>
        <rFont val="Calibri"/>
        <family val="2"/>
        <scheme val="minor"/>
      </rPr>
      <t>段建丰</t>
    </r>
  </si>
  <si>
    <r>
      <rPr>
        <sz val="11"/>
        <color rgb="FF000000"/>
        <rFont val="Calibri"/>
        <family val="2"/>
        <scheme val="minor"/>
      </rPr>
      <t>廖永红</t>
    </r>
  </si>
  <si>
    <r>
      <rPr>
        <sz val="11"/>
        <color rgb="FF000000"/>
        <rFont val="Calibri"/>
        <family val="2"/>
        <scheme val="minor"/>
      </rPr>
      <t>范容</t>
    </r>
  </si>
  <si>
    <r>
      <rPr>
        <sz val="11"/>
        <color rgb="FF000000"/>
        <rFont val="Calibri"/>
        <family val="2"/>
        <scheme val="minor"/>
      </rPr>
      <t>方招艳</t>
    </r>
  </si>
  <si>
    <r>
      <rPr>
        <sz val="11"/>
        <color rgb="FF000000"/>
        <rFont val="Calibri"/>
        <family val="2"/>
        <scheme val="minor"/>
      </rPr>
      <t>冯李新</t>
    </r>
  </si>
  <si>
    <r>
      <rPr>
        <sz val="11"/>
        <color rgb="FF000000"/>
        <rFont val="Calibri"/>
        <family val="2"/>
        <scheme val="minor"/>
      </rPr>
      <t>冯良萍</t>
    </r>
  </si>
  <si>
    <r>
      <rPr>
        <sz val="11"/>
        <color rgb="FF000000"/>
        <rFont val="Calibri"/>
        <family val="2"/>
        <scheme val="minor"/>
      </rPr>
      <t>何春兰</t>
    </r>
  </si>
  <si>
    <r>
      <rPr>
        <sz val="11"/>
        <color rgb="FF000000"/>
        <rFont val="Calibri"/>
        <family val="2"/>
        <scheme val="minor"/>
      </rPr>
      <t>何洁容</t>
    </r>
  </si>
  <si>
    <r>
      <rPr>
        <sz val="11"/>
        <color rgb="FF000000"/>
        <rFont val="Calibri"/>
        <family val="2"/>
        <scheme val="minor"/>
      </rPr>
      <t>何丽玲</t>
    </r>
  </si>
  <si>
    <r>
      <rPr>
        <sz val="11"/>
        <color rgb="FF000000"/>
        <rFont val="Calibri"/>
        <family val="2"/>
        <scheme val="minor"/>
      </rPr>
      <t>何万英</t>
    </r>
  </si>
  <si>
    <r>
      <rPr>
        <sz val="11"/>
        <color rgb="FF000000"/>
        <rFont val="Calibri"/>
        <family val="2"/>
        <scheme val="minor"/>
      </rPr>
      <t>何永容</t>
    </r>
  </si>
  <si>
    <r>
      <rPr>
        <sz val="11"/>
        <color rgb="FF000000"/>
        <rFont val="Calibri"/>
        <family val="2"/>
        <scheme val="minor"/>
      </rPr>
      <t>侯细兰</t>
    </r>
  </si>
  <si>
    <r>
      <rPr>
        <sz val="11"/>
        <color rgb="FF000000"/>
        <rFont val="Calibri"/>
        <family val="2"/>
        <scheme val="minor"/>
      </rPr>
      <t>胡容</t>
    </r>
  </si>
  <si>
    <r>
      <rPr>
        <sz val="11"/>
        <color rgb="FF000000"/>
        <rFont val="Calibri"/>
        <family val="2"/>
        <scheme val="minor"/>
      </rPr>
      <t>孔德胜</t>
    </r>
  </si>
  <si>
    <r>
      <rPr>
        <sz val="11"/>
        <color rgb="FF000000"/>
        <rFont val="Calibri"/>
        <family val="2"/>
        <scheme val="minor"/>
      </rPr>
      <t>黄航</t>
    </r>
  </si>
  <si>
    <r>
      <rPr>
        <sz val="11"/>
        <color rgb="FF000000"/>
        <rFont val="Calibri"/>
        <family val="2"/>
        <scheme val="minor"/>
      </rPr>
      <t>黄加平</t>
    </r>
  </si>
  <si>
    <r>
      <rPr>
        <sz val="11"/>
        <color rgb="FF000000"/>
        <rFont val="Calibri"/>
        <family val="2"/>
        <scheme val="minor"/>
      </rPr>
      <t>黄林燕</t>
    </r>
  </si>
  <si>
    <r>
      <rPr>
        <sz val="11"/>
        <color rgb="FF000000"/>
        <rFont val="Calibri"/>
        <family val="2"/>
        <scheme val="minor"/>
      </rPr>
      <t>黄秀丽</t>
    </r>
  </si>
  <si>
    <r>
      <rPr>
        <sz val="11"/>
        <color rgb="FF000000"/>
        <rFont val="Calibri"/>
        <family val="2"/>
        <scheme val="minor"/>
      </rPr>
      <t>黄自兴</t>
    </r>
  </si>
  <si>
    <r>
      <rPr>
        <sz val="11"/>
        <color rgb="FF000000"/>
        <rFont val="Calibri"/>
        <family val="2"/>
        <scheme val="minor"/>
      </rPr>
      <t>吉泰</t>
    </r>
  </si>
  <si>
    <r>
      <rPr>
        <sz val="11"/>
        <color rgb="FF000000"/>
        <rFont val="Calibri"/>
        <family val="2"/>
        <scheme val="minor"/>
      </rPr>
      <t>高秋玲</t>
    </r>
  </si>
  <si>
    <r>
      <rPr>
        <sz val="11"/>
        <color rgb="FF000000"/>
        <rFont val="Calibri"/>
        <family val="2"/>
        <scheme val="minor"/>
      </rPr>
      <t>江玉玲</t>
    </r>
  </si>
  <si>
    <r>
      <rPr>
        <sz val="11"/>
        <color rgb="FF000000"/>
        <rFont val="Calibri"/>
        <family val="2"/>
        <scheme val="minor"/>
      </rPr>
      <t>姜小燕</t>
    </r>
  </si>
  <si>
    <r>
      <rPr>
        <sz val="11"/>
        <color rgb="FF000000"/>
        <rFont val="Calibri"/>
        <family val="2"/>
        <scheme val="minor"/>
      </rPr>
      <t>蒋文丽</t>
    </r>
  </si>
  <si>
    <r>
      <rPr>
        <sz val="11"/>
        <color rgb="FF000000"/>
        <rFont val="Calibri"/>
        <family val="2"/>
        <scheme val="minor"/>
      </rPr>
      <t>蒋英海</t>
    </r>
  </si>
  <si>
    <r>
      <rPr>
        <sz val="11"/>
        <color rgb="FF000000"/>
        <rFont val="Calibri"/>
        <family val="2"/>
        <scheme val="minor"/>
      </rPr>
      <t>柯立葵</t>
    </r>
  </si>
  <si>
    <r>
      <rPr>
        <sz val="11"/>
        <color rgb="FF000000"/>
        <rFont val="Calibri"/>
        <family val="2"/>
        <scheme val="minor"/>
      </rPr>
      <t>雷韵旋</t>
    </r>
  </si>
  <si>
    <r>
      <rPr>
        <sz val="11"/>
        <color rgb="FF000000"/>
        <rFont val="Calibri"/>
        <family val="2"/>
        <scheme val="minor"/>
      </rPr>
      <t>李昌兰</t>
    </r>
  </si>
  <si>
    <r>
      <rPr>
        <sz val="11"/>
        <color rgb="FF000000"/>
        <rFont val="Calibri"/>
        <family val="2"/>
        <scheme val="minor"/>
      </rPr>
      <t>李昌萍</t>
    </r>
  </si>
  <si>
    <r>
      <rPr>
        <sz val="11"/>
        <color rgb="FF000000"/>
        <rFont val="Calibri"/>
        <family val="2"/>
        <scheme val="minor"/>
      </rPr>
      <t>李芳忠</t>
    </r>
  </si>
  <si>
    <r>
      <rPr>
        <sz val="11"/>
        <color rgb="FF000000"/>
        <rFont val="Calibri"/>
        <family val="2"/>
        <scheme val="minor"/>
      </rPr>
      <t>李俊辉</t>
    </r>
  </si>
  <si>
    <r>
      <rPr>
        <sz val="11"/>
        <color rgb="FF000000"/>
        <rFont val="Calibri"/>
        <family val="2"/>
        <scheme val="minor"/>
      </rPr>
      <t>李苗</t>
    </r>
  </si>
  <si>
    <r>
      <rPr>
        <sz val="11"/>
        <color rgb="FF000000"/>
        <rFont val="Calibri"/>
        <family val="2"/>
        <scheme val="minor"/>
      </rPr>
      <t>李乔妹</t>
    </r>
  </si>
  <si>
    <r>
      <rPr>
        <sz val="11"/>
        <color rgb="FF000000"/>
        <rFont val="Calibri"/>
        <family val="2"/>
        <scheme val="minor"/>
      </rPr>
      <t>李雪琴</t>
    </r>
  </si>
  <si>
    <r>
      <rPr>
        <sz val="11"/>
        <color rgb="FF000000"/>
        <rFont val="Calibri"/>
        <family val="2"/>
        <scheme val="minor"/>
      </rPr>
      <t>李远程</t>
    </r>
  </si>
  <si>
    <r>
      <rPr>
        <sz val="11"/>
        <color rgb="FF000000"/>
        <rFont val="Calibri"/>
        <family val="2"/>
        <scheme val="minor"/>
      </rPr>
      <t>李镇坤</t>
    </r>
  </si>
  <si>
    <r>
      <rPr>
        <sz val="11"/>
        <color rgb="FF000000"/>
        <rFont val="Calibri"/>
        <family val="2"/>
        <scheme val="minor"/>
      </rPr>
      <t>李正红</t>
    </r>
  </si>
  <si>
    <r>
      <rPr>
        <sz val="11"/>
        <color rgb="FF000000"/>
        <rFont val="Calibri"/>
        <family val="2"/>
        <scheme val="minor"/>
      </rPr>
      <t>栗智</t>
    </r>
  </si>
  <si>
    <r>
      <rPr>
        <sz val="11"/>
        <color rgb="FF000000"/>
        <rFont val="Calibri"/>
        <family val="2"/>
        <scheme val="minor"/>
      </rPr>
      <t>梁俊佳</t>
    </r>
  </si>
  <si>
    <r>
      <rPr>
        <sz val="11"/>
        <color rgb="FF000000"/>
        <rFont val="Calibri"/>
        <family val="2"/>
        <scheme val="minor"/>
      </rPr>
      <t>梁绍兵</t>
    </r>
  </si>
  <si>
    <r>
      <rPr>
        <sz val="11"/>
        <color rgb="FF000000"/>
        <rFont val="Calibri"/>
        <family val="2"/>
        <scheme val="minor"/>
      </rPr>
      <t>梁世坤</t>
    </r>
  </si>
  <si>
    <r>
      <rPr>
        <sz val="11"/>
        <color rgb="FF000000"/>
        <rFont val="Calibri"/>
        <family val="2"/>
        <scheme val="minor"/>
      </rPr>
      <t>廖玉萍</t>
    </r>
  </si>
  <si>
    <r>
      <rPr>
        <sz val="11"/>
        <color rgb="FF000000"/>
        <rFont val="Calibri"/>
        <family val="2"/>
        <scheme val="minor"/>
      </rPr>
      <t>林菲</t>
    </r>
  </si>
  <si>
    <r>
      <rPr>
        <sz val="11"/>
        <color rgb="FF000000"/>
        <rFont val="Calibri"/>
        <family val="2"/>
        <scheme val="minor"/>
      </rPr>
      <t>林芬</t>
    </r>
  </si>
  <si>
    <r>
      <rPr>
        <sz val="11"/>
        <color rgb="FF000000"/>
        <rFont val="Calibri"/>
        <family val="2"/>
        <scheme val="minor"/>
      </rPr>
      <t>林雪连</t>
    </r>
  </si>
  <si>
    <r>
      <rPr>
        <sz val="11"/>
        <color rgb="FF000000"/>
        <rFont val="Calibri"/>
        <family val="2"/>
        <scheme val="minor"/>
      </rPr>
      <t>刘静</t>
    </r>
  </si>
  <si>
    <r>
      <rPr>
        <sz val="11"/>
        <color rgb="FF000000"/>
        <rFont val="Calibri"/>
        <family val="2"/>
        <scheme val="minor"/>
      </rPr>
      <t>刘仕英</t>
    </r>
  </si>
  <si>
    <r>
      <rPr>
        <sz val="11"/>
        <color rgb="FF000000"/>
        <rFont val="Calibri"/>
        <family val="2"/>
        <scheme val="minor"/>
      </rPr>
      <t>刘勋</t>
    </r>
  </si>
  <si>
    <r>
      <rPr>
        <sz val="11"/>
        <color rgb="FF000000"/>
        <rFont val="Calibri"/>
        <family val="2"/>
        <scheme val="minor"/>
      </rPr>
      <t>卢美莲</t>
    </r>
  </si>
  <si>
    <r>
      <rPr>
        <sz val="11"/>
        <color rgb="FF000000"/>
        <rFont val="Calibri"/>
        <family val="2"/>
        <scheme val="minor"/>
      </rPr>
      <t>陆丽军</t>
    </r>
  </si>
  <si>
    <r>
      <rPr>
        <sz val="11"/>
        <color rgb="FF000000"/>
        <rFont val="Calibri"/>
        <family val="2"/>
        <scheme val="minor"/>
      </rPr>
      <t>罗鑫</t>
    </r>
  </si>
  <si>
    <r>
      <rPr>
        <sz val="11"/>
        <color rgb="FF000000"/>
        <rFont val="Calibri"/>
        <family val="2"/>
        <scheme val="minor"/>
      </rPr>
      <t>莫海霞</t>
    </r>
  </si>
  <si>
    <r>
      <rPr>
        <sz val="11"/>
        <color rgb="FF000000"/>
        <rFont val="Calibri"/>
        <family val="2"/>
        <scheme val="minor"/>
      </rPr>
      <t>莫燕裕</t>
    </r>
  </si>
  <si>
    <r>
      <rPr>
        <sz val="11"/>
        <color rgb="FF000000"/>
        <rFont val="Calibri"/>
        <family val="2"/>
        <scheme val="minor"/>
      </rPr>
      <t>农金花</t>
    </r>
  </si>
  <si>
    <r>
      <rPr>
        <sz val="11"/>
        <color rgb="FF000000"/>
        <rFont val="Calibri"/>
        <family val="2"/>
        <scheme val="minor"/>
      </rPr>
      <t>农文秀</t>
    </r>
  </si>
  <si>
    <r>
      <rPr>
        <sz val="11"/>
        <color rgb="FF000000"/>
        <rFont val="Calibri"/>
        <family val="2"/>
        <scheme val="minor"/>
      </rPr>
      <t>欧喜元</t>
    </r>
  </si>
  <si>
    <r>
      <rPr>
        <sz val="11"/>
        <color rgb="FF000000"/>
        <rFont val="Calibri"/>
        <family val="2"/>
        <scheme val="minor"/>
      </rPr>
      <t>潘凌云</t>
    </r>
  </si>
  <si>
    <r>
      <rPr>
        <sz val="11"/>
        <color rgb="FF000000"/>
        <rFont val="Calibri"/>
        <family val="2"/>
        <scheme val="minor"/>
      </rPr>
      <t>彭梅梅</t>
    </r>
  </si>
  <si>
    <r>
      <rPr>
        <sz val="11"/>
        <color rgb="FF000000"/>
        <rFont val="Calibri"/>
        <family val="2"/>
        <scheme val="minor"/>
      </rPr>
      <t>彭小英</t>
    </r>
  </si>
  <si>
    <r>
      <rPr>
        <sz val="11"/>
        <color rgb="FF000000"/>
        <rFont val="Calibri"/>
        <family val="2"/>
        <scheme val="minor"/>
      </rPr>
      <t>戚洪东</t>
    </r>
  </si>
  <si>
    <r>
      <rPr>
        <sz val="11"/>
        <color rgb="FF000000"/>
        <rFont val="Calibri"/>
        <family val="2"/>
        <scheme val="minor"/>
      </rPr>
      <t>石春燕</t>
    </r>
  </si>
  <si>
    <r>
      <rPr>
        <sz val="11"/>
        <color rgb="FF000000"/>
        <rFont val="Calibri"/>
        <family val="2"/>
        <scheme val="minor"/>
      </rPr>
      <t>石鹏</t>
    </r>
  </si>
  <si>
    <r>
      <rPr>
        <sz val="11"/>
        <color rgb="FF000000"/>
        <rFont val="Calibri"/>
        <family val="2"/>
        <scheme val="minor"/>
      </rPr>
      <t>史智霖</t>
    </r>
  </si>
  <si>
    <r>
      <rPr>
        <sz val="11"/>
        <color rgb="FF000000"/>
        <rFont val="Calibri"/>
        <family val="2"/>
        <scheme val="minor"/>
      </rPr>
      <t>苏林靖</t>
    </r>
  </si>
  <si>
    <r>
      <rPr>
        <sz val="11"/>
        <color rgb="FF000000"/>
        <rFont val="Calibri"/>
        <family val="2"/>
        <scheme val="minor"/>
      </rPr>
      <t>唐凤梅</t>
    </r>
  </si>
  <si>
    <r>
      <rPr>
        <sz val="11"/>
        <color rgb="FF000000"/>
        <rFont val="Calibri"/>
        <family val="2"/>
        <scheme val="minor"/>
      </rPr>
      <t>唐红艳</t>
    </r>
  </si>
  <si>
    <r>
      <rPr>
        <sz val="11"/>
        <color rgb="FF000000"/>
        <rFont val="Calibri"/>
        <family val="2"/>
        <scheme val="minor"/>
      </rPr>
      <t>唐利琴</t>
    </r>
  </si>
  <si>
    <r>
      <rPr>
        <sz val="11"/>
        <color rgb="FF000000"/>
        <rFont val="Calibri"/>
        <family val="2"/>
        <scheme val="minor"/>
      </rPr>
      <t>陶文武</t>
    </r>
  </si>
  <si>
    <r>
      <rPr>
        <sz val="11"/>
        <color rgb="FF000000"/>
        <rFont val="Calibri"/>
        <family val="2"/>
        <scheme val="minor"/>
      </rPr>
      <t>王会美</t>
    </r>
  </si>
  <si>
    <r>
      <rPr>
        <sz val="11"/>
        <color rgb="FF000000"/>
        <rFont val="Calibri"/>
        <family val="2"/>
        <scheme val="minor"/>
      </rPr>
      <t>王可伦</t>
    </r>
  </si>
  <si>
    <r>
      <rPr>
        <sz val="11"/>
        <color rgb="FF000000"/>
        <rFont val="Calibri"/>
        <family val="2"/>
        <scheme val="minor"/>
      </rPr>
      <t>王盼盼</t>
    </r>
  </si>
  <si>
    <r>
      <rPr>
        <sz val="11"/>
        <color rgb="FF000000"/>
        <rFont val="Calibri"/>
        <family val="2"/>
        <scheme val="minor"/>
      </rPr>
      <t>王水</t>
    </r>
  </si>
  <si>
    <r>
      <rPr>
        <sz val="11"/>
        <color rgb="FF000000"/>
        <rFont val="Calibri"/>
        <family val="2"/>
        <scheme val="minor"/>
      </rPr>
      <t>王素芳</t>
    </r>
  </si>
  <si>
    <r>
      <rPr>
        <sz val="11"/>
        <color rgb="FF000000"/>
        <rFont val="Calibri"/>
        <family val="2"/>
        <scheme val="minor"/>
      </rPr>
      <t>王锡满</t>
    </r>
  </si>
  <si>
    <r>
      <rPr>
        <sz val="11"/>
        <color rgb="FF000000"/>
        <rFont val="Calibri"/>
        <family val="2"/>
        <scheme val="minor"/>
      </rPr>
      <t>韦清娇</t>
    </r>
  </si>
  <si>
    <r>
      <rPr>
        <sz val="11"/>
        <color rgb="FF000000"/>
        <rFont val="Calibri"/>
        <family val="2"/>
        <scheme val="minor"/>
      </rPr>
      <t>韦秋英</t>
    </r>
  </si>
  <si>
    <r>
      <rPr>
        <sz val="11"/>
        <color rgb="FF000000"/>
        <rFont val="Calibri"/>
        <family val="2"/>
        <scheme val="minor"/>
      </rPr>
      <t>吴才绍</t>
    </r>
  </si>
  <si>
    <r>
      <rPr>
        <sz val="11"/>
        <color rgb="FF000000"/>
        <rFont val="Calibri"/>
        <family val="2"/>
        <scheme val="minor"/>
      </rPr>
      <t>肖军强</t>
    </r>
  </si>
  <si>
    <r>
      <rPr>
        <sz val="11"/>
        <color rgb="FF000000"/>
        <rFont val="Calibri"/>
        <family val="2"/>
        <scheme val="minor"/>
      </rPr>
      <t>吴怀忠</t>
    </r>
  </si>
  <si>
    <r>
      <rPr>
        <sz val="11"/>
        <color rgb="FF000000"/>
        <rFont val="Calibri"/>
        <family val="2"/>
        <scheme val="minor"/>
      </rPr>
      <t>吴立英</t>
    </r>
  </si>
  <si>
    <r>
      <rPr>
        <sz val="11"/>
        <color rgb="FF000000"/>
        <rFont val="Calibri"/>
        <family val="2"/>
        <scheme val="minor"/>
      </rPr>
      <t>吴丽梅</t>
    </r>
  </si>
  <si>
    <r>
      <rPr>
        <sz val="11"/>
        <color rgb="FF000000"/>
        <rFont val="Calibri"/>
        <family val="2"/>
        <scheme val="minor"/>
      </rPr>
      <t>吴小玲</t>
    </r>
  </si>
  <si>
    <r>
      <rPr>
        <sz val="11"/>
        <color rgb="FF000000"/>
        <rFont val="Calibri"/>
        <family val="2"/>
        <scheme val="minor"/>
      </rPr>
      <t>吴晓静</t>
    </r>
  </si>
  <si>
    <r>
      <rPr>
        <sz val="11"/>
        <color rgb="FF000000"/>
        <rFont val="Calibri"/>
        <family val="2"/>
        <scheme val="minor"/>
      </rPr>
      <t>夏群辉</t>
    </r>
  </si>
  <si>
    <r>
      <rPr>
        <sz val="11"/>
        <color rgb="FF000000"/>
        <rFont val="Calibri"/>
        <family val="2"/>
        <scheme val="minor"/>
      </rPr>
      <t>冼杨喜</t>
    </r>
  </si>
  <si>
    <r>
      <rPr>
        <sz val="11"/>
        <color rgb="FF000000"/>
        <rFont val="Calibri"/>
        <family val="2"/>
        <scheme val="minor"/>
      </rPr>
      <t>肖保传</t>
    </r>
  </si>
  <si>
    <r>
      <rPr>
        <sz val="11"/>
        <color rgb="FF000000"/>
        <rFont val="Calibri"/>
        <family val="2"/>
        <scheme val="minor"/>
      </rPr>
      <t>肖莲珠</t>
    </r>
  </si>
  <si>
    <r>
      <rPr>
        <sz val="11"/>
        <color rgb="FF000000"/>
        <rFont val="Calibri"/>
        <family val="2"/>
        <scheme val="minor"/>
      </rPr>
      <t>谢北茂</t>
    </r>
  </si>
  <si>
    <r>
      <rPr>
        <sz val="11"/>
        <color rgb="FF000000"/>
        <rFont val="Calibri"/>
        <family val="2"/>
        <scheme val="minor"/>
      </rPr>
      <t>谢粤儒</t>
    </r>
  </si>
  <si>
    <r>
      <rPr>
        <sz val="11"/>
        <color rgb="FF000000"/>
        <rFont val="Calibri"/>
        <family val="2"/>
        <scheme val="minor"/>
      </rPr>
      <t>徐顺利</t>
    </r>
  </si>
  <si>
    <r>
      <rPr>
        <sz val="11"/>
        <color rgb="FF000000"/>
        <rFont val="Calibri"/>
        <family val="2"/>
        <scheme val="minor"/>
      </rPr>
      <t>徐伟旺</t>
    </r>
  </si>
  <si>
    <r>
      <rPr>
        <sz val="11"/>
        <color rgb="FF000000"/>
        <rFont val="Calibri"/>
        <family val="2"/>
        <scheme val="minor"/>
      </rPr>
      <t>徐正涛</t>
    </r>
  </si>
  <si>
    <r>
      <rPr>
        <sz val="11"/>
        <color rgb="FF000000"/>
        <rFont val="Calibri"/>
        <family val="2"/>
        <scheme val="minor"/>
      </rPr>
      <t>宣六妹</t>
    </r>
  </si>
  <si>
    <r>
      <rPr>
        <sz val="11"/>
        <color rgb="FF000000"/>
        <rFont val="Calibri"/>
        <family val="2"/>
        <scheme val="minor"/>
      </rPr>
      <t>杨家祥</t>
    </r>
  </si>
  <si>
    <r>
      <rPr>
        <sz val="11"/>
        <color rgb="FF000000"/>
        <rFont val="Calibri"/>
        <family val="2"/>
        <scheme val="minor"/>
      </rPr>
      <t>杨倩</t>
    </r>
  </si>
  <si>
    <r>
      <rPr>
        <sz val="11"/>
        <color rgb="FF000000"/>
        <rFont val="Calibri"/>
        <family val="2"/>
        <scheme val="minor"/>
      </rPr>
      <t>杨小翠</t>
    </r>
  </si>
  <si>
    <r>
      <rPr>
        <sz val="11"/>
        <color rgb="FF000000"/>
        <rFont val="Calibri"/>
        <family val="2"/>
        <scheme val="minor"/>
      </rPr>
      <t>杨兴桥</t>
    </r>
  </si>
  <si>
    <r>
      <rPr>
        <sz val="11"/>
        <color rgb="FF000000"/>
        <rFont val="Calibri"/>
        <family val="2"/>
        <scheme val="minor"/>
      </rPr>
      <t>杨学娇</t>
    </r>
  </si>
  <si>
    <r>
      <rPr>
        <sz val="11"/>
        <color rgb="FF000000"/>
        <rFont val="Calibri"/>
        <family val="2"/>
        <scheme val="minor"/>
      </rPr>
      <t>叶水伟</t>
    </r>
  </si>
  <si>
    <r>
      <rPr>
        <sz val="11"/>
        <color rgb="FF000000"/>
        <rFont val="Calibri"/>
        <family val="2"/>
        <scheme val="minor"/>
      </rPr>
      <t>余君飞</t>
    </r>
  </si>
  <si>
    <r>
      <rPr>
        <sz val="11"/>
        <color rgb="FF000000"/>
        <rFont val="Calibri"/>
        <family val="2"/>
        <scheme val="minor"/>
      </rPr>
      <t>余坤兰</t>
    </r>
  </si>
  <si>
    <r>
      <rPr>
        <sz val="11"/>
        <color rgb="FF000000"/>
        <rFont val="Calibri"/>
        <family val="2"/>
        <scheme val="minor"/>
      </rPr>
      <t>袁昌盛</t>
    </r>
  </si>
  <si>
    <r>
      <rPr>
        <sz val="11"/>
        <color rgb="FF000000"/>
        <rFont val="Calibri"/>
        <family val="2"/>
        <scheme val="minor"/>
      </rPr>
      <t>叶水龙</t>
    </r>
  </si>
  <si>
    <r>
      <rPr>
        <sz val="11"/>
        <color rgb="FF000000"/>
        <rFont val="Calibri"/>
        <family val="2"/>
        <scheme val="minor"/>
      </rPr>
      <t>曾翠云</t>
    </r>
  </si>
  <si>
    <r>
      <rPr>
        <sz val="11"/>
        <color rgb="FF000000"/>
        <rFont val="Calibri"/>
        <family val="2"/>
        <scheme val="minor"/>
      </rPr>
      <t>张国霞</t>
    </r>
  </si>
  <si>
    <r>
      <rPr>
        <sz val="11"/>
        <color rgb="FF000000"/>
        <rFont val="Calibri"/>
        <family val="2"/>
        <scheme val="minor"/>
      </rPr>
      <t>张美云</t>
    </r>
  </si>
  <si>
    <r>
      <rPr>
        <sz val="11"/>
        <color rgb="FF000000"/>
        <rFont val="Calibri"/>
        <family val="2"/>
        <scheme val="minor"/>
      </rPr>
      <t>周彬龙</t>
    </r>
  </si>
  <si>
    <r>
      <rPr>
        <sz val="11"/>
        <color rgb="FF000000"/>
        <rFont val="Calibri"/>
        <family val="2"/>
        <scheme val="minor"/>
      </rPr>
      <t>周妃玉</t>
    </r>
  </si>
  <si>
    <r>
      <rPr>
        <sz val="11"/>
        <color rgb="FF000000"/>
        <rFont val="Calibri"/>
        <family val="2"/>
        <scheme val="minor"/>
      </rPr>
      <t>周凤姣</t>
    </r>
  </si>
  <si>
    <r>
      <rPr>
        <sz val="11"/>
        <color rgb="FF000000"/>
        <rFont val="Calibri"/>
        <family val="2"/>
        <scheme val="minor"/>
      </rPr>
      <t>周福妙</t>
    </r>
  </si>
  <si>
    <r>
      <rPr>
        <sz val="11"/>
        <color rgb="FF000000"/>
        <rFont val="Calibri"/>
        <family val="2"/>
        <scheme val="minor"/>
      </rPr>
      <t>周公良</t>
    </r>
  </si>
  <si>
    <r>
      <rPr>
        <sz val="11"/>
        <color rgb="FF000000"/>
        <rFont val="Calibri"/>
        <family val="2"/>
        <scheme val="minor"/>
      </rPr>
      <t>周汉友</t>
    </r>
  </si>
  <si>
    <r>
      <rPr>
        <sz val="11"/>
        <color rgb="FF000000"/>
        <rFont val="Calibri"/>
        <family val="2"/>
        <scheme val="minor"/>
      </rPr>
      <t>周流涛</t>
    </r>
  </si>
  <si>
    <r>
      <rPr>
        <sz val="11"/>
        <color rgb="FF000000"/>
        <rFont val="Calibri"/>
        <family val="2"/>
        <scheme val="minor"/>
      </rPr>
      <t>周亚四</t>
    </r>
  </si>
  <si>
    <r>
      <rPr>
        <sz val="11"/>
        <color rgb="FF000000"/>
        <rFont val="Calibri"/>
        <family val="2"/>
        <scheme val="minor"/>
      </rPr>
      <t>朱处努</t>
    </r>
  </si>
  <si>
    <r>
      <rPr>
        <sz val="11"/>
        <color rgb="FF000000"/>
        <rFont val="Calibri"/>
        <family val="2"/>
        <scheme val="minor"/>
      </rPr>
      <t>昌学义</t>
    </r>
  </si>
  <si>
    <r>
      <rPr>
        <sz val="11"/>
        <color rgb="FF000000"/>
        <rFont val="Calibri"/>
        <family val="2"/>
        <scheme val="minor"/>
      </rPr>
      <t>张增伟</t>
    </r>
  </si>
  <si>
    <r>
      <rPr>
        <sz val="11"/>
        <color rgb="FF000000"/>
        <rFont val="Calibri"/>
        <family val="2"/>
        <scheme val="minor"/>
      </rPr>
      <t>皮小金</t>
    </r>
  </si>
  <si>
    <r>
      <rPr>
        <sz val="11"/>
        <color rgb="FF000000"/>
        <rFont val="Calibri"/>
        <family val="2"/>
        <scheme val="minor"/>
      </rPr>
      <t>肖成霜</t>
    </r>
  </si>
  <si>
    <r>
      <rPr>
        <sz val="11"/>
        <color rgb="FF000000"/>
        <rFont val="Calibri"/>
        <family val="2"/>
        <scheme val="minor"/>
      </rPr>
      <t>覃南飞</t>
    </r>
  </si>
  <si>
    <r>
      <rPr>
        <sz val="11"/>
        <color rgb="FF000000"/>
        <rFont val="Calibri"/>
        <family val="2"/>
        <scheme val="minor"/>
      </rPr>
      <t>梁鹏</t>
    </r>
  </si>
  <si>
    <r>
      <rPr>
        <sz val="11"/>
        <color rgb="FF000000"/>
        <rFont val="Calibri"/>
        <family val="2"/>
        <scheme val="minor"/>
      </rPr>
      <t>刘仕兵</t>
    </r>
  </si>
  <si>
    <r>
      <rPr>
        <sz val="11"/>
        <color rgb="FF000000"/>
        <rFont val="Calibri"/>
        <family val="2"/>
        <scheme val="minor"/>
      </rPr>
      <t>李莉辉</t>
    </r>
  </si>
  <si>
    <r>
      <rPr>
        <sz val="11"/>
        <color rgb="FF000000"/>
        <rFont val="Calibri"/>
        <family val="2"/>
        <scheme val="minor"/>
      </rPr>
      <t>覃乔利</t>
    </r>
  </si>
  <si>
    <r>
      <rPr>
        <sz val="11"/>
        <color rgb="FF000000"/>
        <rFont val="Calibri"/>
        <family val="2"/>
        <scheme val="minor"/>
      </rPr>
      <t>李改新</t>
    </r>
  </si>
  <si>
    <r>
      <rPr>
        <sz val="11"/>
        <color rgb="FF000000"/>
        <rFont val="Calibri"/>
        <family val="2"/>
        <scheme val="minor"/>
      </rPr>
      <t>付昌林</t>
    </r>
  </si>
  <si>
    <r>
      <rPr>
        <sz val="11"/>
        <color rgb="FF000000"/>
        <rFont val="Calibri"/>
        <family val="2"/>
        <scheme val="minor"/>
      </rPr>
      <t>李启珍</t>
    </r>
  </si>
  <si>
    <r>
      <rPr>
        <sz val="11"/>
        <color rgb="FF000000"/>
        <rFont val="Calibri"/>
        <family val="2"/>
        <scheme val="minor"/>
      </rPr>
      <t>胡惠</t>
    </r>
  </si>
  <si>
    <r>
      <rPr>
        <sz val="11"/>
        <color rgb="FF000000"/>
        <rFont val="Calibri"/>
        <family val="2"/>
        <scheme val="minor"/>
      </rPr>
      <t>徐安萍</t>
    </r>
  </si>
  <si>
    <r>
      <rPr>
        <sz val="11"/>
        <color rgb="FF000000"/>
        <rFont val="Calibri"/>
        <family val="2"/>
        <scheme val="minor"/>
      </rPr>
      <t>彭少博</t>
    </r>
  </si>
  <si>
    <r>
      <rPr>
        <sz val="11"/>
        <color rgb="FF000000"/>
        <rFont val="Calibri"/>
        <family val="2"/>
        <scheme val="minor"/>
      </rPr>
      <t>杜万平</t>
    </r>
  </si>
  <si>
    <r>
      <rPr>
        <sz val="11"/>
        <color rgb="FF000000"/>
        <rFont val="Calibri"/>
        <family val="2"/>
        <scheme val="minor"/>
      </rPr>
      <t>黄红平</t>
    </r>
  </si>
  <si>
    <r>
      <rPr>
        <sz val="11"/>
        <color rgb="FF000000"/>
        <rFont val="Calibri"/>
        <family val="2"/>
        <scheme val="minor"/>
      </rPr>
      <t>吕风芝</t>
    </r>
  </si>
  <si>
    <r>
      <rPr>
        <sz val="11"/>
        <color rgb="FF000000"/>
        <rFont val="Calibri"/>
        <family val="2"/>
        <scheme val="minor"/>
      </rPr>
      <t>韦学锦</t>
    </r>
  </si>
  <si>
    <r>
      <rPr>
        <sz val="11"/>
        <color rgb="FF000000"/>
        <rFont val="Calibri"/>
        <family val="2"/>
        <scheme val="minor"/>
      </rPr>
      <t>刘欢欢</t>
    </r>
  </si>
  <si>
    <r>
      <rPr>
        <sz val="11"/>
        <color rgb="FF000000"/>
        <rFont val="Calibri"/>
        <family val="2"/>
        <scheme val="minor"/>
      </rPr>
      <t>朱廷霞</t>
    </r>
  </si>
  <si>
    <r>
      <rPr>
        <sz val="11"/>
        <color rgb="FF000000"/>
        <rFont val="Calibri"/>
        <family val="2"/>
        <scheme val="minor"/>
      </rPr>
      <t>覃冰</t>
    </r>
  </si>
  <si>
    <r>
      <rPr>
        <sz val="11"/>
        <color rgb="FF000000"/>
        <rFont val="Calibri"/>
        <family val="2"/>
        <scheme val="minor"/>
      </rPr>
      <t>罗强</t>
    </r>
  </si>
  <si>
    <r>
      <rPr>
        <sz val="11"/>
        <color rgb="FF000000"/>
        <rFont val="Calibri"/>
        <family val="2"/>
        <scheme val="minor"/>
      </rPr>
      <t>杨淑婷</t>
    </r>
  </si>
  <si>
    <r>
      <rPr>
        <sz val="11"/>
        <color rgb="FF000000"/>
        <rFont val="Calibri"/>
        <family val="2"/>
        <scheme val="minor"/>
      </rPr>
      <t>陆常鲁</t>
    </r>
  </si>
  <si>
    <r>
      <rPr>
        <sz val="11"/>
        <color rgb="FF000000"/>
        <rFont val="Calibri"/>
        <family val="2"/>
        <scheme val="minor"/>
      </rPr>
      <t>李少界</t>
    </r>
  </si>
  <si>
    <r>
      <rPr>
        <sz val="11"/>
        <color rgb="FF000000"/>
        <rFont val="Calibri"/>
        <family val="2"/>
        <scheme val="minor"/>
      </rPr>
      <t>邓云龙</t>
    </r>
  </si>
  <si>
    <r>
      <rPr>
        <sz val="11"/>
        <color rgb="FF000000"/>
        <rFont val="Calibri"/>
        <family val="2"/>
        <scheme val="minor"/>
      </rPr>
      <t>黄文兰</t>
    </r>
  </si>
  <si>
    <r>
      <rPr>
        <sz val="11"/>
        <color rgb="FF000000"/>
        <rFont val="Calibri"/>
        <family val="2"/>
        <scheme val="minor"/>
      </rPr>
      <t>肖波</t>
    </r>
  </si>
  <si>
    <r>
      <rPr>
        <sz val="11"/>
        <color rgb="FF000000"/>
        <rFont val="Calibri"/>
        <family val="2"/>
        <scheme val="minor"/>
      </rPr>
      <t>魏莉莉</t>
    </r>
  </si>
  <si>
    <r>
      <rPr>
        <sz val="11"/>
        <color rgb="FF000000"/>
        <rFont val="Calibri"/>
        <family val="2"/>
        <scheme val="minor"/>
      </rPr>
      <t>马勇</t>
    </r>
  </si>
  <si>
    <r>
      <rPr>
        <sz val="11"/>
        <color rgb="FF000000"/>
        <rFont val="Calibri"/>
        <family val="2"/>
        <scheme val="minor"/>
      </rPr>
      <t>李起委</t>
    </r>
  </si>
  <si>
    <r>
      <rPr>
        <sz val="11"/>
        <color rgb="FF000000"/>
        <rFont val="Calibri"/>
        <family val="2"/>
        <scheme val="minor"/>
      </rPr>
      <t>刘军</t>
    </r>
  </si>
  <si>
    <r>
      <rPr>
        <sz val="11"/>
        <color rgb="FF000000"/>
        <rFont val="Calibri"/>
        <family val="2"/>
        <scheme val="minor"/>
      </rPr>
      <t>蔡怀香</t>
    </r>
  </si>
  <si>
    <r>
      <rPr>
        <sz val="11"/>
        <color rgb="FF000000"/>
        <rFont val="Calibri"/>
        <family val="2"/>
        <scheme val="minor"/>
      </rPr>
      <t>王丽</t>
    </r>
  </si>
  <si>
    <r>
      <rPr>
        <sz val="11"/>
        <color rgb="FF000000"/>
        <rFont val="Calibri"/>
        <family val="2"/>
        <scheme val="minor"/>
      </rPr>
      <t>杨春华</t>
    </r>
  </si>
  <si>
    <r>
      <rPr>
        <sz val="11"/>
        <color rgb="FF000000"/>
        <rFont val="Calibri"/>
        <family val="2"/>
        <scheme val="minor"/>
      </rPr>
      <t>许海燕</t>
    </r>
  </si>
  <si>
    <r>
      <rPr>
        <sz val="11"/>
        <color rgb="FF000000"/>
        <rFont val="Calibri"/>
        <family val="2"/>
        <scheme val="minor"/>
      </rPr>
      <t>邓文宣</t>
    </r>
  </si>
  <si>
    <r>
      <rPr>
        <sz val="11"/>
        <color rgb="FF000000"/>
        <rFont val="Calibri"/>
        <family val="2"/>
        <scheme val="minor"/>
      </rPr>
      <t>陈晓锋</t>
    </r>
  </si>
  <si>
    <r>
      <rPr>
        <sz val="11"/>
        <color rgb="FF000000"/>
        <rFont val="Calibri"/>
        <family val="2"/>
        <scheme val="minor"/>
      </rPr>
      <t>李东澄</t>
    </r>
  </si>
  <si>
    <r>
      <rPr>
        <sz val="11"/>
        <color rgb="FF000000"/>
        <rFont val="Calibri"/>
        <family val="2"/>
        <scheme val="minor"/>
      </rPr>
      <t>陈健文</t>
    </r>
  </si>
  <si>
    <r>
      <rPr>
        <sz val="11"/>
        <color rgb="FF000000"/>
        <rFont val="Calibri"/>
        <family val="2"/>
        <scheme val="minor"/>
      </rPr>
      <t>刘洋</t>
    </r>
  </si>
  <si>
    <r>
      <rPr>
        <sz val="11"/>
        <color rgb="FF000000"/>
        <rFont val="Calibri"/>
        <family val="2"/>
        <scheme val="minor"/>
      </rPr>
      <t>谭梦兴</t>
    </r>
  </si>
  <si>
    <r>
      <rPr>
        <sz val="11"/>
        <color rgb="FF000000"/>
        <rFont val="Calibri"/>
        <family val="2"/>
        <scheme val="minor"/>
      </rPr>
      <t>袁兰娇</t>
    </r>
  </si>
  <si>
    <r>
      <rPr>
        <sz val="11"/>
        <color rgb="FF000000"/>
        <rFont val="Calibri"/>
        <family val="2"/>
        <scheme val="minor"/>
      </rPr>
      <t>危霞</t>
    </r>
  </si>
  <si>
    <r>
      <rPr>
        <sz val="11"/>
        <color rgb="FF000000"/>
        <rFont val="Calibri"/>
        <family val="2"/>
        <scheme val="minor"/>
      </rPr>
      <t>曾新志</t>
    </r>
  </si>
  <si>
    <r>
      <rPr>
        <sz val="11"/>
        <color rgb="FF000000"/>
        <rFont val="Calibri"/>
        <family val="2"/>
        <scheme val="minor"/>
      </rPr>
      <t>陈小蝶</t>
    </r>
  </si>
  <si>
    <r>
      <rPr>
        <sz val="11"/>
        <color rgb="FF000000"/>
        <rFont val="Calibri"/>
        <family val="2"/>
        <scheme val="minor"/>
      </rPr>
      <t>李漫如</t>
    </r>
  </si>
  <si>
    <r>
      <rPr>
        <sz val="11"/>
        <color rgb="FF000000"/>
        <rFont val="Calibri"/>
        <family val="2"/>
        <scheme val="minor"/>
      </rPr>
      <t>覃金玉</t>
    </r>
  </si>
  <si>
    <r>
      <rPr>
        <sz val="11"/>
        <color rgb="FF000000"/>
        <rFont val="Calibri"/>
        <family val="2"/>
        <scheme val="minor"/>
      </rPr>
      <t>钟国钱</t>
    </r>
  </si>
  <si>
    <r>
      <rPr>
        <sz val="11"/>
        <color rgb="FF000000"/>
        <rFont val="Calibri"/>
        <family val="2"/>
        <scheme val="minor"/>
      </rPr>
      <t>彭文金</t>
    </r>
  </si>
  <si>
    <r>
      <rPr>
        <sz val="11"/>
        <color rgb="FF000000"/>
        <rFont val="Calibri"/>
        <family val="2"/>
        <scheme val="minor"/>
      </rPr>
      <t>向小原</t>
    </r>
  </si>
  <si>
    <r>
      <rPr>
        <sz val="11"/>
        <color rgb="FF000000"/>
        <rFont val="Calibri"/>
        <family val="2"/>
        <scheme val="minor"/>
      </rPr>
      <t>马向玲</t>
    </r>
  </si>
  <si>
    <r>
      <rPr>
        <sz val="11"/>
        <color rgb="FF000000"/>
        <rFont val="Calibri"/>
        <family val="2"/>
        <scheme val="minor"/>
      </rPr>
      <t>段守凤</t>
    </r>
  </si>
  <si>
    <r>
      <rPr>
        <sz val="11"/>
        <color rgb="FF000000"/>
        <rFont val="Calibri"/>
        <family val="2"/>
        <scheme val="minor"/>
      </rPr>
      <t>吴鼎盛</t>
    </r>
  </si>
  <si>
    <r>
      <rPr>
        <sz val="11"/>
        <color rgb="FF000000"/>
        <rFont val="Calibri"/>
        <family val="2"/>
        <scheme val="minor"/>
      </rPr>
      <t>张刘君</t>
    </r>
  </si>
  <si>
    <r>
      <rPr>
        <sz val="11"/>
        <color rgb="FF000000"/>
        <rFont val="Calibri"/>
        <family val="2"/>
        <scheme val="minor"/>
      </rPr>
      <t>赖家迪</t>
    </r>
  </si>
  <si>
    <r>
      <rPr>
        <sz val="11"/>
        <color rgb="FF000000"/>
        <rFont val="Calibri"/>
        <family val="2"/>
        <scheme val="minor"/>
      </rPr>
      <t>钟传锋</t>
    </r>
  </si>
  <si>
    <r>
      <rPr>
        <sz val="11"/>
        <color rgb="FF000000"/>
        <rFont val="Calibri"/>
        <family val="2"/>
        <scheme val="minor"/>
      </rPr>
      <t>钟秀玲</t>
    </r>
  </si>
  <si>
    <r>
      <rPr>
        <sz val="11"/>
        <color rgb="FF000000"/>
        <rFont val="Calibri"/>
        <family val="2"/>
        <scheme val="minor"/>
      </rPr>
      <t>莫格妹</t>
    </r>
  </si>
  <si>
    <r>
      <rPr>
        <sz val="11"/>
        <color rgb="FF000000"/>
        <rFont val="Calibri"/>
        <family val="2"/>
        <scheme val="minor"/>
      </rPr>
      <t>钟利全</t>
    </r>
  </si>
  <si>
    <r>
      <rPr>
        <sz val="11"/>
        <color rgb="FF000000"/>
        <rFont val="Calibri"/>
        <family val="2"/>
        <scheme val="minor"/>
      </rPr>
      <t>周沫</t>
    </r>
  </si>
  <si>
    <r>
      <rPr>
        <sz val="11"/>
        <color rgb="FF000000"/>
        <rFont val="Calibri"/>
        <family val="2"/>
        <scheme val="minor"/>
      </rPr>
      <t>梁计英</t>
    </r>
  </si>
  <si>
    <r>
      <rPr>
        <sz val="11"/>
        <color rgb="FF000000"/>
        <rFont val="Calibri"/>
        <family val="2"/>
        <scheme val="minor"/>
      </rPr>
      <t>周少康</t>
    </r>
  </si>
  <si>
    <r>
      <rPr>
        <sz val="11"/>
        <color rgb="FF000000"/>
        <rFont val="Calibri"/>
        <family val="2"/>
        <scheme val="minor"/>
      </rPr>
      <t>杨誉文</t>
    </r>
  </si>
  <si>
    <r>
      <rPr>
        <sz val="11"/>
        <color rgb="FF000000"/>
        <rFont val="Calibri"/>
        <family val="2"/>
        <scheme val="minor"/>
      </rPr>
      <t>杨承庚</t>
    </r>
  </si>
  <si>
    <r>
      <rPr>
        <sz val="11"/>
        <color rgb="FF000000"/>
        <rFont val="Calibri"/>
        <family val="2"/>
        <scheme val="minor"/>
      </rPr>
      <t>段守贵</t>
    </r>
  </si>
  <si>
    <r>
      <rPr>
        <sz val="11"/>
        <color rgb="FF000000"/>
        <rFont val="Calibri"/>
        <family val="2"/>
        <scheme val="minor"/>
      </rPr>
      <t>谢言军</t>
    </r>
  </si>
  <si>
    <r>
      <rPr>
        <sz val="11"/>
        <color rgb="FF000000"/>
        <rFont val="Calibri"/>
        <family val="2"/>
        <scheme val="minor"/>
      </rPr>
      <t>李丹</t>
    </r>
  </si>
  <si>
    <r>
      <rPr>
        <sz val="11"/>
        <color rgb="FF000000"/>
        <rFont val="Calibri"/>
        <family val="2"/>
        <scheme val="minor"/>
      </rPr>
      <t>李诗婷</t>
    </r>
  </si>
  <si>
    <r>
      <rPr>
        <sz val="11"/>
        <color rgb="FF000000"/>
        <rFont val="Calibri"/>
        <family val="2"/>
        <scheme val="minor"/>
      </rPr>
      <t>黃映彤</t>
    </r>
  </si>
  <si>
    <r>
      <rPr>
        <sz val="11"/>
        <color rgb="FF000000"/>
        <rFont val="Calibri"/>
        <family val="2"/>
        <scheme val="minor"/>
      </rPr>
      <t>王绪华</t>
    </r>
  </si>
  <si>
    <r>
      <rPr>
        <sz val="11"/>
        <color rgb="FF000000"/>
        <rFont val="Calibri"/>
        <family val="2"/>
        <scheme val="minor"/>
      </rPr>
      <t>黄晓霞</t>
    </r>
  </si>
  <si>
    <r>
      <rPr>
        <sz val="11"/>
        <color rgb="FF000000"/>
        <rFont val="Calibri"/>
        <family val="2"/>
        <scheme val="minor"/>
      </rPr>
      <t>黄雅芬</t>
    </r>
  </si>
  <si>
    <r>
      <rPr>
        <sz val="11"/>
        <color rgb="FF000000"/>
        <rFont val="Calibri"/>
        <family val="2"/>
        <scheme val="minor"/>
      </rPr>
      <t>杨时飞</t>
    </r>
  </si>
  <si>
    <r>
      <rPr>
        <sz val="11"/>
        <color rgb="FF000000"/>
        <rFont val="Calibri"/>
        <family val="2"/>
        <scheme val="minor"/>
      </rPr>
      <t>陈欣婷</t>
    </r>
  </si>
  <si>
    <r>
      <rPr>
        <sz val="11"/>
        <color rgb="FF000000"/>
        <rFont val="Calibri"/>
        <family val="2"/>
        <scheme val="minor"/>
      </rPr>
      <t>成启亮</t>
    </r>
  </si>
  <si>
    <r>
      <rPr>
        <sz val="11"/>
        <color rgb="FF000000"/>
        <rFont val="Calibri"/>
        <family val="2"/>
        <scheme val="minor"/>
      </rPr>
      <t>彭凤云</t>
    </r>
  </si>
  <si>
    <r>
      <rPr>
        <sz val="11"/>
        <color rgb="FF000000"/>
        <rFont val="Calibri"/>
        <family val="2"/>
        <scheme val="minor"/>
      </rPr>
      <t>贺美丽</t>
    </r>
  </si>
  <si>
    <r>
      <rPr>
        <sz val="11"/>
        <color rgb="FF000000"/>
        <rFont val="Calibri"/>
        <family val="2"/>
        <scheme val="minor"/>
      </rPr>
      <t>黎芷瑜</t>
    </r>
  </si>
  <si>
    <r>
      <rPr>
        <sz val="11"/>
        <color rgb="FF000000"/>
        <rFont val="Calibri"/>
        <family val="2"/>
        <scheme val="minor"/>
      </rPr>
      <t>郑学伟</t>
    </r>
  </si>
  <si>
    <r>
      <rPr>
        <sz val="11"/>
        <color rgb="FF000000"/>
        <rFont val="Calibri"/>
        <family val="2"/>
        <scheme val="minor"/>
      </rPr>
      <t>王校华</t>
    </r>
  </si>
  <si>
    <r>
      <rPr>
        <sz val="11"/>
        <color rgb="FF000000"/>
        <rFont val="Calibri"/>
        <family val="2"/>
        <scheme val="minor"/>
      </rPr>
      <t>何芝海</t>
    </r>
  </si>
  <si>
    <r>
      <rPr>
        <sz val="11"/>
        <color rgb="FF000000"/>
        <rFont val="Calibri"/>
        <family val="2"/>
        <scheme val="minor"/>
      </rPr>
      <t>张宇钒</t>
    </r>
  </si>
  <si>
    <r>
      <rPr>
        <sz val="11"/>
        <color rgb="FF000000"/>
        <rFont val="Calibri"/>
        <family val="2"/>
        <scheme val="minor"/>
      </rPr>
      <t>黄华辉</t>
    </r>
  </si>
  <si>
    <r>
      <rPr>
        <sz val="11"/>
        <color rgb="FF000000"/>
        <rFont val="Calibri"/>
        <family val="2"/>
        <scheme val="minor"/>
      </rPr>
      <t>邬丽莉</t>
    </r>
  </si>
  <si>
    <r>
      <rPr>
        <sz val="11"/>
        <color rgb="FF000000"/>
        <rFont val="Calibri"/>
        <family val="2"/>
        <scheme val="minor"/>
      </rPr>
      <t>徐水兰</t>
    </r>
  </si>
  <si>
    <r>
      <rPr>
        <sz val="11"/>
        <color rgb="FF000000"/>
        <rFont val="Calibri"/>
        <family val="2"/>
        <scheme val="minor"/>
      </rPr>
      <t>韦雅全</t>
    </r>
  </si>
  <si>
    <r>
      <rPr>
        <sz val="11"/>
        <color rgb="FF000000"/>
        <rFont val="Calibri"/>
        <family val="2"/>
        <scheme val="minor"/>
      </rPr>
      <t>莫华钊</t>
    </r>
  </si>
  <si>
    <r>
      <rPr>
        <sz val="11"/>
        <color rgb="FF000000"/>
        <rFont val="Calibri"/>
        <family val="2"/>
        <scheme val="minor"/>
      </rPr>
      <t>徐建宁</t>
    </r>
  </si>
  <si>
    <r>
      <rPr>
        <sz val="11"/>
        <color rgb="FF000000"/>
        <rFont val="Calibri"/>
        <family val="2"/>
        <scheme val="minor"/>
      </rPr>
      <t>岑春毅</t>
    </r>
  </si>
  <si>
    <r>
      <rPr>
        <sz val="11"/>
        <color rgb="FF000000"/>
        <rFont val="Calibri"/>
        <family val="2"/>
        <scheme val="minor"/>
      </rPr>
      <t>林志恒</t>
    </r>
  </si>
  <si>
    <r>
      <rPr>
        <sz val="11"/>
        <color rgb="FF000000"/>
        <rFont val="Calibri"/>
        <family val="2"/>
        <scheme val="minor"/>
      </rPr>
      <t>曾凡洪</t>
    </r>
  </si>
  <si>
    <r>
      <rPr>
        <sz val="11"/>
        <color rgb="FF000000"/>
        <rFont val="Calibri"/>
        <family val="2"/>
        <scheme val="minor"/>
      </rPr>
      <t>甘悦</t>
    </r>
  </si>
  <si>
    <r>
      <rPr>
        <sz val="11"/>
        <color rgb="FF000000"/>
        <rFont val="Calibri"/>
        <family val="2"/>
        <scheme val="minor"/>
      </rPr>
      <t>吴莹莹</t>
    </r>
  </si>
  <si>
    <r>
      <rPr>
        <sz val="11"/>
        <color rgb="FF000000"/>
        <rFont val="Calibri"/>
        <family val="2"/>
        <scheme val="minor"/>
      </rPr>
      <t>任淑霞</t>
    </r>
  </si>
  <si>
    <r>
      <rPr>
        <sz val="11"/>
        <color rgb="FF000000"/>
        <rFont val="Calibri"/>
        <family val="2"/>
        <scheme val="minor"/>
      </rPr>
      <t>冯志华</t>
    </r>
  </si>
  <si>
    <r>
      <rPr>
        <sz val="11"/>
        <color rgb="FF000000"/>
        <rFont val="Calibri"/>
        <family val="2"/>
        <scheme val="minor"/>
      </rPr>
      <t>蔡涛</t>
    </r>
  </si>
  <si>
    <r>
      <rPr>
        <sz val="11"/>
        <color rgb="FF000000"/>
        <rFont val="Calibri"/>
        <family val="2"/>
        <scheme val="minor"/>
      </rPr>
      <t>赵守彬</t>
    </r>
  </si>
  <si>
    <r>
      <rPr>
        <sz val="11"/>
        <color rgb="FF000000"/>
        <rFont val="Calibri"/>
        <family val="2"/>
        <scheme val="minor"/>
      </rPr>
      <t>邹小红</t>
    </r>
  </si>
  <si>
    <r>
      <rPr>
        <sz val="11"/>
        <color rgb="FF000000"/>
        <rFont val="Calibri"/>
        <family val="2"/>
        <scheme val="minor"/>
      </rPr>
      <t>刘芳</t>
    </r>
  </si>
  <si>
    <r>
      <rPr>
        <sz val="11"/>
        <color rgb="FF000000"/>
        <rFont val="Calibri"/>
        <family val="2"/>
        <scheme val="minor"/>
      </rPr>
      <t>张凤明</t>
    </r>
  </si>
  <si>
    <r>
      <rPr>
        <sz val="11"/>
        <color rgb="FF000000"/>
        <rFont val="Calibri"/>
        <family val="2"/>
        <scheme val="minor"/>
      </rPr>
      <t>莫文光</t>
    </r>
  </si>
  <si>
    <r>
      <rPr>
        <sz val="11"/>
        <color rgb="FF000000"/>
        <rFont val="Calibri"/>
        <family val="2"/>
        <scheme val="minor"/>
      </rPr>
      <t>黄宇婷</t>
    </r>
  </si>
  <si>
    <r>
      <rPr>
        <sz val="11"/>
        <color rgb="FF000000"/>
        <rFont val="Calibri"/>
        <family val="2"/>
        <scheme val="minor"/>
      </rPr>
      <t>林培欢</t>
    </r>
  </si>
  <si>
    <r>
      <rPr>
        <sz val="11"/>
        <color rgb="FF000000"/>
        <rFont val="Calibri"/>
        <family val="2"/>
        <scheme val="minor"/>
      </rPr>
      <t>陈洁燕</t>
    </r>
  </si>
  <si>
    <r>
      <rPr>
        <sz val="11"/>
        <color rgb="FF000000"/>
        <rFont val="Calibri"/>
        <family val="2"/>
        <scheme val="minor"/>
      </rPr>
      <t>腾芸呈</t>
    </r>
  </si>
  <si>
    <r>
      <rPr>
        <sz val="11"/>
        <color rgb="FF000000"/>
        <rFont val="Calibri"/>
        <family val="2"/>
        <scheme val="minor"/>
      </rPr>
      <t>张鑫杰</t>
    </r>
  </si>
  <si>
    <r>
      <rPr>
        <sz val="11"/>
        <color rgb="FF000000"/>
        <rFont val="Calibri"/>
        <family val="2"/>
        <scheme val="minor"/>
      </rPr>
      <t>尹修成</t>
    </r>
  </si>
  <si>
    <r>
      <rPr>
        <sz val="11"/>
        <color rgb="FF000000"/>
        <rFont val="Calibri"/>
        <family val="2"/>
        <scheme val="minor"/>
      </rPr>
      <t>刘熙杰</t>
    </r>
  </si>
  <si>
    <r>
      <rPr>
        <sz val="11"/>
        <color rgb="FF000000"/>
        <rFont val="Calibri"/>
        <family val="2"/>
        <scheme val="minor"/>
      </rPr>
      <t>廖梓金</t>
    </r>
  </si>
  <si>
    <r>
      <rPr>
        <sz val="11"/>
        <color rgb="FF000000"/>
        <rFont val="Calibri"/>
        <family val="2"/>
        <scheme val="minor"/>
      </rPr>
      <t>欧竞遥</t>
    </r>
  </si>
  <si>
    <r>
      <rPr>
        <sz val="11"/>
        <color rgb="FF000000"/>
        <rFont val="Calibri"/>
        <family val="2"/>
        <scheme val="minor"/>
      </rPr>
      <t>林清金</t>
    </r>
  </si>
  <si>
    <r>
      <rPr>
        <sz val="11"/>
        <color rgb="FF000000"/>
        <rFont val="Calibri"/>
        <family val="2"/>
        <scheme val="minor"/>
      </rPr>
      <t>余华娇</t>
    </r>
  </si>
  <si>
    <r>
      <rPr>
        <sz val="11"/>
        <color rgb="FF000000"/>
        <rFont val="Calibri"/>
        <family val="2"/>
        <scheme val="minor"/>
      </rPr>
      <t>李伟玲</t>
    </r>
  </si>
  <si>
    <r>
      <rPr>
        <sz val="11"/>
        <color rgb="FF000000"/>
        <rFont val="Calibri"/>
        <family val="2"/>
        <scheme val="minor"/>
      </rPr>
      <t>郑东民</t>
    </r>
  </si>
  <si>
    <r>
      <rPr>
        <sz val="11"/>
        <color rgb="FF000000"/>
        <rFont val="Calibri"/>
        <family val="2"/>
        <scheme val="minor"/>
      </rPr>
      <t>张泽文</t>
    </r>
  </si>
  <si>
    <r>
      <rPr>
        <sz val="11"/>
        <color rgb="FF000000"/>
        <rFont val="Calibri"/>
        <family val="2"/>
        <scheme val="minor"/>
      </rPr>
      <t>梁周明</t>
    </r>
  </si>
  <si>
    <r>
      <rPr>
        <sz val="11"/>
        <color rgb="FF000000"/>
        <rFont val="Calibri"/>
        <family val="2"/>
        <scheme val="minor"/>
      </rPr>
      <t>黄嘉恩</t>
    </r>
  </si>
  <si>
    <r>
      <rPr>
        <sz val="11"/>
        <color rgb="FF000000"/>
        <rFont val="Calibri"/>
        <family val="2"/>
        <scheme val="minor"/>
      </rPr>
      <t>李奇峰</t>
    </r>
  </si>
  <si>
    <r>
      <rPr>
        <sz val="11"/>
        <color rgb="FF000000"/>
        <rFont val="Calibri"/>
        <family val="2"/>
        <scheme val="minor"/>
      </rPr>
      <t>龚运娣</t>
    </r>
  </si>
  <si>
    <r>
      <rPr>
        <sz val="11"/>
        <color rgb="FF000000"/>
        <rFont val="Calibri"/>
        <family val="2"/>
        <scheme val="minor"/>
      </rPr>
      <t>郭如杰</t>
    </r>
  </si>
  <si>
    <r>
      <rPr>
        <sz val="11"/>
        <color rgb="FF000000"/>
        <rFont val="Calibri"/>
        <family val="2"/>
        <scheme val="minor"/>
      </rPr>
      <t>冯永胜</t>
    </r>
  </si>
  <si>
    <r>
      <rPr>
        <sz val="11"/>
        <color rgb="FF000000"/>
        <rFont val="Calibri"/>
        <family val="2"/>
        <scheme val="minor"/>
      </rPr>
      <t>韩小丽</t>
    </r>
  </si>
  <si>
    <r>
      <rPr>
        <sz val="11"/>
        <color rgb="FF000000"/>
        <rFont val="Calibri"/>
        <family val="2"/>
        <scheme val="minor"/>
      </rPr>
      <t>李春成</t>
    </r>
  </si>
  <si>
    <r>
      <rPr>
        <sz val="11"/>
        <color rgb="FF000000"/>
        <rFont val="Calibri"/>
        <family val="2"/>
        <scheme val="minor"/>
      </rPr>
      <t>蔡凯</t>
    </r>
  </si>
  <si>
    <r>
      <rPr>
        <sz val="11"/>
        <color rgb="FF000000"/>
        <rFont val="Calibri"/>
        <family val="2"/>
        <scheme val="minor"/>
      </rPr>
      <t>何惠珍</t>
    </r>
  </si>
  <si>
    <r>
      <rPr>
        <sz val="11"/>
        <color rgb="FF000000"/>
        <rFont val="Calibri"/>
        <family val="2"/>
        <scheme val="minor"/>
      </rPr>
      <t>胡秋琴</t>
    </r>
  </si>
  <si>
    <r>
      <rPr>
        <sz val="11"/>
        <color rgb="FF000000"/>
        <rFont val="Calibri"/>
        <family val="2"/>
        <scheme val="minor"/>
      </rPr>
      <t>胡祥聪</t>
    </r>
  </si>
  <si>
    <r>
      <rPr>
        <sz val="11"/>
        <color rgb="FF000000"/>
        <rFont val="Calibri"/>
        <family val="2"/>
        <scheme val="minor"/>
      </rPr>
      <t>黄锦绍</t>
    </r>
  </si>
  <si>
    <r>
      <rPr>
        <sz val="11"/>
        <color rgb="FF000000"/>
        <rFont val="Calibri"/>
        <family val="2"/>
        <scheme val="minor"/>
      </rPr>
      <t>文书芳</t>
    </r>
  </si>
  <si>
    <r>
      <rPr>
        <sz val="11"/>
        <color rgb="FF000000"/>
        <rFont val="Calibri"/>
        <family val="2"/>
        <scheme val="minor"/>
      </rPr>
      <t>徐利利</t>
    </r>
  </si>
  <si>
    <r>
      <rPr>
        <sz val="11"/>
        <color rgb="FF000000"/>
        <rFont val="Calibri"/>
        <family val="2"/>
        <scheme val="minor"/>
      </rPr>
      <t>张廷灿</t>
    </r>
  </si>
  <si>
    <r>
      <rPr>
        <sz val="11"/>
        <color rgb="FF000000"/>
        <rFont val="Calibri"/>
        <family val="2"/>
        <scheme val="minor"/>
      </rPr>
      <t>杨文丰</t>
    </r>
  </si>
  <si>
    <r>
      <rPr>
        <sz val="11"/>
        <color rgb="FF000000"/>
        <rFont val="Calibri"/>
        <family val="2"/>
        <scheme val="minor"/>
      </rPr>
      <t>梁顺坚</t>
    </r>
  </si>
  <si>
    <r>
      <rPr>
        <sz val="11"/>
        <color rgb="FF000000"/>
        <rFont val="Calibri"/>
        <family val="2"/>
        <scheme val="minor"/>
      </rPr>
      <t>杨雪萍</t>
    </r>
  </si>
  <si>
    <r>
      <rPr>
        <sz val="11"/>
        <color rgb="FF000000"/>
        <rFont val="Calibri"/>
        <family val="2"/>
        <scheme val="minor"/>
      </rPr>
      <t>叶建锐</t>
    </r>
  </si>
  <si>
    <r>
      <rPr>
        <sz val="11"/>
        <color rgb="FF000000"/>
        <rFont val="Calibri"/>
        <family val="2"/>
        <scheme val="minor"/>
      </rPr>
      <t>谈令高</t>
    </r>
  </si>
  <si>
    <r>
      <rPr>
        <sz val="11"/>
        <color rgb="FF000000"/>
        <rFont val="Calibri"/>
        <family val="2"/>
        <scheme val="minor"/>
      </rPr>
      <t>阳利娟</t>
    </r>
  </si>
  <si>
    <r>
      <rPr>
        <sz val="11"/>
        <color rgb="FF000000"/>
        <rFont val="Calibri"/>
        <family val="2"/>
        <scheme val="minor"/>
      </rPr>
      <t>肖佳</t>
    </r>
  </si>
  <si>
    <r>
      <rPr>
        <sz val="11"/>
        <color rgb="FF000000"/>
        <rFont val="Calibri"/>
        <family val="2"/>
        <scheme val="minor"/>
      </rPr>
      <t>崔子楠</t>
    </r>
  </si>
  <si>
    <r>
      <rPr>
        <sz val="11"/>
        <color rgb="FF000000"/>
        <rFont val="Calibri"/>
        <family val="2"/>
        <scheme val="minor"/>
      </rPr>
      <t>李海燕</t>
    </r>
  </si>
  <si>
    <r>
      <rPr>
        <sz val="11"/>
        <color rgb="FF000000"/>
        <rFont val="Calibri"/>
        <family val="2"/>
        <scheme val="minor"/>
      </rPr>
      <t>张稳</t>
    </r>
  </si>
  <si>
    <r>
      <rPr>
        <sz val="11"/>
        <color rgb="FF000000"/>
        <rFont val="Calibri"/>
        <family val="2"/>
        <scheme val="minor"/>
      </rPr>
      <t>李家升</t>
    </r>
  </si>
  <si>
    <r>
      <rPr>
        <sz val="11"/>
        <color rgb="FF000000"/>
        <rFont val="Calibri"/>
        <family val="2"/>
        <scheme val="minor"/>
      </rPr>
      <t>谭晓军</t>
    </r>
  </si>
  <si>
    <r>
      <rPr>
        <sz val="11"/>
        <color rgb="FF000000"/>
        <rFont val="Calibri"/>
        <family val="2"/>
        <scheme val="minor"/>
      </rPr>
      <t>郝知生</t>
    </r>
  </si>
  <si>
    <r>
      <rPr>
        <sz val="11"/>
        <color rgb="FF000000"/>
        <rFont val="Calibri"/>
        <family val="2"/>
        <scheme val="minor"/>
      </rPr>
      <t>游静华</t>
    </r>
  </si>
  <si>
    <r>
      <rPr>
        <sz val="11"/>
        <color rgb="FF000000"/>
        <rFont val="Calibri"/>
        <family val="2"/>
        <scheme val="minor"/>
      </rPr>
      <t>刘健和</t>
    </r>
  </si>
  <si>
    <r>
      <rPr>
        <sz val="11"/>
        <color rgb="FF000000"/>
        <rFont val="Calibri"/>
        <family val="2"/>
        <scheme val="minor"/>
      </rPr>
      <t>黄伟金</t>
    </r>
  </si>
  <si>
    <r>
      <rPr>
        <sz val="11"/>
        <color rgb="FF000000"/>
        <rFont val="Calibri"/>
        <family val="2"/>
        <scheme val="minor"/>
      </rPr>
      <t>杜登亮</t>
    </r>
  </si>
  <si>
    <r>
      <rPr>
        <sz val="11"/>
        <color rgb="FF000000"/>
        <rFont val="Calibri"/>
        <family val="2"/>
        <scheme val="minor"/>
      </rPr>
      <t>田正霞</t>
    </r>
  </si>
  <si>
    <r>
      <rPr>
        <sz val="11"/>
        <color rgb="FF000000"/>
        <rFont val="Calibri"/>
        <family val="2"/>
        <scheme val="minor"/>
      </rPr>
      <t>邝国有</t>
    </r>
  </si>
  <si>
    <r>
      <rPr>
        <sz val="11"/>
        <color rgb="FF000000"/>
        <rFont val="Calibri"/>
        <family val="2"/>
        <scheme val="minor"/>
      </rPr>
      <t>叶明</t>
    </r>
  </si>
  <si>
    <r>
      <rPr>
        <sz val="11"/>
        <color rgb="FF000000"/>
        <rFont val="Calibri"/>
        <family val="2"/>
        <scheme val="minor"/>
      </rPr>
      <t>陶凤云</t>
    </r>
  </si>
  <si>
    <r>
      <rPr>
        <sz val="11"/>
        <color rgb="FF000000"/>
        <rFont val="Calibri"/>
        <family val="2"/>
        <scheme val="minor"/>
      </rPr>
      <t>成双玲</t>
    </r>
  </si>
  <si>
    <r>
      <rPr>
        <sz val="11"/>
        <color rgb="FF000000"/>
        <rFont val="Calibri"/>
        <family val="2"/>
        <scheme val="minor"/>
      </rPr>
      <t>何卫祥</t>
    </r>
  </si>
  <si>
    <r>
      <rPr>
        <sz val="11"/>
        <color rgb="FF000000"/>
        <rFont val="Calibri"/>
        <family val="2"/>
        <scheme val="minor"/>
      </rPr>
      <t>何健辉</t>
    </r>
  </si>
  <si>
    <r>
      <rPr>
        <sz val="11"/>
        <color rgb="FF000000"/>
        <rFont val="Calibri"/>
        <family val="2"/>
        <scheme val="minor"/>
      </rPr>
      <t>唐满华</t>
    </r>
  </si>
  <si>
    <r>
      <rPr>
        <sz val="11"/>
        <color rgb="FF000000"/>
        <rFont val="Calibri"/>
        <family val="2"/>
        <scheme val="minor"/>
      </rPr>
      <t>敖道泓</t>
    </r>
  </si>
  <si>
    <r>
      <rPr>
        <sz val="11"/>
        <color rgb="FF000000"/>
        <rFont val="Calibri"/>
        <family val="2"/>
        <scheme val="minor"/>
      </rPr>
      <t>梁可欣</t>
    </r>
  </si>
  <si>
    <r>
      <rPr>
        <sz val="11"/>
        <color rgb="FF000000"/>
        <rFont val="Calibri"/>
        <family val="2"/>
        <scheme val="minor"/>
      </rPr>
      <t>熊春燕</t>
    </r>
  </si>
  <si>
    <r>
      <rPr>
        <sz val="11"/>
        <color rgb="FF000000"/>
        <rFont val="Calibri"/>
        <family val="2"/>
        <scheme val="minor"/>
      </rPr>
      <t>罗迪克</t>
    </r>
  </si>
  <si>
    <r>
      <rPr>
        <sz val="11"/>
        <color rgb="FF000000"/>
        <rFont val="Calibri"/>
        <family val="2"/>
        <scheme val="minor"/>
      </rPr>
      <t>马学森</t>
    </r>
  </si>
  <si>
    <r>
      <rPr>
        <sz val="11"/>
        <color rgb="FF000000"/>
        <rFont val="Calibri"/>
        <family val="2"/>
        <scheme val="minor"/>
      </rPr>
      <t>林培纯</t>
    </r>
  </si>
  <si>
    <r>
      <rPr>
        <sz val="11"/>
        <color rgb="FF000000"/>
        <rFont val="Calibri"/>
        <family val="2"/>
        <scheme val="minor"/>
      </rPr>
      <t>尹巧梅</t>
    </r>
  </si>
  <si>
    <r>
      <rPr>
        <sz val="11"/>
        <color rgb="FF000000"/>
        <rFont val="Calibri"/>
        <family val="2"/>
        <scheme val="minor"/>
      </rPr>
      <t>曾依梦</t>
    </r>
  </si>
  <si>
    <r>
      <rPr>
        <sz val="11"/>
        <color rgb="FF000000"/>
        <rFont val="Calibri"/>
        <family val="2"/>
        <scheme val="minor"/>
      </rPr>
      <t>曾从伟</t>
    </r>
  </si>
  <si>
    <r>
      <rPr>
        <sz val="11"/>
        <color rgb="FF000000"/>
        <rFont val="Calibri"/>
        <family val="2"/>
        <scheme val="minor"/>
      </rPr>
      <t>姚佳琪</t>
    </r>
  </si>
  <si>
    <r>
      <rPr>
        <sz val="11"/>
        <color rgb="FF000000"/>
        <rFont val="Calibri"/>
        <family val="2"/>
        <scheme val="minor"/>
      </rPr>
      <t>姚霞</t>
    </r>
  </si>
  <si>
    <r>
      <rPr>
        <sz val="11"/>
        <color rgb="FF000000"/>
        <rFont val="Calibri"/>
        <family val="2"/>
        <scheme val="minor"/>
      </rPr>
      <t>谢洁云</t>
    </r>
  </si>
  <si>
    <r>
      <rPr>
        <sz val="11"/>
        <color rgb="FF000000"/>
        <rFont val="Calibri"/>
        <family val="2"/>
        <scheme val="minor"/>
      </rPr>
      <t>梁水旺</t>
    </r>
  </si>
  <si>
    <r>
      <rPr>
        <sz val="11"/>
        <color rgb="FF000000"/>
        <rFont val="Calibri"/>
        <family val="2"/>
        <scheme val="minor"/>
      </rPr>
      <t>黄妃零</t>
    </r>
  </si>
  <si>
    <r>
      <rPr>
        <sz val="11"/>
        <color rgb="FF000000"/>
        <rFont val="Calibri"/>
        <family val="2"/>
        <scheme val="minor"/>
      </rPr>
      <t>胡少巧</t>
    </r>
  </si>
  <si>
    <r>
      <rPr>
        <sz val="11"/>
        <color rgb="FF000000"/>
        <rFont val="Calibri"/>
        <family val="2"/>
        <scheme val="minor"/>
      </rPr>
      <t>肖文彪</t>
    </r>
  </si>
  <si>
    <r>
      <rPr>
        <sz val="11"/>
        <color rgb="FF000000"/>
        <rFont val="Calibri"/>
        <family val="2"/>
        <scheme val="minor"/>
      </rPr>
      <t>胡月静</t>
    </r>
  </si>
  <si>
    <r>
      <rPr>
        <sz val="11"/>
        <color rgb="FF000000"/>
        <rFont val="Calibri"/>
        <family val="2"/>
        <scheme val="minor"/>
      </rPr>
      <t>赖青春</t>
    </r>
  </si>
  <si>
    <r>
      <rPr>
        <sz val="11"/>
        <color rgb="FF000000"/>
        <rFont val="Calibri"/>
        <family val="2"/>
        <scheme val="minor"/>
      </rPr>
      <t>刘国城</t>
    </r>
  </si>
  <si>
    <r>
      <rPr>
        <sz val="11"/>
        <color rgb="FF000000"/>
        <rFont val="Calibri"/>
        <family val="2"/>
        <scheme val="minor"/>
      </rPr>
      <t>刘舒瑶</t>
    </r>
  </si>
  <si>
    <r>
      <rPr>
        <sz val="11"/>
        <color rgb="FF000000"/>
        <rFont val="Calibri"/>
        <family val="2"/>
        <scheme val="minor"/>
      </rPr>
      <t>刘志强</t>
    </r>
  </si>
  <si>
    <r>
      <rPr>
        <sz val="11"/>
        <color rgb="FF000000"/>
        <rFont val="Calibri"/>
        <family val="2"/>
        <scheme val="minor"/>
      </rPr>
      <t>成松娣</t>
    </r>
  </si>
  <si>
    <r>
      <rPr>
        <sz val="11"/>
        <color rgb="FF000000"/>
        <rFont val="Calibri"/>
        <family val="2"/>
        <scheme val="minor"/>
      </rPr>
      <t>唐风波</t>
    </r>
  </si>
  <si>
    <r>
      <rPr>
        <sz val="11"/>
        <color rgb="FF000000"/>
        <rFont val="Calibri"/>
        <family val="2"/>
        <scheme val="minor"/>
      </rPr>
      <t>林绿笋</t>
    </r>
  </si>
  <si>
    <r>
      <rPr>
        <sz val="11"/>
        <color rgb="FF000000"/>
        <rFont val="Calibri"/>
        <family val="2"/>
        <scheme val="minor"/>
      </rPr>
      <t>孙嫒琳</t>
    </r>
  </si>
  <si>
    <r>
      <rPr>
        <sz val="11"/>
        <color rgb="FF000000"/>
        <rFont val="Calibri"/>
        <family val="2"/>
        <scheme val="minor"/>
      </rPr>
      <t>孙嘉琳</t>
    </r>
  </si>
  <si>
    <r>
      <rPr>
        <sz val="11"/>
        <color rgb="FF000000"/>
        <rFont val="Calibri"/>
        <family val="2"/>
        <scheme val="minor"/>
      </rPr>
      <t>孙泽楷</t>
    </r>
  </si>
  <si>
    <r>
      <rPr>
        <sz val="11"/>
        <color rgb="FF000000"/>
        <rFont val="Calibri"/>
        <family val="2"/>
        <scheme val="minor"/>
      </rPr>
      <t>王金娜</t>
    </r>
  </si>
  <si>
    <r>
      <rPr>
        <sz val="11"/>
        <color rgb="FF000000"/>
        <rFont val="Calibri"/>
        <family val="2"/>
        <scheme val="minor"/>
      </rPr>
      <t>赵汉卿</t>
    </r>
  </si>
  <si>
    <r>
      <rPr>
        <sz val="11"/>
        <color rgb="FF000000"/>
        <rFont val="Calibri"/>
        <family val="2"/>
        <scheme val="minor"/>
      </rPr>
      <t>赵汉高</t>
    </r>
  </si>
  <si>
    <r>
      <rPr>
        <sz val="11"/>
        <color rgb="FF000000"/>
        <rFont val="Calibri"/>
        <family val="2"/>
        <scheme val="minor"/>
      </rPr>
      <t>程铁钢</t>
    </r>
  </si>
  <si>
    <r>
      <rPr>
        <sz val="11"/>
        <color rgb="FF000000"/>
        <rFont val="Calibri"/>
        <family val="2"/>
        <scheme val="minor"/>
      </rPr>
      <t>梁绍东</t>
    </r>
  </si>
  <si>
    <r>
      <rPr>
        <sz val="11"/>
        <color rgb="FF000000"/>
        <rFont val="Calibri"/>
        <family val="2"/>
        <scheme val="minor"/>
      </rPr>
      <t>舒婷</t>
    </r>
  </si>
  <si>
    <r>
      <rPr>
        <sz val="11"/>
        <color rgb="FF000000"/>
        <rFont val="Calibri"/>
        <family val="2"/>
        <scheme val="minor"/>
      </rPr>
      <t>马志伟</t>
    </r>
  </si>
  <si>
    <r>
      <rPr>
        <sz val="11"/>
        <color rgb="FF000000"/>
        <rFont val="Calibri"/>
        <family val="2"/>
        <scheme val="minor"/>
      </rPr>
      <t>梁玉英</t>
    </r>
  </si>
  <si>
    <r>
      <rPr>
        <sz val="11"/>
        <color rgb="FF000000"/>
        <rFont val="Calibri"/>
        <family val="2"/>
        <scheme val="minor"/>
      </rPr>
      <t>官泳诗</t>
    </r>
  </si>
  <si>
    <r>
      <rPr>
        <sz val="11"/>
        <color rgb="FF000000"/>
        <rFont val="Calibri"/>
        <family val="2"/>
        <scheme val="minor"/>
      </rPr>
      <t>臧金叶</t>
    </r>
  </si>
  <si>
    <r>
      <rPr>
        <sz val="11"/>
        <color rgb="FF000000"/>
        <rFont val="Calibri"/>
        <family val="2"/>
        <scheme val="minor"/>
      </rPr>
      <t>吴紫瑄</t>
    </r>
  </si>
  <si>
    <r>
      <rPr>
        <sz val="11"/>
        <color rgb="FF000000"/>
        <rFont val="Calibri"/>
        <family val="2"/>
        <scheme val="minor"/>
      </rPr>
      <t>黄关燕</t>
    </r>
  </si>
  <si>
    <r>
      <rPr>
        <sz val="11"/>
        <color rgb="FF000000"/>
        <rFont val="Calibri"/>
        <family val="2"/>
        <scheme val="minor"/>
      </rPr>
      <t>陈东平</t>
    </r>
  </si>
  <si>
    <r>
      <rPr>
        <sz val="11"/>
        <color rgb="FF000000"/>
        <rFont val="Calibri"/>
        <family val="2"/>
        <scheme val="minor"/>
      </rPr>
      <t>陈帝名</t>
    </r>
  </si>
  <si>
    <r>
      <rPr>
        <sz val="11"/>
        <color rgb="FF000000"/>
        <rFont val="Calibri"/>
        <family val="2"/>
        <scheme val="minor"/>
      </rPr>
      <t>李昊霖</t>
    </r>
  </si>
  <si>
    <r>
      <rPr>
        <sz val="11"/>
        <color rgb="FF000000"/>
        <rFont val="Calibri"/>
        <family val="2"/>
        <scheme val="minor"/>
      </rPr>
      <t>叶河生</t>
    </r>
  </si>
  <si>
    <r>
      <rPr>
        <sz val="11"/>
        <color rgb="FF000000"/>
        <rFont val="Calibri"/>
        <family val="2"/>
        <scheme val="minor"/>
      </rPr>
      <t>李观弟</t>
    </r>
  </si>
  <si>
    <r>
      <rPr>
        <sz val="11"/>
        <color rgb="FF000000"/>
        <rFont val="Calibri"/>
        <family val="2"/>
        <scheme val="minor"/>
      </rPr>
      <t>李广</t>
    </r>
  </si>
  <si>
    <r>
      <rPr>
        <sz val="11"/>
        <color rgb="FF000000"/>
        <rFont val="Calibri"/>
        <family val="2"/>
        <scheme val="minor"/>
      </rPr>
      <t>肖宇扬</t>
    </r>
  </si>
  <si>
    <r>
      <rPr>
        <sz val="11"/>
        <color rgb="FF000000"/>
        <rFont val="Calibri"/>
        <family val="2"/>
        <scheme val="minor"/>
      </rPr>
      <t>肖宇熙</t>
    </r>
  </si>
  <si>
    <r>
      <rPr>
        <sz val="11"/>
        <color rgb="FF000000"/>
        <rFont val="Calibri"/>
        <family val="2"/>
        <scheme val="minor"/>
      </rPr>
      <t>肖天林</t>
    </r>
  </si>
  <si>
    <r>
      <rPr>
        <sz val="11"/>
        <color rgb="FF000000"/>
        <rFont val="Calibri"/>
        <family val="2"/>
        <scheme val="minor"/>
      </rPr>
      <t>姚锵源</t>
    </r>
  </si>
  <si>
    <r>
      <rPr>
        <sz val="11"/>
        <color rgb="FF000000"/>
        <rFont val="Calibri"/>
        <family val="2"/>
        <scheme val="minor"/>
      </rPr>
      <t>胡妃妙</t>
    </r>
  </si>
  <si>
    <r>
      <rPr>
        <sz val="11"/>
        <color rgb="FF000000"/>
        <rFont val="Calibri"/>
        <family val="2"/>
        <scheme val="minor"/>
      </rPr>
      <t>胡书齐</t>
    </r>
  </si>
  <si>
    <r>
      <rPr>
        <sz val="11"/>
        <color rgb="FF000000"/>
        <rFont val="Calibri"/>
        <family val="2"/>
        <scheme val="minor"/>
      </rPr>
      <t>孙旭东</t>
    </r>
  </si>
  <si>
    <r>
      <rPr>
        <sz val="11"/>
        <color rgb="FF000000"/>
        <rFont val="Calibri"/>
        <family val="2"/>
        <scheme val="minor"/>
      </rPr>
      <t>王亚丽</t>
    </r>
  </si>
  <si>
    <r>
      <rPr>
        <sz val="11"/>
        <color rgb="FF000000"/>
        <rFont val="Calibri"/>
        <family val="2"/>
        <scheme val="minor"/>
      </rPr>
      <t>李静声</t>
    </r>
  </si>
  <si>
    <r>
      <rPr>
        <sz val="11"/>
        <color rgb="FF000000"/>
        <rFont val="Calibri"/>
        <family val="2"/>
        <scheme val="minor"/>
      </rPr>
      <t>林泽斌</t>
    </r>
  </si>
  <si>
    <r>
      <rPr>
        <sz val="11"/>
        <color rgb="FF000000"/>
        <rFont val="Calibri"/>
        <family val="2"/>
        <scheme val="minor"/>
      </rPr>
      <t>林玉婵</t>
    </r>
  </si>
  <si>
    <r>
      <rPr>
        <sz val="11"/>
        <color rgb="FF000000"/>
        <rFont val="Calibri"/>
        <family val="2"/>
        <scheme val="minor"/>
      </rPr>
      <t>林美娇</t>
    </r>
  </si>
  <si>
    <r>
      <rPr>
        <sz val="11"/>
        <color rgb="FF000000"/>
        <rFont val="Calibri"/>
        <family val="2"/>
        <scheme val="minor"/>
      </rPr>
      <t>魏子青</t>
    </r>
  </si>
  <si>
    <r>
      <rPr>
        <sz val="11"/>
        <color rgb="FF000000"/>
        <rFont val="Calibri"/>
        <family val="2"/>
        <scheme val="minor"/>
      </rPr>
      <t>林树基</t>
    </r>
  </si>
  <si>
    <r>
      <rPr>
        <sz val="11"/>
        <color rgb="FF000000"/>
        <rFont val="Calibri"/>
        <family val="2"/>
        <scheme val="minor"/>
      </rPr>
      <t>叶小余</t>
    </r>
  </si>
  <si>
    <r>
      <rPr>
        <sz val="11"/>
        <color rgb="FF000000"/>
        <rFont val="Calibri"/>
        <family val="2"/>
        <scheme val="minor"/>
      </rPr>
      <t>林佳珠</t>
    </r>
  </si>
  <si>
    <r>
      <rPr>
        <sz val="11"/>
        <color rgb="FF000000"/>
        <rFont val="Calibri"/>
        <family val="2"/>
        <scheme val="minor"/>
      </rPr>
      <t>孟艳霞</t>
    </r>
  </si>
  <si>
    <r>
      <rPr>
        <sz val="11"/>
        <color rgb="FF000000"/>
        <rFont val="Calibri"/>
        <family val="2"/>
        <scheme val="minor"/>
      </rPr>
      <t>农志拱</t>
    </r>
  </si>
  <si>
    <r>
      <rPr>
        <sz val="11"/>
        <color rgb="FF000000"/>
        <rFont val="Calibri"/>
        <family val="2"/>
        <scheme val="minor"/>
      </rPr>
      <t>郑容茂</t>
    </r>
  </si>
  <si>
    <r>
      <rPr>
        <sz val="11"/>
        <color rgb="FF000000"/>
        <rFont val="Calibri"/>
        <family val="2"/>
        <scheme val="minor"/>
      </rPr>
      <t>肖国勇</t>
    </r>
  </si>
  <si>
    <r>
      <rPr>
        <sz val="11"/>
        <color rgb="FF000000"/>
        <rFont val="Calibri"/>
        <family val="2"/>
        <scheme val="minor"/>
      </rPr>
      <t>陈立群</t>
    </r>
  </si>
  <si>
    <r>
      <rPr>
        <sz val="11"/>
        <color rgb="FF000000"/>
        <rFont val="Calibri"/>
        <family val="2"/>
        <scheme val="minor"/>
      </rPr>
      <t>陈丽静</t>
    </r>
  </si>
  <si>
    <r>
      <rPr>
        <sz val="11"/>
        <color rgb="FF000000"/>
        <rFont val="Calibri"/>
        <family val="2"/>
        <scheme val="minor"/>
      </rPr>
      <t>卢家乐</t>
    </r>
  </si>
  <si>
    <r>
      <rPr>
        <sz val="11"/>
        <color rgb="FF000000"/>
        <rFont val="Calibri"/>
        <family val="2"/>
        <scheme val="minor"/>
      </rPr>
      <t>陈银玲</t>
    </r>
  </si>
  <si>
    <r>
      <rPr>
        <sz val="11"/>
        <color rgb="FF000000"/>
        <rFont val="Calibri"/>
        <family val="2"/>
        <scheme val="minor"/>
      </rPr>
      <t>谭雅琪</t>
    </r>
  </si>
  <si>
    <r>
      <rPr>
        <sz val="11"/>
        <color rgb="FF000000"/>
        <rFont val="Calibri"/>
        <family val="2"/>
        <scheme val="minor"/>
      </rPr>
      <t>刘宣任</t>
    </r>
  </si>
  <si>
    <r>
      <rPr>
        <sz val="11"/>
        <color rgb="FF000000"/>
        <rFont val="Calibri"/>
        <family val="2"/>
        <scheme val="minor"/>
      </rPr>
      <t>谢清莉</t>
    </r>
  </si>
  <si>
    <r>
      <rPr>
        <sz val="11"/>
        <color rgb="FF000000"/>
        <rFont val="Calibri"/>
        <family val="2"/>
        <scheme val="minor"/>
      </rPr>
      <t>麦碧君</t>
    </r>
  </si>
  <si>
    <r>
      <rPr>
        <sz val="11"/>
        <color rgb="FF000000"/>
        <rFont val="Calibri"/>
        <family val="2"/>
        <scheme val="minor"/>
      </rPr>
      <t>沈婕</t>
    </r>
  </si>
  <si>
    <r>
      <rPr>
        <sz val="11"/>
        <color rgb="FF000000"/>
        <rFont val="Calibri"/>
        <family val="2"/>
        <scheme val="minor"/>
      </rPr>
      <t>孙微</t>
    </r>
  </si>
  <si>
    <r>
      <rPr>
        <sz val="11"/>
        <color rgb="FF000000"/>
        <rFont val="Calibri"/>
        <family val="2"/>
        <scheme val="minor"/>
      </rPr>
      <t>谭力恒</t>
    </r>
  </si>
  <si>
    <r>
      <rPr>
        <sz val="11"/>
        <color rgb="FF000000"/>
        <rFont val="Calibri"/>
        <family val="2"/>
        <scheme val="minor"/>
      </rPr>
      <t>李佳</t>
    </r>
  </si>
  <si>
    <r>
      <rPr>
        <sz val="11"/>
        <color rgb="FF000000"/>
        <rFont val="Calibri"/>
        <family val="2"/>
        <scheme val="minor"/>
      </rPr>
      <t>陈照军</t>
    </r>
  </si>
  <si>
    <r>
      <rPr>
        <sz val="11"/>
        <color rgb="FF000000"/>
        <rFont val="Calibri"/>
        <family val="2"/>
        <scheme val="minor"/>
      </rPr>
      <t>郑庆龙</t>
    </r>
  </si>
  <si>
    <r>
      <rPr>
        <sz val="11"/>
        <color rgb="FF000000"/>
        <rFont val="Calibri"/>
        <family val="2"/>
        <scheme val="minor"/>
      </rPr>
      <t>杨珍</t>
    </r>
  </si>
  <si>
    <r>
      <rPr>
        <sz val="11"/>
        <color rgb="FF000000"/>
        <rFont val="Calibri"/>
        <family val="2"/>
        <scheme val="minor"/>
      </rPr>
      <t>余家令</t>
    </r>
  </si>
  <si>
    <r>
      <rPr>
        <sz val="11"/>
        <color rgb="FF000000"/>
        <rFont val="Calibri"/>
        <family val="2"/>
        <scheme val="minor"/>
      </rPr>
      <t>袁华生</t>
    </r>
  </si>
  <si>
    <r>
      <rPr>
        <sz val="11"/>
        <color rgb="FF000000"/>
        <rFont val="Calibri"/>
        <family val="2"/>
        <scheme val="minor"/>
      </rPr>
      <t>张益维</t>
    </r>
  </si>
  <si>
    <r>
      <rPr>
        <sz val="11"/>
        <color rgb="FF000000"/>
        <rFont val="Calibri"/>
        <family val="2"/>
        <scheme val="minor"/>
      </rPr>
      <t>张梓轩</t>
    </r>
  </si>
  <si>
    <r>
      <rPr>
        <sz val="11"/>
        <color rgb="FF000000"/>
        <rFont val="Calibri"/>
        <family val="2"/>
        <scheme val="minor"/>
      </rPr>
      <t>植丽英</t>
    </r>
  </si>
  <si>
    <r>
      <rPr>
        <sz val="11"/>
        <color rgb="FF000000"/>
        <rFont val="Calibri"/>
        <family val="2"/>
        <scheme val="minor"/>
      </rPr>
      <t>朱潘荣</t>
    </r>
  </si>
  <si>
    <r>
      <rPr>
        <sz val="11"/>
        <color rgb="FF000000"/>
        <rFont val="Calibri"/>
        <family val="2"/>
        <scheme val="minor"/>
      </rPr>
      <t>袁贵喜</t>
    </r>
  </si>
  <si>
    <r>
      <rPr>
        <sz val="11"/>
        <color rgb="FF000000"/>
        <rFont val="Calibri"/>
        <family val="2"/>
        <scheme val="minor"/>
      </rPr>
      <t>林美霞</t>
    </r>
  </si>
  <si>
    <r>
      <rPr>
        <sz val="11"/>
        <color rgb="FF000000"/>
        <rFont val="Calibri"/>
        <family val="2"/>
        <scheme val="minor"/>
      </rPr>
      <t>林炜仑</t>
    </r>
  </si>
  <si>
    <r>
      <rPr>
        <sz val="11"/>
        <color rgb="FF000000"/>
        <rFont val="Calibri"/>
        <family val="2"/>
        <scheme val="minor"/>
      </rPr>
      <t>林睿洋</t>
    </r>
  </si>
  <si>
    <r>
      <rPr>
        <sz val="11"/>
        <color rgb="FF000000"/>
        <rFont val="Calibri"/>
        <family val="2"/>
        <scheme val="minor"/>
      </rPr>
      <t>李析朋</t>
    </r>
  </si>
  <si>
    <r>
      <rPr>
        <sz val="11"/>
        <color rgb="FF000000"/>
        <rFont val="Calibri"/>
        <family val="2"/>
        <scheme val="minor"/>
      </rPr>
      <t>叶瑞童</t>
    </r>
  </si>
  <si>
    <r>
      <rPr>
        <sz val="11"/>
        <color rgb="FF000000"/>
        <rFont val="Calibri"/>
        <family val="2"/>
        <scheme val="minor"/>
      </rPr>
      <t>苏驰原</t>
    </r>
  </si>
  <si>
    <r>
      <rPr>
        <sz val="11"/>
        <color rgb="FF000000"/>
        <rFont val="Calibri"/>
        <family val="2"/>
        <scheme val="minor"/>
      </rPr>
      <t>苏学霖</t>
    </r>
  </si>
  <si>
    <r>
      <rPr>
        <sz val="11"/>
        <color rgb="FF000000"/>
        <rFont val="Calibri"/>
        <family val="2"/>
        <scheme val="minor"/>
      </rPr>
      <t>黄丽洁</t>
    </r>
  </si>
  <si>
    <r>
      <rPr>
        <sz val="11"/>
        <color rgb="FF000000"/>
        <rFont val="Calibri"/>
        <family val="2"/>
        <scheme val="minor"/>
      </rPr>
      <t>黄国才</t>
    </r>
  </si>
  <si>
    <r>
      <rPr>
        <sz val="11"/>
        <color rgb="FF000000"/>
        <rFont val="Calibri"/>
        <family val="2"/>
        <scheme val="minor"/>
      </rPr>
      <t>郑华养</t>
    </r>
  </si>
  <si>
    <r>
      <rPr>
        <sz val="11"/>
        <color rgb="FF000000"/>
        <rFont val="Calibri"/>
        <family val="2"/>
        <scheme val="minor"/>
      </rPr>
      <t>林海清</t>
    </r>
  </si>
  <si>
    <r>
      <rPr>
        <sz val="11"/>
        <color rgb="FF000000"/>
        <rFont val="Calibri"/>
        <family val="2"/>
        <scheme val="minor"/>
      </rPr>
      <t>郑灏志</t>
    </r>
  </si>
  <si>
    <r>
      <rPr>
        <sz val="11"/>
        <color rgb="FF000000"/>
        <rFont val="Calibri"/>
        <family val="2"/>
        <scheme val="minor"/>
      </rPr>
      <t>邓发玲</t>
    </r>
  </si>
  <si>
    <r>
      <rPr>
        <sz val="11"/>
        <color rgb="FF000000"/>
        <rFont val="Calibri"/>
        <family val="2"/>
        <scheme val="minor"/>
      </rPr>
      <t>龙凤思</t>
    </r>
  </si>
  <si>
    <r>
      <rPr>
        <sz val="11"/>
        <color rgb="FF000000"/>
        <rFont val="Calibri"/>
        <family val="2"/>
        <scheme val="minor"/>
      </rPr>
      <t>霍玉莲</t>
    </r>
  </si>
  <si>
    <r>
      <rPr>
        <sz val="11"/>
        <color rgb="FF000000"/>
        <rFont val="Calibri"/>
        <family val="2"/>
        <scheme val="minor"/>
      </rPr>
      <t>乐国进</t>
    </r>
  </si>
  <si>
    <r>
      <rPr>
        <sz val="11"/>
        <color rgb="FF000000"/>
        <rFont val="Calibri"/>
        <family val="2"/>
        <scheme val="minor"/>
      </rPr>
      <t>冼金容</t>
    </r>
  </si>
  <si>
    <r>
      <rPr>
        <sz val="11"/>
        <color rgb="FF000000"/>
        <rFont val="Calibri"/>
        <family val="2"/>
        <scheme val="minor"/>
      </rPr>
      <t>吉月强</t>
    </r>
  </si>
  <si>
    <r>
      <rPr>
        <sz val="11"/>
        <color rgb="FF000000"/>
        <rFont val="Calibri"/>
        <family val="2"/>
        <scheme val="minor"/>
      </rPr>
      <t>钟文唯</t>
    </r>
  </si>
  <si>
    <r>
      <rPr>
        <sz val="11"/>
        <color rgb="FF000000"/>
        <rFont val="Calibri"/>
        <family val="2"/>
        <scheme val="minor"/>
      </rPr>
      <t>林连方</t>
    </r>
  </si>
  <si>
    <r>
      <rPr>
        <sz val="11"/>
        <color rgb="FF000000"/>
        <rFont val="Calibri"/>
        <family val="2"/>
        <scheme val="minor"/>
      </rPr>
      <t>李知霖</t>
    </r>
  </si>
  <si>
    <r>
      <rPr>
        <sz val="11"/>
        <color rgb="FF000000"/>
        <rFont val="Calibri"/>
        <family val="2"/>
        <scheme val="minor"/>
      </rPr>
      <t>黄喜</t>
    </r>
  </si>
  <si>
    <r>
      <rPr>
        <sz val="11"/>
        <color rgb="FF000000"/>
        <rFont val="Calibri"/>
        <family val="2"/>
        <scheme val="minor"/>
      </rPr>
      <t>陈美琪</t>
    </r>
  </si>
  <si>
    <r>
      <rPr>
        <sz val="11"/>
        <color rgb="FF000000"/>
        <rFont val="Calibri"/>
        <family val="2"/>
        <scheme val="minor"/>
      </rPr>
      <t>黄婉容</t>
    </r>
  </si>
  <si>
    <r>
      <rPr>
        <sz val="11"/>
        <color rgb="FF000000"/>
        <rFont val="Calibri"/>
        <family val="2"/>
        <scheme val="minor"/>
      </rPr>
      <t>罗桔帆</t>
    </r>
  </si>
  <si>
    <r>
      <rPr>
        <sz val="11"/>
        <color rgb="FF000000"/>
        <rFont val="Calibri"/>
        <family val="2"/>
        <scheme val="minor"/>
      </rPr>
      <t>朱思思</t>
    </r>
  </si>
  <si>
    <r>
      <rPr>
        <sz val="11"/>
        <color rgb="FF000000"/>
        <rFont val="Calibri"/>
        <family val="2"/>
        <scheme val="minor"/>
      </rPr>
      <t>卢和忠</t>
    </r>
  </si>
  <si>
    <r>
      <rPr>
        <sz val="11"/>
        <color rgb="FF000000"/>
        <rFont val="Calibri"/>
        <family val="2"/>
        <scheme val="minor"/>
      </rPr>
      <t>吴振生</t>
    </r>
  </si>
  <si>
    <r>
      <rPr>
        <sz val="11"/>
        <color rgb="FF000000"/>
        <rFont val="Calibri"/>
        <family val="2"/>
        <scheme val="minor"/>
      </rPr>
      <t>李光明</t>
    </r>
  </si>
  <si>
    <r>
      <rPr>
        <sz val="11"/>
        <color rgb="FF000000"/>
        <rFont val="Calibri"/>
        <family val="2"/>
        <scheme val="minor"/>
      </rPr>
      <t>李宏益</t>
    </r>
  </si>
  <si>
    <r>
      <rPr>
        <sz val="11"/>
        <color rgb="FF000000"/>
        <rFont val="Calibri"/>
        <family val="2"/>
        <scheme val="minor"/>
      </rPr>
      <t>李殿勇</t>
    </r>
  </si>
  <si>
    <r>
      <rPr>
        <sz val="11"/>
        <color rgb="FF000000"/>
        <rFont val="Calibri"/>
        <family val="2"/>
        <scheme val="minor"/>
      </rPr>
      <t>何海萍</t>
    </r>
  </si>
  <si>
    <r>
      <rPr>
        <sz val="11"/>
        <color rgb="FF000000"/>
        <rFont val="Calibri"/>
        <family val="2"/>
        <scheme val="minor"/>
      </rPr>
      <t>韦守平</t>
    </r>
  </si>
  <si>
    <r>
      <rPr>
        <sz val="11"/>
        <color rgb="FF000000"/>
        <rFont val="Calibri"/>
        <family val="2"/>
        <scheme val="minor"/>
      </rPr>
      <t>周军</t>
    </r>
  </si>
  <si>
    <r>
      <rPr>
        <sz val="11"/>
        <color rgb="FF000000"/>
        <rFont val="Calibri"/>
        <family val="2"/>
        <scheme val="minor"/>
      </rPr>
      <t>李莉</t>
    </r>
  </si>
  <si>
    <r>
      <rPr>
        <sz val="11"/>
        <color rgb="FF000000"/>
        <rFont val="Calibri"/>
        <family val="2"/>
        <scheme val="minor"/>
      </rPr>
      <t>杨晋伟</t>
    </r>
  </si>
  <si>
    <r>
      <rPr>
        <sz val="11"/>
        <color rgb="FF000000"/>
        <rFont val="Calibri"/>
        <family val="2"/>
        <scheme val="minor"/>
      </rPr>
      <t>席凯帆</t>
    </r>
  </si>
  <si>
    <r>
      <rPr>
        <sz val="11"/>
        <color rgb="FF000000"/>
        <rFont val="Calibri"/>
        <family val="2"/>
        <scheme val="minor"/>
      </rPr>
      <t>张君</t>
    </r>
  </si>
  <si>
    <r>
      <rPr>
        <sz val="11"/>
        <color rgb="FF000000"/>
        <rFont val="Calibri"/>
        <family val="2"/>
        <scheme val="minor"/>
      </rPr>
      <t>胡华英</t>
    </r>
  </si>
  <si>
    <r>
      <rPr>
        <sz val="11"/>
        <color rgb="FF000000"/>
        <rFont val="Calibri"/>
        <family val="2"/>
        <scheme val="minor"/>
      </rPr>
      <t>周银秀</t>
    </r>
  </si>
  <si>
    <r>
      <rPr>
        <sz val="11"/>
        <color rgb="FF000000"/>
        <rFont val="Calibri"/>
        <family val="2"/>
        <scheme val="minor"/>
      </rPr>
      <t>张运燕</t>
    </r>
  </si>
  <si>
    <r>
      <rPr>
        <sz val="11"/>
        <color rgb="FF000000"/>
        <rFont val="Calibri"/>
        <family val="2"/>
        <scheme val="minor"/>
      </rPr>
      <t>代永刚</t>
    </r>
  </si>
  <si>
    <r>
      <rPr>
        <sz val="11"/>
        <color rgb="FF000000"/>
        <rFont val="Calibri"/>
        <family val="2"/>
        <scheme val="minor"/>
      </rPr>
      <t>阮玉玲</t>
    </r>
  </si>
  <si>
    <r>
      <rPr>
        <sz val="11"/>
        <color rgb="FF000000"/>
        <rFont val="Calibri"/>
        <family val="2"/>
        <scheme val="minor"/>
      </rPr>
      <t>韩光</t>
    </r>
  </si>
  <si>
    <r>
      <rPr>
        <sz val="11"/>
        <color rgb="FF000000"/>
        <rFont val="Calibri"/>
        <family val="2"/>
        <scheme val="minor"/>
      </rPr>
      <t>王崇永</t>
    </r>
  </si>
  <si>
    <r>
      <rPr>
        <sz val="11"/>
        <color rgb="FF000000"/>
        <rFont val="Calibri"/>
        <family val="2"/>
        <scheme val="minor"/>
      </rPr>
      <t>吴华宇</t>
    </r>
  </si>
  <si>
    <r>
      <rPr>
        <sz val="11"/>
        <color rgb="FF000000"/>
        <rFont val="Calibri"/>
        <family val="2"/>
        <scheme val="minor"/>
      </rPr>
      <t>周新园</t>
    </r>
  </si>
  <si>
    <r>
      <rPr>
        <sz val="11"/>
        <color rgb="FF000000"/>
        <rFont val="Calibri"/>
        <family val="2"/>
        <scheme val="minor"/>
      </rPr>
      <t>曾越</t>
    </r>
  </si>
  <si>
    <r>
      <rPr>
        <sz val="11"/>
        <color rgb="FF000000"/>
        <rFont val="Calibri"/>
        <family val="2"/>
        <scheme val="minor"/>
      </rPr>
      <t>兰小军</t>
    </r>
  </si>
  <si>
    <r>
      <rPr>
        <sz val="11"/>
        <color rgb="FF000000"/>
        <rFont val="Calibri"/>
        <family val="2"/>
        <scheme val="minor"/>
      </rPr>
      <t>钟家文</t>
    </r>
  </si>
  <si>
    <r>
      <rPr>
        <sz val="11"/>
        <color rgb="FF000000"/>
        <rFont val="Calibri"/>
        <family val="2"/>
        <scheme val="minor"/>
      </rPr>
      <t>吴孔君</t>
    </r>
  </si>
  <si>
    <r>
      <rPr>
        <sz val="11"/>
        <color rgb="FF000000"/>
        <rFont val="Calibri"/>
        <family val="2"/>
        <scheme val="minor"/>
      </rPr>
      <t>游华</t>
    </r>
  </si>
  <si>
    <r>
      <rPr>
        <sz val="11"/>
        <color rgb="FF000000"/>
        <rFont val="Calibri"/>
        <family val="2"/>
        <scheme val="minor"/>
      </rPr>
      <t>何秋燕</t>
    </r>
  </si>
  <si>
    <r>
      <rPr>
        <sz val="11"/>
        <color rgb="FF000000"/>
        <rFont val="Calibri"/>
        <family val="2"/>
        <scheme val="minor"/>
      </rPr>
      <t>谢玥</t>
    </r>
  </si>
  <si>
    <r>
      <rPr>
        <sz val="11"/>
        <color rgb="FF000000"/>
        <rFont val="Calibri"/>
        <family val="2"/>
        <scheme val="minor"/>
      </rPr>
      <t>谢夝</t>
    </r>
  </si>
  <si>
    <r>
      <rPr>
        <sz val="11"/>
        <color rgb="FF000000"/>
        <rFont val="Calibri"/>
        <family val="2"/>
        <scheme val="minor"/>
      </rPr>
      <t>罗创裕</t>
    </r>
  </si>
  <si>
    <r>
      <rPr>
        <sz val="11"/>
        <color rgb="FF000000"/>
        <rFont val="Calibri"/>
        <family val="2"/>
        <scheme val="minor"/>
      </rPr>
      <t>何泽润</t>
    </r>
  </si>
  <si>
    <r>
      <rPr>
        <sz val="11"/>
        <color rgb="FF000000"/>
        <rFont val="Calibri"/>
        <family val="2"/>
        <scheme val="minor"/>
      </rPr>
      <t>曾春光</t>
    </r>
  </si>
  <si>
    <r>
      <rPr>
        <sz val="11"/>
        <color rgb="FF000000"/>
        <rFont val="Calibri"/>
        <family val="2"/>
        <scheme val="minor"/>
      </rPr>
      <t>麦耀权</t>
    </r>
  </si>
  <si>
    <r>
      <rPr>
        <sz val="11"/>
        <color rgb="FF000000"/>
        <rFont val="Calibri"/>
        <family val="2"/>
        <scheme val="minor"/>
      </rPr>
      <t>王帅</t>
    </r>
  </si>
  <si>
    <r>
      <rPr>
        <sz val="11"/>
        <color rgb="FF000000"/>
        <rFont val="Calibri"/>
        <family val="2"/>
        <scheme val="minor"/>
      </rPr>
      <t>王胜先</t>
    </r>
  </si>
  <si>
    <r>
      <rPr>
        <sz val="11"/>
        <color rgb="FF000000"/>
        <rFont val="Calibri"/>
        <family val="2"/>
        <scheme val="minor"/>
      </rPr>
      <t>马琳欣</t>
    </r>
  </si>
  <si>
    <r>
      <rPr>
        <sz val="11"/>
        <color rgb="FF000000"/>
        <rFont val="Calibri"/>
        <family val="2"/>
        <scheme val="minor"/>
      </rPr>
      <t>罗予恳</t>
    </r>
  </si>
  <si>
    <r>
      <rPr>
        <sz val="11"/>
        <color rgb="FF000000"/>
        <rFont val="Calibri"/>
        <family val="2"/>
        <scheme val="minor"/>
      </rPr>
      <t>吴胜丽</t>
    </r>
  </si>
  <si>
    <r>
      <rPr>
        <sz val="11"/>
        <color rgb="FF000000"/>
        <rFont val="Calibri"/>
        <family val="2"/>
        <scheme val="minor"/>
      </rPr>
      <t>罗飞扬</t>
    </r>
  </si>
  <si>
    <r>
      <rPr>
        <sz val="11"/>
        <color rgb="FF000000"/>
        <rFont val="Calibri"/>
        <family val="2"/>
        <scheme val="minor"/>
      </rPr>
      <t>罗华钰</t>
    </r>
  </si>
  <si>
    <r>
      <rPr>
        <sz val="11"/>
        <color rgb="FF000000"/>
        <rFont val="Calibri"/>
        <family val="2"/>
        <scheme val="minor"/>
      </rPr>
      <t>李洪</t>
    </r>
  </si>
  <si>
    <r>
      <rPr>
        <sz val="11"/>
        <color rgb="FF000000"/>
        <rFont val="Calibri"/>
        <family val="2"/>
        <scheme val="minor"/>
      </rPr>
      <t>黄兴才</t>
    </r>
  </si>
  <si>
    <r>
      <rPr>
        <sz val="11"/>
        <color rgb="FF000000"/>
        <rFont val="Calibri"/>
        <family val="2"/>
        <scheme val="minor"/>
      </rPr>
      <t>刘培</t>
    </r>
  </si>
  <si>
    <r>
      <rPr>
        <sz val="11"/>
        <color rgb="FF000000"/>
        <rFont val="Calibri"/>
        <family val="2"/>
        <scheme val="minor"/>
      </rPr>
      <t>黄小波</t>
    </r>
  </si>
  <si>
    <r>
      <rPr>
        <sz val="11"/>
        <color rgb="FF000000"/>
        <rFont val="Calibri"/>
        <family val="2"/>
        <scheme val="minor"/>
      </rPr>
      <t>黄瑞菡</t>
    </r>
  </si>
  <si>
    <r>
      <rPr>
        <sz val="11"/>
        <color rgb="FF000000"/>
        <rFont val="Calibri"/>
        <family val="2"/>
        <scheme val="minor"/>
      </rPr>
      <t>黄瑞佳</t>
    </r>
  </si>
  <si>
    <r>
      <rPr>
        <sz val="11"/>
        <color rgb="FF000000"/>
        <rFont val="Calibri"/>
        <family val="2"/>
        <scheme val="minor"/>
      </rPr>
      <t>吴燕萍</t>
    </r>
  </si>
  <si>
    <r>
      <rPr>
        <sz val="11"/>
        <color rgb="FF000000"/>
        <rFont val="Calibri"/>
        <family val="2"/>
        <scheme val="minor"/>
      </rPr>
      <t>夏睿敏</t>
    </r>
  </si>
  <si>
    <r>
      <rPr>
        <sz val="11"/>
        <color rgb="FF000000"/>
        <rFont val="Calibri"/>
        <family val="2"/>
        <scheme val="minor"/>
      </rPr>
      <t>夏睿霖</t>
    </r>
  </si>
  <si>
    <r>
      <rPr>
        <sz val="11"/>
        <color rgb="FF000000"/>
        <rFont val="Calibri"/>
        <family val="2"/>
        <scheme val="minor"/>
      </rPr>
      <t>夏海鹏</t>
    </r>
  </si>
  <si>
    <r>
      <rPr>
        <sz val="11"/>
        <color rgb="FF000000"/>
        <rFont val="Calibri"/>
        <family val="2"/>
        <scheme val="minor"/>
      </rPr>
      <t>段彩艳</t>
    </r>
  </si>
  <si>
    <r>
      <rPr>
        <sz val="11"/>
        <color rgb="FF000000"/>
        <rFont val="Calibri"/>
        <family val="2"/>
        <scheme val="minor"/>
      </rPr>
      <t>李明波</t>
    </r>
  </si>
  <si>
    <r>
      <rPr>
        <sz val="11"/>
        <color rgb="FF000000"/>
        <rFont val="Calibri"/>
        <family val="2"/>
        <scheme val="minor"/>
      </rPr>
      <t>李金浩</t>
    </r>
  </si>
  <si>
    <r>
      <rPr>
        <sz val="11"/>
        <color rgb="FF000000"/>
        <rFont val="Calibri"/>
        <family val="2"/>
        <scheme val="minor"/>
      </rPr>
      <t>李金顺</t>
    </r>
  </si>
  <si>
    <r>
      <rPr>
        <sz val="11"/>
        <color rgb="FF000000"/>
        <rFont val="Calibri"/>
        <family val="2"/>
        <scheme val="minor"/>
      </rPr>
      <t>刘广洪</t>
    </r>
  </si>
  <si>
    <r>
      <rPr>
        <sz val="11"/>
        <color rgb="FF000000"/>
        <rFont val="Calibri"/>
        <family val="2"/>
        <scheme val="minor"/>
      </rPr>
      <t>贺秀琼</t>
    </r>
  </si>
  <si>
    <r>
      <rPr>
        <sz val="11"/>
        <color rgb="FF000000"/>
        <rFont val="Calibri"/>
        <family val="2"/>
        <scheme val="minor"/>
      </rPr>
      <t>刘敏</t>
    </r>
  </si>
  <si>
    <r>
      <rPr>
        <sz val="11"/>
        <color rgb="FF000000"/>
        <rFont val="Calibri"/>
        <family val="2"/>
        <scheme val="minor"/>
      </rPr>
      <t>易云华</t>
    </r>
  </si>
  <si>
    <r>
      <rPr>
        <sz val="11"/>
        <color rgb="FF000000"/>
        <rFont val="Calibri"/>
        <family val="2"/>
        <scheme val="minor"/>
      </rPr>
      <t>易炫岑</t>
    </r>
  </si>
  <si>
    <r>
      <rPr>
        <sz val="11"/>
        <color rgb="FF000000"/>
        <rFont val="Calibri"/>
        <family val="2"/>
        <scheme val="minor"/>
      </rPr>
      <t>曾伟清</t>
    </r>
  </si>
  <si>
    <r>
      <rPr>
        <sz val="11"/>
        <color rgb="FF000000"/>
        <rFont val="Calibri"/>
        <family val="2"/>
        <scheme val="minor"/>
      </rPr>
      <t>陈顺松</t>
    </r>
  </si>
  <si>
    <r>
      <rPr>
        <sz val="11"/>
        <color rgb="FF000000"/>
        <rFont val="Calibri"/>
        <family val="2"/>
        <scheme val="minor"/>
      </rPr>
      <t>陈伟东</t>
    </r>
  </si>
  <si>
    <r>
      <rPr>
        <sz val="11"/>
        <color rgb="FF000000"/>
        <rFont val="Calibri"/>
        <family val="2"/>
        <scheme val="minor"/>
      </rPr>
      <t>黄秀</t>
    </r>
  </si>
  <si>
    <r>
      <rPr>
        <sz val="11"/>
        <color rgb="FF000000"/>
        <rFont val="Calibri"/>
        <family val="2"/>
        <scheme val="minor"/>
      </rPr>
      <t>施永俊</t>
    </r>
  </si>
  <si>
    <r>
      <rPr>
        <sz val="11"/>
        <color rgb="FF000000"/>
        <rFont val="Calibri"/>
        <family val="2"/>
        <scheme val="minor"/>
      </rPr>
      <t>施永姚</t>
    </r>
  </si>
  <si>
    <r>
      <rPr>
        <sz val="11"/>
        <color rgb="FF000000"/>
        <rFont val="Calibri"/>
        <family val="2"/>
        <scheme val="minor"/>
      </rPr>
      <t>张榆兰</t>
    </r>
  </si>
  <si>
    <r>
      <rPr>
        <sz val="11"/>
        <color rgb="FF000000"/>
        <rFont val="Calibri"/>
        <family val="2"/>
        <scheme val="minor"/>
      </rPr>
      <t>冯俊升</t>
    </r>
  </si>
  <si>
    <r>
      <rPr>
        <sz val="11"/>
        <color rgb="FF000000"/>
        <rFont val="Calibri"/>
        <family val="2"/>
        <scheme val="minor"/>
      </rPr>
      <t>冯俊杰</t>
    </r>
  </si>
  <si>
    <r>
      <rPr>
        <sz val="11"/>
        <color rgb="FF000000"/>
        <rFont val="Calibri"/>
        <family val="2"/>
        <scheme val="minor"/>
      </rPr>
      <t>莫冰</t>
    </r>
  </si>
  <si>
    <r>
      <rPr>
        <sz val="11"/>
        <color rgb="FF000000"/>
        <rFont val="Calibri"/>
        <family val="2"/>
        <scheme val="minor"/>
      </rPr>
      <t>冯志军</t>
    </r>
  </si>
  <si>
    <r>
      <rPr>
        <sz val="11"/>
        <color rgb="FF000000"/>
        <rFont val="Calibri"/>
        <family val="2"/>
        <scheme val="minor"/>
      </rPr>
      <t>邬小娟</t>
    </r>
  </si>
  <si>
    <r>
      <rPr>
        <sz val="11"/>
        <color rgb="FF000000"/>
        <rFont val="Calibri"/>
        <family val="2"/>
        <scheme val="minor"/>
      </rPr>
      <t>曾裕俊</t>
    </r>
  </si>
  <si>
    <r>
      <rPr>
        <sz val="11"/>
        <color rgb="FF000000"/>
        <rFont val="Calibri"/>
        <family val="2"/>
        <scheme val="minor"/>
      </rPr>
      <t>胡长峰</t>
    </r>
  </si>
  <si>
    <r>
      <rPr>
        <sz val="11"/>
        <color rgb="FF000000"/>
        <rFont val="Calibri"/>
        <family val="2"/>
        <scheme val="minor"/>
      </rPr>
      <t>王元元</t>
    </r>
  </si>
  <si>
    <r>
      <rPr>
        <sz val="11"/>
        <color rgb="FF000000"/>
        <rFont val="Calibri"/>
        <family val="2"/>
        <scheme val="minor"/>
      </rPr>
      <t>胡淼</t>
    </r>
  </si>
  <si>
    <r>
      <rPr>
        <sz val="11"/>
        <color rgb="FF000000"/>
        <rFont val="Calibri"/>
        <family val="2"/>
        <scheme val="minor"/>
      </rPr>
      <t>胡跃骞</t>
    </r>
  </si>
  <si>
    <r>
      <rPr>
        <sz val="11"/>
        <color rgb="FF000000"/>
        <rFont val="Calibri"/>
        <family val="2"/>
        <scheme val="minor"/>
      </rPr>
      <t>李桂珍</t>
    </r>
  </si>
  <si>
    <r>
      <rPr>
        <sz val="11"/>
        <color rgb="FF000000"/>
        <rFont val="Calibri"/>
        <family val="2"/>
        <scheme val="minor"/>
      </rPr>
      <t>冉婷</t>
    </r>
  </si>
  <si>
    <r>
      <rPr>
        <sz val="11"/>
        <color rgb="FF000000"/>
        <rFont val="Calibri"/>
        <family val="2"/>
        <scheme val="minor"/>
      </rPr>
      <t>冉娜</t>
    </r>
  </si>
  <si>
    <r>
      <rPr>
        <sz val="11"/>
        <color rgb="FF000000"/>
        <rFont val="Calibri"/>
        <family val="2"/>
        <scheme val="minor"/>
      </rPr>
      <t>沈志昌</t>
    </r>
  </si>
  <si>
    <r>
      <rPr>
        <sz val="11"/>
        <color rgb="FF000000"/>
        <rFont val="Calibri"/>
        <family val="2"/>
        <scheme val="minor"/>
      </rPr>
      <t>鞠梓皓</t>
    </r>
  </si>
  <si>
    <r>
      <rPr>
        <sz val="11"/>
        <color rgb="FF000000"/>
        <rFont val="Calibri"/>
        <family val="2"/>
        <scheme val="minor"/>
      </rPr>
      <t>莫庆潮</t>
    </r>
  </si>
  <si>
    <r>
      <rPr>
        <sz val="11"/>
        <color rgb="FF000000"/>
        <rFont val="Calibri"/>
        <family val="2"/>
        <scheme val="minor"/>
      </rPr>
      <t>张惠霞</t>
    </r>
  </si>
  <si>
    <r>
      <rPr>
        <sz val="11"/>
        <color rgb="FF000000"/>
        <rFont val="Calibri"/>
        <family val="2"/>
        <scheme val="minor"/>
      </rPr>
      <t>莫汇文</t>
    </r>
  </si>
  <si>
    <r>
      <rPr>
        <sz val="11"/>
        <color rgb="FF000000"/>
        <rFont val="Calibri"/>
        <family val="2"/>
        <scheme val="minor"/>
      </rPr>
      <t>莫汇斌</t>
    </r>
  </si>
  <si>
    <r>
      <rPr>
        <sz val="11"/>
        <color rgb="FF000000"/>
        <rFont val="Calibri"/>
        <family val="2"/>
        <scheme val="minor"/>
      </rPr>
      <t>庞绿化</t>
    </r>
  </si>
  <si>
    <r>
      <rPr>
        <sz val="11"/>
        <color rgb="FF000000"/>
        <rFont val="Calibri"/>
        <family val="2"/>
        <scheme val="minor"/>
      </rPr>
      <t>黄素蓉</t>
    </r>
  </si>
  <si>
    <r>
      <rPr>
        <sz val="11"/>
        <color rgb="FF000000"/>
        <rFont val="Calibri"/>
        <family val="2"/>
        <scheme val="minor"/>
      </rPr>
      <t>庞安琪</t>
    </r>
  </si>
  <si>
    <r>
      <rPr>
        <sz val="11"/>
        <color rgb="FF000000"/>
        <rFont val="Calibri"/>
        <family val="2"/>
        <scheme val="minor"/>
      </rPr>
      <t>龙丽萍</t>
    </r>
  </si>
  <si>
    <r>
      <rPr>
        <sz val="11"/>
        <color rgb="FF000000"/>
        <rFont val="Calibri"/>
        <family val="2"/>
        <scheme val="minor"/>
      </rPr>
      <t>朱海睿</t>
    </r>
  </si>
  <si>
    <r>
      <rPr>
        <sz val="11"/>
        <color rgb="FF000000"/>
        <rFont val="Calibri"/>
        <family val="2"/>
        <scheme val="minor"/>
      </rPr>
      <t>朱海萌</t>
    </r>
  </si>
  <si>
    <r>
      <rPr>
        <sz val="11"/>
        <color rgb="FF000000"/>
        <rFont val="Calibri"/>
        <family val="2"/>
        <scheme val="minor"/>
      </rPr>
      <t>陈学年</t>
    </r>
  </si>
  <si>
    <r>
      <rPr>
        <sz val="11"/>
        <color rgb="FF000000"/>
        <rFont val="Calibri"/>
        <family val="2"/>
        <scheme val="minor"/>
      </rPr>
      <t>李德明</t>
    </r>
  </si>
  <si>
    <r>
      <rPr>
        <sz val="11"/>
        <color rgb="FF000000"/>
        <rFont val="Calibri"/>
        <family val="2"/>
        <scheme val="minor"/>
      </rPr>
      <t>余伟</t>
    </r>
  </si>
  <si>
    <r>
      <rPr>
        <sz val="11"/>
        <color rgb="FF000000"/>
        <rFont val="Calibri"/>
        <family val="2"/>
        <scheme val="minor"/>
      </rPr>
      <t>王晓东</t>
    </r>
  </si>
  <si>
    <r>
      <rPr>
        <sz val="11"/>
        <color rgb="FF000000"/>
        <rFont val="Calibri"/>
        <family val="2"/>
        <scheme val="minor"/>
      </rPr>
      <t>郑远忠</t>
    </r>
  </si>
  <si>
    <r>
      <rPr>
        <sz val="11"/>
        <color rgb="FF000000"/>
        <rFont val="Calibri"/>
        <family val="2"/>
        <scheme val="minor"/>
      </rPr>
      <t>郑家硕</t>
    </r>
  </si>
  <si>
    <r>
      <rPr>
        <sz val="11"/>
        <color rgb="FF000000"/>
        <rFont val="Calibri"/>
        <family val="2"/>
        <scheme val="minor"/>
      </rPr>
      <t>邓昌莉</t>
    </r>
  </si>
  <si>
    <r>
      <rPr>
        <sz val="11"/>
        <color rgb="FF000000"/>
        <rFont val="Calibri"/>
        <family val="2"/>
        <scheme val="minor"/>
      </rPr>
      <t>郑家好</t>
    </r>
  </si>
  <si>
    <r>
      <rPr>
        <sz val="11"/>
        <color rgb="FF000000"/>
        <rFont val="Calibri"/>
        <family val="2"/>
        <scheme val="minor"/>
      </rPr>
      <t>闫建君</t>
    </r>
  </si>
  <si>
    <r>
      <rPr>
        <sz val="11"/>
        <color rgb="FF000000"/>
        <rFont val="Calibri"/>
        <family val="2"/>
        <scheme val="minor"/>
      </rPr>
      <t>曹小春</t>
    </r>
  </si>
  <si>
    <r>
      <rPr>
        <sz val="11"/>
        <color rgb="FF000000"/>
        <rFont val="Calibri"/>
        <family val="2"/>
        <scheme val="minor"/>
      </rPr>
      <t>黄明和</t>
    </r>
  </si>
  <si>
    <r>
      <rPr>
        <sz val="11"/>
        <color rgb="FF000000"/>
        <rFont val="Calibri"/>
        <family val="2"/>
        <scheme val="minor"/>
      </rPr>
      <t>罗秀</t>
    </r>
  </si>
  <si>
    <r>
      <rPr>
        <sz val="11"/>
        <color rgb="FF000000"/>
        <rFont val="Calibri"/>
        <family val="2"/>
        <scheme val="minor"/>
      </rPr>
      <t>黄顺</t>
    </r>
  </si>
  <si>
    <r>
      <rPr>
        <sz val="11"/>
        <color rgb="FF000000"/>
        <rFont val="Calibri"/>
        <family val="2"/>
        <scheme val="minor"/>
      </rPr>
      <t>卢海平</t>
    </r>
  </si>
  <si>
    <r>
      <rPr>
        <sz val="11"/>
        <color rgb="FF000000"/>
        <rFont val="Calibri"/>
        <family val="2"/>
        <scheme val="minor"/>
      </rPr>
      <t>鲍红丹</t>
    </r>
  </si>
  <si>
    <r>
      <rPr>
        <sz val="11"/>
        <color rgb="FF000000"/>
        <rFont val="Calibri"/>
        <family val="2"/>
        <scheme val="minor"/>
      </rPr>
      <t>黄香超</t>
    </r>
  </si>
  <si>
    <r>
      <rPr>
        <sz val="11"/>
        <color rgb="FF000000"/>
        <rFont val="Calibri"/>
        <family val="2"/>
        <scheme val="minor"/>
      </rPr>
      <t>黄天翊</t>
    </r>
  </si>
  <si>
    <r>
      <rPr>
        <sz val="11"/>
        <color rgb="FF000000"/>
        <rFont val="Calibri"/>
        <family val="2"/>
        <scheme val="minor"/>
      </rPr>
      <t>陈乔</t>
    </r>
  </si>
  <si>
    <r>
      <rPr>
        <sz val="11"/>
        <color rgb="FF000000"/>
        <rFont val="Calibri"/>
        <family val="2"/>
        <scheme val="minor"/>
      </rPr>
      <t>田冰国</t>
    </r>
  </si>
  <si>
    <r>
      <rPr>
        <sz val="11"/>
        <color rgb="FF000000"/>
        <rFont val="Calibri"/>
        <family val="2"/>
        <scheme val="minor"/>
      </rPr>
      <t>许蓉华</t>
    </r>
  </si>
  <si>
    <r>
      <rPr>
        <sz val="11"/>
        <color rgb="FF000000"/>
        <rFont val="Calibri"/>
        <family val="2"/>
        <scheme val="minor"/>
      </rPr>
      <t>田雨桐</t>
    </r>
  </si>
  <si>
    <r>
      <rPr>
        <sz val="11"/>
        <color rgb="FF000000"/>
        <rFont val="Calibri"/>
        <family val="2"/>
        <scheme val="minor"/>
      </rPr>
      <t>王效斌</t>
    </r>
  </si>
  <si>
    <r>
      <rPr>
        <sz val="11"/>
        <color rgb="FF000000"/>
        <rFont val="Calibri"/>
        <family val="2"/>
        <scheme val="minor"/>
      </rPr>
      <t>何永娣</t>
    </r>
  </si>
  <si>
    <r>
      <rPr>
        <sz val="11"/>
        <color rgb="FF000000"/>
        <rFont val="Calibri"/>
        <family val="2"/>
        <scheme val="minor"/>
      </rPr>
      <t>梁春荣</t>
    </r>
  </si>
  <si>
    <r>
      <rPr>
        <sz val="11"/>
        <color rgb="FF000000"/>
        <rFont val="Calibri"/>
        <family val="2"/>
        <scheme val="minor"/>
      </rPr>
      <t>王紫荷</t>
    </r>
  </si>
  <si>
    <r>
      <rPr>
        <sz val="11"/>
        <color rgb="FF000000"/>
        <rFont val="Calibri"/>
        <family val="2"/>
        <scheme val="minor"/>
      </rPr>
      <t>程思琪</t>
    </r>
  </si>
  <si>
    <r>
      <rPr>
        <sz val="11"/>
        <color rgb="FF000000"/>
        <rFont val="Calibri"/>
        <family val="2"/>
        <scheme val="minor"/>
      </rPr>
      <t>张毅</t>
    </r>
  </si>
  <si>
    <r>
      <rPr>
        <sz val="11"/>
        <color rgb="FF000000"/>
        <rFont val="Calibri"/>
        <family val="2"/>
        <scheme val="minor"/>
      </rPr>
      <t>张锦豪</t>
    </r>
  </si>
  <si>
    <r>
      <rPr>
        <sz val="11"/>
        <color rgb="FF000000"/>
        <rFont val="Calibri"/>
        <family val="2"/>
        <scheme val="minor"/>
      </rPr>
      <t>胡景燊</t>
    </r>
  </si>
  <si>
    <r>
      <rPr>
        <sz val="11"/>
        <color rgb="FF000000"/>
        <rFont val="Calibri"/>
        <family val="2"/>
        <scheme val="minor"/>
      </rPr>
      <t>陈龙</t>
    </r>
  </si>
  <si>
    <r>
      <rPr>
        <sz val="11"/>
        <color rgb="FF000000"/>
        <rFont val="Calibri"/>
        <family val="2"/>
        <scheme val="minor"/>
      </rPr>
      <t>曹琰琰</t>
    </r>
  </si>
  <si>
    <r>
      <rPr>
        <sz val="11"/>
        <color rgb="FF000000"/>
        <rFont val="Calibri"/>
        <family val="2"/>
        <scheme val="minor"/>
      </rPr>
      <t>陈俊毅</t>
    </r>
  </si>
  <si>
    <r>
      <rPr>
        <sz val="11"/>
        <color rgb="FF000000"/>
        <rFont val="Calibri"/>
        <family val="2"/>
        <scheme val="minor"/>
      </rPr>
      <t>曹陈谊</t>
    </r>
  </si>
  <si>
    <r>
      <rPr>
        <sz val="11"/>
        <color rgb="FF000000"/>
        <rFont val="Calibri"/>
        <family val="2"/>
        <scheme val="minor"/>
      </rPr>
      <t>向燕萍</t>
    </r>
  </si>
  <si>
    <r>
      <rPr>
        <sz val="11"/>
        <color rgb="FF000000"/>
        <rFont val="Calibri"/>
        <family val="2"/>
        <scheme val="minor"/>
      </rPr>
      <t>周宏亮</t>
    </r>
  </si>
  <si>
    <r>
      <rPr>
        <sz val="11"/>
        <color rgb="FF000000"/>
        <rFont val="Calibri"/>
        <family val="2"/>
        <scheme val="minor"/>
      </rPr>
      <t>何祖菊</t>
    </r>
  </si>
  <si>
    <r>
      <rPr>
        <sz val="11"/>
        <color rgb="FF000000"/>
        <rFont val="Calibri"/>
        <family val="2"/>
        <scheme val="minor"/>
      </rPr>
      <t>周妍</t>
    </r>
  </si>
  <si>
    <r>
      <rPr>
        <sz val="11"/>
        <color rgb="FF000000"/>
        <rFont val="Calibri"/>
        <family val="2"/>
        <scheme val="minor"/>
      </rPr>
      <t>周宸</t>
    </r>
  </si>
  <si>
    <r>
      <rPr>
        <sz val="11"/>
        <color rgb="FF000000"/>
        <rFont val="Calibri"/>
        <family val="2"/>
        <scheme val="minor"/>
      </rPr>
      <t>卞关智</t>
    </r>
  </si>
  <si>
    <r>
      <rPr>
        <sz val="11"/>
        <color rgb="FF000000"/>
        <rFont val="Calibri"/>
        <family val="2"/>
        <scheme val="minor"/>
      </rPr>
      <t>卞映媚</t>
    </r>
  </si>
  <si>
    <r>
      <rPr>
        <sz val="11"/>
        <color rgb="FF000000"/>
        <rFont val="Calibri"/>
        <family val="2"/>
        <scheme val="minor"/>
      </rPr>
      <t>卞柳梅</t>
    </r>
  </si>
  <si>
    <r>
      <rPr>
        <sz val="11"/>
        <color rgb="FF000000"/>
        <rFont val="Calibri"/>
        <family val="2"/>
        <scheme val="minor"/>
      </rPr>
      <t>卞振光</t>
    </r>
  </si>
  <si>
    <r>
      <rPr>
        <sz val="11"/>
        <color rgb="FF000000"/>
        <rFont val="Calibri"/>
        <family val="2"/>
        <scheme val="minor"/>
      </rPr>
      <t>郑乌芳</t>
    </r>
  </si>
  <si>
    <r>
      <rPr>
        <sz val="11"/>
        <color rgb="FF000000"/>
        <rFont val="Calibri"/>
        <family val="2"/>
        <scheme val="minor"/>
      </rPr>
      <t>周致远</t>
    </r>
  </si>
  <si>
    <r>
      <rPr>
        <sz val="11"/>
        <color rgb="FF000000"/>
        <rFont val="Calibri"/>
        <family val="2"/>
        <scheme val="minor"/>
      </rPr>
      <t>周婉婷</t>
    </r>
  </si>
  <si>
    <r>
      <rPr>
        <sz val="11"/>
        <color rgb="FF000000"/>
        <rFont val="Calibri"/>
        <family val="2"/>
        <scheme val="minor"/>
      </rPr>
      <t>周水潭</t>
    </r>
  </si>
  <si>
    <r>
      <rPr>
        <sz val="11"/>
        <color rgb="FF000000"/>
        <rFont val="Calibri"/>
        <family val="2"/>
        <scheme val="minor"/>
      </rPr>
      <t>项文丁</t>
    </r>
  </si>
  <si>
    <r>
      <rPr>
        <sz val="11"/>
        <color rgb="FF000000"/>
        <rFont val="Calibri"/>
        <family val="2"/>
        <scheme val="minor"/>
      </rPr>
      <t>陈达远</t>
    </r>
  </si>
  <si>
    <r>
      <rPr>
        <sz val="11"/>
        <color rgb="FF000000"/>
        <rFont val="Calibri"/>
        <family val="2"/>
        <scheme val="minor"/>
      </rPr>
      <t>黄红丽</t>
    </r>
  </si>
  <si>
    <r>
      <rPr>
        <sz val="11"/>
        <color rgb="FF000000"/>
        <rFont val="Calibri"/>
        <family val="2"/>
        <scheme val="minor"/>
      </rPr>
      <t>陈家威</t>
    </r>
  </si>
  <si>
    <r>
      <rPr>
        <sz val="11"/>
        <color rgb="FF000000"/>
        <rFont val="Calibri"/>
        <family val="2"/>
        <scheme val="minor"/>
      </rPr>
      <t>吴博文</t>
    </r>
  </si>
  <si>
    <r>
      <rPr>
        <sz val="11"/>
        <color rgb="FF000000"/>
        <rFont val="Calibri"/>
        <family val="2"/>
        <scheme val="minor"/>
      </rPr>
      <t>张小辉</t>
    </r>
  </si>
  <si>
    <r>
      <rPr>
        <sz val="11"/>
        <color rgb="FF000000"/>
        <rFont val="Calibri"/>
        <family val="2"/>
        <scheme val="minor"/>
      </rPr>
      <t>曾恩希</t>
    </r>
  </si>
  <si>
    <r>
      <rPr>
        <sz val="11"/>
        <color rgb="FF000000"/>
        <rFont val="Calibri"/>
        <family val="2"/>
        <scheme val="minor"/>
      </rPr>
      <t>曾恩扬</t>
    </r>
  </si>
  <si>
    <r>
      <rPr>
        <sz val="11"/>
        <color rgb="FF000000"/>
        <rFont val="Calibri"/>
        <family val="2"/>
        <scheme val="minor"/>
      </rPr>
      <t>陈宇恒</t>
    </r>
  </si>
  <si>
    <r>
      <rPr>
        <sz val="11"/>
        <color rgb="FF000000"/>
        <rFont val="Calibri"/>
        <family val="2"/>
        <scheme val="minor"/>
      </rPr>
      <t>胡伟</t>
    </r>
  </si>
  <si>
    <r>
      <rPr>
        <sz val="11"/>
        <color rgb="FF000000"/>
        <rFont val="Calibri"/>
        <family val="2"/>
        <scheme val="minor"/>
      </rPr>
      <t>黄泰杰</t>
    </r>
  </si>
  <si>
    <r>
      <rPr>
        <sz val="11"/>
        <color rgb="FF000000"/>
        <rFont val="Calibri"/>
        <family val="2"/>
        <scheme val="minor"/>
      </rPr>
      <t>李月庭</t>
    </r>
  </si>
  <si>
    <r>
      <rPr>
        <sz val="11"/>
        <color rgb="FF000000"/>
        <rFont val="Calibri"/>
        <family val="2"/>
        <scheme val="minor"/>
      </rPr>
      <t>刘铧蔓</t>
    </r>
  </si>
  <si>
    <r>
      <rPr>
        <sz val="11"/>
        <color rgb="FF000000"/>
        <rFont val="Calibri"/>
        <family val="2"/>
        <scheme val="minor"/>
      </rPr>
      <t>刘牧洲</t>
    </r>
  </si>
  <si>
    <r>
      <rPr>
        <sz val="11"/>
        <color rgb="FF000000"/>
        <rFont val="Calibri"/>
        <family val="2"/>
        <scheme val="minor"/>
      </rPr>
      <t>刘主荣</t>
    </r>
  </si>
  <si>
    <r>
      <rPr>
        <sz val="11"/>
        <color rgb="FF000000"/>
        <rFont val="Calibri"/>
        <family val="2"/>
        <scheme val="minor"/>
      </rPr>
      <t>欧恩信</t>
    </r>
  </si>
  <si>
    <r>
      <rPr>
        <sz val="11"/>
        <color rgb="FF000000"/>
        <rFont val="Calibri"/>
        <family val="2"/>
        <scheme val="minor"/>
      </rPr>
      <t>孙世恩</t>
    </r>
  </si>
  <si>
    <r>
      <rPr>
        <sz val="11"/>
        <color rgb="FF000000"/>
        <rFont val="Calibri"/>
        <family val="2"/>
        <scheme val="minor"/>
      </rPr>
      <t>唐梓逸</t>
    </r>
  </si>
  <si>
    <r>
      <rPr>
        <sz val="11"/>
        <color rgb="FF000000"/>
        <rFont val="Calibri"/>
        <family val="2"/>
        <scheme val="minor"/>
      </rPr>
      <t>田丹丹</t>
    </r>
  </si>
  <si>
    <r>
      <rPr>
        <sz val="11"/>
        <color rgb="FF000000"/>
        <rFont val="Calibri"/>
        <family val="2"/>
        <scheme val="minor"/>
      </rPr>
      <t>田丰收</t>
    </r>
  </si>
  <si>
    <r>
      <rPr>
        <sz val="11"/>
        <color rgb="FF000000"/>
        <rFont val="Calibri"/>
        <family val="2"/>
        <scheme val="minor"/>
      </rPr>
      <t>王恩旭</t>
    </r>
  </si>
  <si>
    <r>
      <rPr>
        <sz val="11"/>
        <color rgb="FF000000"/>
        <rFont val="Calibri"/>
        <family val="2"/>
        <scheme val="minor"/>
      </rPr>
      <t>王新美</t>
    </r>
  </si>
  <si>
    <r>
      <rPr>
        <sz val="11"/>
        <color rgb="FF000000"/>
        <rFont val="Calibri"/>
        <family val="2"/>
        <scheme val="minor"/>
      </rPr>
      <t>谢耀斌</t>
    </r>
  </si>
  <si>
    <r>
      <rPr>
        <sz val="11"/>
        <color rgb="FF000000"/>
        <rFont val="Calibri"/>
        <family val="2"/>
        <scheme val="minor"/>
      </rPr>
      <t>徐源</t>
    </r>
  </si>
  <si>
    <r>
      <rPr>
        <sz val="11"/>
        <color rgb="FF000000"/>
        <rFont val="Calibri"/>
        <family val="2"/>
        <scheme val="minor"/>
      </rPr>
      <t>闫利林</t>
    </r>
  </si>
  <si>
    <r>
      <rPr>
        <sz val="11"/>
        <color rgb="FF000000"/>
        <rFont val="Calibri"/>
        <family val="2"/>
        <scheme val="minor"/>
      </rPr>
      <t>游丰源</t>
    </r>
  </si>
  <si>
    <r>
      <rPr>
        <sz val="11"/>
        <color rgb="FF000000"/>
        <rFont val="Calibri"/>
        <family val="2"/>
        <scheme val="minor"/>
      </rPr>
      <t>温秋花</t>
    </r>
  </si>
  <si>
    <r>
      <rPr>
        <sz val="11"/>
        <color rgb="FF000000"/>
        <rFont val="Calibri"/>
        <family val="2"/>
        <scheme val="minor"/>
      </rPr>
      <t>唐晓青</t>
    </r>
  </si>
  <si>
    <r>
      <rPr>
        <sz val="11"/>
        <color rgb="FF000000"/>
        <rFont val="Calibri"/>
        <family val="2"/>
        <scheme val="minor"/>
      </rPr>
      <t>邓娟霞</t>
    </r>
  </si>
  <si>
    <r>
      <rPr>
        <sz val="11"/>
        <color rgb="FF000000"/>
        <rFont val="Calibri"/>
        <family val="2"/>
        <scheme val="minor"/>
      </rPr>
      <t>雷蕾</t>
    </r>
  </si>
  <si>
    <r>
      <rPr>
        <sz val="11"/>
        <color rgb="FF000000"/>
        <rFont val="Calibri"/>
        <family val="2"/>
        <scheme val="minor"/>
      </rPr>
      <t>李承霖</t>
    </r>
  </si>
  <si>
    <r>
      <rPr>
        <sz val="11"/>
        <color rgb="FF000000"/>
        <rFont val="Calibri"/>
        <family val="2"/>
        <scheme val="minor"/>
      </rPr>
      <t>李承泽</t>
    </r>
  </si>
  <si>
    <r>
      <rPr>
        <sz val="11"/>
        <color rgb="FF000000"/>
        <rFont val="Calibri"/>
        <family val="2"/>
        <scheme val="minor"/>
      </rPr>
      <t>曾业珍</t>
    </r>
  </si>
  <si>
    <r>
      <rPr>
        <sz val="11"/>
        <color rgb="FF000000"/>
        <rFont val="Calibri"/>
        <family val="2"/>
        <scheme val="minor"/>
      </rPr>
      <t>李带容</t>
    </r>
  </si>
  <si>
    <r>
      <rPr>
        <sz val="11"/>
        <color rgb="FF000000"/>
        <rFont val="Calibri"/>
        <family val="2"/>
        <scheme val="minor"/>
      </rPr>
      <t>李春艳</t>
    </r>
  </si>
  <si>
    <r>
      <rPr>
        <sz val="11"/>
        <color rgb="FF000000"/>
        <rFont val="Calibri"/>
        <family val="2"/>
        <scheme val="minor"/>
      </rPr>
      <t>龚子淇</t>
    </r>
  </si>
  <si>
    <r>
      <rPr>
        <sz val="11"/>
        <color rgb="FF000000"/>
        <rFont val="Calibri"/>
        <family val="2"/>
        <scheme val="minor"/>
      </rPr>
      <t>龚成</t>
    </r>
  </si>
  <si>
    <r>
      <rPr>
        <sz val="11"/>
        <color rgb="FF000000"/>
        <rFont val="Calibri"/>
        <family val="2"/>
        <scheme val="minor"/>
      </rPr>
      <t>龚思源</t>
    </r>
  </si>
  <si>
    <r>
      <rPr>
        <sz val="11"/>
        <color rgb="FF000000"/>
        <rFont val="Calibri"/>
        <family val="2"/>
        <scheme val="minor"/>
      </rPr>
      <t>杨金花</t>
    </r>
  </si>
  <si>
    <r>
      <rPr>
        <sz val="11"/>
        <color rgb="FF000000"/>
        <rFont val="Calibri"/>
        <family val="2"/>
        <scheme val="minor"/>
      </rPr>
      <t>吴空林</t>
    </r>
  </si>
  <si>
    <r>
      <rPr>
        <sz val="11"/>
        <color rgb="FF000000"/>
        <rFont val="Calibri"/>
        <family val="2"/>
        <scheme val="minor"/>
      </rPr>
      <t>柯珍珍</t>
    </r>
  </si>
  <si>
    <r>
      <rPr>
        <sz val="11"/>
        <color rgb="FF000000"/>
        <rFont val="Calibri"/>
        <family val="2"/>
        <scheme val="minor"/>
      </rPr>
      <t>黄怡睿</t>
    </r>
  </si>
  <si>
    <r>
      <rPr>
        <sz val="11"/>
        <color rgb="FF000000"/>
        <rFont val="Calibri"/>
        <family val="2"/>
        <scheme val="minor"/>
      </rPr>
      <t>黄韬</t>
    </r>
  </si>
  <si>
    <r>
      <rPr>
        <sz val="11"/>
        <color rgb="FF000000"/>
        <rFont val="Calibri"/>
        <family val="2"/>
        <scheme val="minor"/>
      </rPr>
      <t>黄怡菲</t>
    </r>
  </si>
  <si>
    <r>
      <rPr>
        <sz val="11"/>
        <color rgb="FF000000"/>
        <rFont val="Calibri"/>
        <family val="2"/>
        <scheme val="minor"/>
      </rPr>
      <t>黄怡凡</t>
    </r>
  </si>
  <si>
    <r>
      <rPr>
        <sz val="11"/>
        <color rgb="FF000000"/>
        <rFont val="Calibri"/>
        <family val="2"/>
        <scheme val="minor"/>
      </rPr>
      <t>白树华</t>
    </r>
  </si>
  <si>
    <r>
      <rPr>
        <sz val="11"/>
        <color rgb="FF000000"/>
        <rFont val="Calibri"/>
        <family val="2"/>
        <scheme val="minor"/>
      </rPr>
      <t>黄心怡</t>
    </r>
  </si>
  <si>
    <r>
      <rPr>
        <sz val="11"/>
        <color rgb="FF000000"/>
        <rFont val="Calibri"/>
        <family val="2"/>
        <scheme val="minor"/>
      </rPr>
      <t>刘经权</t>
    </r>
  </si>
  <si>
    <r>
      <rPr>
        <sz val="11"/>
        <color rgb="FF000000"/>
        <rFont val="Calibri"/>
        <family val="2"/>
        <scheme val="minor"/>
      </rPr>
      <t>彭菁菁</t>
    </r>
  </si>
  <si>
    <r>
      <rPr>
        <sz val="11"/>
        <color rgb="FF000000"/>
        <rFont val="Calibri"/>
        <family val="2"/>
        <scheme val="minor"/>
      </rPr>
      <t>张艳</t>
    </r>
  </si>
  <si>
    <r>
      <rPr>
        <sz val="11"/>
        <color rgb="FF000000"/>
        <rFont val="Calibri"/>
        <family val="2"/>
        <scheme val="minor"/>
      </rPr>
      <t>林雪敏</t>
    </r>
  </si>
  <si>
    <r>
      <rPr>
        <sz val="11"/>
        <color rgb="FF000000"/>
        <rFont val="Calibri"/>
        <family val="2"/>
        <scheme val="minor"/>
      </rPr>
      <t>吴坤耀</t>
    </r>
  </si>
  <si>
    <r>
      <rPr>
        <sz val="11"/>
        <color rgb="FF000000"/>
        <rFont val="Calibri"/>
        <family val="2"/>
        <scheme val="minor"/>
      </rPr>
      <t>朱立</t>
    </r>
  </si>
  <si>
    <r>
      <rPr>
        <sz val="11"/>
        <color rgb="FF000000"/>
        <rFont val="Calibri"/>
        <family val="2"/>
        <scheme val="minor"/>
      </rPr>
      <t>杨健伟</t>
    </r>
  </si>
  <si>
    <r>
      <rPr>
        <sz val="11"/>
        <color rgb="FF000000"/>
        <rFont val="Calibri"/>
        <family val="2"/>
        <scheme val="minor"/>
      </rPr>
      <t>闫明军</t>
    </r>
  </si>
  <si>
    <r>
      <rPr>
        <sz val="11"/>
        <color rgb="FF000000"/>
        <rFont val="Calibri"/>
        <family val="2"/>
        <scheme val="minor"/>
      </rPr>
      <t>张婷</t>
    </r>
  </si>
  <si>
    <r>
      <rPr>
        <sz val="11"/>
        <color rgb="FF000000"/>
        <rFont val="Calibri"/>
        <family val="2"/>
        <scheme val="minor"/>
      </rPr>
      <t>钟承湛</t>
    </r>
  </si>
  <si>
    <r>
      <rPr>
        <sz val="11"/>
        <color rgb="FF000000"/>
        <rFont val="Calibri"/>
        <family val="2"/>
        <scheme val="minor"/>
      </rPr>
      <t>钟小华</t>
    </r>
  </si>
  <si>
    <r>
      <rPr>
        <sz val="11"/>
        <color rgb="FF000000"/>
        <rFont val="Calibri"/>
        <family val="2"/>
        <scheme val="minor"/>
      </rPr>
      <t>卢瑞祥</t>
    </r>
  </si>
  <si>
    <r>
      <rPr>
        <sz val="11"/>
        <color rgb="FF000000"/>
        <rFont val="Calibri"/>
        <family val="2"/>
        <scheme val="minor"/>
      </rPr>
      <t>卢浩文</t>
    </r>
  </si>
  <si>
    <r>
      <rPr>
        <sz val="11"/>
        <color rgb="FF000000"/>
        <rFont val="Calibri"/>
        <family val="2"/>
        <scheme val="minor"/>
      </rPr>
      <t>陈国华</t>
    </r>
  </si>
  <si>
    <r>
      <rPr>
        <sz val="11"/>
        <color rgb="FF000000"/>
        <rFont val="Calibri"/>
        <family val="2"/>
        <scheme val="minor"/>
      </rPr>
      <t>李丽芳</t>
    </r>
  </si>
  <si>
    <r>
      <rPr>
        <sz val="11"/>
        <color rgb="FF000000"/>
        <rFont val="Calibri"/>
        <family val="2"/>
        <scheme val="minor"/>
      </rPr>
      <t>陈柏涛</t>
    </r>
  </si>
  <si>
    <r>
      <rPr>
        <sz val="11"/>
        <color rgb="FF000000"/>
        <rFont val="Calibri"/>
        <family val="2"/>
        <scheme val="minor"/>
      </rPr>
      <t>李思琪</t>
    </r>
  </si>
  <si>
    <r>
      <rPr>
        <sz val="11"/>
        <color rgb="FF000000"/>
        <rFont val="Calibri"/>
        <family val="2"/>
        <scheme val="minor"/>
      </rPr>
      <t>曹梦梦</t>
    </r>
  </si>
  <si>
    <r>
      <rPr>
        <sz val="11"/>
        <color rgb="FF000000"/>
        <rFont val="Calibri"/>
        <family val="2"/>
        <scheme val="minor"/>
      </rPr>
      <t>曹昱</t>
    </r>
  </si>
  <si>
    <r>
      <rPr>
        <sz val="11"/>
        <color rgb="FF000000"/>
        <rFont val="Calibri"/>
        <family val="2"/>
        <scheme val="minor"/>
      </rPr>
      <t>曾益平</t>
    </r>
  </si>
  <si>
    <r>
      <rPr>
        <sz val="11"/>
        <color rgb="FF000000"/>
        <rFont val="Calibri"/>
        <family val="2"/>
        <scheme val="minor"/>
      </rPr>
      <t>邹颖博</t>
    </r>
  </si>
  <si>
    <r>
      <rPr>
        <sz val="11"/>
        <color rgb="FF000000"/>
        <rFont val="Calibri"/>
        <family val="2"/>
        <scheme val="minor"/>
      </rPr>
      <t>朱妡瑜</t>
    </r>
  </si>
  <si>
    <r>
      <rPr>
        <sz val="11"/>
        <color rgb="FF000000"/>
        <rFont val="Calibri"/>
        <family val="2"/>
        <scheme val="minor"/>
      </rPr>
      <t>朱寿甫</t>
    </r>
  </si>
  <si>
    <r>
      <rPr>
        <sz val="11"/>
        <color rgb="FF000000"/>
        <rFont val="Calibri"/>
        <family val="2"/>
        <scheme val="minor"/>
      </rPr>
      <t>刘国盈</t>
    </r>
  </si>
  <si>
    <r>
      <rPr>
        <sz val="11"/>
        <color rgb="FF000000"/>
        <rFont val="Calibri"/>
        <family val="2"/>
        <scheme val="minor"/>
      </rPr>
      <t>陈淑琼</t>
    </r>
  </si>
  <si>
    <r>
      <rPr>
        <sz val="11"/>
        <color rgb="FF000000"/>
        <rFont val="Calibri"/>
        <family val="2"/>
        <scheme val="minor"/>
      </rPr>
      <t>温玉梅</t>
    </r>
  </si>
  <si>
    <r>
      <rPr>
        <sz val="11"/>
        <color rgb="FF000000"/>
        <rFont val="Calibri"/>
        <family val="2"/>
        <scheme val="minor"/>
      </rPr>
      <t>李佳怡</t>
    </r>
  </si>
  <si>
    <r>
      <rPr>
        <sz val="11"/>
        <color rgb="FF000000"/>
        <rFont val="Calibri"/>
        <family val="2"/>
        <scheme val="minor"/>
      </rPr>
      <t>陈玉梅</t>
    </r>
  </si>
  <si>
    <r>
      <rPr>
        <sz val="11"/>
        <color rgb="FF000000"/>
        <rFont val="Calibri"/>
        <family val="2"/>
        <scheme val="minor"/>
      </rPr>
      <t>何金平</t>
    </r>
  </si>
  <si>
    <r>
      <rPr>
        <sz val="11"/>
        <color rgb="FF000000"/>
        <rFont val="Calibri"/>
        <family val="2"/>
        <scheme val="minor"/>
      </rPr>
      <t>林晓婕</t>
    </r>
  </si>
  <si>
    <r>
      <rPr>
        <sz val="11"/>
        <color rgb="FF000000"/>
        <rFont val="Calibri"/>
        <family val="2"/>
        <scheme val="minor"/>
      </rPr>
      <t>雷金</t>
    </r>
  </si>
  <si>
    <r>
      <rPr>
        <sz val="11"/>
        <color rgb="FF000000"/>
        <rFont val="Calibri"/>
        <family val="2"/>
        <scheme val="minor"/>
      </rPr>
      <t>谭宇泽</t>
    </r>
  </si>
  <si>
    <r>
      <rPr>
        <sz val="11"/>
        <color rgb="FF000000"/>
        <rFont val="Calibri"/>
        <family val="2"/>
        <scheme val="minor"/>
      </rPr>
      <t>陈雅辉</t>
    </r>
  </si>
  <si>
    <r>
      <rPr>
        <sz val="11"/>
        <color rgb="FF000000"/>
        <rFont val="Calibri"/>
        <family val="2"/>
        <scheme val="minor"/>
      </rPr>
      <t>邓福莲</t>
    </r>
  </si>
  <si>
    <r>
      <rPr>
        <sz val="11"/>
        <color rgb="FF000000"/>
        <rFont val="Calibri"/>
        <family val="2"/>
        <scheme val="minor"/>
      </rPr>
      <t>陈健坤</t>
    </r>
  </si>
  <si>
    <r>
      <rPr>
        <sz val="11"/>
        <color rgb="FF000000"/>
        <rFont val="Calibri"/>
        <family val="2"/>
        <scheme val="minor"/>
      </rPr>
      <t>陈彬</t>
    </r>
  </si>
  <si>
    <r>
      <rPr>
        <sz val="11"/>
        <color rgb="FF000000"/>
        <rFont val="Calibri"/>
        <family val="2"/>
        <scheme val="minor"/>
      </rPr>
      <t>刘晞曈</t>
    </r>
  </si>
  <si>
    <r>
      <rPr>
        <sz val="11"/>
        <color rgb="FF000000"/>
        <rFont val="Calibri"/>
        <family val="2"/>
        <scheme val="minor"/>
      </rPr>
      <t>刘思甜</t>
    </r>
  </si>
  <si>
    <r>
      <rPr>
        <sz val="11"/>
        <color rgb="FF000000"/>
        <rFont val="Calibri"/>
        <family val="2"/>
        <scheme val="minor"/>
      </rPr>
      <t>彭柳香</t>
    </r>
  </si>
  <si>
    <r>
      <rPr>
        <sz val="11"/>
        <color rgb="FF000000"/>
        <rFont val="Calibri"/>
        <family val="2"/>
        <scheme val="minor"/>
      </rPr>
      <t>彭公成</t>
    </r>
  </si>
  <si>
    <r>
      <rPr>
        <sz val="11"/>
        <color rgb="FF000000"/>
        <rFont val="Calibri"/>
        <family val="2"/>
        <scheme val="minor"/>
      </rPr>
      <t>候晋欣</t>
    </r>
  </si>
  <si>
    <r>
      <rPr>
        <sz val="11"/>
        <color rgb="FF000000"/>
        <rFont val="Calibri"/>
        <family val="2"/>
        <scheme val="minor"/>
      </rPr>
      <t>孙启程</t>
    </r>
  </si>
  <si>
    <r>
      <rPr>
        <sz val="11"/>
        <color rgb="FF000000"/>
        <rFont val="Calibri"/>
        <family val="2"/>
        <scheme val="minor"/>
      </rPr>
      <t>孙乾程</t>
    </r>
  </si>
  <si>
    <r>
      <rPr>
        <sz val="11"/>
        <color rgb="FF000000"/>
        <rFont val="Calibri"/>
        <family val="2"/>
        <scheme val="minor"/>
      </rPr>
      <t>刘建国</t>
    </r>
  </si>
  <si>
    <r>
      <rPr>
        <sz val="11"/>
        <color rgb="FF000000"/>
        <rFont val="Calibri"/>
        <family val="2"/>
        <scheme val="minor"/>
      </rPr>
      <t>刘畅</t>
    </r>
  </si>
  <si>
    <r>
      <rPr>
        <sz val="11"/>
        <color rgb="FF000000"/>
        <rFont val="Calibri"/>
        <family val="2"/>
        <scheme val="minor"/>
      </rPr>
      <t>汪雨泽</t>
    </r>
  </si>
  <si>
    <r>
      <rPr>
        <sz val="11"/>
        <color rgb="FF000000"/>
        <rFont val="Calibri"/>
        <family val="2"/>
        <scheme val="minor"/>
      </rPr>
      <t>杨天宝</t>
    </r>
  </si>
  <si>
    <r>
      <rPr>
        <sz val="11"/>
        <color rgb="FF000000"/>
        <rFont val="Calibri"/>
        <family val="2"/>
        <scheme val="minor"/>
      </rPr>
      <t>龙志燕</t>
    </r>
  </si>
  <si>
    <r>
      <rPr>
        <sz val="11"/>
        <color rgb="FF000000"/>
        <rFont val="Calibri"/>
        <family val="2"/>
        <scheme val="minor"/>
      </rPr>
      <t>杨芯雨</t>
    </r>
  </si>
  <si>
    <r>
      <rPr>
        <sz val="11"/>
        <color rgb="FF000000"/>
        <rFont val="Calibri"/>
        <family val="2"/>
        <scheme val="minor"/>
      </rPr>
      <t>陈彩云</t>
    </r>
  </si>
  <si>
    <r>
      <rPr>
        <sz val="11"/>
        <color rgb="FF000000"/>
        <rFont val="Calibri"/>
        <family val="2"/>
        <scheme val="minor"/>
      </rPr>
      <t>龙利贤</t>
    </r>
  </si>
  <si>
    <r>
      <rPr>
        <sz val="11"/>
        <color rgb="FF000000"/>
        <rFont val="Calibri"/>
        <family val="2"/>
        <scheme val="minor"/>
      </rPr>
      <t>邓希贤</t>
    </r>
  </si>
  <si>
    <r>
      <rPr>
        <sz val="11"/>
        <color rgb="FF000000"/>
        <rFont val="Calibri"/>
        <family val="2"/>
        <scheme val="minor"/>
      </rPr>
      <t>张旺华</t>
    </r>
  </si>
  <si>
    <r>
      <rPr>
        <sz val="11"/>
        <color rgb="FF000000"/>
        <rFont val="Calibri"/>
        <family val="2"/>
        <scheme val="minor"/>
      </rPr>
      <t>胡琴</t>
    </r>
  </si>
  <si>
    <r>
      <rPr>
        <sz val="11"/>
        <color rgb="FF000000"/>
        <rFont val="Calibri"/>
        <family val="2"/>
        <scheme val="minor"/>
      </rPr>
      <t>张露予</t>
    </r>
  </si>
  <si>
    <r>
      <rPr>
        <sz val="11"/>
        <color rgb="FF000000"/>
        <rFont val="Calibri"/>
        <family val="2"/>
        <scheme val="minor"/>
      </rPr>
      <t>张露瑶</t>
    </r>
  </si>
  <si>
    <r>
      <rPr>
        <sz val="11"/>
        <color rgb="FF000000"/>
        <rFont val="Calibri"/>
        <family val="2"/>
        <scheme val="minor"/>
      </rPr>
      <t>韦红艳</t>
    </r>
  </si>
  <si>
    <r>
      <rPr>
        <sz val="11"/>
        <color rgb="FF000000"/>
        <rFont val="Calibri"/>
        <family val="2"/>
        <scheme val="minor"/>
      </rPr>
      <t>蔡一铭</t>
    </r>
  </si>
  <si>
    <r>
      <rPr>
        <sz val="11"/>
        <color rgb="FF000000"/>
        <rFont val="Calibri"/>
        <family val="2"/>
        <scheme val="minor"/>
      </rPr>
      <t>蔡信富</t>
    </r>
  </si>
  <si>
    <r>
      <rPr>
        <sz val="11"/>
        <color rgb="FF000000"/>
        <rFont val="Calibri"/>
        <family val="2"/>
        <scheme val="minor"/>
      </rPr>
      <t>蔡一健</t>
    </r>
  </si>
  <si>
    <r>
      <rPr>
        <sz val="11"/>
        <color rgb="FF000000"/>
        <rFont val="Calibri"/>
        <family val="2"/>
        <scheme val="minor"/>
      </rPr>
      <t>吴桂芳</t>
    </r>
  </si>
  <si>
    <r>
      <rPr>
        <sz val="11"/>
        <color rgb="FF000000"/>
        <rFont val="Calibri"/>
        <family val="2"/>
        <scheme val="minor"/>
      </rPr>
      <t>梁家和</t>
    </r>
  </si>
  <si>
    <r>
      <rPr>
        <sz val="11"/>
        <color rgb="FF000000"/>
        <rFont val="Calibri"/>
        <family val="2"/>
        <scheme val="minor"/>
      </rPr>
      <t>刘炳辰</t>
    </r>
  </si>
  <si>
    <r>
      <rPr>
        <sz val="11"/>
        <color rgb="FF000000"/>
        <rFont val="Calibri"/>
        <family val="2"/>
        <scheme val="minor"/>
      </rPr>
      <t>高惠明</t>
    </r>
  </si>
  <si>
    <r>
      <rPr>
        <sz val="11"/>
        <color rgb="FF000000"/>
        <rFont val="Calibri"/>
        <family val="2"/>
        <scheme val="minor"/>
      </rPr>
      <t>吴小红</t>
    </r>
  </si>
  <si>
    <r>
      <rPr>
        <sz val="11"/>
        <color rgb="FF000000"/>
        <rFont val="Calibri"/>
        <family val="2"/>
        <scheme val="minor"/>
      </rPr>
      <t>吕金妹</t>
    </r>
  </si>
  <si>
    <r>
      <rPr>
        <sz val="11"/>
        <color rgb="FF000000"/>
        <rFont val="Calibri"/>
        <family val="2"/>
        <scheme val="minor"/>
      </rPr>
      <t>高树娥</t>
    </r>
  </si>
  <si>
    <r>
      <rPr>
        <sz val="11"/>
        <color rgb="FF000000"/>
        <rFont val="Calibri"/>
        <family val="2"/>
        <scheme val="minor"/>
      </rPr>
      <t>鲍燕嫦</t>
    </r>
  </si>
  <si>
    <r>
      <rPr>
        <sz val="11"/>
        <color rgb="FF000000"/>
        <rFont val="Calibri"/>
        <family val="2"/>
        <scheme val="minor"/>
      </rPr>
      <t>韩雪</t>
    </r>
  </si>
  <si>
    <r>
      <rPr>
        <sz val="11"/>
        <color rgb="FF000000"/>
        <rFont val="Calibri"/>
        <family val="2"/>
        <scheme val="minor"/>
      </rPr>
      <t>刘芳斌</t>
    </r>
  </si>
  <si>
    <r>
      <rPr>
        <sz val="11"/>
        <color rgb="FF000000"/>
        <rFont val="Calibri"/>
        <family val="2"/>
        <scheme val="minor"/>
      </rPr>
      <t>刘臻阳</t>
    </r>
  </si>
  <si>
    <r>
      <rPr>
        <sz val="11"/>
        <color rgb="FF000000"/>
        <rFont val="Calibri"/>
        <family val="2"/>
        <scheme val="minor"/>
      </rPr>
      <t>刘思齐</t>
    </r>
  </si>
  <si>
    <r>
      <rPr>
        <sz val="11"/>
        <color rgb="FF000000"/>
        <rFont val="Calibri"/>
        <family val="2"/>
        <scheme val="minor"/>
      </rPr>
      <t>张秋莹</t>
    </r>
  </si>
  <si>
    <r>
      <rPr>
        <sz val="11"/>
        <color rgb="FF000000"/>
        <rFont val="Calibri"/>
        <family val="2"/>
        <scheme val="minor"/>
      </rPr>
      <t>梁伟连</t>
    </r>
  </si>
  <si>
    <r>
      <rPr>
        <sz val="11"/>
        <color rgb="FF000000"/>
        <rFont val="Calibri"/>
        <family val="2"/>
        <scheme val="minor"/>
      </rPr>
      <t>陈重再</t>
    </r>
  </si>
  <si>
    <r>
      <rPr>
        <sz val="11"/>
        <color rgb="FF000000"/>
        <rFont val="Calibri"/>
        <family val="2"/>
        <scheme val="minor"/>
      </rPr>
      <t>陈重先</t>
    </r>
  </si>
  <si>
    <r>
      <rPr>
        <sz val="11"/>
        <color rgb="FF000000"/>
        <rFont val="Calibri"/>
        <family val="2"/>
        <scheme val="minor"/>
      </rPr>
      <t>王慧</t>
    </r>
  </si>
  <si>
    <r>
      <rPr>
        <sz val="11"/>
        <color rgb="FF000000"/>
        <rFont val="Calibri"/>
        <family val="2"/>
        <scheme val="minor"/>
      </rPr>
      <t>苏彩洁</t>
    </r>
  </si>
  <si>
    <r>
      <rPr>
        <sz val="11"/>
        <color rgb="FF000000"/>
        <rFont val="Calibri"/>
        <family val="2"/>
        <scheme val="minor"/>
      </rPr>
      <t>吴剑龙</t>
    </r>
  </si>
  <si>
    <r>
      <rPr>
        <sz val="11"/>
        <color rgb="FF000000"/>
        <rFont val="Calibri"/>
        <family val="2"/>
        <scheme val="minor"/>
      </rPr>
      <t>吴芷妤</t>
    </r>
  </si>
  <si>
    <r>
      <rPr>
        <sz val="11"/>
        <color rgb="FF000000"/>
        <rFont val="Calibri"/>
        <family val="2"/>
        <scheme val="minor"/>
      </rPr>
      <t>于杰</t>
    </r>
  </si>
  <si>
    <r>
      <rPr>
        <sz val="11"/>
        <color rgb="FF000000"/>
        <rFont val="Calibri"/>
        <family val="2"/>
        <scheme val="minor"/>
      </rPr>
      <t>周伟</t>
    </r>
  </si>
  <si>
    <r>
      <rPr>
        <sz val="11"/>
        <color rgb="FF000000"/>
        <rFont val="Calibri"/>
        <family val="2"/>
        <scheme val="minor"/>
      </rPr>
      <t>李韬</t>
    </r>
  </si>
  <si>
    <r>
      <rPr>
        <sz val="11"/>
        <color rgb="FF000000"/>
        <rFont val="Calibri"/>
        <family val="2"/>
        <scheme val="minor"/>
      </rPr>
      <t>李一</t>
    </r>
  </si>
  <si>
    <r>
      <rPr>
        <sz val="11"/>
        <color rgb="FF000000"/>
        <rFont val="Calibri"/>
        <family val="2"/>
        <scheme val="minor"/>
      </rPr>
      <t>陈俊升</t>
    </r>
  </si>
  <si>
    <r>
      <rPr>
        <sz val="11"/>
        <color rgb="FF000000"/>
        <rFont val="Calibri"/>
        <family val="2"/>
        <scheme val="minor"/>
      </rPr>
      <t>古雄辉</t>
    </r>
  </si>
  <si>
    <r>
      <rPr>
        <sz val="11"/>
        <color rgb="FF000000"/>
        <rFont val="Calibri"/>
        <family val="2"/>
        <scheme val="minor"/>
      </rPr>
      <t>李婧涵</t>
    </r>
  </si>
  <si>
    <r>
      <rPr>
        <sz val="11"/>
        <color rgb="FF000000"/>
        <rFont val="Calibri"/>
        <family val="2"/>
        <scheme val="minor"/>
      </rPr>
      <t>黄会娴</t>
    </r>
  </si>
  <si>
    <r>
      <rPr>
        <sz val="11"/>
        <color rgb="FF000000"/>
        <rFont val="Calibri"/>
        <family val="2"/>
        <scheme val="minor"/>
      </rPr>
      <t>李克良</t>
    </r>
  </si>
  <si>
    <r>
      <rPr>
        <sz val="11"/>
        <color rgb="FF000000"/>
        <rFont val="Calibri"/>
        <family val="2"/>
        <scheme val="minor"/>
      </rPr>
      <t>王粤峰</t>
    </r>
  </si>
  <si>
    <r>
      <rPr>
        <sz val="11"/>
        <color rgb="FF000000"/>
        <rFont val="Calibri"/>
        <family val="2"/>
        <scheme val="minor"/>
      </rPr>
      <t>陈柏源</t>
    </r>
  </si>
  <si>
    <r>
      <rPr>
        <sz val="11"/>
        <color rgb="FF000000"/>
        <rFont val="Calibri"/>
        <family val="2"/>
        <scheme val="minor"/>
      </rPr>
      <t>魏登芳</t>
    </r>
  </si>
  <si>
    <r>
      <rPr>
        <sz val="11"/>
        <color rgb="FF000000"/>
        <rFont val="Calibri"/>
        <family val="2"/>
        <scheme val="minor"/>
      </rPr>
      <t>刘大周</t>
    </r>
  </si>
  <si>
    <r>
      <rPr>
        <sz val="11"/>
        <color rgb="FF000000"/>
        <rFont val="Calibri"/>
        <family val="2"/>
        <scheme val="minor"/>
      </rPr>
      <t>陈业强</t>
    </r>
  </si>
  <si>
    <r>
      <rPr>
        <sz val="11"/>
        <color rgb="FF000000"/>
        <rFont val="Calibri"/>
        <family val="2"/>
        <scheme val="minor"/>
      </rPr>
      <t>郑志恒</t>
    </r>
  </si>
  <si>
    <r>
      <rPr>
        <sz val="11"/>
        <color rgb="FF000000"/>
        <rFont val="Calibri"/>
        <family val="2"/>
        <scheme val="minor"/>
      </rPr>
      <t>廖美兰</t>
    </r>
  </si>
  <si>
    <r>
      <rPr>
        <sz val="11"/>
        <color rgb="FF000000"/>
        <rFont val="Calibri"/>
        <family val="2"/>
        <scheme val="minor"/>
      </rPr>
      <t>张梦</t>
    </r>
  </si>
  <si>
    <r>
      <rPr>
        <sz val="11"/>
        <color rgb="FF000000"/>
        <rFont val="Calibri"/>
        <family val="2"/>
        <scheme val="minor"/>
      </rPr>
      <t>许玉林</t>
    </r>
  </si>
  <si>
    <r>
      <rPr>
        <sz val="11"/>
        <color rgb="FF000000"/>
        <rFont val="Calibri"/>
        <family val="2"/>
        <scheme val="minor"/>
      </rPr>
      <t>黄理军</t>
    </r>
  </si>
  <si>
    <r>
      <rPr>
        <sz val="11"/>
        <color rgb="FF000000"/>
        <rFont val="Calibri"/>
        <family val="2"/>
        <scheme val="minor"/>
      </rPr>
      <t>袁伟强</t>
    </r>
  </si>
  <si>
    <r>
      <rPr>
        <sz val="11"/>
        <color rgb="FF000000"/>
        <rFont val="Calibri"/>
        <family val="2"/>
        <scheme val="minor"/>
      </rPr>
      <t>杨胜宇</t>
    </r>
  </si>
  <si>
    <r>
      <rPr>
        <sz val="11"/>
        <color rgb="FF000000"/>
        <rFont val="Calibri"/>
        <family val="2"/>
        <scheme val="minor"/>
      </rPr>
      <t>吴宇航</t>
    </r>
  </si>
  <si>
    <r>
      <rPr>
        <sz val="11"/>
        <color rgb="FF000000"/>
        <rFont val="Calibri"/>
        <family val="2"/>
        <scheme val="minor"/>
      </rPr>
      <t>吴宇瞳</t>
    </r>
  </si>
  <si>
    <r>
      <rPr>
        <sz val="11"/>
        <color rgb="FF000000"/>
        <rFont val="Calibri"/>
        <family val="2"/>
        <scheme val="minor"/>
      </rPr>
      <t>刘贻庄</t>
    </r>
  </si>
  <si>
    <r>
      <rPr>
        <sz val="11"/>
        <color rgb="FF000000"/>
        <rFont val="Calibri"/>
        <family val="2"/>
        <scheme val="minor"/>
      </rPr>
      <t>许志宸</t>
    </r>
  </si>
  <si>
    <r>
      <rPr>
        <sz val="11"/>
        <color rgb="FF000000"/>
        <rFont val="Calibri"/>
        <family val="2"/>
        <scheme val="minor"/>
      </rPr>
      <t>蔡宇航</t>
    </r>
  </si>
  <si>
    <r>
      <rPr>
        <sz val="11"/>
        <color rgb="FF000000"/>
        <rFont val="Calibri"/>
        <family val="2"/>
        <scheme val="minor"/>
      </rPr>
      <t>陈芯荧</t>
    </r>
  </si>
  <si>
    <r>
      <rPr>
        <sz val="11"/>
        <color rgb="FF000000"/>
        <rFont val="Calibri"/>
        <family val="2"/>
        <scheme val="minor"/>
      </rPr>
      <t>黎水香</t>
    </r>
  </si>
  <si>
    <r>
      <rPr>
        <sz val="11"/>
        <color rgb="FF000000"/>
        <rFont val="Calibri"/>
        <family val="2"/>
        <scheme val="minor"/>
      </rPr>
      <t>刘慧</t>
    </r>
  </si>
  <si>
    <r>
      <rPr>
        <sz val="11"/>
        <color rgb="FF000000"/>
        <rFont val="Calibri"/>
        <family val="2"/>
        <scheme val="minor"/>
      </rPr>
      <t>卢荣勇</t>
    </r>
  </si>
  <si>
    <r>
      <rPr>
        <sz val="11"/>
        <color rgb="FF000000"/>
        <rFont val="Calibri"/>
        <family val="2"/>
        <scheme val="minor"/>
      </rPr>
      <t>朱云华</t>
    </r>
  </si>
  <si>
    <r>
      <rPr>
        <sz val="11"/>
        <color rgb="FF000000"/>
        <rFont val="Calibri"/>
        <family val="2"/>
        <scheme val="minor"/>
      </rPr>
      <t>罗尚六</t>
    </r>
  </si>
  <si>
    <r>
      <rPr>
        <sz val="11"/>
        <color rgb="FF000000"/>
        <rFont val="Calibri"/>
        <family val="2"/>
        <scheme val="minor"/>
      </rPr>
      <t>周艳娟</t>
    </r>
  </si>
  <si>
    <r>
      <rPr>
        <sz val="11"/>
        <color rgb="FF000000"/>
        <rFont val="Calibri"/>
        <family val="2"/>
        <scheme val="minor"/>
      </rPr>
      <t>华林骏</t>
    </r>
  </si>
  <si>
    <r>
      <rPr>
        <sz val="11"/>
        <color rgb="FF000000"/>
        <rFont val="Calibri"/>
        <family val="2"/>
        <scheme val="minor"/>
      </rPr>
      <t>李嘉琦</t>
    </r>
  </si>
  <si>
    <r>
      <rPr>
        <sz val="11"/>
        <color rgb="FF000000"/>
        <rFont val="Calibri"/>
        <family val="2"/>
        <scheme val="minor"/>
      </rPr>
      <t>陈婉馨</t>
    </r>
  </si>
  <si>
    <r>
      <rPr>
        <sz val="11"/>
        <color rgb="FF000000"/>
        <rFont val="Calibri"/>
        <family val="2"/>
        <scheme val="minor"/>
      </rPr>
      <t>林子琳</t>
    </r>
  </si>
  <si>
    <r>
      <rPr>
        <sz val="11"/>
        <color rgb="FF000000"/>
        <rFont val="Calibri"/>
        <family val="2"/>
        <scheme val="minor"/>
      </rPr>
      <t>潘喜乐</t>
    </r>
  </si>
  <si>
    <r>
      <rPr>
        <sz val="11"/>
        <color rgb="FF000000"/>
        <rFont val="Calibri"/>
        <family val="2"/>
        <scheme val="minor"/>
      </rPr>
      <t>谢浩轩</t>
    </r>
  </si>
  <si>
    <r>
      <rPr>
        <sz val="11"/>
        <color rgb="FF000000"/>
        <rFont val="Calibri"/>
        <family val="2"/>
        <scheme val="minor"/>
      </rPr>
      <t>黄梓轩</t>
    </r>
  </si>
  <si>
    <r>
      <rPr>
        <sz val="11"/>
        <color rgb="FF000000"/>
        <rFont val="Calibri"/>
        <family val="2"/>
        <scheme val="minor"/>
      </rPr>
      <t>梁碧云</t>
    </r>
  </si>
  <si>
    <r>
      <rPr>
        <sz val="11"/>
        <color rgb="FF000000"/>
        <rFont val="Calibri"/>
        <family val="2"/>
        <scheme val="minor"/>
      </rPr>
      <t>刘可鑫</t>
    </r>
  </si>
  <si>
    <r>
      <rPr>
        <sz val="11"/>
        <color rgb="FF000000"/>
        <rFont val="Calibri"/>
        <family val="2"/>
        <scheme val="minor"/>
      </rPr>
      <t>肖锐琳</t>
    </r>
  </si>
  <si>
    <r>
      <rPr>
        <sz val="11"/>
        <color rgb="FF000000"/>
        <rFont val="Calibri"/>
        <family val="2"/>
        <scheme val="minor"/>
      </rPr>
      <t>周晓欣</t>
    </r>
  </si>
  <si>
    <r>
      <rPr>
        <sz val="11"/>
        <color rgb="FF000000"/>
        <rFont val="Calibri"/>
        <family val="2"/>
        <scheme val="minor"/>
      </rPr>
      <t>陈冬微</t>
    </r>
  </si>
  <si>
    <r>
      <rPr>
        <sz val="11"/>
        <color rgb="FF000000"/>
        <rFont val="Calibri"/>
        <family val="2"/>
        <scheme val="minor"/>
      </rPr>
      <t>陈芷柔</t>
    </r>
  </si>
  <si>
    <r>
      <rPr>
        <sz val="11"/>
        <color rgb="FF000000"/>
        <rFont val="Calibri"/>
        <family val="2"/>
        <scheme val="minor"/>
      </rPr>
      <t>符铭钧</t>
    </r>
  </si>
  <si>
    <r>
      <rPr>
        <sz val="11"/>
        <color rgb="FF000000"/>
        <rFont val="Calibri"/>
        <family val="2"/>
        <scheme val="minor"/>
      </rPr>
      <t>郭俊轩</t>
    </r>
  </si>
  <si>
    <r>
      <rPr>
        <sz val="11"/>
        <color rgb="FF000000"/>
        <rFont val="Calibri"/>
        <family val="2"/>
        <scheme val="minor"/>
      </rPr>
      <t>何燕芳</t>
    </r>
  </si>
  <si>
    <r>
      <rPr>
        <sz val="11"/>
        <color rgb="FF000000"/>
        <rFont val="Calibri"/>
        <family val="2"/>
        <scheme val="minor"/>
      </rPr>
      <t>黄诗雨</t>
    </r>
  </si>
  <si>
    <r>
      <rPr>
        <sz val="11"/>
        <color rgb="FF000000"/>
        <rFont val="Calibri"/>
        <family val="2"/>
        <scheme val="minor"/>
      </rPr>
      <t>蒋天一</t>
    </r>
  </si>
  <si>
    <r>
      <rPr>
        <sz val="11"/>
        <color rgb="FF000000"/>
        <rFont val="Calibri"/>
        <family val="2"/>
        <scheme val="minor"/>
      </rPr>
      <t>林俊涛</t>
    </r>
  </si>
  <si>
    <r>
      <rPr>
        <sz val="11"/>
        <color rgb="FF000000"/>
        <rFont val="Calibri"/>
        <family val="2"/>
        <scheme val="minor"/>
      </rPr>
      <t>林炜皓</t>
    </r>
  </si>
  <si>
    <r>
      <rPr>
        <sz val="11"/>
        <color rgb="FF000000"/>
        <rFont val="Calibri"/>
        <family val="2"/>
        <scheme val="minor"/>
      </rPr>
      <t>刘恒华</t>
    </r>
  </si>
  <si>
    <r>
      <rPr>
        <sz val="11"/>
        <color rgb="FF000000"/>
        <rFont val="Calibri"/>
        <family val="2"/>
        <scheme val="minor"/>
      </rPr>
      <t>彭棱熙</t>
    </r>
  </si>
  <si>
    <r>
      <rPr>
        <sz val="11"/>
        <color rgb="FF000000"/>
        <rFont val="Calibri"/>
        <family val="2"/>
        <scheme val="minor"/>
      </rPr>
      <t>石雨菡</t>
    </r>
  </si>
  <si>
    <r>
      <rPr>
        <sz val="11"/>
        <color rgb="FF000000"/>
        <rFont val="Calibri"/>
        <family val="2"/>
        <scheme val="minor"/>
      </rPr>
      <t>王金钰</t>
    </r>
  </si>
  <si>
    <r>
      <rPr>
        <sz val="11"/>
        <color rgb="FF000000"/>
        <rFont val="Calibri"/>
        <family val="2"/>
        <scheme val="minor"/>
      </rPr>
      <t>王梓杰</t>
    </r>
  </si>
  <si>
    <r>
      <rPr>
        <sz val="11"/>
        <color rgb="FF000000"/>
        <rFont val="Calibri"/>
        <family val="2"/>
        <scheme val="minor"/>
      </rPr>
      <t>吴荞霖</t>
    </r>
  </si>
  <si>
    <r>
      <rPr>
        <sz val="11"/>
        <color rgb="FF000000"/>
        <rFont val="Calibri"/>
        <family val="2"/>
        <scheme val="minor"/>
      </rPr>
      <t>吴宇彬</t>
    </r>
  </si>
  <si>
    <r>
      <rPr>
        <sz val="11"/>
        <color rgb="FF000000"/>
        <rFont val="Calibri"/>
        <family val="2"/>
        <scheme val="minor"/>
      </rPr>
      <t>徐开彩</t>
    </r>
  </si>
  <si>
    <r>
      <rPr>
        <sz val="11"/>
        <color rgb="FF000000"/>
        <rFont val="Calibri"/>
        <family val="2"/>
        <scheme val="minor"/>
      </rPr>
      <t>张瑞轩</t>
    </r>
  </si>
  <si>
    <r>
      <rPr>
        <sz val="11"/>
        <color rgb="FF000000"/>
        <rFont val="Calibri"/>
        <family val="2"/>
        <scheme val="minor"/>
      </rPr>
      <t>蔡思菀</t>
    </r>
  </si>
  <si>
    <r>
      <rPr>
        <sz val="11"/>
        <color rgb="FF000000"/>
        <rFont val="Calibri"/>
        <family val="2"/>
        <scheme val="minor"/>
      </rPr>
      <t>蔡文利</t>
    </r>
  </si>
  <si>
    <r>
      <rPr>
        <sz val="11"/>
        <color rgb="FF000000"/>
        <rFont val="Calibri"/>
        <family val="2"/>
        <scheme val="minor"/>
      </rPr>
      <t>蔡欣悦</t>
    </r>
  </si>
  <si>
    <r>
      <rPr>
        <sz val="11"/>
        <color rgb="FF000000"/>
        <rFont val="Calibri"/>
        <family val="2"/>
        <scheme val="minor"/>
      </rPr>
      <t>曾海莹</t>
    </r>
  </si>
  <si>
    <r>
      <rPr>
        <sz val="11"/>
        <color rgb="FF000000"/>
        <rFont val="Calibri"/>
        <family val="2"/>
        <scheme val="minor"/>
      </rPr>
      <t>曾好娴</t>
    </r>
  </si>
  <si>
    <r>
      <rPr>
        <sz val="11"/>
        <color rgb="FF000000"/>
        <rFont val="Calibri"/>
        <family val="2"/>
        <scheme val="minor"/>
      </rPr>
      <t>曾展业</t>
    </r>
  </si>
  <si>
    <r>
      <rPr>
        <sz val="11"/>
        <color rgb="FF000000"/>
        <rFont val="Calibri"/>
        <family val="2"/>
        <scheme val="minor"/>
      </rPr>
      <t>陈宏英</t>
    </r>
  </si>
  <si>
    <r>
      <rPr>
        <sz val="11"/>
        <color rgb="FF000000"/>
        <rFont val="Calibri"/>
        <family val="2"/>
        <scheme val="minor"/>
      </rPr>
      <t>樊海锐</t>
    </r>
  </si>
  <si>
    <r>
      <rPr>
        <sz val="11"/>
        <color rgb="FF000000"/>
        <rFont val="Calibri"/>
        <family val="2"/>
        <scheme val="minor"/>
      </rPr>
      <t>樊力婵</t>
    </r>
  </si>
  <si>
    <r>
      <rPr>
        <sz val="11"/>
        <color rgb="FF000000"/>
        <rFont val="Calibri"/>
        <family val="2"/>
        <scheme val="minor"/>
      </rPr>
      <t>傅晋</t>
    </r>
  </si>
  <si>
    <r>
      <rPr>
        <sz val="11"/>
        <color rgb="FF000000"/>
        <rFont val="Calibri"/>
        <family val="2"/>
        <scheme val="minor"/>
      </rPr>
      <t>高晓良</t>
    </r>
  </si>
  <si>
    <r>
      <rPr>
        <sz val="11"/>
        <color rgb="FF000000"/>
        <rFont val="Calibri"/>
        <family val="2"/>
        <scheme val="minor"/>
      </rPr>
      <t>韩永芬</t>
    </r>
  </si>
  <si>
    <r>
      <rPr>
        <sz val="11"/>
        <color rgb="FF000000"/>
        <rFont val="Calibri"/>
        <family val="2"/>
        <scheme val="minor"/>
      </rPr>
      <t>黄桂玉</t>
    </r>
  </si>
  <si>
    <r>
      <rPr>
        <sz val="11"/>
        <color rgb="FF000000"/>
        <rFont val="Calibri"/>
        <family val="2"/>
        <scheme val="minor"/>
      </rPr>
      <t>孔烽</t>
    </r>
  </si>
  <si>
    <r>
      <rPr>
        <sz val="11"/>
        <color rgb="FF000000"/>
        <rFont val="Calibri"/>
        <family val="2"/>
        <scheme val="minor"/>
      </rPr>
      <t>刘金好</t>
    </r>
  </si>
  <si>
    <r>
      <rPr>
        <sz val="11"/>
        <color rgb="FF000000"/>
        <rFont val="Calibri"/>
        <family val="2"/>
        <scheme val="minor"/>
      </rPr>
      <t>刘先明</t>
    </r>
  </si>
  <si>
    <r>
      <rPr>
        <sz val="11"/>
        <color rgb="FF000000"/>
        <rFont val="Calibri"/>
        <family val="2"/>
        <scheme val="minor"/>
      </rPr>
      <t>邱再法</t>
    </r>
  </si>
  <si>
    <r>
      <rPr>
        <sz val="11"/>
        <color rgb="FF000000"/>
        <rFont val="Calibri"/>
        <family val="2"/>
        <scheme val="minor"/>
      </rPr>
      <t>舒余</t>
    </r>
  </si>
  <si>
    <r>
      <rPr>
        <sz val="11"/>
        <color rgb="FF000000"/>
        <rFont val="Calibri"/>
        <family val="2"/>
        <scheme val="minor"/>
      </rPr>
      <t>谭昌明</t>
    </r>
  </si>
  <si>
    <r>
      <rPr>
        <sz val="11"/>
        <color rgb="FF000000"/>
        <rFont val="Calibri"/>
        <family val="2"/>
        <scheme val="minor"/>
      </rPr>
      <t>王良春</t>
    </r>
  </si>
  <si>
    <r>
      <rPr>
        <sz val="11"/>
        <color rgb="FF000000"/>
        <rFont val="Calibri"/>
        <family val="2"/>
        <scheme val="minor"/>
      </rPr>
      <t>王永胜</t>
    </r>
  </si>
  <si>
    <r>
      <rPr>
        <sz val="11"/>
        <color rgb="FF000000"/>
        <rFont val="Calibri"/>
        <family val="2"/>
        <scheme val="minor"/>
      </rPr>
      <t>翁勇玲</t>
    </r>
  </si>
  <si>
    <r>
      <rPr>
        <sz val="11"/>
        <color rgb="FF000000"/>
        <rFont val="Calibri"/>
        <family val="2"/>
        <scheme val="minor"/>
      </rPr>
      <t>夏金彩</t>
    </r>
  </si>
  <si>
    <r>
      <rPr>
        <sz val="11"/>
        <color rgb="FF000000"/>
        <rFont val="Calibri"/>
        <family val="2"/>
        <scheme val="minor"/>
      </rPr>
      <t>徐新桥</t>
    </r>
  </si>
  <si>
    <r>
      <rPr>
        <sz val="11"/>
        <color rgb="FF000000"/>
        <rFont val="Calibri"/>
        <family val="2"/>
        <scheme val="minor"/>
      </rPr>
      <t>尹玉求</t>
    </r>
  </si>
  <si>
    <r>
      <rPr>
        <sz val="11"/>
        <color rgb="FF000000"/>
        <rFont val="Calibri"/>
        <family val="2"/>
        <scheme val="minor"/>
      </rPr>
      <t>张素梅</t>
    </r>
  </si>
  <si>
    <r>
      <rPr>
        <sz val="11"/>
        <color rgb="FF000000"/>
        <rFont val="Calibri"/>
        <family val="2"/>
        <scheme val="minor"/>
      </rPr>
      <t>邹学云</t>
    </r>
  </si>
  <si>
    <r>
      <rPr>
        <sz val="11"/>
        <color rgb="FF000000"/>
        <rFont val="Calibri"/>
        <family val="2"/>
        <scheme val="minor"/>
      </rPr>
      <t>曾彩兰</t>
    </r>
  </si>
  <si>
    <r>
      <rPr>
        <sz val="11"/>
        <color rgb="FF000000"/>
        <rFont val="Calibri"/>
        <family val="2"/>
        <scheme val="minor"/>
      </rPr>
      <t>曾浩然</t>
    </r>
  </si>
  <si>
    <r>
      <rPr>
        <sz val="11"/>
        <color rgb="FF000000"/>
        <rFont val="Calibri"/>
        <family val="2"/>
        <scheme val="minor"/>
      </rPr>
      <t>樊滨诚</t>
    </r>
  </si>
  <si>
    <r>
      <rPr>
        <sz val="11"/>
        <color rgb="FF000000"/>
        <rFont val="Calibri"/>
        <family val="2"/>
        <scheme val="minor"/>
      </rPr>
      <t>樊键民</t>
    </r>
  </si>
  <si>
    <r>
      <rPr>
        <sz val="11"/>
        <color rgb="FF000000"/>
        <rFont val="Calibri"/>
        <family val="2"/>
        <scheme val="minor"/>
      </rPr>
      <t>樊伟轩</t>
    </r>
  </si>
  <si>
    <r>
      <rPr>
        <sz val="11"/>
        <color rgb="FF000000"/>
        <rFont val="Calibri"/>
        <family val="2"/>
        <scheme val="minor"/>
      </rPr>
      <t>樊志安</t>
    </r>
  </si>
  <si>
    <r>
      <rPr>
        <sz val="11"/>
        <color rgb="FF000000"/>
        <rFont val="Calibri"/>
        <family val="2"/>
        <scheme val="minor"/>
      </rPr>
      <t>胡凤娟</t>
    </r>
  </si>
  <si>
    <r>
      <rPr>
        <sz val="11"/>
        <color rgb="FF000000"/>
        <rFont val="Calibri"/>
        <family val="2"/>
        <scheme val="minor"/>
      </rPr>
      <t>刘贵凤</t>
    </r>
  </si>
  <si>
    <r>
      <rPr>
        <sz val="11"/>
        <color rgb="FF000000"/>
        <rFont val="Calibri"/>
        <family val="2"/>
        <scheme val="minor"/>
      </rPr>
      <t>刘桂兴</t>
    </r>
  </si>
  <si>
    <r>
      <rPr>
        <sz val="11"/>
        <color rgb="FF000000"/>
        <rFont val="Calibri"/>
        <family val="2"/>
        <scheme val="minor"/>
      </rPr>
      <t>谭成文</t>
    </r>
  </si>
  <si>
    <r>
      <rPr>
        <sz val="11"/>
        <color rgb="FF000000"/>
        <rFont val="Calibri"/>
        <family val="2"/>
        <scheme val="minor"/>
      </rPr>
      <t>谭国良</t>
    </r>
  </si>
  <si>
    <r>
      <rPr>
        <sz val="11"/>
        <color rgb="FF000000"/>
        <rFont val="Calibri"/>
        <family val="2"/>
        <scheme val="minor"/>
      </rPr>
      <t>余情</t>
    </r>
  </si>
  <si>
    <r>
      <rPr>
        <sz val="11"/>
        <color rgb="FF000000"/>
        <rFont val="Calibri"/>
        <family val="2"/>
        <scheme val="minor"/>
      </rPr>
      <t>庄若琴</t>
    </r>
  </si>
  <si>
    <r>
      <rPr>
        <sz val="11"/>
        <color rgb="FF000000"/>
        <rFont val="Calibri"/>
        <family val="2"/>
        <scheme val="minor"/>
      </rPr>
      <t>蔡小龙</t>
    </r>
  </si>
  <si>
    <r>
      <rPr>
        <sz val="11"/>
        <color rgb="FF000000"/>
        <rFont val="Calibri"/>
        <family val="2"/>
        <scheme val="minor"/>
      </rPr>
      <t>陈波</t>
    </r>
  </si>
  <si>
    <r>
      <rPr>
        <sz val="11"/>
        <color rgb="FF000000"/>
        <rFont val="Calibri"/>
        <family val="2"/>
        <scheme val="minor"/>
      </rPr>
      <t>陈禄禄</t>
    </r>
  </si>
  <si>
    <r>
      <rPr>
        <sz val="11"/>
        <color rgb="FF000000"/>
        <rFont val="Calibri"/>
        <family val="2"/>
        <scheme val="minor"/>
      </rPr>
      <t>陈尾</t>
    </r>
  </si>
  <si>
    <r>
      <rPr>
        <sz val="11"/>
        <color rgb="FF000000"/>
        <rFont val="Calibri"/>
        <family val="2"/>
        <scheme val="minor"/>
      </rPr>
      <t>何泓伟</t>
    </r>
  </si>
  <si>
    <r>
      <rPr>
        <sz val="11"/>
        <color rgb="FF000000"/>
        <rFont val="Calibri"/>
        <family val="2"/>
        <scheme val="minor"/>
      </rPr>
      <t>胡联亚</t>
    </r>
  </si>
  <si>
    <r>
      <rPr>
        <sz val="11"/>
        <color rgb="FF000000"/>
        <rFont val="Calibri"/>
        <family val="2"/>
        <scheme val="minor"/>
      </rPr>
      <t>黄海峰</t>
    </r>
  </si>
  <si>
    <r>
      <rPr>
        <sz val="11"/>
        <color rgb="FF000000"/>
        <rFont val="Calibri"/>
        <family val="2"/>
        <scheme val="minor"/>
      </rPr>
      <t>黄景安</t>
    </r>
  </si>
  <si>
    <r>
      <rPr>
        <sz val="11"/>
        <color rgb="FF000000"/>
        <rFont val="Calibri"/>
        <family val="2"/>
        <scheme val="minor"/>
      </rPr>
      <t>黄歆妍</t>
    </r>
  </si>
  <si>
    <r>
      <rPr>
        <sz val="11"/>
        <color rgb="FF000000"/>
        <rFont val="Calibri"/>
        <family val="2"/>
        <scheme val="minor"/>
      </rPr>
      <t>黄长贵</t>
    </r>
  </si>
  <si>
    <r>
      <rPr>
        <sz val="11"/>
        <color rgb="FF000000"/>
        <rFont val="Calibri"/>
        <family val="2"/>
        <scheme val="minor"/>
      </rPr>
      <t>季宗龙</t>
    </r>
  </si>
  <si>
    <r>
      <rPr>
        <sz val="11"/>
        <color rgb="FF000000"/>
        <rFont val="Calibri"/>
        <family val="2"/>
        <scheme val="minor"/>
      </rPr>
      <t>蒋博冉</t>
    </r>
  </si>
  <si>
    <r>
      <rPr>
        <sz val="11"/>
        <color rgb="FF000000"/>
        <rFont val="Calibri"/>
        <family val="2"/>
        <scheme val="minor"/>
      </rPr>
      <t>蒋呈喆</t>
    </r>
  </si>
  <si>
    <r>
      <rPr>
        <sz val="11"/>
        <color rgb="FF000000"/>
        <rFont val="Calibri"/>
        <family val="2"/>
        <scheme val="minor"/>
      </rPr>
      <t>蒋建雄</t>
    </r>
  </si>
  <si>
    <r>
      <rPr>
        <sz val="11"/>
        <color rgb="FF000000"/>
        <rFont val="Calibri"/>
        <family val="2"/>
        <scheme val="minor"/>
      </rPr>
      <t>蒋胜鹏</t>
    </r>
  </si>
  <si>
    <r>
      <rPr>
        <sz val="11"/>
        <color rgb="FF000000"/>
        <rFont val="Calibri"/>
        <family val="2"/>
        <scheme val="minor"/>
      </rPr>
      <t>蒋有春</t>
    </r>
  </si>
  <si>
    <r>
      <rPr>
        <sz val="11"/>
        <color rgb="FF000000"/>
        <rFont val="Calibri"/>
        <family val="2"/>
        <scheme val="minor"/>
      </rPr>
      <t>李剑光</t>
    </r>
  </si>
  <si>
    <r>
      <rPr>
        <sz val="11"/>
        <color rgb="FF000000"/>
        <rFont val="Calibri"/>
        <family val="2"/>
        <scheme val="minor"/>
      </rPr>
      <t>李世耀</t>
    </r>
  </si>
  <si>
    <r>
      <rPr>
        <sz val="11"/>
        <color rgb="FF000000"/>
        <rFont val="Calibri"/>
        <family val="2"/>
        <scheme val="minor"/>
      </rPr>
      <t>梁务健</t>
    </r>
  </si>
  <si>
    <r>
      <rPr>
        <sz val="11"/>
        <color rgb="FF000000"/>
        <rFont val="Calibri"/>
        <family val="2"/>
        <scheme val="minor"/>
      </rPr>
      <t>刘亚萍</t>
    </r>
  </si>
  <si>
    <r>
      <rPr>
        <sz val="11"/>
        <color rgb="FF000000"/>
        <rFont val="Calibri"/>
        <family val="2"/>
        <scheme val="minor"/>
      </rPr>
      <t>农志刚</t>
    </r>
  </si>
  <si>
    <r>
      <rPr>
        <sz val="11"/>
        <color rgb="FF000000"/>
        <rFont val="Calibri"/>
        <family val="2"/>
        <scheme val="minor"/>
      </rPr>
      <t>盘如清</t>
    </r>
  </si>
  <si>
    <r>
      <rPr>
        <sz val="11"/>
        <color rgb="FF000000"/>
        <rFont val="Calibri"/>
        <family val="2"/>
        <scheme val="minor"/>
      </rPr>
      <t>彭月芬</t>
    </r>
  </si>
  <si>
    <r>
      <rPr>
        <sz val="11"/>
        <color rgb="FF000000"/>
        <rFont val="Calibri"/>
        <family val="2"/>
        <scheme val="minor"/>
      </rPr>
      <t>彭忠友</t>
    </r>
  </si>
  <si>
    <r>
      <rPr>
        <sz val="11"/>
        <color rgb="FF000000"/>
        <rFont val="Calibri"/>
        <family val="2"/>
        <scheme val="minor"/>
      </rPr>
      <t>覃玲</t>
    </r>
  </si>
  <si>
    <r>
      <rPr>
        <sz val="11"/>
        <color rgb="FF000000"/>
        <rFont val="Calibri"/>
        <family val="2"/>
        <scheme val="minor"/>
      </rPr>
      <t>严智龙</t>
    </r>
  </si>
  <si>
    <r>
      <rPr>
        <sz val="11"/>
        <color rgb="FF000000"/>
        <rFont val="Calibri"/>
        <family val="2"/>
        <scheme val="minor"/>
      </rPr>
      <t>叶润红</t>
    </r>
  </si>
  <si>
    <r>
      <rPr>
        <sz val="11"/>
        <color rgb="FF000000"/>
        <rFont val="Calibri"/>
        <family val="2"/>
        <scheme val="minor"/>
      </rPr>
      <t>邹颖云</t>
    </r>
  </si>
  <si>
    <r>
      <rPr>
        <sz val="11"/>
        <color rgb="FF000000"/>
        <rFont val="Calibri"/>
        <family val="2"/>
        <scheme val="minor"/>
      </rPr>
      <t>陈春梅</t>
    </r>
  </si>
  <si>
    <r>
      <rPr>
        <sz val="11"/>
        <color rgb="FF000000"/>
        <rFont val="Calibri"/>
        <family val="2"/>
        <scheme val="minor"/>
      </rPr>
      <t>廖晨楠</t>
    </r>
  </si>
  <si>
    <r>
      <rPr>
        <sz val="11"/>
        <color rgb="FF000000"/>
        <rFont val="Calibri"/>
        <family val="2"/>
        <scheme val="minor"/>
      </rPr>
      <t>廖秋枝</t>
    </r>
  </si>
  <si>
    <r>
      <rPr>
        <sz val="11"/>
        <color rgb="FF000000"/>
        <rFont val="Calibri"/>
        <family val="2"/>
        <scheme val="minor"/>
      </rPr>
      <t>陈俊宇</t>
    </r>
  </si>
  <si>
    <r>
      <rPr>
        <sz val="11"/>
        <color rgb="FF000000"/>
        <rFont val="Calibri"/>
        <family val="2"/>
        <scheme val="minor"/>
      </rPr>
      <t>唐代龙</t>
    </r>
  </si>
  <si>
    <r>
      <rPr>
        <sz val="11"/>
        <color rgb="FF000000"/>
        <rFont val="Calibri"/>
        <family val="2"/>
        <scheme val="minor"/>
      </rPr>
      <t>李彩霞</t>
    </r>
  </si>
  <si>
    <r>
      <rPr>
        <sz val="11"/>
        <color rgb="FF000000"/>
        <rFont val="Calibri"/>
        <family val="2"/>
        <scheme val="minor"/>
      </rPr>
      <t>舒伟明</t>
    </r>
  </si>
  <si>
    <r>
      <rPr>
        <sz val="11"/>
        <color rgb="FF000000"/>
        <rFont val="Calibri"/>
        <family val="2"/>
        <scheme val="minor"/>
      </rPr>
      <t>孙媛琳</t>
    </r>
  </si>
  <si>
    <r>
      <rPr>
        <sz val="11"/>
        <color rgb="FF000000"/>
        <rFont val="Calibri"/>
        <family val="2"/>
        <scheme val="minor"/>
      </rPr>
      <t>杨改妹</t>
    </r>
  </si>
  <si>
    <r>
      <rPr>
        <sz val="11"/>
        <color rgb="FF000000"/>
        <rFont val="Calibri"/>
        <family val="2"/>
        <scheme val="minor"/>
      </rPr>
      <t>潘勇浜</t>
    </r>
  </si>
  <si>
    <r>
      <rPr>
        <sz val="11"/>
        <color rgb="FF000000"/>
        <rFont val="Calibri"/>
        <family val="2"/>
        <scheme val="minor"/>
      </rPr>
      <t>潘珮宜</t>
    </r>
  </si>
  <si>
    <r>
      <rPr>
        <sz val="11"/>
        <color rgb="FF000000"/>
        <rFont val="Calibri"/>
        <family val="2"/>
        <scheme val="minor"/>
      </rPr>
      <t>谭纳</t>
    </r>
  </si>
  <si>
    <r>
      <rPr>
        <sz val="11"/>
        <color rgb="FF000000"/>
        <rFont val="Calibri"/>
        <family val="2"/>
        <scheme val="minor"/>
      </rPr>
      <t>杨让欢</t>
    </r>
  </si>
  <si>
    <r>
      <rPr>
        <sz val="11"/>
        <color rgb="FF000000"/>
        <rFont val="Calibri"/>
        <family val="2"/>
        <scheme val="minor"/>
      </rPr>
      <t>杨玉媚</t>
    </r>
  </si>
  <si>
    <r>
      <rPr>
        <sz val="11"/>
        <color rgb="FF000000"/>
        <rFont val="Calibri"/>
        <family val="2"/>
        <scheme val="minor"/>
      </rPr>
      <t>梁润</t>
    </r>
  </si>
  <si>
    <r>
      <rPr>
        <sz val="11"/>
        <color rgb="FF000000"/>
        <rFont val="Calibri"/>
        <family val="2"/>
        <scheme val="minor"/>
      </rPr>
      <t>梁仕云</t>
    </r>
  </si>
  <si>
    <r>
      <rPr>
        <sz val="11"/>
        <color rgb="FF000000"/>
        <rFont val="Calibri"/>
        <family val="2"/>
        <scheme val="minor"/>
      </rPr>
      <t>杨景珠</t>
    </r>
  </si>
  <si>
    <r>
      <rPr>
        <sz val="11"/>
        <color rgb="FF000000"/>
        <rFont val="Calibri"/>
        <family val="2"/>
        <scheme val="minor"/>
      </rPr>
      <t>黄志明</t>
    </r>
  </si>
  <si>
    <r>
      <rPr>
        <sz val="11"/>
        <color rgb="FF000000"/>
        <rFont val="Calibri"/>
        <family val="2"/>
        <scheme val="minor"/>
      </rPr>
      <t>黄梓栩</t>
    </r>
  </si>
  <si>
    <r>
      <rPr>
        <sz val="11"/>
        <color rgb="FF000000"/>
        <rFont val="Calibri"/>
        <family val="2"/>
        <scheme val="minor"/>
      </rPr>
      <t>林世伟</t>
    </r>
  </si>
  <si>
    <r>
      <rPr>
        <sz val="11"/>
        <color rgb="FF000000"/>
        <rFont val="Calibri"/>
        <family val="2"/>
        <scheme val="minor"/>
      </rPr>
      <t>李光东</t>
    </r>
  </si>
  <si>
    <r>
      <rPr>
        <sz val="11"/>
        <color rgb="FF000000"/>
        <rFont val="Calibri"/>
        <family val="2"/>
        <scheme val="minor"/>
      </rPr>
      <t>杨刚</t>
    </r>
  </si>
  <si>
    <r>
      <rPr>
        <sz val="11"/>
        <color rgb="FF000000"/>
        <rFont val="Calibri"/>
        <family val="2"/>
        <scheme val="minor"/>
      </rPr>
      <t>肖建</t>
    </r>
  </si>
  <si>
    <r>
      <rPr>
        <sz val="11"/>
        <color rgb="FF000000"/>
        <rFont val="Calibri"/>
        <family val="2"/>
        <scheme val="minor"/>
      </rPr>
      <t>苏金玲</t>
    </r>
  </si>
  <si>
    <r>
      <rPr>
        <sz val="11"/>
        <color rgb="FF000000"/>
        <rFont val="Calibri"/>
        <family val="2"/>
        <scheme val="minor"/>
      </rPr>
      <t>辛学雨</t>
    </r>
  </si>
  <si>
    <r>
      <rPr>
        <sz val="11"/>
        <color rgb="FF000000"/>
        <rFont val="Calibri"/>
        <family val="2"/>
        <scheme val="minor"/>
      </rPr>
      <t>康佳妮</t>
    </r>
  </si>
  <si>
    <r>
      <rPr>
        <sz val="11"/>
        <color rgb="FF000000"/>
        <rFont val="Calibri"/>
        <family val="2"/>
        <scheme val="minor"/>
      </rPr>
      <t>白配珍</t>
    </r>
  </si>
  <si>
    <r>
      <rPr>
        <sz val="11"/>
        <color rgb="FF000000"/>
        <rFont val="Calibri"/>
        <family val="2"/>
        <scheme val="minor"/>
      </rPr>
      <t>赵德凤</t>
    </r>
  </si>
  <si>
    <r>
      <rPr>
        <sz val="11"/>
        <color rgb="FF000000"/>
        <rFont val="Calibri"/>
        <family val="2"/>
        <scheme val="minor"/>
      </rPr>
      <t>田甜</t>
    </r>
  </si>
  <si>
    <r>
      <rPr>
        <sz val="11"/>
        <color rgb="FF000000"/>
        <rFont val="Calibri"/>
        <family val="2"/>
        <scheme val="minor"/>
      </rPr>
      <t>田正江</t>
    </r>
  </si>
  <si>
    <r>
      <rPr>
        <sz val="11"/>
        <color rgb="FF000000"/>
        <rFont val="Calibri"/>
        <family val="2"/>
        <scheme val="minor"/>
      </rPr>
      <t>陈永勤</t>
    </r>
  </si>
  <si>
    <r>
      <rPr>
        <sz val="11"/>
        <color rgb="FF000000"/>
        <rFont val="Calibri"/>
        <family val="2"/>
        <scheme val="minor"/>
      </rPr>
      <t>陈威</t>
    </r>
  </si>
  <si>
    <r>
      <rPr>
        <sz val="11"/>
        <color rgb="FF000000"/>
        <rFont val="Calibri"/>
        <family val="2"/>
        <scheme val="minor"/>
      </rPr>
      <t>田月</t>
    </r>
  </si>
  <si>
    <r>
      <rPr>
        <sz val="11"/>
        <color rgb="FF000000"/>
        <rFont val="Calibri"/>
        <family val="2"/>
        <scheme val="minor"/>
      </rPr>
      <t>袁刘超</t>
    </r>
  </si>
  <si>
    <r>
      <rPr>
        <sz val="11"/>
        <color rgb="FF000000"/>
        <rFont val="Calibri"/>
        <family val="2"/>
        <scheme val="minor"/>
      </rPr>
      <t>袁旭畅</t>
    </r>
  </si>
  <si>
    <r>
      <rPr>
        <sz val="11"/>
        <color rgb="FF000000"/>
        <rFont val="Calibri"/>
        <family val="2"/>
        <scheme val="minor"/>
      </rPr>
      <t>袁嘉乐</t>
    </r>
  </si>
  <si>
    <r>
      <rPr>
        <sz val="11"/>
        <color rgb="FF000000"/>
        <rFont val="Calibri"/>
        <family val="2"/>
        <scheme val="minor"/>
      </rPr>
      <t>刘艳平</t>
    </r>
  </si>
  <si>
    <r>
      <rPr>
        <sz val="11"/>
        <color rgb="FF000000"/>
        <rFont val="Calibri"/>
        <family val="2"/>
        <scheme val="minor"/>
      </rPr>
      <t>颜国华</t>
    </r>
  </si>
  <si>
    <r>
      <rPr>
        <sz val="11"/>
        <color rgb="FF000000"/>
        <rFont val="Calibri"/>
        <family val="2"/>
        <scheme val="minor"/>
      </rPr>
      <t>颜序信</t>
    </r>
  </si>
  <si>
    <r>
      <rPr>
        <sz val="11"/>
        <color rgb="FF000000"/>
        <rFont val="Calibri"/>
        <family val="2"/>
        <scheme val="minor"/>
      </rPr>
      <t>刘海波</t>
    </r>
  </si>
  <si>
    <r>
      <rPr>
        <sz val="11"/>
        <color rgb="FF000000"/>
        <rFont val="Calibri"/>
        <family val="2"/>
        <scheme val="minor"/>
      </rPr>
      <t>朱伟平</t>
    </r>
  </si>
  <si>
    <r>
      <rPr>
        <sz val="11"/>
        <color rgb="FF000000"/>
        <rFont val="Calibri"/>
        <family val="2"/>
        <scheme val="minor"/>
      </rPr>
      <t>刘嘉豪</t>
    </r>
  </si>
  <si>
    <r>
      <rPr>
        <sz val="11"/>
        <color rgb="FF000000"/>
        <rFont val="Calibri"/>
        <family val="2"/>
        <scheme val="minor"/>
      </rPr>
      <t>刘国豪</t>
    </r>
  </si>
  <si>
    <r>
      <rPr>
        <sz val="11"/>
        <color rgb="FF000000"/>
        <rFont val="Calibri"/>
        <family val="2"/>
        <scheme val="minor"/>
      </rPr>
      <t>刘佳林</t>
    </r>
  </si>
  <si>
    <r>
      <rPr>
        <sz val="11"/>
        <color rgb="FF000000"/>
        <rFont val="Calibri"/>
        <family val="2"/>
        <scheme val="minor"/>
      </rPr>
      <t>汪洁秀</t>
    </r>
  </si>
  <si>
    <r>
      <rPr>
        <sz val="11"/>
        <color rgb="FF000000"/>
        <rFont val="Calibri"/>
        <family val="2"/>
        <scheme val="minor"/>
      </rPr>
      <t>莫瑞凯</t>
    </r>
  </si>
  <si>
    <r>
      <rPr>
        <sz val="11"/>
        <color rgb="FF000000"/>
        <rFont val="Calibri"/>
        <family val="2"/>
        <scheme val="minor"/>
      </rPr>
      <t>莫子微</t>
    </r>
  </si>
  <si>
    <r>
      <rPr>
        <sz val="11"/>
        <color rgb="FF000000"/>
        <rFont val="Calibri"/>
        <family val="2"/>
        <scheme val="minor"/>
      </rPr>
      <t>莫文希</t>
    </r>
  </si>
  <si>
    <r>
      <rPr>
        <sz val="11"/>
        <color rgb="FF000000"/>
        <rFont val="Calibri"/>
        <family val="2"/>
        <scheme val="minor"/>
      </rPr>
      <t>伍淦云</t>
    </r>
  </si>
  <si>
    <r>
      <rPr>
        <sz val="11"/>
        <color rgb="FF000000"/>
        <rFont val="Calibri"/>
        <family val="2"/>
        <scheme val="minor"/>
      </rPr>
      <t>伍思钊</t>
    </r>
  </si>
  <si>
    <r>
      <rPr>
        <sz val="11"/>
        <color rgb="FF000000"/>
        <rFont val="Calibri"/>
        <family val="2"/>
        <scheme val="minor"/>
      </rPr>
      <t>张秋菊</t>
    </r>
  </si>
  <si>
    <r>
      <rPr>
        <sz val="11"/>
        <color rgb="FF000000"/>
        <rFont val="Calibri"/>
        <family val="2"/>
        <scheme val="minor"/>
      </rPr>
      <t>伍惠敏</t>
    </r>
  </si>
  <si>
    <r>
      <rPr>
        <sz val="11"/>
        <color rgb="FF000000"/>
        <rFont val="Calibri"/>
        <family val="2"/>
        <scheme val="minor"/>
      </rPr>
      <t>伍卫国</t>
    </r>
  </si>
  <si>
    <r>
      <rPr>
        <sz val="11"/>
        <color rgb="FF000000"/>
        <rFont val="Calibri"/>
        <family val="2"/>
        <scheme val="minor"/>
      </rPr>
      <t>伍卫家</t>
    </r>
  </si>
  <si>
    <r>
      <rPr>
        <sz val="11"/>
        <color rgb="FF000000"/>
        <rFont val="Calibri"/>
        <family val="2"/>
        <scheme val="minor"/>
      </rPr>
      <t>伍世铂</t>
    </r>
  </si>
  <si>
    <r>
      <rPr>
        <sz val="11"/>
        <color rgb="FF000000"/>
        <rFont val="Calibri"/>
        <family val="2"/>
        <scheme val="minor"/>
      </rPr>
      <t>蒋正灵</t>
    </r>
  </si>
  <si>
    <r>
      <rPr>
        <sz val="11"/>
        <color rgb="FF000000"/>
        <rFont val="Calibri"/>
        <family val="2"/>
        <scheme val="minor"/>
      </rPr>
      <t>陈颖康</t>
    </r>
  </si>
  <si>
    <r>
      <rPr>
        <sz val="11"/>
        <color rgb="FF000000"/>
        <rFont val="Calibri"/>
        <family val="2"/>
        <scheme val="minor"/>
      </rPr>
      <t>李春燕</t>
    </r>
  </si>
  <si>
    <r>
      <rPr>
        <sz val="11"/>
        <color rgb="FF000000"/>
        <rFont val="Calibri"/>
        <family val="2"/>
        <scheme val="minor"/>
      </rPr>
      <t>谭姝怡</t>
    </r>
  </si>
  <si>
    <r>
      <rPr>
        <sz val="11"/>
        <color rgb="FF000000"/>
        <rFont val="Calibri"/>
        <family val="2"/>
        <scheme val="minor"/>
      </rPr>
      <t>谭琳镪</t>
    </r>
  </si>
  <si>
    <r>
      <rPr>
        <sz val="11"/>
        <color rgb="FF000000"/>
        <rFont val="Calibri"/>
        <family val="2"/>
        <scheme val="minor"/>
      </rPr>
      <t>官碧娥</t>
    </r>
  </si>
  <si>
    <r>
      <rPr>
        <sz val="11"/>
        <color rgb="FF000000"/>
        <rFont val="Calibri"/>
        <family val="2"/>
        <scheme val="minor"/>
      </rPr>
      <t>卢佳正</t>
    </r>
  </si>
  <si>
    <r>
      <rPr>
        <sz val="11"/>
        <color rgb="FF000000"/>
        <rFont val="Calibri"/>
        <family val="2"/>
        <scheme val="minor"/>
      </rPr>
      <t>卢佳茵</t>
    </r>
  </si>
  <si>
    <r>
      <rPr>
        <sz val="11"/>
        <color rgb="FF000000"/>
        <rFont val="Calibri"/>
        <family val="2"/>
        <scheme val="minor"/>
      </rPr>
      <t>卢佳苗</t>
    </r>
  </si>
  <si>
    <r>
      <rPr>
        <sz val="11"/>
        <color rgb="FF000000"/>
        <rFont val="Calibri"/>
        <family val="2"/>
        <scheme val="minor"/>
      </rPr>
      <t>卢良钦</t>
    </r>
  </si>
  <si>
    <r>
      <rPr>
        <sz val="11"/>
        <color rgb="FF000000"/>
        <rFont val="Calibri"/>
        <family val="2"/>
        <scheme val="minor"/>
      </rPr>
      <t>卢清香</t>
    </r>
  </si>
  <si>
    <r>
      <rPr>
        <sz val="11"/>
        <color rgb="FF000000"/>
        <rFont val="Calibri"/>
        <family val="2"/>
        <scheme val="minor"/>
      </rPr>
      <t>王晓珊</t>
    </r>
  </si>
  <si>
    <r>
      <rPr>
        <sz val="11"/>
        <color rgb="FF000000"/>
        <rFont val="Calibri"/>
        <family val="2"/>
        <scheme val="minor"/>
      </rPr>
      <t>毛骏杰</t>
    </r>
  </si>
  <si>
    <r>
      <rPr>
        <sz val="11"/>
        <color rgb="FF000000"/>
        <rFont val="Calibri"/>
        <family val="2"/>
        <scheme val="minor"/>
      </rPr>
      <t>钟华周</t>
    </r>
  </si>
  <si>
    <r>
      <rPr>
        <sz val="11"/>
        <color rgb="FF000000"/>
        <rFont val="Calibri"/>
        <family val="2"/>
        <scheme val="minor"/>
      </rPr>
      <t>黄秋艳</t>
    </r>
  </si>
  <si>
    <r>
      <rPr>
        <sz val="11"/>
        <color rgb="FF000000"/>
        <rFont val="Calibri"/>
        <family val="2"/>
        <scheme val="minor"/>
      </rPr>
      <t>钟名桦</t>
    </r>
  </si>
  <si>
    <r>
      <rPr>
        <sz val="11"/>
        <color rgb="FF000000"/>
        <rFont val="Calibri"/>
        <family val="2"/>
        <scheme val="minor"/>
      </rPr>
      <t>崔细妹</t>
    </r>
  </si>
  <si>
    <r>
      <rPr>
        <sz val="11"/>
        <color rgb="FF000000"/>
        <rFont val="Calibri"/>
        <family val="2"/>
        <scheme val="minor"/>
      </rPr>
      <t>巫腾建</t>
    </r>
  </si>
  <si>
    <r>
      <rPr>
        <sz val="11"/>
        <color rgb="FF000000"/>
        <rFont val="Calibri"/>
        <family val="2"/>
        <scheme val="minor"/>
      </rPr>
      <t>巫伟豪</t>
    </r>
  </si>
  <si>
    <r>
      <rPr>
        <sz val="11"/>
        <color rgb="FF000000"/>
        <rFont val="Calibri"/>
        <family val="2"/>
        <scheme val="minor"/>
      </rPr>
      <t>黄新华</t>
    </r>
  </si>
  <si>
    <r>
      <rPr>
        <sz val="11"/>
        <color rgb="FF000000"/>
        <rFont val="Calibri"/>
        <family val="2"/>
        <scheme val="minor"/>
      </rPr>
      <t>巫端容</t>
    </r>
  </si>
  <si>
    <r>
      <rPr>
        <sz val="11"/>
        <color rgb="FF000000"/>
        <rFont val="Calibri"/>
        <family val="2"/>
        <scheme val="minor"/>
      </rPr>
      <t>崔炎忠</t>
    </r>
  </si>
  <si>
    <r>
      <rPr>
        <sz val="11"/>
        <color rgb="FF000000"/>
        <rFont val="Calibri"/>
        <family val="2"/>
        <scheme val="minor"/>
      </rPr>
      <t>付胜江</t>
    </r>
  </si>
  <si>
    <r>
      <rPr>
        <sz val="11"/>
        <color rgb="FF000000"/>
        <rFont val="Calibri"/>
        <family val="2"/>
        <scheme val="minor"/>
      </rPr>
      <t>雷承东</t>
    </r>
  </si>
  <si>
    <r>
      <rPr>
        <sz val="11"/>
        <color rgb="FF000000"/>
        <rFont val="Calibri"/>
        <family val="2"/>
        <scheme val="minor"/>
      </rPr>
      <t>崔鸿浩</t>
    </r>
  </si>
  <si>
    <r>
      <rPr>
        <sz val="11"/>
        <color rgb="FF000000"/>
        <rFont val="Calibri"/>
        <family val="2"/>
        <scheme val="minor"/>
      </rPr>
      <t>吴绍金</t>
    </r>
  </si>
  <si>
    <r>
      <rPr>
        <sz val="11"/>
        <color rgb="FF000000"/>
        <rFont val="Calibri"/>
        <family val="2"/>
        <scheme val="minor"/>
      </rPr>
      <t>邓祖龙</t>
    </r>
  </si>
  <si>
    <r>
      <rPr>
        <sz val="11"/>
        <color rgb="FF000000"/>
        <rFont val="Calibri"/>
        <family val="2"/>
        <scheme val="minor"/>
      </rPr>
      <t>林仪琪</t>
    </r>
  </si>
  <si>
    <r>
      <rPr>
        <sz val="11"/>
        <color rgb="FF000000"/>
        <rFont val="Calibri"/>
        <family val="2"/>
        <scheme val="minor"/>
      </rPr>
      <t>邓祖佳</t>
    </r>
  </si>
  <si>
    <r>
      <rPr>
        <sz val="11"/>
        <color rgb="FF000000"/>
        <rFont val="Calibri"/>
        <family val="2"/>
        <scheme val="minor"/>
      </rPr>
      <t>梁连娣</t>
    </r>
  </si>
  <si>
    <r>
      <rPr>
        <sz val="11"/>
        <color rgb="FF000000"/>
        <rFont val="Calibri"/>
        <family val="2"/>
        <scheme val="minor"/>
      </rPr>
      <t>赵子杰</t>
    </r>
  </si>
  <si>
    <r>
      <rPr>
        <sz val="11"/>
        <color rgb="FF000000"/>
        <rFont val="Calibri"/>
        <family val="2"/>
        <scheme val="minor"/>
      </rPr>
      <t>赵子威</t>
    </r>
  </si>
  <si>
    <r>
      <rPr>
        <sz val="11"/>
        <color rgb="FF000000"/>
        <rFont val="Calibri"/>
        <family val="2"/>
        <scheme val="minor"/>
      </rPr>
      <t>刘文慧</t>
    </r>
  </si>
  <si>
    <r>
      <rPr>
        <sz val="11"/>
        <color rgb="FF000000"/>
        <rFont val="Calibri"/>
        <family val="2"/>
        <scheme val="minor"/>
      </rPr>
      <t>刘高玮</t>
    </r>
  </si>
  <si>
    <r>
      <rPr>
        <sz val="11"/>
        <color rgb="FF000000"/>
        <rFont val="Calibri"/>
        <family val="2"/>
        <scheme val="minor"/>
      </rPr>
      <t>刘中培</t>
    </r>
  </si>
  <si>
    <r>
      <rPr>
        <sz val="11"/>
        <color rgb="FF000000"/>
        <rFont val="Calibri"/>
        <family val="2"/>
        <scheme val="minor"/>
      </rPr>
      <t>陈琴</t>
    </r>
  </si>
  <si>
    <r>
      <rPr>
        <sz val="11"/>
        <color rgb="FF000000"/>
        <rFont val="Calibri"/>
        <family val="2"/>
        <scheme val="minor"/>
      </rPr>
      <t>刘高任</t>
    </r>
  </si>
  <si>
    <r>
      <rPr>
        <sz val="11"/>
        <color rgb="FF000000"/>
        <rFont val="Calibri"/>
        <family val="2"/>
        <scheme val="minor"/>
      </rPr>
      <t>梁雅晴</t>
    </r>
  </si>
  <si>
    <r>
      <rPr>
        <sz val="11"/>
        <color rgb="FF000000"/>
        <rFont val="Calibri"/>
        <family val="2"/>
        <scheme val="minor"/>
      </rPr>
      <t>刘兰香</t>
    </r>
  </si>
  <si>
    <r>
      <rPr>
        <sz val="11"/>
        <color rgb="FF000000"/>
        <rFont val="Calibri"/>
        <family val="2"/>
        <scheme val="minor"/>
      </rPr>
      <t>林家城</t>
    </r>
  </si>
  <si>
    <r>
      <rPr>
        <sz val="11"/>
        <color rgb="FF000000"/>
        <rFont val="Calibri"/>
        <family val="2"/>
        <scheme val="minor"/>
      </rPr>
      <t>林布星</t>
    </r>
  </si>
  <si>
    <r>
      <rPr>
        <sz val="11"/>
        <color rgb="FF000000"/>
        <rFont val="Calibri"/>
        <family val="2"/>
        <scheme val="minor"/>
      </rPr>
      <t>卓银喜</t>
    </r>
  </si>
  <si>
    <r>
      <rPr>
        <sz val="11"/>
        <color rgb="FF000000"/>
        <rFont val="Calibri"/>
        <family val="2"/>
        <scheme val="minor"/>
      </rPr>
      <t>麦诗敏</t>
    </r>
  </si>
  <si>
    <r>
      <rPr>
        <sz val="11"/>
        <color rgb="FF000000"/>
        <rFont val="Calibri"/>
        <family val="2"/>
        <scheme val="minor"/>
      </rPr>
      <t>陈家丰</t>
    </r>
  </si>
  <si>
    <r>
      <rPr>
        <sz val="11"/>
        <color rgb="FF000000"/>
        <rFont val="Calibri"/>
        <family val="2"/>
        <scheme val="minor"/>
      </rPr>
      <t>孙魁</t>
    </r>
  </si>
  <si>
    <r>
      <rPr>
        <sz val="11"/>
        <color rgb="FF000000"/>
        <rFont val="Calibri"/>
        <family val="2"/>
        <scheme val="minor"/>
      </rPr>
      <t>廖伟科</t>
    </r>
  </si>
  <si>
    <r>
      <rPr>
        <sz val="11"/>
        <color rgb="FF000000"/>
        <rFont val="Calibri"/>
        <family val="2"/>
        <scheme val="minor"/>
      </rPr>
      <t>廖启峰</t>
    </r>
  </si>
  <si>
    <r>
      <rPr>
        <sz val="11"/>
        <color rgb="FF000000"/>
        <rFont val="Calibri"/>
        <family val="2"/>
        <scheme val="minor"/>
      </rPr>
      <t>廖淑欣</t>
    </r>
  </si>
  <si>
    <r>
      <rPr>
        <sz val="11"/>
        <color rgb="FF000000"/>
        <rFont val="Calibri"/>
        <family val="2"/>
        <scheme val="minor"/>
      </rPr>
      <t>陈玉嫦</t>
    </r>
  </si>
  <si>
    <r>
      <rPr>
        <sz val="11"/>
        <color rgb="FF000000"/>
        <rFont val="Calibri"/>
        <family val="2"/>
        <scheme val="minor"/>
      </rPr>
      <t>赵燕如</t>
    </r>
  </si>
  <si>
    <r>
      <rPr>
        <sz val="11"/>
        <color rgb="FF000000"/>
        <rFont val="Calibri"/>
        <family val="2"/>
        <scheme val="minor"/>
      </rPr>
      <t>王健宇</t>
    </r>
  </si>
  <si>
    <r>
      <rPr>
        <sz val="11"/>
        <color rgb="FF000000"/>
        <rFont val="Calibri"/>
        <family val="2"/>
        <scheme val="minor"/>
      </rPr>
      <t>谢焕</t>
    </r>
  </si>
  <si>
    <r>
      <rPr>
        <sz val="11"/>
        <color rgb="FF000000"/>
        <rFont val="Calibri"/>
        <family val="2"/>
        <scheme val="minor"/>
      </rPr>
      <t>王思</t>
    </r>
  </si>
  <si>
    <r>
      <rPr>
        <sz val="11"/>
        <color rgb="FF000000"/>
        <rFont val="Calibri"/>
        <family val="2"/>
        <scheme val="minor"/>
      </rPr>
      <t>张灶坚</t>
    </r>
  </si>
  <si>
    <r>
      <rPr>
        <sz val="11"/>
        <color rgb="FF000000"/>
        <rFont val="Calibri"/>
        <family val="2"/>
        <scheme val="minor"/>
      </rPr>
      <t>简婉清</t>
    </r>
  </si>
  <si>
    <r>
      <rPr>
        <sz val="11"/>
        <color rgb="FF000000"/>
        <rFont val="Calibri"/>
        <family val="2"/>
        <scheme val="minor"/>
      </rPr>
      <t>赵奕彬</t>
    </r>
  </si>
  <si>
    <r>
      <rPr>
        <sz val="11"/>
        <color rgb="FF000000"/>
        <rFont val="Calibri"/>
        <family val="2"/>
        <scheme val="minor"/>
      </rPr>
      <t>代晓红</t>
    </r>
  </si>
  <si>
    <r>
      <rPr>
        <sz val="11"/>
        <color rgb="FF000000"/>
        <rFont val="Calibri"/>
        <family val="2"/>
        <scheme val="minor"/>
      </rPr>
      <t>肖正阳</t>
    </r>
  </si>
  <si>
    <r>
      <rPr>
        <sz val="11"/>
        <color rgb="FF000000"/>
        <rFont val="Calibri"/>
        <family val="2"/>
        <scheme val="minor"/>
      </rPr>
      <t>鲁青双</t>
    </r>
  </si>
  <si>
    <r>
      <rPr>
        <sz val="11"/>
        <color rgb="FF000000"/>
        <rFont val="Calibri"/>
        <family val="2"/>
        <scheme val="minor"/>
      </rPr>
      <t>潘华文</t>
    </r>
  </si>
  <si>
    <r>
      <rPr>
        <sz val="11"/>
        <color rgb="FF000000"/>
        <rFont val="Calibri"/>
        <family val="2"/>
        <scheme val="minor"/>
      </rPr>
      <t>韦声宪</t>
    </r>
  </si>
  <si>
    <r>
      <rPr>
        <sz val="11"/>
        <color rgb="FF000000"/>
        <rFont val="Calibri"/>
        <family val="2"/>
        <scheme val="minor"/>
      </rPr>
      <t>钦淑梅</t>
    </r>
  </si>
  <si>
    <r>
      <rPr>
        <sz val="11"/>
        <color rgb="FF000000"/>
        <rFont val="Calibri"/>
        <family val="2"/>
        <scheme val="minor"/>
      </rPr>
      <t>韦海兰</t>
    </r>
  </si>
  <si>
    <r>
      <rPr>
        <sz val="11"/>
        <color rgb="FF000000"/>
        <rFont val="Calibri"/>
        <family val="2"/>
        <scheme val="minor"/>
      </rPr>
      <t>谭军</t>
    </r>
  </si>
  <si>
    <r>
      <rPr>
        <sz val="11"/>
        <color rgb="FF000000"/>
        <rFont val="Calibri"/>
        <family val="2"/>
        <scheme val="minor"/>
      </rPr>
      <t>胡杨瑞康</t>
    </r>
  </si>
  <si>
    <r>
      <rPr>
        <sz val="11"/>
        <color rgb="FF000000"/>
        <rFont val="Calibri"/>
        <family val="2"/>
        <scheme val="minor"/>
      </rPr>
      <t>蒋锦昊</t>
    </r>
  </si>
  <si>
    <r>
      <rPr>
        <sz val="11"/>
        <color rgb="FF000000"/>
        <rFont val="Calibri"/>
        <family val="2"/>
        <scheme val="minor"/>
      </rPr>
      <t>李柯</t>
    </r>
  </si>
  <si>
    <r>
      <rPr>
        <sz val="11"/>
        <color rgb="FF000000"/>
        <rFont val="Calibri"/>
        <family val="2"/>
        <scheme val="minor"/>
      </rPr>
      <t>徐露</t>
    </r>
  </si>
  <si>
    <r>
      <rPr>
        <sz val="11"/>
        <color rgb="FF000000"/>
        <rFont val="Calibri"/>
        <family val="2"/>
        <scheme val="minor"/>
      </rPr>
      <t>田冉</t>
    </r>
  </si>
  <si>
    <r>
      <rPr>
        <sz val="11"/>
        <color rgb="FF000000"/>
        <rFont val="Calibri"/>
        <family val="2"/>
        <scheme val="minor"/>
      </rPr>
      <t>梁伟光</t>
    </r>
  </si>
  <si>
    <r>
      <rPr>
        <sz val="11"/>
        <color rgb="FF000000"/>
        <rFont val="Calibri"/>
        <family val="2"/>
        <scheme val="minor"/>
      </rPr>
      <t>杜朝西</t>
    </r>
  </si>
  <si>
    <r>
      <rPr>
        <sz val="11"/>
        <color rgb="FF000000"/>
        <rFont val="Calibri"/>
        <family val="2"/>
        <scheme val="minor"/>
      </rPr>
      <t>覃云</t>
    </r>
  </si>
  <si>
    <r>
      <rPr>
        <sz val="11"/>
        <color rgb="FF000000"/>
        <rFont val="Calibri"/>
        <family val="2"/>
        <scheme val="minor"/>
      </rPr>
      <t>晏琳利</t>
    </r>
  </si>
  <si>
    <r>
      <rPr>
        <sz val="11"/>
        <color rgb="FF000000"/>
        <rFont val="Calibri"/>
        <family val="2"/>
        <scheme val="minor"/>
      </rPr>
      <t>廖军克</t>
    </r>
  </si>
  <si>
    <r>
      <rPr>
        <sz val="11"/>
        <color rgb="FF000000"/>
        <rFont val="Calibri"/>
        <family val="2"/>
        <scheme val="minor"/>
      </rPr>
      <t>段绪龙</t>
    </r>
  </si>
  <si>
    <r>
      <rPr>
        <sz val="11"/>
        <color rgb="FF000000"/>
        <rFont val="Calibri"/>
        <family val="2"/>
        <scheme val="minor"/>
      </rPr>
      <t>陈添</t>
    </r>
  </si>
  <si>
    <r>
      <rPr>
        <sz val="11"/>
        <color rgb="FF000000"/>
        <rFont val="Calibri"/>
        <family val="2"/>
        <scheme val="minor"/>
      </rPr>
      <t>陈月锐</t>
    </r>
  </si>
  <si>
    <r>
      <rPr>
        <sz val="11"/>
        <color rgb="FF000000"/>
        <rFont val="Calibri"/>
        <family val="2"/>
        <scheme val="minor"/>
      </rPr>
      <t>杨立平</t>
    </r>
  </si>
  <si>
    <r>
      <rPr>
        <sz val="11"/>
        <color rgb="FF000000"/>
        <rFont val="Calibri"/>
        <family val="2"/>
        <scheme val="minor"/>
      </rPr>
      <t>曾爱珍</t>
    </r>
  </si>
  <si>
    <r>
      <rPr>
        <sz val="11"/>
        <color rgb="FF000000"/>
        <rFont val="Calibri"/>
        <family val="2"/>
        <scheme val="minor"/>
      </rPr>
      <t>吴天岚</t>
    </r>
  </si>
  <si>
    <r>
      <rPr>
        <sz val="11"/>
        <color rgb="FF000000"/>
        <rFont val="Calibri"/>
        <family val="2"/>
        <scheme val="minor"/>
      </rPr>
      <t>莫兵强</t>
    </r>
  </si>
  <si>
    <r>
      <rPr>
        <sz val="11"/>
        <color rgb="FF000000"/>
        <rFont val="Calibri"/>
        <family val="2"/>
        <scheme val="minor"/>
      </rPr>
      <t>蔡建林</t>
    </r>
  </si>
  <si>
    <r>
      <rPr>
        <sz val="11"/>
        <color rgb="FF000000"/>
        <rFont val="Calibri"/>
        <family val="2"/>
        <scheme val="minor"/>
      </rPr>
      <t>刁德敏</t>
    </r>
  </si>
  <si>
    <r>
      <rPr>
        <sz val="11"/>
        <color rgb="FF000000"/>
        <rFont val="Calibri"/>
        <family val="2"/>
        <scheme val="minor"/>
      </rPr>
      <t>刘想</t>
    </r>
  </si>
  <si>
    <r>
      <rPr>
        <sz val="11"/>
        <color rgb="FF000000"/>
        <rFont val="Calibri"/>
        <family val="2"/>
        <scheme val="minor"/>
      </rPr>
      <t>蔡羽轩</t>
    </r>
  </si>
  <si>
    <r>
      <rPr>
        <sz val="11"/>
        <color rgb="FF000000"/>
        <rFont val="Calibri"/>
        <family val="2"/>
        <scheme val="minor"/>
      </rPr>
      <t>倪昔睿</t>
    </r>
  </si>
  <si>
    <r>
      <rPr>
        <sz val="11"/>
        <color rgb="FF000000"/>
        <rFont val="Calibri"/>
        <family val="2"/>
        <scheme val="minor"/>
      </rPr>
      <t>覃福宸</t>
    </r>
  </si>
  <si>
    <r>
      <rPr>
        <sz val="11"/>
        <color rgb="FF000000"/>
        <rFont val="Calibri"/>
        <family val="2"/>
        <scheme val="minor"/>
      </rPr>
      <t>钟罗萍</t>
    </r>
  </si>
  <si>
    <r>
      <rPr>
        <sz val="11"/>
        <color rgb="FF000000"/>
        <rFont val="Calibri"/>
        <family val="2"/>
        <scheme val="minor"/>
      </rPr>
      <t>廖小芬</t>
    </r>
  </si>
  <si>
    <r>
      <rPr>
        <sz val="11"/>
        <color rgb="FF000000"/>
        <rFont val="Calibri"/>
        <family val="2"/>
        <scheme val="minor"/>
      </rPr>
      <t>周文杭</t>
    </r>
  </si>
  <si>
    <r>
      <rPr>
        <sz val="11"/>
        <color rgb="FF000000"/>
        <rFont val="Calibri"/>
        <family val="2"/>
        <scheme val="minor"/>
      </rPr>
      <t>余明球</t>
    </r>
  </si>
  <si>
    <r>
      <rPr>
        <sz val="11"/>
        <color rgb="FF000000"/>
        <rFont val="Calibri"/>
        <family val="2"/>
        <scheme val="minor"/>
      </rPr>
      <t>周美</t>
    </r>
  </si>
  <si>
    <r>
      <rPr>
        <sz val="11"/>
        <color rgb="FF000000"/>
        <rFont val="Calibri"/>
        <family val="2"/>
        <scheme val="minor"/>
      </rPr>
      <t>范建军</t>
    </r>
  </si>
  <si>
    <r>
      <rPr>
        <sz val="11"/>
        <color rgb="FF000000"/>
        <rFont val="Calibri"/>
        <family val="2"/>
        <scheme val="minor"/>
      </rPr>
      <t>赖荟恩</t>
    </r>
  </si>
  <si>
    <r>
      <rPr>
        <sz val="11"/>
        <color rgb="FF000000"/>
        <rFont val="Calibri"/>
        <family val="2"/>
        <scheme val="minor"/>
      </rPr>
      <t>梁明光</t>
    </r>
  </si>
  <si>
    <r>
      <rPr>
        <sz val="11"/>
        <color rgb="FF000000"/>
        <rFont val="Calibri"/>
        <family val="2"/>
        <scheme val="minor"/>
      </rPr>
      <t>李妹</t>
    </r>
  </si>
  <si>
    <r>
      <rPr>
        <sz val="11"/>
        <color rgb="FF000000"/>
        <rFont val="Calibri"/>
        <family val="2"/>
        <scheme val="minor"/>
      </rPr>
      <t>梁楷浚</t>
    </r>
  </si>
  <si>
    <r>
      <rPr>
        <sz val="11"/>
        <color rgb="FF000000"/>
        <rFont val="Calibri"/>
        <family val="2"/>
        <scheme val="minor"/>
      </rPr>
      <t>梁全</t>
    </r>
  </si>
  <si>
    <r>
      <rPr>
        <sz val="11"/>
        <color rgb="FF000000"/>
        <rFont val="Calibri"/>
        <family val="2"/>
        <scheme val="minor"/>
      </rPr>
      <t>陈秀英</t>
    </r>
  </si>
  <si>
    <r>
      <rPr>
        <sz val="11"/>
        <color rgb="FF000000"/>
        <rFont val="Calibri"/>
        <family val="2"/>
        <scheme val="minor"/>
      </rPr>
      <t>王琳琳</t>
    </r>
  </si>
  <si>
    <r>
      <rPr>
        <sz val="11"/>
        <color rgb="FF000000"/>
        <rFont val="Calibri"/>
        <family val="2"/>
        <scheme val="minor"/>
      </rPr>
      <t>韩永超</t>
    </r>
  </si>
  <si>
    <r>
      <rPr>
        <sz val="11"/>
        <color rgb="FF000000"/>
        <rFont val="Calibri"/>
        <family val="2"/>
        <scheme val="minor"/>
      </rPr>
      <t>黄雅青</t>
    </r>
  </si>
  <si>
    <r>
      <rPr>
        <sz val="11"/>
        <color rgb="FF000000"/>
        <rFont val="Calibri"/>
        <family val="2"/>
        <scheme val="minor"/>
      </rPr>
      <t>黄林生</t>
    </r>
  </si>
  <si>
    <r>
      <rPr>
        <sz val="11"/>
        <color rgb="FF000000"/>
        <rFont val="Calibri"/>
        <family val="2"/>
        <scheme val="minor"/>
      </rPr>
      <t>王明平</t>
    </r>
  </si>
  <si>
    <r>
      <rPr>
        <sz val="11"/>
        <color rgb="FF000000"/>
        <rFont val="Calibri"/>
        <family val="2"/>
        <scheme val="minor"/>
      </rPr>
      <t>王思语</t>
    </r>
  </si>
  <si>
    <r>
      <rPr>
        <sz val="11"/>
        <color rgb="FF000000"/>
        <rFont val="Calibri"/>
        <family val="2"/>
        <scheme val="minor"/>
      </rPr>
      <t>况玲娜</t>
    </r>
  </si>
  <si>
    <r>
      <rPr>
        <sz val="11"/>
        <color rgb="FF000000"/>
        <rFont val="Calibri"/>
        <family val="2"/>
        <scheme val="minor"/>
      </rPr>
      <t>梁议文</t>
    </r>
  </si>
  <si>
    <r>
      <rPr>
        <sz val="11"/>
        <color rgb="FF000000"/>
        <rFont val="Calibri"/>
        <family val="2"/>
        <scheme val="minor"/>
      </rPr>
      <t>陈钢</t>
    </r>
  </si>
  <si>
    <r>
      <rPr>
        <sz val="11"/>
        <color rgb="FF000000"/>
        <rFont val="Calibri"/>
        <family val="2"/>
        <scheme val="minor"/>
      </rPr>
      <t>陈熙睿</t>
    </r>
  </si>
  <si>
    <r>
      <rPr>
        <sz val="11"/>
        <color rgb="FF000000"/>
        <rFont val="Calibri"/>
        <family val="2"/>
        <scheme val="minor"/>
      </rPr>
      <t>梁紫滢</t>
    </r>
  </si>
  <si>
    <r>
      <rPr>
        <sz val="11"/>
        <color rgb="FF000000"/>
        <rFont val="Calibri"/>
        <family val="2"/>
        <scheme val="minor"/>
      </rPr>
      <t>刘妙</t>
    </r>
  </si>
  <si>
    <r>
      <rPr>
        <sz val="11"/>
        <color rgb="FF000000"/>
        <rFont val="Calibri"/>
        <family val="2"/>
        <scheme val="minor"/>
      </rPr>
      <t>黄格妹</t>
    </r>
  </si>
  <si>
    <r>
      <rPr>
        <sz val="11"/>
        <color rgb="FF000000"/>
        <rFont val="Calibri"/>
        <family val="2"/>
        <scheme val="minor"/>
      </rPr>
      <t>叶文英</t>
    </r>
  </si>
  <si>
    <r>
      <rPr>
        <sz val="11"/>
        <color rgb="FF000000"/>
        <rFont val="Calibri"/>
        <family val="2"/>
        <scheme val="minor"/>
      </rPr>
      <t>黄金好</t>
    </r>
  </si>
  <si>
    <r>
      <rPr>
        <sz val="11"/>
        <color rgb="FF000000"/>
        <rFont val="Calibri"/>
        <family val="2"/>
        <scheme val="minor"/>
      </rPr>
      <t>冯嘉强</t>
    </r>
  </si>
  <si>
    <r>
      <rPr>
        <sz val="11"/>
        <color rgb="FF000000"/>
        <rFont val="Calibri"/>
        <family val="2"/>
        <scheme val="minor"/>
      </rPr>
      <t>钟广富</t>
    </r>
  </si>
  <si>
    <r>
      <rPr>
        <sz val="11"/>
        <color rgb="FF000000"/>
        <rFont val="Calibri"/>
        <family val="2"/>
        <scheme val="minor"/>
      </rPr>
      <t>冯国琛</t>
    </r>
  </si>
  <si>
    <r>
      <rPr>
        <sz val="11"/>
        <color rgb="FF000000"/>
        <rFont val="Calibri"/>
        <family val="2"/>
        <scheme val="minor"/>
      </rPr>
      <t>陈立伟</t>
    </r>
  </si>
  <si>
    <r>
      <rPr>
        <sz val="11"/>
        <color rgb="FF000000"/>
        <rFont val="Calibri"/>
        <family val="2"/>
        <scheme val="minor"/>
      </rPr>
      <t>陈勉</t>
    </r>
  </si>
  <si>
    <r>
      <rPr>
        <sz val="11"/>
        <color rgb="FF000000"/>
        <rFont val="Calibri"/>
        <family val="2"/>
        <scheme val="minor"/>
      </rPr>
      <t>许月霞</t>
    </r>
  </si>
  <si>
    <r>
      <rPr>
        <sz val="11"/>
        <color rgb="FF000000"/>
        <rFont val="Calibri"/>
        <family val="2"/>
        <scheme val="minor"/>
      </rPr>
      <t>廉海连</t>
    </r>
  </si>
  <si>
    <r>
      <rPr>
        <sz val="11"/>
        <color rgb="FF000000"/>
        <rFont val="Calibri"/>
        <family val="2"/>
        <scheme val="minor"/>
      </rPr>
      <t>庞张华</t>
    </r>
  </si>
  <si>
    <r>
      <rPr>
        <sz val="11"/>
        <color rgb="FF000000"/>
        <rFont val="Calibri"/>
        <family val="2"/>
        <scheme val="minor"/>
      </rPr>
      <t>庞桉妤</t>
    </r>
  </si>
  <si>
    <r>
      <rPr>
        <sz val="11"/>
        <color rgb="FF000000"/>
        <rFont val="Calibri"/>
        <family val="2"/>
        <scheme val="minor"/>
      </rPr>
      <t>曹镱珊</t>
    </r>
  </si>
  <si>
    <r>
      <rPr>
        <sz val="11"/>
        <color rgb="FF000000"/>
        <rFont val="Calibri"/>
        <family val="2"/>
        <scheme val="minor"/>
      </rPr>
      <t>汤丽娜</t>
    </r>
  </si>
  <si>
    <r>
      <rPr>
        <sz val="11"/>
        <color rgb="FF000000"/>
        <rFont val="Calibri"/>
        <family val="2"/>
        <scheme val="minor"/>
      </rPr>
      <t>彭园媛</t>
    </r>
  </si>
  <si>
    <r>
      <rPr>
        <sz val="11"/>
        <color rgb="FF000000"/>
        <rFont val="Calibri"/>
        <family val="2"/>
        <scheme val="minor"/>
      </rPr>
      <t>梁鑫瑜</t>
    </r>
  </si>
  <si>
    <r>
      <rPr>
        <sz val="11"/>
        <color rgb="FF000000"/>
        <rFont val="Calibri"/>
        <family val="2"/>
        <scheme val="minor"/>
      </rPr>
      <t>黄瑢璇</t>
    </r>
  </si>
  <si>
    <r>
      <rPr>
        <sz val="11"/>
        <color rgb="FF000000"/>
        <rFont val="Calibri"/>
        <family val="2"/>
        <scheme val="minor"/>
      </rPr>
      <t>杨依霏</t>
    </r>
  </si>
  <si>
    <r>
      <rPr>
        <sz val="11"/>
        <color rgb="FF000000"/>
        <rFont val="Calibri"/>
        <family val="2"/>
        <scheme val="minor"/>
      </rPr>
      <t>陈毓芸</t>
    </r>
  </si>
  <si>
    <r>
      <rPr>
        <sz val="11"/>
        <color rgb="FF000000"/>
        <rFont val="Calibri"/>
        <family val="2"/>
        <scheme val="minor"/>
      </rPr>
      <t>吴芊芊</t>
    </r>
  </si>
  <si>
    <r>
      <rPr>
        <sz val="11"/>
        <color rgb="FF000000"/>
        <rFont val="Calibri"/>
        <family val="2"/>
        <scheme val="minor"/>
      </rPr>
      <t>李籽萌</t>
    </r>
  </si>
  <si>
    <r>
      <rPr>
        <sz val="11"/>
        <color rgb="FF000000"/>
        <rFont val="Calibri"/>
        <family val="2"/>
        <scheme val="minor"/>
      </rPr>
      <t>曾芊霏</t>
    </r>
  </si>
  <si>
    <r>
      <rPr>
        <sz val="11"/>
        <color rgb="FF000000"/>
        <rFont val="Calibri"/>
        <family val="2"/>
        <scheme val="minor"/>
      </rPr>
      <t>解杨果冉</t>
    </r>
  </si>
  <si>
    <r>
      <rPr>
        <sz val="11"/>
        <color rgb="FF000000"/>
        <rFont val="Calibri"/>
        <family val="2"/>
        <scheme val="minor"/>
      </rPr>
      <t>黄辰奕</t>
    </r>
  </si>
  <si>
    <r>
      <rPr>
        <sz val="11"/>
        <color rgb="FF000000"/>
        <rFont val="Calibri"/>
        <family val="2"/>
        <scheme val="minor"/>
      </rPr>
      <t>石婉琳</t>
    </r>
  </si>
  <si>
    <r>
      <rPr>
        <sz val="11"/>
        <color rgb="FF000000"/>
        <rFont val="Calibri"/>
        <family val="2"/>
        <scheme val="minor"/>
      </rPr>
      <t>王嘉盈</t>
    </r>
  </si>
  <si>
    <r>
      <rPr>
        <sz val="11"/>
        <color rgb="FF000000"/>
        <rFont val="Calibri"/>
        <family val="2"/>
        <scheme val="minor"/>
      </rPr>
      <t>郭儒静</t>
    </r>
  </si>
  <si>
    <r>
      <rPr>
        <sz val="11"/>
        <color rgb="FF000000"/>
        <rFont val="Calibri"/>
        <family val="2"/>
        <scheme val="minor"/>
      </rPr>
      <t>朱瑾</t>
    </r>
  </si>
  <si>
    <r>
      <rPr>
        <sz val="11"/>
        <color rgb="FF000000"/>
        <rFont val="Calibri"/>
        <family val="2"/>
        <scheme val="minor"/>
      </rPr>
      <t>陈诺</t>
    </r>
  </si>
  <si>
    <r>
      <rPr>
        <sz val="11"/>
        <color rgb="FF000000"/>
        <rFont val="Calibri"/>
        <family val="2"/>
        <scheme val="minor"/>
      </rPr>
      <t>李承峻</t>
    </r>
  </si>
  <si>
    <r>
      <rPr>
        <sz val="11"/>
        <color rgb="FF000000"/>
        <rFont val="Calibri"/>
        <family val="2"/>
        <scheme val="minor"/>
      </rPr>
      <t>林凯鑫</t>
    </r>
  </si>
  <si>
    <r>
      <rPr>
        <sz val="11"/>
        <color rgb="FF000000"/>
        <rFont val="Calibri"/>
        <family val="2"/>
        <scheme val="minor"/>
      </rPr>
      <t>谢清丽</t>
    </r>
  </si>
  <si>
    <r>
      <rPr>
        <sz val="11"/>
        <color rgb="FF000000"/>
        <rFont val="Calibri"/>
        <family val="2"/>
        <scheme val="minor"/>
      </rPr>
      <t>杨翌</t>
    </r>
  </si>
  <si>
    <r>
      <rPr>
        <sz val="11"/>
        <color rgb="FF000000"/>
        <rFont val="Calibri"/>
        <family val="2"/>
        <scheme val="minor"/>
      </rPr>
      <t>伍珊珊</t>
    </r>
  </si>
  <si>
    <r>
      <rPr>
        <sz val="11"/>
        <color rgb="FF000000"/>
        <rFont val="Calibri"/>
        <family val="2"/>
        <scheme val="minor"/>
      </rPr>
      <t>曹文阳</t>
    </r>
  </si>
  <si>
    <r>
      <rPr>
        <sz val="11"/>
        <color rgb="FF000000"/>
        <rFont val="Calibri"/>
        <family val="2"/>
        <scheme val="minor"/>
      </rPr>
      <t>潘佳缘</t>
    </r>
  </si>
  <si>
    <r>
      <rPr>
        <sz val="11"/>
        <color rgb="FF000000"/>
        <rFont val="Calibri"/>
        <family val="2"/>
        <scheme val="minor"/>
      </rPr>
      <t>蒋子樱</t>
    </r>
  </si>
  <si>
    <r>
      <rPr>
        <sz val="11"/>
        <color rgb="FF000000"/>
        <rFont val="Calibri"/>
        <family val="2"/>
        <scheme val="minor"/>
      </rPr>
      <t>祝紫惠</t>
    </r>
  </si>
  <si>
    <r>
      <rPr>
        <sz val="11"/>
        <color rgb="FF000000"/>
        <rFont val="Calibri"/>
        <family val="2"/>
        <scheme val="minor"/>
      </rPr>
      <t>谭颖康</t>
    </r>
  </si>
  <si>
    <r>
      <rPr>
        <sz val="11"/>
        <color rgb="FF000000"/>
        <rFont val="Calibri"/>
        <family val="2"/>
        <scheme val="minor"/>
      </rPr>
      <t>邓芊芊</t>
    </r>
  </si>
  <si>
    <r>
      <rPr>
        <sz val="11"/>
        <color rgb="FF000000"/>
        <rFont val="Calibri"/>
        <family val="2"/>
        <scheme val="minor"/>
      </rPr>
      <t>苏玟熙</t>
    </r>
  </si>
  <si>
    <r>
      <rPr>
        <sz val="11"/>
        <color rgb="FF000000"/>
        <rFont val="Calibri"/>
        <family val="2"/>
        <scheme val="minor"/>
      </rPr>
      <t>朱永涵</t>
    </r>
  </si>
  <si>
    <r>
      <rPr>
        <sz val="11"/>
        <color rgb="FF000000"/>
        <rFont val="Calibri"/>
        <family val="2"/>
        <scheme val="minor"/>
      </rPr>
      <t>张雨彤</t>
    </r>
  </si>
  <si>
    <r>
      <rPr>
        <sz val="11"/>
        <color rgb="FF000000"/>
        <rFont val="Calibri"/>
        <family val="2"/>
        <scheme val="minor"/>
      </rPr>
      <t>彭沛仪</t>
    </r>
  </si>
  <si>
    <r>
      <rPr>
        <sz val="11"/>
        <color rgb="FF000000"/>
        <rFont val="Calibri"/>
        <family val="2"/>
        <scheme val="minor"/>
      </rPr>
      <t>许绍颖</t>
    </r>
  </si>
  <si>
    <r>
      <rPr>
        <sz val="11"/>
        <color rgb="FF000000"/>
        <rFont val="Calibri"/>
        <family val="2"/>
        <scheme val="minor"/>
      </rPr>
      <t>温嘉林</t>
    </r>
  </si>
  <si>
    <r>
      <rPr>
        <sz val="11"/>
        <color rgb="FF000000"/>
        <rFont val="Calibri"/>
        <family val="2"/>
        <scheme val="minor"/>
      </rPr>
      <t>吴宛秦</t>
    </r>
  </si>
  <si>
    <r>
      <rPr>
        <sz val="11"/>
        <color rgb="FF000000"/>
        <rFont val="Calibri"/>
        <family val="2"/>
        <scheme val="minor"/>
      </rPr>
      <t>何映澄</t>
    </r>
  </si>
  <si>
    <r>
      <rPr>
        <sz val="11"/>
        <color rgb="FF000000"/>
        <rFont val="Calibri"/>
        <family val="2"/>
        <scheme val="minor"/>
      </rPr>
      <t>陈欣煜</t>
    </r>
  </si>
  <si>
    <r>
      <rPr>
        <sz val="11"/>
        <color rgb="FF000000"/>
        <rFont val="Calibri"/>
        <family val="2"/>
        <scheme val="minor"/>
      </rPr>
      <t>秦子翔</t>
    </r>
  </si>
  <si>
    <r>
      <rPr>
        <sz val="11"/>
        <color rgb="FF000000"/>
        <rFont val="Calibri"/>
        <family val="2"/>
        <scheme val="minor"/>
      </rPr>
      <t>谭家谦</t>
    </r>
  </si>
  <si>
    <r>
      <rPr>
        <sz val="11"/>
        <color rgb="FF000000"/>
        <rFont val="Calibri"/>
        <family val="2"/>
        <scheme val="minor"/>
      </rPr>
      <t>王海媛</t>
    </r>
  </si>
  <si>
    <r>
      <rPr>
        <sz val="11"/>
        <color rgb="FF000000"/>
        <rFont val="Calibri"/>
        <family val="2"/>
        <scheme val="minor"/>
      </rPr>
      <t>王紫依</t>
    </r>
  </si>
  <si>
    <r>
      <rPr>
        <sz val="11"/>
        <color rgb="FF000000"/>
        <rFont val="Calibri"/>
        <family val="2"/>
        <scheme val="minor"/>
      </rPr>
      <t>吴沛耘</t>
    </r>
  </si>
  <si>
    <r>
      <rPr>
        <sz val="11"/>
        <color rgb="FF000000"/>
        <rFont val="Calibri"/>
        <family val="2"/>
        <scheme val="minor"/>
      </rPr>
      <t>翁钰琪</t>
    </r>
  </si>
  <si>
    <r>
      <rPr>
        <sz val="11"/>
        <color rgb="FF000000"/>
        <rFont val="Calibri"/>
        <family val="2"/>
        <scheme val="minor"/>
      </rPr>
      <t>韩湘</t>
    </r>
  </si>
  <si>
    <r>
      <rPr>
        <sz val="11"/>
        <color rgb="FF000000"/>
        <rFont val="Calibri"/>
        <family val="2"/>
        <scheme val="minor"/>
      </rPr>
      <t>陈国勋</t>
    </r>
  </si>
  <si>
    <r>
      <rPr>
        <sz val="11"/>
        <color rgb="FF000000"/>
        <rFont val="Calibri"/>
        <family val="2"/>
        <scheme val="minor"/>
      </rPr>
      <t>甘美灵</t>
    </r>
  </si>
  <si>
    <r>
      <rPr>
        <sz val="11"/>
        <color rgb="FF000000"/>
        <rFont val="Calibri"/>
        <family val="2"/>
        <scheme val="minor"/>
      </rPr>
      <t>吴佳耀</t>
    </r>
  </si>
  <si>
    <r>
      <rPr>
        <sz val="11"/>
        <color rgb="FF000000"/>
        <rFont val="Calibri"/>
        <family val="2"/>
        <scheme val="minor"/>
      </rPr>
      <t>陈韵涵</t>
    </r>
  </si>
  <si>
    <r>
      <rPr>
        <sz val="11"/>
        <color rgb="FF000000"/>
        <rFont val="Calibri"/>
        <family val="2"/>
        <scheme val="minor"/>
      </rPr>
      <t>黄睿琪</t>
    </r>
  </si>
  <si>
    <r>
      <rPr>
        <sz val="11"/>
        <color rgb="FF000000"/>
        <rFont val="Calibri"/>
        <family val="2"/>
        <scheme val="minor"/>
      </rPr>
      <t>黄泳晴</t>
    </r>
  </si>
  <si>
    <r>
      <rPr>
        <sz val="11"/>
        <color rgb="FF000000"/>
        <rFont val="Calibri"/>
        <family val="2"/>
        <scheme val="minor"/>
      </rPr>
      <t>郭燕霞</t>
    </r>
  </si>
  <si>
    <r>
      <rPr>
        <sz val="11"/>
        <color rgb="FF000000"/>
        <rFont val="Calibri"/>
        <family val="2"/>
        <scheme val="minor"/>
      </rPr>
      <t>郭骏楠</t>
    </r>
  </si>
  <si>
    <r>
      <rPr>
        <sz val="11"/>
        <color rgb="FF000000"/>
        <rFont val="Calibri"/>
        <family val="2"/>
        <scheme val="minor"/>
      </rPr>
      <t>杨昱灵</t>
    </r>
  </si>
  <si>
    <r>
      <rPr>
        <sz val="11"/>
        <color rgb="FF000000"/>
        <rFont val="Calibri"/>
        <family val="2"/>
        <scheme val="minor"/>
      </rPr>
      <t>胡晓晴</t>
    </r>
  </si>
  <si>
    <r>
      <rPr>
        <sz val="11"/>
        <color rgb="FF000000"/>
        <rFont val="Calibri"/>
        <family val="2"/>
        <scheme val="minor"/>
      </rPr>
      <t>郭晓琳</t>
    </r>
  </si>
  <si>
    <r>
      <rPr>
        <sz val="11"/>
        <color rgb="FF000000"/>
        <rFont val="Calibri"/>
        <family val="2"/>
        <scheme val="minor"/>
      </rPr>
      <t>樊俊腾</t>
    </r>
  </si>
  <si>
    <r>
      <rPr>
        <sz val="11"/>
        <color rgb="FF000000"/>
        <rFont val="Calibri"/>
        <family val="2"/>
        <scheme val="minor"/>
      </rPr>
      <t>陈旻</t>
    </r>
  </si>
  <si>
    <r>
      <rPr>
        <sz val="11"/>
        <color rgb="FF000000"/>
        <rFont val="Calibri"/>
        <family val="2"/>
        <scheme val="minor"/>
      </rPr>
      <t>吴颖芝</t>
    </r>
  </si>
  <si>
    <r>
      <rPr>
        <sz val="11"/>
        <color rgb="FF000000"/>
        <rFont val="Calibri"/>
        <family val="2"/>
        <scheme val="minor"/>
      </rPr>
      <t>樊家诚</t>
    </r>
  </si>
  <si>
    <r>
      <rPr>
        <sz val="11"/>
        <color rgb="FF000000"/>
        <rFont val="Calibri"/>
        <family val="2"/>
        <scheme val="minor"/>
      </rPr>
      <t>樊若晴</t>
    </r>
  </si>
  <si>
    <r>
      <rPr>
        <sz val="11"/>
        <color rgb="FF000000"/>
        <rFont val="Calibri"/>
        <family val="2"/>
        <scheme val="minor"/>
      </rPr>
      <t>陈政璋</t>
    </r>
  </si>
  <si>
    <r>
      <rPr>
        <sz val="11"/>
        <color rgb="FF000000"/>
        <rFont val="Calibri"/>
        <family val="2"/>
        <scheme val="minor"/>
      </rPr>
      <t>陈姻怡</t>
    </r>
  </si>
  <si>
    <r>
      <rPr>
        <sz val="11"/>
        <color rgb="FF000000"/>
        <rFont val="Calibri"/>
        <family val="2"/>
        <scheme val="minor"/>
      </rPr>
      <t>吴文桥</t>
    </r>
  </si>
  <si>
    <r>
      <rPr>
        <sz val="11"/>
        <color rgb="FF000000"/>
        <rFont val="Calibri"/>
        <family val="2"/>
        <scheme val="minor"/>
      </rPr>
      <t>梁玉玲</t>
    </r>
  </si>
  <si>
    <r>
      <rPr>
        <sz val="11"/>
        <color rgb="FF000000"/>
        <rFont val="Calibri"/>
        <family val="2"/>
        <scheme val="minor"/>
      </rPr>
      <t>朱立新</t>
    </r>
  </si>
  <si>
    <r>
      <rPr>
        <sz val="11"/>
        <color rgb="FF000000"/>
        <rFont val="Calibri"/>
        <family val="2"/>
        <scheme val="minor"/>
      </rPr>
      <t>邝瑞江</t>
    </r>
  </si>
  <si>
    <r>
      <rPr>
        <sz val="11"/>
        <color rgb="FF000000"/>
        <rFont val="Calibri"/>
        <family val="2"/>
        <scheme val="minor"/>
      </rPr>
      <t>冯镇宇</t>
    </r>
  </si>
  <si>
    <r>
      <rPr>
        <sz val="11"/>
        <color rgb="FF000000"/>
        <rFont val="Calibri"/>
        <family val="2"/>
        <scheme val="minor"/>
      </rPr>
      <t>潘宝妍</t>
    </r>
  </si>
  <si>
    <r>
      <rPr>
        <sz val="11"/>
        <color rgb="FF000000"/>
        <rFont val="Calibri"/>
        <family val="2"/>
        <scheme val="minor"/>
      </rPr>
      <t>邹熙然</t>
    </r>
  </si>
  <si>
    <r>
      <rPr>
        <sz val="11"/>
        <color rgb="FF000000"/>
        <rFont val="Calibri"/>
        <family val="2"/>
        <scheme val="minor"/>
      </rPr>
      <t>樊诗雅</t>
    </r>
  </si>
  <si>
    <r>
      <rPr>
        <sz val="11"/>
        <color rgb="FF000000"/>
        <rFont val="Calibri"/>
        <family val="2"/>
        <scheme val="minor"/>
      </rPr>
      <t>胡浩宇</t>
    </r>
  </si>
  <si>
    <r>
      <rPr>
        <sz val="11"/>
        <color rgb="FF000000"/>
        <rFont val="Calibri"/>
        <family val="2"/>
        <scheme val="minor"/>
      </rPr>
      <t>梁培欣</t>
    </r>
  </si>
  <si>
    <r>
      <rPr>
        <sz val="11"/>
        <color rgb="FF000000"/>
        <rFont val="Calibri"/>
        <family val="2"/>
        <scheme val="minor"/>
      </rPr>
      <t>张腾玮</t>
    </r>
  </si>
  <si>
    <r>
      <rPr>
        <sz val="11"/>
        <color rgb="FF000000"/>
        <rFont val="Calibri"/>
        <family val="2"/>
        <scheme val="minor"/>
      </rPr>
      <t>王奕博</t>
    </r>
  </si>
  <si>
    <r>
      <rPr>
        <sz val="11"/>
        <color rgb="FF000000"/>
        <rFont val="Calibri"/>
        <family val="2"/>
        <scheme val="minor"/>
      </rPr>
      <t>吴镁淇</t>
    </r>
  </si>
  <si>
    <r>
      <rPr>
        <sz val="11"/>
        <color rgb="FF000000"/>
        <rFont val="Calibri"/>
        <family val="2"/>
        <scheme val="minor"/>
      </rPr>
      <t>姚梓晴</t>
    </r>
  </si>
  <si>
    <r>
      <rPr>
        <sz val="11"/>
        <color rgb="FF000000"/>
        <rFont val="Calibri"/>
        <family val="2"/>
        <scheme val="minor"/>
      </rPr>
      <t>古晋诚</t>
    </r>
  </si>
  <si>
    <r>
      <rPr>
        <sz val="11"/>
        <color rgb="FF000000"/>
        <rFont val="Calibri"/>
        <family val="2"/>
        <scheme val="minor"/>
      </rPr>
      <t>冯晞儿</t>
    </r>
  </si>
  <si>
    <r>
      <rPr>
        <sz val="11"/>
        <color rgb="FF000000"/>
        <rFont val="Calibri"/>
        <family val="2"/>
        <scheme val="minor"/>
      </rPr>
      <t>梁泳欣</t>
    </r>
  </si>
  <si>
    <r>
      <rPr>
        <sz val="11"/>
        <color rgb="FF000000"/>
        <rFont val="Calibri"/>
        <family val="2"/>
        <scheme val="minor"/>
      </rPr>
      <t>樊铃甄</t>
    </r>
  </si>
  <si>
    <r>
      <rPr>
        <sz val="11"/>
        <color rgb="FF000000"/>
        <rFont val="Calibri"/>
        <family val="2"/>
        <scheme val="minor"/>
      </rPr>
      <t>梁铭伶</t>
    </r>
  </si>
  <si>
    <r>
      <rPr>
        <sz val="11"/>
        <color rgb="FF000000"/>
        <rFont val="Calibri"/>
        <family val="2"/>
        <scheme val="minor"/>
      </rPr>
      <t>郭俊廷</t>
    </r>
  </si>
  <si>
    <r>
      <rPr>
        <sz val="11"/>
        <color rgb="FF000000"/>
        <rFont val="Calibri"/>
        <family val="2"/>
        <scheme val="minor"/>
      </rPr>
      <t>刘航睿</t>
    </r>
  </si>
  <si>
    <r>
      <rPr>
        <sz val="11"/>
        <color rgb="FF000000"/>
        <rFont val="Calibri"/>
        <family val="2"/>
        <scheme val="minor"/>
      </rPr>
      <t>冯芷滢</t>
    </r>
  </si>
  <si>
    <r>
      <rPr>
        <sz val="11"/>
        <color rgb="FF000000"/>
        <rFont val="Calibri"/>
        <family val="2"/>
        <scheme val="minor"/>
      </rPr>
      <t>张娟瑶</t>
    </r>
  </si>
  <si>
    <r>
      <rPr>
        <sz val="11"/>
        <color rgb="FF000000"/>
        <rFont val="Calibri"/>
        <family val="2"/>
        <scheme val="minor"/>
      </rPr>
      <t>李源</t>
    </r>
  </si>
  <si>
    <r>
      <rPr>
        <sz val="11"/>
        <color rgb="FF000000"/>
        <rFont val="Calibri"/>
        <family val="2"/>
        <scheme val="minor"/>
      </rPr>
      <t>刁芷渲</t>
    </r>
  </si>
  <si>
    <r>
      <rPr>
        <sz val="11"/>
        <color rgb="FF000000"/>
        <rFont val="Calibri"/>
        <family val="2"/>
        <scheme val="minor"/>
      </rPr>
      <t>秦康萌</t>
    </r>
  </si>
  <si>
    <r>
      <rPr>
        <sz val="11"/>
        <color rgb="FF000000"/>
        <rFont val="Calibri"/>
        <family val="2"/>
        <scheme val="minor"/>
      </rPr>
      <t>郭雯芯</t>
    </r>
  </si>
  <si>
    <r>
      <rPr>
        <sz val="11"/>
        <color rgb="FF000000"/>
        <rFont val="Calibri"/>
        <family val="2"/>
        <scheme val="minor"/>
      </rPr>
      <t>刁星皓</t>
    </r>
  </si>
  <si>
    <r>
      <rPr>
        <sz val="11"/>
        <color rgb="FF000000"/>
        <rFont val="Calibri"/>
        <family val="2"/>
        <scheme val="minor"/>
      </rPr>
      <t>张嘉婧</t>
    </r>
  </si>
  <si>
    <r>
      <rPr>
        <sz val="11"/>
        <color rgb="FF000000"/>
        <rFont val="Calibri"/>
        <family val="2"/>
        <scheme val="minor"/>
      </rPr>
      <t>王培淼</t>
    </r>
  </si>
  <si>
    <r>
      <rPr>
        <sz val="11"/>
        <color rgb="FF000000"/>
        <rFont val="Calibri"/>
        <family val="2"/>
        <scheme val="minor"/>
      </rPr>
      <t>宋紫睿</t>
    </r>
  </si>
  <si>
    <r>
      <rPr>
        <sz val="11"/>
        <color rgb="FF000000"/>
        <rFont val="Calibri"/>
        <family val="2"/>
        <scheme val="minor"/>
      </rPr>
      <t>郭梓淇</t>
    </r>
  </si>
  <si>
    <r>
      <rPr>
        <sz val="11"/>
        <color rgb="FF000000"/>
        <rFont val="Calibri"/>
        <family val="2"/>
        <scheme val="minor"/>
      </rPr>
      <t>徐锦澜</t>
    </r>
  </si>
  <si>
    <r>
      <rPr>
        <sz val="11"/>
        <color rgb="FF000000"/>
        <rFont val="Calibri"/>
        <family val="2"/>
        <scheme val="minor"/>
      </rPr>
      <t>吴烯瑜</t>
    </r>
  </si>
  <si>
    <r>
      <rPr>
        <sz val="11"/>
        <color rgb="FF000000"/>
        <rFont val="Calibri"/>
        <family val="2"/>
        <scheme val="minor"/>
      </rPr>
      <t>樊沛姗</t>
    </r>
  </si>
  <si>
    <r>
      <rPr>
        <sz val="11"/>
        <color rgb="FF000000"/>
        <rFont val="Calibri"/>
        <family val="2"/>
        <scheme val="minor"/>
      </rPr>
      <t>尹靖琪</t>
    </r>
  </si>
  <si>
    <r>
      <rPr>
        <sz val="11"/>
        <color rgb="FF000000"/>
        <rFont val="Calibri"/>
        <family val="2"/>
        <scheme val="minor"/>
      </rPr>
      <t>王轩</t>
    </r>
  </si>
  <si>
    <r>
      <rPr>
        <sz val="11"/>
        <color rgb="FF000000"/>
        <rFont val="Calibri"/>
        <family val="2"/>
        <scheme val="minor"/>
      </rPr>
      <t>吴泽廉</t>
    </r>
  </si>
  <si>
    <r>
      <rPr>
        <sz val="11"/>
        <color rgb="FF000000"/>
        <rFont val="Calibri"/>
        <family val="2"/>
        <scheme val="minor"/>
      </rPr>
      <t>张悦</t>
    </r>
  </si>
  <si>
    <r>
      <rPr>
        <sz val="11"/>
        <color rgb="FF000000"/>
        <rFont val="Calibri"/>
        <family val="2"/>
        <scheme val="minor"/>
      </rPr>
      <t>陈宝裕</t>
    </r>
  </si>
  <si>
    <r>
      <rPr>
        <sz val="11"/>
        <color rgb="FF000000"/>
        <rFont val="Calibri"/>
        <family val="2"/>
        <scheme val="minor"/>
      </rPr>
      <t>郑智豪</t>
    </r>
  </si>
  <si>
    <r>
      <rPr>
        <sz val="11"/>
        <color rgb="FF000000"/>
        <rFont val="Calibri"/>
        <family val="2"/>
        <scheme val="minor"/>
      </rPr>
      <t>吴朝炜</t>
    </r>
  </si>
  <si>
    <r>
      <rPr>
        <sz val="11"/>
        <color rgb="FF000000"/>
        <rFont val="Calibri"/>
        <family val="2"/>
        <scheme val="minor"/>
      </rPr>
      <t>谢泽淇</t>
    </r>
  </si>
  <si>
    <r>
      <rPr>
        <sz val="11"/>
        <color rgb="FF000000"/>
        <rFont val="Calibri"/>
        <family val="2"/>
        <scheme val="minor"/>
      </rPr>
      <t>张瀚宏</t>
    </r>
  </si>
  <si>
    <r>
      <rPr>
        <sz val="11"/>
        <color rgb="FF000000"/>
        <rFont val="Calibri"/>
        <family val="2"/>
        <scheme val="minor"/>
      </rPr>
      <t>江慕远</t>
    </r>
  </si>
  <si>
    <r>
      <rPr>
        <sz val="11"/>
        <color rgb="FF000000"/>
        <rFont val="Calibri"/>
        <family val="2"/>
        <scheme val="minor"/>
      </rPr>
      <t>吴子谦</t>
    </r>
  </si>
  <si>
    <r>
      <rPr>
        <sz val="11"/>
        <color rgb="FF000000"/>
        <rFont val="Calibri"/>
        <family val="2"/>
        <scheme val="minor"/>
      </rPr>
      <t>蒋灏琼</t>
    </r>
  </si>
  <si>
    <r>
      <rPr>
        <sz val="11"/>
        <color rgb="FF000000"/>
        <rFont val="Calibri"/>
        <family val="2"/>
        <scheme val="minor"/>
      </rPr>
      <t>闫冰</t>
    </r>
  </si>
  <si>
    <r>
      <rPr>
        <sz val="11"/>
        <color rgb="FF000000"/>
        <rFont val="Calibri"/>
        <family val="2"/>
        <scheme val="minor"/>
      </rPr>
      <t>张吉辉</t>
    </r>
  </si>
  <si>
    <r>
      <rPr>
        <sz val="11"/>
        <color rgb="FF000000"/>
        <rFont val="Calibri"/>
        <family val="2"/>
        <scheme val="minor"/>
      </rPr>
      <t>饶卓夫</t>
    </r>
  </si>
  <si>
    <r>
      <rPr>
        <sz val="11"/>
        <color rgb="FF000000"/>
        <rFont val="Calibri"/>
        <family val="2"/>
        <scheme val="minor"/>
      </rPr>
      <t>王梦</t>
    </r>
  </si>
  <si>
    <r>
      <rPr>
        <sz val="11"/>
        <color rgb="FF000000"/>
        <rFont val="宋体"/>
        <family val="3"/>
        <charset val="134"/>
        <scheme val="minor"/>
      </rPr>
      <t>兰博宇</t>
    </r>
  </si>
  <si>
    <r>
      <rPr>
        <sz val="11"/>
        <color rgb="FF000000"/>
        <rFont val="宋体"/>
        <family val="3"/>
        <charset val="134"/>
        <scheme val="minor"/>
      </rPr>
      <t>罗伟锋</t>
    </r>
  </si>
  <si>
    <r>
      <rPr>
        <sz val="11"/>
        <color rgb="FF000000"/>
        <rFont val="宋体"/>
        <family val="3"/>
        <charset val="134"/>
        <scheme val="minor"/>
      </rPr>
      <t>何佩科</t>
    </r>
  </si>
  <si>
    <r>
      <rPr>
        <sz val="11"/>
        <color rgb="FF000000"/>
        <rFont val="Calibri"/>
        <family val="2"/>
        <scheme val="minor"/>
      </rPr>
      <t>莫军兴</t>
    </r>
  </si>
  <si>
    <r>
      <rPr>
        <sz val="11"/>
        <color rgb="FF000000"/>
        <rFont val="Calibri"/>
        <family val="2"/>
        <scheme val="minor"/>
      </rPr>
      <t>陈美赛</t>
    </r>
  </si>
  <si>
    <r>
      <rPr>
        <sz val="11"/>
        <color rgb="FF000000"/>
        <rFont val="Calibri"/>
        <family val="2"/>
        <scheme val="minor"/>
      </rPr>
      <t>李惠娟</t>
    </r>
  </si>
  <si>
    <r>
      <rPr>
        <sz val="11"/>
        <color rgb="FF000000"/>
        <rFont val="Calibri"/>
        <family val="2"/>
        <scheme val="minor"/>
      </rPr>
      <t>梁秋凤</t>
    </r>
  </si>
  <si>
    <r>
      <rPr>
        <sz val="11"/>
        <color rgb="FF000000"/>
        <rFont val="Calibri"/>
        <family val="2"/>
        <scheme val="minor"/>
      </rPr>
      <t>高源</t>
    </r>
  </si>
  <si>
    <r>
      <rPr>
        <sz val="11"/>
        <color rgb="FF000000"/>
        <rFont val="Calibri"/>
        <family val="2"/>
        <scheme val="minor"/>
      </rPr>
      <t>向鹏</t>
    </r>
  </si>
  <si>
    <r>
      <rPr>
        <sz val="11"/>
        <color rgb="FF000000"/>
        <rFont val="Calibri"/>
        <family val="2"/>
        <scheme val="minor"/>
      </rPr>
      <t>严萍</t>
    </r>
  </si>
  <si>
    <r>
      <rPr>
        <sz val="11"/>
        <color rgb="FF000000"/>
        <rFont val="Calibri"/>
        <family val="2"/>
        <scheme val="minor"/>
      </rPr>
      <t>徐艺</t>
    </r>
  </si>
  <si>
    <r>
      <rPr>
        <sz val="11"/>
        <color rgb="FF000000"/>
        <rFont val="Calibri"/>
        <family val="2"/>
        <scheme val="minor"/>
      </rPr>
      <t>冯洁虹</t>
    </r>
  </si>
  <si>
    <r>
      <rPr>
        <sz val="11"/>
        <color rgb="FF000000"/>
        <rFont val="Calibri"/>
        <family val="2"/>
        <scheme val="minor"/>
      </rPr>
      <t>文嘉辉</t>
    </r>
  </si>
  <si>
    <r>
      <rPr>
        <sz val="11"/>
        <color rgb="FF000000"/>
        <rFont val="Calibri"/>
        <family val="2"/>
        <scheme val="minor"/>
      </rPr>
      <t>王苑</t>
    </r>
  </si>
  <si>
    <r>
      <rPr>
        <sz val="11"/>
        <color rgb="FF000000"/>
        <rFont val="Calibri"/>
        <family val="2"/>
        <scheme val="minor"/>
      </rPr>
      <t>关瑞琼</t>
    </r>
  </si>
  <si>
    <r>
      <rPr>
        <sz val="11"/>
        <color rgb="FF000000"/>
        <rFont val="Calibri"/>
        <family val="2"/>
        <scheme val="minor"/>
      </rPr>
      <t>朱连凤</t>
    </r>
  </si>
  <si>
    <r>
      <rPr>
        <sz val="11"/>
        <color rgb="FF000000"/>
        <rFont val="Calibri"/>
        <family val="2"/>
        <scheme val="minor"/>
      </rPr>
      <t>唐成艳</t>
    </r>
  </si>
  <si>
    <r>
      <rPr>
        <sz val="11"/>
        <color rgb="FF000000"/>
        <rFont val="Calibri"/>
        <family val="2"/>
        <scheme val="minor"/>
      </rPr>
      <t>张春爱</t>
    </r>
  </si>
  <si>
    <r>
      <rPr>
        <sz val="11"/>
        <color rgb="FF000000"/>
        <rFont val="Calibri"/>
        <family val="2"/>
        <scheme val="minor"/>
      </rPr>
      <t>陈春晓</t>
    </r>
  </si>
  <si>
    <r>
      <rPr>
        <sz val="11"/>
        <color rgb="FF000000"/>
        <rFont val="Calibri"/>
        <family val="2"/>
        <scheme val="minor"/>
      </rPr>
      <t>赵蓉</t>
    </r>
  </si>
  <si>
    <r>
      <rPr>
        <sz val="11"/>
        <color rgb="FF000000"/>
        <rFont val="Calibri"/>
        <family val="2"/>
        <scheme val="minor"/>
      </rPr>
      <t>吕红英</t>
    </r>
  </si>
  <si>
    <r>
      <rPr>
        <sz val="11"/>
        <color rgb="FF000000"/>
        <rFont val="Calibri"/>
        <family val="2"/>
        <scheme val="minor"/>
      </rPr>
      <t>王健茂</t>
    </r>
  </si>
  <si>
    <r>
      <rPr>
        <sz val="11"/>
        <color rgb="FF000000"/>
        <rFont val="Calibri"/>
        <family val="2"/>
        <scheme val="minor"/>
      </rPr>
      <t>林敬羽</t>
    </r>
  </si>
  <si>
    <r>
      <rPr>
        <sz val="11"/>
        <color rgb="FF000000"/>
        <rFont val="Calibri"/>
        <family val="2"/>
        <scheme val="minor"/>
      </rPr>
      <t>徐秀萍</t>
    </r>
  </si>
  <si>
    <r>
      <rPr>
        <sz val="11"/>
        <color rgb="FF000000"/>
        <rFont val="Calibri"/>
        <family val="2"/>
        <scheme val="minor"/>
      </rPr>
      <t>林悦芬</t>
    </r>
  </si>
  <si>
    <r>
      <rPr>
        <sz val="11"/>
        <color rgb="FF000000"/>
        <rFont val="Calibri"/>
        <family val="2"/>
        <scheme val="minor"/>
      </rPr>
      <t>刘胜云</t>
    </r>
  </si>
  <si>
    <r>
      <rPr>
        <sz val="11"/>
        <color rgb="FF000000"/>
        <rFont val="Calibri"/>
        <family val="2"/>
        <scheme val="minor"/>
      </rPr>
      <t>刘丹凤</t>
    </r>
  </si>
  <si>
    <r>
      <rPr>
        <sz val="11"/>
        <color rgb="FF000000"/>
        <rFont val="Calibri"/>
        <family val="2"/>
        <scheme val="minor"/>
      </rPr>
      <t>唐剑辉</t>
    </r>
  </si>
  <si>
    <r>
      <rPr>
        <sz val="11"/>
        <color rgb="FF000000"/>
        <rFont val="Calibri"/>
        <family val="2"/>
        <scheme val="minor"/>
      </rPr>
      <t>刘丹妮</t>
    </r>
  </si>
  <si>
    <r>
      <rPr>
        <sz val="11"/>
        <color rgb="FF000000"/>
        <rFont val="Calibri"/>
        <family val="2"/>
        <scheme val="minor"/>
      </rPr>
      <t>吴真桂</t>
    </r>
  </si>
  <si>
    <r>
      <rPr>
        <sz val="11"/>
        <color rgb="FF000000"/>
        <rFont val="Calibri"/>
        <family val="2"/>
        <scheme val="minor"/>
      </rPr>
      <t>黎紫君</t>
    </r>
  </si>
  <si>
    <r>
      <rPr>
        <sz val="11"/>
        <color rgb="FF000000"/>
        <rFont val="Calibri"/>
        <family val="2"/>
        <scheme val="minor"/>
      </rPr>
      <t>黎俊标</t>
    </r>
  </si>
  <si>
    <r>
      <rPr>
        <sz val="11"/>
        <color rgb="FF000000"/>
        <rFont val="Calibri"/>
        <family val="2"/>
        <scheme val="minor"/>
      </rPr>
      <t>敬子峰</t>
    </r>
  </si>
  <si>
    <r>
      <rPr>
        <sz val="11"/>
        <color rgb="FF000000"/>
        <rFont val="Calibri"/>
        <family val="2"/>
        <scheme val="minor"/>
      </rPr>
      <t>敬语菲</t>
    </r>
  </si>
  <si>
    <r>
      <rPr>
        <sz val="11"/>
        <color rgb="FF000000"/>
        <rFont val="Calibri"/>
        <family val="2"/>
        <scheme val="minor"/>
      </rPr>
      <t>方少芬</t>
    </r>
  </si>
  <si>
    <r>
      <rPr>
        <sz val="11"/>
        <color rgb="FF000000"/>
        <rFont val="Calibri"/>
        <family val="2"/>
        <scheme val="minor"/>
      </rPr>
      <t>李豪</t>
    </r>
  </si>
  <si>
    <r>
      <rPr>
        <sz val="11"/>
        <color rgb="FF000000"/>
        <rFont val="Calibri"/>
        <family val="2"/>
        <scheme val="minor"/>
      </rPr>
      <t>徐钰杰</t>
    </r>
  </si>
  <si>
    <r>
      <rPr>
        <sz val="11"/>
        <color rgb="FF000000"/>
        <rFont val="Calibri"/>
        <family val="2"/>
        <scheme val="minor"/>
      </rPr>
      <t>周静怡</t>
    </r>
  </si>
  <si>
    <r>
      <rPr>
        <sz val="11"/>
        <color rgb="FF000000"/>
        <rFont val="Calibri"/>
        <family val="2"/>
        <scheme val="minor"/>
      </rPr>
      <t>徐怡</t>
    </r>
  </si>
  <si>
    <r>
      <rPr>
        <sz val="11"/>
        <color rgb="FF000000"/>
        <rFont val="Calibri"/>
        <family val="2"/>
        <scheme val="minor"/>
      </rPr>
      <t>陈协佩</t>
    </r>
  </si>
  <si>
    <r>
      <rPr>
        <sz val="11"/>
        <color rgb="FF000000"/>
        <rFont val="Calibri"/>
        <family val="2"/>
        <scheme val="minor"/>
      </rPr>
      <t>詹丰鸣</t>
    </r>
  </si>
  <si>
    <r>
      <rPr>
        <sz val="11"/>
        <color rgb="FF000000"/>
        <rFont val="Calibri"/>
        <family val="2"/>
        <scheme val="minor"/>
      </rPr>
      <t>宽志</t>
    </r>
  </si>
  <si>
    <r>
      <rPr>
        <sz val="11"/>
        <color rgb="FF000000"/>
        <rFont val="Calibri"/>
        <family val="2"/>
        <scheme val="minor"/>
      </rPr>
      <t>杨敏玲</t>
    </r>
  </si>
  <si>
    <r>
      <rPr>
        <sz val="11"/>
        <color rgb="FF000000"/>
        <rFont val="Calibri"/>
        <family val="2"/>
        <scheme val="minor"/>
      </rPr>
      <t>黄婉琳</t>
    </r>
  </si>
  <si>
    <r>
      <rPr>
        <sz val="11"/>
        <color rgb="FF000000"/>
        <rFont val="Calibri"/>
        <family val="2"/>
        <scheme val="minor"/>
      </rPr>
      <t>陈泳萍</t>
    </r>
  </si>
  <si>
    <r>
      <rPr>
        <sz val="11"/>
        <color rgb="FF000000"/>
        <rFont val="Calibri"/>
        <family val="2"/>
        <scheme val="minor"/>
      </rPr>
      <t>叶永成</t>
    </r>
  </si>
  <si>
    <r>
      <rPr>
        <sz val="11"/>
        <color rgb="FF000000"/>
        <rFont val="Calibri"/>
        <family val="2"/>
        <scheme val="minor"/>
      </rPr>
      <t>姚嘉伟</t>
    </r>
  </si>
  <si>
    <r>
      <rPr>
        <sz val="11"/>
        <color rgb="FF000000"/>
        <rFont val="Calibri"/>
        <family val="2"/>
        <scheme val="minor"/>
      </rPr>
      <t>林于婷</t>
    </r>
  </si>
  <si>
    <r>
      <rPr>
        <sz val="11"/>
        <color rgb="FF000000"/>
        <rFont val="Calibri"/>
        <family val="2"/>
        <scheme val="minor"/>
      </rPr>
      <t>郑文荣</t>
    </r>
  </si>
  <si>
    <r>
      <rPr>
        <sz val="11"/>
        <color rgb="FF000000"/>
        <rFont val="Calibri"/>
        <family val="2"/>
        <scheme val="minor"/>
      </rPr>
      <t>林志诚</t>
    </r>
  </si>
  <si>
    <r>
      <rPr>
        <sz val="11"/>
        <color rgb="FF000000"/>
        <rFont val="Calibri"/>
        <family val="2"/>
        <scheme val="minor"/>
      </rPr>
      <t>周思瑶</t>
    </r>
  </si>
  <si>
    <r>
      <rPr>
        <sz val="11"/>
        <color rgb="FF000000"/>
        <rFont val="Calibri"/>
        <family val="2"/>
        <scheme val="minor"/>
      </rPr>
      <t>何嘉慧</t>
    </r>
  </si>
  <si>
    <r>
      <rPr>
        <sz val="11"/>
        <color rgb="FF000000"/>
        <rFont val="Calibri"/>
        <family val="2"/>
        <scheme val="minor"/>
      </rPr>
      <t>何嘉宝</t>
    </r>
  </si>
  <si>
    <r>
      <rPr>
        <sz val="11"/>
        <color rgb="FF000000"/>
        <rFont val="Calibri"/>
        <family val="2"/>
        <scheme val="minor"/>
      </rPr>
      <t>涂艺</t>
    </r>
  </si>
  <si>
    <r>
      <rPr>
        <sz val="11"/>
        <color rgb="FF000000"/>
        <rFont val="Calibri"/>
        <family val="2"/>
        <scheme val="minor"/>
      </rPr>
      <t>温志平</t>
    </r>
  </si>
  <si>
    <r>
      <rPr>
        <sz val="11"/>
        <color rgb="FF000000"/>
        <rFont val="Calibri"/>
        <family val="2"/>
        <scheme val="minor"/>
      </rPr>
      <t>温浩文</t>
    </r>
  </si>
  <si>
    <r>
      <rPr>
        <sz val="11"/>
        <color rgb="FF000000"/>
        <rFont val="Calibri"/>
        <family val="2"/>
        <scheme val="minor"/>
      </rPr>
      <t>徐显程</t>
    </r>
  </si>
  <si>
    <r>
      <rPr>
        <sz val="11"/>
        <color rgb="FF000000"/>
        <rFont val="Calibri"/>
        <family val="2"/>
        <scheme val="minor"/>
      </rPr>
      <t>吕恒英</t>
    </r>
  </si>
  <si>
    <r>
      <rPr>
        <sz val="11"/>
        <color rgb="FF000000"/>
        <rFont val="Calibri"/>
        <family val="2"/>
        <scheme val="minor"/>
      </rPr>
      <t>胡文达</t>
    </r>
  </si>
  <si>
    <r>
      <rPr>
        <sz val="11"/>
        <color rgb="FF000000"/>
        <rFont val="Calibri"/>
        <family val="2"/>
        <scheme val="minor"/>
      </rPr>
      <t>胡文卓</t>
    </r>
  </si>
  <si>
    <r>
      <rPr>
        <sz val="11"/>
        <color rgb="FF000000"/>
        <rFont val="Calibri"/>
        <family val="2"/>
        <scheme val="minor"/>
      </rPr>
      <t>王筱雨</t>
    </r>
  </si>
  <si>
    <r>
      <rPr>
        <sz val="11"/>
        <color rgb="FF000000"/>
        <rFont val="Calibri"/>
        <family val="2"/>
        <scheme val="minor"/>
      </rPr>
      <t>徐美欣</t>
    </r>
  </si>
  <si>
    <r>
      <rPr>
        <sz val="11"/>
        <color rgb="FF000000"/>
        <rFont val="Calibri"/>
        <family val="2"/>
        <scheme val="minor"/>
      </rPr>
      <t>宫晴航</t>
    </r>
  </si>
  <si>
    <r>
      <rPr>
        <sz val="11"/>
        <color rgb="FF000000"/>
        <rFont val="Calibri"/>
        <family val="2"/>
        <scheme val="minor"/>
      </rPr>
      <t>陈文辉</t>
    </r>
  </si>
  <si>
    <r>
      <rPr>
        <sz val="11"/>
        <color rgb="FF000000"/>
        <rFont val="Calibri"/>
        <family val="2"/>
        <scheme val="minor"/>
      </rPr>
      <t>阮超仪</t>
    </r>
  </si>
  <si>
    <r>
      <rPr>
        <sz val="11"/>
        <color rgb="FF000000"/>
        <rFont val="Calibri"/>
        <family val="2"/>
        <scheme val="minor"/>
      </rPr>
      <t>唐辉雄</t>
    </r>
  </si>
  <si>
    <r>
      <rPr>
        <sz val="11"/>
        <color rgb="FF000000"/>
        <rFont val="Calibri"/>
        <family val="2"/>
        <scheme val="minor"/>
      </rPr>
      <t>杨柳丹青</t>
    </r>
  </si>
  <si>
    <r>
      <rPr>
        <sz val="11"/>
        <color rgb="FF000000"/>
        <rFont val="Calibri"/>
        <family val="2"/>
        <scheme val="minor"/>
      </rPr>
      <t>杨宇希</t>
    </r>
  </si>
  <si>
    <r>
      <rPr>
        <sz val="11"/>
        <color rgb="FF000000"/>
        <rFont val="Calibri"/>
        <family val="2"/>
        <scheme val="minor"/>
      </rPr>
      <t>杨桂华</t>
    </r>
  </si>
  <si>
    <r>
      <rPr>
        <sz val="11"/>
        <color rgb="FF000000"/>
        <rFont val="Calibri"/>
        <family val="2"/>
        <scheme val="minor"/>
      </rPr>
      <t>王楚洋</t>
    </r>
  </si>
  <si>
    <r>
      <rPr>
        <sz val="11"/>
        <color rgb="FF000000"/>
        <rFont val="Calibri"/>
        <family val="2"/>
        <scheme val="minor"/>
      </rPr>
      <t>蒋艳群</t>
    </r>
  </si>
  <si>
    <r>
      <rPr>
        <sz val="11"/>
        <color rgb="FF000000"/>
        <rFont val="Calibri"/>
        <family val="2"/>
        <scheme val="minor"/>
      </rPr>
      <t>卢建军</t>
    </r>
  </si>
  <si>
    <r>
      <rPr>
        <sz val="11"/>
        <color rgb="FF000000"/>
        <rFont val="Calibri"/>
        <family val="2"/>
        <scheme val="minor"/>
      </rPr>
      <t>卢意</t>
    </r>
  </si>
  <si>
    <r>
      <rPr>
        <sz val="11"/>
        <color rgb="FF000000"/>
        <rFont val="Calibri"/>
        <family val="2"/>
        <scheme val="minor"/>
      </rPr>
      <t>陈冰</t>
    </r>
  </si>
  <si>
    <r>
      <rPr>
        <sz val="11"/>
        <color rgb="FF000000"/>
        <rFont val="Calibri"/>
        <family val="2"/>
        <scheme val="minor"/>
      </rPr>
      <t>陈啟豪</t>
    </r>
  </si>
  <si>
    <r>
      <rPr>
        <sz val="11"/>
        <color rgb="FF000000"/>
        <rFont val="Calibri"/>
        <family val="2"/>
        <scheme val="minor"/>
      </rPr>
      <t>陈燕</t>
    </r>
  </si>
  <si>
    <r>
      <rPr>
        <sz val="11"/>
        <color rgb="FF000000"/>
        <rFont val="Calibri"/>
        <family val="2"/>
        <scheme val="minor"/>
      </rPr>
      <t>李远中</t>
    </r>
  </si>
  <si>
    <r>
      <rPr>
        <sz val="11"/>
        <color rgb="FF000000"/>
        <rFont val="Calibri"/>
        <family val="2"/>
        <scheme val="minor"/>
      </rPr>
      <t>李祯昕</t>
    </r>
  </si>
  <si>
    <r>
      <rPr>
        <sz val="11"/>
        <color rgb="FF000000"/>
        <rFont val="Calibri"/>
        <family val="2"/>
        <scheme val="minor"/>
      </rPr>
      <t>方丽娃</t>
    </r>
  </si>
  <si>
    <r>
      <rPr>
        <sz val="11"/>
        <color rgb="FF000000"/>
        <rFont val="Calibri"/>
        <family val="2"/>
        <scheme val="minor"/>
      </rPr>
      <t>于红</t>
    </r>
  </si>
  <si>
    <r>
      <rPr>
        <sz val="11"/>
        <color rgb="FF000000"/>
        <rFont val="Calibri"/>
        <family val="2"/>
        <scheme val="minor"/>
      </rPr>
      <t>夏冬</t>
    </r>
  </si>
  <si>
    <r>
      <rPr>
        <sz val="11"/>
        <color rgb="FF000000"/>
        <rFont val="Calibri"/>
        <family val="2"/>
        <scheme val="minor"/>
      </rPr>
      <t>黄鸿波</t>
    </r>
  </si>
  <si>
    <r>
      <rPr>
        <sz val="11"/>
        <color rgb="FF000000"/>
        <rFont val="Calibri"/>
        <family val="2"/>
        <scheme val="minor"/>
      </rPr>
      <t>刘翠坤</t>
    </r>
  </si>
  <si>
    <r>
      <rPr>
        <sz val="11"/>
        <color rgb="FF000000"/>
        <rFont val="Calibri"/>
        <family val="2"/>
        <scheme val="minor"/>
      </rPr>
      <t>黎海群</t>
    </r>
  </si>
  <si>
    <r>
      <rPr>
        <sz val="11"/>
        <color rgb="FF000000"/>
        <rFont val="Calibri"/>
        <family val="2"/>
        <scheme val="minor"/>
      </rPr>
      <t>黄朝炎</t>
    </r>
  </si>
  <si>
    <r>
      <rPr>
        <sz val="11"/>
        <color rgb="FF000000"/>
        <rFont val="Calibri"/>
        <family val="2"/>
        <scheme val="minor"/>
      </rPr>
      <t>魏楚辉</t>
    </r>
  </si>
  <si>
    <r>
      <rPr>
        <sz val="11"/>
        <color rgb="FF000000"/>
        <rFont val="Calibri"/>
        <family val="2"/>
        <scheme val="minor"/>
      </rPr>
      <t>莫文炜</t>
    </r>
  </si>
  <si>
    <r>
      <rPr>
        <sz val="11"/>
        <color rgb="FF000000"/>
        <rFont val="Calibri"/>
        <family val="2"/>
        <scheme val="minor"/>
      </rPr>
      <t>李新梅</t>
    </r>
  </si>
  <si>
    <r>
      <rPr>
        <sz val="11"/>
        <color rgb="FF000000"/>
        <rFont val="Calibri"/>
        <family val="2"/>
        <scheme val="minor"/>
      </rPr>
      <t>莫坚达</t>
    </r>
  </si>
  <si>
    <r>
      <rPr>
        <sz val="11"/>
        <color rgb="FF000000"/>
        <rFont val="Calibri"/>
        <family val="2"/>
        <scheme val="minor"/>
      </rPr>
      <t>翁晓民</t>
    </r>
  </si>
  <si>
    <r>
      <rPr>
        <sz val="11"/>
        <color rgb="FF000000"/>
        <rFont val="Calibri"/>
        <family val="2"/>
        <scheme val="minor"/>
      </rPr>
      <t>翁子欣</t>
    </r>
  </si>
  <si>
    <r>
      <rPr>
        <sz val="11"/>
        <color rgb="FF000000"/>
        <rFont val="Calibri"/>
        <family val="2"/>
        <scheme val="minor"/>
      </rPr>
      <t>杨凯丽</t>
    </r>
  </si>
  <si>
    <r>
      <rPr>
        <sz val="11"/>
        <color rgb="FF000000"/>
        <rFont val="Calibri"/>
        <family val="2"/>
        <scheme val="minor"/>
      </rPr>
      <t>金开华</t>
    </r>
  </si>
  <si>
    <r>
      <rPr>
        <sz val="11"/>
        <color rgb="FF000000"/>
        <rFont val="Calibri"/>
        <family val="2"/>
        <scheme val="minor"/>
      </rPr>
      <t>张清宇</t>
    </r>
  </si>
  <si>
    <r>
      <rPr>
        <sz val="11"/>
        <color rgb="FF000000"/>
        <rFont val="Calibri"/>
        <family val="2"/>
        <scheme val="minor"/>
      </rPr>
      <t>吴国森</t>
    </r>
  </si>
  <si>
    <r>
      <rPr>
        <sz val="11"/>
        <color rgb="FF000000"/>
        <rFont val="Calibri"/>
        <family val="2"/>
        <scheme val="minor"/>
      </rPr>
      <t>卢彬</t>
    </r>
  </si>
  <si>
    <r>
      <rPr>
        <sz val="11"/>
        <color rgb="FF000000"/>
        <rFont val="Calibri"/>
        <family val="2"/>
        <scheme val="minor"/>
      </rPr>
      <t>李铭炫</t>
    </r>
  </si>
  <si>
    <r>
      <rPr>
        <sz val="11"/>
        <color rgb="FF000000"/>
        <rFont val="Calibri"/>
        <family val="2"/>
        <scheme val="minor"/>
      </rPr>
      <t>陈彩文</t>
    </r>
  </si>
  <si>
    <r>
      <rPr>
        <sz val="11"/>
        <color rgb="FF000000"/>
        <rFont val="Calibri"/>
        <family val="2"/>
        <scheme val="minor"/>
      </rPr>
      <t>秦纪福</t>
    </r>
  </si>
  <si>
    <r>
      <rPr>
        <sz val="11"/>
        <color rgb="FF000000"/>
        <rFont val="Calibri"/>
        <family val="2"/>
        <scheme val="minor"/>
      </rPr>
      <t>蔡晓漫</t>
    </r>
  </si>
  <si>
    <r>
      <rPr>
        <sz val="11"/>
        <color rgb="FF000000"/>
        <rFont val="Calibri"/>
        <family val="2"/>
        <scheme val="minor"/>
      </rPr>
      <t>黄裕鸿</t>
    </r>
  </si>
  <si>
    <r>
      <rPr>
        <sz val="11"/>
        <color rgb="FF000000"/>
        <rFont val="Calibri"/>
        <family val="2"/>
        <scheme val="minor"/>
      </rPr>
      <t>黄鑫</t>
    </r>
  </si>
  <si>
    <r>
      <rPr>
        <sz val="11"/>
        <color rgb="FF000000"/>
        <rFont val="Calibri"/>
        <family val="2"/>
        <scheme val="minor"/>
      </rPr>
      <t>张景平</t>
    </r>
  </si>
  <si>
    <r>
      <rPr>
        <sz val="11"/>
        <color rgb="FF000000"/>
        <rFont val="Calibri"/>
        <family val="2"/>
        <scheme val="minor"/>
      </rPr>
      <t>袁文惠</t>
    </r>
  </si>
  <si>
    <r>
      <rPr>
        <sz val="11"/>
        <color rgb="FF000000"/>
        <rFont val="Calibri"/>
        <family val="2"/>
        <scheme val="minor"/>
      </rPr>
      <t>王惠</t>
    </r>
  </si>
  <si>
    <r>
      <rPr>
        <sz val="11"/>
        <color rgb="FF000000"/>
        <rFont val="Calibri"/>
        <family val="2"/>
        <scheme val="minor"/>
      </rPr>
      <t>刘静远</t>
    </r>
  </si>
  <si>
    <r>
      <rPr>
        <sz val="11"/>
        <color rgb="FF000000"/>
        <rFont val="Calibri"/>
        <family val="2"/>
        <scheme val="minor"/>
      </rPr>
      <t>张玄玄</t>
    </r>
  </si>
  <si>
    <r>
      <rPr>
        <sz val="11"/>
        <color rgb="FF000000"/>
        <rFont val="Calibri"/>
        <family val="2"/>
        <scheme val="minor"/>
      </rPr>
      <t>罗泽华</t>
    </r>
  </si>
  <si>
    <r>
      <rPr>
        <sz val="11"/>
        <color rgb="FF000000"/>
        <rFont val="Calibri"/>
        <family val="2"/>
        <scheme val="minor"/>
      </rPr>
      <t>颜大爵</t>
    </r>
  </si>
  <si>
    <r>
      <rPr>
        <sz val="11"/>
        <color rgb="FF000000"/>
        <rFont val="Calibri"/>
        <family val="2"/>
        <scheme val="minor"/>
      </rPr>
      <t>卢仕财</t>
    </r>
  </si>
  <si>
    <r>
      <rPr>
        <sz val="11"/>
        <color rgb="FF000000"/>
        <rFont val="Calibri"/>
        <family val="2"/>
        <scheme val="minor"/>
      </rPr>
      <t>朱峰</t>
    </r>
  </si>
  <si>
    <r>
      <rPr>
        <sz val="11"/>
        <color rgb="FF000000"/>
        <rFont val="Calibri"/>
        <family val="2"/>
        <scheme val="minor"/>
      </rPr>
      <t>刘瑾如</t>
    </r>
  </si>
  <si>
    <r>
      <rPr>
        <sz val="11"/>
        <color rgb="FF000000"/>
        <rFont val="Calibri"/>
        <family val="2"/>
        <scheme val="minor"/>
      </rPr>
      <t>李振平</t>
    </r>
  </si>
  <si>
    <r>
      <rPr>
        <sz val="11"/>
        <color rgb="FF000000"/>
        <rFont val="Calibri"/>
        <family val="2"/>
        <scheme val="minor"/>
      </rPr>
      <t>黄民志</t>
    </r>
  </si>
  <si>
    <r>
      <rPr>
        <sz val="11"/>
        <color rgb="FF000000"/>
        <rFont val="Calibri"/>
        <family val="2"/>
        <scheme val="minor"/>
      </rPr>
      <t>郑云华</t>
    </r>
  </si>
  <si>
    <r>
      <rPr>
        <sz val="11"/>
        <color rgb="FF000000"/>
        <rFont val="Calibri"/>
        <family val="2"/>
        <scheme val="minor"/>
      </rPr>
      <t>欧惠珍</t>
    </r>
  </si>
  <si>
    <r>
      <rPr>
        <sz val="11"/>
        <color rgb="FF000000"/>
        <rFont val="Calibri"/>
        <family val="2"/>
        <scheme val="minor"/>
      </rPr>
      <t>李翠秀</t>
    </r>
  </si>
  <si>
    <r>
      <rPr>
        <sz val="11"/>
        <color rgb="FF000000"/>
        <rFont val="Calibri"/>
        <family val="2"/>
        <scheme val="minor"/>
      </rPr>
      <t>李诗晨</t>
    </r>
  </si>
  <si>
    <r>
      <rPr>
        <sz val="11"/>
        <color rgb="FF000000"/>
        <rFont val="Calibri"/>
        <family val="2"/>
        <scheme val="minor"/>
      </rPr>
      <t>石合心</t>
    </r>
  </si>
  <si>
    <r>
      <rPr>
        <sz val="11"/>
        <color rgb="FF000000"/>
        <rFont val="Calibri"/>
        <family val="2"/>
        <scheme val="minor"/>
      </rPr>
      <t>李诗茵</t>
    </r>
  </si>
  <si>
    <r>
      <rPr>
        <sz val="11"/>
        <color rgb="FF000000"/>
        <rFont val="Calibri"/>
        <family val="2"/>
        <scheme val="minor"/>
      </rPr>
      <t>陈良红</t>
    </r>
  </si>
  <si>
    <r>
      <rPr>
        <sz val="11"/>
        <color rgb="FF000000"/>
        <rFont val="Calibri"/>
        <family val="2"/>
        <scheme val="minor"/>
      </rPr>
      <t>林智文</t>
    </r>
  </si>
  <si>
    <r>
      <rPr>
        <sz val="11"/>
        <color rgb="FF000000"/>
        <rFont val="Calibri"/>
        <family val="2"/>
        <scheme val="minor"/>
      </rPr>
      <t>郑伟坚</t>
    </r>
  </si>
  <si>
    <r>
      <rPr>
        <sz val="11"/>
        <color rgb="FF000000"/>
        <rFont val="Calibri"/>
        <family val="2"/>
        <scheme val="minor"/>
      </rPr>
      <t>吴密龙</t>
    </r>
  </si>
  <si>
    <r>
      <rPr>
        <sz val="11"/>
        <color rgb="FF000000"/>
        <rFont val="Calibri"/>
        <family val="2"/>
        <scheme val="minor"/>
      </rPr>
      <t>吴炳培</t>
    </r>
  </si>
  <si>
    <r>
      <rPr>
        <sz val="11"/>
        <color rgb="FF000000"/>
        <rFont val="Calibri"/>
        <family val="2"/>
        <scheme val="minor"/>
      </rPr>
      <t>廖章勇</t>
    </r>
  </si>
  <si>
    <r>
      <rPr>
        <sz val="11"/>
        <color rgb="FF000000"/>
        <rFont val="Calibri"/>
        <family val="2"/>
        <scheme val="minor"/>
      </rPr>
      <t>李国安</t>
    </r>
  </si>
  <si>
    <r>
      <rPr>
        <sz val="11"/>
        <color rgb="FF000000"/>
        <rFont val="Calibri"/>
        <family val="2"/>
        <scheme val="minor"/>
      </rPr>
      <t>许艳云</t>
    </r>
  </si>
  <si>
    <r>
      <rPr>
        <sz val="11"/>
        <color rgb="FF000000"/>
        <rFont val="Calibri"/>
        <family val="2"/>
        <scheme val="minor"/>
      </rPr>
      <t>方蕃</t>
    </r>
  </si>
  <si>
    <r>
      <rPr>
        <sz val="11"/>
        <color rgb="FF000000"/>
        <rFont val="Calibri"/>
        <family val="2"/>
        <scheme val="minor"/>
      </rPr>
      <t>陈细妹</t>
    </r>
  </si>
  <si>
    <r>
      <rPr>
        <sz val="11"/>
        <color rgb="FF000000"/>
        <rFont val="Calibri"/>
        <family val="2"/>
        <scheme val="minor"/>
      </rPr>
      <t>刘圆圆</t>
    </r>
  </si>
  <si>
    <r>
      <rPr>
        <sz val="11"/>
        <color rgb="FF000000"/>
        <rFont val="Calibri"/>
        <family val="2"/>
        <scheme val="minor"/>
      </rPr>
      <t>谷年山</t>
    </r>
  </si>
  <si>
    <r>
      <rPr>
        <sz val="11"/>
        <color rgb="FF000000"/>
        <rFont val="Calibri"/>
        <family val="2"/>
        <scheme val="minor"/>
      </rPr>
      <t>林华珍</t>
    </r>
  </si>
  <si>
    <r>
      <rPr>
        <sz val="11"/>
        <color rgb="FF000000"/>
        <rFont val="Calibri"/>
        <family val="2"/>
        <scheme val="minor"/>
      </rPr>
      <t>谭文荣</t>
    </r>
  </si>
  <si>
    <r>
      <rPr>
        <sz val="11"/>
        <color rgb="FF000000"/>
        <rFont val="Calibri"/>
        <family val="2"/>
        <scheme val="minor"/>
      </rPr>
      <t>李鸿鑫</t>
    </r>
  </si>
  <si>
    <r>
      <rPr>
        <sz val="11"/>
        <color rgb="FF000000"/>
        <rFont val="Calibri"/>
        <family val="2"/>
        <scheme val="minor"/>
      </rPr>
      <t>付曼丽</t>
    </r>
  </si>
  <si>
    <r>
      <rPr>
        <sz val="11"/>
        <color rgb="FF000000"/>
        <rFont val="Calibri"/>
        <family val="2"/>
        <scheme val="minor"/>
      </rPr>
      <t>梁学强</t>
    </r>
  </si>
  <si>
    <r>
      <rPr>
        <sz val="11"/>
        <color rgb="FF000000"/>
        <rFont val="Calibri"/>
        <family val="2"/>
        <scheme val="minor"/>
      </rPr>
      <t>柯晓燕</t>
    </r>
  </si>
  <si>
    <r>
      <rPr>
        <sz val="11"/>
        <color rgb="FF000000"/>
        <rFont val="Calibri"/>
        <family val="2"/>
        <scheme val="minor"/>
      </rPr>
      <t>古建明</t>
    </r>
  </si>
  <si>
    <r>
      <rPr>
        <sz val="11"/>
        <color rgb="FF000000"/>
        <rFont val="Calibri"/>
        <family val="2"/>
        <scheme val="minor"/>
      </rPr>
      <t>洪海龙</t>
    </r>
  </si>
  <si>
    <r>
      <rPr>
        <sz val="11"/>
        <color rgb="FF000000"/>
        <rFont val="Calibri"/>
        <family val="2"/>
        <scheme val="minor"/>
      </rPr>
      <t>郭利明</t>
    </r>
  </si>
  <si>
    <r>
      <rPr>
        <sz val="11"/>
        <color rgb="FF000000"/>
        <rFont val="Calibri"/>
        <family val="2"/>
        <scheme val="minor"/>
      </rPr>
      <t>刘登华</t>
    </r>
  </si>
  <si>
    <r>
      <rPr>
        <sz val="11"/>
        <color rgb="FF000000"/>
        <rFont val="Calibri"/>
        <family val="2"/>
        <scheme val="minor"/>
      </rPr>
      <t>黄宏信</t>
    </r>
  </si>
  <si>
    <r>
      <rPr>
        <sz val="11"/>
        <color rgb="FF000000"/>
        <rFont val="Calibri"/>
        <family val="2"/>
        <scheme val="minor"/>
      </rPr>
      <t>张苏妹</t>
    </r>
  </si>
  <si>
    <r>
      <rPr>
        <sz val="11"/>
        <color rgb="FF000000"/>
        <rFont val="Calibri"/>
        <family val="2"/>
        <scheme val="minor"/>
      </rPr>
      <t>顾丽莲</t>
    </r>
  </si>
  <si>
    <r>
      <rPr>
        <sz val="11"/>
        <color rgb="FF000000"/>
        <rFont val="Calibri"/>
        <family val="2"/>
        <scheme val="minor"/>
      </rPr>
      <t>任洪兵</t>
    </r>
  </si>
  <si>
    <r>
      <rPr>
        <sz val="11"/>
        <color rgb="FF000000"/>
        <rFont val="Calibri"/>
        <family val="2"/>
        <scheme val="minor"/>
      </rPr>
      <t>魏新</t>
    </r>
  </si>
  <si>
    <r>
      <rPr>
        <sz val="11"/>
        <color rgb="FF000000"/>
        <rFont val="Calibri"/>
        <family val="2"/>
        <scheme val="minor"/>
      </rPr>
      <t>谭敏</t>
    </r>
  </si>
  <si>
    <r>
      <rPr>
        <sz val="11"/>
        <color rgb="FF000000"/>
        <rFont val="Calibri"/>
        <family val="2"/>
        <scheme val="minor"/>
      </rPr>
      <t>李杰荣</t>
    </r>
  </si>
  <si>
    <r>
      <rPr>
        <sz val="11"/>
        <color rgb="FF000000"/>
        <rFont val="Calibri"/>
        <family val="2"/>
        <scheme val="minor"/>
      </rPr>
      <t>张欣怡</t>
    </r>
  </si>
  <si>
    <r>
      <rPr>
        <sz val="11"/>
        <color rgb="FF000000"/>
        <rFont val="Calibri"/>
        <family val="2"/>
        <scheme val="minor"/>
      </rPr>
      <t>卢从优</t>
    </r>
  </si>
  <si>
    <r>
      <rPr>
        <sz val="11"/>
        <color rgb="FF000000"/>
        <rFont val="Calibri"/>
        <family val="2"/>
        <scheme val="minor"/>
      </rPr>
      <t>毛林</t>
    </r>
  </si>
  <si>
    <r>
      <rPr>
        <sz val="11"/>
        <color rgb="FF000000"/>
        <rFont val="Calibri"/>
        <family val="2"/>
        <scheme val="minor"/>
      </rPr>
      <t>谢思茹</t>
    </r>
  </si>
  <si>
    <r>
      <rPr>
        <sz val="11"/>
        <color rgb="FF000000"/>
        <rFont val="Calibri"/>
        <family val="2"/>
        <scheme val="minor"/>
      </rPr>
      <t>刘风珍</t>
    </r>
  </si>
  <si>
    <r>
      <rPr>
        <sz val="11"/>
        <color rgb="FF000000"/>
        <rFont val="Calibri"/>
        <family val="2"/>
        <scheme val="minor"/>
      </rPr>
      <t>余中英</t>
    </r>
  </si>
  <si>
    <r>
      <rPr>
        <sz val="11"/>
        <color rgb="FF000000"/>
        <rFont val="Calibri"/>
        <family val="2"/>
        <scheme val="minor"/>
      </rPr>
      <t>黄洁</t>
    </r>
  </si>
  <si>
    <r>
      <rPr>
        <sz val="11"/>
        <color rgb="FF000000"/>
        <rFont val="Calibri"/>
        <family val="2"/>
        <scheme val="minor"/>
      </rPr>
      <t>陈运垒</t>
    </r>
  </si>
  <si>
    <r>
      <rPr>
        <sz val="11"/>
        <color rgb="FF000000"/>
        <rFont val="Calibri"/>
        <family val="2"/>
        <scheme val="minor"/>
      </rPr>
      <t>邱立瑶</t>
    </r>
  </si>
  <si>
    <r>
      <rPr>
        <sz val="11"/>
        <color rgb="FF000000"/>
        <rFont val="Calibri"/>
        <family val="2"/>
        <scheme val="minor"/>
      </rPr>
      <t>梁涛</t>
    </r>
  </si>
  <si>
    <r>
      <rPr>
        <sz val="11"/>
        <color rgb="FF000000"/>
        <rFont val="Calibri"/>
        <family val="2"/>
        <scheme val="minor"/>
      </rPr>
      <t>陈树兰</t>
    </r>
  </si>
  <si>
    <r>
      <rPr>
        <sz val="11"/>
        <color rgb="FF000000"/>
        <rFont val="Calibri"/>
        <family val="2"/>
        <scheme val="minor"/>
      </rPr>
      <t>麦雪云</t>
    </r>
  </si>
  <si>
    <r>
      <rPr>
        <sz val="11"/>
        <color rgb="FF000000"/>
        <rFont val="Calibri"/>
        <family val="2"/>
        <scheme val="minor"/>
      </rPr>
      <t>李镓欢</t>
    </r>
  </si>
  <si>
    <r>
      <rPr>
        <sz val="11"/>
        <color rgb="FF000000"/>
        <rFont val="Calibri"/>
        <family val="2"/>
        <scheme val="minor"/>
      </rPr>
      <t>陈玉林</t>
    </r>
  </si>
  <si>
    <r>
      <rPr>
        <sz val="11"/>
        <color rgb="FF000000"/>
        <rFont val="Calibri"/>
        <family val="2"/>
        <scheme val="minor"/>
      </rPr>
      <t>曾秀群</t>
    </r>
  </si>
  <si>
    <r>
      <rPr>
        <sz val="11"/>
        <color rgb="FF000000"/>
        <rFont val="Calibri"/>
        <family val="2"/>
        <scheme val="minor"/>
      </rPr>
      <t>师傲</t>
    </r>
  </si>
  <si>
    <r>
      <rPr>
        <sz val="11"/>
        <color rgb="FF000000"/>
        <rFont val="Calibri"/>
        <family val="2"/>
        <scheme val="minor"/>
      </rPr>
      <t>兰香女</t>
    </r>
  </si>
  <si>
    <r>
      <rPr>
        <sz val="11"/>
        <color rgb="FF000000"/>
        <rFont val="Calibri"/>
        <family val="2"/>
        <scheme val="minor"/>
      </rPr>
      <t>兰善权</t>
    </r>
  </si>
  <si>
    <r>
      <rPr>
        <sz val="11"/>
        <color rgb="FF000000"/>
        <rFont val="Calibri"/>
        <family val="2"/>
        <scheme val="minor"/>
      </rPr>
      <t>朱素粉</t>
    </r>
  </si>
  <si>
    <r>
      <rPr>
        <sz val="11"/>
        <color rgb="FF000000"/>
        <rFont val="Calibri"/>
        <family val="2"/>
        <scheme val="minor"/>
      </rPr>
      <t>周鸿兴</t>
    </r>
  </si>
  <si>
    <r>
      <rPr>
        <sz val="11"/>
        <color rgb="FF000000"/>
        <rFont val="Calibri"/>
        <family val="2"/>
        <scheme val="minor"/>
      </rPr>
      <t>肖丽</t>
    </r>
  </si>
  <si>
    <r>
      <rPr>
        <sz val="11"/>
        <color rgb="FF000000"/>
        <rFont val="Calibri"/>
        <family val="2"/>
        <scheme val="minor"/>
      </rPr>
      <t>孙先涛</t>
    </r>
  </si>
  <si>
    <r>
      <rPr>
        <sz val="11"/>
        <color rgb="FF000000"/>
        <rFont val="Calibri"/>
        <family val="2"/>
        <scheme val="minor"/>
      </rPr>
      <t>杨艺平</t>
    </r>
  </si>
  <si>
    <r>
      <rPr>
        <sz val="11"/>
        <color rgb="FF000000"/>
        <rFont val="Calibri"/>
        <family val="2"/>
        <scheme val="minor"/>
      </rPr>
      <t>钟宇燊</t>
    </r>
  </si>
  <si>
    <r>
      <rPr>
        <sz val="11"/>
        <color rgb="FF000000"/>
        <rFont val="Calibri"/>
        <family val="2"/>
        <scheme val="minor"/>
      </rPr>
      <t>梁瑞洁</t>
    </r>
  </si>
  <si>
    <r>
      <rPr>
        <sz val="11"/>
        <color rgb="FF000000"/>
        <rFont val="Calibri"/>
        <family val="2"/>
        <scheme val="minor"/>
      </rPr>
      <t>刘燕欢</t>
    </r>
  </si>
  <si>
    <r>
      <rPr>
        <sz val="11"/>
        <color rgb="FF000000"/>
        <rFont val="Calibri"/>
        <family val="2"/>
        <scheme val="minor"/>
      </rPr>
      <t>余雨欣</t>
    </r>
  </si>
  <si>
    <r>
      <rPr>
        <sz val="11"/>
        <color rgb="FF000000"/>
        <rFont val="Calibri"/>
        <family val="2"/>
        <scheme val="minor"/>
      </rPr>
      <t>梁晖营</t>
    </r>
  </si>
  <si>
    <r>
      <rPr>
        <sz val="11"/>
        <color rgb="FF000000"/>
        <rFont val="Calibri"/>
        <family val="2"/>
        <scheme val="minor"/>
      </rPr>
      <t>燕家旺</t>
    </r>
  </si>
  <si>
    <r>
      <rPr>
        <sz val="11"/>
        <color rgb="FF000000"/>
        <rFont val="Calibri"/>
        <family val="2"/>
        <scheme val="minor"/>
      </rPr>
      <t>陈培昕</t>
    </r>
  </si>
  <si>
    <r>
      <rPr>
        <sz val="11"/>
        <color rgb="FF000000"/>
        <rFont val="Calibri"/>
        <family val="2"/>
        <scheme val="minor"/>
      </rPr>
      <t>孙兆荣</t>
    </r>
  </si>
  <si>
    <r>
      <rPr>
        <sz val="11"/>
        <color rgb="FF000000"/>
        <rFont val="Calibri"/>
        <family val="2"/>
        <scheme val="minor"/>
      </rPr>
      <t>杨婉祯</t>
    </r>
  </si>
  <si>
    <r>
      <rPr>
        <sz val="11"/>
        <color rgb="FF000000"/>
        <rFont val="Calibri"/>
        <family val="2"/>
        <scheme val="minor"/>
      </rPr>
      <t>廖毅华</t>
    </r>
  </si>
  <si>
    <r>
      <rPr>
        <sz val="11"/>
        <color rgb="FF000000"/>
        <rFont val="Calibri"/>
        <family val="2"/>
        <scheme val="minor"/>
      </rPr>
      <t>何琼喜</t>
    </r>
  </si>
  <si>
    <r>
      <rPr>
        <sz val="11"/>
        <color rgb="FF000000"/>
        <rFont val="Calibri"/>
        <family val="2"/>
        <scheme val="minor"/>
      </rPr>
      <t>邝坤阳</t>
    </r>
  </si>
  <si>
    <r>
      <rPr>
        <sz val="11"/>
        <color rgb="FF000000"/>
        <rFont val="Calibri"/>
        <family val="2"/>
        <scheme val="minor"/>
      </rPr>
      <t>陈辉</t>
    </r>
  </si>
  <si>
    <r>
      <rPr>
        <sz val="11"/>
        <color rgb="FF000000"/>
        <rFont val="Calibri"/>
        <family val="2"/>
        <scheme val="minor"/>
      </rPr>
      <t>黄马妹</t>
    </r>
  </si>
  <si>
    <r>
      <rPr>
        <sz val="11"/>
        <color rgb="FF000000"/>
        <rFont val="Calibri"/>
        <family val="2"/>
        <scheme val="minor"/>
      </rPr>
      <t>陈嘉汶</t>
    </r>
  </si>
  <si>
    <r>
      <rPr>
        <sz val="11"/>
        <color rgb="FF000000"/>
        <rFont val="Calibri"/>
        <family val="2"/>
        <scheme val="minor"/>
      </rPr>
      <t>蓝纬坚</t>
    </r>
  </si>
  <si>
    <r>
      <rPr>
        <sz val="11"/>
        <color rgb="FF000000"/>
        <rFont val="Calibri"/>
        <family val="2"/>
        <scheme val="minor"/>
      </rPr>
      <t>吕若霖</t>
    </r>
  </si>
  <si>
    <r>
      <rPr>
        <sz val="11"/>
        <color rgb="FF000000"/>
        <rFont val="Calibri"/>
        <family val="2"/>
        <scheme val="minor"/>
      </rPr>
      <t>郑益明</t>
    </r>
  </si>
  <si>
    <r>
      <rPr>
        <sz val="11"/>
        <color rgb="FF000000"/>
        <rFont val="Calibri"/>
        <family val="2"/>
        <scheme val="minor"/>
      </rPr>
      <t>陈然</t>
    </r>
  </si>
  <si>
    <r>
      <rPr>
        <sz val="11"/>
        <color rgb="FF000000"/>
        <rFont val="Calibri"/>
        <family val="2"/>
        <scheme val="minor"/>
      </rPr>
      <t>杨辉武</t>
    </r>
  </si>
  <si>
    <r>
      <rPr>
        <sz val="11"/>
        <color rgb="FF000000"/>
        <rFont val="Calibri"/>
        <family val="2"/>
        <scheme val="minor"/>
      </rPr>
      <t>刘志</t>
    </r>
  </si>
  <si>
    <r>
      <rPr>
        <sz val="11"/>
        <color rgb="FF000000"/>
        <rFont val="Calibri"/>
        <family val="2"/>
        <scheme val="minor"/>
      </rPr>
      <t>周晨昊</t>
    </r>
  </si>
  <si>
    <r>
      <rPr>
        <sz val="11"/>
        <color rgb="FF000000"/>
        <rFont val="Calibri"/>
        <family val="2"/>
        <scheme val="minor"/>
      </rPr>
      <t>袁竹瑾</t>
    </r>
  </si>
  <si>
    <r>
      <rPr>
        <sz val="11"/>
        <color rgb="FF000000"/>
        <rFont val="Calibri"/>
        <family val="2"/>
        <scheme val="minor"/>
      </rPr>
      <t>张莉</t>
    </r>
  </si>
  <si>
    <r>
      <rPr>
        <sz val="11"/>
        <color rgb="FF000000"/>
        <rFont val="Calibri"/>
        <family val="2"/>
        <scheme val="minor"/>
      </rPr>
      <t>李佳妮</t>
    </r>
  </si>
  <si>
    <r>
      <rPr>
        <sz val="11"/>
        <color rgb="FF000000"/>
        <rFont val="Calibri"/>
        <family val="2"/>
        <scheme val="minor"/>
      </rPr>
      <t>王连升</t>
    </r>
  </si>
  <si>
    <r>
      <rPr>
        <sz val="11"/>
        <color rgb="FF000000"/>
        <rFont val="Calibri"/>
        <family val="2"/>
        <scheme val="minor"/>
      </rPr>
      <t>胡茜婷</t>
    </r>
  </si>
  <si>
    <r>
      <rPr>
        <sz val="11"/>
        <color rgb="FF000000"/>
        <rFont val="Calibri"/>
        <family val="2"/>
        <scheme val="minor"/>
      </rPr>
      <t>吴清清</t>
    </r>
  </si>
  <si>
    <r>
      <rPr>
        <sz val="11"/>
        <color rgb="FF000000"/>
        <rFont val="Calibri"/>
        <family val="2"/>
        <scheme val="minor"/>
      </rPr>
      <t>任嘉俊</t>
    </r>
  </si>
  <si>
    <r>
      <rPr>
        <sz val="11"/>
        <color rgb="FF000000"/>
        <rFont val="Calibri"/>
        <family val="2"/>
        <scheme val="minor"/>
      </rPr>
      <t>李继靖</t>
    </r>
  </si>
  <si>
    <r>
      <rPr>
        <sz val="11"/>
        <color rgb="FF000000"/>
        <rFont val="Calibri"/>
        <family val="2"/>
        <scheme val="minor"/>
      </rPr>
      <t>徐如月</t>
    </r>
  </si>
  <si>
    <r>
      <rPr>
        <sz val="11"/>
        <color rgb="FF000000"/>
        <rFont val="Calibri"/>
        <family val="2"/>
        <scheme val="minor"/>
      </rPr>
      <t>罗婧</t>
    </r>
  </si>
  <si>
    <r>
      <rPr>
        <sz val="11"/>
        <color rgb="FF000000"/>
        <rFont val="Calibri"/>
        <family val="2"/>
        <scheme val="minor"/>
      </rPr>
      <t>王范梅</t>
    </r>
  </si>
  <si>
    <r>
      <rPr>
        <sz val="11"/>
        <color rgb="FF000000"/>
        <rFont val="Calibri"/>
        <family val="2"/>
        <scheme val="minor"/>
      </rPr>
      <t>刘林春</t>
    </r>
  </si>
  <si>
    <r>
      <rPr>
        <sz val="11"/>
        <color rgb="FF000000"/>
        <rFont val="Calibri"/>
        <family val="2"/>
        <scheme val="minor"/>
      </rPr>
      <t>彭壮</t>
    </r>
  </si>
  <si>
    <r>
      <rPr>
        <sz val="11"/>
        <color rgb="FF000000"/>
        <rFont val="Calibri"/>
        <family val="2"/>
        <scheme val="minor"/>
      </rPr>
      <t>张文娟</t>
    </r>
  </si>
  <si>
    <r>
      <rPr>
        <sz val="11"/>
        <color rgb="FF000000"/>
        <rFont val="Calibri"/>
        <family val="2"/>
        <scheme val="minor"/>
      </rPr>
      <t>严远艺</t>
    </r>
  </si>
  <si>
    <r>
      <rPr>
        <sz val="11"/>
        <color rgb="FF000000"/>
        <rFont val="Calibri"/>
        <family val="2"/>
        <scheme val="minor"/>
      </rPr>
      <t>罗嘉嘉</t>
    </r>
  </si>
  <si>
    <r>
      <rPr>
        <sz val="11"/>
        <color rgb="FF000000"/>
        <rFont val="Calibri"/>
        <family val="2"/>
        <scheme val="minor"/>
      </rPr>
      <t>胡文康</t>
    </r>
  </si>
  <si>
    <r>
      <rPr>
        <sz val="11"/>
        <color rgb="FF000000"/>
        <rFont val="Calibri"/>
        <family val="2"/>
        <scheme val="minor"/>
      </rPr>
      <t>冯锦华</t>
    </r>
  </si>
  <si>
    <r>
      <rPr>
        <sz val="11"/>
        <color rgb="FF000000"/>
        <rFont val="Calibri"/>
        <family val="2"/>
        <scheme val="minor"/>
      </rPr>
      <t>李梓恒</t>
    </r>
  </si>
  <si>
    <r>
      <rPr>
        <sz val="11"/>
        <color rgb="FF000000"/>
        <rFont val="Calibri"/>
        <family val="2"/>
        <scheme val="minor"/>
      </rPr>
      <t>冯雨晴</t>
    </r>
  </si>
  <si>
    <r>
      <rPr>
        <sz val="11"/>
        <color rgb="FF000000"/>
        <rFont val="Calibri"/>
        <family val="2"/>
        <scheme val="minor"/>
      </rPr>
      <t>冯泳芯</t>
    </r>
  </si>
  <si>
    <r>
      <rPr>
        <sz val="11"/>
        <color rgb="FF000000"/>
        <rFont val="Calibri"/>
        <family val="2"/>
        <scheme val="minor"/>
      </rPr>
      <t>郭润铭</t>
    </r>
  </si>
  <si>
    <r>
      <rPr>
        <sz val="11"/>
        <color rgb="FF000000"/>
        <rFont val="Calibri"/>
        <family val="2"/>
        <scheme val="minor"/>
      </rPr>
      <t>孙兆峰</t>
    </r>
  </si>
  <si>
    <r>
      <rPr>
        <sz val="11"/>
        <color rgb="FF000000"/>
        <rFont val="Calibri"/>
        <family val="2"/>
        <scheme val="minor"/>
      </rPr>
      <t>郭美慧</t>
    </r>
  </si>
  <si>
    <r>
      <rPr>
        <sz val="11"/>
        <color rgb="FF000000"/>
        <rFont val="Calibri"/>
        <family val="2"/>
        <scheme val="minor"/>
      </rPr>
      <t>郑艺茹</t>
    </r>
  </si>
  <si>
    <r>
      <rPr>
        <sz val="11"/>
        <color rgb="FF000000"/>
        <rFont val="Calibri"/>
        <family val="2"/>
        <scheme val="minor"/>
      </rPr>
      <t>陈胜娣</t>
    </r>
  </si>
  <si>
    <r>
      <rPr>
        <sz val="11"/>
        <color rgb="FF000000"/>
        <rFont val="Calibri"/>
        <family val="2"/>
        <scheme val="minor"/>
      </rPr>
      <t>陈楚君</t>
    </r>
  </si>
  <si>
    <r>
      <rPr>
        <sz val="11"/>
        <color rgb="FF000000"/>
        <rFont val="Calibri"/>
        <family val="2"/>
        <scheme val="minor"/>
      </rPr>
      <t>陈奕蕾</t>
    </r>
  </si>
  <si>
    <r>
      <rPr>
        <sz val="11"/>
        <color rgb="FF000000"/>
        <rFont val="Calibri"/>
        <family val="2"/>
        <scheme val="minor"/>
      </rPr>
      <t>莫海兰</t>
    </r>
  </si>
  <si>
    <r>
      <rPr>
        <sz val="11"/>
        <color rgb="FF000000"/>
        <rFont val="Calibri"/>
        <family val="2"/>
        <scheme val="minor"/>
      </rPr>
      <t>莫炳辉</t>
    </r>
  </si>
  <si>
    <r>
      <rPr>
        <sz val="11"/>
        <color rgb="FF000000"/>
        <rFont val="Calibri"/>
        <family val="2"/>
        <scheme val="minor"/>
      </rPr>
      <t>邱上群</t>
    </r>
  </si>
  <si>
    <r>
      <rPr>
        <sz val="11"/>
        <color rgb="FF000000"/>
        <rFont val="Calibri"/>
        <family val="2"/>
        <scheme val="minor"/>
      </rPr>
      <t>伍肖梅</t>
    </r>
  </si>
  <si>
    <r>
      <rPr>
        <sz val="11"/>
        <color rgb="FF000000"/>
        <rFont val="Calibri"/>
        <family val="2"/>
        <scheme val="minor"/>
      </rPr>
      <t>吕玉麒</t>
    </r>
  </si>
  <si>
    <r>
      <rPr>
        <sz val="11"/>
        <color rgb="FF000000"/>
        <rFont val="Calibri"/>
        <family val="2"/>
        <scheme val="minor"/>
      </rPr>
      <t>赖飞彪</t>
    </r>
  </si>
  <si>
    <r>
      <rPr>
        <sz val="11"/>
        <color rgb="FF000000"/>
        <rFont val="Calibri"/>
        <family val="2"/>
        <scheme val="minor"/>
      </rPr>
      <t>李诗诗</t>
    </r>
  </si>
  <si>
    <r>
      <rPr>
        <sz val="11"/>
        <color rgb="FF000000"/>
        <rFont val="Calibri"/>
        <family val="2"/>
        <scheme val="minor"/>
      </rPr>
      <t>张伟军</t>
    </r>
  </si>
  <si>
    <r>
      <rPr>
        <sz val="11"/>
        <color rgb="FF000000"/>
        <rFont val="Calibri"/>
        <family val="2"/>
        <scheme val="minor"/>
      </rPr>
      <t>黄秋仪</t>
    </r>
  </si>
  <si>
    <r>
      <rPr>
        <sz val="11"/>
        <color rgb="FF000000"/>
        <rFont val="Calibri"/>
        <family val="2"/>
        <scheme val="minor"/>
      </rPr>
      <t>陈世宏</t>
    </r>
  </si>
  <si>
    <r>
      <rPr>
        <sz val="11"/>
        <color rgb="FF000000"/>
        <rFont val="Calibri"/>
        <family val="2"/>
        <scheme val="minor"/>
      </rPr>
      <t>林海荣</t>
    </r>
  </si>
  <si>
    <r>
      <rPr>
        <sz val="11"/>
        <color rgb="FF000000"/>
        <rFont val="Calibri"/>
        <family val="2"/>
        <scheme val="minor"/>
      </rPr>
      <t>林世凯</t>
    </r>
  </si>
  <si>
    <r>
      <rPr>
        <sz val="11"/>
        <color rgb="FF000000"/>
        <rFont val="Calibri"/>
        <family val="2"/>
        <scheme val="minor"/>
      </rPr>
      <t>林建柱</t>
    </r>
  </si>
  <si>
    <r>
      <rPr>
        <sz val="11"/>
        <color rgb="FF000000"/>
        <rFont val="Calibri"/>
        <family val="2"/>
        <scheme val="minor"/>
      </rPr>
      <t>林钰雯</t>
    </r>
  </si>
  <si>
    <r>
      <rPr>
        <sz val="11"/>
        <color rgb="FF000000"/>
        <rFont val="Calibri"/>
        <family val="2"/>
        <scheme val="minor"/>
      </rPr>
      <t>林薇</t>
    </r>
  </si>
  <si>
    <r>
      <rPr>
        <sz val="11"/>
        <color rgb="FF000000"/>
        <rFont val="Calibri"/>
        <family val="2"/>
        <scheme val="minor"/>
      </rPr>
      <t>林贷妮</t>
    </r>
  </si>
  <si>
    <r>
      <rPr>
        <sz val="11"/>
        <color rgb="FF000000"/>
        <rFont val="Calibri"/>
        <family val="2"/>
        <scheme val="minor"/>
      </rPr>
      <t>幸坤林</t>
    </r>
  </si>
  <si>
    <r>
      <rPr>
        <sz val="11"/>
        <color rgb="FF000000"/>
        <rFont val="Calibri"/>
        <family val="2"/>
        <scheme val="minor"/>
      </rPr>
      <t>李幸恒</t>
    </r>
  </si>
  <si>
    <r>
      <rPr>
        <sz val="11"/>
        <color rgb="FF000000"/>
        <rFont val="Calibri"/>
        <family val="2"/>
        <scheme val="minor"/>
      </rPr>
      <t>李海斌</t>
    </r>
  </si>
  <si>
    <r>
      <rPr>
        <sz val="11"/>
        <color rgb="FF000000"/>
        <rFont val="Calibri"/>
        <family val="2"/>
        <scheme val="minor"/>
      </rPr>
      <t>曾李花</t>
    </r>
  </si>
  <si>
    <r>
      <rPr>
        <sz val="11"/>
        <color rgb="FF000000"/>
        <rFont val="Calibri"/>
        <family val="2"/>
        <scheme val="minor"/>
      </rPr>
      <t>李幸均</t>
    </r>
  </si>
  <si>
    <r>
      <rPr>
        <sz val="11"/>
        <color rgb="FF000000"/>
        <rFont val="Calibri"/>
        <family val="2"/>
        <scheme val="minor"/>
      </rPr>
      <t>黎林霞</t>
    </r>
  </si>
  <si>
    <r>
      <rPr>
        <sz val="11"/>
        <color rgb="FF000000"/>
        <rFont val="Calibri"/>
        <family val="2"/>
        <scheme val="minor"/>
      </rPr>
      <t>庞勇</t>
    </r>
  </si>
  <si>
    <r>
      <rPr>
        <sz val="11"/>
        <color rgb="FF000000"/>
        <rFont val="Calibri"/>
        <family val="2"/>
        <scheme val="minor"/>
      </rPr>
      <t>庞宇枫</t>
    </r>
  </si>
  <si>
    <r>
      <rPr>
        <sz val="11"/>
        <color rgb="FF000000"/>
        <rFont val="Calibri"/>
        <family val="2"/>
        <scheme val="minor"/>
      </rPr>
      <t>覃世凤</t>
    </r>
  </si>
  <si>
    <r>
      <rPr>
        <sz val="11"/>
        <color rgb="FF000000"/>
        <rFont val="Calibri"/>
        <family val="2"/>
        <scheme val="minor"/>
      </rPr>
      <t>郭尚勇</t>
    </r>
  </si>
  <si>
    <r>
      <rPr>
        <sz val="11"/>
        <color rgb="FF000000"/>
        <rFont val="Calibri"/>
        <family val="2"/>
        <scheme val="minor"/>
      </rPr>
      <t>敖平</t>
    </r>
  </si>
  <si>
    <r>
      <rPr>
        <sz val="11"/>
        <color rgb="FF000000"/>
        <rFont val="Calibri"/>
        <family val="2"/>
        <scheme val="minor"/>
      </rPr>
      <t>李秋春</t>
    </r>
  </si>
  <si>
    <r>
      <rPr>
        <sz val="11"/>
        <color rgb="FF000000"/>
        <rFont val="Calibri"/>
        <family val="2"/>
        <scheme val="minor"/>
      </rPr>
      <t>刘宝骏</t>
    </r>
  </si>
  <si>
    <r>
      <rPr>
        <sz val="11"/>
        <color rgb="FF000000"/>
        <rFont val="Calibri"/>
        <family val="2"/>
        <scheme val="minor"/>
      </rPr>
      <t>刘宾</t>
    </r>
  </si>
  <si>
    <r>
      <rPr>
        <sz val="11"/>
        <color rgb="FF000000"/>
        <rFont val="Calibri"/>
        <family val="2"/>
        <scheme val="minor"/>
      </rPr>
      <t>谢淑贤</t>
    </r>
  </si>
  <si>
    <r>
      <rPr>
        <sz val="11"/>
        <color rgb="FF000000"/>
        <rFont val="Calibri"/>
        <family val="2"/>
        <scheme val="minor"/>
      </rPr>
      <t>刘志坚</t>
    </r>
  </si>
  <si>
    <r>
      <rPr>
        <sz val="11"/>
        <color rgb="FF000000"/>
        <rFont val="Calibri"/>
        <family val="2"/>
        <scheme val="minor"/>
      </rPr>
      <t>吕志喜</t>
    </r>
  </si>
  <si>
    <r>
      <rPr>
        <sz val="11"/>
        <color rgb="FF000000"/>
        <rFont val="Calibri"/>
        <family val="2"/>
        <scheme val="minor"/>
      </rPr>
      <t>田前峰</t>
    </r>
  </si>
  <si>
    <r>
      <rPr>
        <sz val="11"/>
        <color rgb="FF000000"/>
        <rFont val="Calibri"/>
        <family val="2"/>
        <scheme val="minor"/>
      </rPr>
      <t>冉秋</t>
    </r>
  </si>
  <si>
    <r>
      <rPr>
        <sz val="11"/>
        <color rgb="FF000000"/>
        <rFont val="Calibri"/>
        <family val="2"/>
        <scheme val="minor"/>
      </rPr>
      <t>叶社荣</t>
    </r>
  </si>
  <si>
    <r>
      <rPr>
        <sz val="11"/>
        <color rgb="FF000000"/>
        <rFont val="Calibri"/>
        <family val="2"/>
        <scheme val="minor"/>
      </rPr>
      <t>孔详云</t>
    </r>
  </si>
  <si>
    <r>
      <rPr>
        <sz val="11"/>
        <color rgb="FF000000"/>
        <rFont val="Calibri"/>
        <family val="2"/>
        <scheme val="minor"/>
      </rPr>
      <t>孟令合</t>
    </r>
  </si>
  <si>
    <r>
      <rPr>
        <sz val="11"/>
        <color rgb="FF000000"/>
        <rFont val="Calibri"/>
        <family val="2"/>
        <scheme val="minor"/>
      </rPr>
      <t>吴浚霖</t>
    </r>
  </si>
  <si>
    <r>
      <rPr>
        <sz val="11"/>
        <color rgb="FF000000"/>
        <rFont val="Calibri"/>
        <family val="2"/>
        <scheme val="minor"/>
      </rPr>
      <t>肖卓铭</t>
    </r>
  </si>
  <si>
    <r>
      <rPr>
        <sz val="11"/>
        <color rgb="FF000000"/>
        <rFont val="Calibri"/>
        <family val="2"/>
        <scheme val="minor"/>
      </rPr>
      <t>陈焕章</t>
    </r>
  </si>
  <si>
    <r>
      <rPr>
        <sz val="11"/>
        <color rgb="FF000000"/>
        <rFont val="Calibri"/>
        <family val="2"/>
        <scheme val="minor"/>
      </rPr>
      <t>张强</t>
    </r>
  </si>
  <si>
    <r>
      <rPr>
        <sz val="11"/>
        <color rgb="FF000000"/>
        <rFont val="Calibri"/>
        <family val="2"/>
        <scheme val="minor"/>
      </rPr>
      <t>朱明瑛</t>
    </r>
  </si>
  <si>
    <r>
      <rPr>
        <sz val="11"/>
        <color rgb="FF000000"/>
        <rFont val="Calibri"/>
        <family val="2"/>
        <scheme val="minor"/>
      </rPr>
      <t>刘诗军</t>
    </r>
  </si>
  <si>
    <r>
      <rPr>
        <sz val="11"/>
        <color rgb="FF000000"/>
        <rFont val="Calibri"/>
        <family val="2"/>
        <scheme val="minor"/>
      </rPr>
      <t>谭雅涵</t>
    </r>
  </si>
  <si>
    <r>
      <rPr>
        <sz val="11"/>
        <color rgb="FF000000"/>
        <rFont val="Calibri"/>
        <family val="2"/>
        <scheme val="minor"/>
      </rPr>
      <t>谭青文</t>
    </r>
  </si>
  <si>
    <r>
      <rPr>
        <sz val="11"/>
        <color rgb="FF000000"/>
        <rFont val="Calibri"/>
        <family val="2"/>
        <scheme val="minor"/>
      </rPr>
      <t>向波</t>
    </r>
  </si>
  <si>
    <r>
      <rPr>
        <sz val="11"/>
        <color rgb="FF000000"/>
        <rFont val="Calibri"/>
        <family val="2"/>
        <scheme val="minor"/>
      </rPr>
      <t>李香</t>
    </r>
  </si>
  <si>
    <r>
      <rPr>
        <sz val="11"/>
        <color rgb="FF000000"/>
        <rFont val="Calibri"/>
        <family val="2"/>
        <scheme val="minor"/>
      </rPr>
      <t>廖利群</t>
    </r>
  </si>
  <si>
    <r>
      <rPr>
        <sz val="11"/>
        <color rgb="FF000000"/>
        <rFont val="Calibri"/>
        <family val="2"/>
        <scheme val="minor"/>
      </rPr>
      <t>陈慧娴</t>
    </r>
  </si>
  <si>
    <r>
      <rPr>
        <sz val="11"/>
        <color rgb="FF000000"/>
        <rFont val="Calibri"/>
        <family val="2"/>
        <scheme val="minor"/>
      </rPr>
      <t>陈杨</t>
    </r>
  </si>
  <si>
    <r>
      <rPr>
        <sz val="11"/>
        <color rgb="FF000000"/>
        <rFont val="Calibri"/>
        <family val="2"/>
        <scheme val="minor"/>
      </rPr>
      <t>陈晓凡</t>
    </r>
  </si>
  <si>
    <r>
      <rPr>
        <sz val="11"/>
        <color rgb="FF000000"/>
        <rFont val="Calibri"/>
        <family val="2"/>
        <scheme val="minor"/>
      </rPr>
      <t>陈春兰</t>
    </r>
  </si>
  <si>
    <r>
      <rPr>
        <sz val="11"/>
        <color rgb="FF000000"/>
        <rFont val="Calibri"/>
        <family val="2"/>
        <scheme val="minor"/>
      </rPr>
      <t>田泽红</t>
    </r>
  </si>
  <si>
    <r>
      <rPr>
        <sz val="11"/>
        <color rgb="FF000000"/>
        <rFont val="Calibri"/>
        <family val="2"/>
        <scheme val="minor"/>
      </rPr>
      <t>温美彤</t>
    </r>
  </si>
  <si>
    <r>
      <rPr>
        <sz val="11"/>
        <color rgb="FF000000"/>
        <rFont val="Calibri"/>
        <family val="2"/>
        <scheme val="minor"/>
      </rPr>
      <t>温美钰</t>
    </r>
  </si>
  <si>
    <r>
      <rPr>
        <sz val="11"/>
        <color rgb="FF000000"/>
        <rFont val="Calibri"/>
        <family val="2"/>
        <scheme val="minor"/>
      </rPr>
      <t>张钦源</t>
    </r>
  </si>
  <si>
    <r>
      <rPr>
        <sz val="11"/>
        <color rgb="FF000000"/>
        <rFont val="Calibri"/>
        <family val="2"/>
        <scheme val="minor"/>
      </rPr>
      <t>吴玉芳</t>
    </r>
  </si>
  <si>
    <r>
      <rPr>
        <sz val="11"/>
        <color rgb="FF000000"/>
        <rFont val="Calibri"/>
        <family val="2"/>
        <scheme val="minor"/>
      </rPr>
      <t>冯芷言</t>
    </r>
  </si>
  <si>
    <r>
      <rPr>
        <sz val="11"/>
        <color rgb="FF000000"/>
        <rFont val="Calibri"/>
        <family val="2"/>
        <scheme val="minor"/>
      </rPr>
      <t>冯景皓</t>
    </r>
  </si>
  <si>
    <r>
      <rPr>
        <sz val="11"/>
        <color rgb="FF000000"/>
        <rFont val="Calibri"/>
        <family val="2"/>
        <scheme val="minor"/>
      </rPr>
      <t>阳文</t>
    </r>
  </si>
  <si>
    <r>
      <rPr>
        <sz val="11"/>
        <color rgb="FF000000"/>
        <rFont val="Calibri"/>
        <family val="2"/>
        <scheme val="minor"/>
      </rPr>
      <t>阳诗语</t>
    </r>
  </si>
  <si>
    <r>
      <rPr>
        <sz val="11"/>
        <color rgb="FF000000"/>
        <rFont val="Calibri"/>
        <family val="2"/>
        <scheme val="minor"/>
      </rPr>
      <t>彭辉艳</t>
    </r>
  </si>
  <si>
    <r>
      <rPr>
        <sz val="11"/>
        <color rgb="FF000000"/>
        <rFont val="Calibri"/>
        <family val="2"/>
        <scheme val="minor"/>
      </rPr>
      <t>阳子兑如生</t>
    </r>
  </si>
  <si>
    <r>
      <rPr>
        <sz val="11"/>
        <color rgb="FF000000"/>
        <rFont val="Calibri"/>
        <family val="2"/>
        <scheme val="minor"/>
      </rPr>
      <t>阳正峰</t>
    </r>
  </si>
  <si>
    <r>
      <rPr>
        <sz val="11"/>
        <color rgb="FF000000"/>
        <rFont val="Calibri"/>
        <family val="2"/>
        <scheme val="minor"/>
      </rPr>
      <t>陈洁静</t>
    </r>
  </si>
  <si>
    <r>
      <rPr>
        <sz val="11"/>
        <color rgb="FF000000"/>
        <rFont val="Calibri"/>
        <family val="2"/>
        <scheme val="minor"/>
      </rPr>
      <t>周子龙</t>
    </r>
  </si>
  <si>
    <r>
      <rPr>
        <sz val="11"/>
        <color rgb="FF000000"/>
        <rFont val="Calibri"/>
        <family val="2"/>
        <scheme val="minor"/>
      </rPr>
      <t>周说楼</t>
    </r>
  </si>
  <si>
    <r>
      <rPr>
        <sz val="11"/>
        <color rgb="FF000000"/>
        <rFont val="Calibri"/>
        <family val="2"/>
        <scheme val="minor"/>
      </rPr>
      <t>史旭珠</t>
    </r>
  </si>
  <si>
    <r>
      <rPr>
        <sz val="11"/>
        <color rgb="FF000000"/>
        <rFont val="Calibri"/>
        <family val="2"/>
        <scheme val="minor"/>
      </rPr>
      <t>方钟明</t>
    </r>
  </si>
  <si>
    <r>
      <rPr>
        <sz val="11"/>
        <color rgb="FF000000"/>
        <rFont val="Calibri"/>
        <family val="2"/>
        <scheme val="minor"/>
      </rPr>
      <t>李兴</t>
    </r>
  </si>
  <si>
    <r>
      <rPr>
        <sz val="11"/>
        <color rgb="FF000000"/>
        <rFont val="Calibri"/>
        <family val="2"/>
        <scheme val="minor"/>
      </rPr>
      <t>陈琴珠</t>
    </r>
  </si>
  <si>
    <r>
      <rPr>
        <sz val="11"/>
        <color rgb="FF000000"/>
        <rFont val="Calibri"/>
        <family val="2"/>
        <scheme val="minor"/>
      </rPr>
      <t>郭佳瑶</t>
    </r>
  </si>
  <si>
    <r>
      <rPr>
        <sz val="11"/>
        <color rgb="FF000000"/>
        <rFont val="Calibri"/>
        <family val="2"/>
        <scheme val="minor"/>
      </rPr>
      <t>黄雁玲</t>
    </r>
  </si>
  <si>
    <r>
      <rPr>
        <sz val="11"/>
        <color rgb="FF000000"/>
        <rFont val="Calibri"/>
        <family val="2"/>
        <scheme val="minor"/>
      </rPr>
      <t>莫照紅</t>
    </r>
  </si>
  <si>
    <r>
      <rPr>
        <sz val="11"/>
        <color rgb="FF000000"/>
        <rFont val="Calibri"/>
        <family val="2"/>
        <scheme val="minor"/>
      </rPr>
      <t>肖子轩</t>
    </r>
  </si>
  <si>
    <r>
      <rPr>
        <sz val="11"/>
        <color rgb="FF000000"/>
        <rFont val="Calibri"/>
        <family val="2"/>
        <scheme val="minor"/>
      </rPr>
      <t>肖学刚</t>
    </r>
  </si>
  <si>
    <r>
      <rPr>
        <sz val="11"/>
        <color rgb="FF000000"/>
        <rFont val="Calibri"/>
        <family val="2"/>
        <scheme val="minor"/>
      </rPr>
      <t>王雪</t>
    </r>
  </si>
  <si>
    <r>
      <rPr>
        <sz val="11"/>
        <color rgb="FF000000"/>
        <rFont val="Calibri"/>
        <family val="2"/>
        <scheme val="minor"/>
      </rPr>
      <t>甘向前</t>
    </r>
  </si>
  <si>
    <r>
      <rPr>
        <sz val="11"/>
        <color rgb="FF000000"/>
        <rFont val="Calibri"/>
        <family val="2"/>
        <scheme val="minor"/>
      </rPr>
      <t>周水英</t>
    </r>
  </si>
  <si>
    <r>
      <rPr>
        <sz val="11"/>
        <color rgb="FF000000"/>
        <rFont val="Calibri"/>
        <family val="2"/>
        <scheme val="minor"/>
      </rPr>
      <t>陈艳</t>
    </r>
  </si>
  <si>
    <r>
      <rPr>
        <sz val="11"/>
        <color rgb="FF000000"/>
        <rFont val="Calibri"/>
        <family val="2"/>
        <scheme val="minor"/>
      </rPr>
      <t>林恒宇</t>
    </r>
  </si>
  <si>
    <r>
      <rPr>
        <sz val="11"/>
        <color rgb="FF000000"/>
        <rFont val="Calibri"/>
        <family val="2"/>
        <scheme val="minor"/>
      </rPr>
      <t>林永均</t>
    </r>
  </si>
  <si>
    <r>
      <rPr>
        <sz val="11"/>
        <color rgb="FF000000"/>
        <rFont val="Calibri"/>
        <family val="2"/>
        <scheme val="minor"/>
      </rPr>
      <t>符小青</t>
    </r>
  </si>
  <si>
    <r>
      <rPr>
        <sz val="11"/>
        <color rgb="FF000000"/>
        <rFont val="Calibri"/>
        <family val="2"/>
        <scheme val="minor"/>
      </rPr>
      <t>谢庆坦</t>
    </r>
  </si>
  <si>
    <r>
      <rPr>
        <sz val="11"/>
        <color rgb="FF000000"/>
        <rFont val="Calibri"/>
        <family val="2"/>
        <scheme val="minor"/>
      </rPr>
      <t>崔应威</t>
    </r>
  </si>
  <si>
    <r>
      <rPr>
        <sz val="11"/>
        <color rgb="FF000000"/>
        <rFont val="Calibri"/>
        <family val="2"/>
        <scheme val="minor"/>
      </rPr>
      <t>崔应龙</t>
    </r>
  </si>
  <si>
    <r>
      <rPr>
        <sz val="11"/>
        <color rgb="FF000000"/>
        <rFont val="Calibri"/>
        <family val="2"/>
        <scheme val="minor"/>
      </rPr>
      <t>黄小涵</t>
    </r>
  </si>
  <si>
    <r>
      <rPr>
        <sz val="11"/>
        <color rgb="FF000000"/>
        <rFont val="Calibri"/>
        <family val="2"/>
        <scheme val="minor"/>
      </rPr>
      <t>梁正军</t>
    </r>
  </si>
  <si>
    <r>
      <rPr>
        <sz val="11"/>
        <color rgb="FF000000"/>
        <rFont val="Calibri"/>
        <family val="2"/>
        <scheme val="minor"/>
      </rPr>
      <t>苏思波</t>
    </r>
  </si>
  <si>
    <r>
      <rPr>
        <sz val="11"/>
        <color rgb="FF000000"/>
        <rFont val="Calibri"/>
        <family val="2"/>
        <scheme val="minor"/>
      </rPr>
      <t>陈志昌</t>
    </r>
  </si>
  <si>
    <r>
      <rPr>
        <sz val="11"/>
        <color rgb="FF000000"/>
        <rFont val="Calibri"/>
        <family val="2"/>
        <scheme val="minor"/>
      </rPr>
      <t>许琪</t>
    </r>
  </si>
  <si>
    <r>
      <rPr>
        <sz val="11"/>
        <color rgb="FF000000"/>
        <rFont val="Calibri"/>
        <family val="2"/>
        <scheme val="minor"/>
      </rPr>
      <t>周富林</t>
    </r>
  </si>
  <si>
    <r>
      <rPr>
        <sz val="11"/>
        <color rgb="FF000000"/>
        <rFont val="Calibri"/>
        <family val="2"/>
        <scheme val="minor"/>
      </rPr>
      <t>冼杨云</t>
    </r>
  </si>
  <si>
    <r>
      <rPr>
        <sz val="11"/>
        <color rgb="FF000000"/>
        <rFont val="Calibri"/>
        <family val="2"/>
        <scheme val="minor"/>
      </rPr>
      <t>冼杨洪</t>
    </r>
  </si>
  <si>
    <r>
      <rPr>
        <sz val="11"/>
        <color rgb="FF000000"/>
        <rFont val="Calibri"/>
        <family val="2"/>
        <scheme val="minor"/>
      </rPr>
      <t>戴维杰</t>
    </r>
  </si>
  <si>
    <r>
      <rPr>
        <sz val="11"/>
        <color rgb="FF000000"/>
        <rFont val="Calibri"/>
        <family val="2"/>
        <scheme val="minor"/>
      </rPr>
      <t>冼木强</t>
    </r>
  </si>
  <si>
    <r>
      <rPr>
        <sz val="11"/>
        <color rgb="FF000000"/>
        <rFont val="Calibri"/>
        <family val="2"/>
        <scheme val="minor"/>
      </rPr>
      <t>李宗丽</t>
    </r>
  </si>
  <si>
    <r>
      <rPr>
        <sz val="11"/>
        <color rgb="FF000000"/>
        <rFont val="Calibri"/>
        <family val="2"/>
        <scheme val="minor"/>
      </rPr>
      <t>冼业欢</t>
    </r>
  </si>
  <si>
    <r>
      <rPr>
        <sz val="11"/>
        <color rgb="FF000000"/>
        <rFont val="Calibri"/>
        <family val="2"/>
        <scheme val="minor"/>
      </rPr>
      <t>黄小红</t>
    </r>
  </si>
  <si>
    <r>
      <rPr>
        <sz val="11"/>
        <color rgb="FF000000"/>
        <rFont val="Calibri"/>
        <family val="2"/>
        <scheme val="minor"/>
      </rPr>
      <t>张耿华</t>
    </r>
  </si>
  <si>
    <r>
      <rPr>
        <sz val="11"/>
        <color rgb="FF000000"/>
        <rFont val="Calibri"/>
        <family val="2"/>
        <scheme val="minor"/>
      </rPr>
      <t>邱来文</t>
    </r>
  </si>
  <si>
    <r>
      <rPr>
        <sz val="11"/>
        <color rgb="FF000000"/>
        <rFont val="Calibri"/>
        <family val="2"/>
        <scheme val="minor"/>
      </rPr>
      <t>熊清兰</t>
    </r>
  </si>
  <si>
    <r>
      <rPr>
        <sz val="11"/>
        <color rgb="FF000000"/>
        <rFont val="Calibri"/>
        <family val="2"/>
        <scheme val="minor"/>
      </rPr>
      <t>张盛成</t>
    </r>
  </si>
  <si>
    <r>
      <rPr>
        <sz val="11"/>
        <color rgb="FF000000"/>
        <rFont val="Calibri"/>
        <family val="2"/>
        <scheme val="minor"/>
      </rPr>
      <t>张健斌</t>
    </r>
  </si>
  <si>
    <r>
      <rPr>
        <sz val="11"/>
        <color rgb="FF000000"/>
        <rFont val="Calibri"/>
        <family val="2"/>
        <scheme val="minor"/>
      </rPr>
      <t>张健军</t>
    </r>
  </si>
  <si>
    <r>
      <rPr>
        <sz val="11"/>
        <color rgb="FF000000"/>
        <rFont val="Calibri"/>
        <family val="2"/>
        <scheme val="minor"/>
      </rPr>
      <t>苏计想</t>
    </r>
  </si>
  <si>
    <r>
      <rPr>
        <sz val="11"/>
        <color rgb="FF000000"/>
        <rFont val="Calibri"/>
        <family val="2"/>
        <scheme val="minor"/>
      </rPr>
      <t>苏明杰</t>
    </r>
  </si>
  <si>
    <r>
      <rPr>
        <sz val="11"/>
        <color rgb="FF000000"/>
        <rFont val="Calibri"/>
        <family val="2"/>
        <scheme val="minor"/>
      </rPr>
      <t>容瑞环</t>
    </r>
  </si>
  <si>
    <r>
      <rPr>
        <sz val="11"/>
        <color rgb="FF000000"/>
        <rFont val="Calibri"/>
        <family val="2"/>
        <scheme val="minor"/>
      </rPr>
      <t>关福新</t>
    </r>
  </si>
  <si>
    <r>
      <rPr>
        <sz val="11"/>
        <color rgb="FF000000"/>
        <rFont val="Calibri"/>
        <family val="2"/>
        <scheme val="minor"/>
      </rPr>
      <t>符元贵</t>
    </r>
  </si>
  <si>
    <r>
      <rPr>
        <sz val="11"/>
        <color rgb="FF000000"/>
        <rFont val="Calibri"/>
        <family val="2"/>
        <scheme val="minor"/>
      </rPr>
      <t>符银花</t>
    </r>
  </si>
  <si>
    <r>
      <rPr>
        <sz val="11"/>
        <color rgb="FF000000"/>
        <rFont val="Calibri"/>
        <family val="2"/>
        <scheme val="minor"/>
      </rPr>
      <t>符和雄</t>
    </r>
  </si>
  <si>
    <r>
      <rPr>
        <sz val="11"/>
        <color rgb="FF000000"/>
        <rFont val="Calibri"/>
        <family val="2"/>
        <scheme val="minor"/>
      </rPr>
      <t>符悦译</t>
    </r>
  </si>
  <si>
    <r>
      <rPr>
        <sz val="11"/>
        <color rgb="FF000000"/>
        <rFont val="Calibri"/>
        <family val="2"/>
        <scheme val="minor"/>
      </rPr>
      <t>符迪歆</t>
    </r>
  </si>
  <si>
    <r>
      <rPr>
        <sz val="11"/>
        <color rgb="FF000000"/>
        <rFont val="Calibri"/>
        <family val="2"/>
        <scheme val="minor"/>
      </rPr>
      <t>李荫栋</t>
    </r>
  </si>
  <si>
    <r>
      <rPr>
        <sz val="11"/>
        <color rgb="FF000000"/>
        <rFont val="Calibri"/>
        <family val="2"/>
        <scheme val="minor"/>
      </rPr>
      <t>苏汉妹</t>
    </r>
  </si>
  <si>
    <r>
      <rPr>
        <sz val="11"/>
        <color rgb="FF000000"/>
        <rFont val="Calibri"/>
        <family val="2"/>
        <scheme val="minor"/>
      </rPr>
      <t>林丹丹</t>
    </r>
  </si>
  <si>
    <r>
      <rPr>
        <sz val="11"/>
        <color rgb="FF000000"/>
        <rFont val="Calibri"/>
        <family val="2"/>
        <scheme val="minor"/>
      </rPr>
      <t>林丹婷</t>
    </r>
  </si>
  <si>
    <r>
      <rPr>
        <sz val="11"/>
        <color rgb="FF000000"/>
        <rFont val="Calibri"/>
        <family val="2"/>
        <scheme val="minor"/>
      </rPr>
      <t>陈志钊</t>
    </r>
  </si>
  <si>
    <r>
      <rPr>
        <sz val="11"/>
        <color rgb="FF000000"/>
        <rFont val="Calibri"/>
        <family val="2"/>
        <scheme val="minor"/>
      </rPr>
      <t>汪飞飞</t>
    </r>
  </si>
  <si>
    <r>
      <rPr>
        <sz val="11"/>
        <color rgb="FF000000"/>
        <rFont val="Calibri"/>
        <family val="2"/>
        <scheme val="minor"/>
      </rPr>
      <t>汪慧平</t>
    </r>
  </si>
  <si>
    <r>
      <rPr>
        <sz val="11"/>
        <color rgb="FF000000"/>
        <rFont val="Calibri"/>
        <family val="2"/>
        <scheme val="minor"/>
      </rPr>
      <t>周妙鸿</t>
    </r>
  </si>
  <si>
    <r>
      <rPr>
        <sz val="11"/>
        <color rgb="FF000000"/>
        <rFont val="Calibri"/>
        <family val="2"/>
        <scheme val="minor"/>
      </rPr>
      <t>梁莹莹</t>
    </r>
  </si>
  <si>
    <r>
      <rPr>
        <sz val="11"/>
        <color rgb="FF000000"/>
        <rFont val="Calibri"/>
        <family val="2"/>
        <scheme val="minor"/>
      </rPr>
      <t>周逸尘</t>
    </r>
  </si>
  <si>
    <r>
      <rPr>
        <sz val="11"/>
        <color rgb="FF000000"/>
        <rFont val="Calibri"/>
        <family val="2"/>
        <scheme val="minor"/>
      </rPr>
      <t>冼超</t>
    </r>
  </si>
  <si>
    <r>
      <rPr>
        <sz val="11"/>
        <color rgb="FF000000"/>
        <rFont val="Calibri"/>
        <family val="2"/>
        <scheme val="minor"/>
      </rPr>
      <t>林春迎</t>
    </r>
  </si>
  <si>
    <r>
      <rPr>
        <sz val="11"/>
        <color rgb="FF000000"/>
        <rFont val="Calibri"/>
        <family val="2"/>
        <scheme val="minor"/>
      </rPr>
      <t>李永盟</t>
    </r>
  </si>
  <si>
    <r>
      <rPr>
        <sz val="11"/>
        <color rgb="FF000000"/>
        <rFont val="Calibri"/>
        <family val="2"/>
        <scheme val="minor"/>
      </rPr>
      <t>李永宜</t>
    </r>
  </si>
  <si>
    <r>
      <rPr>
        <sz val="11"/>
        <color rgb="FF000000"/>
        <rFont val="Calibri"/>
        <family val="2"/>
        <scheme val="minor"/>
      </rPr>
      <t>冼杨兰</t>
    </r>
  </si>
  <si>
    <r>
      <rPr>
        <sz val="11"/>
        <color rgb="FF000000"/>
        <rFont val="Calibri"/>
        <family val="2"/>
        <scheme val="minor"/>
      </rPr>
      <t>王顺品</t>
    </r>
  </si>
  <si>
    <r>
      <rPr>
        <sz val="11"/>
        <color rgb="FF000000"/>
        <rFont val="Calibri"/>
        <family val="2"/>
        <scheme val="minor"/>
      </rPr>
      <t>曾思豪</t>
    </r>
  </si>
  <si>
    <r>
      <rPr>
        <sz val="11"/>
        <color rgb="FF000000"/>
        <rFont val="Calibri"/>
        <family val="2"/>
        <scheme val="minor"/>
      </rPr>
      <t>匡梓睿</t>
    </r>
  </si>
  <si>
    <r>
      <rPr>
        <sz val="11"/>
        <color rgb="FF000000"/>
        <rFont val="Calibri"/>
        <family val="2"/>
        <scheme val="minor"/>
      </rPr>
      <t>陈常雷</t>
    </r>
  </si>
  <si>
    <r>
      <rPr>
        <sz val="11"/>
        <color rgb="FF000000"/>
        <rFont val="Calibri"/>
        <family val="2"/>
        <scheme val="minor"/>
      </rPr>
      <t>王辉</t>
    </r>
  </si>
  <si>
    <r>
      <rPr>
        <sz val="11"/>
        <color rgb="FF000000"/>
        <rFont val="Calibri"/>
        <family val="2"/>
        <scheme val="minor"/>
      </rPr>
      <t>张红枝</t>
    </r>
  </si>
  <si>
    <r>
      <rPr>
        <sz val="11"/>
        <color rgb="FF000000"/>
        <rFont val="Calibri"/>
        <family val="2"/>
        <scheme val="minor"/>
      </rPr>
      <t>马梓悠</t>
    </r>
  </si>
  <si>
    <r>
      <rPr>
        <sz val="11"/>
        <color rgb="FF000000"/>
        <rFont val="Calibri"/>
        <family val="2"/>
        <scheme val="minor"/>
      </rPr>
      <t>马子恒</t>
    </r>
  </si>
  <si>
    <r>
      <rPr>
        <sz val="11"/>
        <color rgb="FF000000"/>
        <rFont val="Calibri"/>
        <family val="2"/>
        <scheme val="minor"/>
      </rPr>
      <t>李秀珍</t>
    </r>
  </si>
  <si>
    <r>
      <rPr>
        <sz val="11"/>
        <color rgb="FF000000"/>
        <rFont val="Calibri"/>
        <family val="2"/>
        <scheme val="minor"/>
      </rPr>
      <t>许圣田</t>
    </r>
  </si>
  <si>
    <r>
      <rPr>
        <sz val="11"/>
        <color rgb="FF000000"/>
        <rFont val="Calibri"/>
        <family val="2"/>
        <scheme val="minor"/>
      </rPr>
      <t>甘桔</t>
    </r>
  </si>
  <si>
    <r>
      <rPr>
        <sz val="11"/>
        <color rgb="FF000000"/>
        <rFont val="Calibri"/>
        <family val="2"/>
        <scheme val="minor"/>
      </rPr>
      <t>邹莹</t>
    </r>
  </si>
  <si>
    <r>
      <rPr>
        <sz val="11"/>
        <color rgb="FF000000"/>
        <rFont val="Calibri"/>
        <family val="2"/>
        <scheme val="minor"/>
      </rPr>
      <t>谢耀基</t>
    </r>
  </si>
  <si>
    <r>
      <rPr>
        <sz val="11"/>
        <color rgb="FF000000"/>
        <rFont val="Calibri"/>
        <family val="2"/>
        <scheme val="minor"/>
      </rPr>
      <t>曾恩赐</t>
    </r>
  </si>
  <si>
    <r>
      <rPr>
        <sz val="11"/>
        <color rgb="FF000000"/>
        <rFont val="Calibri"/>
        <family val="2"/>
        <scheme val="minor"/>
      </rPr>
      <t>黄语童</t>
    </r>
  </si>
  <si>
    <r>
      <rPr>
        <sz val="11"/>
        <color rgb="FF000000"/>
        <rFont val="Calibri"/>
        <family val="2"/>
        <scheme val="minor"/>
      </rPr>
      <t>陈志玲</t>
    </r>
  </si>
  <si>
    <r>
      <rPr>
        <sz val="11"/>
        <color rgb="FF000000"/>
        <rFont val="Calibri"/>
        <family val="2"/>
        <scheme val="minor"/>
      </rPr>
      <t>刘带好</t>
    </r>
  </si>
  <si>
    <r>
      <rPr>
        <sz val="11"/>
        <color rgb="FF000000"/>
        <rFont val="Calibri"/>
        <family val="2"/>
        <scheme val="minor"/>
      </rPr>
      <t>黄金胜</t>
    </r>
  </si>
  <si>
    <r>
      <rPr>
        <sz val="11"/>
        <color rgb="FF000000"/>
        <rFont val="Calibri"/>
        <family val="2"/>
        <scheme val="minor"/>
      </rPr>
      <t>黄世文</t>
    </r>
  </si>
  <si>
    <r>
      <rPr>
        <sz val="11"/>
        <color rgb="FF000000"/>
        <rFont val="Calibri"/>
        <family val="2"/>
        <scheme val="minor"/>
      </rPr>
      <t>张云南</t>
    </r>
  </si>
  <si>
    <r>
      <rPr>
        <sz val="11"/>
        <color rgb="FF000000"/>
        <rFont val="Calibri"/>
        <family val="2"/>
        <scheme val="minor"/>
      </rPr>
      <t>管学锋</t>
    </r>
  </si>
  <si>
    <r>
      <rPr>
        <sz val="11"/>
        <color rgb="FF000000"/>
        <rFont val="Calibri"/>
        <family val="2"/>
        <scheme val="minor"/>
      </rPr>
      <t>袁道方</t>
    </r>
  </si>
  <si>
    <r>
      <rPr>
        <sz val="11"/>
        <color rgb="FF000000"/>
        <rFont val="Calibri"/>
        <family val="2"/>
        <scheme val="minor"/>
      </rPr>
      <t>周红梅</t>
    </r>
  </si>
  <si>
    <r>
      <rPr>
        <sz val="11"/>
        <color rgb="FF000000"/>
        <rFont val="Calibri"/>
        <family val="2"/>
        <scheme val="minor"/>
      </rPr>
      <t>黄玉梅</t>
    </r>
  </si>
  <si>
    <r>
      <rPr>
        <sz val="11"/>
        <color rgb="FF000000"/>
        <rFont val="Calibri"/>
        <family val="2"/>
        <scheme val="minor"/>
      </rPr>
      <t>莫永亮</t>
    </r>
  </si>
  <si>
    <r>
      <rPr>
        <sz val="11"/>
        <color rgb="FF000000"/>
        <rFont val="Calibri"/>
        <family val="2"/>
        <scheme val="minor"/>
      </rPr>
      <t>莫永洪</t>
    </r>
  </si>
  <si>
    <r>
      <rPr>
        <sz val="11"/>
        <color rgb="FF000000"/>
        <rFont val="Calibri"/>
        <family val="2"/>
        <scheme val="minor"/>
      </rPr>
      <t>何顺松</t>
    </r>
  </si>
  <si>
    <r>
      <rPr>
        <sz val="11"/>
        <color rgb="FF000000"/>
        <rFont val="Calibri"/>
        <family val="2"/>
        <scheme val="minor"/>
      </rPr>
      <t>丘明</t>
    </r>
  </si>
  <si>
    <r>
      <rPr>
        <sz val="11"/>
        <color rgb="FF000000"/>
        <rFont val="Calibri"/>
        <family val="2"/>
        <scheme val="minor"/>
      </rPr>
      <t>林小强</t>
    </r>
  </si>
  <si>
    <r>
      <rPr>
        <sz val="11"/>
        <color rgb="FF000000"/>
        <rFont val="Calibri"/>
        <family val="2"/>
        <scheme val="minor"/>
      </rPr>
      <t>梁德保</t>
    </r>
  </si>
  <si>
    <r>
      <rPr>
        <sz val="11"/>
        <color rgb="FF000000"/>
        <rFont val="Calibri"/>
        <family val="2"/>
        <scheme val="minor"/>
      </rPr>
      <t>陈妹</t>
    </r>
  </si>
  <si>
    <r>
      <rPr>
        <sz val="11"/>
        <color rgb="FF000000"/>
        <rFont val="Calibri"/>
        <family val="2"/>
        <scheme val="minor"/>
      </rPr>
      <t>丁伟</t>
    </r>
  </si>
  <si>
    <r>
      <rPr>
        <sz val="11"/>
        <color rgb="FF000000"/>
        <rFont val="Calibri"/>
        <family val="2"/>
        <scheme val="minor"/>
      </rPr>
      <t>莫玉翠</t>
    </r>
  </si>
  <si>
    <r>
      <rPr>
        <sz val="11"/>
        <color rgb="FF000000"/>
        <rFont val="Calibri"/>
        <family val="2"/>
        <scheme val="minor"/>
      </rPr>
      <t>丁莫欣</t>
    </r>
  </si>
  <si>
    <r>
      <rPr>
        <sz val="11"/>
        <color rgb="FF000000"/>
        <rFont val="Calibri"/>
        <family val="2"/>
        <scheme val="minor"/>
      </rPr>
      <t>丁玖玥</t>
    </r>
  </si>
  <si>
    <r>
      <rPr>
        <sz val="11"/>
        <color rgb="FF000000"/>
        <rFont val="Calibri"/>
        <family val="2"/>
        <scheme val="minor"/>
      </rPr>
      <t>蒋娟娟</t>
    </r>
  </si>
  <si>
    <r>
      <rPr>
        <sz val="11"/>
        <color rgb="FF000000"/>
        <rFont val="Calibri"/>
        <family val="2"/>
        <scheme val="minor"/>
      </rPr>
      <t>伍家华</t>
    </r>
  </si>
  <si>
    <r>
      <rPr>
        <sz val="11"/>
        <color rgb="FF000000"/>
        <rFont val="Calibri"/>
        <family val="2"/>
        <scheme val="minor"/>
      </rPr>
      <t>周厚沛</t>
    </r>
  </si>
  <si>
    <r>
      <rPr>
        <sz val="11"/>
        <color rgb="FF000000"/>
        <rFont val="Calibri"/>
        <family val="2"/>
        <scheme val="minor"/>
      </rPr>
      <t>蒋雪莲</t>
    </r>
  </si>
  <si>
    <r>
      <rPr>
        <sz val="11"/>
        <color rgb="FF000000"/>
        <rFont val="Calibri"/>
        <family val="2"/>
        <scheme val="minor"/>
      </rPr>
      <t>刘耀强</t>
    </r>
  </si>
  <si>
    <r>
      <rPr>
        <sz val="11"/>
        <color rgb="FF000000"/>
        <rFont val="Calibri"/>
        <family val="2"/>
        <scheme val="minor"/>
      </rPr>
      <t>杨六妹</t>
    </r>
  </si>
  <si>
    <r>
      <rPr>
        <sz val="11"/>
        <color rgb="FF000000"/>
        <rFont val="Calibri"/>
        <family val="2"/>
        <scheme val="minor"/>
      </rPr>
      <t>夏妃苗</t>
    </r>
  </si>
  <si>
    <r>
      <rPr>
        <sz val="11"/>
        <color rgb="FF000000"/>
        <rFont val="Calibri"/>
        <family val="2"/>
        <scheme val="minor"/>
      </rPr>
      <t>林德将</t>
    </r>
  </si>
  <si>
    <r>
      <rPr>
        <sz val="11"/>
        <color rgb="FF000000"/>
        <rFont val="Calibri"/>
        <family val="2"/>
        <scheme val="minor"/>
      </rPr>
      <t>莫永生</t>
    </r>
  </si>
  <si>
    <r>
      <rPr>
        <sz val="11"/>
        <color rgb="FF000000"/>
        <rFont val="Calibri"/>
        <family val="2"/>
        <scheme val="minor"/>
      </rPr>
      <t>吴玉红</t>
    </r>
  </si>
  <si>
    <r>
      <rPr>
        <sz val="11"/>
        <color rgb="FF000000"/>
        <rFont val="Calibri"/>
        <family val="2"/>
        <scheme val="minor"/>
      </rPr>
      <t>占茶香</t>
    </r>
  </si>
  <si>
    <r>
      <rPr>
        <sz val="11"/>
        <color rgb="FF000000"/>
        <rFont val="Calibri"/>
        <family val="2"/>
        <scheme val="minor"/>
      </rPr>
      <t>蒋福俊</t>
    </r>
  </si>
  <si>
    <r>
      <rPr>
        <sz val="11"/>
        <color rgb="FF000000"/>
        <rFont val="Calibri"/>
        <family val="2"/>
        <scheme val="minor"/>
      </rPr>
      <t>张国峤</t>
    </r>
  </si>
  <si>
    <r>
      <rPr>
        <sz val="11"/>
        <color rgb="FF000000"/>
        <rFont val="Calibri"/>
        <family val="2"/>
        <scheme val="minor"/>
      </rPr>
      <t>胡梦蕾</t>
    </r>
  </si>
  <si>
    <r>
      <t> </t>
    </r>
    <r>
      <rPr>
        <sz val="11"/>
        <color rgb="FF000000"/>
        <rFont val="Calibri"/>
        <family val="2"/>
        <scheme val="minor"/>
      </rPr>
      <t>廖覃峭</t>
    </r>
  </si>
  <si>
    <r>
      <rPr>
        <sz val="11"/>
        <color rgb="FF000000"/>
        <rFont val="Calibri"/>
        <family val="2"/>
        <scheme val="minor"/>
      </rPr>
      <t>吴德慧</t>
    </r>
  </si>
  <si>
    <r>
      <rPr>
        <sz val="11"/>
        <color rgb="FF000000"/>
        <rFont val="Calibri"/>
        <family val="2"/>
        <scheme val="minor"/>
      </rPr>
      <t>黄碧玉</t>
    </r>
  </si>
  <si>
    <r>
      <rPr>
        <sz val="11"/>
        <color rgb="FF000000"/>
        <rFont val="Calibri"/>
        <family val="2"/>
        <scheme val="minor"/>
      </rPr>
      <t>杨彬</t>
    </r>
  </si>
  <si>
    <r>
      <rPr>
        <sz val="11"/>
        <color rgb="FF000000"/>
        <rFont val="Calibri"/>
        <family val="2"/>
        <scheme val="minor"/>
      </rPr>
      <t>刘华丽</t>
    </r>
  </si>
  <si>
    <r>
      <rPr>
        <sz val="11"/>
        <color rgb="FF000000"/>
        <rFont val="Calibri"/>
        <family val="2"/>
        <scheme val="minor"/>
      </rPr>
      <t>易佳翔</t>
    </r>
  </si>
  <si>
    <r>
      <rPr>
        <sz val="11"/>
        <color rgb="FF000000"/>
        <rFont val="Calibri"/>
        <family val="2"/>
        <scheme val="minor"/>
      </rPr>
      <t>李雪梅</t>
    </r>
  </si>
  <si>
    <r>
      <rPr>
        <sz val="11"/>
        <color rgb="FF000000"/>
        <rFont val="Calibri"/>
        <family val="2"/>
        <scheme val="minor"/>
      </rPr>
      <t>徐爱英</t>
    </r>
  </si>
  <si>
    <r>
      <rPr>
        <sz val="11"/>
        <color rgb="FF000000"/>
        <rFont val="Calibri"/>
        <family val="2"/>
        <scheme val="minor"/>
      </rPr>
      <t>付佳怡</t>
    </r>
  </si>
  <si>
    <r>
      <rPr>
        <sz val="11"/>
        <color rgb="FF000000"/>
        <rFont val="Calibri"/>
        <family val="2"/>
        <scheme val="minor"/>
      </rPr>
      <t>何丽</t>
    </r>
  </si>
  <si>
    <r>
      <rPr>
        <sz val="11"/>
        <color rgb="FF000000"/>
        <rFont val="Calibri"/>
        <family val="2"/>
        <scheme val="minor"/>
      </rPr>
      <t>何欣怡</t>
    </r>
  </si>
  <si>
    <r>
      <rPr>
        <sz val="11"/>
        <color rgb="FF000000"/>
        <rFont val="Calibri"/>
        <family val="2"/>
        <scheme val="minor"/>
      </rPr>
      <t>肖莉云</t>
    </r>
  </si>
  <si>
    <r>
      <rPr>
        <sz val="11"/>
        <color rgb="FF000000"/>
        <rFont val="Calibri"/>
        <family val="2"/>
        <scheme val="minor"/>
      </rPr>
      <t>徐彪</t>
    </r>
  </si>
  <si>
    <r>
      <rPr>
        <sz val="11"/>
        <color rgb="FF000000"/>
        <rFont val="Calibri"/>
        <family val="2"/>
        <scheme val="minor"/>
      </rPr>
      <t>谢二苟</t>
    </r>
  </si>
  <si>
    <r>
      <rPr>
        <sz val="11"/>
        <color rgb="FF000000"/>
        <rFont val="Calibri"/>
        <family val="2"/>
        <scheme val="minor"/>
      </rPr>
      <t>王成明</t>
    </r>
  </si>
  <si>
    <r>
      <rPr>
        <sz val="11"/>
        <color rgb="FF000000"/>
        <rFont val="Calibri"/>
        <family val="2"/>
        <scheme val="minor"/>
      </rPr>
      <t>蔡方琼</t>
    </r>
  </si>
  <si>
    <r>
      <rPr>
        <sz val="11"/>
        <color rgb="FF000000"/>
        <rFont val="Calibri"/>
        <family val="2"/>
        <scheme val="minor"/>
      </rPr>
      <t>蔡嘉敏</t>
    </r>
  </si>
  <si>
    <r>
      <rPr>
        <sz val="11"/>
        <color rgb="FF000000"/>
        <rFont val="Calibri"/>
        <family val="2"/>
        <scheme val="minor"/>
      </rPr>
      <t>蔡周华</t>
    </r>
  </si>
  <si>
    <r>
      <rPr>
        <sz val="11"/>
        <color rgb="FF000000"/>
        <rFont val="Calibri"/>
        <family val="2"/>
        <scheme val="minor"/>
      </rPr>
      <t>曾美娜</t>
    </r>
  </si>
  <si>
    <r>
      <rPr>
        <sz val="11"/>
        <color rgb="FF000000"/>
        <rFont val="Calibri"/>
        <family val="2"/>
        <scheme val="minor"/>
      </rPr>
      <t>陈楚祺</t>
    </r>
  </si>
  <si>
    <r>
      <rPr>
        <sz val="11"/>
        <color rgb="FF000000"/>
        <rFont val="Calibri"/>
        <family val="2"/>
        <scheme val="minor"/>
      </rPr>
      <t>陈德彬</t>
    </r>
  </si>
  <si>
    <r>
      <rPr>
        <sz val="11"/>
        <color rgb="FF000000"/>
        <rFont val="Calibri"/>
        <family val="2"/>
        <scheme val="minor"/>
      </rPr>
      <t>陈德艺</t>
    </r>
  </si>
  <si>
    <r>
      <rPr>
        <sz val="11"/>
        <color rgb="FF000000"/>
        <rFont val="Calibri"/>
        <family val="2"/>
        <scheme val="minor"/>
      </rPr>
      <t>陈德昭</t>
    </r>
  </si>
  <si>
    <r>
      <rPr>
        <sz val="11"/>
        <color rgb="FF000000"/>
        <rFont val="Calibri"/>
        <family val="2"/>
        <scheme val="minor"/>
      </rPr>
      <t>陈观容</t>
    </r>
  </si>
  <si>
    <r>
      <rPr>
        <sz val="11"/>
        <color rgb="FF000000"/>
        <rFont val="Calibri"/>
        <family val="2"/>
        <scheme val="minor"/>
      </rPr>
      <t>陈红</t>
    </r>
  </si>
  <si>
    <r>
      <rPr>
        <sz val="11"/>
        <color rgb="FF000000"/>
        <rFont val="Calibri"/>
        <family val="2"/>
        <scheme val="minor"/>
      </rPr>
      <t>陈金玉</t>
    </r>
  </si>
  <si>
    <r>
      <rPr>
        <sz val="11"/>
        <color rgb="FF000000"/>
        <rFont val="Calibri"/>
        <family val="2"/>
        <scheme val="minor"/>
      </rPr>
      <t>陈开卿</t>
    </r>
  </si>
  <si>
    <r>
      <rPr>
        <sz val="11"/>
        <color rgb="FF000000"/>
        <rFont val="Calibri"/>
        <family val="2"/>
        <scheme val="minor"/>
      </rPr>
      <t>陈明鑫</t>
    </r>
  </si>
  <si>
    <r>
      <rPr>
        <sz val="11"/>
        <color rgb="FF000000"/>
        <rFont val="Calibri"/>
        <family val="2"/>
        <scheme val="minor"/>
      </rPr>
      <t>陈娜</t>
    </r>
  </si>
  <si>
    <r>
      <rPr>
        <sz val="11"/>
        <color rgb="FF000000"/>
        <rFont val="Calibri"/>
        <family val="2"/>
        <scheme val="minor"/>
      </rPr>
      <t>陈倩颖</t>
    </r>
  </si>
  <si>
    <r>
      <rPr>
        <sz val="11"/>
        <color rgb="FF000000"/>
        <rFont val="Calibri"/>
        <family val="2"/>
        <scheme val="minor"/>
      </rPr>
      <t>陈伟龙</t>
    </r>
  </si>
  <si>
    <r>
      <rPr>
        <sz val="11"/>
        <color rgb="FF000000"/>
        <rFont val="Calibri"/>
        <family val="2"/>
        <scheme val="minor"/>
      </rPr>
      <t>陈熙欣</t>
    </r>
  </si>
  <si>
    <r>
      <rPr>
        <sz val="11"/>
        <color rgb="FF000000"/>
        <rFont val="Calibri"/>
        <family val="2"/>
        <scheme val="minor"/>
      </rPr>
      <t>陈小根</t>
    </r>
  </si>
  <si>
    <r>
      <rPr>
        <sz val="11"/>
        <color rgb="FF000000"/>
        <rFont val="Calibri"/>
        <family val="2"/>
        <scheme val="minor"/>
      </rPr>
      <t>陈晓华</t>
    </r>
  </si>
  <si>
    <r>
      <rPr>
        <sz val="11"/>
        <color rgb="FF000000"/>
        <rFont val="Calibri"/>
        <family val="2"/>
        <scheme val="minor"/>
      </rPr>
      <t>陈益忠</t>
    </r>
  </si>
  <si>
    <r>
      <rPr>
        <sz val="11"/>
        <color rgb="FF000000"/>
        <rFont val="Calibri"/>
        <family val="2"/>
        <scheme val="minor"/>
      </rPr>
      <t>陈泽佳</t>
    </r>
  </si>
  <si>
    <r>
      <rPr>
        <sz val="11"/>
        <color rgb="FF000000"/>
        <rFont val="Calibri"/>
        <family val="2"/>
        <scheme val="minor"/>
      </rPr>
      <t>陈志平</t>
    </r>
  </si>
  <si>
    <r>
      <rPr>
        <sz val="11"/>
        <color rgb="FF000000"/>
        <rFont val="Calibri"/>
        <family val="2"/>
        <scheme val="minor"/>
      </rPr>
      <t>邓坤林</t>
    </r>
  </si>
  <si>
    <r>
      <rPr>
        <sz val="11"/>
        <color rgb="FF000000"/>
        <rFont val="Calibri"/>
        <family val="2"/>
        <scheme val="minor"/>
      </rPr>
      <t>冯永沂</t>
    </r>
  </si>
  <si>
    <r>
      <rPr>
        <sz val="11"/>
        <color rgb="FF000000"/>
        <rFont val="Calibri"/>
        <family val="2"/>
        <scheme val="minor"/>
      </rPr>
      <t>冯祝笑</t>
    </r>
  </si>
  <si>
    <r>
      <rPr>
        <sz val="11"/>
        <color rgb="FF000000"/>
        <rFont val="Calibri"/>
        <family val="2"/>
        <scheme val="minor"/>
      </rPr>
      <t>高爱华</t>
    </r>
  </si>
  <si>
    <r>
      <rPr>
        <sz val="11"/>
        <color rgb="FF000000"/>
        <rFont val="Calibri"/>
        <family val="2"/>
        <scheme val="minor"/>
      </rPr>
      <t>高克东</t>
    </r>
  </si>
  <si>
    <r>
      <rPr>
        <sz val="11"/>
        <color rgb="FF000000"/>
        <rFont val="Calibri"/>
        <family val="2"/>
        <scheme val="minor"/>
      </rPr>
      <t>关玉玲</t>
    </r>
  </si>
  <si>
    <r>
      <rPr>
        <sz val="11"/>
        <color rgb="FF000000"/>
        <rFont val="Calibri"/>
        <family val="2"/>
        <scheme val="minor"/>
      </rPr>
      <t>黄志文</t>
    </r>
  </si>
  <si>
    <r>
      <rPr>
        <sz val="11"/>
        <color rgb="FF000000"/>
        <rFont val="Calibri"/>
        <family val="2"/>
        <scheme val="minor"/>
      </rPr>
      <t>何秋汉</t>
    </r>
  </si>
  <si>
    <r>
      <rPr>
        <sz val="11"/>
        <color rgb="FF000000"/>
        <rFont val="Calibri"/>
        <family val="2"/>
        <scheme val="minor"/>
      </rPr>
      <t>洪睿博</t>
    </r>
  </si>
  <si>
    <r>
      <rPr>
        <sz val="11"/>
        <color rgb="FF000000"/>
        <rFont val="Calibri"/>
        <family val="2"/>
        <scheme val="minor"/>
      </rPr>
      <t>侯培娣</t>
    </r>
  </si>
  <si>
    <r>
      <rPr>
        <sz val="11"/>
        <color rgb="FF000000"/>
        <rFont val="Calibri"/>
        <family val="2"/>
        <scheme val="minor"/>
      </rPr>
      <t>黄楚柔</t>
    </r>
  </si>
  <si>
    <r>
      <rPr>
        <sz val="11"/>
        <color rgb="FF000000"/>
        <rFont val="Calibri"/>
        <family val="2"/>
        <scheme val="minor"/>
      </rPr>
      <t>黄光镇</t>
    </r>
  </si>
  <si>
    <r>
      <rPr>
        <sz val="11"/>
        <color rgb="FF000000"/>
        <rFont val="Calibri"/>
        <family val="2"/>
        <scheme val="minor"/>
      </rPr>
      <t>黄国涛</t>
    </r>
  </si>
  <si>
    <r>
      <rPr>
        <sz val="11"/>
        <color rgb="FF000000"/>
        <rFont val="Calibri"/>
        <family val="2"/>
        <scheme val="minor"/>
      </rPr>
      <t>黄洁藜</t>
    </r>
  </si>
  <si>
    <r>
      <rPr>
        <sz val="11"/>
        <color rgb="FF000000"/>
        <rFont val="Calibri"/>
        <family val="2"/>
        <scheme val="minor"/>
      </rPr>
      <t>黄洁琼</t>
    </r>
  </si>
  <si>
    <r>
      <rPr>
        <sz val="11"/>
        <color rgb="FF000000"/>
        <rFont val="Calibri"/>
        <family val="2"/>
        <scheme val="minor"/>
      </rPr>
      <t>黄捷</t>
    </r>
  </si>
  <si>
    <r>
      <rPr>
        <sz val="11"/>
        <color rgb="FF000000"/>
        <rFont val="Calibri"/>
        <family val="2"/>
        <scheme val="minor"/>
      </rPr>
      <t>黄金盛</t>
    </r>
  </si>
  <si>
    <r>
      <rPr>
        <sz val="11"/>
        <color rgb="FF000000"/>
        <rFont val="Calibri"/>
        <family val="2"/>
        <scheme val="minor"/>
      </rPr>
      <t>黄丽洪</t>
    </r>
  </si>
  <si>
    <r>
      <rPr>
        <sz val="11"/>
        <color rgb="FF000000"/>
        <rFont val="Calibri"/>
        <family val="2"/>
        <scheme val="minor"/>
      </rPr>
      <t>黄丽萍</t>
    </r>
  </si>
  <si>
    <r>
      <rPr>
        <sz val="11"/>
        <color rgb="FF000000"/>
        <rFont val="Calibri"/>
        <family val="2"/>
        <scheme val="minor"/>
      </rPr>
      <t>黄思茵</t>
    </r>
  </si>
  <si>
    <r>
      <rPr>
        <sz val="11"/>
        <color rgb="FF000000"/>
        <rFont val="Calibri"/>
        <family val="2"/>
        <scheme val="minor"/>
      </rPr>
      <t>黄素新</t>
    </r>
  </si>
  <si>
    <r>
      <rPr>
        <sz val="11"/>
        <color rgb="FF000000"/>
        <rFont val="Calibri"/>
        <family val="2"/>
        <scheme val="minor"/>
      </rPr>
      <t>黄玉珍</t>
    </r>
  </si>
  <si>
    <r>
      <rPr>
        <sz val="11"/>
        <color rgb="FF000000"/>
        <rFont val="Calibri"/>
        <family val="2"/>
        <scheme val="minor"/>
      </rPr>
      <t>黄雅萱（黄志文女儿）</t>
    </r>
  </si>
  <si>
    <r>
      <rPr>
        <sz val="11"/>
        <color rgb="FF000000"/>
        <rFont val="Calibri"/>
        <family val="2"/>
        <scheme val="minor"/>
      </rPr>
      <t>柯贞明</t>
    </r>
  </si>
  <si>
    <r>
      <rPr>
        <sz val="11"/>
        <color rgb="FF000000"/>
        <rFont val="Calibri"/>
        <family val="2"/>
        <scheme val="minor"/>
      </rPr>
      <t>蓝路新</t>
    </r>
  </si>
  <si>
    <r>
      <rPr>
        <sz val="11"/>
        <color rgb="FF000000"/>
        <rFont val="Calibri"/>
        <family val="2"/>
        <scheme val="minor"/>
      </rPr>
      <t>黎进源</t>
    </r>
  </si>
  <si>
    <r>
      <rPr>
        <sz val="11"/>
        <color rgb="FF000000"/>
        <rFont val="Calibri"/>
        <family val="2"/>
        <scheme val="minor"/>
      </rPr>
      <t>李风华</t>
    </r>
  </si>
  <si>
    <r>
      <rPr>
        <sz val="11"/>
        <color rgb="FF000000"/>
        <rFont val="Calibri"/>
        <family val="2"/>
        <scheme val="minor"/>
      </rPr>
      <t>李嘉敏</t>
    </r>
  </si>
  <si>
    <r>
      <rPr>
        <sz val="11"/>
        <color rgb="FF000000"/>
        <rFont val="Calibri"/>
        <family val="2"/>
        <scheme val="minor"/>
      </rPr>
      <t>李鉴峰</t>
    </r>
  </si>
  <si>
    <r>
      <rPr>
        <sz val="11"/>
        <color rgb="FF000000"/>
        <rFont val="Calibri"/>
        <family val="2"/>
        <scheme val="minor"/>
      </rPr>
      <t>李思尧</t>
    </r>
  </si>
  <si>
    <r>
      <rPr>
        <sz val="11"/>
        <color rgb="FF000000"/>
        <rFont val="Calibri"/>
        <family val="2"/>
        <scheme val="minor"/>
      </rPr>
      <t>李彤</t>
    </r>
  </si>
  <si>
    <r>
      <rPr>
        <sz val="11"/>
        <color rgb="FF000000"/>
        <rFont val="Calibri"/>
        <family val="2"/>
        <scheme val="minor"/>
      </rPr>
      <t>李伟航</t>
    </r>
  </si>
  <si>
    <r>
      <rPr>
        <sz val="11"/>
        <color rgb="FF000000"/>
        <rFont val="Calibri"/>
        <family val="2"/>
        <scheme val="minor"/>
      </rPr>
      <t>李五林</t>
    </r>
  </si>
  <si>
    <r>
      <rPr>
        <sz val="11"/>
        <color rgb="FF000000"/>
        <rFont val="Calibri"/>
        <family val="2"/>
        <scheme val="minor"/>
      </rPr>
      <t>李耀栋</t>
    </r>
  </si>
  <si>
    <r>
      <rPr>
        <sz val="11"/>
        <color rgb="FF000000"/>
        <rFont val="Calibri"/>
        <family val="2"/>
        <scheme val="minor"/>
      </rPr>
      <t>李沂健</t>
    </r>
  </si>
  <si>
    <r>
      <rPr>
        <sz val="11"/>
        <color rgb="FF000000"/>
        <rFont val="Calibri"/>
        <family val="2"/>
        <scheme val="minor"/>
      </rPr>
      <t>李勇妹</t>
    </r>
  </si>
  <si>
    <r>
      <rPr>
        <sz val="11"/>
        <color rgb="FF000000"/>
        <rFont val="Calibri"/>
        <family val="2"/>
        <scheme val="minor"/>
      </rPr>
      <t>李玉梅</t>
    </r>
  </si>
  <si>
    <r>
      <rPr>
        <sz val="11"/>
        <color rgb="FF000000"/>
        <rFont val="Calibri"/>
        <family val="2"/>
        <scheme val="minor"/>
      </rPr>
      <t>李祖威</t>
    </r>
  </si>
  <si>
    <r>
      <rPr>
        <sz val="11"/>
        <color rgb="FF000000"/>
        <rFont val="Calibri"/>
        <family val="2"/>
        <scheme val="minor"/>
      </rPr>
      <t>梁红艳</t>
    </r>
  </si>
  <si>
    <r>
      <rPr>
        <sz val="11"/>
        <color rgb="FF000000"/>
        <rFont val="Calibri"/>
        <family val="2"/>
        <scheme val="minor"/>
      </rPr>
      <t>梁思琪</t>
    </r>
  </si>
  <si>
    <r>
      <rPr>
        <sz val="11"/>
        <color rgb="FF000000"/>
        <rFont val="Calibri"/>
        <family val="2"/>
        <scheme val="minor"/>
      </rPr>
      <t>梁锡尧</t>
    </r>
  </si>
  <si>
    <r>
      <rPr>
        <sz val="11"/>
        <color rgb="FF000000"/>
        <rFont val="Calibri"/>
        <family val="2"/>
        <scheme val="minor"/>
      </rPr>
      <t>梁小贞</t>
    </r>
  </si>
  <si>
    <r>
      <rPr>
        <sz val="11"/>
        <color rgb="FF000000"/>
        <rFont val="Calibri"/>
        <family val="2"/>
        <scheme val="minor"/>
      </rPr>
      <t>梁玉群</t>
    </r>
  </si>
  <si>
    <r>
      <rPr>
        <sz val="11"/>
        <color rgb="FF000000"/>
        <rFont val="Calibri"/>
        <family val="2"/>
        <scheme val="minor"/>
      </rPr>
      <t>林彩环</t>
    </r>
  </si>
  <si>
    <r>
      <rPr>
        <sz val="11"/>
        <color rgb="FF000000"/>
        <rFont val="Calibri"/>
        <family val="2"/>
        <scheme val="minor"/>
      </rPr>
      <t>林凤英</t>
    </r>
  </si>
  <si>
    <r>
      <rPr>
        <sz val="11"/>
        <color rgb="FF000000"/>
        <rFont val="Calibri"/>
        <family val="2"/>
        <scheme val="minor"/>
      </rPr>
      <t>林金山</t>
    </r>
  </si>
  <si>
    <r>
      <rPr>
        <sz val="11"/>
        <color rgb="FF000000"/>
        <rFont val="Calibri"/>
        <family val="2"/>
        <scheme val="minor"/>
      </rPr>
      <t>林佩钰</t>
    </r>
  </si>
  <si>
    <r>
      <rPr>
        <sz val="11"/>
        <color rgb="FF000000"/>
        <rFont val="Calibri"/>
        <family val="2"/>
        <scheme val="minor"/>
      </rPr>
      <t>林瑞意</t>
    </r>
  </si>
  <si>
    <r>
      <rPr>
        <sz val="11"/>
        <color rgb="FF000000"/>
        <rFont val="Calibri"/>
        <family val="2"/>
        <scheme val="minor"/>
      </rPr>
      <t>林少旭</t>
    </r>
  </si>
  <si>
    <r>
      <rPr>
        <sz val="11"/>
        <color rgb="FF000000"/>
        <rFont val="Calibri"/>
        <family val="2"/>
        <scheme val="minor"/>
      </rPr>
      <t>林武生</t>
    </r>
  </si>
  <si>
    <r>
      <rPr>
        <sz val="11"/>
        <color rgb="FF000000"/>
        <rFont val="Calibri"/>
        <family val="2"/>
        <scheme val="minor"/>
      </rPr>
      <t>林泽佑</t>
    </r>
  </si>
  <si>
    <r>
      <rPr>
        <sz val="11"/>
        <color rgb="FF000000"/>
        <rFont val="Calibri"/>
        <family val="2"/>
        <scheme val="minor"/>
      </rPr>
      <t>林泽宇</t>
    </r>
  </si>
  <si>
    <r>
      <rPr>
        <sz val="11"/>
        <color rgb="FF000000"/>
        <rFont val="Calibri"/>
        <family val="2"/>
        <scheme val="minor"/>
      </rPr>
      <t>刘君</t>
    </r>
  </si>
  <si>
    <r>
      <rPr>
        <sz val="11"/>
        <color rgb="FF000000"/>
        <rFont val="Calibri"/>
        <family val="2"/>
        <scheme val="minor"/>
      </rPr>
      <t>刘丽芳</t>
    </r>
  </si>
  <si>
    <r>
      <rPr>
        <sz val="11"/>
        <color rgb="FF000000"/>
        <rFont val="Calibri"/>
        <family val="2"/>
        <scheme val="minor"/>
      </rPr>
      <t>刘巧华</t>
    </r>
  </si>
  <si>
    <r>
      <rPr>
        <sz val="11"/>
        <color rgb="FF000000"/>
        <rFont val="Calibri"/>
        <family val="2"/>
        <scheme val="minor"/>
      </rPr>
      <t>刘长琳</t>
    </r>
  </si>
  <si>
    <r>
      <rPr>
        <sz val="11"/>
        <color rgb="FF000000"/>
        <rFont val="Calibri"/>
        <family val="2"/>
        <scheme val="minor"/>
      </rPr>
      <t>刘智燕</t>
    </r>
  </si>
  <si>
    <r>
      <rPr>
        <sz val="11"/>
        <color rgb="FF000000"/>
        <rFont val="Calibri"/>
        <family val="2"/>
        <scheme val="minor"/>
      </rPr>
      <t>卢欣欣</t>
    </r>
  </si>
  <si>
    <r>
      <rPr>
        <sz val="11"/>
        <color rgb="FF000000"/>
        <rFont val="Calibri"/>
        <family val="2"/>
        <scheme val="minor"/>
      </rPr>
      <t>罗彤</t>
    </r>
  </si>
  <si>
    <r>
      <rPr>
        <sz val="11"/>
        <color rgb="FF000000"/>
        <rFont val="Calibri"/>
        <family val="2"/>
        <scheme val="minor"/>
      </rPr>
      <t>麦权辉</t>
    </r>
  </si>
  <si>
    <r>
      <rPr>
        <sz val="11"/>
        <color rgb="FF000000"/>
        <rFont val="Calibri"/>
        <family val="2"/>
        <scheme val="minor"/>
      </rPr>
      <t>聂建红</t>
    </r>
  </si>
  <si>
    <r>
      <rPr>
        <sz val="11"/>
        <color rgb="FF000000"/>
        <rFont val="Calibri"/>
        <family val="2"/>
        <scheme val="minor"/>
      </rPr>
      <t>潘炳臣</t>
    </r>
  </si>
  <si>
    <r>
      <rPr>
        <sz val="11"/>
        <color rgb="FF000000"/>
        <rFont val="Calibri"/>
        <family val="2"/>
        <scheme val="minor"/>
      </rPr>
      <t>潘启康</t>
    </r>
  </si>
  <si>
    <r>
      <rPr>
        <sz val="11"/>
        <color rgb="FF000000"/>
        <rFont val="Calibri"/>
        <family val="2"/>
        <scheme val="minor"/>
      </rPr>
      <t>庞安豪</t>
    </r>
  </si>
  <si>
    <r>
      <rPr>
        <sz val="11"/>
        <color rgb="FF000000"/>
        <rFont val="Calibri"/>
        <family val="2"/>
        <scheme val="minor"/>
      </rPr>
      <t>庞玮锋</t>
    </r>
  </si>
  <si>
    <r>
      <rPr>
        <sz val="11"/>
        <color rgb="FF000000"/>
        <rFont val="Calibri"/>
        <family val="2"/>
        <scheme val="minor"/>
      </rPr>
      <t>彭苏艳</t>
    </r>
  </si>
  <si>
    <r>
      <rPr>
        <sz val="11"/>
        <color rgb="FF000000"/>
        <rFont val="Calibri"/>
        <family val="2"/>
        <scheme val="minor"/>
      </rPr>
      <t>全思娜</t>
    </r>
  </si>
  <si>
    <r>
      <rPr>
        <sz val="11"/>
        <color rgb="FF000000"/>
        <rFont val="Calibri"/>
        <family val="2"/>
        <scheme val="minor"/>
      </rPr>
      <t>史红江</t>
    </r>
  </si>
  <si>
    <r>
      <rPr>
        <sz val="11"/>
        <color rgb="FF000000"/>
        <rFont val="Calibri"/>
        <family val="2"/>
        <scheme val="minor"/>
      </rPr>
      <t>苏美玲</t>
    </r>
  </si>
  <si>
    <r>
      <rPr>
        <sz val="11"/>
        <color rgb="FF000000"/>
        <rFont val="Calibri"/>
        <family val="2"/>
        <scheme val="minor"/>
      </rPr>
      <t>唐龙</t>
    </r>
  </si>
  <si>
    <r>
      <rPr>
        <sz val="11"/>
        <color rgb="FF000000"/>
        <rFont val="Calibri"/>
        <family val="2"/>
        <scheme val="minor"/>
      </rPr>
      <t>涂春梅</t>
    </r>
  </si>
  <si>
    <r>
      <rPr>
        <sz val="11"/>
        <color rgb="FF000000"/>
        <rFont val="Calibri"/>
        <family val="2"/>
        <scheme val="minor"/>
      </rPr>
      <t>王丰</t>
    </r>
  </si>
  <si>
    <r>
      <rPr>
        <sz val="11"/>
        <color rgb="FF000000"/>
        <rFont val="Calibri"/>
        <family val="2"/>
        <scheme val="minor"/>
      </rPr>
      <t>王功芳</t>
    </r>
  </si>
  <si>
    <r>
      <rPr>
        <sz val="11"/>
        <color rgb="FF000000"/>
        <rFont val="Calibri"/>
        <family val="2"/>
        <scheme val="minor"/>
      </rPr>
      <t>王翯</t>
    </r>
  </si>
  <si>
    <r>
      <rPr>
        <sz val="11"/>
        <color rgb="FF000000"/>
        <rFont val="Calibri"/>
        <family val="2"/>
        <scheme val="minor"/>
      </rPr>
      <t>王金河</t>
    </r>
  </si>
  <si>
    <r>
      <rPr>
        <sz val="11"/>
        <color rgb="FF000000"/>
        <rFont val="Calibri"/>
        <family val="2"/>
        <scheme val="minor"/>
      </rPr>
      <t>王可言</t>
    </r>
  </si>
  <si>
    <r>
      <rPr>
        <sz val="11"/>
        <color rgb="FF000000"/>
        <rFont val="Calibri"/>
        <family val="2"/>
        <scheme val="minor"/>
      </rPr>
      <t>王来英</t>
    </r>
  </si>
  <si>
    <r>
      <rPr>
        <sz val="11"/>
        <color rgb="FF000000"/>
        <rFont val="Calibri"/>
        <family val="2"/>
        <scheme val="minor"/>
      </rPr>
      <t>王庆重</t>
    </r>
  </si>
  <si>
    <r>
      <rPr>
        <sz val="11"/>
        <color rgb="FF000000"/>
        <rFont val="Calibri"/>
        <family val="2"/>
        <scheme val="minor"/>
      </rPr>
      <t>王秀兰</t>
    </r>
  </si>
  <si>
    <r>
      <rPr>
        <sz val="11"/>
        <color rgb="FF000000"/>
        <rFont val="Calibri"/>
        <family val="2"/>
        <scheme val="minor"/>
      </rPr>
      <t>王长波</t>
    </r>
  </si>
  <si>
    <r>
      <rPr>
        <sz val="11"/>
        <color rgb="FF000000"/>
        <rFont val="Calibri"/>
        <family val="2"/>
        <scheme val="minor"/>
      </rPr>
      <t>魏振华</t>
    </r>
  </si>
  <si>
    <r>
      <rPr>
        <sz val="11"/>
        <color rgb="FF000000"/>
        <rFont val="Calibri"/>
        <family val="2"/>
        <scheme val="minor"/>
      </rPr>
      <t>文康玉</t>
    </r>
  </si>
  <si>
    <r>
      <rPr>
        <sz val="11"/>
        <color rgb="FF000000"/>
        <rFont val="Calibri"/>
        <family val="2"/>
        <scheme val="minor"/>
      </rPr>
      <t>巫鸡秀</t>
    </r>
  </si>
  <si>
    <r>
      <rPr>
        <sz val="11"/>
        <color rgb="FF000000"/>
        <rFont val="Calibri"/>
        <family val="2"/>
        <scheme val="minor"/>
      </rPr>
      <t>吴春梅</t>
    </r>
  </si>
  <si>
    <r>
      <rPr>
        <sz val="11"/>
        <color rgb="FF000000"/>
        <rFont val="Calibri"/>
        <family val="2"/>
        <scheme val="minor"/>
      </rPr>
      <t>吴德昌</t>
    </r>
  </si>
  <si>
    <r>
      <rPr>
        <sz val="11"/>
        <color rgb="FF000000"/>
        <rFont val="Calibri"/>
        <family val="2"/>
        <scheme val="minor"/>
      </rPr>
      <t>吴丽莹</t>
    </r>
  </si>
  <si>
    <r>
      <rPr>
        <sz val="11"/>
        <color rgb="FF000000"/>
        <rFont val="Calibri"/>
        <family val="2"/>
        <scheme val="minor"/>
      </rPr>
      <t>吴令途</t>
    </r>
  </si>
  <si>
    <r>
      <rPr>
        <sz val="11"/>
        <color rgb="FF000000"/>
        <rFont val="Calibri"/>
        <family val="2"/>
        <scheme val="minor"/>
      </rPr>
      <t>吴雅慧</t>
    </r>
  </si>
  <si>
    <r>
      <rPr>
        <sz val="11"/>
        <color rgb="FF000000"/>
        <rFont val="Calibri"/>
        <family val="2"/>
        <scheme val="minor"/>
      </rPr>
      <t>吴园绵</t>
    </r>
  </si>
  <si>
    <r>
      <rPr>
        <sz val="11"/>
        <color rgb="FF000000"/>
        <rFont val="Calibri"/>
        <family val="2"/>
        <scheme val="minor"/>
      </rPr>
      <t>吴志远</t>
    </r>
  </si>
  <si>
    <r>
      <rPr>
        <sz val="11"/>
        <color rgb="FF000000"/>
        <rFont val="Calibri"/>
        <family val="2"/>
        <scheme val="minor"/>
      </rPr>
      <t>谢海蓬</t>
    </r>
  </si>
  <si>
    <r>
      <rPr>
        <sz val="11"/>
        <color rgb="FF000000"/>
        <rFont val="Calibri"/>
        <family val="2"/>
        <scheme val="minor"/>
      </rPr>
      <t>谢海茵</t>
    </r>
  </si>
  <si>
    <r>
      <rPr>
        <sz val="11"/>
        <color rgb="FF000000"/>
        <rFont val="Calibri"/>
        <family val="2"/>
        <scheme val="minor"/>
      </rPr>
      <t>谢惠东</t>
    </r>
  </si>
  <si>
    <r>
      <rPr>
        <sz val="11"/>
        <color rgb="FF000000"/>
        <rFont val="Calibri"/>
        <family val="2"/>
        <scheme val="minor"/>
      </rPr>
      <t>谢玮琳</t>
    </r>
  </si>
  <si>
    <r>
      <rPr>
        <sz val="11"/>
        <color rgb="FF000000"/>
        <rFont val="Calibri"/>
        <family val="2"/>
        <scheme val="minor"/>
      </rPr>
      <t>谢文纪</t>
    </r>
  </si>
  <si>
    <r>
      <rPr>
        <sz val="11"/>
        <color rgb="FF000000"/>
        <rFont val="Calibri"/>
        <family val="2"/>
        <scheme val="minor"/>
      </rPr>
      <t>许妃妹</t>
    </r>
  </si>
  <si>
    <r>
      <rPr>
        <sz val="11"/>
        <color rgb="FF000000"/>
        <rFont val="Calibri"/>
        <family val="2"/>
        <scheme val="minor"/>
      </rPr>
      <t>薛海莲</t>
    </r>
  </si>
  <si>
    <r>
      <rPr>
        <sz val="11"/>
        <color rgb="FF000000"/>
        <rFont val="Calibri"/>
        <family val="2"/>
        <scheme val="minor"/>
      </rPr>
      <t>颜金叶</t>
    </r>
  </si>
  <si>
    <r>
      <rPr>
        <sz val="11"/>
        <color rgb="FF000000"/>
        <rFont val="Calibri"/>
        <family val="2"/>
        <scheme val="minor"/>
      </rPr>
      <t>杨家鸿</t>
    </r>
  </si>
  <si>
    <r>
      <rPr>
        <sz val="11"/>
        <color rgb="FF000000"/>
        <rFont val="Calibri"/>
        <family val="2"/>
        <scheme val="minor"/>
      </rPr>
      <t>姚祥康</t>
    </r>
  </si>
  <si>
    <r>
      <rPr>
        <sz val="11"/>
        <color rgb="FF000000"/>
        <rFont val="Calibri"/>
        <family val="2"/>
        <scheme val="minor"/>
      </rPr>
      <t>叶东梅</t>
    </r>
  </si>
  <si>
    <r>
      <rPr>
        <sz val="11"/>
        <color rgb="FF000000"/>
        <rFont val="Calibri"/>
        <family val="2"/>
        <scheme val="minor"/>
      </rPr>
      <t>余思燕</t>
    </r>
  </si>
  <si>
    <r>
      <rPr>
        <sz val="11"/>
        <color rgb="FF000000"/>
        <rFont val="Calibri"/>
        <family val="2"/>
        <scheme val="minor"/>
      </rPr>
      <t>张德濠</t>
    </r>
  </si>
  <si>
    <r>
      <rPr>
        <sz val="11"/>
        <color rgb="FF000000"/>
        <rFont val="Calibri"/>
        <family val="2"/>
        <scheme val="minor"/>
      </rPr>
      <t>张立俊</t>
    </r>
  </si>
  <si>
    <r>
      <rPr>
        <sz val="11"/>
        <color rgb="FF000000"/>
        <rFont val="Calibri"/>
        <family val="2"/>
        <scheme val="minor"/>
      </rPr>
      <t>张立新</t>
    </r>
  </si>
  <si>
    <r>
      <rPr>
        <sz val="11"/>
        <color rgb="FF000000"/>
        <rFont val="Calibri"/>
        <family val="2"/>
        <scheme val="minor"/>
      </rPr>
      <t>张玲</t>
    </r>
  </si>
  <si>
    <r>
      <rPr>
        <sz val="11"/>
        <color rgb="FF000000"/>
        <rFont val="Calibri"/>
        <family val="2"/>
        <scheme val="minor"/>
      </rPr>
      <t>张熙宇</t>
    </r>
  </si>
  <si>
    <r>
      <rPr>
        <sz val="11"/>
        <color rgb="FF000000"/>
        <rFont val="Calibri"/>
        <family val="2"/>
        <scheme val="minor"/>
      </rPr>
      <t>张彦冰</t>
    </r>
  </si>
  <si>
    <r>
      <rPr>
        <sz val="11"/>
        <color rgb="FF000000"/>
        <rFont val="Calibri"/>
        <family val="2"/>
        <scheme val="minor"/>
      </rPr>
      <t>张燕青</t>
    </r>
  </si>
  <si>
    <r>
      <rPr>
        <sz val="11"/>
        <color rgb="FF000000"/>
        <rFont val="Calibri"/>
        <family val="2"/>
        <scheme val="minor"/>
      </rPr>
      <t>张瑜</t>
    </r>
  </si>
  <si>
    <r>
      <rPr>
        <sz val="11"/>
        <color rgb="FF000000"/>
        <rFont val="Calibri"/>
        <family val="2"/>
        <scheme val="minor"/>
      </rPr>
      <t>郭杏子</t>
    </r>
  </si>
  <si>
    <r>
      <rPr>
        <sz val="11"/>
        <color rgb="FF000000"/>
        <rFont val="Calibri"/>
        <family val="2"/>
        <scheme val="minor"/>
      </rPr>
      <t>张正</t>
    </r>
  </si>
  <si>
    <r>
      <rPr>
        <sz val="11"/>
        <color rgb="FF000000"/>
        <rFont val="Calibri"/>
        <family val="2"/>
        <scheme val="minor"/>
      </rPr>
      <t>张志成</t>
    </r>
  </si>
  <si>
    <r>
      <rPr>
        <sz val="11"/>
        <color rgb="FF000000"/>
        <rFont val="Calibri"/>
        <family val="2"/>
        <scheme val="minor"/>
      </rPr>
      <t>赵小丽</t>
    </r>
  </si>
  <si>
    <r>
      <rPr>
        <sz val="11"/>
        <color rgb="FF000000"/>
        <rFont val="Calibri"/>
        <family val="2"/>
        <scheme val="minor"/>
      </rPr>
      <t>郑锦裕</t>
    </r>
  </si>
  <si>
    <r>
      <rPr>
        <sz val="11"/>
        <color rgb="FF000000"/>
        <rFont val="Calibri"/>
        <family val="2"/>
        <scheme val="minor"/>
      </rPr>
      <t>郑思敏</t>
    </r>
  </si>
  <si>
    <r>
      <rPr>
        <sz val="11"/>
        <color rgb="FF000000"/>
        <rFont val="Calibri"/>
        <family val="2"/>
        <scheme val="minor"/>
      </rPr>
      <t>周海燕</t>
    </r>
  </si>
  <si>
    <r>
      <rPr>
        <sz val="11"/>
        <color rgb="FF000000"/>
        <rFont val="Calibri"/>
        <family val="2"/>
        <scheme val="minor"/>
      </rPr>
      <t>周惠东</t>
    </r>
  </si>
  <si>
    <r>
      <rPr>
        <sz val="11"/>
        <color rgb="FF000000"/>
        <rFont val="Calibri"/>
        <family val="2"/>
        <scheme val="minor"/>
      </rPr>
      <t>周月容</t>
    </r>
  </si>
  <si>
    <r>
      <rPr>
        <sz val="11"/>
        <color rgb="FF000000"/>
        <rFont val="Calibri"/>
        <family val="2"/>
        <scheme val="minor"/>
      </rPr>
      <t>周珠</t>
    </r>
  </si>
  <si>
    <r>
      <rPr>
        <sz val="11"/>
        <color rgb="FF000000"/>
        <rFont val="Calibri"/>
        <family val="2"/>
        <scheme val="minor"/>
      </rPr>
      <t>朱嘉琼</t>
    </r>
  </si>
  <si>
    <r>
      <rPr>
        <sz val="11"/>
        <color rgb="FF000000"/>
        <rFont val="Calibri"/>
        <family val="2"/>
        <scheme val="minor"/>
      </rPr>
      <t>朱泳桥</t>
    </r>
  </si>
  <si>
    <r>
      <rPr>
        <sz val="11"/>
        <color rgb="FF000000"/>
        <rFont val="Calibri"/>
        <family val="2"/>
        <scheme val="minor"/>
      </rPr>
      <t>卓瑛琳</t>
    </r>
  </si>
  <si>
    <r>
      <rPr>
        <sz val="11"/>
        <color rgb="FF000000"/>
        <rFont val="Calibri"/>
        <family val="2"/>
        <scheme val="minor"/>
      </rPr>
      <t>邹林</t>
    </r>
  </si>
  <si>
    <r>
      <rPr>
        <sz val="11"/>
        <color rgb="FF000000"/>
        <rFont val="Calibri"/>
        <family val="2"/>
        <scheme val="minor"/>
      </rPr>
      <t>张玉新</t>
    </r>
  </si>
  <si>
    <r>
      <rPr>
        <sz val="11"/>
        <color rgb="FF000000"/>
        <rFont val="Calibri"/>
        <family val="2"/>
        <scheme val="minor"/>
      </rPr>
      <t>梁月妹</t>
    </r>
  </si>
  <si>
    <r>
      <rPr>
        <sz val="11"/>
        <color rgb="FF000000"/>
        <rFont val="Calibri"/>
        <family val="2"/>
        <scheme val="minor"/>
      </rPr>
      <t>黄浩欣</t>
    </r>
  </si>
  <si>
    <r>
      <rPr>
        <sz val="11"/>
        <color rgb="FF000000"/>
        <rFont val="Calibri"/>
        <family val="2"/>
        <scheme val="minor"/>
      </rPr>
      <t>李杰贤</t>
    </r>
  </si>
  <si>
    <r>
      <rPr>
        <sz val="11"/>
        <color rgb="FF000000"/>
        <rFont val="Calibri"/>
        <family val="2"/>
        <scheme val="minor"/>
      </rPr>
      <t>覃金凤</t>
    </r>
  </si>
  <si>
    <r>
      <rPr>
        <sz val="11"/>
        <color rgb="FF000000"/>
        <rFont val="Calibri"/>
        <family val="2"/>
        <scheme val="minor"/>
      </rPr>
      <t>龙其聪</t>
    </r>
  </si>
  <si>
    <r>
      <rPr>
        <sz val="11"/>
        <color rgb="FF000000"/>
        <rFont val="Calibri"/>
        <family val="2"/>
        <scheme val="minor"/>
      </rPr>
      <t>韦凤媛</t>
    </r>
  </si>
  <si>
    <r>
      <rPr>
        <sz val="11"/>
        <color rgb="FF000000"/>
        <rFont val="Calibri"/>
        <family val="2"/>
        <scheme val="minor"/>
      </rPr>
      <t>孔玉姣</t>
    </r>
  </si>
  <si>
    <r>
      <rPr>
        <sz val="11"/>
        <color rgb="FF000000"/>
        <rFont val="Calibri"/>
        <family val="2"/>
        <scheme val="minor"/>
      </rPr>
      <t>莫先云</t>
    </r>
  </si>
  <si>
    <r>
      <rPr>
        <sz val="11"/>
        <color rgb="FF000000"/>
        <rFont val="Calibri"/>
        <family val="2"/>
        <scheme val="minor"/>
      </rPr>
      <t>莫土华</t>
    </r>
  </si>
  <si>
    <r>
      <rPr>
        <sz val="11"/>
        <color rgb="FF000000"/>
        <rFont val="Calibri"/>
        <family val="2"/>
        <scheme val="minor"/>
      </rPr>
      <t>梁启澎</t>
    </r>
  </si>
  <si>
    <r>
      <rPr>
        <sz val="11"/>
        <color rgb="FF000000"/>
        <rFont val="Calibri"/>
        <family val="2"/>
        <scheme val="minor"/>
      </rPr>
      <t>贺梓歆</t>
    </r>
  </si>
  <si>
    <r>
      <rPr>
        <sz val="11"/>
        <color rgb="FF000000"/>
        <rFont val="Calibri"/>
        <family val="2"/>
        <scheme val="minor"/>
      </rPr>
      <t>韦振星</t>
    </r>
  </si>
  <si>
    <r>
      <rPr>
        <sz val="11"/>
        <color rgb="FF000000"/>
        <rFont val="Calibri"/>
        <family val="2"/>
        <scheme val="minor"/>
      </rPr>
      <t>李思琦</t>
    </r>
  </si>
  <si>
    <r>
      <rPr>
        <sz val="11"/>
        <color rgb="FF000000"/>
        <rFont val="Calibri"/>
        <family val="2"/>
        <scheme val="minor"/>
      </rPr>
      <t>巫楷裕</t>
    </r>
  </si>
  <si>
    <r>
      <rPr>
        <sz val="11"/>
        <color rgb="FF000000"/>
        <rFont val="Calibri"/>
        <family val="2"/>
        <scheme val="minor"/>
      </rPr>
      <t>王海靖</t>
    </r>
  </si>
  <si>
    <r>
      <rPr>
        <sz val="11"/>
        <color rgb="FF000000"/>
        <rFont val="Calibri"/>
        <family val="2"/>
        <scheme val="minor"/>
      </rPr>
      <t>黄仁锡</t>
    </r>
  </si>
  <si>
    <r>
      <rPr>
        <sz val="11"/>
        <color rgb="FF000000"/>
        <rFont val="Calibri"/>
        <family val="2"/>
        <scheme val="minor"/>
      </rPr>
      <t>徐菊</t>
    </r>
  </si>
  <si>
    <r>
      <rPr>
        <sz val="11"/>
        <color rgb="FF000000"/>
        <rFont val="Calibri"/>
        <family val="2"/>
        <scheme val="minor"/>
      </rPr>
      <t>杨伟东</t>
    </r>
  </si>
  <si>
    <r>
      <rPr>
        <sz val="11"/>
        <color rgb="FF000000"/>
        <rFont val="Calibri"/>
        <family val="2"/>
        <scheme val="minor"/>
      </rPr>
      <t>刘仲天</t>
    </r>
  </si>
  <si>
    <r>
      <rPr>
        <sz val="11"/>
        <color rgb="FF000000"/>
        <rFont val="Calibri"/>
        <family val="2"/>
        <scheme val="minor"/>
      </rPr>
      <t>胡富乾</t>
    </r>
  </si>
  <si>
    <r>
      <rPr>
        <sz val="11"/>
        <color rgb="FF000000"/>
        <rFont val="Calibri"/>
        <family val="2"/>
        <scheme val="minor"/>
      </rPr>
      <t>袁幸今</t>
    </r>
  </si>
  <si>
    <r>
      <rPr>
        <sz val="11"/>
        <color rgb="FF000000"/>
        <rFont val="Calibri"/>
        <family val="2"/>
        <scheme val="minor"/>
      </rPr>
      <t>冯嘉浩</t>
    </r>
  </si>
  <si>
    <r>
      <rPr>
        <sz val="11"/>
        <color rgb="FF000000"/>
        <rFont val="Calibri"/>
        <family val="2"/>
        <scheme val="minor"/>
      </rPr>
      <t>蒙加俊</t>
    </r>
  </si>
  <si>
    <r>
      <rPr>
        <sz val="11"/>
        <color rgb="FF000000"/>
        <rFont val="Calibri"/>
        <family val="2"/>
        <scheme val="minor"/>
      </rPr>
      <t>周金芳</t>
    </r>
  </si>
  <si>
    <r>
      <rPr>
        <sz val="11"/>
        <color rgb="FF000000"/>
        <rFont val="Calibri"/>
        <family val="2"/>
        <scheme val="minor"/>
      </rPr>
      <t>黄琳钧</t>
    </r>
  </si>
  <si>
    <r>
      <rPr>
        <sz val="11"/>
        <color rgb="FF000000"/>
        <rFont val="Calibri"/>
        <family val="2"/>
        <scheme val="minor"/>
      </rPr>
      <t>鲁桂凤</t>
    </r>
  </si>
  <si>
    <r>
      <rPr>
        <sz val="11"/>
        <color rgb="FF000000"/>
        <rFont val="Calibri"/>
        <family val="2"/>
        <scheme val="minor"/>
      </rPr>
      <t>吴桦欣</t>
    </r>
  </si>
  <si>
    <r>
      <rPr>
        <sz val="11"/>
        <color rgb="FF000000"/>
        <rFont val="Calibri"/>
        <family val="2"/>
        <scheme val="minor"/>
      </rPr>
      <t>薛仲林</t>
    </r>
  </si>
  <si>
    <r>
      <rPr>
        <sz val="11"/>
        <color rgb="FF000000"/>
        <rFont val="Calibri"/>
        <family val="2"/>
        <scheme val="minor"/>
      </rPr>
      <t>尤荣禧</t>
    </r>
  </si>
  <si>
    <r>
      <rPr>
        <sz val="11"/>
        <color rgb="FF000000"/>
        <rFont val="Calibri"/>
        <family val="2"/>
        <scheme val="minor"/>
      </rPr>
      <t>李天铃</t>
    </r>
  </si>
  <si>
    <r>
      <rPr>
        <sz val="11"/>
        <color rgb="FF000000"/>
        <rFont val="Calibri"/>
        <family val="2"/>
        <scheme val="minor"/>
      </rPr>
      <t>黄艺婷</t>
    </r>
  </si>
  <si>
    <r>
      <rPr>
        <sz val="11"/>
        <color rgb="FF000000"/>
        <rFont val="Calibri"/>
        <family val="2"/>
        <scheme val="minor"/>
      </rPr>
      <t>黄金莲</t>
    </r>
  </si>
  <si>
    <r>
      <rPr>
        <sz val="11"/>
        <color rgb="FF000000"/>
        <rFont val="Calibri"/>
        <family val="2"/>
        <scheme val="minor"/>
      </rPr>
      <t>黄得喜</t>
    </r>
  </si>
  <si>
    <r>
      <rPr>
        <sz val="11"/>
        <color rgb="FF000000"/>
        <rFont val="Calibri"/>
        <family val="2"/>
        <scheme val="minor"/>
      </rPr>
      <t>李金红</t>
    </r>
  </si>
  <si>
    <r>
      <rPr>
        <sz val="11"/>
        <color rgb="FF000000"/>
        <rFont val="Calibri"/>
        <family val="2"/>
        <scheme val="minor"/>
      </rPr>
      <t>贺冬连</t>
    </r>
  </si>
  <si>
    <r>
      <rPr>
        <sz val="11"/>
        <color rgb="FF000000"/>
        <rFont val="Calibri"/>
        <family val="2"/>
        <scheme val="minor"/>
      </rPr>
      <t>巫武亮</t>
    </r>
  </si>
  <si>
    <r>
      <rPr>
        <sz val="11"/>
        <color rgb="FF000000"/>
        <rFont val="Calibri"/>
        <family val="2"/>
        <scheme val="minor"/>
      </rPr>
      <t>齐运松</t>
    </r>
  </si>
  <si>
    <r>
      <rPr>
        <sz val="11"/>
        <color rgb="FF000000"/>
        <rFont val="Calibri"/>
        <family val="2"/>
        <scheme val="minor"/>
      </rPr>
      <t>陈晨浩</t>
    </r>
  </si>
  <si>
    <r>
      <rPr>
        <sz val="11"/>
        <color rgb="FF000000"/>
        <rFont val="Calibri"/>
        <family val="2"/>
        <scheme val="minor"/>
      </rPr>
      <t>邝锦文</t>
    </r>
  </si>
  <si>
    <r>
      <rPr>
        <sz val="11"/>
        <color rgb="FF000000"/>
        <rFont val="Calibri"/>
        <family val="2"/>
        <scheme val="minor"/>
      </rPr>
      <t>张仕豪</t>
    </r>
  </si>
  <si>
    <r>
      <rPr>
        <sz val="11"/>
        <color rgb="FF000000"/>
        <rFont val="Calibri"/>
        <family val="2"/>
        <scheme val="minor"/>
      </rPr>
      <t>张钧贵</t>
    </r>
  </si>
  <si>
    <r>
      <rPr>
        <sz val="11"/>
        <color rgb="FF000000"/>
        <rFont val="Calibri"/>
        <family val="2"/>
        <scheme val="minor"/>
      </rPr>
      <t>张扬健</t>
    </r>
  </si>
  <si>
    <r>
      <rPr>
        <sz val="11"/>
        <color rgb="FF000000"/>
        <rFont val="Calibri"/>
        <family val="2"/>
        <scheme val="minor"/>
      </rPr>
      <t>姚旭</t>
    </r>
  </si>
  <si>
    <r>
      <rPr>
        <sz val="11"/>
        <color rgb="FF000000"/>
        <rFont val="Calibri"/>
        <family val="2"/>
        <scheme val="minor"/>
      </rPr>
      <t>张子霞</t>
    </r>
  </si>
  <si>
    <r>
      <rPr>
        <sz val="11"/>
        <color rgb="FF000000"/>
        <rFont val="Calibri"/>
        <family val="2"/>
        <scheme val="minor"/>
      </rPr>
      <t>葛宇</t>
    </r>
  </si>
  <si>
    <r>
      <rPr>
        <sz val="11"/>
        <color rgb="FF000000"/>
        <rFont val="Calibri"/>
        <family val="2"/>
        <scheme val="minor"/>
      </rPr>
      <t>吴佳鸿</t>
    </r>
  </si>
  <si>
    <r>
      <t xml:space="preserve">
</t>
    </r>
    <r>
      <rPr>
        <sz val="11"/>
        <color rgb="FF000000"/>
        <rFont val="Calibri"/>
        <family val="2"/>
        <scheme val="minor"/>
      </rPr>
      <t>廖荣威</t>
    </r>
  </si>
  <si>
    <r>
      <rPr>
        <sz val="11"/>
        <color rgb="FF000000"/>
        <rFont val="Calibri"/>
        <family val="2"/>
        <scheme val="minor"/>
      </rPr>
      <t>温龙凤</t>
    </r>
  </si>
  <si>
    <r>
      <rPr>
        <sz val="11"/>
        <color rgb="FF000000"/>
        <rFont val="Calibri"/>
        <family val="2"/>
        <scheme val="minor"/>
      </rPr>
      <t>贺明芝</t>
    </r>
  </si>
  <si>
    <r>
      <rPr>
        <sz val="11"/>
        <color rgb="FF000000"/>
        <rFont val="Calibri"/>
        <family val="2"/>
        <scheme val="minor"/>
      </rPr>
      <t>陈贺钿</t>
    </r>
  </si>
  <si>
    <r>
      <rPr>
        <sz val="11"/>
        <color rgb="FF000000"/>
        <rFont val="Calibri"/>
        <family val="2"/>
        <scheme val="minor"/>
      </rPr>
      <t>吴楚帆</t>
    </r>
  </si>
  <si>
    <r>
      <rPr>
        <sz val="11"/>
        <color rgb="FF000000"/>
        <rFont val="Calibri"/>
        <family val="2"/>
        <scheme val="minor"/>
      </rPr>
      <t>杨启</t>
    </r>
  </si>
  <si>
    <r>
      <rPr>
        <sz val="11"/>
        <color rgb="FF000000"/>
        <rFont val="Calibri"/>
        <family val="2"/>
        <scheme val="minor"/>
      </rPr>
      <t>陈世荣</t>
    </r>
  </si>
  <si>
    <r>
      <rPr>
        <sz val="11"/>
        <color rgb="FF000000"/>
        <rFont val="Calibri"/>
        <family val="2"/>
        <scheme val="minor"/>
      </rPr>
      <t>钟新高</t>
    </r>
  </si>
  <si>
    <r>
      <rPr>
        <sz val="11"/>
        <color rgb="FF000000"/>
        <rFont val="Calibri"/>
        <family val="2"/>
        <scheme val="minor"/>
      </rPr>
      <t>杨雯欣</t>
    </r>
  </si>
  <si>
    <r>
      <rPr>
        <sz val="11"/>
        <color rgb="FF000000"/>
        <rFont val="Calibri"/>
        <family val="2"/>
        <scheme val="minor"/>
      </rPr>
      <t>熊歆</t>
    </r>
  </si>
  <si>
    <r>
      <rPr>
        <sz val="11"/>
        <color rgb="FF000000"/>
        <rFont val="Calibri"/>
        <family val="2"/>
        <scheme val="minor"/>
      </rPr>
      <t>孙嘉阳</t>
    </r>
  </si>
  <si>
    <r>
      <rPr>
        <sz val="11"/>
        <color rgb="FF000000"/>
        <rFont val="Calibri"/>
        <family val="2"/>
        <scheme val="minor"/>
      </rPr>
      <t>张勇</t>
    </r>
  </si>
  <si>
    <r>
      <rPr>
        <sz val="11"/>
        <color rgb="FF000000"/>
        <rFont val="Calibri"/>
        <family val="2"/>
        <scheme val="minor"/>
      </rPr>
      <t>叶东燕</t>
    </r>
  </si>
  <si>
    <r>
      <rPr>
        <sz val="11"/>
        <color rgb="FF000000"/>
        <rFont val="Calibri"/>
        <family val="2"/>
        <scheme val="minor"/>
      </rPr>
      <t>梁海月</t>
    </r>
  </si>
  <si>
    <r>
      <rPr>
        <sz val="11"/>
        <color rgb="FF000000"/>
        <rFont val="Calibri"/>
        <family val="2"/>
        <scheme val="minor"/>
      </rPr>
      <t>郑滨朝</t>
    </r>
  </si>
  <si>
    <r>
      <rPr>
        <sz val="11"/>
        <color rgb="FF000000"/>
        <rFont val="Calibri"/>
        <family val="2"/>
        <scheme val="minor"/>
      </rPr>
      <t>毛强</t>
    </r>
  </si>
  <si>
    <r>
      <rPr>
        <sz val="11"/>
        <color rgb="FF000000"/>
        <rFont val="Calibri"/>
        <family val="2"/>
        <scheme val="minor"/>
      </rPr>
      <t>孙勇</t>
    </r>
  </si>
  <si>
    <r>
      <rPr>
        <sz val="11"/>
        <color rgb="FF000000"/>
        <rFont val="Calibri"/>
        <family val="2"/>
        <scheme val="minor"/>
      </rPr>
      <t>许玉英</t>
    </r>
  </si>
  <si>
    <r>
      <rPr>
        <sz val="11"/>
        <color rgb="FF000000"/>
        <rFont val="Calibri"/>
        <family val="2"/>
        <scheme val="minor"/>
      </rPr>
      <t>朱展宏</t>
    </r>
  </si>
  <si>
    <r>
      <rPr>
        <sz val="11"/>
        <color rgb="FF000000"/>
        <rFont val="Calibri"/>
        <family val="2"/>
        <scheme val="minor"/>
      </rPr>
      <t>王海东</t>
    </r>
  </si>
  <si>
    <r>
      <rPr>
        <sz val="11"/>
        <color rgb="FF000000"/>
        <rFont val="Calibri"/>
        <family val="2"/>
        <scheme val="minor"/>
      </rPr>
      <t>党杏杏</t>
    </r>
  </si>
  <si>
    <r>
      <rPr>
        <sz val="11"/>
        <color rgb="FF000000"/>
        <rFont val="Calibri"/>
        <family val="2"/>
        <scheme val="minor"/>
      </rPr>
      <t>海鑫李</t>
    </r>
  </si>
  <si>
    <r>
      <rPr>
        <sz val="11"/>
        <color rgb="FF000000"/>
        <rFont val="Calibri"/>
        <family val="2"/>
        <scheme val="minor"/>
      </rPr>
      <t>廖飞扬</t>
    </r>
  </si>
  <si>
    <r>
      <rPr>
        <sz val="11"/>
        <color rgb="FF000000"/>
        <rFont val="Calibri"/>
        <family val="2"/>
        <scheme val="minor"/>
      </rPr>
      <t>张宏正</t>
    </r>
  </si>
  <si>
    <r>
      <rPr>
        <sz val="11"/>
        <color rgb="FF000000"/>
        <rFont val="Calibri"/>
        <family val="2"/>
        <scheme val="minor"/>
      </rPr>
      <t>戴开文</t>
    </r>
  </si>
  <si>
    <r>
      <rPr>
        <sz val="11"/>
        <color rgb="FF000000"/>
        <rFont val="Calibri"/>
        <family val="2"/>
        <scheme val="minor"/>
      </rPr>
      <t>杨孔儒</t>
    </r>
  </si>
  <si>
    <r>
      <rPr>
        <sz val="11"/>
        <color rgb="FF000000"/>
        <rFont val="Calibri"/>
        <family val="2"/>
        <scheme val="minor"/>
      </rPr>
      <t>李文丽</t>
    </r>
  </si>
  <si>
    <r>
      <rPr>
        <sz val="11"/>
        <color rgb="FF000000"/>
        <rFont val="Calibri"/>
        <family val="2"/>
        <scheme val="minor"/>
      </rPr>
      <t>孙海燕</t>
    </r>
  </si>
  <si>
    <r>
      <rPr>
        <sz val="11"/>
        <color rgb="FF000000"/>
        <rFont val="Calibri"/>
        <family val="2"/>
        <scheme val="minor"/>
      </rPr>
      <t>郭方平</t>
    </r>
  </si>
  <si>
    <r>
      <rPr>
        <sz val="11"/>
        <color rgb="FF000000"/>
        <rFont val="Calibri"/>
        <family val="2"/>
        <scheme val="minor"/>
      </rPr>
      <t>陈志昊</t>
    </r>
  </si>
  <si>
    <r>
      <rPr>
        <sz val="11"/>
        <color rgb="FF000000"/>
        <rFont val="Calibri"/>
        <family val="2"/>
        <scheme val="minor"/>
      </rPr>
      <t>陈经友</t>
    </r>
  </si>
  <si>
    <r>
      <rPr>
        <sz val="11"/>
        <color rgb="FF000000"/>
        <rFont val="Calibri"/>
        <family val="2"/>
        <scheme val="minor"/>
      </rPr>
      <t>陈文文</t>
    </r>
  </si>
  <si>
    <r>
      <rPr>
        <sz val="11"/>
        <color rgb="FF000000"/>
        <rFont val="Calibri"/>
        <family val="2"/>
        <scheme val="minor"/>
      </rPr>
      <t>黄映萍</t>
    </r>
  </si>
  <si>
    <r>
      <rPr>
        <sz val="11"/>
        <color rgb="FF000000"/>
        <rFont val="Calibri"/>
        <family val="2"/>
        <scheme val="minor"/>
      </rPr>
      <t>李文莉</t>
    </r>
  </si>
  <si>
    <r>
      <rPr>
        <sz val="11"/>
        <color rgb="FF000000"/>
        <rFont val="Calibri"/>
        <family val="2"/>
        <scheme val="minor"/>
      </rPr>
      <t>吴东禹</t>
    </r>
  </si>
  <si>
    <r>
      <rPr>
        <sz val="11"/>
        <color rgb="FF000000"/>
        <rFont val="Calibri"/>
        <family val="2"/>
        <scheme val="minor"/>
      </rPr>
      <t>王海权</t>
    </r>
  </si>
  <si>
    <r>
      <rPr>
        <sz val="11"/>
        <color rgb="FF000000"/>
        <rFont val="Calibri"/>
        <family val="2"/>
        <scheme val="minor"/>
      </rPr>
      <t>王凤江</t>
    </r>
  </si>
  <si>
    <r>
      <rPr>
        <sz val="11"/>
        <color rgb="FF000000"/>
        <rFont val="Calibri"/>
        <family val="2"/>
        <scheme val="minor"/>
      </rPr>
      <t>罗慧玲</t>
    </r>
  </si>
  <si>
    <r>
      <rPr>
        <sz val="11"/>
        <color rgb="FF000000"/>
        <rFont val="Calibri"/>
        <family val="2"/>
        <scheme val="minor"/>
      </rPr>
      <t>黄环红</t>
    </r>
  </si>
  <si>
    <r>
      <rPr>
        <sz val="11"/>
        <color rgb="FF000000"/>
        <rFont val="Calibri"/>
        <family val="2"/>
        <scheme val="minor"/>
      </rPr>
      <t>陈雪强</t>
    </r>
  </si>
  <si>
    <r>
      <rPr>
        <sz val="11"/>
        <color rgb="FF000000"/>
        <rFont val="Calibri"/>
        <family val="2"/>
        <scheme val="minor"/>
      </rPr>
      <t>蒋奎</t>
    </r>
  </si>
  <si>
    <r>
      <rPr>
        <sz val="11"/>
        <color rgb="FF000000"/>
        <rFont val="Calibri"/>
        <family val="2"/>
        <scheme val="minor"/>
      </rPr>
      <t>胡潇怡</t>
    </r>
  </si>
  <si>
    <r>
      <rPr>
        <sz val="11"/>
        <color rgb="FF000000"/>
        <rFont val="Calibri"/>
        <family val="2"/>
        <scheme val="minor"/>
      </rPr>
      <t>杨坤兴</t>
    </r>
  </si>
  <si>
    <r>
      <rPr>
        <sz val="11"/>
        <color rgb="FF000000"/>
        <rFont val="Calibri"/>
        <family val="2"/>
        <scheme val="minor"/>
      </rPr>
      <t>帅美凤</t>
    </r>
  </si>
  <si>
    <r>
      <rPr>
        <sz val="11"/>
        <color rgb="FF000000"/>
        <rFont val="Calibri"/>
        <family val="2"/>
        <scheme val="minor"/>
      </rPr>
      <t>汤语葳</t>
    </r>
  </si>
  <si>
    <r>
      <rPr>
        <sz val="11"/>
        <color rgb="FF000000"/>
        <rFont val="Calibri"/>
        <family val="2"/>
        <scheme val="minor"/>
      </rPr>
      <t>彭意知</t>
    </r>
  </si>
  <si>
    <r>
      <rPr>
        <sz val="11"/>
        <color rgb="FF000000"/>
        <rFont val="Calibri"/>
        <family val="2"/>
        <scheme val="minor"/>
      </rPr>
      <t>房佳海</t>
    </r>
  </si>
  <si>
    <r>
      <rPr>
        <sz val="11"/>
        <color rgb="FF000000"/>
        <rFont val="Calibri"/>
        <family val="2"/>
        <scheme val="minor"/>
      </rPr>
      <t>蒋进</t>
    </r>
  </si>
  <si>
    <r>
      <rPr>
        <sz val="11"/>
        <color rgb="FF000000"/>
        <rFont val="Calibri"/>
        <family val="2"/>
        <scheme val="minor"/>
      </rPr>
      <t>李洪兴</t>
    </r>
  </si>
  <si>
    <r>
      <rPr>
        <sz val="11"/>
        <color rgb="FF000000"/>
        <rFont val="Calibri"/>
        <family val="2"/>
        <scheme val="minor"/>
      </rPr>
      <t>肖怀英</t>
    </r>
  </si>
  <si>
    <r>
      <rPr>
        <sz val="11"/>
        <color rgb="FF000000"/>
        <rFont val="Calibri"/>
        <family val="2"/>
        <scheme val="minor"/>
      </rPr>
      <t>吴淑贞</t>
    </r>
  </si>
  <si>
    <r>
      <rPr>
        <sz val="11"/>
        <color rgb="FF000000"/>
        <rFont val="Calibri"/>
        <family val="2"/>
        <scheme val="minor"/>
      </rPr>
      <t>陈玉明</t>
    </r>
  </si>
  <si>
    <r>
      <rPr>
        <sz val="11"/>
        <color rgb="FF000000"/>
        <rFont val="Calibri"/>
        <family val="2"/>
        <scheme val="minor"/>
      </rPr>
      <t>胡德祥</t>
    </r>
  </si>
  <si>
    <r>
      <rPr>
        <sz val="11"/>
        <color rgb="FF000000"/>
        <rFont val="Calibri"/>
        <family val="2"/>
        <scheme val="minor"/>
      </rPr>
      <t>马燕梅</t>
    </r>
  </si>
  <si>
    <r>
      <rPr>
        <sz val="11"/>
        <color rgb="FF000000"/>
        <rFont val="Calibri"/>
        <family val="2"/>
        <scheme val="minor"/>
      </rPr>
      <t>姜原和</t>
    </r>
  </si>
  <si>
    <r>
      <rPr>
        <sz val="11"/>
        <color rgb="FF000000"/>
        <rFont val="Calibri"/>
        <family val="2"/>
        <scheme val="minor"/>
      </rPr>
      <t>范素云</t>
    </r>
  </si>
  <si>
    <r>
      <rPr>
        <sz val="11"/>
        <color rgb="FF000000"/>
        <rFont val="Calibri"/>
        <family val="2"/>
        <scheme val="minor"/>
      </rPr>
      <t>杨慧超</t>
    </r>
  </si>
  <si>
    <r>
      <rPr>
        <sz val="11"/>
        <color rgb="FF000000"/>
        <rFont val="Calibri"/>
        <family val="2"/>
        <scheme val="minor"/>
      </rPr>
      <t>何赛飞</t>
    </r>
  </si>
  <si>
    <r>
      <rPr>
        <sz val="11"/>
        <color rgb="FF000000"/>
        <rFont val="Calibri"/>
        <family val="2"/>
        <scheme val="minor"/>
      </rPr>
      <t>李威沙</t>
    </r>
  </si>
  <si>
    <r>
      <rPr>
        <sz val="11"/>
        <color rgb="FF000000"/>
        <rFont val="Calibri"/>
        <family val="2"/>
        <scheme val="minor"/>
      </rPr>
      <t>王欢</t>
    </r>
  </si>
  <si>
    <r>
      <rPr>
        <sz val="11"/>
        <color rgb="FF000000"/>
        <rFont val="Calibri"/>
        <family val="2"/>
        <scheme val="minor"/>
      </rPr>
      <t>王泽</t>
    </r>
  </si>
  <si>
    <r>
      <rPr>
        <sz val="11"/>
        <color rgb="FF000000"/>
        <rFont val="Calibri"/>
        <family val="2"/>
        <scheme val="minor"/>
      </rPr>
      <t>张璐雅</t>
    </r>
  </si>
  <si>
    <r>
      <rPr>
        <sz val="11"/>
        <color rgb="FF000000"/>
        <rFont val="Calibri"/>
        <family val="2"/>
        <scheme val="minor"/>
      </rPr>
      <t>杜苗</t>
    </r>
  </si>
  <si>
    <r>
      <rPr>
        <sz val="11"/>
        <color rgb="FF000000"/>
        <rFont val="Calibri"/>
        <family val="2"/>
        <scheme val="minor"/>
      </rPr>
      <t>杨舷</t>
    </r>
  </si>
  <si>
    <r>
      <rPr>
        <sz val="11"/>
        <color rgb="FF000000"/>
        <rFont val="Calibri"/>
        <family val="2"/>
        <scheme val="minor"/>
      </rPr>
      <t>段晨清</t>
    </r>
  </si>
  <si>
    <r>
      <rPr>
        <sz val="11"/>
        <color rgb="FF000000"/>
        <rFont val="Calibri"/>
        <family val="2"/>
        <scheme val="minor"/>
      </rPr>
      <t>苏宇飞</t>
    </r>
  </si>
  <si>
    <r>
      <rPr>
        <sz val="11"/>
        <color rgb="FF000000"/>
        <rFont val="Calibri"/>
        <family val="2"/>
        <scheme val="minor"/>
      </rPr>
      <t>孙祥煜</t>
    </r>
  </si>
  <si>
    <r>
      <rPr>
        <sz val="11"/>
        <color rgb="FF000000"/>
        <rFont val="Calibri"/>
        <family val="2"/>
        <scheme val="minor"/>
      </rPr>
      <t>曹俊霞</t>
    </r>
  </si>
  <si>
    <r>
      <rPr>
        <sz val="11"/>
        <color rgb="FF000000"/>
        <rFont val="Calibri"/>
        <family val="2"/>
        <scheme val="minor"/>
      </rPr>
      <t>乔宁华</t>
    </r>
  </si>
  <si>
    <r>
      <rPr>
        <sz val="11"/>
        <color rgb="FF000000"/>
        <rFont val="Calibri"/>
        <family val="2"/>
        <scheme val="minor"/>
      </rPr>
      <t>张佩瑶</t>
    </r>
  </si>
  <si>
    <r>
      <rPr>
        <sz val="11"/>
        <color rgb="FF000000"/>
        <rFont val="Calibri"/>
        <family val="2"/>
        <scheme val="minor"/>
      </rPr>
      <t>原可可</t>
    </r>
  </si>
  <si>
    <r>
      <rPr>
        <sz val="11"/>
        <color rgb="FF000000"/>
        <rFont val="Calibri"/>
        <family val="2"/>
        <scheme val="minor"/>
      </rPr>
      <t>畅婉汀</t>
    </r>
  </si>
  <si>
    <r>
      <rPr>
        <sz val="11"/>
        <color rgb="FF000000"/>
        <rFont val="Calibri"/>
        <family val="2"/>
        <scheme val="minor"/>
      </rPr>
      <t>王文杰</t>
    </r>
  </si>
  <si>
    <r>
      <rPr>
        <sz val="11"/>
        <color rgb="FF000000"/>
        <rFont val="Calibri"/>
        <family val="2"/>
        <scheme val="minor"/>
      </rPr>
      <t>徐孟达</t>
    </r>
  </si>
  <si>
    <r>
      <rPr>
        <sz val="11"/>
        <color rgb="FF000000"/>
        <rFont val="Calibri"/>
        <family val="2"/>
        <scheme val="minor"/>
      </rPr>
      <t>相丽娟</t>
    </r>
  </si>
  <si>
    <r>
      <rPr>
        <sz val="11"/>
        <color rgb="FF000000"/>
        <rFont val="Calibri"/>
        <family val="2"/>
        <scheme val="minor"/>
      </rPr>
      <t>梅殿忠</t>
    </r>
  </si>
  <si>
    <r>
      <rPr>
        <sz val="11"/>
        <color rgb="FF000000"/>
        <rFont val="Calibri"/>
        <family val="2"/>
        <scheme val="minor"/>
      </rPr>
      <t>梅艳</t>
    </r>
  </si>
  <si>
    <r>
      <rPr>
        <sz val="11"/>
        <color rgb="FF000000"/>
        <rFont val="Calibri"/>
        <family val="2"/>
        <scheme val="minor"/>
      </rPr>
      <t>范佳伟</t>
    </r>
  </si>
  <si>
    <r>
      <rPr>
        <sz val="11"/>
        <color rgb="FF000000"/>
        <rFont val="Calibri"/>
        <family val="2"/>
        <scheme val="minor"/>
      </rPr>
      <t>孙立全</t>
    </r>
  </si>
  <si>
    <r>
      <rPr>
        <sz val="11"/>
        <color rgb="FF000000"/>
        <rFont val="Calibri"/>
        <family val="2"/>
        <scheme val="minor"/>
      </rPr>
      <t>徐湛博</t>
    </r>
  </si>
  <si>
    <r>
      <rPr>
        <sz val="11"/>
        <color rgb="FF000000"/>
        <rFont val="Calibri"/>
        <family val="2"/>
        <scheme val="minor"/>
      </rPr>
      <t>井丽冰</t>
    </r>
  </si>
  <si>
    <r>
      <rPr>
        <sz val="11"/>
        <color rgb="FF000000"/>
        <rFont val="Calibri"/>
        <family val="2"/>
        <scheme val="minor"/>
      </rPr>
      <t>李聪</t>
    </r>
  </si>
  <si>
    <r>
      <rPr>
        <sz val="11"/>
        <color rgb="FF000000"/>
        <rFont val="Calibri"/>
        <family val="2"/>
        <scheme val="minor"/>
      </rPr>
      <t>牛强</t>
    </r>
  </si>
  <si>
    <r>
      <rPr>
        <sz val="11"/>
        <color rgb="FF000000"/>
        <rFont val="Calibri"/>
        <family val="2"/>
        <scheme val="minor"/>
      </rPr>
      <t>王刚</t>
    </r>
  </si>
  <si>
    <r>
      <rPr>
        <sz val="11"/>
        <color rgb="FF000000"/>
        <rFont val="Calibri"/>
        <family val="2"/>
        <scheme val="minor"/>
      </rPr>
      <t>王妞妞</t>
    </r>
  </si>
  <si>
    <r>
      <rPr>
        <sz val="11"/>
        <color rgb="FF000000"/>
        <rFont val="Calibri"/>
        <family val="2"/>
        <scheme val="minor"/>
      </rPr>
      <t>余燕红</t>
    </r>
  </si>
  <si>
    <r>
      <rPr>
        <sz val="11"/>
        <color rgb="FF000000"/>
        <rFont val="Calibri"/>
        <family val="2"/>
        <scheme val="minor"/>
      </rPr>
      <t>宋青青</t>
    </r>
  </si>
  <si>
    <r>
      <rPr>
        <sz val="11"/>
        <color rgb="FF000000"/>
        <rFont val="Calibri"/>
        <family val="2"/>
        <scheme val="minor"/>
      </rPr>
      <t>张颖捷</t>
    </r>
  </si>
  <si>
    <r>
      <rPr>
        <sz val="11"/>
        <color rgb="FF000000"/>
        <rFont val="Calibri"/>
        <family val="2"/>
        <scheme val="minor"/>
      </rPr>
      <t>周鑫</t>
    </r>
  </si>
  <si>
    <r>
      <rPr>
        <sz val="11"/>
        <color rgb="FF000000"/>
        <rFont val="Calibri"/>
        <family val="2"/>
        <scheme val="minor"/>
      </rPr>
      <t>赖瑞文</t>
    </r>
  </si>
  <si>
    <r>
      <rPr>
        <sz val="11"/>
        <color rgb="FF000000"/>
        <rFont val="Calibri"/>
        <family val="2"/>
        <scheme val="minor"/>
      </rPr>
      <t>严小平</t>
    </r>
  </si>
  <si>
    <r>
      <rPr>
        <sz val="11"/>
        <color rgb="FF000000"/>
        <rFont val="Calibri"/>
        <family val="2"/>
        <scheme val="minor"/>
      </rPr>
      <t>徐斌海</t>
    </r>
  </si>
  <si>
    <r>
      <rPr>
        <sz val="11"/>
        <color rgb="FF000000"/>
        <rFont val="Calibri"/>
        <family val="2"/>
        <scheme val="minor"/>
      </rPr>
      <t>肖国营</t>
    </r>
  </si>
  <si>
    <r>
      <rPr>
        <sz val="11"/>
        <color rgb="FF000000"/>
        <rFont val="Calibri"/>
        <family val="2"/>
        <scheme val="minor"/>
      </rPr>
      <t>李晓东</t>
    </r>
  </si>
  <si>
    <r>
      <rPr>
        <sz val="11"/>
        <color rgb="FF000000"/>
        <rFont val="Calibri"/>
        <family val="2"/>
        <scheme val="minor"/>
      </rPr>
      <t>张雁凌</t>
    </r>
  </si>
  <si>
    <r>
      <rPr>
        <sz val="11"/>
        <color rgb="FF000000"/>
        <rFont val="Calibri"/>
        <family val="2"/>
        <scheme val="minor"/>
      </rPr>
      <t>石生霞</t>
    </r>
  </si>
  <si>
    <r>
      <rPr>
        <sz val="11"/>
        <color rgb="FF000000"/>
        <rFont val="Calibri"/>
        <family val="2"/>
        <scheme val="minor"/>
      </rPr>
      <t>曾昭安</t>
    </r>
  </si>
  <si>
    <r>
      <rPr>
        <sz val="11"/>
        <color rgb="FF000000"/>
        <rFont val="Calibri"/>
        <family val="2"/>
        <scheme val="minor"/>
      </rPr>
      <t>张松</t>
    </r>
  </si>
  <si>
    <r>
      <rPr>
        <sz val="11"/>
        <color rgb="FF000000"/>
        <rFont val="Calibri"/>
        <family val="2"/>
        <scheme val="minor"/>
      </rPr>
      <t>徐为为</t>
    </r>
  </si>
  <si>
    <r>
      <rPr>
        <sz val="11"/>
        <color rgb="FF000000"/>
        <rFont val="Calibri"/>
        <family val="2"/>
        <scheme val="minor"/>
      </rPr>
      <t>崔春艳</t>
    </r>
  </si>
  <si>
    <r>
      <rPr>
        <sz val="11"/>
        <color rgb="FF000000"/>
        <rFont val="Calibri"/>
        <family val="2"/>
        <scheme val="minor"/>
      </rPr>
      <t>翟少杰</t>
    </r>
  </si>
  <si>
    <r>
      <rPr>
        <sz val="11"/>
        <color rgb="FF000000"/>
        <rFont val="Calibri"/>
        <family val="2"/>
        <scheme val="minor"/>
      </rPr>
      <t>冯樊</t>
    </r>
  </si>
  <si>
    <r>
      <rPr>
        <sz val="11"/>
        <color rgb="FF000000"/>
        <rFont val="Calibri"/>
        <family val="2"/>
        <scheme val="minor"/>
      </rPr>
      <t>马丹</t>
    </r>
  </si>
  <si>
    <r>
      <rPr>
        <sz val="11"/>
        <color rgb="FF000000"/>
        <rFont val="Calibri"/>
        <family val="2"/>
        <scheme val="minor"/>
      </rPr>
      <t>彭寿林（外保）</t>
    </r>
  </si>
  <si>
    <r>
      <rPr>
        <sz val="11"/>
        <color rgb="FF000000"/>
        <rFont val="Calibri"/>
        <family val="2"/>
        <scheme val="minor"/>
      </rPr>
      <t>梅昆红</t>
    </r>
  </si>
  <si>
    <r>
      <rPr>
        <sz val="11"/>
        <color rgb="FF000000"/>
        <rFont val="Calibri"/>
        <family val="2"/>
        <scheme val="minor"/>
      </rPr>
      <t>徐冬霞</t>
    </r>
  </si>
  <si>
    <r>
      <rPr>
        <sz val="11"/>
        <color rgb="FF000000"/>
        <rFont val="Calibri"/>
        <family val="2"/>
        <scheme val="minor"/>
      </rPr>
      <t>吴斌</t>
    </r>
  </si>
  <si>
    <r>
      <rPr>
        <sz val="11"/>
        <color rgb="FF000000"/>
        <rFont val="Calibri"/>
        <family val="2"/>
        <scheme val="minor"/>
      </rPr>
      <t>黄鹤鸣</t>
    </r>
  </si>
  <si>
    <r>
      <rPr>
        <sz val="11"/>
        <color rgb="FF000000"/>
        <rFont val="Calibri"/>
        <family val="2"/>
        <scheme val="minor"/>
      </rPr>
      <t>丁芳</t>
    </r>
  </si>
  <si>
    <r>
      <rPr>
        <sz val="11"/>
        <color rgb="FF000000"/>
        <rFont val="Calibri"/>
        <family val="2"/>
        <scheme val="minor"/>
      </rPr>
      <t>石方恒</t>
    </r>
  </si>
  <si>
    <r>
      <rPr>
        <sz val="11"/>
        <color rgb="FF000000"/>
        <rFont val="Calibri"/>
        <family val="2"/>
        <scheme val="minor"/>
      </rPr>
      <t>彭红</t>
    </r>
  </si>
  <si>
    <r>
      <rPr>
        <sz val="11"/>
        <color rgb="FF000000"/>
        <rFont val="Calibri"/>
        <family val="2"/>
        <scheme val="minor"/>
      </rPr>
      <t>李杰锋</t>
    </r>
  </si>
  <si>
    <r>
      <rPr>
        <sz val="11"/>
        <color rgb="FF000000"/>
        <rFont val="Calibri"/>
        <family val="2"/>
        <scheme val="minor"/>
      </rPr>
      <t>石颖</t>
    </r>
  </si>
  <si>
    <r>
      <rPr>
        <sz val="11"/>
        <color rgb="FF000000"/>
        <rFont val="Calibri"/>
        <family val="2"/>
        <scheme val="minor"/>
      </rPr>
      <t>徐紫薇</t>
    </r>
  </si>
  <si>
    <r>
      <rPr>
        <sz val="11"/>
        <color rgb="FF000000"/>
        <rFont val="Calibri"/>
        <family val="2"/>
        <scheme val="minor"/>
      </rPr>
      <t>雷佳妮</t>
    </r>
  </si>
  <si>
    <r>
      <rPr>
        <sz val="11"/>
        <color rgb="FF000000"/>
        <rFont val="Calibri"/>
        <family val="2"/>
        <scheme val="minor"/>
      </rPr>
      <t>李德文</t>
    </r>
  </si>
  <si>
    <r>
      <rPr>
        <sz val="11"/>
        <color rgb="FF000000"/>
        <rFont val="Calibri"/>
        <family val="2"/>
        <scheme val="minor"/>
      </rPr>
      <t>刘江英</t>
    </r>
  </si>
  <si>
    <r>
      <rPr>
        <sz val="11"/>
        <color rgb="FF000000"/>
        <rFont val="Calibri"/>
        <family val="2"/>
        <scheme val="minor"/>
      </rPr>
      <t>陈玉琼</t>
    </r>
  </si>
  <si>
    <r>
      <rPr>
        <sz val="11"/>
        <color rgb="FF000000"/>
        <rFont val="Calibri"/>
        <family val="2"/>
        <scheme val="minor"/>
      </rPr>
      <t>杨仕海</t>
    </r>
  </si>
  <si>
    <r>
      <rPr>
        <sz val="11"/>
        <color rgb="FF000000"/>
        <rFont val="Calibri"/>
        <family val="2"/>
        <scheme val="minor"/>
      </rPr>
      <t>陈华望</t>
    </r>
  </si>
  <si>
    <r>
      <rPr>
        <sz val="11"/>
        <color rgb="FF000000"/>
        <rFont val="Calibri"/>
        <family val="2"/>
        <scheme val="minor"/>
      </rPr>
      <t>张大兴</t>
    </r>
  </si>
  <si>
    <r>
      <rPr>
        <sz val="11"/>
        <color rgb="FF000000"/>
        <rFont val="Calibri"/>
        <family val="2"/>
        <scheme val="minor"/>
      </rPr>
      <t>褚焱</t>
    </r>
  </si>
  <si>
    <r>
      <rPr>
        <sz val="11"/>
        <color rgb="FF000000"/>
        <rFont val="Calibri"/>
        <family val="2"/>
        <scheme val="minor"/>
      </rPr>
      <t>刘仁鑫</t>
    </r>
  </si>
  <si>
    <r>
      <rPr>
        <sz val="11"/>
        <color rgb="FF000000"/>
        <rFont val="Calibri"/>
        <family val="2"/>
        <scheme val="minor"/>
      </rPr>
      <t>袁许根</t>
    </r>
  </si>
  <si>
    <r>
      <rPr>
        <sz val="11"/>
        <color rgb="FF000000"/>
        <rFont val="Calibri"/>
        <family val="2"/>
        <scheme val="minor"/>
      </rPr>
      <t>刘明娥</t>
    </r>
  </si>
  <si>
    <r>
      <rPr>
        <sz val="11"/>
        <color rgb="FF000000"/>
        <rFont val="Calibri"/>
        <family val="2"/>
        <scheme val="minor"/>
      </rPr>
      <t>宾铁</t>
    </r>
  </si>
  <si>
    <r>
      <rPr>
        <sz val="11"/>
        <color rgb="FF000000"/>
        <rFont val="Calibri"/>
        <family val="2"/>
        <scheme val="minor"/>
      </rPr>
      <t>万青青</t>
    </r>
  </si>
  <si>
    <r>
      <rPr>
        <sz val="11"/>
        <color rgb="FF000000"/>
        <rFont val="Calibri"/>
        <family val="2"/>
        <scheme val="minor"/>
      </rPr>
      <t>陈坤</t>
    </r>
  </si>
  <si>
    <r>
      <rPr>
        <sz val="11"/>
        <color rgb="FF000000"/>
        <rFont val="Calibri"/>
        <family val="2"/>
        <scheme val="minor"/>
      </rPr>
      <t>谭运普</t>
    </r>
  </si>
  <si>
    <r>
      <rPr>
        <sz val="11"/>
        <color rgb="FF000000"/>
        <rFont val="Calibri"/>
        <family val="2"/>
        <scheme val="minor"/>
      </rPr>
      <t>尹年顺</t>
    </r>
  </si>
  <si>
    <r>
      <rPr>
        <sz val="11"/>
        <color rgb="FF000000"/>
        <rFont val="Calibri"/>
        <family val="2"/>
        <scheme val="minor"/>
      </rPr>
      <t>尹青青</t>
    </r>
  </si>
  <si>
    <r>
      <rPr>
        <sz val="11"/>
        <color rgb="FF000000"/>
        <rFont val="Calibri"/>
        <family val="2"/>
        <scheme val="minor"/>
      </rPr>
      <t>尹肖肖</t>
    </r>
  </si>
  <si>
    <r>
      <rPr>
        <sz val="11"/>
        <color rgb="FF000000"/>
        <rFont val="Calibri"/>
        <family val="2"/>
        <scheme val="minor"/>
      </rPr>
      <t>李双珠</t>
    </r>
  </si>
  <si>
    <r>
      <rPr>
        <sz val="11"/>
        <color rgb="FF000000"/>
        <rFont val="Calibri"/>
        <family val="2"/>
        <scheme val="minor"/>
      </rPr>
      <t>孙瑞凤</t>
    </r>
  </si>
  <si>
    <r>
      <rPr>
        <sz val="11"/>
        <color rgb="FF000000"/>
        <rFont val="Calibri"/>
        <family val="2"/>
        <scheme val="minor"/>
      </rPr>
      <t>胡昌红</t>
    </r>
  </si>
  <si>
    <r>
      <rPr>
        <sz val="11"/>
        <color rgb="FF000000"/>
        <rFont val="Calibri"/>
        <family val="2"/>
        <scheme val="minor"/>
      </rPr>
      <t>刘红</t>
    </r>
  </si>
  <si>
    <r>
      <rPr>
        <sz val="11"/>
        <color rgb="FF000000"/>
        <rFont val="Calibri"/>
        <family val="2"/>
        <scheme val="minor"/>
      </rPr>
      <t>李涛</t>
    </r>
  </si>
  <si>
    <r>
      <rPr>
        <sz val="11"/>
        <color rgb="FF000000"/>
        <rFont val="Calibri"/>
        <family val="2"/>
        <scheme val="minor"/>
      </rPr>
      <t>孙新华</t>
    </r>
  </si>
  <si>
    <r>
      <rPr>
        <sz val="11"/>
        <color rgb="FF000000"/>
        <rFont val="Calibri"/>
        <family val="2"/>
        <scheme val="minor"/>
      </rPr>
      <t>周刚</t>
    </r>
  </si>
  <si>
    <r>
      <rPr>
        <sz val="11"/>
        <color rgb="FF000000"/>
        <rFont val="Calibri"/>
        <family val="2"/>
        <scheme val="minor"/>
      </rPr>
      <t>罗吉华（外保）</t>
    </r>
  </si>
  <si>
    <r>
      <rPr>
        <sz val="11"/>
        <color rgb="FF000000"/>
        <rFont val="Calibri"/>
        <family val="2"/>
        <scheme val="minor"/>
      </rPr>
      <t>陈珍</t>
    </r>
  </si>
  <si>
    <r>
      <rPr>
        <sz val="11"/>
        <color rgb="FF000000"/>
        <rFont val="Calibri"/>
        <family val="2"/>
        <scheme val="minor"/>
      </rPr>
      <t>王本祥</t>
    </r>
  </si>
  <si>
    <r>
      <rPr>
        <sz val="11"/>
        <color rgb="FF000000"/>
        <rFont val="Calibri"/>
        <family val="2"/>
        <scheme val="minor"/>
      </rPr>
      <t>周云江</t>
    </r>
  </si>
  <si>
    <r>
      <rPr>
        <sz val="11"/>
        <color rgb="FF000000"/>
        <rFont val="Calibri"/>
        <family val="2"/>
        <scheme val="minor"/>
      </rPr>
      <t>邓燕姝</t>
    </r>
  </si>
  <si>
    <r>
      <rPr>
        <sz val="11"/>
        <color rgb="FF000000"/>
        <rFont val="Calibri"/>
        <family val="2"/>
        <scheme val="minor"/>
      </rPr>
      <t>邓信繁</t>
    </r>
  </si>
  <si>
    <r>
      <rPr>
        <sz val="11"/>
        <color rgb="FF000000"/>
        <rFont val="Calibri"/>
        <family val="2"/>
        <scheme val="minor"/>
      </rPr>
      <t>陈艳明</t>
    </r>
  </si>
  <si>
    <r>
      <rPr>
        <sz val="11"/>
        <color rgb="FF000000"/>
        <rFont val="Calibri"/>
        <family val="2"/>
        <scheme val="minor"/>
      </rPr>
      <t>王舒婷</t>
    </r>
  </si>
  <si>
    <r>
      <rPr>
        <sz val="11"/>
        <color rgb="FF000000"/>
        <rFont val="Calibri"/>
        <family val="2"/>
        <scheme val="minor"/>
      </rPr>
      <t>易美玲</t>
    </r>
  </si>
  <si>
    <r>
      <rPr>
        <sz val="11"/>
        <color rgb="FF000000"/>
        <rFont val="Calibri"/>
        <family val="2"/>
        <scheme val="minor"/>
      </rPr>
      <t>陈朝霞</t>
    </r>
  </si>
  <si>
    <r>
      <rPr>
        <sz val="11"/>
        <color rgb="FF000000"/>
        <rFont val="Calibri"/>
        <family val="2"/>
        <scheme val="minor"/>
      </rPr>
      <t>贺德辉</t>
    </r>
  </si>
  <si>
    <r>
      <rPr>
        <sz val="11"/>
        <color rgb="FF000000"/>
        <rFont val="Calibri"/>
        <family val="2"/>
        <scheme val="minor"/>
      </rPr>
      <t>周丽君</t>
    </r>
  </si>
  <si>
    <r>
      <rPr>
        <sz val="11"/>
        <color rgb="FF000000"/>
        <rFont val="Calibri"/>
        <family val="2"/>
        <scheme val="minor"/>
      </rPr>
      <t>张和生（外保）</t>
    </r>
  </si>
  <si>
    <r>
      <rPr>
        <sz val="11"/>
        <color rgb="FF000000"/>
        <rFont val="Calibri"/>
        <family val="2"/>
        <scheme val="minor"/>
      </rPr>
      <t>王鹏</t>
    </r>
  </si>
  <si>
    <r>
      <rPr>
        <sz val="11"/>
        <color rgb="FF000000"/>
        <rFont val="Calibri"/>
        <family val="2"/>
        <scheme val="minor"/>
      </rPr>
      <t>朱丹丹</t>
    </r>
  </si>
  <si>
    <r>
      <rPr>
        <sz val="11"/>
        <color rgb="FF000000"/>
        <rFont val="Calibri"/>
        <family val="2"/>
        <scheme val="minor"/>
      </rPr>
      <t>唐洪友</t>
    </r>
  </si>
  <si>
    <r>
      <rPr>
        <sz val="11"/>
        <color rgb="FF000000"/>
        <rFont val="Calibri"/>
        <family val="2"/>
        <scheme val="minor"/>
      </rPr>
      <t>邓展宏</t>
    </r>
  </si>
  <si>
    <r>
      <rPr>
        <sz val="11"/>
        <color rgb="FF000000"/>
        <rFont val="Calibri"/>
        <family val="2"/>
        <scheme val="minor"/>
      </rPr>
      <t>蔡艺琛</t>
    </r>
  </si>
  <si>
    <r>
      <rPr>
        <sz val="11"/>
        <color rgb="FF000000"/>
        <rFont val="Calibri"/>
        <family val="2"/>
        <scheme val="minor"/>
      </rPr>
      <t>齐永强</t>
    </r>
  </si>
  <si>
    <r>
      <rPr>
        <sz val="11"/>
        <color rgb="FF000000"/>
        <rFont val="Calibri"/>
        <family val="2"/>
        <scheme val="minor"/>
      </rPr>
      <t>谭庚娥</t>
    </r>
  </si>
  <si>
    <r>
      <rPr>
        <sz val="11"/>
        <color rgb="FF000000"/>
        <rFont val="Calibri"/>
        <family val="2"/>
        <scheme val="minor"/>
      </rPr>
      <t>陈福星</t>
    </r>
  </si>
  <si>
    <r>
      <rPr>
        <sz val="11"/>
        <color rgb="FF000000"/>
        <rFont val="Calibri"/>
        <family val="2"/>
        <scheme val="minor"/>
      </rPr>
      <t>杨健</t>
    </r>
  </si>
  <si>
    <r>
      <rPr>
        <sz val="11"/>
        <color rgb="FF000000"/>
        <rFont val="Calibri"/>
        <family val="2"/>
        <scheme val="minor"/>
      </rPr>
      <t>曹玉明</t>
    </r>
  </si>
  <si>
    <r>
      <rPr>
        <sz val="11"/>
        <color rgb="FF000000"/>
        <rFont val="Calibri"/>
        <family val="2"/>
        <scheme val="minor"/>
      </rPr>
      <t>刘文虎</t>
    </r>
  </si>
  <si>
    <r>
      <rPr>
        <sz val="11"/>
        <color rgb="FF000000"/>
        <rFont val="Calibri"/>
        <family val="2"/>
        <scheme val="minor"/>
      </rPr>
      <t>梁北明</t>
    </r>
  </si>
  <si>
    <r>
      <rPr>
        <sz val="11"/>
        <color rgb="FF000000"/>
        <rFont val="Calibri"/>
        <family val="2"/>
        <scheme val="minor"/>
      </rPr>
      <t>卓妙芬</t>
    </r>
  </si>
  <si>
    <r>
      <rPr>
        <sz val="11"/>
        <color rgb="FF000000"/>
        <rFont val="Calibri"/>
        <family val="2"/>
        <scheme val="minor"/>
      </rPr>
      <t>李秋霞</t>
    </r>
  </si>
  <si>
    <r>
      <rPr>
        <sz val="11"/>
        <color rgb="FF000000"/>
        <rFont val="Calibri"/>
        <family val="2"/>
        <scheme val="minor"/>
      </rPr>
      <t>郑丽珍</t>
    </r>
  </si>
  <si>
    <r>
      <rPr>
        <sz val="11"/>
        <color rgb="FF000000"/>
        <rFont val="Calibri"/>
        <family val="2"/>
        <scheme val="minor"/>
      </rPr>
      <t>李连杰</t>
    </r>
  </si>
  <si>
    <r>
      <rPr>
        <sz val="11"/>
        <color rgb="FF000000"/>
        <rFont val="Calibri"/>
        <family val="2"/>
        <scheme val="minor"/>
      </rPr>
      <t>徐伟文</t>
    </r>
  </si>
  <si>
    <r>
      <rPr>
        <sz val="11"/>
        <color rgb="FF000000"/>
        <rFont val="Calibri"/>
        <family val="2"/>
        <scheme val="minor"/>
      </rPr>
      <t>梁润伟</t>
    </r>
  </si>
  <si>
    <r>
      <rPr>
        <sz val="11"/>
        <color rgb="FF000000"/>
        <rFont val="Calibri"/>
        <family val="2"/>
        <scheme val="minor"/>
      </rPr>
      <t>龚俊豪</t>
    </r>
  </si>
  <si>
    <r>
      <rPr>
        <sz val="11"/>
        <color rgb="FF000000"/>
        <rFont val="Calibri"/>
        <family val="2"/>
        <scheme val="minor"/>
      </rPr>
      <t>陈敬新</t>
    </r>
  </si>
  <si>
    <r>
      <rPr>
        <sz val="11"/>
        <color rgb="FF000000"/>
        <rFont val="Calibri"/>
        <family val="2"/>
        <scheme val="minor"/>
      </rPr>
      <t>蔡家兴</t>
    </r>
  </si>
  <si>
    <r>
      <rPr>
        <sz val="11"/>
        <color rgb="FF000000"/>
        <rFont val="Calibri"/>
        <family val="2"/>
        <scheme val="minor"/>
      </rPr>
      <t>梁紫杰</t>
    </r>
  </si>
  <si>
    <r>
      <rPr>
        <sz val="11"/>
        <color rgb="FF000000"/>
        <rFont val="Calibri"/>
        <family val="2"/>
        <scheme val="minor"/>
      </rPr>
      <t>林建浩</t>
    </r>
  </si>
  <si>
    <r>
      <rPr>
        <sz val="11"/>
        <color rgb="FF000000"/>
        <rFont val="Calibri"/>
        <family val="2"/>
        <scheme val="minor"/>
      </rPr>
      <t>蔡卓朋</t>
    </r>
  </si>
  <si>
    <r>
      <rPr>
        <sz val="11"/>
        <color rgb="FF000000"/>
        <rFont val="Calibri"/>
        <family val="2"/>
        <scheme val="minor"/>
      </rPr>
      <t>罗智军</t>
    </r>
  </si>
  <si>
    <r>
      <rPr>
        <sz val="11"/>
        <color rgb="FF000000"/>
        <rFont val="Calibri"/>
        <family val="2"/>
        <scheme val="minor"/>
      </rPr>
      <t>赖建文</t>
    </r>
  </si>
  <si>
    <r>
      <rPr>
        <sz val="11"/>
        <color rgb="FF000000"/>
        <rFont val="Calibri"/>
        <family val="2"/>
        <scheme val="minor"/>
      </rPr>
      <t>黄颖诗</t>
    </r>
  </si>
  <si>
    <r>
      <rPr>
        <sz val="11"/>
        <color rgb="FF000000"/>
        <rFont val="Calibri"/>
        <family val="2"/>
        <scheme val="minor"/>
      </rPr>
      <t>冼维浚</t>
    </r>
  </si>
  <si>
    <r>
      <rPr>
        <sz val="11"/>
        <color rgb="FF000000"/>
        <rFont val="Calibri"/>
        <family val="2"/>
        <scheme val="minor"/>
      </rPr>
      <t>霍佩梁</t>
    </r>
  </si>
  <si>
    <r>
      <rPr>
        <sz val="11"/>
        <color rgb="FF000000"/>
        <rFont val="Calibri"/>
        <family val="2"/>
        <scheme val="minor"/>
      </rPr>
      <t>黄浩然</t>
    </r>
  </si>
  <si>
    <r>
      <rPr>
        <sz val="11"/>
        <color rgb="FF000000"/>
        <rFont val="Calibri"/>
        <family val="2"/>
        <scheme val="minor"/>
      </rPr>
      <t>郭家麟</t>
    </r>
  </si>
  <si>
    <r>
      <rPr>
        <sz val="11"/>
        <color rgb="FF000000"/>
        <rFont val="Calibri"/>
        <family val="2"/>
        <scheme val="minor"/>
      </rPr>
      <t>李倩盈</t>
    </r>
  </si>
  <si>
    <r>
      <rPr>
        <sz val="11"/>
        <color rgb="FF000000"/>
        <rFont val="Calibri"/>
        <family val="2"/>
        <scheme val="minor"/>
      </rPr>
      <t>黄倩怡</t>
    </r>
  </si>
  <si>
    <r>
      <rPr>
        <sz val="11"/>
        <color rgb="FF000000"/>
        <rFont val="Calibri"/>
        <family val="2"/>
        <scheme val="minor"/>
      </rPr>
      <t>陈绮珊</t>
    </r>
  </si>
  <si>
    <r>
      <rPr>
        <sz val="11"/>
        <color rgb="FF000000"/>
        <rFont val="Calibri"/>
        <family val="2"/>
        <scheme val="minor"/>
      </rPr>
      <t>林惠媛</t>
    </r>
  </si>
  <si>
    <r>
      <rPr>
        <sz val="11"/>
        <color rgb="FF000000"/>
        <rFont val="Calibri"/>
        <family val="2"/>
        <scheme val="minor"/>
      </rPr>
      <t>廖伟志</t>
    </r>
  </si>
  <si>
    <r>
      <rPr>
        <sz val="11"/>
        <color rgb="FF000000"/>
        <rFont val="Calibri"/>
        <family val="2"/>
        <scheme val="minor"/>
      </rPr>
      <t>林志聪</t>
    </r>
  </si>
  <si>
    <r>
      <rPr>
        <sz val="11"/>
        <color rgb="FF000000"/>
        <rFont val="Calibri"/>
        <family val="2"/>
        <scheme val="minor"/>
      </rPr>
      <t>张仲敏</t>
    </r>
  </si>
  <si>
    <r>
      <rPr>
        <sz val="11"/>
        <color rgb="FF000000"/>
        <rFont val="Calibri"/>
        <family val="2"/>
        <scheme val="minor"/>
      </rPr>
      <t>黄燕婷</t>
    </r>
  </si>
  <si>
    <r>
      <rPr>
        <sz val="11"/>
        <color rgb="FF000000"/>
        <rFont val="Calibri"/>
        <family val="2"/>
        <scheme val="minor"/>
      </rPr>
      <t>杨权铭</t>
    </r>
  </si>
  <si>
    <r>
      <rPr>
        <sz val="11"/>
        <color rgb="FF000000"/>
        <rFont val="Calibri"/>
        <family val="2"/>
        <scheme val="minor"/>
      </rPr>
      <t>严雪峰</t>
    </r>
  </si>
  <si>
    <r>
      <rPr>
        <sz val="11"/>
        <color rgb="FF000000"/>
        <rFont val="Calibri"/>
        <family val="2"/>
        <scheme val="minor"/>
      </rPr>
      <t>陈翼诗</t>
    </r>
  </si>
  <si>
    <r>
      <rPr>
        <sz val="11"/>
        <color rgb="FF000000"/>
        <rFont val="Calibri"/>
        <family val="2"/>
        <scheme val="minor"/>
      </rPr>
      <t>陈明月</t>
    </r>
  </si>
  <si>
    <r>
      <rPr>
        <sz val="11"/>
        <color rgb="FF000000"/>
        <rFont val="Calibri"/>
        <family val="2"/>
        <scheme val="minor"/>
      </rPr>
      <t>李乐强</t>
    </r>
  </si>
  <si>
    <r>
      <rPr>
        <sz val="11"/>
        <color rgb="FF000000"/>
        <rFont val="Calibri"/>
        <family val="2"/>
        <scheme val="minor"/>
      </rPr>
      <t>林祖怡</t>
    </r>
  </si>
  <si>
    <r>
      <rPr>
        <sz val="11"/>
        <color rgb="FF000000"/>
        <rFont val="Calibri"/>
        <family val="2"/>
        <scheme val="minor"/>
      </rPr>
      <t>梁树钢</t>
    </r>
  </si>
  <si>
    <r>
      <rPr>
        <sz val="11"/>
        <color rgb="FF000000"/>
        <rFont val="Calibri"/>
        <family val="2"/>
        <scheme val="minor"/>
      </rPr>
      <t>赵结美</t>
    </r>
  </si>
  <si>
    <r>
      <rPr>
        <sz val="11"/>
        <color rgb="FF000000"/>
        <rFont val="Calibri"/>
        <family val="2"/>
        <scheme val="minor"/>
      </rPr>
      <t>温妙芝</t>
    </r>
  </si>
  <si>
    <r>
      <rPr>
        <sz val="11"/>
        <color rgb="FF000000"/>
        <rFont val="Calibri"/>
        <family val="2"/>
        <scheme val="minor"/>
      </rPr>
      <t>王巧华</t>
    </r>
  </si>
  <si>
    <r>
      <rPr>
        <sz val="11"/>
        <color rgb="FF000000"/>
        <rFont val="Calibri"/>
        <family val="2"/>
        <scheme val="minor"/>
      </rPr>
      <t>李月浩</t>
    </r>
  </si>
  <si>
    <r>
      <rPr>
        <sz val="11"/>
        <color rgb="FF000000"/>
        <rFont val="Calibri"/>
        <family val="2"/>
        <scheme val="minor"/>
      </rPr>
      <t>郑海停</t>
    </r>
  </si>
  <si>
    <r>
      <rPr>
        <sz val="11"/>
        <color rgb="FF000000"/>
        <rFont val="Calibri"/>
        <family val="2"/>
        <scheme val="minor"/>
      </rPr>
      <t>陈耀</t>
    </r>
  </si>
  <si>
    <r>
      <rPr>
        <sz val="11"/>
        <color rgb="FF000000"/>
        <rFont val="Calibri"/>
        <family val="2"/>
        <scheme val="minor"/>
      </rPr>
      <t>梁振辉</t>
    </r>
  </si>
  <si>
    <r>
      <rPr>
        <sz val="11"/>
        <color rgb="FF000000"/>
        <rFont val="Calibri"/>
        <family val="2"/>
        <scheme val="minor"/>
      </rPr>
      <t>张会兴</t>
    </r>
  </si>
  <si>
    <r>
      <rPr>
        <sz val="11"/>
        <color rgb="FF000000"/>
        <rFont val="Calibri"/>
        <family val="2"/>
        <scheme val="minor"/>
      </rPr>
      <t>钟伟东</t>
    </r>
  </si>
  <si>
    <r>
      <rPr>
        <sz val="11"/>
        <color rgb="FF000000"/>
        <rFont val="Calibri"/>
        <family val="2"/>
        <scheme val="minor"/>
      </rPr>
      <t>张芊</t>
    </r>
  </si>
  <si>
    <r>
      <rPr>
        <sz val="11"/>
        <color rgb="FF000000"/>
        <rFont val="Calibri"/>
        <family val="2"/>
        <scheme val="minor"/>
      </rPr>
      <t>王豪英</t>
    </r>
  </si>
  <si>
    <r>
      <rPr>
        <sz val="11"/>
        <color rgb="FF000000"/>
        <rFont val="Calibri"/>
        <family val="2"/>
        <scheme val="minor"/>
      </rPr>
      <t>符小平</t>
    </r>
  </si>
  <si>
    <r>
      <rPr>
        <sz val="11"/>
        <color rgb="FF000000"/>
        <rFont val="Calibri"/>
        <family val="2"/>
        <scheme val="minor"/>
      </rPr>
      <t>潘光剑</t>
    </r>
  </si>
  <si>
    <r>
      <rPr>
        <sz val="11"/>
        <color rgb="FF000000"/>
        <rFont val="Calibri"/>
        <family val="2"/>
        <scheme val="minor"/>
      </rPr>
      <t>李成炎</t>
    </r>
  </si>
  <si>
    <r>
      <rPr>
        <sz val="11"/>
        <color rgb="FF000000"/>
        <rFont val="Calibri"/>
        <family val="2"/>
        <scheme val="minor"/>
      </rPr>
      <t>邓妃雄</t>
    </r>
  </si>
  <si>
    <r>
      <rPr>
        <sz val="11"/>
        <color rgb="FF000000"/>
        <rFont val="Calibri"/>
        <family val="2"/>
        <scheme val="minor"/>
      </rPr>
      <t>黄小娃</t>
    </r>
  </si>
  <si>
    <r>
      <rPr>
        <sz val="11"/>
        <color rgb="FF000000"/>
        <rFont val="Calibri"/>
        <family val="2"/>
        <scheme val="minor"/>
      </rPr>
      <t>李浩淼</t>
    </r>
  </si>
  <si>
    <r>
      <rPr>
        <sz val="11"/>
        <color rgb="FF000000"/>
        <rFont val="Calibri"/>
        <family val="2"/>
        <scheme val="minor"/>
      </rPr>
      <t>吴舒君</t>
    </r>
  </si>
  <si>
    <r>
      <rPr>
        <sz val="11"/>
        <color rgb="FF000000"/>
        <rFont val="Calibri"/>
        <family val="2"/>
        <scheme val="minor"/>
      </rPr>
      <t>王春湘</t>
    </r>
  </si>
  <si>
    <r>
      <rPr>
        <sz val="11"/>
        <color rgb="FF000000"/>
        <rFont val="Calibri"/>
        <family val="2"/>
        <scheme val="minor"/>
      </rPr>
      <t>黄德</t>
    </r>
  </si>
  <si>
    <r>
      <rPr>
        <sz val="11"/>
        <color rgb="FF000000"/>
        <rFont val="Calibri"/>
        <family val="2"/>
        <scheme val="minor"/>
      </rPr>
      <t>梁保荣</t>
    </r>
  </si>
  <si>
    <r>
      <rPr>
        <sz val="11"/>
        <color rgb="FF000000"/>
        <rFont val="Calibri"/>
        <family val="2"/>
        <scheme val="minor"/>
      </rPr>
      <t>曾颂程</t>
    </r>
  </si>
  <si>
    <r>
      <rPr>
        <sz val="11"/>
        <color rgb="FF000000"/>
        <rFont val="Calibri"/>
        <family val="2"/>
        <scheme val="minor"/>
      </rPr>
      <t>李诗文</t>
    </r>
  </si>
  <si>
    <r>
      <rPr>
        <sz val="11"/>
        <color rgb="FF000000"/>
        <rFont val="Calibri"/>
        <family val="2"/>
        <scheme val="minor"/>
      </rPr>
      <t>江章胜</t>
    </r>
  </si>
  <si>
    <r>
      <rPr>
        <sz val="11"/>
        <color rgb="FF000000"/>
        <rFont val="Calibri"/>
        <family val="2"/>
        <scheme val="minor"/>
      </rPr>
      <t>李婵娟</t>
    </r>
  </si>
  <si>
    <r>
      <rPr>
        <sz val="11"/>
        <color rgb="FF000000"/>
        <rFont val="Calibri"/>
        <family val="2"/>
        <scheme val="minor"/>
      </rPr>
      <t>梁庆千</t>
    </r>
  </si>
  <si>
    <r>
      <rPr>
        <sz val="11"/>
        <color rgb="FF000000"/>
        <rFont val="Calibri"/>
        <family val="2"/>
        <scheme val="minor"/>
      </rPr>
      <t>黎锐</t>
    </r>
  </si>
  <si>
    <r>
      <rPr>
        <sz val="11"/>
        <color rgb="FF000000"/>
        <rFont val="Calibri"/>
        <family val="2"/>
        <scheme val="minor"/>
      </rPr>
      <t>曾金洪</t>
    </r>
  </si>
  <si>
    <r>
      <rPr>
        <sz val="11"/>
        <color rgb="FF000000"/>
        <rFont val="Calibri"/>
        <family val="2"/>
        <scheme val="minor"/>
      </rPr>
      <t>李奕亮</t>
    </r>
  </si>
  <si>
    <r>
      <rPr>
        <sz val="11"/>
        <color rgb="FF000000"/>
        <rFont val="Calibri"/>
        <family val="2"/>
        <scheme val="minor"/>
      </rPr>
      <t>唐秀珍</t>
    </r>
  </si>
  <si>
    <r>
      <rPr>
        <sz val="11"/>
        <color rgb="FF000000"/>
        <rFont val="Calibri"/>
        <family val="2"/>
        <scheme val="minor"/>
      </rPr>
      <t>李弟</t>
    </r>
  </si>
  <si>
    <r>
      <rPr>
        <sz val="11"/>
        <color rgb="FF000000"/>
        <rFont val="Calibri"/>
        <family val="2"/>
        <scheme val="minor"/>
      </rPr>
      <t>谢攀峰</t>
    </r>
  </si>
  <si>
    <r>
      <rPr>
        <sz val="11"/>
        <color rgb="FF000000"/>
        <rFont val="Calibri"/>
        <family val="2"/>
        <scheme val="minor"/>
      </rPr>
      <t>梁开业</t>
    </r>
  </si>
  <si>
    <r>
      <rPr>
        <sz val="11"/>
        <color rgb="FF000000"/>
        <rFont val="Calibri"/>
        <family val="2"/>
        <scheme val="minor"/>
      </rPr>
      <t>崔东才</t>
    </r>
  </si>
  <si>
    <r>
      <rPr>
        <sz val="11"/>
        <color rgb="FF000000"/>
        <rFont val="Calibri"/>
        <family val="2"/>
        <scheme val="minor"/>
      </rPr>
      <t>梁彩红</t>
    </r>
  </si>
  <si>
    <r>
      <rPr>
        <sz val="11"/>
        <color rgb="FF000000"/>
        <rFont val="Calibri"/>
        <family val="2"/>
        <scheme val="minor"/>
      </rPr>
      <t>曾智龙</t>
    </r>
  </si>
  <si>
    <r>
      <rPr>
        <sz val="11"/>
        <color rgb="FF000000"/>
        <rFont val="Calibri"/>
        <family val="2"/>
        <scheme val="minor"/>
      </rPr>
      <t>彭浩</t>
    </r>
  </si>
  <si>
    <r>
      <rPr>
        <sz val="11"/>
        <color rgb="FF000000"/>
        <rFont val="Calibri"/>
        <family val="2"/>
        <scheme val="minor"/>
      </rPr>
      <t>吴玮晋</t>
    </r>
  </si>
  <si>
    <r>
      <rPr>
        <sz val="11"/>
        <color rgb="FF000000"/>
        <rFont val="Calibri"/>
        <family val="2"/>
        <scheme val="minor"/>
      </rPr>
      <t>陈嘉贤</t>
    </r>
  </si>
  <si>
    <r>
      <rPr>
        <sz val="11"/>
        <color rgb="FF000000"/>
        <rFont val="Calibri"/>
        <family val="2"/>
        <scheme val="minor"/>
      </rPr>
      <t>林火群</t>
    </r>
  </si>
  <si>
    <r>
      <rPr>
        <sz val="11"/>
        <color rgb="FF000000"/>
        <rFont val="Calibri"/>
        <family val="2"/>
        <scheme val="minor"/>
      </rPr>
      <t>陈昱龙
科技</t>
    </r>
  </si>
  <si>
    <r>
      <rPr>
        <sz val="11"/>
        <color rgb="FF000000"/>
        <rFont val="Calibri"/>
        <family val="2"/>
        <scheme val="minor"/>
      </rPr>
      <t>何家振</t>
    </r>
  </si>
  <si>
    <r>
      <rPr>
        <sz val="11"/>
        <color rgb="FF000000"/>
        <rFont val="Calibri"/>
        <family val="2"/>
        <scheme val="minor"/>
      </rPr>
      <t>蔡小妍</t>
    </r>
  </si>
  <si>
    <r>
      <rPr>
        <sz val="11"/>
        <color rgb="FF000000"/>
        <rFont val="Calibri"/>
        <family val="2"/>
        <scheme val="minor"/>
      </rPr>
      <t>文国华</t>
    </r>
  </si>
  <si>
    <r>
      <rPr>
        <sz val="11"/>
        <color rgb="FF000000"/>
        <rFont val="Calibri"/>
        <family val="2"/>
        <scheme val="minor"/>
      </rPr>
      <t>聂正盛</t>
    </r>
  </si>
  <si>
    <r>
      <rPr>
        <sz val="11"/>
        <color rgb="FF000000"/>
        <rFont val="Calibri"/>
        <family val="2"/>
        <scheme val="minor"/>
      </rPr>
      <t>黄少强</t>
    </r>
  </si>
  <si>
    <r>
      <rPr>
        <sz val="11"/>
        <color rgb="FF000000"/>
        <rFont val="Calibri"/>
        <family val="2"/>
        <scheme val="minor"/>
      </rPr>
      <t>朱海辉</t>
    </r>
  </si>
  <si>
    <r>
      <rPr>
        <sz val="11"/>
        <color rgb="FF000000"/>
        <rFont val="Calibri"/>
        <family val="2"/>
        <scheme val="minor"/>
      </rPr>
      <t>徐思敏</t>
    </r>
  </si>
  <si>
    <r>
      <rPr>
        <sz val="11"/>
        <color rgb="FF000000"/>
        <rFont val="Calibri"/>
        <family val="2"/>
        <scheme val="minor"/>
      </rPr>
      <t>陈文锋</t>
    </r>
  </si>
  <si>
    <r>
      <rPr>
        <sz val="11"/>
        <color rgb="FF000000"/>
        <rFont val="Calibri"/>
        <family val="2"/>
        <scheme val="minor"/>
      </rPr>
      <t>李翠香</t>
    </r>
  </si>
  <si>
    <r>
      <rPr>
        <sz val="11"/>
        <color rgb="FF000000"/>
        <rFont val="Calibri"/>
        <family val="2"/>
        <scheme val="minor"/>
      </rPr>
      <t>李丽兰</t>
    </r>
  </si>
  <si>
    <r>
      <rPr>
        <sz val="11"/>
        <color rgb="FF000000"/>
        <rFont val="Calibri"/>
        <family val="2"/>
        <scheme val="minor"/>
      </rPr>
      <t>张世棠</t>
    </r>
  </si>
  <si>
    <r>
      <rPr>
        <sz val="11"/>
        <color rgb="FF000000"/>
        <rFont val="Calibri"/>
        <family val="2"/>
        <scheme val="minor"/>
      </rPr>
      <t>缪裕宏</t>
    </r>
  </si>
  <si>
    <r>
      <rPr>
        <sz val="11"/>
        <color rgb="FF000000"/>
        <rFont val="Calibri"/>
        <family val="2"/>
        <scheme val="minor"/>
      </rPr>
      <t>古海清</t>
    </r>
  </si>
  <si>
    <r>
      <rPr>
        <sz val="11"/>
        <color rgb="FF000000"/>
        <rFont val="Calibri"/>
        <family val="2"/>
        <scheme val="minor"/>
      </rPr>
      <t>张秋琼</t>
    </r>
  </si>
  <si>
    <r>
      <rPr>
        <sz val="11"/>
        <color rgb="FF000000"/>
        <rFont val="Calibri"/>
        <family val="2"/>
        <scheme val="minor"/>
      </rPr>
      <t>阮雪球</t>
    </r>
  </si>
  <si>
    <r>
      <rPr>
        <sz val="11"/>
        <color rgb="FF000000"/>
        <rFont val="Calibri"/>
        <family val="2"/>
        <scheme val="minor"/>
      </rPr>
      <t>梁笋纳</t>
    </r>
  </si>
  <si>
    <r>
      <rPr>
        <sz val="11"/>
        <color rgb="FF000000"/>
        <rFont val="Calibri"/>
        <family val="2"/>
        <scheme val="minor"/>
      </rPr>
      <t>陈心愿</t>
    </r>
  </si>
  <si>
    <r>
      <rPr>
        <sz val="11"/>
        <color rgb="FF000000"/>
        <rFont val="Calibri"/>
        <family val="2"/>
        <scheme val="minor"/>
      </rPr>
      <t>茹青萍</t>
    </r>
  </si>
  <si>
    <r>
      <rPr>
        <sz val="11"/>
        <color rgb="FF000000"/>
        <rFont val="Calibri"/>
        <family val="2"/>
        <scheme val="minor"/>
      </rPr>
      <t>陈劲</t>
    </r>
  </si>
  <si>
    <r>
      <rPr>
        <sz val="11"/>
        <color rgb="FF000000"/>
        <rFont val="Calibri"/>
        <family val="2"/>
        <scheme val="minor"/>
      </rPr>
      <t>王世营</t>
    </r>
  </si>
  <si>
    <r>
      <rPr>
        <sz val="11"/>
        <color rgb="FF000000"/>
        <rFont val="Calibri"/>
        <family val="2"/>
        <scheme val="minor"/>
      </rPr>
      <t>黄述连</t>
    </r>
  </si>
  <si>
    <r>
      <rPr>
        <sz val="11"/>
        <color rgb="FF000000"/>
        <rFont val="Calibri"/>
        <family val="2"/>
        <scheme val="minor"/>
      </rPr>
      <t>杨林深</t>
    </r>
  </si>
  <si>
    <r>
      <rPr>
        <sz val="11"/>
        <color rgb="FF000000"/>
        <rFont val="Calibri"/>
        <family val="2"/>
        <scheme val="minor"/>
      </rPr>
      <t>欧荣灿</t>
    </r>
  </si>
  <si>
    <r>
      <rPr>
        <sz val="11"/>
        <color rgb="FF000000"/>
        <rFont val="Calibri"/>
        <family val="2"/>
        <scheme val="minor"/>
      </rPr>
      <t>吴海航</t>
    </r>
  </si>
  <si>
    <r>
      <rPr>
        <sz val="11"/>
        <color rgb="FF000000"/>
        <rFont val="Calibri"/>
        <family val="2"/>
        <scheme val="minor"/>
      </rPr>
      <t>冯进友</t>
    </r>
  </si>
  <si>
    <r>
      <rPr>
        <sz val="11"/>
        <color rgb="FF000000"/>
        <rFont val="Calibri"/>
        <family val="2"/>
        <scheme val="minor"/>
      </rPr>
      <t>张骏锋</t>
    </r>
  </si>
  <si>
    <r>
      <rPr>
        <sz val="11"/>
        <color rgb="FF000000"/>
        <rFont val="Calibri"/>
        <family val="2"/>
        <scheme val="minor"/>
      </rPr>
      <t>陈嘉怡</t>
    </r>
  </si>
  <si>
    <r>
      <rPr>
        <sz val="11"/>
        <color rgb="FF000000"/>
        <rFont val="Calibri"/>
        <family val="2"/>
        <scheme val="minor"/>
      </rPr>
      <t>刘文浩</t>
    </r>
  </si>
  <si>
    <r>
      <rPr>
        <sz val="11"/>
        <color rgb="FF000000"/>
        <rFont val="Calibri"/>
        <family val="2"/>
        <scheme val="minor"/>
      </rPr>
      <t>谢天勇</t>
    </r>
  </si>
  <si>
    <r>
      <rPr>
        <sz val="11"/>
        <color rgb="FF000000"/>
        <rFont val="Calibri"/>
        <family val="2"/>
        <scheme val="minor"/>
      </rPr>
      <t>朱永豪</t>
    </r>
  </si>
  <si>
    <r>
      <rPr>
        <sz val="11"/>
        <color rgb="FF000000"/>
        <rFont val="Calibri"/>
        <family val="2"/>
        <scheme val="minor"/>
      </rPr>
      <t>欧阳河伟</t>
    </r>
  </si>
  <si>
    <r>
      <rPr>
        <sz val="11"/>
        <color rgb="FF000000"/>
        <rFont val="Calibri"/>
        <family val="2"/>
        <scheme val="minor"/>
      </rPr>
      <t>李均</t>
    </r>
  </si>
  <si>
    <r>
      <rPr>
        <sz val="11"/>
        <color rgb="FF000000"/>
        <rFont val="Calibri"/>
        <family val="2"/>
        <scheme val="minor"/>
      </rPr>
      <t>潘华健</t>
    </r>
  </si>
  <si>
    <r>
      <rPr>
        <sz val="11"/>
        <color rgb="FF000000"/>
        <rFont val="Calibri"/>
        <family val="2"/>
        <scheme val="minor"/>
      </rPr>
      <t>欧阳志峰</t>
    </r>
  </si>
  <si>
    <r>
      <rPr>
        <sz val="11"/>
        <color rgb="FF000000"/>
        <rFont val="Calibri"/>
        <family val="2"/>
        <scheme val="minor"/>
      </rPr>
      <t>张鸿</t>
    </r>
  </si>
  <si>
    <r>
      <rPr>
        <sz val="11"/>
        <color rgb="FF000000"/>
        <rFont val="Calibri"/>
        <family val="2"/>
        <scheme val="minor"/>
      </rPr>
      <t>黄伟健</t>
    </r>
  </si>
  <si>
    <r>
      <rPr>
        <sz val="11"/>
        <color rgb="FF000000"/>
        <rFont val="Calibri"/>
        <family val="2"/>
        <scheme val="minor"/>
      </rPr>
      <t>黄智聪</t>
    </r>
  </si>
  <si>
    <r>
      <rPr>
        <sz val="11"/>
        <color rgb="FF000000"/>
        <rFont val="Calibri"/>
        <family val="2"/>
        <scheme val="minor"/>
      </rPr>
      <t>吴华杰</t>
    </r>
  </si>
  <si>
    <r>
      <rPr>
        <sz val="11"/>
        <color rgb="FF000000"/>
        <rFont val="Calibri"/>
        <family val="2"/>
        <scheme val="minor"/>
      </rPr>
      <t>赖添进</t>
    </r>
  </si>
  <si>
    <r>
      <rPr>
        <sz val="11"/>
        <color rgb="FF000000"/>
        <rFont val="Calibri"/>
        <family val="2"/>
        <scheme val="minor"/>
      </rPr>
      <t>陶海辉</t>
    </r>
  </si>
  <si>
    <r>
      <rPr>
        <sz val="11"/>
        <color rgb="FF000000"/>
        <rFont val="Calibri"/>
        <family val="2"/>
        <scheme val="minor"/>
      </rPr>
      <t>陈伟俊</t>
    </r>
  </si>
  <si>
    <r>
      <rPr>
        <sz val="11"/>
        <color rgb="FF000000"/>
        <rFont val="Calibri"/>
        <family val="2"/>
        <scheme val="minor"/>
      </rPr>
      <t>黄金池</t>
    </r>
  </si>
  <si>
    <r>
      <rPr>
        <sz val="11"/>
        <color rgb="FF000000"/>
        <rFont val="Calibri"/>
        <family val="2"/>
        <scheme val="minor"/>
      </rPr>
      <t>陈建辉</t>
    </r>
  </si>
  <si>
    <r>
      <rPr>
        <sz val="11"/>
        <color rgb="FF000000"/>
        <rFont val="Calibri"/>
        <family val="2"/>
        <scheme val="minor"/>
      </rPr>
      <t>梁秋元</t>
    </r>
  </si>
  <si>
    <r>
      <rPr>
        <sz val="11"/>
        <color rgb="FF000000"/>
        <rFont val="Calibri"/>
        <family val="2"/>
        <scheme val="minor"/>
      </rPr>
      <t>罗敏娟</t>
    </r>
  </si>
  <si>
    <r>
      <rPr>
        <sz val="11"/>
        <color rgb="FF000000"/>
        <rFont val="Calibri"/>
        <family val="2"/>
        <scheme val="minor"/>
      </rPr>
      <t>梁艳霞</t>
    </r>
  </si>
  <si>
    <r>
      <rPr>
        <sz val="11"/>
        <color rgb="FF000000"/>
        <rFont val="Calibri"/>
        <family val="2"/>
        <scheme val="minor"/>
      </rPr>
      <t>李倩平</t>
    </r>
  </si>
  <si>
    <r>
      <rPr>
        <sz val="11"/>
        <color rgb="FF000000"/>
        <rFont val="Calibri"/>
        <family val="2"/>
        <scheme val="minor"/>
      </rPr>
      <t>梁梓恒</t>
    </r>
  </si>
  <si>
    <r>
      <rPr>
        <sz val="11"/>
        <color rgb="FF000000"/>
        <rFont val="Calibri"/>
        <family val="2"/>
        <scheme val="minor"/>
      </rPr>
      <t>潘志奇</t>
    </r>
  </si>
  <si>
    <r>
      <rPr>
        <sz val="11"/>
        <color rgb="FF000000"/>
        <rFont val="Calibri"/>
        <family val="2"/>
        <scheme val="minor"/>
      </rPr>
      <t>林福伟</t>
    </r>
  </si>
  <si>
    <r>
      <rPr>
        <sz val="11"/>
        <color rgb="FF000000"/>
        <rFont val="Calibri"/>
        <family val="2"/>
        <scheme val="minor"/>
      </rPr>
      <t>梁建华</t>
    </r>
  </si>
  <si>
    <r>
      <rPr>
        <sz val="11"/>
        <color rgb="FF000000"/>
        <rFont val="Calibri"/>
        <family val="2"/>
        <scheme val="minor"/>
      </rPr>
      <t>梁文健</t>
    </r>
  </si>
  <si>
    <r>
      <rPr>
        <sz val="11"/>
        <color rgb="FF000000"/>
        <rFont val="Calibri"/>
        <family val="2"/>
        <scheme val="minor"/>
      </rPr>
      <t>梁子星</t>
    </r>
  </si>
  <si>
    <r>
      <rPr>
        <sz val="11"/>
        <color rgb="FF000000"/>
        <rFont val="Calibri"/>
        <family val="2"/>
        <scheme val="minor"/>
      </rPr>
      <t>冯耀忠</t>
    </r>
  </si>
  <si>
    <r>
      <rPr>
        <sz val="11"/>
        <color rgb="FF000000"/>
        <rFont val="Calibri"/>
        <family val="2"/>
        <scheme val="minor"/>
      </rPr>
      <t>吴伟铧</t>
    </r>
  </si>
  <si>
    <r>
      <rPr>
        <sz val="11"/>
        <color rgb="FF000000"/>
        <rFont val="Calibri"/>
        <family val="2"/>
        <scheme val="minor"/>
      </rPr>
      <t>陈思庭</t>
    </r>
  </si>
  <si>
    <r>
      <rPr>
        <sz val="11"/>
        <color rgb="FF000000"/>
        <rFont val="Calibri"/>
        <family val="2"/>
        <scheme val="minor"/>
      </rPr>
      <t>冯远彬</t>
    </r>
  </si>
  <si>
    <r>
      <rPr>
        <sz val="11"/>
        <color rgb="FF000000"/>
        <rFont val="Calibri"/>
        <family val="2"/>
        <scheme val="minor"/>
      </rPr>
      <t>陈城智</t>
    </r>
  </si>
  <si>
    <r>
      <rPr>
        <sz val="11"/>
        <color rgb="FF000000"/>
        <rFont val="Calibri"/>
        <family val="2"/>
        <scheme val="minor"/>
      </rPr>
      <t>陈锐娜</t>
    </r>
  </si>
  <si>
    <r>
      <rPr>
        <sz val="11"/>
        <color rgb="FF000000"/>
        <rFont val="Calibri"/>
        <family val="2"/>
        <scheme val="minor"/>
      </rPr>
      <t>贝卓基</t>
    </r>
  </si>
  <si>
    <r>
      <rPr>
        <sz val="11"/>
        <color rgb="FF000000"/>
        <rFont val="Calibri"/>
        <family val="2"/>
        <scheme val="minor"/>
      </rPr>
      <t>沈铭强</t>
    </r>
  </si>
  <si>
    <r>
      <rPr>
        <sz val="11"/>
        <color rgb="FF000000"/>
        <rFont val="Calibri"/>
        <family val="2"/>
        <scheme val="minor"/>
      </rPr>
      <t>陈家芳</t>
    </r>
  </si>
  <si>
    <r>
      <rPr>
        <sz val="11"/>
        <color rgb="FF000000"/>
        <rFont val="Calibri"/>
        <family val="2"/>
        <scheme val="minor"/>
      </rPr>
      <t>张业华</t>
    </r>
  </si>
  <si>
    <r>
      <rPr>
        <sz val="11"/>
        <color rgb="FF000000"/>
        <rFont val="Calibri"/>
        <family val="2"/>
        <scheme val="minor"/>
      </rPr>
      <t>林清忠</t>
    </r>
  </si>
  <si>
    <r>
      <rPr>
        <sz val="11"/>
        <color rgb="FF000000"/>
        <rFont val="Calibri"/>
        <family val="2"/>
        <scheme val="minor"/>
      </rPr>
      <t>游柳利</t>
    </r>
  </si>
  <si>
    <r>
      <rPr>
        <sz val="11"/>
        <color rgb="FF000000"/>
        <rFont val="Calibri"/>
        <family val="2"/>
        <scheme val="minor"/>
      </rPr>
      <t>陈家剑</t>
    </r>
  </si>
  <si>
    <r>
      <rPr>
        <sz val="11"/>
        <color rgb="FF000000"/>
        <rFont val="Calibri"/>
        <family val="2"/>
        <scheme val="minor"/>
      </rPr>
      <t>张金献</t>
    </r>
  </si>
  <si>
    <r>
      <rPr>
        <sz val="11"/>
        <color rgb="FF000000"/>
        <rFont val="Calibri"/>
        <family val="2"/>
        <scheme val="minor"/>
      </rPr>
      <t>胡首经</t>
    </r>
  </si>
  <si>
    <r>
      <rPr>
        <sz val="11"/>
        <color rgb="FF000000"/>
        <rFont val="Calibri"/>
        <family val="2"/>
        <scheme val="minor"/>
      </rPr>
      <t>陈嘉昌</t>
    </r>
  </si>
  <si>
    <r>
      <rPr>
        <sz val="11"/>
        <color rgb="FF000000"/>
        <rFont val="Calibri"/>
        <family val="2"/>
        <scheme val="minor"/>
      </rPr>
      <t>全卓官</t>
    </r>
  </si>
  <si>
    <r>
      <rPr>
        <sz val="11"/>
        <color rgb="FF000000"/>
        <rFont val="Calibri"/>
        <family val="2"/>
        <scheme val="minor"/>
      </rPr>
      <t>邹运端</t>
    </r>
  </si>
  <si>
    <r>
      <rPr>
        <sz val="11"/>
        <color rgb="FF000000"/>
        <rFont val="Calibri"/>
        <family val="2"/>
        <scheme val="minor"/>
      </rPr>
      <t>蒙佳龙</t>
    </r>
  </si>
  <si>
    <r>
      <rPr>
        <sz val="11"/>
        <color rgb="FF000000"/>
        <rFont val="Calibri"/>
        <family val="2"/>
        <scheme val="minor"/>
      </rPr>
      <t>钟秋平</t>
    </r>
  </si>
  <si>
    <r>
      <rPr>
        <sz val="11"/>
        <color rgb="FF000000"/>
        <rFont val="Calibri"/>
        <family val="2"/>
        <scheme val="minor"/>
      </rPr>
      <t>农薪缘</t>
    </r>
  </si>
  <si>
    <r>
      <rPr>
        <sz val="11"/>
        <color rgb="FF000000"/>
        <rFont val="Calibri"/>
        <family val="2"/>
        <scheme val="minor"/>
      </rPr>
      <t>廖冬强</t>
    </r>
  </si>
  <si>
    <r>
      <rPr>
        <sz val="11"/>
        <color rgb="FF000000"/>
        <rFont val="Calibri"/>
        <family val="2"/>
        <scheme val="minor"/>
      </rPr>
      <t>梁吉</t>
    </r>
  </si>
  <si>
    <r>
      <rPr>
        <sz val="11"/>
        <color rgb="FF000000"/>
        <rFont val="Calibri"/>
        <family val="2"/>
        <scheme val="minor"/>
      </rPr>
      <t>陈思月</t>
    </r>
  </si>
  <si>
    <r>
      <rPr>
        <sz val="11"/>
        <color rgb="FF000000"/>
        <rFont val="Calibri"/>
        <family val="2"/>
        <scheme val="minor"/>
      </rPr>
      <t>邓永书</t>
    </r>
  </si>
  <si>
    <r>
      <rPr>
        <sz val="11"/>
        <color rgb="FF000000"/>
        <rFont val="Calibri"/>
        <family val="2"/>
        <scheme val="minor"/>
      </rPr>
      <t>任锋</t>
    </r>
  </si>
  <si>
    <r>
      <rPr>
        <sz val="11"/>
        <color rgb="FF000000"/>
        <rFont val="Calibri"/>
        <family val="2"/>
        <scheme val="minor"/>
      </rPr>
      <t>杨莹莹</t>
    </r>
  </si>
  <si>
    <r>
      <rPr>
        <sz val="11"/>
        <color rgb="FF000000"/>
        <rFont val="Calibri"/>
        <family val="2"/>
        <scheme val="minor"/>
      </rPr>
      <t>钟运</t>
    </r>
  </si>
  <si>
    <r>
      <rPr>
        <sz val="11"/>
        <color rgb="FF000000"/>
        <rFont val="Calibri"/>
        <family val="2"/>
        <scheme val="minor"/>
      </rPr>
      <t>王绪燕</t>
    </r>
  </si>
  <si>
    <r>
      <rPr>
        <sz val="11"/>
        <color rgb="FF000000"/>
        <rFont val="Calibri"/>
        <family val="2"/>
        <scheme val="minor"/>
      </rPr>
      <t>夏云科</t>
    </r>
  </si>
  <si>
    <r>
      <rPr>
        <sz val="11"/>
        <color rgb="FF000000"/>
        <rFont val="Calibri"/>
        <family val="2"/>
        <scheme val="minor"/>
      </rPr>
      <t>王绪虎</t>
    </r>
  </si>
  <si>
    <r>
      <rPr>
        <sz val="11"/>
        <color rgb="FF000000"/>
        <rFont val="Calibri"/>
        <family val="2"/>
        <scheme val="minor"/>
      </rPr>
      <t>夏粤渝</t>
    </r>
  </si>
  <si>
    <r>
      <rPr>
        <sz val="11"/>
        <color rgb="FF000000"/>
        <rFont val="Calibri"/>
        <family val="2"/>
        <scheme val="minor"/>
      </rPr>
      <t>王开森</t>
    </r>
  </si>
  <si>
    <r>
      <rPr>
        <sz val="11"/>
        <color rgb="FF000000"/>
        <rFont val="Calibri"/>
        <family val="2"/>
        <scheme val="minor"/>
      </rPr>
      <t>廖力</t>
    </r>
  </si>
  <si>
    <r>
      <rPr>
        <sz val="11"/>
        <color rgb="FF000000"/>
        <rFont val="Calibri"/>
        <family val="2"/>
        <scheme val="minor"/>
      </rPr>
      <t>刘新万</t>
    </r>
  </si>
  <si>
    <r>
      <rPr>
        <sz val="11"/>
        <color rgb="FF000000"/>
        <rFont val="Calibri"/>
        <family val="2"/>
        <scheme val="minor"/>
      </rPr>
      <t>邬小波</t>
    </r>
  </si>
  <si>
    <r>
      <rPr>
        <sz val="11"/>
        <color rgb="FF000000"/>
        <rFont val="Calibri"/>
        <family val="2"/>
        <scheme val="minor"/>
      </rPr>
      <t>何江海</t>
    </r>
  </si>
  <si>
    <r>
      <rPr>
        <sz val="11"/>
        <color rgb="FF000000"/>
        <rFont val="Calibri"/>
        <family val="2"/>
        <scheme val="minor"/>
      </rPr>
      <t>杨小涛
科技</t>
    </r>
  </si>
  <si>
    <r>
      <rPr>
        <sz val="11"/>
        <color rgb="FF000000"/>
        <rFont val="Calibri"/>
        <family val="2"/>
        <scheme val="minor"/>
      </rPr>
      <t>陈媛</t>
    </r>
  </si>
  <si>
    <r>
      <rPr>
        <sz val="11"/>
        <color rgb="FF000000"/>
        <rFont val="Calibri"/>
        <family val="2"/>
        <scheme val="minor"/>
      </rPr>
      <t>李颖航</t>
    </r>
  </si>
  <si>
    <r>
      <rPr>
        <sz val="11"/>
        <color rgb="FF000000"/>
        <rFont val="Calibri"/>
        <family val="2"/>
        <scheme val="minor"/>
      </rPr>
      <t>夏中建</t>
    </r>
  </si>
  <si>
    <r>
      <rPr>
        <sz val="11"/>
        <color rgb="FF000000"/>
        <rFont val="Calibri"/>
        <family val="2"/>
        <scheme val="minor"/>
      </rPr>
      <t>刘小娟</t>
    </r>
  </si>
  <si>
    <r>
      <rPr>
        <sz val="11"/>
        <color rgb="FF000000"/>
        <rFont val="Calibri"/>
        <family val="2"/>
        <scheme val="minor"/>
      </rPr>
      <t>郭桃花</t>
    </r>
  </si>
  <si>
    <r>
      <rPr>
        <sz val="11"/>
        <color rgb="FF000000"/>
        <rFont val="Calibri"/>
        <family val="2"/>
        <scheme val="minor"/>
      </rPr>
      <t>陈凤华</t>
    </r>
  </si>
  <si>
    <r>
      <rPr>
        <sz val="11"/>
        <color rgb="FF000000"/>
        <rFont val="Calibri"/>
        <family val="2"/>
        <scheme val="minor"/>
      </rPr>
      <t>冯春秀</t>
    </r>
  </si>
  <si>
    <r>
      <rPr>
        <sz val="11"/>
        <color rgb="FF000000"/>
        <rFont val="Calibri"/>
        <family val="2"/>
        <scheme val="minor"/>
      </rPr>
      <t>黄胜红</t>
    </r>
  </si>
  <si>
    <r>
      <rPr>
        <sz val="11"/>
        <color rgb="FF000000"/>
        <rFont val="Calibri"/>
        <family val="2"/>
        <scheme val="minor"/>
      </rPr>
      <t>孙其洪</t>
    </r>
  </si>
  <si>
    <r>
      <rPr>
        <sz val="11"/>
        <color rgb="FF000000"/>
        <rFont val="Calibri"/>
        <family val="2"/>
        <scheme val="minor"/>
      </rPr>
      <t>黄义红</t>
    </r>
  </si>
  <si>
    <r>
      <rPr>
        <sz val="11"/>
        <color rgb="FF000000"/>
        <rFont val="Calibri"/>
        <family val="2"/>
        <scheme val="minor"/>
      </rPr>
      <t>舒小情</t>
    </r>
  </si>
  <si>
    <r>
      <rPr>
        <sz val="11"/>
        <color rgb="FF000000"/>
        <rFont val="Calibri"/>
        <family val="2"/>
        <scheme val="minor"/>
      </rPr>
      <t>付林冲</t>
    </r>
  </si>
  <si>
    <r>
      <rPr>
        <sz val="11"/>
        <color rgb="FF000000"/>
        <rFont val="Calibri"/>
        <family val="2"/>
        <scheme val="minor"/>
      </rPr>
      <t>杨五妹</t>
    </r>
  </si>
  <si>
    <r>
      <rPr>
        <sz val="11"/>
        <color rgb="FF000000"/>
        <rFont val="Calibri"/>
        <family val="2"/>
        <scheme val="minor"/>
      </rPr>
      <t>尹小苏</t>
    </r>
  </si>
  <si>
    <r>
      <rPr>
        <sz val="11"/>
        <color rgb="FF000000"/>
        <rFont val="Calibri"/>
        <family val="2"/>
        <scheme val="minor"/>
      </rPr>
      <t>杨勤</t>
    </r>
  </si>
  <si>
    <r>
      <rPr>
        <sz val="11"/>
        <color rgb="FF000000"/>
        <rFont val="Calibri"/>
        <family val="2"/>
        <scheme val="minor"/>
      </rPr>
      <t>朱世杰</t>
    </r>
  </si>
  <si>
    <r>
      <rPr>
        <sz val="11"/>
        <color rgb="FF000000"/>
        <rFont val="Calibri"/>
        <family val="2"/>
        <scheme val="minor"/>
      </rPr>
      <t>汪晶霞</t>
    </r>
  </si>
  <si>
    <r>
      <rPr>
        <sz val="11"/>
        <color rgb="FF000000"/>
        <rFont val="Calibri"/>
        <family val="2"/>
        <scheme val="minor"/>
      </rPr>
      <t>亨利</t>
    </r>
  </si>
  <si>
    <r>
      <rPr>
        <sz val="11"/>
        <color rgb="FF000000"/>
        <rFont val="Calibri"/>
        <family val="2"/>
        <scheme val="minor"/>
      </rPr>
      <t>农薪杰</t>
    </r>
  </si>
  <si>
    <r>
      <rPr>
        <sz val="11"/>
        <color rgb="FF000000"/>
        <rFont val="Calibri"/>
        <family val="2"/>
        <scheme val="minor"/>
      </rPr>
      <t>张柳燕</t>
    </r>
  </si>
  <si>
    <r>
      <rPr>
        <sz val="11"/>
        <color rgb="FF000000"/>
        <rFont val="Calibri"/>
        <family val="2"/>
        <scheme val="minor"/>
      </rPr>
      <t>胡小伟</t>
    </r>
  </si>
  <si>
    <r>
      <rPr>
        <sz val="11"/>
        <color rgb="FF000000"/>
        <rFont val="Calibri"/>
        <family val="2"/>
        <scheme val="minor"/>
      </rPr>
      <t>陈少康</t>
    </r>
  </si>
  <si>
    <r>
      <rPr>
        <sz val="11"/>
        <color rgb="FF000000"/>
        <rFont val="Calibri"/>
        <family val="2"/>
        <scheme val="minor"/>
      </rPr>
      <t>尚秀民</t>
    </r>
  </si>
  <si>
    <r>
      <rPr>
        <sz val="11"/>
        <color rgb="FF000000"/>
        <rFont val="Calibri"/>
        <family val="2"/>
        <scheme val="minor"/>
      </rPr>
      <t>刘志斌</t>
    </r>
  </si>
  <si>
    <r>
      <rPr>
        <sz val="11"/>
        <color rgb="FF000000"/>
        <rFont val="Calibri"/>
        <family val="2"/>
        <scheme val="minor"/>
      </rPr>
      <t>梁志华</t>
    </r>
  </si>
  <si>
    <r>
      <rPr>
        <sz val="11"/>
        <color rgb="FF000000"/>
        <rFont val="Calibri"/>
        <family val="2"/>
        <scheme val="minor"/>
      </rPr>
      <t>李淑贤</t>
    </r>
  </si>
  <si>
    <r>
      <rPr>
        <sz val="11"/>
        <color rgb="FF000000"/>
        <rFont val="Calibri"/>
        <family val="2"/>
        <scheme val="minor"/>
      </rPr>
      <t>胡晓</t>
    </r>
  </si>
  <si>
    <r>
      <rPr>
        <sz val="11"/>
        <color rgb="FF000000"/>
        <rFont val="Calibri"/>
        <family val="2"/>
        <scheme val="minor"/>
      </rPr>
      <t>卢瑞姬</t>
    </r>
  </si>
  <si>
    <r>
      <rPr>
        <sz val="11"/>
        <color rgb="FF000000"/>
        <rFont val="Calibri"/>
        <family val="2"/>
        <scheme val="minor"/>
      </rPr>
      <t>冯小珍</t>
    </r>
  </si>
  <si>
    <r>
      <rPr>
        <sz val="11"/>
        <color rgb="FF000000"/>
        <rFont val="Calibri"/>
        <family val="2"/>
        <scheme val="minor"/>
      </rPr>
      <t>蒋建国</t>
    </r>
  </si>
  <si>
    <r>
      <rPr>
        <sz val="11"/>
        <color rgb="FF000000"/>
        <rFont val="Calibri"/>
        <family val="2"/>
        <scheme val="minor"/>
      </rPr>
      <t>蒋欣苪</t>
    </r>
  </si>
  <si>
    <r>
      <rPr>
        <sz val="11"/>
        <color rgb="FF000000"/>
        <rFont val="Calibri"/>
        <family val="2"/>
        <scheme val="minor"/>
      </rPr>
      <t>蒋欣彤</t>
    </r>
  </si>
  <si>
    <r>
      <rPr>
        <sz val="11"/>
        <color rgb="FF000000"/>
        <rFont val="Calibri"/>
        <family val="2"/>
        <scheme val="minor"/>
      </rPr>
      <t>李春玲</t>
    </r>
  </si>
  <si>
    <r>
      <rPr>
        <sz val="11"/>
        <color rgb="FF000000"/>
        <rFont val="Calibri"/>
        <family val="2"/>
        <scheme val="minor"/>
      </rPr>
      <t>李益明</t>
    </r>
  </si>
  <si>
    <r>
      <rPr>
        <sz val="11"/>
        <color rgb="FF000000"/>
        <rFont val="Calibri"/>
        <family val="2"/>
        <scheme val="minor"/>
      </rPr>
      <t>谭晓明</t>
    </r>
  </si>
  <si>
    <r>
      <rPr>
        <sz val="11"/>
        <color rgb="FF000000"/>
        <rFont val="Calibri"/>
        <family val="2"/>
        <scheme val="minor"/>
      </rPr>
      <t>周志兵</t>
    </r>
  </si>
  <si>
    <r>
      <rPr>
        <sz val="11"/>
        <color rgb="FF000000"/>
        <rFont val="Calibri"/>
        <family val="2"/>
        <scheme val="minor"/>
      </rPr>
      <t>吴家有</t>
    </r>
  </si>
  <si>
    <r>
      <rPr>
        <sz val="11"/>
        <color rgb="FF000000"/>
        <rFont val="Calibri"/>
        <family val="2"/>
        <scheme val="minor"/>
      </rPr>
      <t>罗道日</t>
    </r>
  </si>
  <si>
    <r>
      <rPr>
        <sz val="11"/>
        <color rgb="FF000000"/>
        <rFont val="Calibri"/>
        <family val="2"/>
        <scheme val="minor"/>
      </rPr>
      <t>李天生</t>
    </r>
  </si>
  <si>
    <r>
      <rPr>
        <sz val="11"/>
        <color rgb="FF000000"/>
        <rFont val="Calibri"/>
        <family val="2"/>
        <scheme val="minor"/>
      </rPr>
      <t>李小兵</t>
    </r>
  </si>
  <si>
    <r>
      <rPr>
        <sz val="11"/>
        <color rgb="FF000000"/>
        <rFont val="Calibri"/>
        <family val="2"/>
        <scheme val="minor"/>
      </rPr>
      <t>段子宁</t>
    </r>
  </si>
  <si>
    <r>
      <rPr>
        <sz val="11"/>
        <color rgb="FF000000"/>
        <rFont val="Calibri"/>
        <family val="2"/>
        <scheme val="minor"/>
      </rPr>
      <t>段祖艳</t>
    </r>
  </si>
  <si>
    <r>
      <rPr>
        <sz val="11"/>
        <color rgb="FF000000"/>
        <rFont val="Calibri"/>
        <family val="2"/>
        <scheme val="minor"/>
      </rPr>
      <t>卿光培</t>
    </r>
  </si>
  <si>
    <r>
      <rPr>
        <sz val="11"/>
        <color rgb="FF000000"/>
        <rFont val="Calibri"/>
        <family val="2"/>
        <scheme val="minor"/>
      </rPr>
      <t>李嘉艺</t>
    </r>
  </si>
  <si>
    <r>
      <rPr>
        <sz val="11"/>
        <color rgb="FF000000"/>
        <rFont val="Calibri"/>
        <family val="2"/>
        <scheme val="minor"/>
      </rPr>
      <t>刘月圆</t>
    </r>
  </si>
  <si>
    <r>
      <rPr>
        <sz val="11"/>
        <color rgb="FF000000"/>
        <rFont val="Calibri"/>
        <family val="2"/>
        <scheme val="minor"/>
      </rPr>
      <t>李娇英</t>
    </r>
  </si>
  <si>
    <r>
      <rPr>
        <sz val="11"/>
        <color rgb="FF000000"/>
        <rFont val="Calibri"/>
        <family val="2"/>
        <scheme val="minor"/>
      </rPr>
      <t>谭烨</t>
    </r>
  </si>
  <si>
    <r>
      <rPr>
        <sz val="11"/>
        <color rgb="FF000000"/>
        <rFont val="Calibri"/>
        <family val="2"/>
        <scheme val="minor"/>
      </rPr>
      <t>谭娟</t>
    </r>
  </si>
  <si>
    <r>
      <rPr>
        <sz val="11"/>
        <color rgb="FF000000"/>
        <rFont val="Calibri"/>
        <family val="2"/>
        <scheme val="minor"/>
      </rPr>
      <t>周书文</t>
    </r>
  </si>
  <si>
    <r>
      <rPr>
        <sz val="11"/>
        <color rgb="FF000000"/>
        <rFont val="Calibri"/>
        <family val="2"/>
        <scheme val="minor"/>
      </rPr>
      <t>刘金花</t>
    </r>
  </si>
  <si>
    <r>
      <rPr>
        <sz val="11"/>
        <color rgb="FF000000"/>
        <rFont val="Calibri"/>
        <family val="2"/>
        <scheme val="minor"/>
      </rPr>
      <t>颜婷婷</t>
    </r>
  </si>
  <si>
    <r>
      <rPr>
        <sz val="11"/>
        <color rgb="FF000000"/>
        <rFont val="Calibri"/>
        <family val="2"/>
        <scheme val="minor"/>
      </rPr>
      <t>邹子龙</t>
    </r>
  </si>
  <si>
    <r>
      <rPr>
        <sz val="11"/>
        <color rgb="FF000000"/>
        <rFont val="Calibri"/>
        <family val="2"/>
        <scheme val="minor"/>
      </rPr>
      <t>邓美苏</t>
    </r>
  </si>
  <si>
    <r>
      <rPr>
        <sz val="11"/>
        <color rgb="FF000000"/>
        <rFont val="Calibri"/>
        <family val="2"/>
        <scheme val="minor"/>
      </rPr>
      <t>万虹</t>
    </r>
  </si>
  <si>
    <r>
      <rPr>
        <sz val="11"/>
        <color rgb="FF000000"/>
        <rFont val="Calibri"/>
        <family val="2"/>
        <scheme val="minor"/>
      </rPr>
      <t>黄灶妹</t>
    </r>
  </si>
  <si>
    <r>
      <rPr>
        <sz val="11"/>
        <color rgb="FF000000"/>
        <rFont val="Calibri"/>
        <family val="2"/>
        <scheme val="minor"/>
      </rPr>
      <t>刘春燕</t>
    </r>
  </si>
  <si>
    <r>
      <rPr>
        <sz val="11"/>
        <color rgb="FF000000"/>
        <rFont val="Calibri"/>
        <family val="2"/>
        <scheme val="minor"/>
      </rPr>
      <t>张顺添</t>
    </r>
  </si>
  <si>
    <r>
      <rPr>
        <sz val="11"/>
        <color rgb="FF000000"/>
        <rFont val="Calibri"/>
        <family val="2"/>
        <scheme val="minor"/>
      </rPr>
      <t>张韦桐</t>
    </r>
  </si>
  <si>
    <r>
      <rPr>
        <sz val="11"/>
        <color rgb="FF000000"/>
        <rFont val="Calibri"/>
        <family val="2"/>
        <scheme val="minor"/>
      </rPr>
      <t>张伟健</t>
    </r>
  </si>
  <si>
    <r>
      <rPr>
        <sz val="11"/>
        <color rgb="FF000000"/>
        <rFont val="Calibri"/>
        <family val="2"/>
        <scheme val="minor"/>
      </rPr>
      <t>黄永悦</t>
    </r>
  </si>
  <si>
    <r>
      <rPr>
        <sz val="11"/>
        <color rgb="FF000000"/>
        <rFont val="Calibri"/>
        <family val="2"/>
        <scheme val="minor"/>
      </rPr>
      <t>陆莉伟</t>
    </r>
  </si>
  <si>
    <r>
      <rPr>
        <sz val="11"/>
        <color rgb="FF000000"/>
        <rFont val="Calibri"/>
        <family val="2"/>
        <scheme val="minor"/>
      </rPr>
      <t>刘益群</t>
    </r>
  </si>
  <si>
    <r>
      <rPr>
        <sz val="11"/>
        <color rgb="FF000000"/>
        <rFont val="Calibri"/>
        <family val="2"/>
        <scheme val="minor"/>
      </rPr>
      <t>刘艳林</t>
    </r>
  </si>
  <si>
    <r>
      <rPr>
        <sz val="11"/>
        <color rgb="FF000000"/>
        <rFont val="Calibri"/>
        <family val="2"/>
        <scheme val="minor"/>
      </rPr>
      <t>刘欣雨</t>
    </r>
  </si>
  <si>
    <r>
      <rPr>
        <sz val="11"/>
        <color rgb="FF000000"/>
        <rFont val="Calibri"/>
        <family val="2"/>
        <scheme val="minor"/>
      </rPr>
      <t>刘本文</t>
    </r>
  </si>
  <si>
    <r>
      <rPr>
        <sz val="11"/>
        <color rgb="FF000000"/>
        <rFont val="Calibri"/>
        <family val="2"/>
        <scheme val="minor"/>
      </rPr>
      <t>陈雅</t>
    </r>
  </si>
  <si>
    <r>
      <rPr>
        <sz val="11"/>
        <color rgb="FF000000"/>
        <rFont val="Calibri"/>
        <family val="2"/>
        <scheme val="minor"/>
      </rPr>
      <t>朱燕</t>
    </r>
  </si>
  <si>
    <r>
      <rPr>
        <sz val="11"/>
        <color rgb="FF000000"/>
        <rFont val="Calibri"/>
        <family val="2"/>
        <scheme val="minor"/>
      </rPr>
      <t>陈远航</t>
    </r>
  </si>
  <si>
    <r>
      <rPr>
        <sz val="11"/>
        <color rgb="FF000000"/>
        <rFont val="Calibri"/>
        <family val="2"/>
        <scheme val="minor"/>
      </rPr>
      <t>肖喜生</t>
    </r>
  </si>
  <si>
    <r>
      <rPr>
        <sz val="11"/>
        <color rgb="FF000000"/>
        <rFont val="Calibri"/>
        <family val="2"/>
        <scheme val="minor"/>
      </rPr>
      <t>周兴</t>
    </r>
  </si>
  <si>
    <r>
      <rPr>
        <sz val="11"/>
        <color rgb="FF000000"/>
        <rFont val="Calibri"/>
        <family val="2"/>
        <scheme val="minor"/>
      </rPr>
      <t>瞿茹楠</t>
    </r>
  </si>
  <si>
    <r>
      <rPr>
        <sz val="11"/>
        <color rgb="FF000000"/>
        <rFont val="Calibri"/>
        <family val="2"/>
        <scheme val="minor"/>
      </rPr>
      <t>张二盼</t>
    </r>
  </si>
  <si>
    <r>
      <rPr>
        <sz val="11"/>
        <color rgb="FF000000"/>
        <rFont val="Calibri"/>
        <family val="2"/>
        <scheme val="minor"/>
      </rPr>
      <t>蔡真叶</t>
    </r>
  </si>
  <si>
    <r>
      <rPr>
        <sz val="11"/>
        <color rgb="FF000000"/>
        <rFont val="Calibri"/>
        <family val="2"/>
        <scheme val="minor"/>
      </rPr>
      <t>梁欣彤</t>
    </r>
  </si>
  <si>
    <r>
      <rPr>
        <sz val="11"/>
        <color rgb="FF000000"/>
        <rFont val="Calibri"/>
        <family val="2"/>
        <scheme val="minor"/>
      </rPr>
      <t>梁晓明</t>
    </r>
  </si>
  <si>
    <r>
      <rPr>
        <sz val="11"/>
        <color rgb="FF000000"/>
        <rFont val="Calibri"/>
        <family val="2"/>
        <scheme val="minor"/>
      </rPr>
      <t>梁春勇</t>
    </r>
  </si>
  <si>
    <r>
      <rPr>
        <sz val="11"/>
        <color rgb="FF000000"/>
        <rFont val="Calibri"/>
        <family val="2"/>
        <scheme val="minor"/>
      </rPr>
      <t>欧阳献忠</t>
    </r>
  </si>
  <si>
    <r>
      <rPr>
        <sz val="11"/>
        <color rgb="FF000000"/>
        <rFont val="Calibri"/>
        <family val="2"/>
        <scheme val="minor"/>
      </rPr>
      <t>梁雅婷</t>
    </r>
  </si>
  <si>
    <r>
      <rPr>
        <sz val="11"/>
        <color rgb="FF000000"/>
        <rFont val="Calibri"/>
        <family val="2"/>
        <scheme val="minor"/>
      </rPr>
      <t>郭家林</t>
    </r>
  </si>
  <si>
    <r>
      <rPr>
        <sz val="11"/>
        <color rgb="FF000000"/>
        <rFont val="Calibri"/>
        <family val="2"/>
        <scheme val="minor"/>
      </rPr>
      <t>成灿明</t>
    </r>
  </si>
  <si>
    <r>
      <rPr>
        <sz val="11"/>
        <color rgb="FF000000"/>
        <rFont val="Calibri"/>
        <family val="2"/>
        <scheme val="minor"/>
      </rPr>
      <t>姚仰璇</t>
    </r>
  </si>
  <si>
    <r>
      <rPr>
        <sz val="11"/>
        <color rgb="FF000000"/>
        <rFont val="Calibri"/>
        <family val="2"/>
        <scheme val="minor"/>
      </rPr>
      <t>李井瑞</t>
    </r>
  </si>
  <si>
    <r>
      <rPr>
        <sz val="11"/>
        <color rgb="FF000000"/>
        <rFont val="Calibri"/>
        <family val="2"/>
        <scheme val="minor"/>
      </rPr>
      <t>张英琳</t>
    </r>
  </si>
  <si>
    <r>
      <rPr>
        <sz val="11"/>
        <color rgb="FF000000"/>
        <rFont val="Calibri"/>
        <family val="2"/>
        <scheme val="minor"/>
      </rPr>
      <t>龙辉</t>
    </r>
  </si>
  <si>
    <r>
      <rPr>
        <sz val="11"/>
        <color rgb="FF000000"/>
        <rFont val="Calibri"/>
        <family val="2"/>
        <scheme val="minor"/>
      </rPr>
      <t>周福彪</t>
    </r>
  </si>
  <si>
    <r>
      <rPr>
        <sz val="11"/>
        <color rgb="FF000000"/>
        <rFont val="Calibri"/>
        <family val="2"/>
        <scheme val="minor"/>
      </rPr>
      <t>宋恩富</t>
    </r>
  </si>
  <si>
    <r>
      <rPr>
        <sz val="11"/>
        <color rgb="FF000000"/>
        <rFont val="Calibri"/>
        <family val="2"/>
        <scheme val="minor"/>
      </rPr>
      <t>潘孝民</t>
    </r>
  </si>
  <si>
    <r>
      <rPr>
        <sz val="11"/>
        <color rgb="FF000000"/>
        <rFont val="Calibri"/>
        <family val="2"/>
        <scheme val="minor"/>
      </rPr>
      <t>李宏</t>
    </r>
  </si>
  <si>
    <r>
      <rPr>
        <sz val="11"/>
        <color rgb="FF000000"/>
        <rFont val="Calibri"/>
        <family val="2"/>
        <scheme val="minor"/>
      </rPr>
      <t>苏国伟</t>
    </r>
  </si>
  <si>
    <r>
      <rPr>
        <sz val="11"/>
        <color rgb="FF000000"/>
        <rFont val="Calibri"/>
        <family val="2"/>
        <scheme val="minor"/>
      </rPr>
      <t>马代选</t>
    </r>
  </si>
  <si>
    <r>
      <rPr>
        <sz val="11"/>
        <color rgb="FF000000"/>
        <rFont val="Calibri"/>
        <family val="2"/>
        <scheme val="minor"/>
      </rPr>
      <t>马代斌</t>
    </r>
  </si>
  <si>
    <r>
      <rPr>
        <sz val="11"/>
        <color rgb="FF000000"/>
        <rFont val="Calibri"/>
        <family val="2"/>
        <scheme val="minor"/>
      </rPr>
      <t>梁科</t>
    </r>
  </si>
  <si>
    <r>
      <rPr>
        <sz val="11"/>
        <color rgb="FF000000"/>
        <rFont val="Calibri"/>
        <family val="2"/>
        <scheme val="minor"/>
      </rPr>
      <t>李传金</t>
    </r>
  </si>
  <si>
    <r>
      <rPr>
        <sz val="11"/>
        <color rgb="FF000000"/>
        <rFont val="Calibri"/>
        <family val="2"/>
        <scheme val="minor"/>
      </rPr>
      <t>冼文汉</t>
    </r>
  </si>
  <si>
    <r>
      <rPr>
        <sz val="11"/>
        <color rgb="FF000000"/>
        <rFont val="Calibri"/>
        <family val="2"/>
        <scheme val="minor"/>
      </rPr>
      <t>周文</t>
    </r>
  </si>
  <si>
    <r>
      <rPr>
        <sz val="11"/>
        <color rgb="FF000000"/>
        <rFont val="Calibri"/>
        <family val="2"/>
        <scheme val="minor"/>
      </rPr>
      <t>李雄泳</t>
    </r>
  </si>
  <si>
    <r>
      <rPr>
        <sz val="11"/>
        <color rgb="FF000000"/>
        <rFont val="Calibri"/>
        <family val="2"/>
        <scheme val="minor"/>
      </rPr>
      <t>张文生</t>
    </r>
  </si>
  <si>
    <r>
      <rPr>
        <sz val="11"/>
        <color rgb="FF000000"/>
        <rFont val="Calibri"/>
        <family val="2"/>
        <scheme val="minor"/>
      </rPr>
      <t>黄龙辉</t>
    </r>
  </si>
  <si>
    <r>
      <rPr>
        <sz val="11"/>
        <color rgb="FF000000"/>
        <rFont val="Calibri"/>
        <family val="2"/>
        <scheme val="minor"/>
      </rPr>
      <t>李日健</t>
    </r>
  </si>
  <si>
    <r>
      <rPr>
        <sz val="11"/>
        <color rgb="FF000000"/>
        <rFont val="Calibri"/>
        <family val="2"/>
        <scheme val="minor"/>
      </rPr>
      <t>王佩营</t>
    </r>
  </si>
  <si>
    <r>
      <rPr>
        <sz val="11"/>
        <color rgb="FF000000"/>
        <rFont val="Calibri"/>
        <family val="2"/>
        <scheme val="minor"/>
      </rPr>
      <t>屈凌峰</t>
    </r>
  </si>
  <si>
    <r>
      <rPr>
        <sz val="11"/>
        <color rgb="FF000000"/>
        <rFont val="Calibri"/>
        <family val="2"/>
        <scheme val="minor"/>
      </rPr>
      <t>梁娟</t>
    </r>
  </si>
  <si>
    <r>
      <rPr>
        <sz val="11"/>
        <color rgb="FF000000"/>
        <rFont val="Calibri"/>
        <family val="2"/>
        <scheme val="minor"/>
      </rPr>
      <t>李伟华</t>
    </r>
  </si>
  <si>
    <r>
      <rPr>
        <sz val="11"/>
        <color rgb="FF000000"/>
        <rFont val="Calibri"/>
        <family val="2"/>
        <scheme val="minor"/>
      </rPr>
      <t>蔡珍玲</t>
    </r>
  </si>
  <si>
    <r>
      <rPr>
        <sz val="11"/>
        <color rgb="FF000000"/>
        <rFont val="Calibri"/>
        <family val="2"/>
        <scheme val="minor"/>
      </rPr>
      <t>唐坤</t>
    </r>
  </si>
  <si>
    <r>
      <rPr>
        <sz val="11"/>
        <color rgb="FF000000"/>
        <rFont val="Calibri"/>
        <family val="2"/>
        <scheme val="minor"/>
      </rPr>
      <t>王龙</t>
    </r>
  </si>
  <si>
    <r>
      <rPr>
        <sz val="11"/>
        <color rgb="FF000000"/>
        <rFont val="Calibri"/>
        <family val="2"/>
        <scheme val="minor"/>
      </rPr>
      <t>蒋兴均</t>
    </r>
  </si>
  <si>
    <r>
      <rPr>
        <sz val="11"/>
        <color rgb="FF000000"/>
        <rFont val="Calibri"/>
        <family val="2"/>
        <scheme val="minor"/>
      </rPr>
      <t>王子萱</t>
    </r>
  </si>
  <si>
    <r>
      <rPr>
        <sz val="11"/>
        <color rgb="FF000000"/>
        <rFont val="Calibri"/>
        <family val="2"/>
        <scheme val="minor"/>
      </rPr>
      <t>王弘宇</t>
    </r>
  </si>
  <si>
    <r>
      <rPr>
        <sz val="11"/>
        <color rgb="FF000000"/>
        <rFont val="Calibri"/>
        <family val="2"/>
        <scheme val="minor"/>
      </rPr>
      <t>冯玲琳</t>
    </r>
  </si>
  <si>
    <r>
      <rPr>
        <sz val="11"/>
        <color rgb="FF000000"/>
        <rFont val="Calibri"/>
        <family val="2"/>
        <scheme val="minor"/>
      </rPr>
      <t>王春林</t>
    </r>
  </si>
  <si>
    <r>
      <rPr>
        <sz val="11"/>
        <color rgb="FF000000"/>
        <rFont val="Calibri"/>
        <family val="2"/>
        <scheme val="minor"/>
      </rPr>
      <t>庞钧鸿</t>
    </r>
  </si>
  <si>
    <r>
      <rPr>
        <sz val="11"/>
        <color rgb="FF000000"/>
        <rFont val="Calibri"/>
        <family val="2"/>
        <scheme val="minor"/>
      </rPr>
      <t>刘东</t>
    </r>
  </si>
  <si>
    <r>
      <rPr>
        <sz val="11"/>
        <color rgb="FF000000"/>
        <rFont val="Calibri"/>
        <family val="2"/>
        <scheme val="minor"/>
      </rPr>
      <t>李为清</t>
    </r>
  </si>
  <si>
    <r>
      <rPr>
        <sz val="11"/>
        <color rgb="FF000000"/>
        <rFont val="Calibri"/>
        <family val="2"/>
        <scheme val="minor"/>
      </rPr>
      <t>陈应梅</t>
    </r>
  </si>
  <si>
    <r>
      <rPr>
        <sz val="11"/>
        <color rgb="FF000000"/>
        <rFont val="Calibri"/>
        <family val="2"/>
        <scheme val="minor"/>
      </rPr>
      <t>杨家燕</t>
    </r>
  </si>
  <si>
    <r>
      <rPr>
        <sz val="11"/>
        <color rgb="FF000000"/>
        <rFont val="Calibri"/>
        <family val="2"/>
        <scheme val="minor"/>
      </rPr>
      <t>杨川</t>
    </r>
  </si>
  <si>
    <r>
      <rPr>
        <sz val="11"/>
        <color rgb="FF000000"/>
        <rFont val="Calibri"/>
        <family val="2"/>
        <scheme val="minor"/>
      </rPr>
      <t>陈小韵</t>
    </r>
  </si>
  <si>
    <r>
      <rPr>
        <sz val="11"/>
        <color rgb="FF000000"/>
        <rFont val="Calibri"/>
        <family val="2"/>
        <scheme val="minor"/>
      </rPr>
      <t>杨钧郝</t>
    </r>
  </si>
  <si>
    <r>
      <rPr>
        <sz val="11"/>
        <color rgb="FF000000"/>
        <rFont val="Calibri"/>
        <family val="2"/>
        <scheme val="minor"/>
      </rPr>
      <t>杨瑾茹</t>
    </r>
  </si>
  <si>
    <r>
      <rPr>
        <sz val="11"/>
        <color rgb="FF000000"/>
        <rFont val="Calibri"/>
        <family val="2"/>
        <scheme val="minor"/>
      </rPr>
      <t>刘祖勇</t>
    </r>
  </si>
  <si>
    <r>
      <rPr>
        <sz val="11"/>
        <color rgb="FF000000"/>
        <rFont val="Calibri"/>
        <family val="2"/>
        <scheme val="minor"/>
      </rPr>
      <t>王远祥</t>
    </r>
  </si>
  <si>
    <r>
      <rPr>
        <sz val="11"/>
        <color rgb="FF000000"/>
        <rFont val="Calibri"/>
        <family val="2"/>
        <scheme val="minor"/>
      </rPr>
      <t>何秀珍</t>
    </r>
  </si>
  <si>
    <r>
      <rPr>
        <sz val="11"/>
        <color rgb="FF000000"/>
        <rFont val="Calibri"/>
        <family val="2"/>
        <scheme val="minor"/>
      </rPr>
      <t>刘旺</t>
    </r>
  </si>
  <si>
    <r>
      <rPr>
        <sz val="11"/>
        <color rgb="FF000000"/>
        <rFont val="Calibri"/>
        <family val="2"/>
        <scheme val="minor"/>
      </rPr>
      <t>许光强</t>
    </r>
  </si>
  <si>
    <r>
      <rPr>
        <sz val="11"/>
        <color rgb="FF000000"/>
        <rFont val="Calibri"/>
        <family val="2"/>
        <scheme val="minor"/>
      </rPr>
      <t>刘文凤</t>
    </r>
  </si>
  <si>
    <r>
      <rPr>
        <sz val="11"/>
        <color rgb="FF000000"/>
        <rFont val="Calibri"/>
        <family val="2"/>
        <scheme val="minor"/>
      </rPr>
      <t>李升</t>
    </r>
  </si>
  <si>
    <r>
      <rPr>
        <sz val="11"/>
        <color rgb="FF000000"/>
        <rFont val="Calibri"/>
        <family val="2"/>
        <scheme val="minor"/>
      </rPr>
      <t>方皓</t>
    </r>
  </si>
  <si>
    <r>
      <rPr>
        <sz val="11"/>
        <color rgb="FF000000"/>
        <rFont val="Calibri"/>
        <family val="2"/>
        <scheme val="minor"/>
      </rPr>
      <t>李相宜</t>
    </r>
  </si>
  <si>
    <r>
      <rPr>
        <sz val="11"/>
        <color rgb="FF000000"/>
        <rFont val="Calibri"/>
        <family val="2"/>
        <scheme val="minor"/>
      </rPr>
      <t>方慕之</t>
    </r>
  </si>
  <si>
    <r>
      <rPr>
        <sz val="11"/>
        <color rgb="FF000000"/>
        <rFont val="Calibri"/>
        <family val="2"/>
        <scheme val="minor"/>
      </rPr>
      <t>冯锋</t>
    </r>
  </si>
  <si>
    <r>
      <rPr>
        <sz val="11"/>
        <color rgb="FF000000"/>
        <rFont val="Calibri"/>
        <family val="2"/>
        <scheme val="minor"/>
      </rPr>
      <t>冯一晨</t>
    </r>
  </si>
  <si>
    <r>
      <rPr>
        <sz val="11"/>
        <color rgb="FF000000"/>
        <rFont val="Calibri"/>
        <family val="2"/>
        <scheme val="minor"/>
      </rPr>
      <t>刘志学</t>
    </r>
  </si>
  <si>
    <r>
      <rPr>
        <sz val="11"/>
        <color rgb="FF000000"/>
        <rFont val="Calibri"/>
        <family val="2"/>
        <scheme val="minor"/>
      </rPr>
      <t>段燕</t>
    </r>
  </si>
  <si>
    <r>
      <rPr>
        <sz val="11"/>
        <color rgb="FF000000"/>
        <rFont val="Calibri"/>
        <family val="2"/>
        <scheme val="minor"/>
      </rPr>
      <t>刘冬梅</t>
    </r>
  </si>
  <si>
    <r>
      <rPr>
        <sz val="11"/>
        <color rgb="FF000000"/>
        <rFont val="Calibri"/>
        <family val="2"/>
        <scheme val="minor"/>
      </rPr>
      <t>胡美凤</t>
    </r>
  </si>
  <si>
    <r>
      <rPr>
        <sz val="11"/>
        <color rgb="FF000000"/>
        <rFont val="Calibri"/>
        <family val="2"/>
        <scheme val="minor"/>
      </rPr>
      <t>陈丽华</t>
    </r>
  </si>
  <si>
    <r>
      <rPr>
        <sz val="11"/>
        <color rgb="FF000000"/>
        <rFont val="Calibri"/>
        <family val="2"/>
        <scheme val="minor"/>
      </rPr>
      <t>刘志荣</t>
    </r>
  </si>
  <si>
    <r>
      <rPr>
        <sz val="11"/>
        <color rgb="FF000000"/>
        <rFont val="Calibri"/>
        <family val="2"/>
        <scheme val="minor"/>
      </rPr>
      <t>肖泽平</t>
    </r>
  </si>
  <si>
    <r>
      <rPr>
        <sz val="11"/>
        <color rgb="FF000000"/>
        <rFont val="Calibri"/>
        <family val="2"/>
        <scheme val="minor"/>
      </rPr>
      <t>杨天群</t>
    </r>
  </si>
  <si>
    <r>
      <rPr>
        <sz val="11"/>
        <color rgb="FF000000"/>
        <rFont val="Calibri"/>
        <family val="2"/>
        <scheme val="minor"/>
      </rPr>
      <t>刘扬</t>
    </r>
  </si>
  <si>
    <r>
      <rPr>
        <sz val="11"/>
        <color rgb="FF000000"/>
        <rFont val="Calibri"/>
        <family val="2"/>
        <scheme val="minor"/>
      </rPr>
      <t>刘妙涵</t>
    </r>
  </si>
  <si>
    <r>
      <rPr>
        <sz val="11"/>
        <color rgb="FF000000"/>
        <rFont val="Calibri"/>
        <family val="2"/>
        <scheme val="minor"/>
      </rPr>
      <t>邓宏</t>
    </r>
  </si>
  <si>
    <r>
      <rPr>
        <sz val="11"/>
        <color rgb="FF000000"/>
        <rFont val="Calibri"/>
        <family val="2"/>
        <scheme val="minor"/>
      </rPr>
      <t>秦杨</t>
    </r>
  </si>
  <si>
    <r>
      <rPr>
        <sz val="11"/>
        <color rgb="FF000000"/>
        <rFont val="Calibri"/>
        <family val="2"/>
        <scheme val="minor"/>
      </rPr>
      <t>邓越</t>
    </r>
  </si>
  <si>
    <r>
      <rPr>
        <sz val="11"/>
        <color rgb="FF000000"/>
        <rFont val="Calibri"/>
        <family val="2"/>
        <scheme val="minor"/>
      </rPr>
      <t>李耀辉</t>
    </r>
  </si>
  <si>
    <r>
      <rPr>
        <sz val="11"/>
        <color rgb="FF000000"/>
        <rFont val="Calibri"/>
        <family val="2"/>
        <scheme val="minor"/>
      </rPr>
      <t>李芯玥</t>
    </r>
  </si>
  <si>
    <r>
      <rPr>
        <sz val="11"/>
        <color rgb="FF000000"/>
        <rFont val="Calibri"/>
        <family val="2"/>
        <scheme val="minor"/>
      </rPr>
      <t>刘成</t>
    </r>
  </si>
  <si>
    <r>
      <rPr>
        <sz val="11"/>
        <color rgb="FF000000"/>
        <rFont val="Calibri"/>
        <family val="2"/>
        <scheme val="minor"/>
      </rPr>
      <t>刘玮</t>
    </r>
  </si>
  <si>
    <r>
      <rPr>
        <sz val="11"/>
        <color rgb="FF000000"/>
        <rFont val="Calibri"/>
        <family val="2"/>
        <scheme val="minor"/>
      </rPr>
      <t>黄晓婷</t>
    </r>
  </si>
  <si>
    <r>
      <rPr>
        <sz val="11"/>
        <color rgb="FF000000"/>
        <rFont val="Calibri"/>
        <family val="2"/>
        <scheme val="minor"/>
      </rPr>
      <t>毛鑫</t>
    </r>
  </si>
  <si>
    <r>
      <rPr>
        <sz val="11"/>
        <color rgb="FF000000"/>
        <rFont val="Calibri"/>
        <family val="2"/>
        <scheme val="minor"/>
      </rPr>
      <t>毛永东</t>
    </r>
  </si>
  <si>
    <r>
      <rPr>
        <sz val="11"/>
        <color rgb="FF000000"/>
        <rFont val="Calibri"/>
        <family val="2"/>
        <scheme val="minor"/>
      </rPr>
      <t>王勇</t>
    </r>
  </si>
  <si>
    <r>
      <rPr>
        <sz val="11"/>
        <color rgb="FF000000"/>
        <rFont val="Calibri"/>
        <family val="2"/>
        <scheme val="minor"/>
      </rPr>
      <t>胡明伟</t>
    </r>
  </si>
  <si>
    <r>
      <rPr>
        <sz val="11"/>
        <color rgb="FF000000"/>
        <rFont val="Calibri"/>
        <family val="2"/>
        <scheme val="minor"/>
      </rPr>
      <t>徐天艾</t>
    </r>
  </si>
  <si>
    <r>
      <rPr>
        <sz val="11"/>
        <color rgb="FF000000"/>
        <rFont val="Calibri"/>
        <family val="2"/>
        <scheme val="minor"/>
      </rPr>
      <t>曹优果</t>
    </r>
  </si>
  <si>
    <r>
      <rPr>
        <sz val="11"/>
        <color rgb="FF000000"/>
        <rFont val="Calibri"/>
        <family val="2"/>
        <scheme val="minor"/>
      </rPr>
      <t>谭伟</t>
    </r>
  </si>
  <si>
    <r>
      <rPr>
        <sz val="11"/>
        <color rgb="FF000000"/>
        <rFont val="Calibri"/>
        <family val="2"/>
        <scheme val="minor"/>
      </rPr>
      <t>刘兴</t>
    </r>
  </si>
  <si>
    <r>
      <rPr>
        <sz val="11"/>
        <color rgb="FF000000"/>
        <rFont val="Calibri"/>
        <family val="2"/>
        <scheme val="minor"/>
      </rPr>
      <t>邓梦杨</t>
    </r>
  </si>
  <si>
    <r>
      <rPr>
        <sz val="11"/>
        <color rgb="FF000000"/>
        <rFont val="Calibri"/>
        <family val="2"/>
        <scheme val="minor"/>
      </rPr>
      <t>王智源</t>
    </r>
  </si>
  <si>
    <r>
      <rPr>
        <sz val="11"/>
        <color rgb="FF000000"/>
        <rFont val="Calibri"/>
        <family val="2"/>
        <scheme val="minor"/>
      </rPr>
      <t>田文畅</t>
    </r>
  </si>
  <si>
    <r>
      <rPr>
        <sz val="11"/>
        <color rgb="FF000000"/>
        <rFont val="Calibri"/>
        <family val="2"/>
        <scheme val="minor"/>
      </rPr>
      <t>刘泽湘</t>
    </r>
  </si>
  <si>
    <r>
      <rPr>
        <sz val="11"/>
        <color rgb="FF000000"/>
        <rFont val="Calibri"/>
        <family val="2"/>
        <scheme val="minor"/>
      </rPr>
      <t>吕伟</t>
    </r>
  </si>
  <si>
    <r>
      <rPr>
        <sz val="11"/>
        <color rgb="FF000000"/>
        <rFont val="Calibri"/>
        <family val="2"/>
        <scheme val="minor"/>
      </rPr>
      <t>赵新越</t>
    </r>
  </si>
  <si>
    <r>
      <rPr>
        <sz val="11"/>
        <color rgb="FF000000"/>
        <rFont val="Calibri"/>
        <family val="2"/>
        <scheme val="minor"/>
      </rPr>
      <t>夏建军</t>
    </r>
  </si>
  <si>
    <r>
      <rPr>
        <sz val="11"/>
        <color rgb="FF000000"/>
        <rFont val="Calibri"/>
        <family val="2"/>
        <scheme val="minor"/>
      </rPr>
      <t>郑秀梅</t>
    </r>
  </si>
  <si>
    <r>
      <rPr>
        <sz val="11"/>
        <color rgb="FF000000"/>
        <rFont val="Calibri"/>
        <family val="2"/>
        <scheme val="minor"/>
      </rPr>
      <t>夏骏杰</t>
    </r>
  </si>
  <si>
    <r>
      <rPr>
        <sz val="11"/>
        <color rgb="FF000000"/>
        <rFont val="Calibri"/>
        <family val="2"/>
        <scheme val="minor"/>
      </rPr>
      <t>夏嘉誉</t>
    </r>
  </si>
  <si>
    <r>
      <rPr>
        <sz val="11"/>
        <color rgb="FF000000"/>
        <rFont val="Calibri"/>
        <family val="2"/>
        <scheme val="minor"/>
      </rPr>
      <t>李友强</t>
    </r>
  </si>
  <si>
    <r>
      <rPr>
        <sz val="11"/>
        <color rgb="FF000000"/>
        <rFont val="Calibri"/>
        <family val="2"/>
        <scheme val="minor"/>
      </rPr>
      <t>黄楚福</t>
    </r>
  </si>
  <si>
    <r>
      <rPr>
        <sz val="11"/>
        <color rgb="FF000000"/>
        <rFont val="Calibri"/>
        <family val="2"/>
        <scheme val="minor"/>
      </rPr>
      <t>黄籽睿</t>
    </r>
  </si>
  <si>
    <r>
      <rPr>
        <sz val="11"/>
        <color rgb="FF000000"/>
        <rFont val="Calibri"/>
        <family val="2"/>
        <scheme val="minor"/>
      </rPr>
      <t>曹小兵</t>
    </r>
  </si>
  <si>
    <r>
      <rPr>
        <sz val="11"/>
        <color rgb="FF000000"/>
        <rFont val="Calibri"/>
        <family val="2"/>
        <scheme val="minor"/>
      </rPr>
      <t>罗小梅</t>
    </r>
  </si>
  <si>
    <r>
      <rPr>
        <sz val="11"/>
        <color rgb="FF000000"/>
        <rFont val="Calibri"/>
        <family val="2"/>
        <scheme val="minor"/>
      </rPr>
      <t>董兴斌</t>
    </r>
  </si>
  <si>
    <r>
      <rPr>
        <sz val="11"/>
        <color rgb="FF000000"/>
        <rFont val="Calibri"/>
        <family val="2"/>
        <scheme val="minor"/>
      </rPr>
      <t>邓常琼</t>
    </r>
  </si>
  <si>
    <r>
      <rPr>
        <sz val="11"/>
        <color rgb="FF000000"/>
        <rFont val="Calibri"/>
        <family val="2"/>
        <scheme val="minor"/>
      </rPr>
      <t>董超</t>
    </r>
  </si>
  <si>
    <r>
      <rPr>
        <sz val="11"/>
        <color rgb="FF000000"/>
        <rFont val="Calibri"/>
        <family val="2"/>
        <scheme val="minor"/>
      </rPr>
      <t>董杰</t>
    </r>
  </si>
  <si>
    <r>
      <rPr>
        <sz val="11"/>
        <color rgb="FF000000"/>
        <rFont val="Calibri"/>
        <family val="2"/>
        <scheme val="minor"/>
      </rPr>
      <t>何学万</t>
    </r>
  </si>
  <si>
    <r>
      <rPr>
        <sz val="11"/>
        <color rgb="FF000000"/>
        <rFont val="Calibri"/>
        <family val="2"/>
        <scheme val="minor"/>
      </rPr>
      <t>朱毅</t>
    </r>
  </si>
  <si>
    <r>
      <rPr>
        <sz val="11"/>
        <color rgb="FF000000"/>
        <rFont val="Calibri"/>
        <family val="2"/>
        <scheme val="minor"/>
      </rPr>
      <t>吴巧梦</t>
    </r>
  </si>
  <si>
    <r>
      <rPr>
        <sz val="11"/>
        <color rgb="FF000000"/>
        <rFont val="Calibri"/>
        <family val="2"/>
        <scheme val="minor"/>
      </rPr>
      <t>邓文斌</t>
    </r>
  </si>
  <si>
    <r>
      <rPr>
        <sz val="11"/>
        <color rgb="FF000000"/>
        <rFont val="Calibri"/>
        <family val="2"/>
        <scheme val="minor"/>
      </rPr>
      <t>黎杨财</t>
    </r>
  </si>
  <si>
    <r>
      <rPr>
        <sz val="11"/>
        <color rgb="FF000000"/>
        <rFont val="Calibri"/>
        <family val="2"/>
        <scheme val="minor"/>
      </rPr>
      <t>罗吉辉</t>
    </r>
  </si>
  <si>
    <r>
      <rPr>
        <sz val="11"/>
        <color rgb="FF000000"/>
        <rFont val="Calibri"/>
        <family val="2"/>
        <scheme val="minor"/>
      </rPr>
      <t>赵绪才</t>
    </r>
  </si>
  <si>
    <r>
      <rPr>
        <sz val="11"/>
        <color rgb="FF000000"/>
        <rFont val="Calibri"/>
        <family val="2"/>
        <scheme val="minor"/>
      </rPr>
      <t>薛宗林</t>
    </r>
  </si>
  <si>
    <r>
      <rPr>
        <sz val="11"/>
        <color rgb="FF000000"/>
        <rFont val="Calibri"/>
        <family val="2"/>
        <scheme val="minor"/>
      </rPr>
      <t>郭祥萍</t>
    </r>
  </si>
  <si>
    <r>
      <rPr>
        <sz val="11"/>
        <color rgb="FF000000"/>
        <rFont val="Calibri"/>
        <family val="2"/>
        <scheme val="minor"/>
      </rPr>
      <t>阳本纯</t>
    </r>
  </si>
  <si>
    <r>
      <rPr>
        <sz val="11"/>
        <color rgb="FF000000"/>
        <rFont val="Calibri"/>
        <family val="2"/>
        <scheme val="minor"/>
      </rPr>
      <t>刘尚凤</t>
    </r>
  </si>
  <si>
    <r>
      <rPr>
        <sz val="11"/>
        <color rgb="FF000000"/>
        <rFont val="Calibri"/>
        <family val="2"/>
        <scheme val="minor"/>
      </rPr>
      <t>张端福</t>
    </r>
  </si>
  <si>
    <r>
      <rPr>
        <sz val="11"/>
        <color rgb="FF000000"/>
        <rFont val="Calibri"/>
        <family val="2"/>
        <scheme val="minor"/>
      </rPr>
      <t>刘超</t>
    </r>
  </si>
  <si>
    <r>
      <rPr>
        <sz val="11"/>
        <color rgb="FF000000"/>
        <rFont val="Calibri"/>
        <family val="2"/>
        <scheme val="minor"/>
      </rPr>
      <t>魏莎</t>
    </r>
  </si>
  <si>
    <r>
      <rPr>
        <sz val="11"/>
        <color rgb="FF000000"/>
        <rFont val="Calibri"/>
        <family val="2"/>
        <scheme val="minor"/>
      </rPr>
      <t>李月兰</t>
    </r>
  </si>
  <si>
    <r>
      <rPr>
        <sz val="11"/>
        <color rgb="FF000000"/>
        <rFont val="Calibri"/>
        <family val="2"/>
        <scheme val="minor"/>
      </rPr>
      <t>李建辉</t>
    </r>
  </si>
  <si>
    <r>
      <rPr>
        <sz val="11"/>
        <color rgb="FF000000"/>
        <rFont val="Calibri"/>
        <family val="2"/>
        <scheme val="minor"/>
      </rPr>
      <t>王凤清</t>
    </r>
  </si>
  <si>
    <r>
      <rPr>
        <sz val="11"/>
        <color rgb="FF000000"/>
        <rFont val="Calibri"/>
        <family val="2"/>
        <scheme val="minor"/>
      </rPr>
      <t>陈丽卿</t>
    </r>
  </si>
  <si>
    <r>
      <rPr>
        <sz val="11"/>
        <color rgb="FF000000"/>
        <rFont val="Calibri"/>
        <family val="2"/>
        <scheme val="minor"/>
      </rPr>
      <t>田笠壮</t>
    </r>
  </si>
  <si>
    <r>
      <rPr>
        <sz val="11"/>
        <color rgb="FF000000"/>
        <rFont val="Calibri"/>
        <family val="2"/>
        <scheme val="minor"/>
      </rPr>
      <t>张宏兰</t>
    </r>
  </si>
  <si>
    <r>
      <rPr>
        <sz val="11"/>
        <color rgb="FF000000"/>
        <rFont val="Calibri"/>
        <family val="2"/>
        <scheme val="minor"/>
      </rPr>
      <t>杨仁惠</t>
    </r>
  </si>
  <si>
    <r>
      <rPr>
        <sz val="11"/>
        <color rgb="FF000000"/>
        <rFont val="Calibri"/>
        <family val="2"/>
        <scheme val="minor"/>
      </rPr>
      <t>易四香</t>
    </r>
  </si>
  <si>
    <r>
      <rPr>
        <sz val="11"/>
        <color rgb="FF000000"/>
        <rFont val="Calibri"/>
        <family val="2"/>
        <scheme val="minor"/>
      </rPr>
      <t>黄如丽</t>
    </r>
  </si>
  <si>
    <r>
      <rPr>
        <sz val="11"/>
        <color rgb="FF000000"/>
        <rFont val="Calibri"/>
        <family val="2"/>
        <scheme val="minor"/>
      </rPr>
      <t>翁裕壮</t>
    </r>
  </si>
  <si>
    <r>
      <rPr>
        <sz val="11"/>
        <color rgb="FF000000"/>
        <rFont val="Calibri"/>
        <family val="2"/>
        <scheme val="minor"/>
      </rPr>
      <t>黄裕丹</t>
    </r>
  </si>
  <si>
    <r>
      <rPr>
        <sz val="11"/>
        <color rgb="FF000000"/>
        <rFont val="Calibri"/>
        <family val="2"/>
        <scheme val="minor"/>
      </rPr>
      <t>周正刚</t>
    </r>
  </si>
  <si>
    <r>
      <rPr>
        <sz val="11"/>
        <color rgb="FF000000"/>
        <rFont val="Calibri"/>
        <family val="2"/>
        <scheme val="minor"/>
      </rPr>
      <t>孙雪芬</t>
    </r>
  </si>
  <si>
    <r>
      <rPr>
        <sz val="11"/>
        <color rgb="FF000000"/>
        <rFont val="Calibri"/>
        <family val="2"/>
        <scheme val="minor"/>
      </rPr>
      <t>雷夏强</t>
    </r>
  </si>
  <si>
    <r>
      <rPr>
        <sz val="11"/>
        <color rgb="FF000000"/>
        <rFont val="Calibri"/>
        <family val="2"/>
        <scheme val="minor"/>
      </rPr>
      <t>刘彩琼</t>
    </r>
  </si>
  <si>
    <r>
      <rPr>
        <sz val="11"/>
        <color rgb="FF000000"/>
        <rFont val="Calibri"/>
        <family val="2"/>
        <scheme val="minor"/>
      </rPr>
      <t>马街隆</t>
    </r>
  </si>
  <si>
    <r>
      <rPr>
        <sz val="11"/>
        <color rgb="FF000000"/>
        <rFont val="Calibri"/>
        <family val="2"/>
        <scheme val="minor"/>
      </rPr>
      <t>卢文杰</t>
    </r>
  </si>
  <si>
    <r>
      <rPr>
        <sz val="11"/>
        <color rgb="FF000000"/>
        <rFont val="Calibri"/>
        <family val="2"/>
        <scheme val="minor"/>
      </rPr>
      <t>吴观娣</t>
    </r>
  </si>
  <si>
    <r>
      <rPr>
        <sz val="11"/>
        <color rgb="FF000000"/>
        <rFont val="Calibri"/>
        <family val="2"/>
        <scheme val="minor"/>
      </rPr>
      <t>黄美玉</t>
    </r>
  </si>
  <si>
    <r>
      <rPr>
        <sz val="11"/>
        <color rgb="FF000000"/>
        <rFont val="Calibri"/>
        <family val="2"/>
        <scheme val="minor"/>
      </rPr>
      <t>曹华</t>
    </r>
  </si>
  <si>
    <r>
      <rPr>
        <sz val="11"/>
        <color rgb="FF000000"/>
        <rFont val="Calibri"/>
        <family val="2"/>
        <scheme val="minor"/>
      </rPr>
      <t>李雯雯</t>
    </r>
  </si>
  <si>
    <r>
      <rPr>
        <sz val="11"/>
        <color rgb="FF000000"/>
        <rFont val="Calibri"/>
        <family val="2"/>
        <scheme val="minor"/>
      </rPr>
      <t>谭朝霞</t>
    </r>
  </si>
  <si>
    <r>
      <rPr>
        <sz val="11"/>
        <color rgb="FF000000"/>
        <rFont val="Calibri"/>
        <family val="2"/>
        <scheme val="minor"/>
      </rPr>
      <t>梁明泽</t>
    </r>
  </si>
  <si>
    <r>
      <rPr>
        <sz val="11"/>
        <color rgb="FF000000"/>
        <rFont val="Calibri"/>
        <family val="2"/>
        <scheme val="minor"/>
      </rPr>
      <t>周培养</t>
    </r>
  </si>
  <si>
    <r>
      <rPr>
        <sz val="11"/>
        <color rgb="FF000000"/>
        <rFont val="Calibri"/>
        <family val="2"/>
        <scheme val="minor"/>
      </rPr>
      <t>李伟如</t>
    </r>
  </si>
  <si>
    <r>
      <rPr>
        <sz val="11"/>
        <color rgb="FF000000"/>
        <rFont val="Calibri"/>
        <family val="2"/>
        <scheme val="minor"/>
      </rPr>
      <t>周俊涛</t>
    </r>
  </si>
  <si>
    <r>
      <rPr>
        <sz val="11"/>
        <color rgb="FF000000"/>
        <rFont val="Calibri"/>
        <family val="2"/>
        <scheme val="minor"/>
      </rPr>
      <t>周晓纯</t>
    </r>
  </si>
  <si>
    <r>
      <rPr>
        <sz val="11"/>
        <color rgb="FF000000"/>
        <rFont val="Calibri"/>
        <family val="2"/>
        <scheme val="minor"/>
      </rPr>
      <t>周晓盈</t>
    </r>
  </si>
  <si>
    <r>
      <rPr>
        <sz val="11"/>
        <color rgb="FF000000"/>
        <rFont val="Calibri"/>
        <family val="2"/>
        <scheme val="minor"/>
      </rPr>
      <t>黄志河</t>
    </r>
  </si>
  <si>
    <r>
      <rPr>
        <sz val="11"/>
        <color rgb="FF000000"/>
        <rFont val="Calibri"/>
        <family val="2"/>
        <scheme val="minor"/>
      </rPr>
      <t>梁日喜</t>
    </r>
  </si>
  <si>
    <r>
      <rPr>
        <sz val="11"/>
        <color rgb="FF000000"/>
        <rFont val="Calibri"/>
        <family val="2"/>
        <scheme val="minor"/>
      </rPr>
      <t>姜方兵</t>
    </r>
  </si>
  <si>
    <r>
      <rPr>
        <sz val="11"/>
        <color rgb="FF000000"/>
        <rFont val="Calibri"/>
        <family val="2"/>
        <scheme val="minor"/>
      </rPr>
      <t>李军方</t>
    </r>
  </si>
  <si>
    <r>
      <rPr>
        <sz val="11"/>
        <color rgb="FF000000"/>
        <rFont val="Calibri"/>
        <family val="2"/>
        <scheme val="minor"/>
      </rPr>
      <t>邓勇</t>
    </r>
  </si>
  <si>
    <r>
      <rPr>
        <sz val="11"/>
        <color rgb="FF000000"/>
        <rFont val="Calibri"/>
        <family val="2"/>
        <scheme val="minor"/>
      </rPr>
      <t>邓一依</t>
    </r>
  </si>
  <si>
    <r>
      <rPr>
        <sz val="11"/>
        <color rgb="FF000000"/>
        <rFont val="Calibri"/>
        <family val="2"/>
        <scheme val="minor"/>
      </rPr>
      <t>唐美蓉</t>
    </r>
  </si>
  <si>
    <r>
      <rPr>
        <sz val="11"/>
        <color rgb="FF000000"/>
        <rFont val="Calibri"/>
        <family val="2"/>
        <scheme val="minor"/>
      </rPr>
      <t>吴红梅</t>
    </r>
  </si>
  <si>
    <r>
      <rPr>
        <sz val="11"/>
        <color rgb="FF000000"/>
        <rFont val="Calibri"/>
        <family val="2"/>
        <scheme val="minor"/>
      </rPr>
      <t>郑传香</t>
    </r>
  </si>
  <si>
    <r>
      <rPr>
        <sz val="11"/>
        <color rgb="FF000000"/>
        <rFont val="Calibri"/>
        <family val="2"/>
        <scheme val="minor"/>
      </rPr>
      <t>梁桂堂</t>
    </r>
  </si>
  <si>
    <r>
      <rPr>
        <sz val="11"/>
        <color rgb="FF000000"/>
        <rFont val="Calibri"/>
        <family val="2"/>
        <scheme val="minor"/>
      </rPr>
      <t>梁春晖</t>
    </r>
  </si>
  <si>
    <r>
      <rPr>
        <sz val="11"/>
        <color rgb="FF000000"/>
        <rFont val="Calibri"/>
        <family val="2"/>
        <scheme val="minor"/>
      </rPr>
      <t>梁逸瞳</t>
    </r>
  </si>
  <si>
    <r>
      <rPr>
        <sz val="11"/>
        <color rgb="FF000000"/>
        <rFont val="Calibri"/>
        <family val="2"/>
        <scheme val="minor"/>
      </rPr>
      <t>梁呀仔</t>
    </r>
  </si>
  <si>
    <r>
      <rPr>
        <sz val="11"/>
        <color rgb="FF000000"/>
        <rFont val="Calibri"/>
        <family val="2"/>
        <scheme val="minor"/>
      </rPr>
      <t>林笑英</t>
    </r>
  </si>
  <si>
    <r>
      <rPr>
        <sz val="11"/>
        <color rgb="FF000000"/>
        <rFont val="Calibri"/>
        <family val="2"/>
        <scheme val="minor"/>
      </rPr>
      <t>刘俊舌</t>
    </r>
  </si>
  <si>
    <r>
      <rPr>
        <sz val="11"/>
        <color rgb="FF000000"/>
        <rFont val="Calibri"/>
        <family val="2"/>
        <scheme val="minor"/>
      </rPr>
      <t>谭耀坤</t>
    </r>
  </si>
  <si>
    <r>
      <rPr>
        <sz val="11"/>
        <color rgb="FF000000"/>
        <rFont val="Calibri"/>
        <family val="2"/>
        <scheme val="minor"/>
      </rPr>
      <t>廖秋杰</t>
    </r>
  </si>
  <si>
    <r>
      <rPr>
        <sz val="11"/>
        <color rgb="FF000000"/>
        <rFont val="Calibri"/>
        <family val="2"/>
        <scheme val="minor"/>
      </rPr>
      <t>邹华堂</t>
    </r>
  </si>
  <si>
    <r>
      <rPr>
        <sz val="11"/>
        <color rgb="FF000000"/>
        <rFont val="Calibri"/>
        <family val="2"/>
        <scheme val="minor"/>
      </rPr>
      <t>薛德良</t>
    </r>
  </si>
  <si>
    <r>
      <rPr>
        <sz val="11"/>
        <color rgb="FF000000"/>
        <rFont val="Calibri"/>
        <family val="2"/>
        <scheme val="minor"/>
      </rPr>
      <t>张秋丽</t>
    </r>
  </si>
  <si>
    <r>
      <rPr>
        <sz val="11"/>
        <color rgb="FF000000"/>
        <rFont val="Calibri"/>
        <family val="2"/>
        <scheme val="minor"/>
      </rPr>
      <t>李芳</t>
    </r>
  </si>
  <si>
    <r>
      <rPr>
        <sz val="11"/>
        <color rgb="FF000000"/>
        <rFont val="Calibri"/>
        <family val="2"/>
        <scheme val="minor"/>
      </rPr>
      <t>刘燕燕</t>
    </r>
  </si>
  <si>
    <r>
      <rPr>
        <sz val="11"/>
        <color rgb="FF000000"/>
        <rFont val="Calibri"/>
        <family val="2"/>
        <scheme val="minor"/>
      </rPr>
      <t>李秀蓉</t>
    </r>
  </si>
  <si>
    <r>
      <rPr>
        <sz val="11"/>
        <color rgb="FF000000"/>
        <rFont val="Calibri"/>
        <family val="2"/>
        <scheme val="minor"/>
      </rPr>
      <t>陈改香</t>
    </r>
  </si>
  <si>
    <r>
      <rPr>
        <sz val="11"/>
        <color rgb="FF000000"/>
        <rFont val="Calibri"/>
        <family val="2"/>
        <scheme val="minor"/>
      </rPr>
      <t>谭智铭</t>
    </r>
  </si>
  <si>
    <r>
      <rPr>
        <sz val="11"/>
        <color rgb="FF000000"/>
        <rFont val="Calibri"/>
        <family val="2"/>
        <scheme val="minor"/>
      </rPr>
      <t>李展鹏</t>
    </r>
  </si>
  <si>
    <r>
      <rPr>
        <sz val="11"/>
        <color rgb="FF000000"/>
        <rFont val="Calibri"/>
        <family val="2"/>
        <scheme val="minor"/>
      </rPr>
      <t>李静</t>
    </r>
  </si>
  <si>
    <r>
      <rPr>
        <sz val="11"/>
        <color rgb="FF000000"/>
        <rFont val="Calibri"/>
        <family val="2"/>
        <scheme val="minor"/>
      </rPr>
      <t>周丽</t>
    </r>
  </si>
  <si>
    <r>
      <rPr>
        <sz val="11"/>
        <color rgb="FF000000"/>
        <rFont val="Calibri"/>
        <family val="2"/>
        <scheme val="minor"/>
      </rPr>
      <t>温扬想</t>
    </r>
  </si>
  <si>
    <r>
      <rPr>
        <sz val="11"/>
        <color rgb="FF000000"/>
        <rFont val="Calibri"/>
        <family val="2"/>
        <scheme val="minor"/>
      </rPr>
      <t>康李</t>
    </r>
  </si>
  <si>
    <r>
      <rPr>
        <sz val="11"/>
        <color rgb="FF000000"/>
        <rFont val="Calibri"/>
        <family val="2"/>
        <scheme val="minor"/>
      </rPr>
      <t>林杰敏</t>
    </r>
  </si>
  <si>
    <r>
      <rPr>
        <sz val="11"/>
        <color rgb="FF000000"/>
        <rFont val="Calibri"/>
        <family val="2"/>
        <scheme val="minor"/>
      </rPr>
      <t>陈秋足</t>
    </r>
  </si>
  <si>
    <r>
      <rPr>
        <sz val="11"/>
        <color rgb="FF000000"/>
        <rFont val="Calibri"/>
        <family val="2"/>
        <scheme val="minor"/>
      </rPr>
      <t>杜瑞锋</t>
    </r>
  </si>
  <si>
    <r>
      <rPr>
        <sz val="11"/>
        <color rgb="FF000000"/>
        <rFont val="Calibri"/>
        <family val="2"/>
        <scheme val="minor"/>
      </rPr>
      <t>黎月清</t>
    </r>
  </si>
  <si>
    <r>
      <rPr>
        <sz val="11"/>
        <color rgb="FF000000"/>
        <rFont val="Calibri"/>
        <family val="2"/>
        <scheme val="minor"/>
      </rPr>
      <t>唐启宽</t>
    </r>
  </si>
  <si>
    <r>
      <rPr>
        <sz val="11"/>
        <color rgb="FF000000"/>
        <rFont val="Calibri"/>
        <family val="2"/>
        <scheme val="minor"/>
      </rPr>
      <t>梁恰广</t>
    </r>
  </si>
  <si>
    <r>
      <rPr>
        <sz val="11"/>
        <color rgb="FF000000"/>
        <rFont val="Calibri"/>
        <family val="2"/>
        <scheme val="minor"/>
      </rPr>
      <t>罗可斯</t>
    </r>
  </si>
  <si>
    <r>
      <rPr>
        <sz val="11"/>
        <color rgb="FF000000"/>
        <rFont val="Calibri"/>
        <family val="2"/>
        <scheme val="minor"/>
      </rPr>
      <t>罗智杰</t>
    </r>
  </si>
  <si>
    <r>
      <rPr>
        <sz val="11"/>
        <color rgb="FF000000"/>
        <rFont val="Calibri"/>
        <family val="2"/>
        <scheme val="minor"/>
      </rPr>
      <t>罗宝业</t>
    </r>
  </si>
  <si>
    <r>
      <rPr>
        <sz val="11"/>
        <color rgb="FF000000"/>
        <rFont val="Calibri"/>
        <family val="2"/>
        <scheme val="minor"/>
      </rPr>
      <t>郑国秋</t>
    </r>
  </si>
  <si>
    <r>
      <rPr>
        <sz val="11"/>
        <color rgb="FF000000"/>
        <rFont val="Calibri"/>
        <family val="2"/>
        <scheme val="minor"/>
      </rPr>
      <t>谢国联</t>
    </r>
  </si>
  <si>
    <r>
      <rPr>
        <sz val="11"/>
        <color rgb="FF000000"/>
        <rFont val="Calibri"/>
        <family val="2"/>
        <scheme val="minor"/>
      </rPr>
      <t>何超平</t>
    </r>
  </si>
  <si>
    <r>
      <rPr>
        <sz val="11"/>
        <color rgb="FF000000"/>
        <rFont val="Calibri"/>
        <family val="2"/>
        <scheme val="minor"/>
      </rPr>
      <t>胡小勇</t>
    </r>
  </si>
  <si>
    <r>
      <rPr>
        <sz val="11"/>
        <color rgb="FF000000"/>
        <rFont val="Calibri"/>
        <family val="2"/>
        <scheme val="minor"/>
      </rPr>
      <t>熊频</t>
    </r>
  </si>
  <si>
    <r>
      <rPr>
        <sz val="11"/>
        <color rgb="FF000000"/>
        <rFont val="Calibri"/>
        <family val="2"/>
        <scheme val="minor"/>
      </rPr>
      <t>胡欣然</t>
    </r>
  </si>
  <si>
    <r>
      <rPr>
        <sz val="11"/>
        <color rgb="FF000000"/>
        <rFont val="Calibri"/>
        <family val="2"/>
        <scheme val="minor"/>
      </rPr>
      <t>查宏伟</t>
    </r>
  </si>
  <si>
    <r>
      <rPr>
        <sz val="11"/>
        <color rgb="FF000000"/>
        <rFont val="Calibri"/>
        <family val="2"/>
        <scheme val="minor"/>
      </rPr>
      <t>刘杰</t>
    </r>
  </si>
  <si>
    <r>
      <rPr>
        <sz val="11"/>
        <color rgb="FF000000"/>
        <rFont val="Calibri"/>
        <family val="2"/>
        <scheme val="minor"/>
      </rPr>
      <t>张燕妮</t>
    </r>
  </si>
  <si>
    <r>
      <rPr>
        <sz val="11"/>
        <color rgb="FF000000"/>
        <rFont val="Calibri"/>
        <family val="2"/>
        <scheme val="minor"/>
      </rPr>
      <t>刘亦可</t>
    </r>
  </si>
  <si>
    <r>
      <rPr>
        <sz val="11"/>
        <color rgb="FF000000"/>
        <rFont val="Calibri"/>
        <family val="2"/>
        <scheme val="minor"/>
      </rPr>
      <t>李晓伟</t>
    </r>
  </si>
  <si>
    <r>
      <rPr>
        <sz val="11"/>
        <color rgb="FF000000"/>
        <rFont val="Calibri"/>
        <family val="2"/>
        <scheme val="minor"/>
      </rPr>
      <t>王素贤</t>
    </r>
  </si>
  <si>
    <r>
      <rPr>
        <sz val="11"/>
        <color rgb="FF000000"/>
        <rFont val="Calibri"/>
        <family val="2"/>
        <scheme val="minor"/>
      </rPr>
      <t>林伶</t>
    </r>
  </si>
  <si>
    <r>
      <rPr>
        <sz val="11"/>
        <color rgb="FF000000"/>
        <rFont val="Calibri"/>
        <family val="2"/>
        <scheme val="minor"/>
      </rPr>
      <t>李骏杰</t>
    </r>
  </si>
  <si>
    <r>
      <rPr>
        <sz val="11"/>
        <color rgb="FF000000"/>
        <rFont val="Calibri"/>
        <family val="2"/>
        <scheme val="minor"/>
      </rPr>
      <t>林家年</t>
    </r>
  </si>
  <si>
    <r>
      <rPr>
        <sz val="11"/>
        <color rgb="FF000000"/>
        <rFont val="Calibri"/>
        <family val="2"/>
        <scheme val="minor"/>
      </rPr>
      <t>史淑君</t>
    </r>
  </si>
  <si>
    <r>
      <rPr>
        <sz val="11"/>
        <color rgb="FF000000"/>
        <rFont val="Calibri"/>
        <family val="2"/>
        <scheme val="minor"/>
      </rPr>
      <t>林慧</t>
    </r>
  </si>
  <si>
    <r>
      <rPr>
        <sz val="11"/>
        <color rgb="FF000000"/>
        <rFont val="Calibri"/>
        <family val="2"/>
        <scheme val="minor"/>
      </rPr>
      <t>黄晨兮</t>
    </r>
  </si>
  <si>
    <r>
      <rPr>
        <sz val="11"/>
        <color rgb="FF000000"/>
        <rFont val="Calibri"/>
        <family val="2"/>
        <scheme val="minor"/>
      </rPr>
      <t>施辉</t>
    </r>
  </si>
  <si>
    <r>
      <rPr>
        <sz val="11"/>
        <color rgb="FF000000"/>
        <rFont val="Calibri"/>
        <family val="2"/>
        <scheme val="minor"/>
      </rPr>
      <t>古俊彬</t>
    </r>
  </si>
  <si>
    <r>
      <rPr>
        <sz val="11"/>
        <color rgb="FF000000"/>
        <rFont val="Calibri"/>
        <family val="2"/>
        <scheme val="minor"/>
      </rPr>
      <t>林吉尔</t>
    </r>
  </si>
  <si>
    <r>
      <rPr>
        <sz val="11"/>
        <color rgb="FF000000"/>
        <rFont val="Calibri"/>
        <family val="2"/>
        <scheme val="minor"/>
      </rPr>
      <t>张忠优</t>
    </r>
  </si>
  <si>
    <r>
      <rPr>
        <sz val="11"/>
        <color rgb="FF000000"/>
        <rFont val="Calibri"/>
        <family val="2"/>
        <scheme val="minor"/>
      </rPr>
      <t>张航宇</t>
    </r>
  </si>
  <si>
    <r>
      <rPr>
        <sz val="11"/>
        <color rgb="FF000000"/>
        <rFont val="Calibri"/>
        <family val="2"/>
        <scheme val="minor"/>
      </rPr>
      <t>房青</t>
    </r>
  </si>
  <si>
    <r>
      <rPr>
        <sz val="11"/>
        <color rgb="FF000000"/>
        <rFont val="Calibri"/>
        <family val="2"/>
        <scheme val="minor"/>
      </rPr>
      <t>周红华</t>
    </r>
  </si>
  <si>
    <r>
      <rPr>
        <sz val="11"/>
        <color rgb="FF000000"/>
        <rFont val="Calibri"/>
        <family val="2"/>
        <scheme val="minor"/>
      </rPr>
      <t>刘松青</t>
    </r>
  </si>
  <si>
    <r>
      <rPr>
        <sz val="11"/>
        <color rgb="FF000000"/>
        <rFont val="Calibri"/>
        <family val="2"/>
        <scheme val="minor"/>
      </rPr>
      <t>蔡其冲</t>
    </r>
  </si>
  <si>
    <r>
      <rPr>
        <sz val="11"/>
        <color rgb="FF000000"/>
        <rFont val="Calibri"/>
        <family val="2"/>
        <scheme val="minor"/>
      </rPr>
      <t>黄月芳</t>
    </r>
  </si>
  <si>
    <r>
      <rPr>
        <sz val="11"/>
        <color rgb="FF000000"/>
        <rFont val="Calibri"/>
        <family val="2"/>
        <scheme val="minor"/>
      </rPr>
      <t>林瑞珠</t>
    </r>
  </si>
  <si>
    <r>
      <rPr>
        <sz val="11"/>
        <color rgb="FF000000"/>
        <rFont val="Calibri"/>
        <family val="2"/>
        <scheme val="minor"/>
      </rPr>
      <t>陈毅艺</t>
    </r>
  </si>
  <si>
    <r>
      <rPr>
        <sz val="11"/>
        <color rgb="FF000000"/>
        <rFont val="Calibri"/>
        <family val="2"/>
        <scheme val="minor"/>
      </rPr>
      <t>张冬丽</t>
    </r>
  </si>
  <si>
    <r>
      <rPr>
        <sz val="11"/>
        <color rgb="FF000000"/>
        <rFont val="Calibri"/>
        <family val="2"/>
        <scheme val="minor"/>
      </rPr>
      <t>吴一帆</t>
    </r>
  </si>
  <si>
    <r>
      <rPr>
        <sz val="11"/>
        <color rgb="FF000000"/>
        <rFont val="Calibri"/>
        <family val="2"/>
        <scheme val="minor"/>
      </rPr>
      <t>向双琼</t>
    </r>
  </si>
  <si>
    <r>
      <rPr>
        <sz val="11"/>
        <color rgb="FF000000"/>
        <rFont val="Calibri"/>
        <family val="2"/>
        <scheme val="minor"/>
      </rPr>
      <t>林武辉</t>
    </r>
  </si>
  <si>
    <r>
      <rPr>
        <sz val="11"/>
        <color rgb="FF000000"/>
        <rFont val="Calibri"/>
        <family val="2"/>
        <scheme val="minor"/>
      </rPr>
      <t>李丽雄</t>
    </r>
  </si>
  <si>
    <r>
      <rPr>
        <sz val="11"/>
        <color rgb="FF000000"/>
        <rFont val="Calibri"/>
        <family val="2"/>
        <scheme val="minor"/>
      </rPr>
      <t>朱大珂</t>
    </r>
  </si>
  <si>
    <r>
      <rPr>
        <sz val="11"/>
        <color rgb="FF000000"/>
        <rFont val="Calibri"/>
        <family val="2"/>
        <scheme val="minor"/>
      </rPr>
      <t>李磊</t>
    </r>
  </si>
  <si>
    <r>
      <rPr>
        <sz val="11"/>
        <color rgb="FF000000"/>
        <rFont val="Calibri"/>
        <family val="2"/>
        <scheme val="minor"/>
      </rPr>
      <t>李三凤</t>
    </r>
  </si>
  <si>
    <r>
      <rPr>
        <sz val="11"/>
        <color rgb="FF000000"/>
        <rFont val="Calibri"/>
        <family val="2"/>
        <scheme val="minor"/>
      </rPr>
      <t>余芳</t>
    </r>
  </si>
  <si>
    <r>
      <rPr>
        <sz val="11"/>
        <color rgb="FF000000"/>
        <rFont val="Calibri"/>
        <family val="2"/>
        <scheme val="minor"/>
      </rPr>
      <t>苏晓丽</t>
    </r>
  </si>
  <si>
    <r>
      <rPr>
        <sz val="11"/>
        <color rgb="FF000000"/>
        <rFont val="Calibri"/>
        <family val="2"/>
        <scheme val="minor"/>
      </rPr>
      <t>陈惠美</t>
    </r>
  </si>
  <si>
    <r>
      <rPr>
        <sz val="11"/>
        <color rgb="FF000000"/>
        <rFont val="Calibri"/>
        <family val="2"/>
        <scheme val="minor"/>
      </rPr>
      <t>梁燕梅</t>
    </r>
  </si>
  <si>
    <r>
      <rPr>
        <sz val="11"/>
        <color rgb="FF000000"/>
        <rFont val="Calibri"/>
        <family val="2"/>
        <scheme val="minor"/>
      </rPr>
      <t>揭芬琼</t>
    </r>
  </si>
  <si>
    <r>
      <rPr>
        <sz val="11"/>
        <color rgb="FF000000"/>
        <rFont val="Calibri"/>
        <family val="2"/>
        <scheme val="minor"/>
      </rPr>
      <t>周彩凤</t>
    </r>
  </si>
  <si>
    <r>
      <rPr>
        <sz val="11"/>
        <color rgb="FF000000"/>
        <rFont val="Calibri"/>
        <family val="2"/>
        <scheme val="minor"/>
      </rPr>
      <t>张文超</t>
    </r>
  </si>
  <si>
    <r>
      <rPr>
        <sz val="11"/>
        <color rgb="FF000000"/>
        <rFont val="Calibri"/>
        <family val="2"/>
        <scheme val="minor"/>
      </rPr>
      <t>刘欣</t>
    </r>
  </si>
  <si>
    <r>
      <rPr>
        <sz val="11"/>
        <color rgb="FF000000"/>
        <rFont val="Calibri"/>
        <family val="2"/>
        <scheme val="minor"/>
      </rPr>
      <t>林巧莲</t>
    </r>
  </si>
  <si>
    <r>
      <rPr>
        <sz val="11"/>
        <color rgb="FF000000"/>
        <rFont val="Calibri"/>
        <family val="2"/>
        <scheme val="minor"/>
      </rPr>
      <t>杨六枝</t>
    </r>
  </si>
  <si>
    <r>
      <rPr>
        <sz val="11"/>
        <color rgb="FF000000"/>
        <rFont val="Calibri"/>
        <family val="2"/>
        <scheme val="minor"/>
      </rPr>
      <t>赖龙谷</t>
    </r>
  </si>
  <si>
    <r>
      <rPr>
        <sz val="11"/>
        <color rgb="FF000000"/>
        <rFont val="Calibri"/>
        <family val="2"/>
        <scheme val="minor"/>
      </rPr>
      <t>陈少铃</t>
    </r>
  </si>
  <si>
    <r>
      <rPr>
        <sz val="11"/>
        <color rgb="FF000000"/>
        <rFont val="Calibri"/>
        <family val="2"/>
        <scheme val="minor"/>
      </rPr>
      <t>胡楚彭</t>
    </r>
  </si>
  <si>
    <r>
      <rPr>
        <sz val="11"/>
        <color rgb="FF000000"/>
        <rFont val="Calibri"/>
        <family val="2"/>
        <scheme val="minor"/>
      </rPr>
      <t>苏家乐</t>
    </r>
  </si>
  <si>
    <r>
      <rPr>
        <sz val="11"/>
        <color rgb="FF000000"/>
        <rFont val="Calibri"/>
        <family val="2"/>
        <scheme val="minor"/>
      </rPr>
      <t>杨绮文</t>
    </r>
  </si>
  <si>
    <r>
      <rPr>
        <sz val="11"/>
        <color rgb="FF000000"/>
        <rFont val="Calibri"/>
        <family val="2"/>
        <scheme val="minor"/>
      </rPr>
      <t>黄梅珠</t>
    </r>
  </si>
  <si>
    <r>
      <rPr>
        <sz val="11"/>
        <color rgb="FF000000"/>
        <rFont val="Calibri"/>
        <family val="2"/>
        <scheme val="minor"/>
      </rPr>
      <t>梁海玲</t>
    </r>
  </si>
  <si>
    <r>
      <rPr>
        <sz val="11"/>
        <color rgb="FF000000"/>
        <rFont val="Calibri"/>
        <family val="2"/>
        <scheme val="minor"/>
      </rPr>
      <t>简清填</t>
    </r>
  </si>
  <si>
    <r>
      <rPr>
        <sz val="11"/>
        <color rgb="FF000000"/>
        <rFont val="Calibri"/>
        <family val="2"/>
        <scheme val="minor"/>
      </rPr>
      <t>李友</t>
    </r>
  </si>
  <si>
    <r>
      <rPr>
        <sz val="11"/>
        <color rgb="FF000000"/>
        <rFont val="Calibri"/>
        <family val="2"/>
        <scheme val="minor"/>
      </rPr>
      <t>方婵凤</t>
    </r>
  </si>
  <si>
    <r>
      <rPr>
        <sz val="11"/>
        <color rgb="FF000000"/>
        <rFont val="Calibri"/>
        <family val="2"/>
        <scheme val="minor"/>
      </rPr>
      <t>邱小燕</t>
    </r>
  </si>
  <si>
    <r>
      <rPr>
        <sz val="11"/>
        <color rgb="FF000000"/>
        <rFont val="Calibri"/>
        <family val="2"/>
        <scheme val="minor"/>
      </rPr>
      <t>冯博</t>
    </r>
  </si>
  <si>
    <r>
      <rPr>
        <sz val="11"/>
        <color rgb="FF000000"/>
        <rFont val="Calibri"/>
        <family val="2"/>
        <scheme val="minor"/>
      </rPr>
      <t>叶东芝</t>
    </r>
  </si>
  <si>
    <r>
      <rPr>
        <sz val="11"/>
        <color rgb="FF000000"/>
        <rFont val="Calibri"/>
        <family val="2"/>
        <scheme val="minor"/>
      </rPr>
      <t>马会兰</t>
    </r>
  </si>
  <si>
    <r>
      <rPr>
        <sz val="11"/>
        <color rgb="FF000000"/>
        <rFont val="Calibri"/>
        <family val="2"/>
        <scheme val="minor"/>
      </rPr>
      <t>钟志博</t>
    </r>
  </si>
  <si>
    <r>
      <rPr>
        <sz val="11"/>
        <color rgb="FF000000"/>
        <rFont val="Calibri"/>
        <family val="2"/>
        <scheme val="minor"/>
      </rPr>
      <t>贺赛男</t>
    </r>
  </si>
  <si>
    <r>
      <rPr>
        <sz val="11"/>
        <color rgb="FF000000"/>
        <rFont val="Calibri"/>
        <family val="2"/>
        <scheme val="minor"/>
      </rPr>
      <t>刘文革</t>
    </r>
  </si>
  <si>
    <r>
      <rPr>
        <sz val="11"/>
        <color rgb="FF000000"/>
        <rFont val="Calibri"/>
        <family val="2"/>
        <scheme val="minor"/>
      </rPr>
      <t>欧阳文海</t>
    </r>
  </si>
  <si>
    <r>
      <rPr>
        <sz val="11"/>
        <color rgb="FF000000"/>
        <rFont val="Calibri"/>
        <family val="2"/>
        <scheme val="minor"/>
      </rPr>
      <t>赖妙英</t>
    </r>
  </si>
  <si>
    <r>
      <rPr>
        <sz val="11"/>
        <color rgb="FF000000"/>
        <rFont val="Calibri"/>
        <family val="2"/>
        <scheme val="minor"/>
      </rPr>
      <t>陶小敏</t>
    </r>
  </si>
  <si>
    <r>
      <rPr>
        <sz val="11"/>
        <color rgb="FF000000"/>
        <rFont val="Calibri"/>
        <family val="2"/>
        <scheme val="minor"/>
      </rPr>
      <t>吴庆东</t>
    </r>
  </si>
  <si>
    <r>
      <rPr>
        <sz val="11"/>
        <color rgb="FF000000"/>
        <rFont val="Calibri"/>
        <family val="2"/>
        <scheme val="minor"/>
      </rPr>
      <t>刘林英</t>
    </r>
  </si>
  <si>
    <r>
      <rPr>
        <sz val="11"/>
        <color rgb="FF000000"/>
        <rFont val="Calibri"/>
        <family val="2"/>
        <scheme val="minor"/>
      </rPr>
      <t>余小苗</t>
    </r>
  </si>
  <si>
    <r>
      <rPr>
        <sz val="11"/>
        <color rgb="FF000000"/>
        <rFont val="Calibri"/>
        <family val="2"/>
        <scheme val="minor"/>
      </rPr>
      <t>黄代群</t>
    </r>
  </si>
  <si>
    <r>
      <rPr>
        <sz val="11"/>
        <color rgb="FF000000"/>
        <rFont val="Calibri"/>
        <family val="2"/>
        <scheme val="minor"/>
      </rPr>
      <t>刘明良</t>
    </r>
  </si>
  <si>
    <r>
      <rPr>
        <sz val="11"/>
        <color rgb="FF000000"/>
        <rFont val="Calibri"/>
        <family val="2"/>
        <scheme val="minor"/>
      </rPr>
      <t>盛卫群</t>
    </r>
  </si>
  <si>
    <r>
      <rPr>
        <sz val="11"/>
        <color rgb="FF000000"/>
        <rFont val="Calibri"/>
        <family val="2"/>
        <scheme val="minor"/>
      </rPr>
      <t>刘闯</t>
    </r>
  </si>
  <si>
    <r>
      <rPr>
        <sz val="11"/>
        <color rgb="FF000000"/>
        <rFont val="Calibri"/>
        <family val="2"/>
        <scheme val="minor"/>
      </rPr>
      <t>许佳艺</t>
    </r>
  </si>
  <si>
    <r>
      <rPr>
        <sz val="11"/>
        <color rgb="FF000000"/>
        <rFont val="Calibri"/>
        <family val="2"/>
        <scheme val="minor"/>
      </rPr>
      <t>徐兴国</t>
    </r>
  </si>
  <si>
    <r>
      <rPr>
        <sz val="11"/>
        <color rgb="FF000000"/>
        <rFont val="Calibri"/>
        <family val="2"/>
        <scheme val="minor"/>
      </rPr>
      <t>郑小燕</t>
    </r>
  </si>
  <si>
    <r>
      <rPr>
        <sz val="11"/>
        <color rgb="FF000000"/>
        <rFont val="Calibri"/>
        <family val="2"/>
        <scheme val="minor"/>
      </rPr>
      <t>冯水恩</t>
    </r>
  </si>
  <si>
    <r>
      <rPr>
        <sz val="11"/>
        <color rgb="FF000000"/>
        <rFont val="Calibri"/>
        <family val="2"/>
        <scheme val="minor"/>
      </rPr>
      <t>阮倩倩</t>
    </r>
  </si>
  <si>
    <r>
      <rPr>
        <sz val="11"/>
        <color rgb="FF000000"/>
        <rFont val="Calibri"/>
        <family val="2"/>
        <scheme val="minor"/>
      </rPr>
      <t>李先林</t>
    </r>
  </si>
  <si>
    <r>
      <rPr>
        <sz val="11"/>
        <color rgb="FF000000"/>
        <rFont val="Calibri"/>
        <family val="2"/>
        <scheme val="minor"/>
      </rPr>
      <t>熊璐</t>
    </r>
  </si>
  <si>
    <r>
      <rPr>
        <sz val="11"/>
        <color rgb="FF000000"/>
        <rFont val="Calibri"/>
        <family val="2"/>
        <scheme val="minor"/>
      </rPr>
      <t>曾宇</t>
    </r>
  </si>
  <si>
    <r>
      <rPr>
        <sz val="11"/>
        <color rgb="FF000000"/>
        <rFont val="Calibri"/>
        <family val="2"/>
        <scheme val="minor"/>
      </rPr>
      <t>潘春林</t>
    </r>
  </si>
  <si>
    <r>
      <rPr>
        <sz val="11"/>
        <color rgb="FF000000"/>
        <rFont val="Calibri"/>
        <family val="2"/>
        <scheme val="minor"/>
      </rPr>
      <t>吴清平</t>
    </r>
  </si>
  <si>
    <r>
      <rPr>
        <sz val="11"/>
        <color rgb="FF000000"/>
        <rFont val="Calibri"/>
        <family val="2"/>
        <scheme val="minor"/>
      </rPr>
      <t>赖维校</t>
    </r>
  </si>
  <si>
    <r>
      <rPr>
        <sz val="11"/>
        <color rgb="FF000000"/>
        <rFont val="Calibri"/>
        <family val="2"/>
        <scheme val="minor"/>
      </rPr>
      <t>邝美凤</t>
    </r>
  </si>
  <si>
    <r>
      <rPr>
        <sz val="11"/>
        <color rgb="FF000000"/>
        <rFont val="Calibri"/>
        <family val="2"/>
        <scheme val="minor"/>
      </rPr>
      <t>唐宇轩</t>
    </r>
  </si>
  <si>
    <r>
      <rPr>
        <sz val="11"/>
        <color rgb="FF000000"/>
        <rFont val="Calibri"/>
        <family val="2"/>
        <scheme val="minor"/>
      </rPr>
      <t>王金柱</t>
    </r>
  </si>
  <si>
    <r>
      <rPr>
        <sz val="11"/>
        <color rgb="FF000000"/>
        <rFont val="Calibri"/>
        <family val="2"/>
        <scheme val="minor"/>
      </rPr>
      <t>胡晓辉</t>
    </r>
  </si>
  <si>
    <r>
      <rPr>
        <sz val="11"/>
        <color rgb="FF000000"/>
        <rFont val="Calibri"/>
        <family val="2"/>
        <scheme val="minor"/>
      </rPr>
      <t>李振阳</t>
    </r>
  </si>
  <si>
    <r>
      <rPr>
        <sz val="11"/>
        <color rgb="FF000000"/>
        <rFont val="Calibri"/>
        <family val="2"/>
        <scheme val="minor"/>
      </rPr>
      <t>邓欧悦</t>
    </r>
  </si>
  <si>
    <r>
      <rPr>
        <sz val="11"/>
        <color rgb="FF000000"/>
        <rFont val="Calibri"/>
        <family val="2"/>
        <scheme val="minor"/>
      </rPr>
      <t>文渊博</t>
    </r>
  </si>
  <si>
    <r>
      <rPr>
        <sz val="11"/>
        <color rgb="FF000000"/>
        <rFont val="Calibri"/>
        <family val="2"/>
        <scheme val="minor"/>
      </rPr>
      <t>宋春连</t>
    </r>
  </si>
  <si>
    <r>
      <rPr>
        <sz val="11"/>
        <color rgb="FF000000"/>
        <rFont val="Calibri"/>
        <family val="2"/>
        <scheme val="minor"/>
      </rPr>
      <t>赵家豪</t>
    </r>
  </si>
  <si>
    <r>
      <rPr>
        <sz val="11"/>
        <color rgb="FF000000"/>
        <rFont val="Calibri"/>
        <family val="2"/>
        <scheme val="minor"/>
      </rPr>
      <t>黄应国</t>
    </r>
  </si>
  <si>
    <r>
      <rPr>
        <sz val="11"/>
        <color rgb="FF000000"/>
        <rFont val="Calibri"/>
        <family val="2"/>
        <scheme val="minor"/>
      </rPr>
      <t>李保平</t>
    </r>
  </si>
  <si>
    <r>
      <rPr>
        <sz val="11"/>
        <color rgb="FF000000"/>
        <rFont val="Calibri"/>
        <family val="2"/>
        <scheme val="minor"/>
      </rPr>
      <t>张馨予</t>
    </r>
  </si>
  <si>
    <r>
      <rPr>
        <sz val="11"/>
        <color rgb="FF000000"/>
        <rFont val="Calibri"/>
        <family val="2"/>
        <scheme val="minor"/>
      </rPr>
      <t>邱军田</t>
    </r>
  </si>
  <si>
    <r>
      <rPr>
        <sz val="11"/>
        <color rgb="FF000000"/>
        <rFont val="Calibri"/>
        <family val="2"/>
        <scheme val="minor"/>
      </rPr>
      <t>吕志鹏</t>
    </r>
  </si>
  <si>
    <r>
      <rPr>
        <sz val="11"/>
        <color rgb="FF000000"/>
        <rFont val="Calibri"/>
        <family val="2"/>
        <scheme val="minor"/>
      </rPr>
      <t>池炳龙</t>
    </r>
  </si>
  <si>
    <r>
      <rPr>
        <sz val="11"/>
        <color rgb="FF000000"/>
        <rFont val="Calibri"/>
        <family val="2"/>
        <scheme val="minor"/>
      </rPr>
      <t>张树芬</t>
    </r>
  </si>
  <si>
    <r>
      <rPr>
        <sz val="11"/>
        <color rgb="FF000000"/>
        <rFont val="Calibri"/>
        <family val="2"/>
        <scheme val="minor"/>
      </rPr>
      <t>王树林</t>
    </r>
  </si>
  <si>
    <r>
      <rPr>
        <sz val="11"/>
        <color rgb="FF000000"/>
        <rFont val="Calibri"/>
        <family val="2"/>
        <scheme val="minor"/>
      </rPr>
      <t>肖凤珍</t>
    </r>
  </si>
  <si>
    <r>
      <rPr>
        <sz val="11"/>
        <color rgb="FF000000"/>
        <rFont val="Calibri"/>
        <family val="2"/>
        <scheme val="minor"/>
      </rPr>
      <t>吴文元</t>
    </r>
  </si>
  <si>
    <r>
      <rPr>
        <sz val="11"/>
        <color rgb="FF000000"/>
        <rFont val="Calibri"/>
        <family val="2"/>
        <scheme val="minor"/>
      </rPr>
      <t>张飞飞</t>
    </r>
  </si>
  <si>
    <r>
      <rPr>
        <sz val="11"/>
        <color rgb="FF000000"/>
        <rFont val="Calibri"/>
        <family val="2"/>
        <scheme val="minor"/>
      </rPr>
      <t>尹彩霞</t>
    </r>
  </si>
  <si>
    <r>
      <rPr>
        <sz val="11"/>
        <color rgb="FF000000"/>
        <rFont val="Calibri"/>
        <family val="2"/>
        <scheme val="minor"/>
      </rPr>
      <t>王荣俊</t>
    </r>
  </si>
  <si>
    <r>
      <rPr>
        <sz val="11"/>
        <color rgb="FF000000"/>
        <rFont val="Calibri"/>
        <family val="2"/>
        <scheme val="minor"/>
      </rPr>
      <t>殷小铭</t>
    </r>
  </si>
  <si>
    <r>
      <rPr>
        <sz val="11"/>
        <color rgb="FF000000"/>
        <rFont val="Calibri"/>
        <family val="2"/>
        <scheme val="minor"/>
      </rPr>
      <t>沈文艳</t>
    </r>
  </si>
  <si>
    <r>
      <rPr>
        <sz val="11"/>
        <color rgb="FF000000"/>
        <rFont val="Calibri"/>
        <family val="2"/>
        <scheme val="minor"/>
      </rPr>
      <t>陈贵珠</t>
    </r>
  </si>
  <si>
    <r>
      <rPr>
        <sz val="11"/>
        <color rgb="FF000000"/>
        <rFont val="Calibri"/>
        <family val="2"/>
        <scheme val="minor"/>
      </rPr>
      <t>廖小宁</t>
    </r>
  </si>
  <si>
    <r>
      <rPr>
        <sz val="11"/>
        <color rgb="FF000000"/>
        <rFont val="Calibri"/>
        <family val="2"/>
        <scheme val="minor"/>
      </rPr>
      <t>郑燕莉</t>
    </r>
  </si>
  <si>
    <r>
      <rPr>
        <sz val="11"/>
        <color rgb="FF000000"/>
        <rFont val="Calibri"/>
        <family val="2"/>
        <scheme val="minor"/>
      </rPr>
      <t>吴建</t>
    </r>
  </si>
  <si>
    <r>
      <rPr>
        <sz val="11"/>
        <color rgb="FF000000"/>
        <rFont val="Calibri"/>
        <family val="2"/>
        <scheme val="minor"/>
      </rPr>
      <t>班琳智</t>
    </r>
  </si>
  <si>
    <r>
      <rPr>
        <sz val="11"/>
        <color rgb="FF000000"/>
        <rFont val="Calibri"/>
        <family val="2"/>
        <scheme val="minor"/>
      </rPr>
      <t>李顺照</t>
    </r>
  </si>
  <si>
    <r>
      <rPr>
        <sz val="11"/>
        <color rgb="FF000000"/>
        <rFont val="Calibri"/>
        <family val="2"/>
        <scheme val="minor"/>
      </rPr>
      <t>时爱强</t>
    </r>
  </si>
  <si>
    <r>
      <rPr>
        <sz val="11"/>
        <color rgb="FF000000"/>
        <rFont val="Calibri"/>
        <family val="2"/>
        <scheme val="minor"/>
      </rPr>
      <t>金荣花</t>
    </r>
  </si>
  <si>
    <r>
      <rPr>
        <sz val="11"/>
        <color rgb="FF000000"/>
        <rFont val="Calibri"/>
        <family val="2"/>
        <scheme val="minor"/>
      </rPr>
      <t>时清娜</t>
    </r>
  </si>
  <si>
    <r>
      <rPr>
        <sz val="11"/>
        <color rgb="FF000000"/>
        <rFont val="Calibri"/>
        <family val="2"/>
        <scheme val="minor"/>
      </rPr>
      <t>陈祥鸿</t>
    </r>
  </si>
  <si>
    <r>
      <rPr>
        <sz val="11"/>
        <color rgb="FF000000"/>
        <rFont val="Calibri"/>
        <family val="2"/>
        <scheme val="minor"/>
      </rPr>
      <t>叶海珠</t>
    </r>
  </si>
  <si>
    <r>
      <rPr>
        <sz val="11"/>
        <color rgb="FF000000"/>
        <rFont val="Calibri"/>
        <family val="2"/>
        <scheme val="minor"/>
      </rPr>
      <t>袁浚轩</t>
    </r>
  </si>
  <si>
    <r>
      <rPr>
        <sz val="11"/>
        <color rgb="FF000000"/>
        <rFont val="Calibri"/>
        <family val="2"/>
        <scheme val="minor"/>
      </rPr>
      <t>袁丽美</t>
    </r>
  </si>
  <si>
    <r>
      <rPr>
        <sz val="11"/>
        <color rgb="FF000000"/>
        <rFont val="Calibri"/>
        <family val="2"/>
        <scheme val="minor"/>
      </rPr>
      <t>余泽安</t>
    </r>
  </si>
  <si>
    <r>
      <rPr>
        <sz val="11"/>
        <color rgb="FF000000"/>
        <rFont val="Calibri"/>
        <family val="2"/>
        <scheme val="minor"/>
      </rPr>
      <t>余泽宁</t>
    </r>
  </si>
  <si>
    <r>
      <rPr>
        <sz val="11"/>
        <color rgb="FF000000"/>
        <rFont val="Calibri"/>
        <family val="2"/>
        <scheme val="minor"/>
      </rPr>
      <t>曾海燕</t>
    </r>
  </si>
  <si>
    <r>
      <rPr>
        <sz val="11"/>
        <color rgb="FF000000"/>
        <rFont val="Calibri"/>
        <family val="2"/>
        <scheme val="minor"/>
      </rPr>
      <t>彭丽</t>
    </r>
  </si>
  <si>
    <r>
      <rPr>
        <sz val="11"/>
        <color rgb="FF000000"/>
        <rFont val="Calibri"/>
        <family val="2"/>
        <scheme val="minor"/>
      </rPr>
      <t>刘二彩</t>
    </r>
  </si>
  <si>
    <r>
      <rPr>
        <sz val="11"/>
        <color rgb="FF000000"/>
        <rFont val="Calibri"/>
        <family val="2"/>
        <scheme val="minor"/>
      </rPr>
      <t>张向阳</t>
    </r>
  </si>
  <si>
    <r>
      <rPr>
        <sz val="11"/>
        <color rgb="FF000000"/>
        <rFont val="Calibri"/>
        <family val="2"/>
        <scheme val="minor"/>
      </rPr>
      <t>韦阿瑞</t>
    </r>
  </si>
  <si>
    <r>
      <rPr>
        <sz val="11"/>
        <color rgb="FF000000"/>
        <rFont val="Calibri"/>
        <family val="2"/>
        <scheme val="minor"/>
      </rPr>
      <t>黎友英</t>
    </r>
  </si>
  <si>
    <r>
      <rPr>
        <sz val="11"/>
        <color rgb="FF000000"/>
        <rFont val="Calibri"/>
        <family val="2"/>
        <scheme val="minor"/>
      </rPr>
      <t>黎乃任</t>
    </r>
  </si>
  <si>
    <r>
      <rPr>
        <sz val="11"/>
        <color rgb="FF000000"/>
        <rFont val="Calibri"/>
        <family val="2"/>
        <scheme val="minor"/>
      </rPr>
      <t>覃建华</t>
    </r>
  </si>
  <si>
    <r>
      <rPr>
        <sz val="11"/>
        <color rgb="FF000000"/>
        <rFont val="Calibri"/>
        <family val="2"/>
        <scheme val="minor"/>
      </rPr>
      <t>陈小满</t>
    </r>
  </si>
  <si>
    <r>
      <rPr>
        <sz val="11"/>
        <color rgb="FF000000"/>
        <rFont val="Calibri"/>
        <family val="2"/>
        <scheme val="minor"/>
      </rPr>
      <t>兰上文</t>
    </r>
  </si>
  <si>
    <r>
      <rPr>
        <sz val="11"/>
        <color rgb="FF000000"/>
        <rFont val="Calibri"/>
        <family val="2"/>
        <scheme val="minor"/>
      </rPr>
      <t>秦世斌</t>
    </r>
  </si>
  <si>
    <r>
      <rPr>
        <sz val="11"/>
        <color rgb="FF000000"/>
        <rFont val="Calibri"/>
        <family val="2"/>
        <scheme val="minor"/>
      </rPr>
      <t>王海洋</t>
    </r>
  </si>
  <si>
    <r>
      <rPr>
        <sz val="11"/>
        <color rgb="FF000000"/>
        <rFont val="Calibri"/>
        <family val="2"/>
        <scheme val="minor"/>
      </rPr>
      <t>李少媛</t>
    </r>
  </si>
  <si>
    <r>
      <rPr>
        <sz val="11"/>
        <color rgb="FF000000"/>
        <rFont val="Calibri"/>
        <family val="2"/>
        <scheme val="minor"/>
      </rPr>
      <t>盘德庆</t>
    </r>
  </si>
  <si>
    <r>
      <rPr>
        <sz val="11"/>
        <color rgb="FF000000"/>
        <rFont val="Calibri"/>
        <family val="2"/>
        <scheme val="minor"/>
      </rPr>
      <t>李仙玉</t>
    </r>
  </si>
  <si>
    <r>
      <rPr>
        <sz val="11"/>
        <color rgb="FF000000"/>
        <rFont val="Calibri"/>
        <family val="2"/>
        <scheme val="minor"/>
      </rPr>
      <t>韦丽平</t>
    </r>
  </si>
  <si>
    <r>
      <rPr>
        <sz val="11"/>
        <color rgb="FF000000"/>
        <rFont val="Calibri"/>
        <family val="2"/>
        <scheme val="minor"/>
      </rPr>
      <t>周汝玲</t>
    </r>
  </si>
  <si>
    <r>
      <rPr>
        <sz val="11"/>
        <color rgb="FF000000"/>
        <rFont val="Calibri"/>
        <family val="2"/>
        <scheme val="minor"/>
      </rPr>
      <t>谭路妹</t>
    </r>
  </si>
  <si>
    <r>
      <rPr>
        <sz val="11"/>
        <color rgb="FF000000"/>
        <rFont val="Calibri"/>
        <family val="2"/>
        <scheme val="minor"/>
      </rPr>
      <t>陈晶晶</t>
    </r>
  </si>
  <si>
    <r>
      <rPr>
        <sz val="11"/>
        <color rgb="FF000000"/>
        <rFont val="Calibri"/>
        <family val="2"/>
        <scheme val="minor"/>
      </rPr>
      <t>练玫君</t>
    </r>
  </si>
  <si>
    <r>
      <rPr>
        <sz val="11"/>
        <color rgb="FF000000"/>
        <rFont val="Calibri"/>
        <family val="2"/>
        <scheme val="minor"/>
      </rPr>
      <t>冯雪敏</t>
    </r>
  </si>
  <si>
    <r>
      <rPr>
        <sz val="11"/>
        <color rgb="FF000000"/>
        <rFont val="Calibri"/>
        <family val="2"/>
        <scheme val="minor"/>
      </rPr>
      <t>李海旭</t>
    </r>
  </si>
  <si>
    <r>
      <rPr>
        <sz val="11"/>
        <color rgb="FF000000"/>
        <rFont val="Calibri"/>
        <family val="2"/>
        <scheme val="minor"/>
      </rPr>
      <t>曹诗婷</t>
    </r>
  </si>
  <si>
    <r>
      <rPr>
        <sz val="11"/>
        <color rgb="FF000000"/>
        <rFont val="Calibri"/>
        <family val="2"/>
        <scheme val="minor"/>
      </rPr>
      <t>黄美欣</t>
    </r>
  </si>
  <si>
    <r>
      <rPr>
        <sz val="11"/>
        <color rgb="FF000000"/>
        <rFont val="Calibri"/>
        <family val="2"/>
        <scheme val="minor"/>
      </rPr>
      <t>常益宁</t>
    </r>
  </si>
  <si>
    <r>
      <rPr>
        <sz val="11"/>
        <color rgb="FF000000"/>
        <rFont val="Calibri"/>
        <family val="2"/>
        <scheme val="minor"/>
      </rPr>
      <t>杨开俊</t>
    </r>
  </si>
  <si>
    <r>
      <rPr>
        <sz val="11"/>
        <color rgb="FF000000"/>
        <rFont val="Calibri"/>
        <family val="2"/>
        <scheme val="minor"/>
      </rPr>
      <t>林丹</t>
    </r>
  </si>
  <si>
    <r>
      <rPr>
        <sz val="11"/>
        <color rgb="FF000000"/>
        <rFont val="Calibri"/>
        <family val="2"/>
        <scheme val="minor"/>
      </rPr>
      <t>李保霖</t>
    </r>
  </si>
  <si>
    <r>
      <rPr>
        <sz val="11"/>
        <color rgb="FF000000"/>
        <rFont val="Calibri"/>
        <family val="2"/>
        <scheme val="minor"/>
      </rPr>
      <t>谭月明</t>
    </r>
  </si>
  <si>
    <r>
      <rPr>
        <sz val="11"/>
        <color rgb="FF000000"/>
        <rFont val="Calibri"/>
        <family val="2"/>
        <scheme val="minor"/>
      </rPr>
      <t>何奕宏</t>
    </r>
  </si>
  <si>
    <r>
      <rPr>
        <sz val="11"/>
        <color rgb="FF000000"/>
        <rFont val="Calibri"/>
        <family val="2"/>
        <scheme val="minor"/>
      </rPr>
      <t>张嘉欣</t>
    </r>
  </si>
  <si>
    <r>
      <rPr>
        <sz val="11"/>
        <color rgb="FF000000"/>
        <rFont val="Calibri"/>
        <family val="2"/>
        <scheme val="minor"/>
      </rPr>
      <t>邓雅葶</t>
    </r>
  </si>
  <si>
    <r>
      <rPr>
        <sz val="11"/>
        <color rgb="FF000000"/>
        <rFont val="Calibri"/>
        <family val="2"/>
        <scheme val="minor"/>
      </rPr>
      <t>涂轩睿</t>
    </r>
  </si>
  <si>
    <r>
      <rPr>
        <sz val="11"/>
        <color rgb="FF000000"/>
        <rFont val="Calibri"/>
        <family val="2"/>
        <scheme val="minor"/>
      </rPr>
      <t>吴梓鸣</t>
    </r>
  </si>
  <si>
    <r>
      <rPr>
        <sz val="11"/>
        <color rgb="FF000000"/>
        <rFont val="Calibri"/>
        <family val="2"/>
        <scheme val="minor"/>
      </rPr>
      <t>林少玲</t>
    </r>
  </si>
  <si>
    <r>
      <rPr>
        <sz val="11"/>
        <color rgb="FF000000"/>
        <rFont val="Calibri"/>
        <family val="2"/>
        <scheme val="minor"/>
      </rPr>
      <t>王春萍</t>
    </r>
  </si>
  <si>
    <r>
      <rPr>
        <sz val="11"/>
        <color rgb="FF000000"/>
        <rFont val="Calibri"/>
        <family val="2"/>
        <scheme val="minor"/>
      </rPr>
      <t>张海香</t>
    </r>
  </si>
  <si>
    <r>
      <rPr>
        <sz val="11"/>
        <color rgb="FF000000"/>
        <rFont val="Calibri"/>
        <family val="2"/>
        <scheme val="minor"/>
      </rPr>
      <t>张子琪</t>
    </r>
  </si>
  <si>
    <r>
      <rPr>
        <sz val="11"/>
        <color rgb="FF000000"/>
        <rFont val="Calibri"/>
        <family val="2"/>
        <scheme val="minor"/>
      </rPr>
      <t>施雨晴</t>
    </r>
  </si>
  <si>
    <r>
      <rPr>
        <sz val="11"/>
        <color rgb="FF000000"/>
        <rFont val="Calibri"/>
        <family val="2"/>
        <scheme val="minor"/>
      </rPr>
      <t>赖燕玲</t>
    </r>
  </si>
  <si>
    <r>
      <rPr>
        <sz val="11"/>
        <color rgb="FF000000"/>
        <rFont val="Calibri"/>
        <family val="2"/>
        <scheme val="minor"/>
      </rPr>
      <t>刘泽霖</t>
    </r>
  </si>
  <si>
    <r>
      <rPr>
        <sz val="11"/>
        <color rgb="FF000000"/>
        <rFont val="Calibri"/>
        <family val="2"/>
        <scheme val="minor"/>
      </rPr>
      <t>刘欢仪</t>
    </r>
  </si>
  <si>
    <r>
      <rPr>
        <sz val="11"/>
        <color rgb="FF000000"/>
        <rFont val="Calibri"/>
        <family val="2"/>
        <scheme val="minor"/>
      </rPr>
      <t>邓善燊</t>
    </r>
  </si>
  <si>
    <r>
      <rPr>
        <sz val="11"/>
        <color rgb="FF000000"/>
        <rFont val="Calibri"/>
        <family val="2"/>
        <scheme val="minor"/>
      </rPr>
      <t>陈昭雨</t>
    </r>
  </si>
  <si>
    <r>
      <rPr>
        <sz val="11"/>
        <color rgb="FF000000"/>
        <rFont val="Calibri"/>
        <family val="2"/>
        <scheme val="minor"/>
      </rPr>
      <t>许博皓</t>
    </r>
  </si>
  <si>
    <r>
      <rPr>
        <sz val="11"/>
        <color rgb="FF000000"/>
        <rFont val="Calibri"/>
        <family val="2"/>
        <scheme val="minor"/>
      </rPr>
      <t>王钰津</t>
    </r>
  </si>
  <si>
    <r>
      <rPr>
        <sz val="11"/>
        <color rgb="FF000000"/>
        <rFont val="Calibri"/>
        <family val="2"/>
        <scheme val="minor"/>
      </rPr>
      <t>李昊儒</t>
    </r>
  </si>
  <si>
    <r>
      <rPr>
        <sz val="11"/>
        <color rgb="FF000000"/>
        <rFont val="Calibri"/>
        <family val="2"/>
        <scheme val="minor"/>
      </rPr>
      <t>张学明</t>
    </r>
  </si>
  <si>
    <r>
      <rPr>
        <sz val="11"/>
        <color rgb="FF000000"/>
        <rFont val="Calibri"/>
        <family val="2"/>
        <scheme val="minor"/>
      </rPr>
      <t>张力鑫</t>
    </r>
  </si>
  <si>
    <r>
      <rPr>
        <sz val="11"/>
        <color rgb="FF000000"/>
        <rFont val="Calibri"/>
        <family val="2"/>
        <scheme val="minor"/>
      </rPr>
      <t>吴泓铤</t>
    </r>
  </si>
  <si>
    <r>
      <rPr>
        <sz val="11"/>
        <color rgb="FF000000"/>
        <rFont val="Calibri"/>
        <family val="2"/>
        <scheme val="minor"/>
      </rPr>
      <t>李翰朗</t>
    </r>
  </si>
  <si>
    <r>
      <rPr>
        <sz val="11"/>
        <color rgb="FF000000"/>
        <rFont val="Calibri"/>
        <family val="2"/>
        <scheme val="minor"/>
      </rPr>
      <t>谭涴文</t>
    </r>
  </si>
  <si>
    <r>
      <rPr>
        <sz val="11"/>
        <color rgb="FF000000"/>
        <rFont val="Calibri"/>
        <family val="2"/>
        <scheme val="minor"/>
      </rPr>
      <t>穆锦瑟</t>
    </r>
  </si>
  <si>
    <r>
      <rPr>
        <sz val="11"/>
        <color rgb="FF000000"/>
        <rFont val="Calibri"/>
        <family val="2"/>
        <scheme val="minor"/>
      </rPr>
      <t>曹梓骏</t>
    </r>
  </si>
  <si>
    <r>
      <rPr>
        <sz val="11"/>
        <color rgb="FF000000"/>
        <rFont val="Calibri"/>
        <family val="2"/>
        <scheme val="minor"/>
      </rPr>
      <t>林祺</t>
    </r>
  </si>
  <si>
    <r>
      <rPr>
        <sz val="11"/>
        <color rgb="FF000000"/>
        <rFont val="Calibri"/>
        <family val="2"/>
        <scheme val="minor"/>
      </rPr>
      <t>郑淑娟</t>
    </r>
  </si>
  <si>
    <r>
      <rPr>
        <sz val="11"/>
        <color rgb="FF000000"/>
        <rFont val="Calibri"/>
        <family val="2"/>
        <scheme val="minor"/>
      </rPr>
      <t>黄绍威</t>
    </r>
  </si>
  <si>
    <r>
      <rPr>
        <sz val="11"/>
        <color rgb="FF000000"/>
        <rFont val="Calibri"/>
        <family val="2"/>
        <scheme val="minor"/>
      </rPr>
      <t>梁紫晴</t>
    </r>
  </si>
  <si>
    <r>
      <rPr>
        <sz val="11"/>
        <color rgb="FF000000"/>
        <rFont val="Calibri"/>
        <family val="2"/>
        <scheme val="minor"/>
      </rPr>
      <t>谢汶颖</t>
    </r>
  </si>
  <si>
    <r>
      <rPr>
        <sz val="11"/>
        <color rgb="FF000000"/>
        <rFont val="Calibri"/>
        <family val="2"/>
        <scheme val="minor"/>
      </rPr>
      <t>谢昊辰</t>
    </r>
  </si>
  <si>
    <r>
      <rPr>
        <sz val="11"/>
        <color rgb="FF000000"/>
        <rFont val="Calibri"/>
        <family val="2"/>
        <scheme val="minor"/>
      </rPr>
      <t>李浚言</t>
    </r>
  </si>
  <si>
    <r>
      <rPr>
        <sz val="11"/>
        <color rgb="FF000000"/>
        <rFont val="Calibri"/>
        <family val="2"/>
        <scheme val="minor"/>
      </rPr>
      <t>王梓欣</t>
    </r>
  </si>
  <si>
    <r>
      <rPr>
        <sz val="11"/>
        <color rgb="FF000000"/>
        <rFont val="Calibri"/>
        <family val="2"/>
        <scheme val="minor"/>
      </rPr>
      <t>吴彦含</t>
    </r>
  </si>
  <si>
    <r>
      <rPr>
        <sz val="11"/>
        <color rgb="FF000000"/>
        <rFont val="Calibri"/>
        <family val="2"/>
        <scheme val="minor"/>
      </rPr>
      <t>陈露谣</t>
    </r>
  </si>
  <si>
    <r>
      <rPr>
        <sz val="11"/>
        <color rgb="FF000000"/>
        <rFont val="Calibri"/>
        <family val="2"/>
        <scheme val="minor"/>
      </rPr>
      <t>王梓昊</t>
    </r>
  </si>
  <si>
    <r>
      <rPr>
        <sz val="11"/>
        <color rgb="FF000000"/>
        <rFont val="Calibri"/>
        <family val="2"/>
        <scheme val="minor"/>
      </rPr>
      <t>曾子芮</t>
    </r>
  </si>
  <si>
    <r>
      <rPr>
        <sz val="11"/>
        <color rgb="FF000000"/>
        <rFont val="Calibri"/>
        <family val="2"/>
        <scheme val="minor"/>
      </rPr>
      <t>汪铮扬</t>
    </r>
  </si>
  <si>
    <r>
      <rPr>
        <sz val="11"/>
        <color rgb="FF000000"/>
        <rFont val="Calibri"/>
        <family val="2"/>
        <scheme val="minor"/>
      </rPr>
      <t>王志丞</t>
    </r>
  </si>
  <si>
    <r>
      <rPr>
        <sz val="11"/>
        <color rgb="FF000000"/>
        <rFont val="Calibri"/>
        <family val="2"/>
        <scheme val="minor"/>
      </rPr>
      <t>沈青</t>
    </r>
  </si>
  <si>
    <r>
      <rPr>
        <sz val="11"/>
        <color rgb="FF000000"/>
        <rFont val="Calibri"/>
        <family val="2"/>
        <scheme val="minor"/>
      </rPr>
      <t>袁林依蕾</t>
    </r>
  </si>
  <si>
    <r>
      <rPr>
        <sz val="11"/>
        <color rgb="FF000000"/>
        <rFont val="Calibri"/>
        <family val="2"/>
        <scheme val="minor"/>
      </rPr>
      <t>黄诗涵</t>
    </r>
  </si>
  <si>
    <r>
      <rPr>
        <sz val="11"/>
        <color rgb="FF000000"/>
        <rFont val="Calibri"/>
        <family val="2"/>
        <scheme val="minor"/>
      </rPr>
      <t>岑若浠</t>
    </r>
  </si>
  <si>
    <r>
      <rPr>
        <sz val="11"/>
        <color rgb="FF000000"/>
        <rFont val="Calibri"/>
        <family val="2"/>
        <scheme val="minor"/>
      </rPr>
      <t>刘峻岩</t>
    </r>
  </si>
  <si>
    <r>
      <rPr>
        <sz val="11"/>
        <color rgb="FF000000"/>
        <rFont val="Calibri"/>
        <family val="2"/>
        <scheme val="minor"/>
      </rPr>
      <t>张耿杰</t>
    </r>
  </si>
  <si>
    <r>
      <rPr>
        <sz val="11"/>
        <color rgb="FF000000"/>
        <rFont val="Calibri"/>
        <family val="2"/>
        <scheme val="minor"/>
      </rPr>
      <t>许艳珠</t>
    </r>
  </si>
  <si>
    <r>
      <rPr>
        <sz val="11"/>
        <color rgb="FF000000"/>
        <rFont val="Calibri"/>
        <family val="2"/>
        <scheme val="minor"/>
      </rPr>
      <t>陈三妹</t>
    </r>
  </si>
  <si>
    <r>
      <rPr>
        <sz val="11"/>
        <color rgb="FF000000"/>
        <rFont val="Calibri"/>
        <family val="2"/>
        <scheme val="minor"/>
      </rPr>
      <t>胡贺滨</t>
    </r>
  </si>
  <si>
    <r>
      <rPr>
        <sz val="11"/>
        <color rgb="FF000000"/>
        <rFont val="Calibri"/>
        <family val="2"/>
        <scheme val="minor"/>
      </rPr>
      <t>林少华</t>
    </r>
  </si>
  <si>
    <r>
      <rPr>
        <sz val="11"/>
        <color rgb="FF000000"/>
        <rFont val="Calibri"/>
        <family val="2"/>
        <scheme val="minor"/>
      </rPr>
      <t>许为清</t>
    </r>
  </si>
  <si>
    <r>
      <rPr>
        <sz val="11"/>
        <color rgb="FF000000"/>
        <rFont val="Calibri"/>
        <family val="2"/>
        <scheme val="minor"/>
      </rPr>
      <t>陈映虹</t>
    </r>
  </si>
  <si>
    <r>
      <rPr>
        <sz val="11"/>
        <color rgb="FF000000"/>
        <rFont val="Calibri"/>
        <family val="2"/>
        <scheme val="minor"/>
      </rPr>
      <t>邱甜馨</t>
    </r>
  </si>
  <si>
    <r>
      <rPr>
        <sz val="11"/>
        <color rgb="FF000000"/>
        <rFont val="Calibri"/>
        <family val="2"/>
        <scheme val="minor"/>
      </rPr>
      <t>李嘉欣</t>
    </r>
  </si>
  <si>
    <r>
      <rPr>
        <sz val="11"/>
        <color rgb="FF000000"/>
        <rFont val="Calibri"/>
        <family val="2"/>
        <scheme val="minor"/>
      </rPr>
      <t>李蔚穜</t>
    </r>
  </si>
  <si>
    <r>
      <rPr>
        <sz val="11"/>
        <color rgb="FF000000"/>
        <rFont val="Calibri"/>
        <family val="2"/>
        <scheme val="minor"/>
      </rPr>
      <t>谭辰</t>
    </r>
  </si>
  <si>
    <r>
      <rPr>
        <sz val="11"/>
        <color rgb="FF000000"/>
        <rFont val="Calibri"/>
        <family val="2"/>
        <scheme val="minor"/>
      </rPr>
      <t>高梓煊</t>
    </r>
  </si>
  <si>
    <r>
      <rPr>
        <sz val="11"/>
        <color rgb="FF000000"/>
        <rFont val="Calibri"/>
        <family val="2"/>
        <scheme val="minor"/>
      </rPr>
      <t>李立嘉</t>
    </r>
  </si>
  <si>
    <r>
      <rPr>
        <sz val="11"/>
        <color rgb="FF000000"/>
        <rFont val="Calibri"/>
        <family val="2"/>
        <scheme val="minor"/>
      </rPr>
      <t>陈雅琪</t>
    </r>
  </si>
  <si>
    <r>
      <rPr>
        <sz val="11"/>
        <color rgb="FF000000"/>
        <rFont val="Calibri"/>
        <family val="2"/>
        <scheme val="minor"/>
      </rPr>
      <t>石昊月</t>
    </r>
  </si>
  <si>
    <r>
      <rPr>
        <sz val="11"/>
        <color rgb="FF000000"/>
        <rFont val="Calibri"/>
        <family val="2"/>
        <scheme val="minor"/>
      </rPr>
      <t>莫玮裕</t>
    </r>
  </si>
  <si>
    <r>
      <rPr>
        <sz val="11"/>
        <color rgb="FF000000"/>
        <rFont val="Calibri"/>
        <family val="2"/>
        <scheme val="minor"/>
      </rPr>
      <t>张圣善</t>
    </r>
  </si>
  <si>
    <r>
      <rPr>
        <sz val="11"/>
        <color rgb="FF000000"/>
        <rFont val="Calibri"/>
        <family val="2"/>
        <scheme val="minor"/>
      </rPr>
      <t>何妙童</t>
    </r>
  </si>
  <si>
    <r>
      <rPr>
        <sz val="11"/>
        <color rgb="FF000000"/>
        <rFont val="Calibri"/>
        <family val="2"/>
        <scheme val="minor"/>
      </rPr>
      <t>周梦佳</t>
    </r>
  </si>
  <si>
    <r>
      <rPr>
        <sz val="11"/>
        <color rgb="FF000000"/>
        <rFont val="Calibri"/>
        <family val="2"/>
        <scheme val="minor"/>
      </rPr>
      <t>罗君浩</t>
    </r>
  </si>
  <si>
    <r>
      <rPr>
        <sz val="11"/>
        <color rgb="FF000000"/>
        <rFont val="Calibri"/>
        <family val="2"/>
        <scheme val="minor"/>
      </rPr>
      <t>冼梓萱</t>
    </r>
  </si>
  <si>
    <r>
      <rPr>
        <sz val="11"/>
        <color rgb="FF000000"/>
        <rFont val="Calibri"/>
        <family val="2"/>
        <scheme val="minor"/>
      </rPr>
      <t>何悦琳</t>
    </r>
  </si>
  <si>
    <r>
      <rPr>
        <sz val="11"/>
        <color rgb="FF000000"/>
        <rFont val="Calibri"/>
        <family val="2"/>
        <scheme val="minor"/>
      </rPr>
      <t>布梓峰</t>
    </r>
  </si>
  <si>
    <r>
      <rPr>
        <sz val="11"/>
        <color rgb="FF000000"/>
        <rFont val="Calibri"/>
        <family val="2"/>
        <scheme val="minor"/>
      </rPr>
      <t>罗梓钰</t>
    </r>
  </si>
  <si>
    <r>
      <rPr>
        <sz val="11"/>
        <color rgb="FF000000"/>
        <rFont val="Calibri"/>
        <family val="2"/>
        <scheme val="minor"/>
      </rPr>
      <t>冼钰皓</t>
    </r>
  </si>
  <si>
    <r>
      <rPr>
        <sz val="11"/>
        <color rgb="FF000000"/>
        <rFont val="Calibri"/>
        <family val="2"/>
        <scheme val="minor"/>
      </rPr>
      <t>柳婧敏</t>
    </r>
  </si>
  <si>
    <r>
      <rPr>
        <sz val="11"/>
        <color rgb="FF000000"/>
        <rFont val="Calibri"/>
        <family val="2"/>
        <scheme val="minor"/>
      </rPr>
      <t>蒙艺丹</t>
    </r>
  </si>
  <si>
    <r>
      <rPr>
        <sz val="11"/>
        <color rgb="FF000000"/>
        <rFont val="Calibri"/>
        <family val="2"/>
        <scheme val="minor"/>
      </rPr>
      <t>张紫瑶</t>
    </r>
  </si>
  <si>
    <r>
      <rPr>
        <sz val="11"/>
        <color rgb="FF000000"/>
        <rFont val="Calibri"/>
        <family val="2"/>
        <scheme val="minor"/>
      </rPr>
      <t>关晓桐</t>
    </r>
  </si>
  <si>
    <r>
      <rPr>
        <sz val="11"/>
        <color rgb="FF000000"/>
        <rFont val="Calibri"/>
        <family val="2"/>
        <scheme val="minor"/>
      </rPr>
      <t>李佳航</t>
    </r>
  </si>
  <si>
    <r>
      <rPr>
        <sz val="11"/>
        <color rgb="FF000000"/>
        <rFont val="Calibri"/>
        <family val="2"/>
        <scheme val="minor"/>
      </rPr>
      <t>樊丁文</t>
    </r>
  </si>
  <si>
    <r>
      <rPr>
        <sz val="11"/>
        <color rgb="FF000000"/>
        <rFont val="Calibri"/>
        <family val="2"/>
        <scheme val="minor"/>
      </rPr>
      <t>李胤豪</t>
    </r>
  </si>
  <si>
    <r>
      <rPr>
        <sz val="11"/>
        <color rgb="FF000000"/>
        <rFont val="Calibri"/>
        <family val="2"/>
        <scheme val="minor"/>
      </rPr>
      <t>周语彤</t>
    </r>
  </si>
  <si>
    <r>
      <rPr>
        <sz val="11"/>
        <color rgb="FF000000"/>
        <rFont val="Calibri"/>
        <family val="2"/>
        <scheme val="minor"/>
      </rPr>
      <t>王余涵</t>
    </r>
  </si>
  <si>
    <r>
      <rPr>
        <sz val="11"/>
        <color rgb="FF000000"/>
        <rFont val="Calibri"/>
        <family val="2"/>
        <scheme val="minor"/>
      </rPr>
      <t>梁羽喆</t>
    </r>
  </si>
  <si>
    <r>
      <rPr>
        <sz val="11"/>
        <color rgb="FF000000"/>
        <rFont val="Calibri"/>
        <family val="2"/>
        <scheme val="minor"/>
      </rPr>
      <t>吴晨皓</t>
    </r>
  </si>
  <si>
    <r>
      <rPr>
        <sz val="11"/>
        <color rgb="FF000000"/>
        <rFont val="Calibri"/>
        <family val="2"/>
        <scheme val="minor"/>
      </rPr>
      <t>温梓阳</t>
    </r>
  </si>
  <si>
    <r>
      <rPr>
        <sz val="11"/>
        <color rgb="FF000000"/>
        <rFont val="Calibri"/>
        <family val="2"/>
        <scheme val="minor"/>
      </rPr>
      <t>冼嘉悦</t>
    </r>
  </si>
  <si>
    <r>
      <rPr>
        <sz val="11"/>
        <color rgb="FF000000"/>
        <rFont val="Calibri"/>
        <family val="2"/>
        <scheme val="minor"/>
      </rPr>
      <t>柴子乐</t>
    </r>
  </si>
  <si>
    <r>
      <rPr>
        <sz val="11"/>
        <color rgb="FF000000"/>
        <rFont val="Calibri"/>
        <family val="2"/>
        <scheme val="minor"/>
      </rPr>
      <t>李欣媚</t>
    </r>
  </si>
  <si>
    <r>
      <rPr>
        <sz val="11"/>
        <color rgb="FF000000"/>
        <rFont val="Calibri"/>
        <family val="2"/>
        <scheme val="minor"/>
      </rPr>
      <t>陈柏林</t>
    </r>
  </si>
  <si>
    <r>
      <rPr>
        <sz val="11"/>
        <color rgb="FF000000"/>
        <rFont val="Calibri"/>
        <family val="2"/>
        <scheme val="minor"/>
      </rPr>
      <t>何红梅</t>
    </r>
  </si>
  <si>
    <r>
      <rPr>
        <sz val="11"/>
        <color rgb="FF000000"/>
        <rFont val="Calibri"/>
        <family val="2"/>
        <scheme val="minor"/>
      </rPr>
      <t>陈紫玥</t>
    </r>
  </si>
  <si>
    <r>
      <rPr>
        <sz val="11"/>
        <color rgb="FF000000"/>
        <rFont val="Calibri"/>
        <family val="2"/>
        <scheme val="minor"/>
      </rPr>
      <t>陈紫东</t>
    </r>
  </si>
  <si>
    <r>
      <rPr>
        <sz val="11"/>
        <color rgb="FF000000"/>
        <rFont val="Calibri"/>
        <family val="2"/>
        <scheme val="minor"/>
      </rPr>
      <t>梁钧卓</t>
    </r>
  </si>
  <si>
    <r>
      <rPr>
        <sz val="11"/>
        <color rgb="FF000000"/>
        <rFont val="Calibri"/>
        <family val="2"/>
        <scheme val="minor"/>
      </rPr>
      <t>邓梓鑫</t>
    </r>
  </si>
  <si>
    <r>
      <rPr>
        <sz val="11"/>
        <color rgb="FF000000"/>
        <rFont val="Calibri"/>
        <family val="2"/>
        <scheme val="minor"/>
      </rPr>
      <t>刘彬烨</t>
    </r>
  </si>
  <si>
    <r>
      <rPr>
        <sz val="11"/>
        <color rgb="FF000000"/>
        <rFont val="Calibri"/>
        <family val="2"/>
        <scheme val="minor"/>
      </rPr>
      <t>杨希</t>
    </r>
  </si>
  <si>
    <r>
      <rPr>
        <sz val="11"/>
        <color rgb="FF000000"/>
        <rFont val="Calibri"/>
        <family val="2"/>
        <scheme val="minor"/>
      </rPr>
      <t>龙君睿</t>
    </r>
  </si>
  <si>
    <r>
      <rPr>
        <sz val="11"/>
        <color rgb="FF000000"/>
        <rFont val="Calibri"/>
        <family val="2"/>
        <scheme val="minor"/>
      </rPr>
      <t>陆漫婧</t>
    </r>
  </si>
  <si>
    <r>
      <rPr>
        <sz val="11"/>
        <color rgb="FF000000"/>
        <rFont val="Calibri"/>
        <family val="2"/>
        <scheme val="minor"/>
      </rPr>
      <t>杨峻琥</t>
    </r>
  </si>
  <si>
    <r>
      <rPr>
        <sz val="11"/>
        <color rgb="FF000000"/>
        <rFont val="Calibri"/>
        <family val="2"/>
        <scheme val="minor"/>
      </rPr>
      <t>梁逸曈</t>
    </r>
  </si>
  <si>
    <r>
      <rPr>
        <sz val="11"/>
        <color rgb="FF000000"/>
        <rFont val="Calibri"/>
        <family val="2"/>
        <scheme val="minor"/>
      </rPr>
      <t>黄绮燕</t>
    </r>
  </si>
  <si>
    <r>
      <rPr>
        <sz val="11"/>
        <color rgb="FF000000"/>
        <rFont val="Calibri"/>
        <family val="2"/>
        <scheme val="minor"/>
      </rPr>
      <t>陈沚欣</t>
    </r>
  </si>
  <si>
    <r>
      <rPr>
        <sz val="11"/>
        <color rgb="FF000000"/>
        <rFont val="Calibri"/>
        <family val="2"/>
        <scheme val="minor"/>
      </rPr>
      <t>朱静语</t>
    </r>
  </si>
  <si>
    <r>
      <rPr>
        <sz val="11"/>
        <color rgb="FF000000"/>
        <rFont val="Calibri"/>
        <family val="2"/>
        <scheme val="minor"/>
      </rPr>
      <t>胡省一</t>
    </r>
  </si>
  <si>
    <r>
      <rPr>
        <sz val="11"/>
        <color rgb="FF000000"/>
        <rFont val="Calibri"/>
        <family val="2"/>
        <scheme val="minor"/>
      </rPr>
      <t>卓雪涵</t>
    </r>
  </si>
  <si>
    <r>
      <rPr>
        <sz val="11"/>
        <color rgb="FF000000"/>
        <rFont val="Calibri"/>
        <family val="2"/>
        <scheme val="minor"/>
      </rPr>
      <t>蔡学燃</t>
    </r>
  </si>
  <si>
    <r>
      <rPr>
        <sz val="11"/>
        <color rgb="FF000000"/>
        <rFont val="Calibri"/>
        <family val="2"/>
        <scheme val="minor"/>
      </rPr>
      <t>黄俊谦</t>
    </r>
  </si>
  <si>
    <r>
      <rPr>
        <sz val="11"/>
        <color rgb="FF000000"/>
        <rFont val="Calibri"/>
        <family val="2"/>
        <scheme val="minor"/>
      </rPr>
      <t>邓梓涛</t>
    </r>
  </si>
  <si>
    <r>
      <rPr>
        <sz val="11"/>
        <color rgb="FF000000"/>
        <rFont val="Calibri"/>
        <family val="2"/>
        <scheme val="minor"/>
      </rPr>
      <t>梁晓乐</t>
    </r>
  </si>
  <si>
    <r>
      <rPr>
        <sz val="11"/>
        <color rgb="FF000000"/>
        <rFont val="Calibri"/>
        <family val="2"/>
        <scheme val="minor"/>
      </rPr>
      <t>周子皓</t>
    </r>
  </si>
  <si>
    <r>
      <rPr>
        <sz val="11"/>
        <color rgb="FF000000"/>
        <rFont val="Calibri"/>
        <family val="2"/>
        <scheme val="minor"/>
      </rPr>
      <t>向梓萱</t>
    </r>
  </si>
  <si>
    <r>
      <rPr>
        <sz val="11"/>
        <color rgb="FF000000"/>
        <rFont val="Calibri"/>
        <family val="2"/>
        <scheme val="minor"/>
      </rPr>
      <t>周鑫睿</t>
    </r>
  </si>
  <si>
    <r>
      <rPr>
        <sz val="11"/>
        <color rgb="FF000000"/>
        <rFont val="Calibri"/>
        <family val="2"/>
        <scheme val="minor"/>
      </rPr>
      <t>吴佳妤</t>
    </r>
  </si>
  <si>
    <r>
      <rPr>
        <sz val="11"/>
        <color rgb="FF000000"/>
        <rFont val="Calibri"/>
        <family val="2"/>
        <scheme val="minor"/>
      </rPr>
      <t>张巧玲</t>
    </r>
  </si>
  <si>
    <r>
      <rPr>
        <sz val="11"/>
        <color rgb="FF000000"/>
        <rFont val="Calibri"/>
        <family val="2"/>
        <scheme val="minor"/>
      </rPr>
      <t>曾颖岚</t>
    </r>
  </si>
  <si>
    <r>
      <rPr>
        <sz val="11"/>
        <color rgb="FF000000"/>
        <rFont val="Calibri"/>
        <family val="2"/>
        <scheme val="minor"/>
      </rPr>
      <t>李艾夕</t>
    </r>
  </si>
  <si>
    <r>
      <rPr>
        <sz val="11"/>
        <color rgb="FF000000"/>
        <rFont val="Calibri"/>
        <family val="2"/>
        <scheme val="minor"/>
      </rPr>
      <t>杨雨诺</t>
    </r>
  </si>
  <si>
    <r>
      <rPr>
        <sz val="11"/>
        <color rgb="FF000000"/>
        <rFont val="Calibri"/>
        <family val="2"/>
        <scheme val="minor"/>
      </rPr>
      <t>冼嘉愉</t>
    </r>
  </si>
  <si>
    <r>
      <rPr>
        <sz val="11"/>
        <color rgb="FF000000"/>
        <rFont val="Calibri"/>
        <family val="2"/>
        <scheme val="minor"/>
      </rPr>
      <t>朱骊冰</t>
    </r>
  </si>
  <si>
    <r>
      <rPr>
        <sz val="11"/>
        <color rgb="FF000000"/>
        <rFont val="Calibri"/>
        <family val="2"/>
        <scheme val="minor"/>
      </rPr>
      <t>杨熙</t>
    </r>
  </si>
  <si>
    <r>
      <rPr>
        <sz val="11"/>
        <color rgb="FF000000"/>
        <rFont val="Calibri"/>
        <family val="2"/>
        <scheme val="minor"/>
      </rPr>
      <t>邱家铭</t>
    </r>
  </si>
  <si>
    <r>
      <rPr>
        <sz val="11"/>
        <color rgb="FF000000"/>
        <rFont val="Calibri"/>
        <family val="2"/>
        <scheme val="minor"/>
      </rPr>
      <t>卢东洋</t>
    </r>
  </si>
  <si>
    <r>
      <rPr>
        <sz val="11"/>
        <color rgb="FF000000"/>
        <rFont val="Calibri"/>
        <family val="2"/>
        <scheme val="minor"/>
      </rPr>
      <t>胡多</t>
    </r>
  </si>
  <si>
    <r>
      <rPr>
        <sz val="11"/>
        <color rgb="FF000000"/>
        <rFont val="Calibri"/>
        <family val="2"/>
        <scheme val="minor"/>
      </rPr>
      <t>李淳宇</t>
    </r>
  </si>
  <si>
    <r>
      <rPr>
        <sz val="11"/>
        <color rgb="FF000000"/>
        <rFont val="Calibri"/>
        <family val="2"/>
        <scheme val="minor"/>
      </rPr>
      <t>周彤</t>
    </r>
  </si>
  <si>
    <r>
      <rPr>
        <sz val="11"/>
        <color rgb="FF000000"/>
        <rFont val="Calibri"/>
        <family val="2"/>
        <scheme val="minor"/>
      </rPr>
      <t>李淳昊</t>
    </r>
  </si>
  <si>
    <r>
      <rPr>
        <sz val="11"/>
        <color rgb="FF000000"/>
        <rFont val="Calibri"/>
        <family val="2"/>
        <scheme val="minor"/>
      </rPr>
      <t>陈嘉瑞</t>
    </r>
  </si>
  <si>
    <r>
      <rPr>
        <sz val="11"/>
        <color rgb="FF000000"/>
        <rFont val="Calibri"/>
        <family val="2"/>
        <scheme val="minor"/>
      </rPr>
      <t>邓峰平</t>
    </r>
  </si>
  <si>
    <r>
      <rPr>
        <sz val="11"/>
        <color rgb="FF000000"/>
        <rFont val="Calibri"/>
        <family val="2"/>
        <scheme val="minor"/>
      </rPr>
      <t>梁荣基</t>
    </r>
  </si>
  <si>
    <r>
      <rPr>
        <sz val="11"/>
        <color rgb="FF000000"/>
        <rFont val="Calibri"/>
        <family val="2"/>
        <scheme val="minor"/>
      </rPr>
      <t>白芊羽</t>
    </r>
  </si>
  <si>
    <r>
      <rPr>
        <sz val="11"/>
        <color rgb="FF000000"/>
        <rFont val="Calibri"/>
        <family val="2"/>
        <scheme val="minor"/>
      </rPr>
      <t>钟玉盈</t>
    </r>
  </si>
  <si>
    <r>
      <rPr>
        <sz val="11"/>
        <color rgb="FF000000"/>
        <rFont val="Calibri"/>
        <family val="2"/>
        <scheme val="minor"/>
      </rPr>
      <t>陈竹铮</t>
    </r>
  </si>
  <si>
    <r>
      <rPr>
        <sz val="11"/>
        <color rgb="FF000000"/>
        <rFont val="Calibri"/>
        <family val="2"/>
        <scheme val="minor"/>
      </rPr>
      <t>谢宇宸</t>
    </r>
  </si>
  <si>
    <r>
      <rPr>
        <sz val="11"/>
        <color rgb="FF000000"/>
        <rFont val="Calibri"/>
        <family val="2"/>
        <scheme val="minor"/>
      </rPr>
      <t>谢沁妍</t>
    </r>
  </si>
  <si>
    <r>
      <rPr>
        <sz val="11"/>
        <color rgb="FF000000"/>
        <rFont val="Calibri"/>
        <family val="2"/>
        <scheme val="minor"/>
      </rPr>
      <t>梁浩楠</t>
    </r>
  </si>
  <si>
    <r>
      <rPr>
        <sz val="11"/>
        <color rgb="FF000000"/>
        <rFont val="Calibri"/>
        <family val="2"/>
        <scheme val="minor"/>
      </rPr>
      <t>余家仁</t>
    </r>
  </si>
  <si>
    <r>
      <rPr>
        <sz val="11"/>
        <color rgb="FF000000"/>
        <rFont val="Calibri"/>
        <family val="2"/>
        <scheme val="minor"/>
      </rPr>
      <t>包靖敏</t>
    </r>
  </si>
  <si>
    <r>
      <rPr>
        <sz val="11"/>
        <color rgb="FF000000"/>
        <rFont val="Calibri"/>
        <family val="2"/>
        <scheme val="minor"/>
      </rPr>
      <t>姚委劭</t>
    </r>
  </si>
  <si>
    <r>
      <rPr>
        <sz val="11"/>
        <color rgb="FF000000"/>
        <rFont val="Calibri"/>
        <family val="2"/>
        <scheme val="minor"/>
      </rPr>
      <t>刘丹婷</t>
    </r>
  </si>
  <si>
    <r>
      <rPr>
        <sz val="11"/>
        <color rgb="FF000000"/>
        <rFont val="Calibri"/>
        <family val="2"/>
        <scheme val="minor"/>
      </rPr>
      <t>陈紫云</t>
    </r>
  </si>
  <si>
    <r>
      <rPr>
        <sz val="11"/>
        <color rgb="FF000000"/>
        <rFont val="Calibri"/>
        <family val="2"/>
        <scheme val="minor"/>
      </rPr>
      <t>陈子城</t>
    </r>
  </si>
  <si>
    <r>
      <rPr>
        <sz val="11"/>
        <color rgb="FF000000"/>
        <rFont val="Calibri"/>
        <family val="2"/>
        <scheme val="minor"/>
      </rPr>
      <t>覃世雄</t>
    </r>
  </si>
  <si>
    <r>
      <rPr>
        <sz val="11"/>
        <color rgb="FF000000"/>
        <rFont val="Calibri"/>
        <family val="2"/>
        <scheme val="minor"/>
      </rPr>
      <t>肖洋</t>
    </r>
  </si>
  <si>
    <r>
      <rPr>
        <sz val="11"/>
        <color rgb="FF000000"/>
        <rFont val="Calibri"/>
        <family val="2"/>
        <scheme val="minor"/>
      </rPr>
      <t>许海香</t>
    </r>
  </si>
  <si>
    <r>
      <rPr>
        <sz val="11"/>
        <color rgb="FF000000"/>
        <rFont val="Calibri"/>
        <family val="2"/>
        <scheme val="minor"/>
      </rPr>
      <t>黄昌富</t>
    </r>
  </si>
  <si>
    <r>
      <rPr>
        <sz val="11"/>
        <color rgb="FF000000"/>
        <rFont val="Calibri"/>
        <family val="2"/>
        <scheme val="minor"/>
      </rPr>
      <t>梁桂瑞</t>
    </r>
  </si>
  <si>
    <r>
      <rPr>
        <sz val="11"/>
        <color rgb="FF000000"/>
        <rFont val="Calibri"/>
        <family val="2"/>
        <scheme val="minor"/>
      </rPr>
      <t>佟婉平</t>
    </r>
  </si>
  <si>
    <r>
      <rPr>
        <sz val="11"/>
        <color rgb="FF000000"/>
        <rFont val="Calibri"/>
        <family val="2"/>
        <scheme val="minor"/>
      </rPr>
      <t>欧杏妹</t>
    </r>
  </si>
  <si>
    <r>
      <rPr>
        <sz val="11"/>
        <color rgb="FF000000"/>
        <rFont val="Calibri"/>
        <family val="2"/>
        <scheme val="minor"/>
      </rPr>
      <t>甘丽</t>
    </r>
  </si>
  <si>
    <r>
      <rPr>
        <sz val="11"/>
        <color rgb="FF000000"/>
        <rFont val="Calibri"/>
        <family val="2"/>
        <scheme val="minor"/>
      </rPr>
      <t>陈足妹</t>
    </r>
  </si>
  <si>
    <r>
      <rPr>
        <sz val="11"/>
        <color rgb="FF000000"/>
        <rFont val="Calibri"/>
        <family val="2"/>
        <scheme val="minor"/>
      </rPr>
      <t>郑绮桃</t>
    </r>
  </si>
  <si>
    <r>
      <rPr>
        <sz val="11"/>
        <color rgb="FF000000"/>
        <rFont val="Calibri"/>
        <family val="2"/>
        <scheme val="minor"/>
      </rPr>
      <t>张永链</t>
    </r>
  </si>
  <si>
    <r>
      <rPr>
        <sz val="11"/>
        <color rgb="FF000000"/>
        <rFont val="Calibri"/>
        <family val="2"/>
        <scheme val="minor"/>
      </rPr>
      <t>刘超群</t>
    </r>
  </si>
  <si>
    <r>
      <rPr>
        <sz val="11"/>
        <color rgb="FF000000"/>
        <rFont val="Calibri"/>
        <family val="2"/>
        <scheme val="minor"/>
      </rPr>
      <t>钟文珍</t>
    </r>
  </si>
  <si>
    <r>
      <rPr>
        <sz val="11"/>
        <color rgb="FF000000"/>
        <rFont val="Calibri"/>
        <family val="2"/>
        <scheme val="minor"/>
      </rPr>
      <t>林新梅</t>
    </r>
  </si>
  <si>
    <r>
      <rPr>
        <sz val="11"/>
        <color rgb="FF000000"/>
        <rFont val="Calibri"/>
        <family val="2"/>
        <scheme val="minor"/>
      </rPr>
      <t>罗小珍</t>
    </r>
  </si>
  <si>
    <r>
      <rPr>
        <sz val="11"/>
        <color rgb="FF000000"/>
        <rFont val="Calibri"/>
        <family val="2"/>
        <scheme val="minor"/>
      </rPr>
      <t>鲁宇梅</t>
    </r>
  </si>
  <si>
    <r>
      <rPr>
        <sz val="11"/>
        <color rgb="FF000000"/>
        <rFont val="Calibri"/>
        <family val="2"/>
        <scheme val="minor"/>
      </rPr>
      <t>钟燕玲</t>
    </r>
  </si>
  <si>
    <r>
      <rPr>
        <sz val="11"/>
        <color rgb="FF000000"/>
        <rFont val="Calibri"/>
        <family val="2"/>
        <scheme val="minor"/>
      </rPr>
      <t>扈菁春</t>
    </r>
  </si>
  <si>
    <r>
      <rPr>
        <sz val="11"/>
        <color rgb="FF000000"/>
        <rFont val="Calibri"/>
        <family val="2"/>
        <scheme val="minor"/>
      </rPr>
      <t>黄英兰</t>
    </r>
  </si>
  <si>
    <r>
      <rPr>
        <sz val="11"/>
        <color rgb="FF000000"/>
        <rFont val="Calibri"/>
        <family val="2"/>
        <scheme val="minor"/>
      </rPr>
      <t>蒋基全</t>
    </r>
  </si>
  <si>
    <r>
      <rPr>
        <sz val="11"/>
        <color rgb="FF000000"/>
        <rFont val="Calibri"/>
        <family val="2"/>
        <scheme val="minor"/>
      </rPr>
      <t>郭冰梅</t>
    </r>
  </si>
  <si>
    <r>
      <rPr>
        <sz val="11"/>
        <color rgb="FF000000"/>
        <rFont val="Calibri"/>
        <family val="2"/>
        <scheme val="minor"/>
      </rPr>
      <t>区宇玲</t>
    </r>
  </si>
  <si>
    <r>
      <rPr>
        <sz val="11"/>
        <color rgb="FF000000"/>
        <rFont val="Calibri"/>
        <family val="2"/>
        <scheme val="minor"/>
      </rPr>
      <t>陆春献</t>
    </r>
  </si>
  <si>
    <r>
      <rPr>
        <sz val="11"/>
        <color rgb="FF000000"/>
        <rFont val="Calibri"/>
        <family val="2"/>
        <scheme val="minor"/>
      </rPr>
      <t>郭棋</t>
    </r>
  </si>
  <si>
    <r>
      <rPr>
        <sz val="11"/>
        <color rgb="FF000000"/>
        <rFont val="Calibri"/>
        <family val="2"/>
        <scheme val="minor"/>
      </rPr>
      <t>魏志兰</t>
    </r>
  </si>
  <si>
    <r>
      <rPr>
        <sz val="11"/>
        <color rgb="FF000000"/>
        <rFont val="Calibri"/>
        <family val="2"/>
        <scheme val="minor"/>
      </rPr>
      <t>甄嘉月</t>
    </r>
  </si>
  <si>
    <r>
      <rPr>
        <sz val="11"/>
        <color rgb="FF000000"/>
        <rFont val="Calibri"/>
        <family val="2"/>
        <scheme val="minor"/>
      </rPr>
      <t>吴小华</t>
    </r>
  </si>
  <si>
    <r>
      <rPr>
        <sz val="11"/>
        <color rgb="FF000000"/>
        <rFont val="Calibri"/>
        <family val="2"/>
        <scheme val="minor"/>
      </rPr>
      <t>佘绍青</t>
    </r>
  </si>
  <si>
    <r>
      <rPr>
        <sz val="11"/>
        <color rgb="FF000000"/>
        <rFont val="Calibri"/>
        <family val="2"/>
        <scheme val="minor"/>
      </rPr>
      <t>孔凡昌</t>
    </r>
  </si>
  <si>
    <r>
      <rPr>
        <sz val="11"/>
        <color rgb="FF000000"/>
        <rFont val="Calibri"/>
        <family val="2"/>
        <scheme val="minor"/>
      </rPr>
      <t>梁斐</t>
    </r>
  </si>
  <si>
    <r>
      <rPr>
        <sz val="11"/>
        <color rgb="FF000000"/>
        <rFont val="Calibri"/>
        <family val="2"/>
        <scheme val="minor"/>
      </rPr>
      <t>方莺辉</t>
    </r>
  </si>
  <si>
    <r>
      <rPr>
        <sz val="11"/>
        <color rgb="FF000000"/>
        <rFont val="Calibri"/>
        <family val="2"/>
        <scheme val="minor"/>
      </rPr>
      <t>杨志红</t>
    </r>
  </si>
  <si>
    <r>
      <rPr>
        <sz val="11"/>
        <color rgb="FF000000"/>
        <rFont val="Calibri"/>
        <family val="2"/>
        <scheme val="minor"/>
      </rPr>
      <t>邓丽华</t>
    </r>
  </si>
  <si>
    <r>
      <rPr>
        <sz val="11"/>
        <color rgb="FF000000"/>
        <rFont val="Calibri"/>
        <family val="2"/>
        <scheme val="minor"/>
      </rPr>
      <t>李业光</t>
    </r>
  </si>
  <si>
    <r>
      <rPr>
        <sz val="11"/>
        <color rgb="FF000000"/>
        <rFont val="Calibri"/>
        <family val="2"/>
        <scheme val="minor"/>
      </rPr>
      <t>卓慈珍</t>
    </r>
  </si>
  <si>
    <r>
      <rPr>
        <sz val="11"/>
        <color rgb="FF000000"/>
        <rFont val="Calibri"/>
        <family val="2"/>
        <scheme val="minor"/>
      </rPr>
      <t>刘福洪</t>
    </r>
  </si>
  <si>
    <r>
      <rPr>
        <sz val="11"/>
        <color rgb="FF000000"/>
        <rFont val="Calibri"/>
        <family val="2"/>
        <scheme val="minor"/>
      </rPr>
      <t>梁敏敏</t>
    </r>
  </si>
  <si>
    <r>
      <rPr>
        <sz val="11"/>
        <color rgb="FF000000"/>
        <rFont val="Calibri"/>
        <family val="2"/>
        <scheme val="minor"/>
      </rPr>
      <t>林进醒</t>
    </r>
  </si>
  <si>
    <r>
      <rPr>
        <sz val="11"/>
        <color rgb="FF000000"/>
        <rFont val="Calibri"/>
        <family val="2"/>
        <scheme val="minor"/>
      </rPr>
      <t>温江萍</t>
    </r>
  </si>
  <si>
    <r>
      <rPr>
        <sz val="11"/>
        <color rgb="FF000000"/>
        <rFont val="Calibri"/>
        <family val="2"/>
        <scheme val="minor"/>
      </rPr>
      <t>陈映生</t>
    </r>
  </si>
  <si>
    <r>
      <rPr>
        <sz val="11"/>
        <color rgb="FF000000"/>
        <rFont val="Calibri"/>
        <family val="2"/>
        <scheme val="minor"/>
      </rPr>
      <t>张一博</t>
    </r>
  </si>
  <si>
    <r>
      <rPr>
        <sz val="11"/>
        <color rgb="FF000000"/>
        <rFont val="Calibri"/>
        <family val="2"/>
        <scheme val="minor"/>
      </rPr>
      <t>张家强</t>
    </r>
  </si>
  <si>
    <r>
      <rPr>
        <sz val="11"/>
        <color rgb="FF000000"/>
        <rFont val="Calibri"/>
        <family val="2"/>
        <scheme val="minor"/>
      </rPr>
      <t>杜均辉</t>
    </r>
  </si>
  <si>
    <r>
      <rPr>
        <sz val="11"/>
        <color rgb="FF000000"/>
        <rFont val="Calibri"/>
        <family val="2"/>
        <scheme val="minor"/>
      </rPr>
      <t>苗磊</t>
    </r>
  </si>
  <si>
    <r>
      <rPr>
        <sz val="11"/>
        <color rgb="FF000000"/>
        <rFont val="Calibri"/>
        <family val="2"/>
        <scheme val="minor"/>
      </rPr>
      <t>陈加凯</t>
    </r>
  </si>
  <si>
    <r>
      <rPr>
        <sz val="11"/>
        <color rgb="FF000000"/>
        <rFont val="Calibri"/>
        <family val="2"/>
        <scheme val="minor"/>
      </rPr>
      <t>余兰</t>
    </r>
  </si>
  <si>
    <r>
      <rPr>
        <sz val="11"/>
        <color rgb="FF000000"/>
        <rFont val="Calibri"/>
        <family val="2"/>
        <scheme val="minor"/>
      </rPr>
      <t>陈燕旋</t>
    </r>
  </si>
  <si>
    <r>
      <rPr>
        <sz val="11"/>
        <color rgb="FF000000"/>
        <rFont val="Calibri"/>
        <family val="2"/>
        <scheme val="minor"/>
      </rPr>
      <t>赖映琪</t>
    </r>
  </si>
  <si>
    <r>
      <rPr>
        <sz val="11"/>
        <color rgb="FF000000"/>
        <rFont val="Calibri"/>
        <family val="2"/>
        <scheme val="minor"/>
      </rPr>
      <t>刘佳涛</t>
    </r>
  </si>
  <si>
    <r>
      <rPr>
        <sz val="11"/>
        <color rgb="FF000000"/>
        <rFont val="Calibri"/>
        <family val="2"/>
        <scheme val="minor"/>
      </rPr>
      <t>袁楚涛</t>
    </r>
  </si>
  <si>
    <r>
      <rPr>
        <sz val="11"/>
        <color rgb="FF000000"/>
        <rFont val="Calibri"/>
        <family val="2"/>
        <scheme val="minor"/>
      </rPr>
      <t>姚秀英</t>
    </r>
  </si>
  <si>
    <r>
      <rPr>
        <sz val="11"/>
        <color rgb="FF000000"/>
        <rFont val="Calibri"/>
        <family val="2"/>
        <scheme val="minor"/>
      </rPr>
      <t>刘金山</t>
    </r>
  </si>
  <si>
    <r>
      <rPr>
        <sz val="11"/>
        <color rgb="FF000000"/>
        <rFont val="Calibri"/>
        <family val="2"/>
        <scheme val="minor"/>
      </rPr>
      <t>陈海明</t>
    </r>
  </si>
  <si>
    <r>
      <rPr>
        <sz val="11"/>
        <color rgb="FF000000"/>
        <rFont val="Calibri"/>
        <family val="2"/>
        <scheme val="minor"/>
      </rPr>
      <t>林涌豪</t>
    </r>
  </si>
  <si>
    <r>
      <rPr>
        <sz val="11"/>
        <color rgb="FF000000"/>
        <rFont val="Calibri"/>
        <family val="2"/>
        <scheme val="minor"/>
      </rPr>
      <t>陈茂坚</t>
    </r>
  </si>
  <si>
    <r>
      <rPr>
        <sz val="11"/>
        <color rgb="FF000000"/>
        <rFont val="Calibri"/>
        <family val="2"/>
        <scheme val="minor"/>
      </rPr>
      <t>张晓彬</t>
    </r>
  </si>
  <si>
    <r>
      <rPr>
        <sz val="11"/>
        <color rgb="FF000000"/>
        <rFont val="Calibri"/>
        <family val="2"/>
        <scheme val="minor"/>
      </rPr>
      <t>梁为乐</t>
    </r>
  </si>
  <si>
    <r>
      <rPr>
        <sz val="11"/>
        <color rgb="FF000000"/>
        <rFont val="Calibri"/>
        <family val="2"/>
        <scheme val="minor"/>
      </rPr>
      <t>张国雄</t>
    </r>
  </si>
  <si>
    <r>
      <rPr>
        <sz val="11"/>
        <color rgb="FF000000"/>
        <rFont val="Calibri"/>
        <family val="2"/>
        <scheme val="minor"/>
      </rPr>
      <t>张玉峰</t>
    </r>
  </si>
  <si>
    <r>
      <rPr>
        <sz val="11"/>
        <color rgb="FF000000"/>
        <rFont val="Calibri"/>
        <family val="2"/>
        <scheme val="minor"/>
      </rPr>
      <t>王茂林</t>
    </r>
  </si>
  <si>
    <r>
      <rPr>
        <sz val="11"/>
        <color rgb="FF000000"/>
        <rFont val="Calibri"/>
        <family val="2"/>
        <scheme val="minor"/>
      </rPr>
      <t>林秋生</t>
    </r>
  </si>
  <si>
    <r>
      <rPr>
        <sz val="11"/>
        <color rgb="FF000000"/>
        <rFont val="Calibri"/>
        <family val="2"/>
        <scheme val="minor"/>
      </rPr>
      <t>蔡宇</t>
    </r>
  </si>
  <si>
    <r>
      <rPr>
        <sz val="11"/>
        <color rgb="FF000000"/>
        <rFont val="Calibri"/>
        <family val="2"/>
        <scheme val="minor"/>
      </rPr>
      <t>马婧</t>
    </r>
  </si>
  <si>
    <r>
      <rPr>
        <sz val="11"/>
        <color rgb="FF000000"/>
        <rFont val="Calibri"/>
        <family val="2"/>
        <scheme val="minor"/>
      </rPr>
      <t>杨国泽</t>
    </r>
  </si>
  <si>
    <r>
      <rPr>
        <sz val="11"/>
        <color rgb="FF000000"/>
        <rFont val="Calibri"/>
        <family val="2"/>
        <scheme val="minor"/>
      </rPr>
      <t>廖雄光</t>
    </r>
  </si>
  <si>
    <r>
      <rPr>
        <sz val="11"/>
        <color rgb="FF000000"/>
        <rFont val="Calibri"/>
        <family val="2"/>
        <scheme val="minor"/>
      </rPr>
      <t>周祥福</t>
    </r>
  </si>
  <si>
    <r>
      <rPr>
        <sz val="11"/>
        <color rgb="FF000000"/>
        <rFont val="Calibri"/>
        <family val="2"/>
        <scheme val="minor"/>
      </rPr>
      <t>纪静</t>
    </r>
  </si>
  <si>
    <r>
      <rPr>
        <sz val="11"/>
        <color rgb="FF000000"/>
        <rFont val="Calibri"/>
        <family val="2"/>
        <scheme val="minor"/>
      </rPr>
      <t>钟小萍</t>
    </r>
  </si>
  <si>
    <r>
      <rPr>
        <sz val="11"/>
        <color rgb="FF000000"/>
        <rFont val="Calibri"/>
        <family val="2"/>
        <scheme val="minor"/>
      </rPr>
      <t>卢嘉坤</t>
    </r>
  </si>
  <si>
    <r>
      <rPr>
        <sz val="11"/>
        <color rgb="FF000000"/>
        <rFont val="Calibri"/>
        <family val="2"/>
        <scheme val="minor"/>
      </rPr>
      <t>林炜锋</t>
    </r>
  </si>
  <si>
    <r>
      <rPr>
        <sz val="11"/>
        <color rgb="FF000000"/>
        <rFont val="Calibri"/>
        <family val="2"/>
        <scheme val="minor"/>
      </rPr>
      <t>王莫瞄</t>
    </r>
  </si>
  <si>
    <r>
      <rPr>
        <sz val="11"/>
        <color rgb="FF000000"/>
        <rFont val="Calibri"/>
        <family val="2"/>
        <scheme val="minor"/>
      </rPr>
      <t>李佩佩</t>
    </r>
  </si>
  <si>
    <r>
      <rPr>
        <sz val="11"/>
        <color rgb="FF000000"/>
        <rFont val="Calibri"/>
        <family val="2"/>
        <scheme val="minor"/>
      </rPr>
      <t>张良波</t>
    </r>
  </si>
  <si>
    <r>
      <rPr>
        <sz val="11"/>
        <color rgb="FF000000"/>
        <rFont val="Calibri"/>
        <family val="2"/>
        <scheme val="minor"/>
      </rPr>
      <t>孙铁宝</t>
    </r>
  </si>
  <si>
    <r>
      <rPr>
        <sz val="11"/>
        <color rgb="FF000000"/>
        <rFont val="Calibri"/>
        <family val="2"/>
        <scheme val="minor"/>
      </rPr>
      <t>赵文龙</t>
    </r>
  </si>
  <si>
    <r>
      <rPr>
        <sz val="11"/>
        <color rgb="FF000000"/>
        <rFont val="Calibri"/>
        <family val="2"/>
        <scheme val="minor"/>
      </rPr>
      <t>黄文辉</t>
    </r>
  </si>
  <si>
    <r>
      <rPr>
        <sz val="11"/>
        <color rgb="FF000000"/>
        <rFont val="Calibri"/>
        <family val="2"/>
        <scheme val="minor"/>
      </rPr>
      <t>陈添根</t>
    </r>
  </si>
  <si>
    <r>
      <rPr>
        <sz val="11"/>
        <color rgb="FF000000"/>
        <rFont val="Calibri"/>
        <family val="2"/>
        <scheme val="minor"/>
      </rPr>
      <t>冯锦祥</t>
    </r>
  </si>
  <si>
    <r>
      <rPr>
        <sz val="11"/>
        <color rgb="FF000000"/>
        <rFont val="Calibri"/>
        <family val="2"/>
        <scheme val="minor"/>
      </rPr>
      <t>潘华强</t>
    </r>
  </si>
  <si>
    <r>
      <rPr>
        <sz val="11"/>
        <color rgb="FF000000"/>
        <rFont val="Calibri"/>
        <family val="2"/>
        <scheme val="minor"/>
      </rPr>
      <t>颜春开</t>
    </r>
  </si>
  <si>
    <r>
      <rPr>
        <sz val="11"/>
        <color rgb="FF000000"/>
        <rFont val="Calibri"/>
        <family val="2"/>
        <scheme val="minor"/>
      </rPr>
      <t>樊伏娟</t>
    </r>
  </si>
  <si>
    <r>
      <rPr>
        <sz val="11"/>
        <color rgb="FF000000"/>
        <rFont val="Calibri"/>
        <family val="2"/>
        <scheme val="minor"/>
      </rPr>
      <t>梅愚</t>
    </r>
  </si>
  <si>
    <r>
      <rPr>
        <sz val="11"/>
        <color rgb="FF000000"/>
        <rFont val="Calibri"/>
        <family val="2"/>
        <scheme val="minor"/>
      </rPr>
      <t>罗德华</t>
    </r>
  </si>
  <si>
    <r>
      <rPr>
        <sz val="11"/>
        <color rgb="FF000000"/>
        <rFont val="Calibri"/>
        <family val="2"/>
        <scheme val="minor"/>
      </rPr>
      <t>陈林顺</t>
    </r>
  </si>
  <si>
    <r>
      <rPr>
        <sz val="11"/>
        <color rgb="FF000000"/>
        <rFont val="Calibri"/>
        <family val="2"/>
        <scheme val="minor"/>
      </rPr>
      <t>张静云</t>
    </r>
  </si>
  <si>
    <r>
      <rPr>
        <sz val="11"/>
        <color rgb="FF000000"/>
        <rFont val="Calibri"/>
        <family val="2"/>
        <scheme val="minor"/>
      </rPr>
      <t>马书文</t>
    </r>
  </si>
  <si>
    <r>
      <rPr>
        <sz val="11"/>
        <color rgb="FF000000"/>
        <rFont val="Calibri"/>
        <family val="2"/>
        <scheme val="minor"/>
      </rPr>
      <t>菜怀香</t>
    </r>
  </si>
  <si>
    <r>
      <rPr>
        <sz val="11"/>
        <color rgb="FF000000"/>
        <rFont val="Calibri"/>
        <family val="2"/>
        <scheme val="minor"/>
      </rPr>
      <t>麦吉平</t>
    </r>
  </si>
  <si>
    <r>
      <rPr>
        <sz val="11"/>
        <color rgb="FF000000"/>
        <rFont val="Calibri"/>
        <family val="2"/>
        <scheme val="minor"/>
      </rPr>
      <t>黄秋菊</t>
    </r>
  </si>
  <si>
    <r>
      <rPr>
        <sz val="11"/>
        <color rgb="FF000000"/>
        <rFont val="Calibri"/>
        <family val="2"/>
        <scheme val="minor"/>
      </rPr>
      <t>林俊好</t>
    </r>
  </si>
  <si>
    <r>
      <rPr>
        <sz val="11"/>
        <color rgb="FF000000"/>
        <rFont val="Calibri"/>
        <family val="2"/>
        <scheme val="minor"/>
      </rPr>
      <t>董德锐</t>
    </r>
  </si>
  <si>
    <r>
      <rPr>
        <sz val="11"/>
        <color rgb="FF000000"/>
        <rFont val="Calibri"/>
        <family val="2"/>
        <scheme val="minor"/>
      </rPr>
      <t>刘志超</t>
    </r>
  </si>
  <si>
    <r>
      <rPr>
        <sz val="11"/>
        <color rgb="FF000000"/>
        <rFont val="Calibri"/>
        <family val="2"/>
        <scheme val="minor"/>
      </rPr>
      <t>潘志俊</t>
    </r>
  </si>
  <si>
    <r>
      <rPr>
        <sz val="11"/>
        <color rgb="FF000000"/>
        <rFont val="Calibri"/>
        <family val="2"/>
        <scheme val="minor"/>
      </rPr>
      <t>郭昊东</t>
    </r>
  </si>
  <si>
    <r>
      <rPr>
        <sz val="11"/>
        <color rgb="FF000000"/>
        <rFont val="Calibri"/>
        <family val="2"/>
        <scheme val="minor"/>
      </rPr>
      <t>胡静</t>
    </r>
  </si>
  <si>
    <r>
      <rPr>
        <sz val="11"/>
        <color rgb="FF000000"/>
        <rFont val="Calibri"/>
        <family val="2"/>
        <scheme val="minor"/>
      </rPr>
      <t>林丽琴</t>
    </r>
  </si>
  <si>
    <r>
      <rPr>
        <sz val="11"/>
        <color rgb="FF000000"/>
        <rFont val="Calibri"/>
        <family val="2"/>
        <scheme val="minor"/>
      </rPr>
      <t>郭思彤</t>
    </r>
  </si>
  <si>
    <r>
      <rPr>
        <sz val="11"/>
        <color rgb="FF000000"/>
        <rFont val="Calibri"/>
        <family val="2"/>
        <scheme val="minor"/>
      </rPr>
      <t>周晓</t>
    </r>
  </si>
  <si>
    <r>
      <rPr>
        <sz val="11"/>
        <color rgb="FF000000"/>
        <rFont val="Calibri"/>
        <family val="2"/>
        <scheme val="minor"/>
      </rPr>
      <t>高挺伟</t>
    </r>
  </si>
  <si>
    <r>
      <rPr>
        <sz val="11"/>
        <color rgb="FF000000"/>
        <rFont val="Calibri"/>
        <family val="2"/>
        <scheme val="minor"/>
      </rPr>
      <t>张家雄</t>
    </r>
  </si>
  <si>
    <r>
      <rPr>
        <sz val="11"/>
        <color rgb="FF000000"/>
        <rFont val="Calibri"/>
        <family val="2"/>
        <scheme val="minor"/>
      </rPr>
      <t>林学超</t>
    </r>
  </si>
  <si>
    <r>
      <rPr>
        <sz val="11"/>
        <color rgb="FF000000"/>
        <rFont val="Calibri"/>
        <family val="2"/>
        <scheme val="minor"/>
      </rPr>
      <t>文子怡</t>
    </r>
  </si>
  <si>
    <r>
      <rPr>
        <sz val="11"/>
        <color rgb="FF000000"/>
        <rFont val="Calibri"/>
        <family val="2"/>
        <scheme val="minor"/>
      </rPr>
      <t>凡泉送</t>
    </r>
  </si>
  <si>
    <r>
      <rPr>
        <sz val="11"/>
        <color rgb="FF000000"/>
        <rFont val="Calibri"/>
        <family val="2"/>
        <scheme val="minor"/>
      </rPr>
      <t>李群</t>
    </r>
  </si>
  <si>
    <r>
      <rPr>
        <sz val="11"/>
        <color rgb="FF000000"/>
        <rFont val="Calibri"/>
        <family val="2"/>
        <scheme val="minor"/>
      </rPr>
      <t>谢利昌</t>
    </r>
  </si>
  <si>
    <r>
      <rPr>
        <sz val="11"/>
        <color rgb="FF000000"/>
        <rFont val="Calibri"/>
        <family val="2"/>
        <scheme val="minor"/>
      </rPr>
      <t>李均洛</t>
    </r>
  </si>
  <si>
    <r>
      <rPr>
        <sz val="11"/>
        <color rgb="FF000000"/>
        <rFont val="Calibri"/>
        <family val="2"/>
        <scheme val="minor"/>
      </rPr>
      <t>文若曦</t>
    </r>
  </si>
  <si>
    <r>
      <rPr>
        <sz val="11"/>
        <color rgb="FF000000"/>
        <rFont val="Calibri"/>
        <family val="2"/>
        <scheme val="minor"/>
      </rPr>
      <t>谢冠球</t>
    </r>
  </si>
  <si>
    <r>
      <rPr>
        <sz val="11"/>
        <color rgb="FF000000"/>
        <rFont val="Calibri"/>
        <family val="2"/>
        <scheme val="minor"/>
      </rPr>
      <t>武昕宇</t>
    </r>
  </si>
  <si>
    <r>
      <rPr>
        <sz val="11"/>
        <color rgb="FF000000"/>
        <rFont val="Calibri"/>
        <family val="2"/>
        <scheme val="minor"/>
      </rPr>
      <t>艾文季</t>
    </r>
  </si>
  <si>
    <r>
      <rPr>
        <sz val="11"/>
        <color rgb="FF000000"/>
        <rFont val="Calibri"/>
        <family val="2"/>
        <scheme val="minor"/>
      </rPr>
      <t>罗顺南</t>
    </r>
  </si>
  <si>
    <r>
      <rPr>
        <sz val="11"/>
        <color rgb="FF000000"/>
        <rFont val="Calibri"/>
        <family val="2"/>
        <scheme val="minor"/>
      </rPr>
      <t>史博文</t>
    </r>
  </si>
  <si>
    <r>
      <rPr>
        <sz val="11"/>
        <color rgb="FF000000"/>
        <rFont val="Calibri"/>
        <family val="2"/>
        <scheme val="minor"/>
      </rPr>
      <t>罗惠宾</t>
    </r>
  </si>
  <si>
    <r>
      <rPr>
        <sz val="11"/>
        <color rgb="FF000000"/>
        <rFont val="Calibri"/>
        <family val="2"/>
        <scheme val="minor"/>
      </rPr>
      <t>黄持辉</t>
    </r>
  </si>
  <si>
    <r>
      <rPr>
        <sz val="11"/>
        <color rgb="FF000000"/>
        <rFont val="Calibri"/>
        <family val="2"/>
        <scheme val="minor"/>
      </rPr>
      <t>吴如茵</t>
    </r>
  </si>
  <si>
    <r>
      <rPr>
        <sz val="11"/>
        <color rgb="FF000000"/>
        <rFont val="Calibri"/>
        <family val="2"/>
        <scheme val="minor"/>
      </rPr>
      <t>胡海军</t>
    </r>
  </si>
  <si>
    <r>
      <rPr>
        <sz val="11"/>
        <color rgb="FF000000"/>
        <rFont val="Calibri"/>
        <family val="2"/>
        <scheme val="minor"/>
      </rPr>
      <t>李向革</t>
    </r>
  </si>
  <si>
    <r>
      <rPr>
        <sz val="11"/>
        <color rgb="FF000000"/>
        <rFont val="Calibri"/>
        <family val="2"/>
        <scheme val="minor"/>
      </rPr>
      <t>段长明</t>
    </r>
  </si>
  <si>
    <r>
      <rPr>
        <sz val="11"/>
        <color rgb="FF000000"/>
        <rFont val="Calibri"/>
        <family val="2"/>
        <scheme val="minor"/>
      </rPr>
      <t>王会元</t>
    </r>
  </si>
  <si>
    <r>
      <rPr>
        <sz val="11"/>
        <color rgb="FF000000"/>
        <rFont val="Calibri"/>
        <family val="2"/>
        <scheme val="minor"/>
      </rPr>
      <t>艾群</t>
    </r>
  </si>
  <si>
    <r>
      <rPr>
        <sz val="11"/>
        <color rgb="FF000000"/>
        <rFont val="Calibri"/>
        <family val="2"/>
        <scheme val="minor"/>
      </rPr>
      <t>陈耔伊</t>
    </r>
  </si>
  <si>
    <r>
      <rPr>
        <sz val="11"/>
        <color rgb="FF000000"/>
        <rFont val="Calibri"/>
        <family val="2"/>
        <scheme val="minor"/>
      </rPr>
      <t>李健坤</t>
    </r>
  </si>
  <si>
    <r>
      <rPr>
        <sz val="11"/>
        <color rgb="FF000000"/>
        <rFont val="Calibri"/>
        <family val="2"/>
        <scheme val="minor"/>
      </rPr>
      <t>雷真</t>
    </r>
  </si>
  <si>
    <r>
      <rPr>
        <sz val="11"/>
        <color rgb="FF000000"/>
        <rFont val="Calibri"/>
        <family val="2"/>
        <scheme val="minor"/>
      </rPr>
      <t>麦小杰</t>
    </r>
  </si>
  <si>
    <r>
      <rPr>
        <sz val="11"/>
        <color rgb="FF000000"/>
        <rFont val="Calibri"/>
        <family val="2"/>
        <scheme val="minor"/>
      </rPr>
      <t>常清华</t>
    </r>
  </si>
  <si>
    <r>
      <rPr>
        <sz val="11"/>
        <color rgb="FF000000"/>
        <rFont val="Calibri"/>
        <family val="2"/>
        <scheme val="minor"/>
      </rPr>
      <t>刘砚华</t>
    </r>
  </si>
  <si>
    <r>
      <rPr>
        <sz val="11"/>
        <color rgb="FF000000"/>
        <rFont val="Calibri"/>
        <family val="2"/>
        <scheme val="minor"/>
      </rPr>
      <t>王振</t>
    </r>
  </si>
  <si>
    <r>
      <rPr>
        <sz val="11"/>
        <color rgb="FF000000"/>
        <rFont val="Calibri"/>
        <family val="2"/>
        <scheme val="minor"/>
      </rPr>
      <t>陈春雪</t>
    </r>
  </si>
  <si>
    <r>
      <rPr>
        <sz val="11"/>
        <color rgb="FF000000"/>
        <rFont val="Calibri"/>
        <family val="2"/>
        <scheme val="minor"/>
      </rPr>
      <t>戴硕涛</t>
    </r>
  </si>
  <si>
    <r>
      <rPr>
        <sz val="11"/>
        <color rgb="FF000000"/>
        <rFont val="Calibri"/>
        <family val="2"/>
        <scheme val="minor"/>
      </rPr>
      <t>周全森</t>
    </r>
  </si>
  <si>
    <r>
      <rPr>
        <sz val="11"/>
        <color rgb="FF000000"/>
        <rFont val="Calibri"/>
        <family val="2"/>
        <scheme val="minor"/>
      </rPr>
      <t>罗薇</t>
    </r>
  </si>
  <si>
    <r>
      <rPr>
        <sz val="11"/>
        <color rgb="FF000000"/>
        <rFont val="Calibri"/>
        <family val="2"/>
        <scheme val="minor"/>
      </rPr>
      <t>黄永乐</t>
    </r>
  </si>
  <si>
    <r>
      <rPr>
        <sz val="11"/>
        <color rgb="FF000000"/>
        <rFont val="Calibri"/>
        <family val="2"/>
        <scheme val="minor"/>
      </rPr>
      <t>喻蒙</t>
    </r>
  </si>
  <si>
    <r>
      <rPr>
        <sz val="11"/>
        <color rgb="FF000000"/>
        <rFont val="Calibri"/>
        <family val="2"/>
        <scheme val="minor"/>
      </rPr>
      <t>陆朵</t>
    </r>
  </si>
  <si>
    <r>
      <rPr>
        <sz val="11"/>
        <color rgb="FF000000"/>
        <rFont val="Calibri"/>
        <family val="2"/>
        <scheme val="minor"/>
      </rPr>
      <t>刘辰</t>
    </r>
  </si>
  <si>
    <r>
      <rPr>
        <sz val="11"/>
        <color rgb="FF000000"/>
        <rFont val="Calibri"/>
        <family val="2"/>
        <scheme val="minor"/>
      </rPr>
      <t>王凡</t>
    </r>
  </si>
  <si>
    <r>
      <rPr>
        <sz val="11"/>
        <color rgb="FF000000"/>
        <rFont val="Calibri"/>
        <family val="2"/>
        <scheme val="minor"/>
      </rPr>
      <t>林欣桦</t>
    </r>
  </si>
  <si>
    <r>
      <rPr>
        <sz val="11"/>
        <color rgb="FF000000"/>
        <rFont val="Calibri"/>
        <family val="2"/>
        <scheme val="minor"/>
      </rPr>
      <t>梁汉权</t>
    </r>
  </si>
  <si>
    <r>
      <rPr>
        <sz val="11"/>
        <color rgb="FF000000"/>
        <rFont val="Calibri"/>
        <family val="2"/>
        <scheme val="minor"/>
      </rPr>
      <t>谢尚琴</t>
    </r>
  </si>
  <si>
    <r>
      <rPr>
        <sz val="11"/>
        <color rgb="FF000000"/>
        <rFont val="Calibri"/>
        <family val="2"/>
        <scheme val="minor"/>
      </rPr>
      <t>彭雨桐</t>
    </r>
  </si>
  <si>
    <r>
      <rPr>
        <sz val="11"/>
        <color rgb="FF000000"/>
        <rFont val="Calibri"/>
        <family val="2"/>
        <scheme val="minor"/>
      </rPr>
      <t>杨娟红</t>
    </r>
  </si>
  <si>
    <r>
      <rPr>
        <sz val="11"/>
        <color rgb="FF000000"/>
        <rFont val="Calibri"/>
        <family val="2"/>
        <scheme val="minor"/>
      </rPr>
      <t>杨一帆</t>
    </r>
  </si>
  <si>
    <r>
      <rPr>
        <sz val="11"/>
        <color rgb="FF000000"/>
        <rFont val="Calibri"/>
        <family val="2"/>
        <scheme val="minor"/>
      </rPr>
      <t>杨华瑞</t>
    </r>
  </si>
  <si>
    <r>
      <rPr>
        <sz val="11"/>
        <color rgb="FF000000"/>
        <rFont val="Calibri"/>
        <family val="2"/>
        <scheme val="minor"/>
      </rPr>
      <t>黎广</t>
    </r>
  </si>
  <si>
    <r>
      <rPr>
        <sz val="11"/>
        <color rgb="FF000000"/>
        <rFont val="Calibri"/>
        <family val="2"/>
        <scheme val="minor"/>
      </rPr>
      <t>姚兵</t>
    </r>
  </si>
  <si>
    <r>
      <rPr>
        <sz val="11"/>
        <color rgb="FF000000"/>
        <rFont val="Calibri"/>
        <family val="2"/>
        <scheme val="minor"/>
      </rPr>
      <t>赖喜祥</t>
    </r>
  </si>
  <si>
    <r>
      <rPr>
        <sz val="11"/>
        <color rgb="FF000000"/>
        <rFont val="Calibri"/>
        <family val="2"/>
        <scheme val="minor"/>
      </rPr>
      <t>魏一诺</t>
    </r>
  </si>
  <si>
    <r>
      <rPr>
        <sz val="11"/>
        <color rgb="FF000000"/>
        <rFont val="Calibri"/>
        <family val="2"/>
        <scheme val="minor"/>
      </rPr>
      <t>林锐行</t>
    </r>
  </si>
  <si>
    <r>
      <rPr>
        <sz val="11"/>
        <color rgb="FF000000"/>
        <rFont val="Calibri"/>
        <family val="2"/>
        <scheme val="minor"/>
      </rPr>
      <t>谭炜锋</t>
    </r>
  </si>
  <si>
    <r>
      <rPr>
        <sz val="11"/>
        <color rgb="FF000000"/>
        <rFont val="Calibri"/>
        <family val="2"/>
        <scheme val="minor"/>
      </rPr>
      <t>荣建生</t>
    </r>
  </si>
  <si>
    <r>
      <rPr>
        <sz val="11"/>
        <color rgb="FF000000"/>
        <rFont val="Calibri"/>
        <family val="2"/>
        <scheme val="minor"/>
      </rPr>
      <t>杨妹</t>
    </r>
  </si>
  <si>
    <r>
      <rPr>
        <sz val="11"/>
        <color rgb="FF000000"/>
        <rFont val="Calibri"/>
        <family val="2"/>
        <scheme val="minor"/>
      </rPr>
      <t>凡涵颖</t>
    </r>
  </si>
  <si>
    <r>
      <rPr>
        <sz val="11"/>
        <color rgb="FF000000"/>
        <rFont val="Calibri"/>
        <family val="2"/>
        <scheme val="minor"/>
      </rPr>
      <t>梁镇鹏</t>
    </r>
  </si>
  <si>
    <r>
      <rPr>
        <sz val="11"/>
        <color rgb="FF000000"/>
        <rFont val="Calibri"/>
        <family val="2"/>
        <scheme val="minor"/>
      </rPr>
      <t>将灏琼</t>
    </r>
  </si>
  <si>
    <r>
      <rPr>
        <sz val="11"/>
        <color rgb="FF000000"/>
        <rFont val="Calibri"/>
        <family val="2"/>
        <scheme val="minor"/>
      </rPr>
      <t>李国成</t>
    </r>
  </si>
  <si>
    <r>
      <rPr>
        <sz val="11"/>
        <color rgb="FF000000"/>
        <rFont val="Calibri"/>
        <family val="2"/>
        <scheme val="minor"/>
      </rPr>
      <t>邓会财</t>
    </r>
  </si>
  <si>
    <r>
      <rPr>
        <sz val="11"/>
        <color rgb="FF000000"/>
        <rFont val="Calibri"/>
        <family val="2"/>
        <scheme val="minor"/>
      </rPr>
      <t>许丽娜</t>
    </r>
  </si>
  <si>
    <r>
      <rPr>
        <sz val="11"/>
        <color rgb="FF000000"/>
        <rFont val="Calibri"/>
        <family val="2"/>
        <scheme val="minor"/>
      </rPr>
      <t>高</t>
    </r>
  </si>
  <si>
    <r>
      <rPr>
        <sz val="11"/>
        <color rgb="FF000000"/>
        <rFont val="Calibri"/>
        <family val="2"/>
        <scheme val="minor"/>
      </rPr>
      <t>杜玉华</t>
    </r>
  </si>
  <si>
    <r>
      <rPr>
        <sz val="11"/>
        <color rgb="FF000000"/>
        <rFont val="Calibri"/>
        <family val="2"/>
        <scheme val="minor"/>
      </rPr>
      <t>林礼媛</t>
    </r>
  </si>
  <si>
    <r>
      <rPr>
        <sz val="11"/>
        <color rgb="FF000000"/>
        <rFont val="Calibri"/>
        <family val="2"/>
        <scheme val="minor"/>
      </rPr>
      <t>魏友姑</t>
    </r>
  </si>
  <si>
    <r>
      <rPr>
        <sz val="11"/>
        <color rgb="FF000000"/>
        <rFont val="Calibri"/>
        <family val="2"/>
        <scheme val="minor"/>
      </rPr>
      <t>王雪连</t>
    </r>
  </si>
  <si>
    <r>
      <rPr>
        <sz val="11"/>
        <color rgb="FF000000"/>
        <rFont val="Calibri"/>
        <family val="2"/>
        <scheme val="minor"/>
      </rPr>
      <t>谢青</t>
    </r>
  </si>
  <si>
    <r>
      <rPr>
        <sz val="11"/>
        <color rgb="FF000000"/>
        <rFont val="Calibri"/>
        <family val="2"/>
        <scheme val="minor"/>
      </rPr>
      <t>李润好</t>
    </r>
  </si>
  <si>
    <r>
      <rPr>
        <sz val="11"/>
        <color rgb="FF000000"/>
        <rFont val="Calibri"/>
        <family val="2"/>
        <scheme val="minor"/>
      </rPr>
      <t>李站站</t>
    </r>
  </si>
  <si>
    <r>
      <rPr>
        <sz val="11"/>
        <color rgb="FF000000"/>
        <rFont val="Calibri"/>
        <family val="2"/>
        <scheme val="minor"/>
      </rPr>
      <t>丁永翔</t>
    </r>
  </si>
  <si>
    <r>
      <rPr>
        <sz val="11"/>
        <color rgb="FF000000"/>
        <rFont val="Calibri"/>
        <family val="2"/>
        <scheme val="minor"/>
      </rPr>
      <t>樊嘉慧</t>
    </r>
  </si>
  <si>
    <r>
      <rPr>
        <sz val="11"/>
        <color rgb="FF000000"/>
        <rFont val="Calibri"/>
        <family val="2"/>
        <scheme val="minor"/>
      </rPr>
      <t>贺谋琴</t>
    </r>
  </si>
  <si>
    <r>
      <rPr>
        <sz val="11"/>
        <color rgb="FF000000"/>
        <rFont val="Calibri"/>
        <family val="2"/>
        <scheme val="minor"/>
      </rPr>
      <t>徐杨</t>
    </r>
  </si>
  <si>
    <r>
      <rPr>
        <sz val="11"/>
        <color rgb="FF000000"/>
        <rFont val="Calibri"/>
        <family val="2"/>
        <scheme val="minor"/>
      </rPr>
      <t>郭秋菊</t>
    </r>
  </si>
  <si>
    <r>
      <rPr>
        <sz val="11"/>
        <color rgb="FF000000"/>
        <rFont val="Calibri"/>
        <family val="2"/>
        <scheme val="minor"/>
      </rPr>
      <t>吴炎娟</t>
    </r>
  </si>
  <si>
    <r>
      <rPr>
        <sz val="11"/>
        <color rgb="FF000000"/>
        <rFont val="Calibri"/>
        <family val="2"/>
        <scheme val="minor"/>
      </rPr>
      <t>袁保书</t>
    </r>
  </si>
  <si>
    <r>
      <rPr>
        <sz val="11"/>
        <color rgb="FF000000"/>
        <rFont val="Calibri"/>
        <family val="2"/>
        <scheme val="minor"/>
      </rPr>
      <t>杨一鸣</t>
    </r>
  </si>
  <si>
    <r>
      <rPr>
        <sz val="11"/>
        <color rgb="FF000000"/>
        <rFont val="Calibri"/>
        <family val="2"/>
        <scheme val="minor"/>
      </rPr>
      <t>吴琛</t>
    </r>
  </si>
  <si>
    <r>
      <rPr>
        <sz val="11"/>
        <color rgb="FF000000"/>
        <rFont val="Calibri"/>
        <family val="2"/>
        <scheme val="minor"/>
      </rPr>
      <t>容阳子</t>
    </r>
  </si>
  <si>
    <r>
      <rPr>
        <sz val="11"/>
        <color rgb="FF000000"/>
        <rFont val="Calibri"/>
        <family val="2"/>
        <scheme val="minor"/>
      </rPr>
      <t>陈平</t>
    </r>
  </si>
  <si>
    <r>
      <rPr>
        <sz val="11"/>
        <color rgb="FF000000"/>
        <rFont val="Calibri"/>
        <family val="2"/>
        <scheme val="minor"/>
      </rPr>
      <t>杜金凤</t>
    </r>
  </si>
  <si>
    <r>
      <rPr>
        <sz val="11"/>
        <color rgb="FF000000"/>
        <rFont val="Calibri"/>
        <family val="2"/>
        <scheme val="minor"/>
      </rPr>
      <t>刘志康</t>
    </r>
  </si>
  <si>
    <r>
      <rPr>
        <sz val="11"/>
        <color rgb="FF000000"/>
        <rFont val="Calibri"/>
        <family val="2"/>
        <scheme val="minor"/>
      </rPr>
      <t>黄现均</t>
    </r>
  </si>
  <si>
    <r>
      <rPr>
        <sz val="11"/>
        <color rgb="FF000000"/>
        <rFont val="Calibri"/>
        <family val="2"/>
        <scheme val="minor"/>
      </rPr>
      <t>蔡守英</t>
    </r>
  </si>
  <si>
    <r>
      <rPr>
        <sz val="11"/>
        <color rgb="FF000000"/>
        <rFont val="Calibri"/>
        <family val="2"/>
        <scheme val="minor"/>
      </rPr>
      <t>林昌泽</t>
    </r>
  </si>
  <si>
    <r>
      <rPr>
        <sz val="11"/>
        <color rgb="FF000000"/>
        <rFont val="Calibri"/>
        <family val="2"/>
        <scheme val="minor"/>
      </rPr>
      <t>王锐</t>
    </r>
  </si>
  <si>
    <r>
      <rPr>
        <sz val="11"/>
        <color rgb="FF000000"/>
        <rFont val="Calibri"/>
        <family val="2"/>
        <scheme val="minor"/>
      </rPr>
      <t>刘海燕</t>
    </r>
  </si>
  <si>
    <r>
      <rPr>
        <sz val="11"/>
        <color rgb="FF000000"/>
        <rFont val="Calibri"/>
        <family val="2"/>
        <scheme val="minor"/>
      </rPr>
      <t>卢良建</t>
    </r>
  </si>
  <si>
    <r>
      <rPr>
        <sz val="11"/>
        <color rgb="FF000000"/>
        <rFont val="Calibri"/>
        <family val="2"/>
        <scheme val="minor"/>
      </rPr>
      <t>陈梓瑜</t>
    </r>
  </si>
  <si>
    <r>
      <rPr>
        <sz val="11"/>
        <color rgb="FF000000"/>
        <rFont val="Calibri"/>
        <family val="2"/>
        <scheme val="minor"/>
      </rPr>
      <t>王立仁</t>
    </r>
  </si>
  <si>
    <r>
      <rPr>
        <sz val="11"/>
        <color rgb="FF000000"/>
        <rFont val="Calibri"/>
        <family val="2"/>
        <scheme val="minor"/>
      </rPr>
      <t>王善</t>
    </r>
  </si>
  <si>
    <r>
      <rPr>
        <sz val="11"/>
        <color rgb="FF000000"/>
        <rFont val="Calibri"/>
        <family val="2"/>
        <scheme val="minor"/>
      </rPr>
      <t>陆显钊</t>
    </r>
  </si>
  <si>
    <r>
      <rPr>
        <sz val="11"/>
        <color rgb="FF000000"/>
        <rFont val="Calibri"/>
        <family val="2"/>
        <scheme val="minor"/>
      </rPr>
      <t>林伟芳</t>
    </r>
  </si>
  <si>
    <r>
      <rPr>
        <sz val="11"/>
        <color rgb="FF000000"/>
        <rFont val="Calibri"/>
        <family val="2"/>
        <scheme val="minor"/>
      </rPr>
      <t>黎剑玲</t>
    </r>
  </si>
  <si>
    <r>
      <rPr>
        <sz val="11"/>
        <color rgb="FF000000"/>
        <rFont val="Calibri"/>
        <family val="2"/>
        <scheme val="minor"/>
      </rPr>
      <t>林杏芳</t>
    </r>
  </si>
  <si>
    <r>
      <rPr>
        <sz val="11"/>
        <color rgb="FF000000"/>
        <rFont val="Calibri"/>
        <family val="2"/>
        <scheme val="minor"/>
      </rPr>
      <t>黄维光</t>
    </r>
  </si>
  <si>
    <r>
      <rPr>
        <sz val="11"/>
        <color rgb="FF000000"/>
        <rFont val="Calibri"/>
        <family val="2"/>
        <scheme val="minor"/>
      </rPr>
      <t>彭錱洋</t>
    </r>
  </si>
  <si>
    <r>
      <rPr>
        <sz val="11"/>
        <color rgb="FF000000"/>
        <rFont val="Calibri"/>
        <family val="2"/>
        <scheme val="minor"/>
      </rPr>
      <t>唐宏伟</t>
    </r>
  </si>
  <si>
    <r>
      <rPr>
        <sz val="11"/>
        <color rgb="FF000000"/>
        <rFont val="Calibri"/>
        <family val="2"/>
        <scheme val="minor"/>
      </rPr>
      <t>林佳艺</t>
    </r>
  </si>
  <si>
    <r>
      <rPr>
        <sz val="11"/>
        <color rgb="FF000000"/>
        <rFont val="Calibri"/>
        <family val="2"/>
        <scheme val="minor"/>
      </rPr>
      <t>王同江</t>
    </r>
  </si>
  <si>
    <r>
      <rPr>
        <sz val="11"/>
        <color rgb="FF000000"/>
        <rFont val="Calibri"/>
        <family val="2"/>
        <scheme val="minor"/>
      </rPr>
      <t>张梅娥</t>
    </r>
  </si>
  <si>
    <r>
      <rPr>
        <sz val="11"/>
        <color rgb="FF000000"/>
        <rFont val="Calibri"/>
        <family val="2"/>
        <scheme val="minor"/>
      </rPr>
      <t>陈灿坚</t>
    </r>
  </si>
  <si>
    <r>
      <rPr>
        <sz val="11"/>
        <color rgb="FF000000"/>
        <rFont val="Calibri"/>
        <family val="2"/>
        <scheme val="minor"/>
      </rPr>
      <t>邸苍桂</t>
    </r>
  </si>
  <si>
    <r>
      <rPr>
        <sz val="11"/>
        <color rgb="FF000000"/>
        <rFont val="Calibri"/>
        <family val="2"/>
        <scheme val="minor"/>
      </rPr>
      <t>郭光云</t>
    </r>
  </si>
  <si>
    <r>
      <rPr>
        <sz val="11"/>
        <color rgb="FF000000"/>
        <rFont val="Calibri"/>
        <family val="2"/>
        <scheme val="minor"/>
      </rPr>
      <t>张建云</t>
    </r>
  </si>
  <si>
    <r>
      <rPr>
        <sz val="11"/>
        <color rgb="FF000000"/>
        <rFont val="Calibri"/>
        <family val="2"/>
        <scheme val="minor"/>
      </rPr>
      <t>梁冯子馨</t>
    </r>
  </si>
  <si>
    <r>
      <t xml:space="preserve">XI </t>
    </r>
    <r>
      <rPr>
        <sz val="11"/>
        <color rgb="FF000000"/>
        <rFont val="Calibri"/>
        <family val="2"/>
        <scheme val="minor"/>
      </rPr>
      <t>梓诚</t>
    </r>
  </si>
  <si>
    <r>
      <rPr>
        <sz val="11"/>
        <color rgb="FF000000"/>
        <rFont val="Calibri"/>
        <family val="2"/>
        <scheme val="minor"/>
      </rPr>
      <t>郑宏伟</t>
    </r>
  </si>
  <si>
    <r>
      <rPr>
        <sz val="11"/>
        <color rgb="FF000000"/>
        <rFont val="Calibri"/>
        <family val="2"/>
        <scheme val="minor"/>
      </rPr>
      <t>赵振丽</t>
    </r>
  </si>
  <si>
    <r>
      <rPr>
        <sz val="11"/>
        <color rgb="FF000000"/>
        <rFont val="Calibri"/>
        <family val="2"/>
        <scheme val="minor"/>
      </rPr>
      <t>李月婷</t>
    </r>
  </si>
  <si>
    <r>
      <rPr>
        <sz val="11"/>
        <color rgb="FF000000"/>
        <rFont val="Calibri"/>
        <family val="2"/>
        <scheme val="minor"/>
      </rPr>
      <t>尹流婷</t>
    </r>
  </si>
  <si>
    <r>
      <rPr>
        <sz val="11"/>
        <color rgb="FF000000"/>
        <rFont val="Calibri"/>
        <family val="2"/>
        <scheme val="minor"/>
      </rPr>
      <t>张传伟</t>
    </r>
  </si>
  <si>
    <r>
      <rPr>
        <sz val="11"/>
        <color rgb="FF000000"/>
        <rFont val="Calibri"/>
        <family val="2"/>
        <scheme val="minor"/>
      </rPr>
      <t>李鸿</t>
    </r>
  </si>
  <si>
    <r>
      <rPr>
        <sz val="11"/>
        <color rgb="FF000000"/>
        <rFont val="Calibri"/>
        <family val="2"/>
        <scheme val="minor"/>
      </rPr>
      <t>周虎</t>
    </r>
  </si>
  <si>
    <r>
      <rPr>
        <sz val="11"/>
        <color rgb="FF000000"/>
        <rFont val="Calibri"/>
        <family val="2"/>
        <scheme val="minor"/>
      </rPr>
      <t>咸彬</t>
    </r>
  </si>
  <si>
    <r>
      <rPr>
        <sz val="11"/>
        <color rgb="FF000000"/>
        <rFont val="Calibri"/>
        <family val="2"/>
        <scheme val="minor"/>
      </rPr>
      <t>刘长生</t>
    </r>
  </si>
  <si>
    <r>
      <rPr>
        <sz val="11"/>
        <color rgb="FF000000"/>
        <rFont val="Calibri"/>
        <family val="2"/>
        <scheme val="minor"/>
      </rPr>
      <t>蔺佳一</t>
    </r>
  </si>
  <si>
    <r>
      <rPr>
        <sz val="11"/>
        <color rgb="FF000000"/>
        <rFont val="Calibri"/>
        <family val="2"/>
        <scheme val="minor"/>
      </rPr>
      <t>李东学</t>
    </r>
  </si>
  <si>
    <r>
      <rPr>
        <sz val="11"/>
        <color rgb="FF000000"/>
        <rFont val="Calibri"/>
        <family val="2"/>
        <scheme val="minor"/>
      </rPr>
      <t>卢世旺</t>
    </r>
  </si>
  <si>
    <r>
      <rPr>
        <sz val="11"/>
        <color rgb="FF000000"/>
        <rFont val="Calibri"/>
        <family val="2"/>
        <scheme val="minor"/>
      </rPr>
      <t>周丽群</t>
    </r>
  </si>
  <si>
    <r>
      <rPr>
        <sz val="11"/>
        <color rgb="FF000000"/>
        <rFont val="Calibri"/>
        <family val="2"/>
        <scheme val="minor"/>
      </rPr>
      <t>张昊</t>
    </r>
  </si>
  <si>
    <r>
      <rPr>
        <sz val="11"/>
        <color rgb="FF000000"/>
        <rFont val="Calibri"/>
        <family val="2"/>
        <scheme val="minor"/>
      </rPr>
      <t>李腊香</t>
    </r>
  </si>
  <si>
    <r>
      <rPr>
        <sz val="11"/>
        <color rgb="FF000000"/>
        <rFont val="Calibri"/>
        <family val="2"/>
        <scheme val="minor"/>
      </rPr>
      <t>杨菊芳</t>
    </r>
  </si>
  <si>
    <r>
      <rPr>
        <sz val="11"/>
        <color rgb="FF000000"/>
        <rFont val="Calibri"/>
        <family val="2"/>
        <scheme val="minor"/>
      </rPr>
      <t>樊红君</t>
    </r>
  </si>
  <si>
    <r>
      <rPr>
        <sz val="11"/>
        <color rgb="FF000000"/>
        <rFont val="Calibri"/>
        <family val="2"/>
        <scheme val="minor"/>
      </rPr>
      <t>黄凯峰</t>
    </r>
  </si>
  <si>
    <r>
      <rPr>
        <sz val="11"/>
        <color rgb="FF000000"/>
        <rFont val="Calibri"/>
        <family val="2"/>
        <scheme val="minor"/>
      </rPr>
      <t>杨子瑞</t>
    </r>
  </si>
  <si>
    <r>
      <rPr>
        <sz val="11"/>
        <color rgb="FF000000"/>
        <rFont val="Calibri"/>
        <family val="2"/>
        <scheme val="minor"/>
      </rPr>
      <t>杨子瑜</t>
    </r>
  </si>
  <si>
    <r>
      <rPr>
        <sz val="11"/>
        <color rgb="FF000000"/>
        <rFont val="Calibri"/>
        <family val="2"/>
        <scheme val="minor"/>
      </rPr>
      <t>范秋霞</t>
    </r>
  </si>
  <si>
    <r>
      <rPr>
        <sz val="11"/>
        <color rgb="FF000000"/>
        <rFont val="Calibri"/>
        <family val="2"/>
        <scheme val="minor"/>
      </rPr>
      <t>文杨梅</t>
    </r>
  </si>
  <si>
    <r>
      <rPr>
        <sz val="11"/>
        <color rgb="FF000000"/>
        <rFont val="Calibri"/>
        <family val="2"/>
        <scheme val="minor"/>
      </rPr>
      <t>杨美芳</t>
    </r>
  </si>
  <si>
    <r>
      <rPr>
        <sz val="11"/>
        <color rgb="FF000000"/>
        <rFont val="Calibri"/>
        <family val="2"/>
        <scheme val="minor"/>
      </rPr>
      <t>杨彩秀</t>
    </r>
  </si>
  <si>
    <r>
      <rPr>
        <sz val="11"/>
        <color rgb="FF000000"/>
        <rFont val="Calibri"/>
        <family val="2"/>
        <scheme val="minor"/>
      </rPr>
      <t>高芳芳</t>
    </r>
  </si>
  <si>
    <r>
      <rPr>
        <sz val="11"/>
        <color rgb="FF000000"/>
        <rFont val="Calibri"/>
        <family val="2"/>
        <scheme val="minor"/>
      </rPr>
      <t>周健梅</t>
    </r>
  </si>
  <si>
    <r>
      <rPr>
        <sz val="11"/>
        <color rgb="FF000000"/>
        <rFont val="Calibri"/>
        <family val="2"/>
        <scheme val="minor"/>
      </rPr>
      <t>余静</t>
    </r>
  </si>
  <si>
    <r>
      <rPr>
        <sz val="11"/>
        <color rgb="FF000000"/>
        <rFont val="Calibri"/>
        <family val="2"/>
        <scheme val="minor"/>
      </rPr>
      <t>邹晓芳</t>
    </r>
  </si>
  <si>
    <r>
      <rPr>
        <sz val="11"/>
        <color rgb="FF000000"/>
        <rFont val="Calibri"/>
        <family val="2"/>
        <scheme val="minor"/>
      </rPr>
      <t>林俊呈</t>
    </r>
  </si>
  <si>
    <r>
      <rPr>
        <sz val="11"/>
        <color rgb="FF000000"/>
        <rFont val="Calibri"/>
        <family val="2"/>
        <scheme val="minor"/>
      </rPr>
      <t>林进财</t>
    </r>
  </si>
  <si>
    <r>
      <rPr>
        <sz val="11"/>
        <color rgb="FF000000"/>
        <rFont val="Calibri"/>
        <family val="2"/>
        <scheme val="minor"/>
      </rPr>
      <t>黄丽英</t>
    </r>
  </si>
  <si>
    <r>
      <rPr>
        <sz val="11"/>
        <color rgb="FF000000"/>
        <rFont val="Calibri"/>
        <family val="2"/>
        <scheme val="minor"/>
      </rPr>
      <t>王瑾彰</t>
    </r>
  </si>
  <si>
    <r>
      <rPr>
        <sz val="11"/>
        <color rgb="FF000000"/>
        <rFont val="Calibri"/>
        <family val="2"/>
        <scheme val="minor"/>
      </rPr>
      <t>王淑妍</t>
    </r>
  </si>
  <si>
    <r>
      <rPr>
        <sz val="11"/>
        <color rgb="FF000000"/>
        <rFont val="Calibri"/>
        <family val="2"/>
        <scheme val="minor"/>
      </rPr>
      <t>袁红</t>
    </r>
  </si>
  <si>
    <r>
      <rPr>
        <sz val="11"/>
        <color rgb="FF000000"/>
        <rFont val="Calibri"/>
        <family val="2"/>
        <scheme val="minor"/>
      </rPr>
      <t>凡涵悦</t>
    </r>
  </si>
  <si>
    <r>
      <rPr>
        <sz val="11"/>
        <color rgb="FF000000"/>
        <rFont val="Calibri"/>
        <family val="2"/>
        <scheme val="minor"/>
      </rPr>
      <t>禹逸哲</t>
    </r>
  </si>
  <si>
    <r>
      <rPr>
        <sz val="11"/>
        <color rgb="FF000000"/>
        <rFont val="Calibri"/>
        <family val="2"/>
        <scheme val="minor"/>
      </rPr>
      <t>禹琰</t>
    </r>
  </si>
  <si>
    <r>
      <rPr>
        <sz val="11"/>
        <color rgb="FF000000"/>
        <rFont val="Calibri"/>
        <family val="2"/>
        <scheme val="minor"/>
      </rPr>
      <t>许意樊</t>
    </r>
  </si>
  <si>
    <r>
      <rPr>
        <sz val="11"/>
        <color rgb="FF000000"/>
        <rFont val="Calibri"/>
        <family val="2"/>
        <scheme val="minor"/>
      </rPr>
      <t>高志娟</t>
    </r>
  </si>
  <si>
    <r>
      <rPr>
        <sz val="11"/>
        <color rgb="FF000000"/>
        <rFont val="Calibri"/>
        <family val="2"/>
        <scheme val="minor"/>
      </rPr>
      <t>王盼</t>
    </r>
  </si>
  <si>
    <r>
      <rPr>
        <sz val="11"/>
        <color rgb="FF000000"/>
        <rFont val="Calibri"/>
        <family val="2"/>
        <scheme val="minor"/>
      </rPr>
      <t>凌子棉</t>
    </r>
  </si>
  <si>
    <r>
      <rPr>
        <sz val="11"/>
        <color rgb="FF000000"/>
        <rFont val="Calibri"/>
        <family val="2"/>
        <scheme val="minor"/>
      </rPr>
      <t>龙阳胜</t>
    </r>
  </si>
  <si>
    <r>
      <rPr>
        <sz val="11"/>
        <color rgb="FF000000"/>
        <rFont val="Calibri"/>
        <family val="2"/>
        <scheme val="minor"/>
      </rPr>
      <t>谭惠钟</t>
    </r>
  </si>
  <si>
    <r>
      <rPr>
        <sz val="11"/>
        <color rgb="FF000000"/>
        <rFont val="Calibri"/>
        <family val="2"/>
        <scheme val="minor"/>
      </rPr>
      <t>张习文</t>
    </r>
  </si>
  <si>
    <r>
      <rPr>
        <sz val="11"/>
        <color rgb="FF000000"/>
        <rFont val="Calibri"/>
        <family val="2"/>
        <scheme val="minor"/>
      </rPr>
      <t>黄安阳</t>
    </r>
  </si>
  <si>
    <r>
      <rPr>
        <sz val="11"/>
        <color rgb="FF000000"/>
        <rFont val="Calibri"/>
        <family val="2"/>
        <scheme val="minor"/>
      </rPr>
      <t>曹建翔</t>
    </r>
  </si>
  <si>
    <r>
      <rPr>
        <sz val="11"/>
        <color rgb="FF000000"/>
        <rFont val="Calibri"/>
        <family val="2"/>
        <scheme val="minor"/>
      </rPr>
      <t>陈月云</t>
    </r>
  </si>
  <si>
    <r>
      <rPr>
        <sz val="11"/>
        <color rgb="FF000000"/>
        <rFont val="Calibri"/>
        <family val="2"/>
        <scheme val="minor"/>
      </rPr>
      <t>周莉</t>
    </r>
  </si>
  <si>
    <r>
      <rPr>
        <sz val="11"/>
        <color rgb="FF000000"/>
        <rFont val="Calibri"/>
        <family val="2"/>
        <scheme val="minor"/>
      </rPr>
      <t>许鹏</t>
    </r>
  </si>
  <si>
    <r>
      <rPr>
        <sz val="11"/>
        <color rgb="FF000000"/>
        <rFont val="Calibri"/>
        <family val="2"/>
        <scheme val="minor"/>
      </rPr>
      <t>禹怡菲</t>
    </r>
  </si>
  <si>
    <r>
      <rPr>
        <sz val="11"/>
        <color rgb="FF000000"/>
        <rFont val="Calibri"/>
        <family val="2"/>
        <scheme val="minor"/>
      </rPr>
      <t>樊旭栋</t>
    </r>
  </si>
  <si>
    <r>
      <rPr>
        <sz val="11"/>
        <color rgb="FF000000"/>
        <rFont val="Calibri"/>
        <family val="2"/>
        <scheme val="minor"/>
      </rPr>
      <t>高中梅</t>
    </r>
  </si>
  <si>
    <r>
      <rPr>
        <sz val="11"/>
        <color rgb="FF000000"/>
        <rFont val="Calibri"/>
        <family val="2"/>
        <scheme val="minor"/>
      </rPr>
      <t>王立彦</t>
    </r>
  </si>
  <si>
    <r>
      <rPr>
        <sz val="11"/>
        <color rgb="FF000000"/>
        <rFont val="Calibri"/>
        <family val="2"/>
        <scheme val="minor"/>
      </rPr>
      <t>吴海文</t>
    </r>
  </si>
  <si>
    <r>
      <rPr>
        <sz val="11"/>
        <color rgb="FF000000"/>
        <rFont val="Calibri"/>
        <family val="2"/>
        <scheme val="minor"/>
      </rPr>
      <t>格日勒</t>
    </r>
  </si>
  <si>
    <r>
      <rPr>
        <sz val="11"/>
        <color rgb="FF000000"/>
        <rFont val="Calibri"/>
        <family val="2"/>
        <scheme val="minor"/>
      </rPr>
      <t>吴倩琳</t>
    </r>
  </si>
  <si>
    <r>
      <rPr>
        <sz val="11"/>
        <color rgb="FF000000"/>
        <rFont val="Calibri"/>
        <family val="2"/>
        <scheme val="minor"/>
      </rPr>
      <t>吴钰珍</t>
    </r>
  </si>
  <si>
    <r>
      <rPr>
        <sz val="11"/>
        <color rgb="FF000000"/>
        <rFont val="Calibri"/>
        <family val="2"/>
        <scheme val="minor"/>
      </rPr>
      <t>李茹冰</t>
    </r>
  </si>
  <si>
    <r>
      <rPr>
        <sz val="11"/>
        <color rgb="FF000000"/>
        <rFont val="Calibri"/>
        <family val="2"/>
        <scheme val="minor"/>
      </rPr>
      <t>郭新明</t>
    </r>
  </si>
  <si>
    <r>
      <rPr>
        <sz val="11"/>
        <color rgb="FF000000"/>
        <rFont val="Calibri"/>
        <family val="2"/>
        <scheme val="minor"/>
      </rPr>
      <t>李丰余</t>
    </r>
  </si>
  <si>
    <r>
      <rPr>
        <sz val="11"/>
        <color rgb="FF000000"/>
        <rFont val="Calibri"/>
        <family val="2"/>
        <scheme val="minor"/>
      </rPr>
      <t>瓯子乐</t>
    </r>
  </si>
  <si>
    <r>
      <rPr>
        <sz val="11"/>
        <color rgb="FF000000"/>
        <rFont val="Calibri"/>
        <family val="2"/>
        <scheme val="minor"/>
      </rPr>
      <t>王叶龙</t>
    </r>
  </si>
  <si>
    <r>
      <rPr>
        <sz val="11"/>
        <color rgb="FF000000"/>
        <rFont val="Calibri"/>
        <family val="2"/>
        <scheme val="minor"/>
      </rPr>
      <t>赵静</t>
    </r>
  </si>
  <si>
    <r>
      <rPr>
        <sz val="11"/>
        <color rgb="FF000000"/>
        <rFont val="Calibri"/>
        <family val="2"/>
        <scheme val="minor"/>
      </rPr>
      <t>余文玲</t>
    </r>
  </si>
  <si>
    <r>
      <rPr>
        <sz val="11"/>
        <color rgb="FF000000"/>
        <rFont val="Calibri"/>
        <family val="2"/>
        <scheme val="minor"/>
      </rPr>
      <t>王李广</t>
    </r>
  </si>
  <si>
    <r>
      <rPr>
        <sz val="11"/>
        <color rgb="FF000000"/>
        <rFont val="Calibri"/>
        <family val="2"/>
        <scheme val="minor"/>
      </rPr>
      <t>王一含</t>
    </r>
  </si>
  <si>
    <r>
      <rPr>
        <sz val="11"/>
        <color rgb="FF000000"/>
        <rFont val="Calibri"/>
        <family val="2"/>
        <scheme val="minor"/>
      </rPr>
      <t>刘英</t>
    </r>
  </si>
  <si>
    <r>
      <rPr>
        <sz val="11"/>
        <color rgb="FF000000"/>
        <rFont val="Calibri"/>
        <family val="2"/>
        <scheme val="minor"/>
      </rPr>
      <t>孙琦</t>
    </r>
  </si>
  <si>
    <r>
      <rPr>
        <sz val="11"/>
        <color rgb="FF000000"/>
        <rFont val="Calibri"/>
        <family val="2"/>
        <scheme val="minor"/>
      </rPr>
      <t>苏妹</t>
    </r>
  </si>
  <si>
    <r>
      <rPr>
        <sz val="11"/>
        <color rgb="FF000000"/>
        <rFont val="Calibri"/>
        <family val="2"/>
        <scheme val="minor"/>
      </rPr>
      <t>闫红茹</t>
    </r>
  </si>
  <si>
    <r>
      <rPr>
        <sz val="11"/>
        <color rgb="FF000000"/>
        <rFont val="Calibri"/>
        <family val="2"/>
        <scheme val="minor"/>
      </rPr>
      <t>赵良义</t>
    </r>
  </si>
  <si>
    <r>
      <rPr>
        <sz val="11"/>
        <color rgb="FF000000"/>
        <rFont val="Calibri"/>
        <family val="2"/>
        <scheme val="minor"/>
      </rPr>
      <t>陈彩凤</t>
    </r>
  </si>
  <si>
    <r>
      <rPr>
        <sz val="11"/>
        <color rgb="FF000000"/>
        <rFont val="Calibri"/>
        <family val="2"/>
        <scheme val="minor"/>
      </rPr>
      <t>催绪健</t>
    </r>
  </si>
  <si>
    <r>
      <rPr>
        <sz val="11"/>
        <color rgb="FF000000"/>
        <rFont val="Calibri"/>
        <family val="2"/>
        <scheme val="minor"/>
      </rPr>
      <t>徐炎顺</t>
    </r>
  </si>
  <si>
    <r>
      <rPr>
        <sz val="11"/>
        <color rgb="FF000000"/>
        <rFont val="Calibri"/>
        <family val="2"/>
        <scheme val="minor"/>
      </rPr>
      <t>林思彤</t>
    </r>
  </si>
  <si>
    <r>
      <rPr>
        <sz val="11"/>
        <color rgb="FF000000"/>
        <rFont val="Calibri"/>
        <family val="2"/>
        <scheme val="minor"/>
      </rPr>
      <t>廖国栋</t>
    </r>
  </si>
  <si>
    <r>
      <rPr>
        <sz val="11"/>
        <color rgb="FF000000"/>
        <rFont val="Calibri"/>
        <family val="2"/>
        <scheme val="minor"/>
      </rPr>
      <t>伍剑波</t>
    </r>
  </si>
  <si>
    <r>
      <rPr>
        <sz val="11"/>
        <color rgb="FF000000"/>
        <rFont val="Calibri"/>
        <family val="2"/>
        <scheme val="minor"/>
      </rPr>
      <t>骆相颖</t>
    </r>
  </si>
  <si>
    <r>
      <rPr>
        <sz val="11"/>
        <color rgb="FF000000"/>
        <rFont val="Calibri"/>
        <family val="2"/>
        <scheme val="minor"/>
      </rPr>
      <t>刘兰萍</t>
    </r>
  </si>
  <si>
    <r>
      <rPr>
        <sz val="11"/>
        <color rgb="FF000000"/>
        <rFont val="Calibri"/>
        <family val="2"/>
        <scheme val="minor"/>
      </rPr>
      <t>曹紫怡</t>
    </r>
  </si>
  <si>
    <r>
      <rPr>
        <sz val="11"/>
        <color rgb="FF000000"/>
        <rFont val="Calibri"/>
        <family val="2"/>
        <scheme val="minor"/>
      </rPr>
      <t>樊梓峰</t>
    </r>
  </si>
  <si>
    <r>
      <rPr>
        <sz val="11"/>
        <color rgb="FF000000"/>
        <rFont val="Calibri"/>
        <family val="2"/>
        <scheme val="minor"/>
      </rPr>
      <t>倪伟佳</t>
    </r>
  </si>
  <si>
    <r>
      <rPr>
        <sz val="11"/>
        <color rgb="FF000000"/>
        <rFont val="Calibri"/>
        <family val="2"/>
        <scheme val="minor"/>
      </rPr>
      <t>许瀚</t>
    </r>
  </si>
  <si>
    <r>
      <rPr>
        <sz val="11"/>
        <color rgb="FF000000"/>
        <rFont val="Calibri"/>
        <family val="2"/>
        <scheme val="minor"/>
      </rPr>
      <t>谭凯珊</t>
    </r>
  </si>
  <si>
    <r>
      <rPr>
        <sz val="11"/>
        <color rgb="FF000000"/>
        <rFont val="Calibri"/>
        <family val="2"/>
        <scheme val="minor"/>
      </rPr>
      <t>林建生</t>
    </r>
  </si>
  <si>
    <r>
      <rPr>
        <sz val="11"/>
        <color rgb="FF000000"/>
        <rFont val="Calibri"/>
        <family val="2"/>
        <scheme val="minor"/>
      </rPr>
      <t>毛宇</t>
    </r>
  </si>
  <si>
    <r>
      <rPr>
        <sz val="11"/>
        <color rgb="FF000000"/>
        <rFont val="Calibri"/>
        <family val="2"/>
        <scheme val="minor"/>
      </rPr>
      <t>骆苏苏</t>
    </r>
  </si>
  <si>
    <r>
      <rPr>
        <sz val="11"/>
        <color rgb="FF000000"/>
        <rFont val="Calibri"/>
        <family val="2"/>
        <scheme val="minor"/>
      </rPr>
      <t>李斌</t>
    </r>
  </si>
  <si>
    <r>
      <rPr>
        <sz val="11"/>
        <color rgb="FF000000"/>
        <rFont val="Calibri"/>
        <family val="2"/>
        <scheme val="minor"/>
      </rPr>
      <t>梁冬瑞</t>
    </r>
  </si>
  <si>
    <r>
      <rPr>
        <sz val="11"/>
        <color rgb="FF000000"/>
        <rFont val="Calibri"/>
        <family val="2"/>
        <scheme val="minor"/>
      </rPr>
      <t>黄嘉俊</t>
    </r>
  </si>
  <si>
    <r>
      <rPr>
        <sz val="11"/>
        <color rgb="FF000000"/>
        <rFont val="Calibri"/>
        <family val="2"/>
        <scheme val="minor"/>
      </rPr>
      <t>陈子萱</t>
    </r>
  </si>
  <si>
    <r>
      <rPr>
        <sz val="11"/>
        <color rgb="FF000000"/>
        <rFont val="Calibri"/>
        <family val="2"/>
        <scheme val="minor"/>
      </rPr>
      <t>张桂珍</t>
    </r>
  </si>
  <si>
    <r>
      <rPr>
        <sz val="11"/>
        <color rgb="FF000000"/>
        <rFont val="Calibri"/>
        <family val="2"/>
        <scheme val="minor"/>
      </rPr>
      <t>潘伟胜</t>
    </r>
  </si>
  <si>
    <r>
      <rPr>
        <sz val="11"/>
        <color rgb="FF000000"/>
        <rFont val="Calibri"/>
        <family val="2"/>
        <scheme val="minor"/>
      </rPr>
      <t>梁少珍</t>
    </r>
  </si>
  <si>
    <r>
      <rPr>
        <sz val="11"/>
        <color rgb="FF000000"/>
        <rFont val="Calibri"/>
        <family val="2"/>
        <scheme val="minor"/>
      </rPr>
      <t>柯美兰</t>
    </r>
  </si>
  <si>
    <r>
      <rPr>
        <sz val="11"/>
        <color rgb="FF000000"/>
        <rFont val="Calibri"/>
        <family val="2"/>
        <scheme val="minor"/>
      </rPr>
      <t>冯祁州</t>
    </r>
  </si>
  <si>
    <r>
      <rPr>
        <sz val="11"/>
        <color rgb="FF000000"/>
        <rFont val="Calibri"/>
        <family val="2"/>
        <scheme val="minor"/>
      </rPr>
      <t>郭隋民</t>
    </r>
  </si>
  <si>
    <r>
      <rPr>
        <sz val="11"/>
        <color rgb="FF000000"/>
        <rFont val="Calibri"/>
        <family val="2"/>
        <scheme val="minor"/>
      </rPr>
      <t>闫玉春</t>
    </r>
  </si>
  <si>
    <r>
      <rPr>
        <sz val="11"/>
        <color rgb="FF000000"/>
        <rFont val="Calibri"/>
        <family val="2"/>
        <scheme val="minor"/>
      </rPr>
      <t>郭世泉</t>
    </r>
  </si>
  <si>
    <r>
      <rPr>
        <sz val="11"/>
        <color rgb="FF000000"/>
        <rFont val="Calibri"/>
        <family val="2"/>
        <scheme val="minor"/>
      </rPr>
      <t>汤丽</t>
    </r>
  </si>
  <si>
    <r>
      <rPr>
        <sz val="11"/>
        <color rgb="FF000000"/>
        <rFont val="Calibri"/>
        <family val="2"/>
        <scheme val="minor"/>
      </rPr>
      <t>闫桐</t>
    </r>
  </si>
  <si>
    <r>
      <rPr>
        <sz val="11"/>
        <color rgb="FF000000"/>
        <rFont val="Calibri"/>
        <family val="2"/>
        <scheme val="minor"/>
      </rPr>
      <t>郭杞</t>
    </r>
  </si>
  <si>
    <r>
      <rPr>
        <sz val="11"/>
        <color rgb="FF000000"/>
        <rFont val="Calibri"/>
        <family val="2"/>
        <scheme val="minor"/>
      </rPr>
      <t>吴雨桥</t>
    </r>
  </si>
  <si>
    <r>
      <rPr>
        <sz val="11"/>
        <color rgb="FF000000"/>
        <rFont val="Calibri"/>
        <family val="2"/>
        <scheme val="minor"/>
      </rPr>
      <t>杨晓娜</t>
    </r>
  </si>
  <si>
    <r>
      <rPr>
        <sz val="11"/>
        <color rgb="FF000000"/>
        <rFont val="Calibri"/>
        <family val="2"/>
        <scheme val="minor"/>
      </rPr>
      <t>肖爱华</t>
    </r>
  </si>
  <si>
    <r>
      <rPr>
        <sz val="11"/>
        <color rgb="FF000000"/>
        <rFont val="Calibri"/>
        <family val="2"/>
        <scheme val="minor"/>
      </rPr>
      <t>郭睿</t>
    </r>
  </si>
  <si>
    <r>
      <rPr>
        <sz val="11"/>
        <color rgb="FF000000"/>
        <rFont val="Calibri"/>
        <family val="2"/>
        <scheme val="minor"/>
      </rPr>
      <t>郭随民</t>
    </r>
  </si>
  <si>
    <r>
      <rPr>
        <sz val="11"/>
        <color rgb="FF000000"/>
        <rFont val="Calibri"/>
        <family val="2"/>
        <scheme val="minor"/>
      </rPr>
      <t>刘奕婷</t>
    </r>
  </si>
  <si>
    <r>
      <rPr>
        <sz val="11"/>
        <color rgb="FF000000"/>
        <rFont val="Calibri"/>
        <family val="2"/>
        <scheme val="minor"/>
      </rPr>
      <t>张淼</t>
    </r>
  </si>
  <si>
    <r>
      <rPr>
        <sz val="11"/>
        <color rgb="FF000000"/>
        <rFont val="Calibri"/>
        <family val="2"/>
        <scheme val="minor"/>
      </rPr>
      <t>江金桦</t>
    </r>
  </si>
  <si>
    <r>
      <rPr>
        <sz val="11"/>
        <color rgb="FF000000"/>
        <rFont val="Calibri"/>
        <family val="2"/>
        <scheme val="minor"/>
      </rPr>
      <t>刘素梅</t>
    </r>
  </si>
  <si>
    <r>
      <rPr>
        <sz val="11"/>
        <color rgb="FF000000"/>
        <rFont val="Calibri"/>
        <family val="2"/>
        <scheme val="minor"/>
      </rPr>
      <t>古瑞霞</t>
    </r>
  </si>
  <si>
    <r>
      <rPr>
        <sz val="11"/>
        <color rgb="FF000000"/>
        <rFont val="Calibri"/>
        <family val="2"/>
        <scheme val="minor"/>
      </rPr>
      <t>刘钢洪</t>
    </r>
  </si>
  <si>
    <r>
      <rPr>
        <sz val="11"/>
        <color rgb="FF000000"/>
        <rFont val="Calibri"/>
        <family val="2"/>
        <scheme val="minor"/>
      </rPr>
      <t>钟艳霞</t>
    </r>
  </si>
  <si>
    <r>
      <rPr>
        <sz val="11"/>
        <color rgb="FF000000"/>
        <rFont val="Calibri"/>
        <family val="2"/>
        <scheme val="minor"/>
      </rPr>
      <t>梁凤萍</t>
    </r>
  </si>
  <si>
    <r>
      <rPr>
        <sz val="11"/>
        <color rgb="FF000000"/>
        <rFont val="Calibri"/>
        <family val="2"/>
        <scheme val="minor"/>
      </rPr>
      <t>李玉莲</t>
    </r>
  </si>
  <si>
    <r>
      <rPr>
        <sz val="11"/>
        <color rgb="FF000000"/>
        <rFont val="Calibri"/>
        <family val="2"/>
        <scheme val="minor"/>
      </rPr>
      <t>黎永婷</t>
    </r>
  </si>
  <si>
    <r>
      <rPr>
        <sz val="11"/>
        <color rgb="FF000000"/>
        <rFont val="Calibri"/>
        <family val="2"/>
        <scheme val="minor"/>
      </rPr>
      <t>江水涛</t>
    </r>
  </si>
  <si>
    <r>
      <rPr>
        <sz val="11"/>
        <color rgb="FF000000"/>
        <rFont val="Calibri"/>
        <family val="2"/>
        <scheme val="minor"/>
      </rPr>
      <t>王熠翔</t>
    </r>
  </si>
  <si>
    <r>
      <rPr>
        <sz val="11"/>
        <color rgb="FF000000"/>
        <rFont val="Calibri"/>
        <family val="2"/>
        <scheme val="minor"/>
      </rPr>
      <t>李晓全</t>
    </r>
  </si>
  <si>
    <r>
      <rPr>
        <sz val="11"/>
        <color rgb="FF000000"/>
        <rFont val="Calibri"/>
        <family val="2"/>
        <scheme val="minor"/>
      </rPr>
      <t>王丽芳</t>
    </r>
  </si>
  <si>
    <r>
      <rPr>
        <sz val="11"/>
        <color rgb="FF000000"/>
        <rFont val="Calibri"/>
        <family val="2"/>
        <scheme val="minor"/>
      </rPr>
      <t>高菜丽</t>
    </r>
  </si>
  <si>
    <r>
      <rPr>
        <sz val="11"/>
        <color rgb="FF000000"/>
        <rFont val="Calibri"/>
        <family val="2"/>
        <scheme val="minor"/>
      </rPr>
      <t>李倩敏</t>
    </r>
  </si>
  <si>
    <r>
      <rPr>
        <sz val="11"/>
        <color rgb="FF000000"/>
        <rFont val="Calibri"/>
        <family val="2"/>
        <scheme val="minor"/>
      </rPr>
      <t>张芷柔</t>
    </r>
  </si>
  <si>
    <r>
      <rPr>
        <sz val="11"/>
        <color rgb="FF000000"/>
        <rFont val="Calibri"/>
        <family val="2"/>
        <scheme val="minor"/>
      </rPr>
      <t>杨秋香</t>
    </r>
  </si>
  <si>
    <r>
      <rPr>
        <sz val="11"/>
        <color rgb="FF000000"/>
        <rFont val="Calibri"/>
        <family val="2"/>
        <scheme val="minor"/>
      </rPr>
      <t>张雅咏</t>
    </r>
  </si>
  <si>
    <r>
      <rPr>
        <sz val="11"/>
        <color rgb="FF000000"/>
        <rFont val="Calibri"/>
        <family val="2"/>
        <scheme val="minor"/>
      </rPr>
      <t>张健</t>
    </r>
  </si>
  <si>
    <r>
      <rPr>
        <sz val="11"/>
        <color rgb="FF000000"/>
        <rFont val="Calibri"/>
        <family val="2"/>
        <scheme val="minor"/>
      </rPr>
      <t>陈锦秋</t>
    </r>
  </si>
  <si>
    <r>
      <rPr>
        <sz val="11"/>
        <color rgb="FF000000"/>
        <rFont val="Calibri"/>
        <family val="2"/>
        <scheme val="minor"/>
      </rPr>
      <t>梁照娟</t>
    </r>
  </si>
  <si>
    <r>
      <rPr>
        <sz val="11"/>
        <color rgb="FF000000"/>
        <rFont val="Calibri"/>
        <family val="2"/>
        <scheme val="minor"/>
      </rPr>
      <t>梁文锐</t>
    </r>
  </si>
  <si>
    <r>
      <rPr>
        <sz val="11"/>
        <color rgb="FF000000"/>
        <rFont val="Calibri"/>
        <family val="2"/>
        <scheme val="minor"/>
      </rPr>
      <t>谢自丽</t>
    </r>
  </si>
  <si>
    <r>
      <rPr>
        <sz val="11"/>
        <color rgb="FF000000"/>
        <rFont val="Calibri"/>
        <family val="2"/>
        <scheme val="minor"/>
      </rPr>
      <t>余俊莛</t>
    </r>
  </si>
  <si>
    <r>
      <rPr>
        <sz val="11"/>
        <color rgb="FF000000"/>
        <rFont val="Calibri"/>
        <family val="2"/>
        <scheme val="minor"/>
      </rPr>
      <t>刘嘉莉</t>
    </r>
  </si>
  <si>
    <r>
      <rPr>
        <sz val="11"/>
        <color rgb="FF000000"/>
        <rFont val="Calibri"/>
        <family val="2"/>
        <scheme val="minor"/>
      </rPr>
      <t>李春花</t>
    </r>
  </si>
  <si>
    <r>
      <rPr>
        <sz val="11"/>
        <color rgb="FF000000"/>
        <rFont val="Calibri"/>
        <family val="2"/>
        <scheme val="minor"/>
      </rPr>
      <t>李小红</t>
    </r>
  </si>
  <si>
    <r>
      <rPr>
        <sz val="11"/>
        <color rgb="FF000000"/>
        <rFont val="Calibri"/>
        <family val="2"/>
        <scheme val="minor"/>
      </rPr>
      <t>文小勉</t>
    </r>
  </si>
  <si>
    <r>
      <rPr>
        <sz val="11"/>
        <color rgb="FF000000"/>
        <rFont val="Calibri"/>
        <family val="2"/>
        <scheme val="minor"/>
      </rPr>
      <t>李东林</t>
    </r>
  </si>
  <si>
    <r>
      <rPr>
        <sz val="11"/>
        <color rgb="FF000000"/>
        <rFont val="Calibri"/>
        <family val="2"/>
        <scheme val="minor"/>
      </rPr>
      <t>王栩华</t>
    </r>
  </si>
  <si>
    <r>
      <rPr>
        <sz val="11"/>
        <color rgb="FF000000"/>
        <rFont val="Calibri"/>
        <family val="2"/>
        <scheme val="minor"/>
      </rPr>
      <t>刘桂华</t>
    </r>
  </si>
  <si>
    <r>
      <rPr>
        <sz val="11"/>
        <color rgb="FF000000"/>
        <rFont val="Calibri"/>
        <family val="2"/>
        <scheme val="minor"/>
      </rPr>
      <t>唐本雄</t>
    </r>
  </si>
  <si>
    <r>
      <rPr>
        <sz val="11"/>
        <color rgb="FF000000"/>
        <rFont val="Calibri"/>
        <family val="2"/>
        <scheme val="minor"/>
      </rPr>
      <t>张世蝉</t>
    </r>
  </si>
  <si>
    <r>
      <rPr>
        <sz val="11"/>
        <color rgb="FF000000"/>
        <rFont val="Calibri"/>
        <family val="2"/>
        <scheme val="minor"/>
      </rPr>
      <t>薛苏仁</t>
    </r>
  </si>
  <si>
    <r>
      <rPr>
        <sz val="11"/>
        <color rgb="FF000000"/>
        <rFont val="Calibri"/>
        <family val="2"/>
        <scheme val="minor"/>
      </rPr>
      <t>杜金华</t>
    </r>
  </si>
  <si>
    <r>
      <rPr>
        <sz val="11"/>
        <color rgb="FF000000"/>
        <rFont val="Calibri"/>
        <family val="2"/>
        <scheme val="minor"/>
      </rPr>
      <t>赵沐晴</t>
    </r>
  </si>
  <si>
    <r>
      <rPr>
        <sz val="11"/>
        <color rgb="FF000000"/>
        <rFont val="Calibri"/>
        <family val="2"/>
        <scheme val="minor"/>
      </rPr>
      <t>赵华伟</t>
    </r>
  </si>
  <si>
    <r>
      <rPr>
        <sz val="11"/>
        <color rgb="FF000000"/>
        <rFont val="Calibri"/>
        <family val="2"/>
        <scheme val="minor"/>
      </rPr>
      <t>李建华</t>
    </r>
  </si>
  <si>
    <r>
      <rPr>
        <sz val="11"/>
        <color rgb="FF000000"/>
        <rFont val="Calibri"/>
        <family val="2"/>
        <scheme val="minor"/>
      </rPr>
      <t>潘基睿</t>
    </r>
  </si>
  <si>
    <r>
      <rPr>
        <sz val="11"/>
        <color rgb="FF000000"/>
        <rFont val="Calibri"/>
        <family val="2"/>
        <scheme val="minor"/>
      </rPr>
      <t>冯仕多</t>
    </r>
  </si>
  <si>
    <r>
      <rPr>
        <sz val="11"/>
        <color rgb="FF000000"/>
        <rFont val="Calibri"/>
        <family val="2"/>
        <scheme val="minor"/>
      </rPr>
      <t>梁从有</t>
    </r>
  </si>
  <si>
    <r>
      <rPr>
        <sz val="11"/>
        <color rgb="FF000000"/>
        <rFont val="Calibri"/>
        <family val="2"/>
        <scheme val="minor"/>
      </rPr>
      <t>李婷</t>
    </r>
  </si>
  <si>
    <r>
      <rPr>
        <sz val="11"/>
        <color rgb="FF000000"/>
        <rFont val="Calibri"/>
        <family val="2"/>
        <scheme val="minor"/>
      </rPr>
      <t>彭晨辉</t>
    </r>
  </si>
  <si>
    <r>
      <rPr>
        <sz val="11"/>
        <color rgb="FF000000"/>
        <rFont val="Calibri"/>
        <family val="2"/>
        <scheme val="minor"/>
      </rPr>
      <t>唐妃妹</t>
    </r>
  </si>
  <si>
    <r>
      <rPr>
        <sz val="11"/>
        <color rgb="FF000000"/>
        <rFont val="Calibri"/>
        <family val="2"/>
        <scheme val="minor"/>
      </rPr>
      <t>雷法北</t>
    </r>
  </si>
  <si>
    <r>
      <rPr>
        <sz val="11"/>
        <color rgb="FF000000"/>
        <rFont val="Calibri"/>
        <family val="2"/>
        <scheme val="minor"/>
      </rPr>
      <t>谭来允</t>
    </r>
  </si>
  <si>
    <r>
      <rPr>
        <sz val="11"/>
        <color rgb="FF000000"/>
        <rFont val="Calibri"/>
        <family val="2"/>
        <scheme val="minor"/>
      </rPr>
      <t>薛羽兰</t>
    </r>
  </si>
  <si>
    <r>
      <rPr>
        <sz val="11"/>
        <color rgb="FF000000"/>
        <rFont val="Calibri"/>
        <family val="2"/>
        <scheme val="minor"/>
      </rPr>
      <t>莫秋平</t>
    </r>
  </si>
  <si>
    <r>
      <rPr>
        <sz val="11"/>
        <color rgb="FF000000"/>
        <rFont val="Calibri"/>
        <family val="2"/>
        <scheme val="minor"/>
      </rPr>
      <t>吴海金</t>
    </r>
  </si>
  <si>
    <r>
      <rPr>
        <sz val="11"/>
        <color rgb="FF000000"/>
        <rFont val="Calibri"/>
        <family val="2"/>
        <scheme val="minor"/>
      </rPr>
      <t>罗光派</t>
    </r>
  </si>
  <si>
    <r>
      <rPr>
        <sz val="11"/>
        <color rgb="FF000000"/>
        <rFont val="Calibri"/>
        <family val="2"/>
        <scheme val="minor"/>
      </rPr>
      <t>麦国强</t>
    </r>
  </si>
  <si>
    <r>
      <rPr>
        <sz val="11"/>
        <color rgb="FF000000"/>
        <rFont val="Calibri"/>
        <family val="2"/>
        <scheme val="minor"/>
      </rPr>
      <t>吕涛</t>
    </r>
  </si>
  <si>
    <r>
      <rPr>
        <sz val="11"/>
        <color rgb="FF000000"/>
        <rFont val="Calibri"/>
        <family val="2"/>
        <scheme val="minor"/>
      </rPr>
      <t>曾进文</t>
    </r>
  </si>
  <si>
    <r>
      <rPr>
        <sz val="11"/>
        <color rgb="FF000000"/>
        <rFont val="Calibri"/>
        <family val="2"/>
        <scheme val="minor"/>
      </rPr>
      <t>丘煌先</t>
    </r>
  </si>
  <si>
    <r>
      <rPr>
        <sz val="11"/>
        <color rgb="FF000000"/>
        <rFont val="Calibri"/>
        <family val="2"/>
        <scheme val="minor"/>
      </rPr>
      <t>谭开运</t>
    </r>
  </si>
  <si>
    <r>
      <rPr>
        <sz val="11"/>
        <color rgb="FF000000"/>
        <rFont val="Calibri"/>
        <family val="2"/>
        <scheme val="minor"/>
      </rPr>
      <t>罗昌成</t>
    </r>
  </si>
  <si>
    <r>
      <rPr>
        <sz val="11"/>
        <color rgb="FF000000"/>
        <rFont val="Calibri"/>
        <family val="2"/>
        <scheme val="minor"/>
      </rPr>
      <t>李沐</t>
    </r>
  </si>
  <si>
    <r>
      <rPr>
        <sz val="11"/>
        <color rgb="FF000000"/>
        <rFont val="Calibri"/>
        <family val="2"/>
        <scheme val="minor"/>
      </rPr>
      <t>刘景浩</t>
    </r>
  </si>
  <si>
    <r>
      <rPr>
        <sz val="11"/>
        <color rgb="FF000000"/>
        <rFont val="Calibri"/>
        <family val="2"/>
        <scheme val="minor"/>
      </rPr>
      <t>雷海平</t>
    </r>
  </si>
  <si>
    <r>
      <rPr>
        <sz val="11"/>
        <color rgb="FF000000"/>
        <rFont val="Calibri"/>
        <family val="2"/>
        <scheme val="minor"/>
      </rPr>
      <t>钟金凤</t>
    </r>
  </si>
  <si>
    <r>
      <rPr>
        <sz val="11"/>
        <color rgb="FF000000"/>
        <rFont val="Calibri"/>
        <family val="2"/>
        <scheme val="minor"/>
      </rPr>
      <t>陈世土</t>
    </r>
  </si>
  <si>
    <r>
      <rPr>
        <sz val="11"/>
        <color rgb="FF000000"/>
        <rFont val="Calibri"/>
        <family val="2"/>
        <scheme val="minor"/>
      </rPr>
      <t>庄少典</t>
    </r>
  </si>
  <si>
    <r>
      <rPr>
        <sz val="11"/>
        <color rgb="FF000000"/>
        <rFont val="Calibri"/>
        <family val="2"/>
        <scheme val="minor"/>
      </rPr>
      <t>何月莙</t>
    </r>
  </si>
  <si>
    <r>
      <rPr>
        <sz val="11"/>
        <color rgb="FF000000"/>
        <rFont val="Calibri"/>
        <family val="2"/>
        <scheme val="minor"/>
      </rPr>
      <t>陆雪珍</t>
    </r>
  </si>
  <si>
    <r>
      <rPr>
        <sz val="11"/>
        <color rgb="FF000000"/>
        <rFont val="Calibri"/>
        <family val="2"/>
        <scheme val="minor"/>
      </rPr>
      <t>吴志明</t>
    </r>
  </si>
  <si>
    <r>
      <rPr>
        <sz val="11"/>
        <color rgb="FF000000"/>
        <rFont val="Calibri"/>
        <family val="2"/>
        <scheme val="minor"/>
      </rPr>
      <t>梁华兴</t>
    </r>
  </si>
  <si>
    <r>
      <rPr>
        <sz val="11"/>
        <color rgb="FF000000"/>
        <rFont val="Calibri"/>
        <family val="2"/>
        <scheme val="minor"/>
      </rPr>
      <t>刘毅</t>
    </r>
  </si>
  <si>
    <r>
      <rPr>
        <sz val="11"/>
        <color rgb="FF000000"/>
        <rFont val="Calibri"/>
        <family val="2"/>
        <scheme val="minor"/>
      </rPr>
      <t>黄小谷</t>
    </r>
  </si>
  <si>
    <r>
      <rPr>
        <sz val="11"/>
        <color rgb="FF000000"/>
        <rFont val="Calibri"/>
        <family val="2"/>
        <scheme val="minor"/>
      </rPr>
      <t>黄秀群</t>
    </r>
  </si>
  <si>
    <r>
      <rPr>
        <sz val="11"/>
        <color rgb="FF000000"/>
        <rFont val="Calibri"/>
        <family val="2"/>
        <scheme val="minor"/>
      </rPr>
      <t>张赟</t>
    </r>
  </si>
  <si>
    <r>
      <rPr>
        <sz val="11"/>
        <color rgb="FF000000"/>
        <rFont val="Calibri"/>
        <family val="2"/>
        <scheme val="minor"/>
      </rPr>
      <t>陈泳琪</t>
    </r>
  </si>
  <si>
    <r>
      <rPr>
        <sz val="11"/>
        <color rgb="FF000000"/>
        <rFont val="Calibri"/>
        <family val="2"/>
        <scheme val="minor"/>
      </rPr>
      <t>吴康权</t>
    </r>
  </si>
  <si>
    <r>
      <rPr>
        <sz val="11"/>
        <color rgb="FF000000"/>
        <rFont val="Calibri"/>
        <family val="2"/>
        <scheme val="minor"/>
      </rPr>
      <t>冯丽舒</t>
    </r>
  </si>
  <si>
    <r>
      <rPr>
        <sz val="11"/>
        <color rgb="FF000000"/>
        <rFont val="Calibri"/>
        <family val="2"/>
        <scheme val="minor"/>
      </rPr>
      <t>陈容妹</t>
    </r>
  </si>
  <si>
    <r>
      <rPr>
        <sz val="11"/>
        <color rgb="FF000000"/>
        <rFont val="Calibri"/>
        <family val="2"/>
        <scheme val="minor"/>
      </rPr>
      <t>梁念彬</t>
    </r>
  </si>
  <si>
    <r>
      <rPr>
        <sz val="11"/>
        <color rgb="FF000000"/>
        <rFont val="Calibri"/>
        <family val="2"/>
        <scheme val="minor"/>
      </rPr>
      <t>宋春平</t>
    </r>
  </si>
  <si>
    <r>
      <rPr>
        <sz val="11"/>
        <color rgb="FF000000"/>
        <rFont val="Calibri"/>
        <family val="2"/>
        <scheme val="minor"/>
      </rPr>
      <t>方磊</t>
    </r>
  </si>
  <si>
    <r>
      <rPr>
        <sz val="11"/>
        <color rgb="FF000000"/>
        <rFont val="Calibri"/>
        <family val="2"/>
        <scheme val="minor"/>
      </rPr>
      <t>周婧</t>
    </r>
  </si>
  <si>
    <r>
      <rPr>
        <sz val="11"/>
        <color rgb="FF000000"/>
        <rFont val="Calibri"/>
        <family val="2"/>
        <scheme val="minor"/>
      </rPr>
      <t>方玉锋</t>
    </r>
  </si>
  <si>
    <r>
      <rPr>
        <sz val="11"/>
        <color rgb="FF000000"/>
        <rFont val="Calibri"/>
        <family val="2"/>
        <scheme val="minor"/>
      </rPr>
      <t>杨梓煊</t>
    </r>
  </si>
  <si>
    <r>
      <rPr>
        <sz val="11"/>
        <color rgb="FF000000"/>
        <rFont val="Calibri"/>
        <family val="2"/>
        <scheme val="minor"/>
      </rPr>
      <t>林冰冰</t>
    </r>
  </si>
  <si>
    <r>
      <rPr>
        <sz val="11"/>
        <color rgb="FF000000"/>
        <rFont val="Calibri"/>
        <family val="2"/>
        <scheme val="minor"/>
      </rPr>
      <t>杨灿坚</t>
    </r>
  </si>
  <si>
    <r>
      <rPr>
        <sz val="11"/>
        <color rgb="FF000000"/>
        <rFont val="Calibri"/>
        <family val="2"/>
        <scheme val="minor"/>
      </rPr>
      <t>成鹏</t>
    </r>
  </si>
  <si>
    <r>
      <rPr>
        <sz val="11"/>
        <color rgb="FF000000"/>
        <rFont val="Calibri"/>
        <family val="2"/>
        <scheme val="minor"/>
      </rPr>
      <t>李辉华</t>
    </r>
  </si>
  <si>
    <r>
      <rPr>
        <sz val="11"/>
        <color rgb="FF000000"/>
        <rFont val="Calibri"/>
        <family val="2"/>
        <scheme val="minor"/>
      </rPr>
      <t>赵兰</t>
    </r>
  </si>
  <si>
    <r>
      <rPr>
        <sz val="11"/>
        <color rgb="FF000000"/>
        <rFont val="Calibri"/>
        <family val="2"/>
        <scheme val="minor"/>
      </rPr>
      <t>周湘泰</t>
    </r>
  </si>
  <si>
    <r>
      <rPr>
        <sz val="11"/>
        <color rgb="FF000000"/>
        <rFont val="Calibri"/>
        <family val="2"/>
        <scheme val="minor"/>
      </rPr>
      <t>赵华清</t>
    </r>
  </si>
  <si>
    <r>
      <rPr>
        <sz val="11"/>
        <color rgb="FF000000"/>
        <rFont val="Calibri"/>
        <family val="2"/>
        <scheme val="minor"/>
      </rPr>
      <t>王莉莉</t>
    </r>
  </si>
  <si>
    <r>
      <rPr>
        <sz val="11"/>
        <color rgb="FF000000"/>
        <rFont val="Calibri"/>
        <family val="2"/>
        <scheme val="minor"/>
      </rPr>
      <t>江浩超</t>
    </r>
  </si>
  <si>
    <r>
      <rPr>
        <sz val="11"/>
        <color rgb="FF000000"/>
        <rFont val="Calibri"/>
        <family val="2"/>
        <scheme val="minor"/>
      </rPr>
      <t>杨建</t>
    </r>
  </si>
  <si>
    <r>
      <rPr>
        <sz val="11"/>
        <color rgb="FF000000"/>
        <rFont val="Calibri"/>
        <family val="2"/>
        <scheme val="minor"/>
      </rPr>
      <t>黄梓媛</t>
    </r>
  </si>
  <si>
    <r>
      <rPr>
        <sz val="11"/>
        <color rgb="FF000000"/>
        <rFont val="Calibri"/>
        <family val="2"/>
        <scheme val="minor"/>
      </rPr>
      <t>蔡文奚</t>
    </r>
  </si>
  <si>
    <r>
      <rPr>
        <sz val="11"/>
        <color rgb="FF000000"/>
        <rFont val="Calibri"/>
        <family val="2"/>
        <scheme val="minor"/>
      </rPr>
      <t>杨付华</t>
    </r>
  </si>
  <si>
    <t>李伟韬</t>
  </si>
  <si>
    <t>梁玉媚</t>
  </si>
  <si>
    <t>莫谏妹</t>
  </si>
  <si>
    <t>梁桂雄</t>
  </si>
  <si>
    <t>焦贤英</t>
  </si>
  <si>
    <t>杨宏</t>
  </si>
  <si>
    <t>梁泽熙</t>
  </si>
  <si>
    <t>梁心悠</t>
  </si>
  <si>
    <t>冯小如</t>
  </si>
  <si>
    <t>女</t>
  </si>
  <si>
    <t>男</t>
  </si>
  <si>
    <t>Female</t>
    <phoneticPr fontId="2" type="noConversion"/>
  </si>
  <si>
    <t>Male</t>
    <phoneticPr fontId="2" type="noConversion"/>
  </si>
  <si>
    <t>P</t>
    <phoneticPr fontId="2" type="noConversion"/>
  </si>
  <si>
    <t>N</t>
    <phoneticPr fontId="2" type="noConversion"/>
  </si>
  <si>
    <t>PV</t>
    <phoneticPr fontId="2" type="noConversion"/>
  </si>
  <si>
    <t>Y</t>
    <phoneticPr fontId="2" type="noConversion"/>
  </si>
  <si>
    <t>VV</t>
    <phoneticPr fontId="2" type="noConversion"/>
  </si>
  <si>
    <t>PPP</t>
    <phoneticPr fontId="2" type="noConversion"/>
  </si>
  <si>
    <t>VVV</t>
    <phoneticPr fontId="2" type="noConversion"/>
  </si>
  <si>
    <t>第一针接种日期</t>
  </si>
  <si>
    <t>第一针厂家</t>
  </si>
  <si>
    <t>第二针接种日期</t>
  </si>
  <si>
    <t>第二针厂家</t>
  </si>
  <si>
    <t>第三针接种日期</t>
  </si>
  <si>
    <t>第三针厂家</t>
  </si>
  <si>
    <t>2022-1-7</t>
  </si>
  <si>
    <t>北京科兴中维</t>
  </si>
  <si>
    <t>北京生物</t>
  </si>
  <si>
    <t>兰州生物</t>
  </si>
  <si>
    <t>2022-01-16</t>
  </si>
  <si>
    <t>成都生物</t>
  </si>
  <si>
    <t>2022-01-11</t>
  </si>
  <si>
    <t>VPP</t>
    <phoneticPr fontId="2" type="noConversion"/>
  </si>
  <si>
    <t>PVV</t>
    <phoneticPr fontId="2" type="noConversion"/>
  </si>
  <si>
    <t>2022-01-15</t>
  </si>
  <si>
    <t>2022-01-14</t>
  </si>
  <si>
    <t>2022-01-08</t>
  </si>
  <si>
    <t>2022-1-8</t>
  </si>
  <si>
    <t>2022-01-10</t>
  </si>
  <si>
    <t>2022-01-17</t>
  </si>
  <si>
    <t>2022-1-13</t>
  </si>
  <si>
    <t>2022-01-12</t>
  </si>
  <si>
    <t>长春生物</t>
  </si>
  <si>
    <t>2022-01-13</t>
  </si>
  <si>
    <t>2022-1-15</t>
  </si>
  <si>
    <t>P_V</t>
    <phoneticPr fontId="2" type="noConversion"/>
  </si>
  <si>
    <t>武汉生物</t>
  </si>
  <si>
    <t>2022-1-12</t>
  </si>
  <si>
    <t>2022-01-18</t>
  </si>
  <si>
    <t>PVP</t>
    <phoneticPr fontId="2" type="noConversion"/>
  </si>
  <si>
    <t>北京科兴</t>
  </si>
  <si>
    <t>2022-01-09</t>
  </si>
  <si>
    <t>VVP</t>
    <phoneticPr fontId="2" type="noConversion"/>
  </si>
  <si>
    <t>V</t>
    <phoneticPr fontId="2" type="noConversion"/>
  </si>
  <si>
    <t>__P</t>
    <phoneticPr fontId="2" type="noConversion"/>
  </si>
  <si>
    <t>科兴（大连）</t>
  </si>
  <si>
    <t>2022-1-9</t>
  </si>
  <si>
    <t>2022-1-14</t>
  </si>
  <si>
    <t>2022-01-19</t>
  </si>
  <si>
    <t>PPV</t>
    <phoneticPr fontId="2" type="noConversion"/>
  </si>
  <si>
    <t>2022-1-10</t>
  </si>
  <si>
    <t>安徽智飞</t>
  </si>
  <si>
    <t>CCC</t>
    <phoneticPr fontId="2" type="noConversion"/>
  </si>
  <si>
    <t>PCC</t>
    <phoneticPr fontId="2" type="noConversion"/>
  </si>
  <si>
    <t>PP</t>
    <phoneticPr fontId="2" type="noConversion"/>
  </si>
  <si>
    <t>康希诺生物</t>
  </si>
  <si>
    <t>A</t>
    <phoneticPr fontId="2" type="noConversion"/>
  </si>
  <si>
    <t>深圳康泰</t>
  </si>
  <si>
    <t>2022-1-20</t>
  </si>
  <si>
    <t>C</t>
    <phoneticPr fontId="2" type="noConversion"/>
  </si>
  <si>
    <t>CC</t>
    <phoneticPr fontId="2" type="noConversion"/>
  </si>
  <si>
    <t>VPV</t>
    <phoneticPr fontId="2" type="noConversion"/>
  </si>
  <si>
    <t>VP</t>
    <phoneticPr fontId="2" type="noConversion"/>
  </si>
  <si>
    <t>2022-1-4</t>
  </si>
  <si>
    <t>2022-1-17</t>
  </si>
  <si>
    <t>2022-1-16</t>
  </si>
  <si>
    <t>科兴大连</t>
  </si>
  <si>
    <t>2022-01-20</t>
  </si>
  <si>
    <t>id</t>
  </si>
  <si>
    <t>gender</t>
    <phoneticPr fontId="2" type="noConversion"/>
  </si>
  <si>
    <t>age</t>
    <phoneticPr fontId="2" type="noConversion"/>
  </si>
  <si>
    <t>id_cases</t>
    <phoneticPr fontId="2" type="noConversion"/>
  </si>
  <si>
    <t>vaccine</t>
    <phoneticPr fontId="2" type="noConversion"/>
  </si>
  <si>
    <t>aaa</t>
    <phoneticPr fontId="2" type="noConversion"/>
  </si>
  <si>
    <t>__</t>
  </si>
  <si>
    <t>__成都生物</t>
  </si>
  <si>
    <t>__兰州生物</t>
  </si>
  <si>
    <t>_北京科兴中维_</t>
  </si>
  <si>
    <t>_北京科兴中维_科兴（大连）</t>
  </si>
  <si>
    <t>_北京生物_</t>
  </si>
  <si>
    <t>_兰州生物_</t>
  </si>
  <si>
    <t>安徽智飞__</t>
  </si>
  <si>
    <t>安徽智飞__安徽智飞</t>
  </si>
  <si>
    <t>安徽智飞_安徽智飞_</t>
  </si>
  <si>
    <t>安徽智飞_安徽智飞_安徽智飞</t>
  </si>
  <si>
    <t>北京科兴__</t>
  </si>
  <si>
    <t>北京科兴_北京科兴_</t>
  </si>
  <si>
    <t>北京科兴_北京科兴_北京科兴中维</t>
  </si>
  <si>
    <t>北京科兴_北京科兴中维_</t>
  </si>
  <si>
    <t>北京科兴中维__</t>
  </si>
  <si>
    <t>北京科兴中维__北京科兴中维</t>
  </si>
  <si>
    <t>北京科兴中维_北京科兴_</t>
  </si>
  <si>
    <t>北京科兴中维_北京科兴中维_</t>
  </si>
  <si>
    <t>北京科兴中维_北京科兴中维_北京科兴</t>
  </si>
  <si>
    <t>北京科兴中维_北京科兴中维_北京科兴中维</t>
  </si>
  <si>
    <t>北京科兴中维_北京科兴中维_成都生物</t>
  </si>
  <si>
    <t>北京科兴中维_北京科兴中维_科兴（大连）</t>
  </si>
  <si>
    <t>北京科兴中维_北京科兴中维_兰州生物</t>
  </si>
  <si>
    <t>北京科兴中维_北京生物_</t>
  </si>
  <si>
    <t>北京科兴中维_北京生物_北京科兴中维</t>
  </si>
  <si>
    <t>北京科兴中维_北京生物_北京生物</t>
  </si>
  <si>
    <t>北京科兴中维_北京生物_成都生物</t>
  </si>
  <si>
    <t>北京科兴中维_北京生物_兰州生物</t>
  </si>
  <si>
    <t>北京科兴中维_北京生物_长春生物</t>
  </si>
  <si>
    <t>北京科兴中维_成都生物_</t>
  </si>
  <si>
    <t>北京科兴中维_成都生物_兰州生物</t>
  </si>
  <si>
    <t>北京科兴中维_科兴（大连）_</t>
  </si>
  <si>
    <t>北京科兴中维_兰州生物_</t>
  </si>
  <si>
    <t>北京科兴中维_兰州生物_兰州生物</t>
  </si>
  <si>
    <t>北京科兴中维_长春生物_</t>
  </si>
  <si>
    <t>北京科兴中维_长春生物_兰州生物</t>
  </si>
  <si>
    <t>北京生物__</t>
  </si>
  <si>
    <t>北京生物__北京科兴中维</t>
  </si>
  <si>
    <t>北京生物_北京科兴中维_</t>
  </si>
  <si>
    <t>北京生物_北京科兴中维_北京科兴中维</t>
  </si>
  <si>
    <t>北京生物_北京科兴中维_科兴（大连）</t>
  </si>
  <si>
    <t>北京生物_北京科兴中维_兰州生物</t>
  </si>
  <si>
    <t>北京生物_北京生物_</t>
  </si>
  <si>
    <t>北京生物_北京生物_北京科兴</t>
  </si>
  <si>
    <t>北京生物_北京生物_北京科兴中维</t>
  </si>
  <si>
    <t>北京生物_北京生物_北京生物</t>
  </si>
  <si>
    <t>北京生物_北京生物_成都生物</t>
  </si>
  <si>
    <t>北京生物_北京生物_科兴（大连）</t>
  </si>
  <si>
    <t>北京生物_北京生物_兰州生物</t>
  </si>
  <si>
    <t>北京生物_成都生物_</t>
  </si>
  <si>
    <t>北京生物_成都生物_成都生物</t>
  </si>
  <si>
    <t>北京生物_成都生物_兰州生物</t>
  </si>
  <si>
    <t>北京生物_科兴（大连）_</t>
  </si>
  <si>
    <t>北京生物_兰州生物_</t>
  </si>
  <si>
    <t>北京生物_兰州生物_北京生物</t>
  </si>
  <si>
    <t>北京生物_兰州生物_成都生物</t>
  </si>
  <si>
    <t>北京生物_兰州生物_兰州生物</t>
  </si>
  <si>
    <t>北京生物_兰州生物_长春生物</t>
  </si>
  <si>
    <t>北京生物_武汉生物_兰州生物</t>
  </si>
  <si>
    <t>北京生物_长春生物_兰州生物</t>
  </si>
  <si>
    <t>成都生物__</t>
  </si>
  <si>
    <t>成都生物__北京科兴中维</t>
  </si>
  <si>
    <t>成都生物__成都生物</t>
  </si>
  <si>
    <t>成都生物_安徽智飞_安徽智飞</t>
  </si>
  <si>
    <t>成都生物_北京科兴中维_</t>
  </si>
  <si>
    <t>成都生物_北京科兴中维_北京科兴中维</t>
  </si>
  <si>
    <t>成都生物_北京科兴中维_兰州生物</t>
  </si>
  <si>
    <t>成都生物_北京生物_</t>
  </si>
  <si>
    <t>成都生物_北京生物_兰州生物</t>
  </si>
  <si>
    <t>成都生物_成都生物_</t>
  </si>
  <si>
    <t>成都生物_兰州生物_</t>
  </si>
  <si>
    <t>成都生物_兰州生物_兰州生物</t>
  </si>
  <si>
    <t>成都生物_长春生物_兰州生物</t>
  </si>
  <si>
    <t>康希诺生物__</t>
  </si>
  <si>
    <t>康希诺生物_康希诺生物_</t>
  </si>
  <si>
    <t>科兴（大连）__</t>
  </si>
  <si>
    <t>科兴（大连）_北京科兴中维_</t>
  </si>
  <si>
    <t>科兴（大连）_北京生物_</t>
  </si>
  <si>
    <t>科兴（大连）_兰州生物_</t>
  </si>
  <si>
    <t>科兴大连_成都生物_</t>
  </si>
  <si>
    <t>兰州生物__</t>
  </si>
  <si>
    <t>兰州生物_北京科兴_</t>
  </si>
  <si>
    <t>兰州生物_北京科兴中维_</t>
  </si>
  <si>
    <t>兰州生物_北京科兴中维_北京科兴中维</t>
  </si>
  <si>
    <t>兰州生物_北京科兴中维_科兴（大连）</t>
  </si>
  <si>
    <t>兰州生物_北京科兴中维_兰州生物</t>
  </si>
  <si>
    <t>兰州生物_北京生物_</t>
  </si>
  <si>
    <t>兰州生物_北京生物_成都生物</t>
  </si>
  <si>
    <t>兰州生物_成都生物_</t>
  </si>
  <si>
    <t>兰州生物_成都生物_兰州生物</t>
  </si>
  <si>
    <t>兰州生物_兰州生物_</t>
  </si>
  <si>
    <t>深圳康泰_深圳康泰_</t>
  </si>
  <si>
    <t>武汉生物_北京科兴中维_</t>
  </si>
  <si>
    <t>武汉生物_北京生物_</t>
  </si>
  <si>
    <t>武汉生物_北京生物_成都生物</t>
  </si>
  <si>
    <t>武汉生物_北京生物_兰州生物</t>
  </si>
  <si>
    <t>武汉生物_武汉生物_兰州生物</t>
  </si>
  <si>
    <t>长春生物__</t>
  </si>
  <si>
    <t>长春生物_北京科兴中维_北京科兴中维</t>
  </si>
  <si>
    <t>长春生物_北京生物_兰州生物</t>
  </si>
  <si>
    <t>长春生物_成都生物_</t>
  </si>
  <si>
    <t>长春生物_长春生物_兰州生物</t>
  </si>
  <si>
    <t>code</t>
    <phoneticPr fontId="2" type="noConversion"/>
  </si>
  <si>
    <t>V_V</t>
  </si>
  <si>
    <t>V_V</t>
    <phoneticPr fontId="2" type="noConversion"/>
  </si>
  <si>
    <t>KK</t>
    <phoneticPr fontId="2" type="noConversion"/>
  </si>
  <si>
    <t>_V_</t>
  </si>
  <si>
    <t>_V_</t>
    <phoneticPr fontId="2" type="noConversion"/>
  </si>
  <si>
    <t>_VV</t>
    <phoneticPr fontId="2" type="noConversion"/>
  </si>
  <si>
    <t>_P_</t>
  </si>
  <si>
    <t>_P_</t>
    <phoneticPr fontId="2" type="noConversion"/>
  </si>
  <si>
    <t>mix</t>
    <phoneticPr fontId="2" type="noConversion"/>
  </si>
  <si>
    <t>AA</t>
    <phoneticPr fontId="2" type="noConversion"/>
  </si>
  <si>
    <t>C_C</t>
    <phoneticPr fontId="2" type="noConversion"/>
  </si>
  <si>
    <r>
      <rPr>
        <sz val="11"/>
        <color rgb="FF000000"/>
        <rFont val="宋体"/>
        <family val="3"/>
        <charset val="134"/>
        <scheme val="minor"/>
      </rPr>
      <t>杨宏</t>
    </r>
  </si>
  <si>
    <r>
      <rPr>
        <sz val="11"/>
        <color rgb="FF000000"/>
        <rFont val="宋体"/>
        <family val="3"/>
        <charset val="134"/>
        <scheme val="minor"/>
      </rPr>
      <t>梁泳欣</t>
    </r>
  </si>
  <si>
    <r>
      <rPr>
        <sz val="11"/>
        <color rgb="FF000000"/>
        <rFont val="宋体"/>
        <family val="3"/>
        <charset val="134"/>
        <scheme val="minor"/>
      </rPr>
      <t>焦贤英</t>
    </r>
  </si>
  <si>
    <r>
      <rPr>
        <sz val="11"/>
        <color rgb="FF000000"/>
        <rFont val="宋体"/>
        <family val="3"/>
        <charset val="134"/>
        <scheme val="minor"/>
      </rPr>
      <t>梁桂雄</t>
    </r>
  </si>
  <si>
    <r>
      <rPr>
        <sz val="11"/>
        <color rgb="FF000000"/>
        <rFont val="宋体"/>
        <family val="3"/>
        <charset val="134"/>
        <scheme val="minor"/>
      </rPr>
      <t>冯小如</t>
    </r>
  </si>
  <si>
    <r>
      <rPr>
        <sz val="11"/>
        <color rgb="FF000000"/>
        <rFont val="宋体"/>
        <family val="3"/>
        <charset val="134"/>
        <scheme val="minor"/>
      </rPr>
      <t>梁心悠</t>
    </r>
  </si>
  <si>
    <r>
      <rPr>
        <sz val="11"/>
        <color rgb="FF000000"/>
        <rFont val="宋体"/>
        <family val="3"/>
        <charset val="134"/>
        <scheme val="minor"/>
      </rPr>
      <t>梁泽熙</t>
    </r>
  </si>
  <si>
    <r>
      <rPr>
        <sz val="11"/>
        <color rgb="FF000000"/>
        <rFont val="宋体"/>
        <family val="3"/>
        <charset val="134"/>
        <scheme val="minor"/>
      </rPr>
      <t>闫冰</t>
    </r>
  </si>
  <si>
    <r>
      <rPr>
        <sz val="11"/>
        <color rgb="FF000000"/>
        <rFont val="宋体"/>
        <family val="3"/>
        <charset val="134"/>
        <scheme val="minor"/>
      </rPr>
      <t>莫月群</t>
    </r>
  </si>
  <si>
    <r>
      <rPr>
        <sz val="11"/>
        <color rgb="FF000000"/>
        <rFont val="宋体"/>
        <family val="3"/>
        <charset val="134"/>
        <scheme val="minor"/>
      </rPr>
      <t>谢米诺</t>
    </r>
  </si>
  <si>
    <r>
      <rPr>
        <sz val="11"/>
        <color rgb="FF000000"/>
        <rFont val="宋体"/>
        <family val="3"/>
        <charset val="134"/>
        <scheme val="minor"/>
      </rPr>
      <t>李源</t>
    </r>
  </si>
  <si>
    <r>
      <rPr>
        <sz val="11"/>
        <color rgb="FF000000"/>
        <rFont val="宋体"/>
        <family val="3"/>
        <charset val="134"/>
        <scheme val="minor"/>
      </rPr>
      <t>莫谏妹</t>
    </r>
  </si>
  <si>
    <r>
      <rPr>
        <sz val="11"/>
        <color rgb="FF000000"/>
        <rFont val="宋体"/>
        <family val="3"/>
        <charset val="134"/>
        <scheme val="minor"/>
      </rPr>
      <t>梁春晖</t>
    </r>
  </si>
  <si>
    <r>
      <rPr>
        <sz val="11"/>
        <color rgb="FF000000"/>
        <rFont val="宋体"/>
        <family val="3"/>
        <charset val="134"/>
        <scheme val="minor"/>
      </rPr>
      <t>莫青梅</t>
    </r>
  </si>
  <si>
    <r>
      <rPr>
        <sz val="11"/>
        <color rgb="FF000000"/>
        <rFont val="宋体"/>
        <family val="3"/>
        <charset val="134"/>
        <scheme val="minor"/>
      </rPr>
      <t>林帼英</t>
    </r>
  </si>
  <si>
    <r>
      <rPr>
        <sz val="11"/>
        <color rgb="FF000000"/>
        <rFont val="宋体"/>
        <family val="3"/>
        <charset val="134"/>
        <scheme val="minor"/>
      </rPr>
      <t>王奕博</t>
    </r>
  </si>
  <si>
    <r>
      <rPr>
        <sz val="11"/>
        <color rgb="FF000000"/>
        <rFont val="宋体"/>
        <family val="3"/>
        <charset val="134"/>
        <scheme val="minor"/>
      </rPr>
      <t>樊沛姗</t>
    </r>
  </si>
  <si>
    <r>
      <rPr>
        <sz val="11"/>
        <color rgb="FF000000"/>
        <rFont val="宋体"/>
        <family val="3"/>
        <charset val="134"/>
        <scheme val="minor"/>
      </rPr>
      <t>林睿洋</t>
    </r>
  </si>
  <si>
    <r>
      <rPr>
        <sz val="11"/>
        <color rgb="FF000000"/>
        <rFont val="宋体"/>
        <family val="3"/>
        <charset val="134"/>
        <scheme val="minor"/>
      </rPr>
      <t>杨君毅</t>
    </r>
  </si>
  <si>
    <r>
      <rPr>
        <sz val="11"/>
        <color rgb="FF000000"/>
        <rFont val="宋体"/>
        <family val="3"/>
        <charset val="134"/>
        <scheme val="minor"/>
      </rPr>
      <t>张天凤</t>
    </r>
  </si>
  <si>
    <r>
      <rPr>
        <sz val="11"/>
        <color rgb="FF000000"/>
        <rFont val="宋体"/>
        <family val="3"/>
        <charset val="134"/>
        <scheme val="minor"/>
      </rPr>
      <t>杨简善</t>
    </r>
  </si>
  <si>
    <r>
      <rPr>
        <sz val="11"/>
        <color rgb="FF000000"/>
        <rFont val="宋体"/>
        <family val="3"/>
        <charset val="134"/>
        <scheme val="minor"/>
      </rPr>
      <t>周小艳</t>
    </r>
  </si>
  <si>
    <r>
      <rPr>
        <sz val="11"/>
        <color rgb="FF000000"/>
        <rFont val="宋体"/>
        <family val="3"/>
        <charset val="134"/>
        <scheme val="minor"/>
      </rPr>
      <t>王恩旭</t>
    </r>
  </si>
  <si>
    <r>
      <rPr>
        <sz val="11"/>
        <color rgb="FF000000"/>
        <rFont val="宋体"/>
        <family val="3"/>
        <charset val="134"/>
        <scheme val="minor"/>
      </rPr>
      <t>黄诗雅</t>
    </r>
  </si>
  <si>
    <r>
      <rPr>
        <sz val="11"/>
        <color rgb="FF000000"/>
        <rFont val="宋体"/>
        <family val="3"/>
        <charset val="134"/>
        <scheme val="minor"/>
      </rPr>
      <t>梁玉媚</t>
    </r>
  </si>
  <si>
    <r>
      <rPr>
        <sz val="11"/>
        <color rgb="FF000000"/>
        <rFont val="宋体"/>
        <family val="3"/>
        <charset val="134"/>
        <scheme val="minor"/>
      </rPr>
      <t>曾碧美</t>
    </r>
  </si>
  <si>
    <r>
      <rPr>
        <sz val="11"/>
        <color rgb="FF000000"/>
        <rFont val="宋体"/>
        <family val="3"/>
        <charset val="134"/>
        <scheme val="minor"/>
      </rPr>
      <t>谢淑柳</t>
    </r>
  </si>
  <si>
    <r>
      <rPr>
        <sz val="11"/>
        <color rgb="FF000000"/>
        <rFont val="宋体"/>
        <family val="3"/>
        <charset val="134"/>
        <scheme val="minor"/>
      </rPr>
      <t>蔡君瑞</t>
    </r>
  </si>
  <si>
    <r>
      <rPr>
        <sz val="11"/>
        <color rgb="FF000000"/>
        <rFont val="宋体"/>
        <family val="3"/>
        <charset val="134"/>
        <scheme val="minor"/>
      </rPr>
      <t>林炜仑</t>
    </r>
  </si>
  <si>
    <r>
      <rPr>
        <sz val="11"/>
        <color rgb="FF000000"/>
        <rFont val="宋体"/>
        <family val="3"/>
        <charset val="134"/>
        <scheme val="minor"/>
      </rPr>
      <t>李伟韬</t>
    </r>
  </si>
  <si>
    <r>
      <rPr>
        <sz val="11"/>
        <color rgb="FF000000"/>
        <rFont val="宋体"/>
        <family val="3"/>
        <charset val="134"/>
        <scheme val="minor"/>
      </rPr>
      <t>梁晓明</t>
    </r>
  </si>
  <si>
    <r>
      <rPr>
        <sz val="11"/>
        <color rgb="FF000000"/>
        <rFont val="宋体"/>
        <family val="3"/>
        <charset val="134"/>
        <scheme val="minor"/>
      </rPr>
      <t>蔡真叶</t>
    </r>
  </si>
  <si>
    <r>
      <rPr>
        <sz val="11"/>
        <color rgb="FF000000"/>
        <rFont val="宋体"/>
        <family val="3"/>
        <charset val="134"/>
        <scheme val="minor"/>
      </rPr>
      <t>林泽斌</t>
    </r>
  </si>
  <si>
    <r>
      <rPr>
        <sz val="11"/>
        <color rgb="FF000000"/>
        <rFont val="宋体"/>
        <family val="3"/>
        <charset val="134"/>
        <scheme val="minor"/>
      </rPr>
      <t>罗佳琦</t>
    </r>
  </si>
  <si>
    <t>id_name</t>
    <phoneticPr fontId="2" type="noConversion"/>
  </si>
  <si>
    <t>lastvaccinedate</t>
    <phoneticPr fontId="2" type="noConversion"/>
  </si>
  <si>
    <t>outcome</t>
    <phoneticPr fontId="2" type="noConversion"/>
  </si>
  <si>
    <t/>
  </si>
  <si>
    <t>vaccinelastdate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</si>
</sst>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/d\ h:mm:ss"/>
  </numFmts>
  <fonts count="11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333333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76" fontId="0" fillId="0" borderId="0" xfId="0" applyNumberFormat="1" applyAlignment="1">
      <alignment horizontal="left"/>
    </xf>
    <xf numFmtId="0" fontId="10" fillId="0" borderId="0" xfId="0" applyFont="1" applyAlignment="1">
      <alignment horizontal="center"/>
    </xf>
    <xf numFmtId="177" fontId="10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176" fontId="4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76" fontId="0" fillId="2" borderId="0" xfId="0" applyNumberForma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ECCA-5834-4D60-ACE7-A17C9D318BD3}">
  <dimension ref="A1:J3899"/>
  <sheetViews>
    <sheetView tabSelected="1" workbookViewId="0">
      <selection activeCell="H2" sqref="H2"/>
    </sheetView>
  </sheetViews>
  <sheetFormatPr defaultRowHeight="15" x14ac:dyDescent="0.25"/>
  <cols>
    <col min="4" max="4" width="8" customWidth="1"/>
    <col min="5" max="5" width="13" customWidth="1"/>
    <col min="6" max="6" width="12.85546875" customWidth="1"/>
    <col min="7" max="7" width="13.28515625" customWidth="1"/>
    <col min="8" max="8" width="20.140625" style="1" customWidth="1"/>
    <col min="9" max="9" width="16.42578125" style="1" customWidth="1"/>
    <col min="10" max="10" width="13.140625" customWidth="1"/>
  </cols>
  <sheetData>
    <row r="1" spans="1:10" x14ac:dyDescent="0.25">
      <c r="A1" s="21" t="s">
        <v>7867</v>
      </c>
      <c r="B1" s="13" t="s">
        <v>0</v>
      </c>
      <c r="C1" s="13" t="s">
        <v>1</v>
      </c>
      <c r="D1" t="s">
        <v>2</v>
      </c>
      <c r="E1" t="s">
        <v>3</v>
      </c>
      <c r="F1" t="s">
        <v>4</v>
      </c>
      <c r="G1" s="13" t="s">
        <v>5</v>
      </c>
      <c r="H1" s="1" t="s">
        <v>40</v>
      </c>
      <c r="I1" s="1" t="s">
        <v>8026</v>
      </c>
      <c r="J1" s="13" t="s">
        <v>7</v>
      </c>
    </row>
    <row r="2" spans="1:10" x14ac:dyDescent="0.25">
      <c r="A2" s="12">
        <v>6</v>
      </c>
      <c r="B2" s="12">
        <v>4</v>
      </c>
      <c r="C2" t="s">
        <v>15</v>
      </c>
      <c r="D2" s="15">
        <v>1</v>
      </c>
      <c r="E2" t="s">
        <v>29</v>
      </c>
      <c r="F2" t="s">
        <v>10</v>
      </c>
      <c r="G2" s="15">
        <v>0</v>
      </c>
      <c r="H2" s="24">
        <v>44574</v>
      </c>
      <c r="I2" s="24">
        <v>44564</v>
      </c>
      <c r="J2">
        <v>1</v>
      </c>
    </row>
    <row r="3" spans="1:10" x14ac:dyDescent="0.25">
      <c r="A3" s="12">
        <v>11</v>
      </c>
      <c r="B3" s="12">
        <v>31</v>
      </c>
      <c r="C3" t="s">
        <v>8</v>
      </c>
      <c r="D3" s="15">
        <v>3</v>
      </c>
      <c r="E3" t="s">
        <v>11</v>
      </c>
      <c r="F3" t="s">
        <v>10</v>
      </c>
      <c r="G3" s="15">
        <v>0</v>
      </c>
      <c r="H3" s="24">
        <v>44569</v>
      </c>
      <c r="I3" s="24">
        <v>44564</v>
      </c>
      <c r="J3">
        <v>1</v>
      </c>
    </row>
    <row r="4" spans="1:10" x14ac:dyDescent="0.25">
      <c r="A4" s="12">
        <v>29</v>
      </c>
      <c r="B4" s="12">
        <v>34</v>
      </c>
      <c r="C4" t="s">
        <v>15</v>
      </c>
      <c r="D4" s="15">
        <v>2</v>
      </c>
      <c r="E4" t="s">
        <v>19</v>
      </c>
      <c r="F4" t="s">
        <v>10</v>
      </c>
      <c r="G4" s="15">
        <v>0</v>
      </c>
      <c r="H4" s="24">
        <v>44569</v>
      </c>
      <c r="I4" s="24">
        <v>44574</v>
      </c>
      <c r="J4">
        <v>1</v>
      </c>
    </row>
    <row r="5" spans="1:10" x14ac:dyDescent="0.25">
      <c r="A5" s="12">
        <v>33</v>
      </c>
      <c r="B5" s="12">
        <v>22</v>
      </c>
      <c r="C5" t="s">
        <v>8</v>
      </c>
      <c r="D5" s="15">
        <v>2</v>
      </c>
      <c r="E5" t="s">
        <v>16</v>
      </c>
      <c r="F5" t="s">
        <v>10</v>
      </c>
      <c r="G5" s="15">
        <v>0</v>
      </c>
      <c r="H5" s="24">
        <v>44569</v>
      </c>
      <c r="I5" s="24">
        <v>44569</v>
      </c>
      <c r="J5">
        <v>1</v>
      </c>
    </row>
    <row r="6" spans="1:10" x14ac:dyDescent="0.25">
      <c r="A6" s="12">
        <v>64</v>
      </c>
      <c r="B6" s="12">
        <v>59</v>
      </c>
      <c r="C6" t="s">
        <v>8</v>
      </c>
      <c r="D6" s="15">
        <v>1</v>
      </c>
      <c r="E6" t="s">
        <v>29</v>
      </c>
      <c r="F6" t="s">
        <v>10</v>
      </c>
      <c r="G6" s="15">
        <v>0</v>
      </c>
      <c r="H6" s="24">
        <v>44569</v>
      </c>
      <c r="I6" s="24">
        <v>44569</v>
      </c>
      <c r="J6">
        <v>1</v>
      </c>
    </row>
    <row r="7" spans="1:10" x14ac:dyDescent="0.25">
      <c r="A7" s="12">
        <v>66</v>
      </c>
      <c r="B7" s="12">
        <v>46</v>
      </c>
      <c r="C7" t="s">
        <v>8</v>
      </c>
      <c r="D7" s="15">
        <v>3</v>
      </c>
      <c r="E7" t="s">
        <v>11</v>
      </c>
      <c r="F7" t="s">
        <v>10</v>
      </c>
      <c r="G7" s="15">
        <v>0</v>
      </c>
      <c r="H7" s="24">
        <v>44569</v>
      </c>
      <c r="I7" s="24">
        <v>44570</v>
      </c>
      <c r="J7">
        <v>1</v>
      </c>
    </row>
    <row r="8" spans="1:10" x14ac:dyDescent="0.25">
      <c r="A8" s="12">
        <v>100</v>
      </c>
      <c r="B8" s="12">
        <v>30</v>
      </c>
      <c r="C8" t="s">
        <v>8</v>
      </c>
      <c r="D8" s="15">
        <v>3</v>
      </c>
      <c r="E8" t="s">
        <v>11</v>
      </c>
      <c r="F8" t="s">
        <v>10</v>
      </c>
      <c r="G8" s="15">
        <v>0</v>
      </c>
      <c r="H8" s="24">
        <v>44569</v>
      </c>
      <c r="I8" s="24">
        <v>44571</v>
      </c>
      <c r="J8">
        <v>1</v>
      </c>
    </row>
    <row r="9" spans="1:10" x14ac:dyDescent="0.25">
      <c r="A9" s="12">
        <v>109</v>
      </c>
      <c r="B9" s="12">
        <v>57</v>
      </c>
      <c r="C9" t="s">
        <v>15</v>
      </c>
      <c r="D9" s="15">
        <v>3</v>
      </c>
      <c r="E9" t="s">
        <v>14</v>
      </c>
      <c r="F9" t="s">
        <v>13</v>
      </c>
      <c r="G9" s="15">
        <v>1</v>
      </c>
      <c r="H9" s="24">
        <v>44574</v>
      </c>
      <c r="I9" s="24">
        <v>44563</v>
      </c>
      <c r="J9">
        <v>1</v>
      </c>
    </row>
    <row r="10" spans="1:10" x14ac:dyDescent="0.25">
      <c r="A10" s="12">
        <v>126</v>
      </c>
      <c r="B10" s="12">
        <v>50</v>
      </c>
      <c r="C10" t="s">
        <v>15</v>
      </c>
      <c r="D10" s="15">
        <v>3</v>
      </c>
      <c r="E10" t="s">
        <v>11</v>
      </c>
      <c r="F10" t="s">
        <v>10</v>
      </c>
      <c r="G10" s="15">
        <v>0</v>
      </c>
      <c r="H10" s="24">
        <v>44569</v>
      </c>
      <c r="I10" s="24">
        <v>44572</v>
      </c>
      <c r="J10">
        <v>1</v>
      </c>
    </row>
    <row r="11" spans="1:10" x14ac:dyDescent="0.25">
      <c r="A11" s="12">
        <v>127</v>
      </c>
      <c r="B11" s="12">
        <v>6</v>
      </c>
      <c r="C11" t="s">
        <v>15</v>
      </c>
      <c r="D11" s="15">
        <v>2</v>
      </c>
      <c r="E11" t="s">
        <v>19</v>
      </c>
      <c r="F11" t="s">
        <v>10</v>
      </c>
      <c r="G11" s="15">
        <v>0</v>
      </c>
      <c r="H11" s="24">
        <v>44569</v>
      </c>
      <c r="I11" s="24">
        <v>44562</v>
      </c>
      <c r="J11">
        <v>1</v>
      </c>
    </row>
    <row r="12" spans="1:10" x14ac:dyDescent="0.25">
      <c r="A12" s="12">
        <v>135</v>
      </c>
      <c r="B12" s="12">
        <v>53</v>
      </c>
      <c r="C12" t="s">
        <v>15</v>
      </c>
      <c r="D12" s="15">
        <v>3</v>
      </c>
      <c r="E12" t="s">
        <v>11</v>
      </c>
      <c r="F12" t="s">
        <v>10</v>
      </c>
      <c r="G12" s="15">
        <v>0</v>
      </c>
      <c r="H12" s="24">
        <v>44569</v>
      </c>
      <c r="I12" s="24">
        <v>44563</v>
      </c>
      <c r="J12">
        <v>1</v>
      </c>
    </row>
    <row r="13" spans="1:10" x14ac:dyDescent="0.25">
      <c r="A13" s="12">
        <v>136</v>
      </c>
      <c r="B13" s="12">
        <v>31</v>
      </c>
      <c r="C13" t="s">
        <v>15</v>
      </c>
      <c r="D13" s="15">
        <v>3</v>
      </c>
      <c r="E13" t="s">
        <v>11</v>
      </c>
      <c r="F13" t="s">
        <v>10</v>
      </c>
      <c r="G13" s="15">
        <v>0</v>
      </c>
      <c r="H13" s="24">
        <v>44569</v>
      </c>
      <c r="I13" s="24">
        <v>44567</v>
      </c>
      <c r="J13">
        <v>1</v>
      </c>
    </row>
    <row r="14" spans="1:10" x14ac:dyDescent="0.25">
      <c r="A14" s="12">
        <v>144</v>
      </c>
      <c r="B14" s="12">
        <v>24</v>
      </c>
      <c r="C14" t="s">
        <v>15</v>
      </c>
      <c r="D14" s="15">
        <v>3</v>
      </c>
      <c r="E14" t="s">
        <v>11</v>
      </c>
      <c r="F14" t="s">
        <v>10</v>
      </c>
      <c r="G14" s="15">
        <v>0</v>
      </c>
      <c r="H14" s="24">
        <v>44569</v>
      </c>
      <c r="I14" s="24">
        <v>44570</v>
      </c>
      <c r="J14">
        <v>1</v>
      </c>
    </row>
    <row r="15" spans="1:10" x14ac:dyDescent="0.25">
      <c r="A15" s="12">
        <v>160</v>
      </c>
      <c r="B15" s="12">
        <v>53</v>
      </c>
      <c r="C15" t="s">
        <v>8</v>
      </c>
      <c r="D15" s="15">
        <v>3</v>
      </c>
      <c r="E15" t="s">
        <v>9</v>
      </c>
      <c r="F15" t="s">
        <v>10</v>
      </c>
      <c r="G15" s="15">
        <v>0</v>
      </c>
      <c r="H15" s="24">
        <v>44569</v>
      </c>
      <c r="I15" s="24">
        <v>44569</v>
      </c>
      <c r="J15">
        <v>1</v>
      </c>
    </row>
    <row r="16" spans="1:10" x14ac:dyDescent="0.25">
      <c r="A16" s="12">
        <v>196</v>
      </c>
      <c r="B16" s="12">
        <v>4</v>
      </c>
      <c r="C16" t="s">
        <v>15</v>
      </c>
      <c r="D16" s="15">
        <v>2</v>
      </c>
      <c r="E16" t="s">
        <v>19</v>
      </c>
      <c r="F16" t="s">
        <v>10</v>
      </c>
      <c r="G16" s="15">
        <v>0</v>
      </c>
      <c r="H16" s="24">
        <v>44574</v>
      </c>
      <c r="I16" s="24">
        <v>44572</v>
      </c>
      <c r="J16">
        <v>1</v>
      </c>
    </row>
    <row r="17" spans="1:10" x14ac:dyDescent="0.25">
      <c r="A17" s="12">
        <v>203</v>
      </c>
      <c r="B17" s="12">
        <v>5</v>
      </c>
      <c r="C17" t="s">
        <v>15</v>
      </c>
      <c r="D17" s="15">
        <v>2</v>
      </c>
      <c r="E17" t="s">
        <v>19</v>
      </c>
      <c r="F17" t="s">
        <v>10</v>
      </c>
      <c r="G17" s="15">
        <v>0</v>
      </c>
      <c r="H17" s="24">
        <v>44572</v>
      </c>
      <c r="I17" s="24">
        <v>44570</v>
      </c>
      <c r="J17">
        <v>1</v>
      </c>
    </row>
    <row r="18" spans="1:10" x14ac:dyDescent="0.25">
      <c r="A18" s="12">
        <v>222</v>
      </c>
      <c r="B18" s="12">
        <v>6</v>
      </c>
      <c r="C18" t="s">
        <v>8</v>
      </c>
      <c r="D18" s="15">
        <v>2</v>
      </c>
      <c r="E18" t="s">
        <v>19</v>
      </c>
      <c r="F18" t="s">
        <v>10</v>
      </c>
      <c r="G18" s="15">
        <v>0</v>
      </c>
      <c r="H18" s="24">
        <v>44574</v>
      </c>
      <c r="I18" s="24">
        <v>44570</v>
      </c>
      <c r="J18">
        <v>1</v>
      </c>
    </row>
    <row r="19" spans="1:10" x14ac:dyDescent="0.25">
      <c r="A19" s="12">
        <v>250</v>
      </c>
      <c r="B19" s="12">
        <v>5</v>
      </c>
      <c r="C19" t="s">
        <v>8</v>
      </c>
      <c r="D19" s="15">
        <v>2</v>
      </c>
      <c r="E19" t="s">
        <v>19</v>
      </c>
      <c r="F19" t="s">
        <v>10</v>
      </c>
      <c r="G19" s="15">
        <v>0</v>
      </c>
      <c r="H19" s="24">
        <v>44574</v>
      </c>
      <c r="I19" s="24">
        <v>44569</v>
      </c>
      <c r="J19">
        <v>1</v>
      </c>
    </row>
    <row r="20" spans="1:10" x14ac:dyDescent="0.25">
      <c r="A20" s="12">
        <v>253</v>
      </c>
      <c r="B20" s="12">
        <v>6</v>
      </c>
      <c r="C20" t="s">
        <v>15</v>
      </c>
      <c r="D20" s="15">
        <v>2</v>
      </c>
      <c r="E20" t="s">
        <v>19</v>
      </c>
      <c r="F20" t="s">
        <v>10</v>
      </c>
      <c r="G20" s="15">
        <v>0</v>
      </c>
      <c r="H20" s="24">
        <v>44574</v>
      </c>
      <c r="I20" s="24">
        <v>44566</v>
      </c>
      <c r="J20">
        <v>1</v>
      </c>
    </row>
    <row r="21" spans="1:10" x14ac:dyDescent="0.25">
      <c r="A21" s="12">
        <v>257</v>
      </c>
      <c r="B21" s="12">
        <v>5</v>
      </c>
      <c r="C21" t="s">
        <v>8</v>
      </c>
      <c r="D21" s="15">
        <v>2</v>
      </c>
      <c r="E21" t="s">
        <v>19</v>
      </c>
      <c r="F21" t="s">
        <v>10</v>
      </c>
      <c r="G21" s="15">
        <v>0</v>
      </c>
      <c r="H21" s="24">
        <v>44574</v>
      </c>
      <c r="I21" s="24">
        <v>44569</v>
      </c>
      <c r="J21">
        <v>1</v>
      </c>
    </row>
    <row r="22" spans="1:10" x14ac:dyDescent="0.25">
      <c r="A22" s="12">
        <v>275</v>
      </c>
      <c r="B22" s="12">
        <v>4</v>
      </c>
      <c r="C22" t="s">
        <v>15</v>
      </c>
      <c r="D22" s="15">
        <v>1</v>
      </c>
      <c r="E22" t="s">
        <v>29</v>
      </c>
      <c r="F22" t="s">
        <v>10</v>
      </c>
      <c r="G22" s="15">
        <v>0</v>
      </c>
      <c r="H22" s="24">
        <v>44574</v>
      </c>
      <c r="I22" s="24">
        <v>44571</v>
      </c>
      <c r="J22">
        <v>1</v>
      </c>
    </row>
    <row r="23" spans="1:10" x14ac:dyDescent="0.25">
      <c r="A23" s="12">
        <v>293</v>
      </c>
      <c r="B23" s="12">
        <v>4</v>
      </c>
      <c r="C23" t="s">
        <v>15</v>
      </c>
      <c r="D23" s="15">
        <v>1</v>
      </c>
      <c r="E23" t="s">
        <v>29</v>
      </c>
      <c r="F23" t="s">
        <v>10</v>
      </c>
      <c r="G23" s="15">
        <v>0</v>
      </c>
      <c r="H23" s="24">
        <v>44574</v>
      </c>
      <c r="I23" s="24">
        <v>44571</v>
      </c>
      <c r="J23">
        <v>1</v>
      </c>
    </row>
    <row r="24" spans="1:10" x14ac:dyDescent="0.25">
      <c r="A24" s="12">
        <v>995</v>
      </c>
      <c r="B24" s="12">
        <v>38</v>
      </c>
      <c r="C24" t="s">
        <v>8</v>
      </c>
      <c r="D24" s="15">
        <v>3</v>
      </c>
      <c r="E24" t="s">
        <v>7977</v>
      </c>
      <c r="F24" t="s">
        <v>10</v>
      </c>
      <c r="G24" s="15">
        <v>0</v>
      </c>
      <c r="H24" s="24">
        <v>44574</v>
      </c>
      <c r="I24" s="24">
        <v>44541</v>
      </c>
      <c r="J24">
        <v>12</v>
      </c>
    </row>
    <row r="25" spans="1:10" x14ac:dyDescent="0.25">
      <c r="A25" s="12">
        <v>294</v>
      </c>
      <c r="B25" s="12">
        <v>4</v>
      </c>
      <c r="C25" t="s">
        <v>15</v>
      </c>
      <c r="D25" s="15">
        <v>2</v>
      </c>
      <c r="E25" t="s">
        <v>19</v>
      </c>
      <c r="F25" t="s">
        <v>10</v>
      </c>
      <c r="G25" s="15">
        <v>0</v>
      </c>
      <c r="H25" s="24">
        <v>44574</v>
      </c>
      <c r="I25" s="24">
        <v>44570</v>
      </c>
      <c r="J25">
        <v>1</v>
      </c>
    </row>
    <row r="26" spans="1:10" x14ac:dyDescent="0.25">
      <c r="A26" s="12">
        <v>299</v>
      </c>
      <c r="B26" s="12">
        <v>28</v>
      </c>
      <c r="C26" t="s">
        <v>15</v>
      </c>
      <c r="D26" s="15">
        <v>3</v>
      </c>
      <c r="E26" t="s">
        <v>11</v>
      </c>
      <c r="F26" t="s">
        <v>10</v>
      </c>
      <c r="G26" s="15">
        <v>1</v>
      </c>
      <c r="H26" s="24">
        <v>44574</v>
      </c>
      <c r="I26" s="24">
        <v>44565</v>
      </c>
      <c r="J26">
        <v>1</v>
      </c>
    </row>
    <row r="27" spans="1:10" x14ac:dyDescent="0.25">
      <c r="A27" s="12">
        <v>304</v>
      </c>
      <c r="B27" s="12">
        <v>4</v>
      </c>
      <c r="C27" t="s">
        <v>8</v>
      </c>
      <c r="D27" s="15">
        <v>2</v>
      </c>
      <c r="E27" t="s">
        <v>19</v>
      </c>
      <c r="F27" t="s">
        <v>10</v>
      </c>
      <c r="G27" s="15">
        <v>1</v>
      </c>
      <c r="H27" s="24">
        <v>44574</v>
      </c>
      <c r="I27" s="24">
        <v>44569</v>
      </c>
      <c r="J27">
        <v>1</v>
      </c>
    </row>
    <row r="28" spans="1:10" x14ac:dyDescent="0.25">
      <c r="A28" s="12">
        <v>345</v>
      </c>
      <c r="B28" s="12">
        <v>54</v>
      </c>
      <c r="C28" t="s">
        <v>15</v>
      </c>
      <c r="D28" s="15">
        <v>3</v>
      </c>
      <c r="E28" t="s">
        <v>12</v>
      </c>
      <c r="F28" t="s">
        <v>13</v>
      </c>
      <c r="G28" s="15">
        <v>0</v>
      </c>
      <c r="H28" s="24">
        <v>44574</v>
      </c>
      <c r="I28" s="24">
        <v>44567</v>
      </c>
      <c r="J28">
        <v>1</v>
      </c>
    </row>
    <row r="29" spans="1:10" x14ac:dyDescent="0.25">
      <c r="A29" s="12">
        <v>370</v>
      </c>
      <c r="B29" s="12">
        <v>5</v>
      </c>
      <c r="C29" t="s">
        <v>8</v>
      </c>
      <c r="D29" s="15">
        <v>2</v>
      </c>
      <c r="E29" t="s">
        <v>19</v>
      </c>
      <c r="F29" t="s">
        <v>10</v>
      </c>
      <c r="G29" s="15">
        <v>0</v>
      </c>
      <c r="H29" s="24">
        <v>44574</v>
      </c>
      <c r="I29" s="24">
        <v>44564</v>
      </c>
      <c r="J29">
        <v>1</v>
      </c>
    </row>
    <row r="30" spans="1:10" x14ac:dyDescent="0.25">
      <c r="A30" s="12">
        <v>419</v>
      </c>
      <c r="B30" s="12">
        <v>4</v>
      </c>
      <c r="C30" t="s">
        <v>8</v>
      </c>
      <c r="D30" s="15">
        <v>2</v>
      </c>
      <c r="E30" t="s">
        <v>19</v>
      </c>
      <c r="F30" t="s">
        <v>10</v>
      </c>
      <c r="G30" s="15">
        <v>0</v>
      </c>
      <c r="H30" s="24">
        <v>44574</v>
      </c>
      <c r="I30" s="24">
        <v>44569</v>
      </c>
      <c r="J30">
        <v>1</v>
      </c>
    </row>
    <row r="31" spans="1:10" x14ac:dyDescent="0.25">
      <c r="A31" s="12">
        <v>428</v>
      </c>
      <c r="B31" s="12">
        <v>4</v>
      </c>
      <c r="C31" t="s">
        <v>8</v>
      </c>
      <c r="D31" s="15">
        <v>1</v>
      </c>
      <c r="E31" t="s">
        <v>29</v>
      </c>
      <c r="F31" t="s">
        <v>10</v>
      </c>
      <c r="G31" s="15">
        <v>0</v>
      </c>
      <c r="H31" s="24">
        <v>44574</v>
      </c>
      <c r="I31" s="24">
        <v>44565</v>
      </c>
      <c r="J31">
        <v>1</v>
      </c>
    </row>
    <row r="32" spans="1:10" x14ac:dyDescent="0.25">
      <c r="A32" s="12">
        <v>438</v>
      </c>
      <c r="B32" s="12">
        <v>35</v>
      </c>
      <c r="C32" t="s">
        <v>8</v>
      </c>
      <c r="D32" s="15">
        <v>3</v>
      </c>
      <c r="E32" t="s">
        <v>11</v>
      </c>
      <c r="F32" t="s">
        <v>10</v>
      </c>
      <c r="G32" s="15">
        <v>0</v>
      </c>
      <c r="H32" s="24">
        <v>44569</v>
      </c>
      <c r="I32" s="24">
        <v>44570</v>
      </c>
      <c r="J32">
        <v>1</v>
      </c>
    </row>
    <row r="33" spans="1:10" x14ac:dyDescent="0.25">
      <c r="A33" s="12">
        <v>457</v>
      </c>
      <c r="B33" s="12">
        <v>27</v>
      </c>
      <c r="C33" t="s">
        <v>8</v>
      </c>
      <c r="D33" s="15">
        <v>3</v>
      </c>
      <c r="E33" t="s">
        <v>9</v>
      </c>
      <c r="F33" t="s">
        <v>10</v>
      </c>
      <c r="G33" s="15">
        <v>0</v>
      </c>
      <c r="H33" s="24">
        <v>44569</v>
      </c>
      <c r="I33" s="24">
        <v>44572</v>
      </c>
      <c r="J33">
        <v>1</v>
      </c>
    </row>
    <row r="34" spans="1:10" x14ac:dyDescent="0.25">
      <c r="A34" s="12">
        <v>476</v>
      </c>
      <c r="B34" s="12">
        <v>28</v>
      </c>
      <c r="C34" t="s">
        <v>15</v>
      </c>
      <c r="D34" s="15">
        <v>3</v>
      </c>
      <c r="E34" t="s">
        <v>9</v>
      </c>
      <c r="F34" t="s">
        <v>10</v>
      </c>
      <c r="G34" s="15">
        <v>0</v>
      </c>
      <c r="H34" s="24">
        <v>44569</v>
      </c>
      <c r="I34" s="24">
        <v>44562</v>
      </c>
      <c r="J34">
        <v>1</v>
      </c>
    </row>
    <row r="35" spans="1:10" x14ac:dyDescent="0.25">
      <c r="A35" s="12">
        <v>484</v>
      </c>
      <c r="B35" s="12">
        <v>6</v>
      </c>
      <c r="C35" t="s">
        <v>8</v>
      </c>
      <c r="D35" s="15">
        <v>1</v>
      </c>
      <c r="E35" t="s">
        <v>29</v>
      </c>
      <c r="F35" t="s">
        <v>10</v>
      </c>
      <c r="G35" s="15">
        <v>0</v>
      </c>
      <c r="H35" s="24">
        <v>44574</v>
      </c>
      <c r="I35" s="24">
        <v>44569</v>
      </c>
      <c r="J35">
        <v>1</v>
      </c>
    </row>
    <row r="36" spans="1:10" x14ac:dyDescent="0.25">
      <c r="A36" s="12">
        <v>488</v>
      </c>
      <c r="B36" s="12">
        <v>34</v>
      </c>
      <c r="C36" t="s">
        <v>8</v>
      </c>
      <c r="D36" s="15">
        <v>3</v>
      </c>
      <c r="E36" t="s">
        <v>11</v>
      </c>
      <c r="F36" t="s">
        <v>10</v>
      </c>
      <c r="G36" s="15">
        <v>0</v>
      </c>
      <c r="H36" s="24">
        <v>44569</v>
      </c>
      <c r="I36" s="24">
        <v>44569</v>
      </c>
      <c r="J36">
        <v>1</v>
      </c>
    </row>
    <row r="37" spans="1:10" x14ac:dyDescent="0.25">
      <c r="A37" s="12">
        <v>495</v>
      </c>
      <c r="B37" s="12">
        <v>22</v>
      </c>
      <c r="C37" t="s">
        <v>8</v>
      </c>
      <c r="D37" s="15">
        <v>3</v>
      </c>
      <c r="E37" t="s">
        <v>17</v>
      </c>
      <c r="F37" t="s">
        <v>13</v>
      </c>
      <c r="G37" s="15">
        <v>0</v>
      </c>
      <c r="H37" s="24">
        <v>44569</v>
      </c>
      <c r="I37" s="24">
        <v>44567</v>
      </c>
      <c r="J37">
        <v>1</v>
      </c>
    </row>
    <row r="38" spans="1:10" x14ac:dyDescent="0.25">
      <c r="A38" s="12">
        <v>500</v>
      </c>
      <c r="B38" s="12">
        <v>41</v>
      </c>
      <c r="C38" t="s">
        <v>15</v>
      </c>
      <c r="D38" s="15">
        <v>3</v>
      </c>
      <c r="E38" t="s">
        <v>11</v>
      </c>
      <c r="F38" t="s">
        <v>10</v>
      </c>
      <c r="G38" s="15">
        <v>0</v>
      </c>
      <c r="H38" s="24">
        <v>44569</v>
      </c>
      <c r="I38" s="24">
        <v>44568</v>
      </c>
      <c r="J38">
        <v>1</v>
      </c>
    </row>
    <row r="39" spans="1:10" x14ac:dyDescent="0.25">
      <c r="A39" s="12">
        <v>518</v>
      </c>
      <c r="B39" s="12">
        <v>25</v>
      </c>
      <c r="C39" t="s">
        <v>15</v>
      </c>
      <c r="D39" s="15">
        <v>3</v>
      </c>
      <c r="E39" t="s">
        <v>11</v>
      </c>
      <c r="F39" t="s">
        <v>10</v>
      </c>
      <c r="G39" s="15">
        <v>0</v>
      </c>
      <c r="H39" s="24">
        <v>44569</v>
      </c>
      <c r="I39" s="24">
        <v>44573</v>
      </c>
      <c r="J39">
        <v>1</v>
      </c>
    </row>
    <row r="40" spans="1:10" x14ac:dyDescent="0.25">
      <c r="A40" s="12">
        <v>554</v>
      </c>
      <c r="B40" s="12">
        <v>20</v>
      </c>
      <c r="C40" t="s">
        <v>8</v>
      </c>
      <c r="D40" s="15">
        <v>3</v>
      </c>
      <c r="E40" t="s">
        <v>12</v>
      </c>
      <c r="F40" t="s">
        <v>13</v>
      </c>
      <c r="G40" s="15">
        <v>0</v>
      </c>
      <c r="H40" s="24">
        <v>44569</v>
      </c>
      <c r="I40" s="24">
        <v>44563</v>
      </c>
      <c r="J40">
        <v>1</v>
      </c>
    </row>
    <row r="41" spans="1:10" x14ac:dyDescent="0.25">
      <c r="A41" s="12">
        <v>598</v>
      </c>
      <c r="B41" s="12">
        <v>41</v>
      </c>
      <c r="C41" t="s">
        <v>8</v>
      </c>
      <c r="D41" s="15">
        <v>3</v>
      </c>
      <c r="E41" t="s">
        <v>11</v>
      </c>
      <c r="F41" t="s">
        <v>10</v>
      </c>
      <c r="G41" s="15">
        <v>0</v>
      </c>
      <c r="H41" s="24">
        <v>44576</v>
      </c>
      <c r="I41" s="24">
        <v>44567</v>
      </c>
      <c r="J41">
        <v>10</v>
      </c>
    </row>
    <row r="42" spans="1:10" x14ac:dyDescent="0.25">
      <c r="A42" s="12">
        <v>605</v>
      </c>
      <c r="B42" s="12">
        <v>28</v>
      </c>
      <c r="C42" t="s">
        <v>15</v>
      </c>
      <c r="D42" s="15">
        <v>3</v>
      </c>
      <c r="E42" t="s">
        <v>11</v>
      </c>
      <c r="F42" t="s">
        <v>10</v>
      </c>
      <c r="G42" s="15">
        <v>0</v>
      </c>
      <c r="H42" s="24">
        <v>44573</v>
      </c>
      <c r="I42" s="24">
        <v>44564</v>
      </c>
      <c r="J42">
        <v>10</v>
      </c>
    </row>
    <row r="43" spans="1:10" x14ac:dyDescent="0.25">
      <c r="A43" s="12">
        <v>619</v>
      </c>
      <c r="B43" s="12">
        <v>22</v>
      </c>
      <c r="C43" t="s">
        <v>8</v>
      </c>
      <c r="D43" s="15">
        <v>3</v>
      </c>
      <c r="E43" t="s">
        <v>11</v>
      </c>
      <c r="F43" t="s">
        <v>10</v>
      </c>
      <c r="G43" s="15">
        <v>0</v>
      </c>
      <c r="H43" s="24">
        <v>44572</v>
      </c>
      <c r="I43" s="24">
        <v>44573</v>
      </c>
      <c r="J43">
        <v>10</v>
      </c>
    </row>
    <row r="44" spans="1:10" x14ac:dyDescent="0.25">
      <c r="A44" s="12">
        <v>664</v>
      </c>
      <c r="B44" s="12">
        <v>51</v>
      </c>
      <c r="C44" t="s">
        <v>8</v>
      </c>
      <c r="D44" s="15">
        <v>3</v>
      </c>
      <c r="E44" t="s">
        <v>17</v>
      </c>
      <c r="F44" t="s">
        <v>13</v>
      </c>
      <c r="G44" s="15">
        <v>0</v>
      </c>
      <c r="H44" s="24">
        <v>44576</v>
      </c>
      <c r="I44" s="24">
        <v>44563</v>
      </c>
      <c r="J44">
        <v>10</v>
      </c>
    </row>
    <row r="45" spans="1:10" x14ac:dyDescent="0.25">
      <c r="A45" s="12">
        <v>679</v>
      </c>
      <c r="B45" s="12">
        <v>48</v>
      </c>
      <c r="C45" t="s">
        <v>15</v>
      </c>
      <c r="D45" s="15">
        <v>3</v>
      </c>
      <c r="E45" t="s">
        <v>11</v>
      </c>
      <c r="F45" t="s">
        <v>10</v>
      </c>
      <c r="G45" s="15">
        <v>0</v>
      </c>
      <c r="H45" s="24">
        <v>44576</v>
      </c>
      <c r="I45" s="24">
        <v>44565</v>
      </c>
      <c r="J45">
        <v>10</v>
      </c>
    </row>
    <row r="46" spans="1:10" x14ac:dyDescent="0.25">
      <c r="A46" s="12">
        <v>710</v>
      </c>
      <c r="B46" s="12">
        <v>25</v>
      </c>
      <c r="C46" t="s">
        <v>8</v>
      </c>
      <c r="D46" s="15">
        <v>3</v>
      </c>
      <c r="E46" t="s">
        <v>14</v>
      </c>
      <c r="F46" t="s">
        <v>13</v>
      </c>
      <c r="G46" s="15">
        <v>0</v>
      </c>
      <c r="H46" s="24">
        <v>44576</v>
      </c>
      <c r="I46" s="24">
        <v>44565</v>
      </c>
      <c r="J46">
        <v>10</v>
      </c>
    </row>
    <row r="47" spans="1:10" x14ac:dyDescent="0.25">
      <c r="A47" s="12">
        <v>732</v>
      </c>
      <c r="B47" s="12">
        <v>22</v>
      </c>
      <c r="C47" t="s">
        <v>8</v>
      </c>
      <c r="D47" s="15">
        <v>3</v>
      </c>
      <c r="E47" t="s">
        <v>9</v>
      </c>
      <c r="F47" t="s">
        <v>10</v>
      </c>
      <c r="G47" s="15">
        <v>0</v>
      </c>
      <c r="H47" s="24">
        <v>44576</v>
      </c>
      <c r="I47" s="24">
        <v>44562</v>
      </c>
      <c r="J47">
        <v>10</v>
      </c>
    </row>
    <row r="48" spans="1:10" x14ac:dyDescent="0.25">
      <c r="A48" s="12">
        <v>733</v>
      </c>
      <c r="B48" s="12">
        <v>48</v>
      </c>
      <c r="C48" t="s">
        <v>15</v>
      </c>
      <c r="D48" s="15">
        <v>3</v>
      </c>
      <c r="E48" t="s">
        <v>11</v>
      </c>
      <c r="F48" t="s">
        <v>10</v>
      </c>
      <c r="G48" s="15">
        <v>0</v>
      </c>
      <c r="H48" s="24">
        <v>44576</v>
      </c>
      <c r="I48" s="24">
        <v>44565</v>
      </c>
      <c r="J48">
        <v>10</v>
      </c>
    </row>
    <row r="49" spans="1:10" x14ac:dyDescent="0.25">
      <c r="A49" s="12">
        <v>734</v>
      </c>
      <c r="B49" s="12">
        <v>56</v>
      </c>
      <c r="C49" t="s">
        <v>8</v>
      </c>
      <c r="D49" s="15">
        <v>3</v>
      </c>
      <c r="E49" t="s">
        <v>11</v>
      </c>
      <c r="F49" t="s">
        <v>10</v>
      </c>
      <c r="G49" s="15">
        <v>0</v>
      </c>
      <c r="H49" s="24">
        <v>44576</v>
      </c>
      <c r="I49" s="24">
        <v>44566</v>
      </c>
      <c r="J49">
        <v>10</v>
      </c>
    </row>
    <row r="50" spans="1:10" x14ac:dyDescent="0.25">
      <c r="A50" s="12">
        <v>738</v>
      </c>
      <c r="B50" s="12">
        <v>52</v>
      </c>
      <c r="C50" t="s">
        <v>8</v>
      </c>
      <c r="D50" s="15">
        <v>3</v>
      </c>
      <c r="E50" t="s">
        <v>11</v>
      </c>
      <c r="F50" t="s">
        <v>10</v>
      </c>
      <c r="G50" s="15">
        <v>0</v>
      </c>
      <c r="H50" s="24">
        <v>44576</v>
      </c>
      <c r="I50" s="24">
        <v>44568</v>
      </c>
      <c r="J50">
        <v>10</v>
      </c>
    </row>
    <row r="51" spans="1:10" x14ac:dyDescent="0.25">
      <c r="A51" s="12">
        <v>755</v>
      </c>
      <c r="B51" s="12">
        <v>56</v>
      </c>
      <c r="C51" t="s">
        <v>15</v>
      </c>
      <c r="D51" s="15">
        <v>3</v>
      </c>
      <c r="E51" t="s">
        <v>11</v>
      </c>
      <c r="F51" t="s">
        <v>10</v>
      </c>
      <c r="G51" s="15">
        <v>0</v>
      </c>
      <c r="H51" s="24">
        <v>44576</v>
      </c>
      <c r="I51" s="24">
        <v>44564</v>
      </c>
      <c r="J51">
        <v>10</v>
      </c>
    </row>
    <row r="52" spans="1:10" x14ac:dyDescent="0.25">
      <c r="A52" s="12">
        <v>777</v>
      </c>
      <c r="B52" s="12">
        <v>32</v>
      </c>
      <c r="C52" t="s">
        <v>15</v>
      </c>
      <c r="D52" s="15">
        <v>3</v>
      </c>
      <c r="E52" t="s">
        <v>12</v>
      </c>
      <c r="F52" t="s">
        <v>13</v>
      </c>
      <c r="G52" s="15">
        <v>0</v>
      </c>
      <c r="H52" s="24">
        <v>44573</v>
      </c>
      <c r="I52" s="24">
        <v>44566</v>
      </c>
      <c r="J52">
        <v>11</v>
      </c>
    </row>
    <row r="53" spans="1:10" x14ac:dyDescent="0.25">
      <c r="A53" s="12">
        <v>805</v>
      </c>
      <c r="B53" s="12">
        <v>33</v>
      </c>
      <c r="C53" t="s">
        <v>15</v>
      </c>
      <c r="D53" s="15">
        <v>3</v>
      </c>
      <c r="E53" t="s">
        <v>11</v>
      </c>
      <c r="F53" t="s">
        <v>10</v>
      </c>
      <c r="G53" s="15">
        <v>0</v>
      </c>
      <c r="H53" s="24">
        <v>44576</v>
      </c>
      <c r="I53" s="24">
        <v>44569</v>
      </c>
      <c r="J53">
        <v>11</v>
      </c>
    </row>
    <row r="54" spans="1:10" x14ac:dyDescent="0.25">
      <c r="A54" s="12">
        <v>806</v>
      </c>
      <c r="B54" s="12">
        <v>31</v>
      </c>
      <c r="C54" t="s">
        <v>15</v>
      </c>
      <c r="D54" s="15">
        <v>3</v>
      </c>
      <c r="E54" t="s">
        <v>11</v>
      </c>
      <c r="F54" t="s">
        <v>10</v>
      </c>
      <c r="G54" s="15">
        <v>0</v>
      </c>
      <c r="H54" s="24">
        <v>44576</v>
      </c>
      <c r="I54" s="24">
        <v>44566</v>
      </c>
      <c r="J54">
        <v>11</v>
      </c>
    </row>
    <row r="55" spans="1:10" x14ac:dyDescent="0.25">
      <c r="A55" s="12">
        <v>844</v>
      </c>
      <c r="B55" s="12">
        <v>4</v>
      </c>
      <c r="C55" t="s">
        <v>15</v>
      </c>
      <c r="D55" s="15">
        <v>2</v>
      </c>
      <c r="E55" t="s">
        <v>19</v>
      </c>
      <c r="F55" t="s">
        <v>10</v>
      </c>
      <c r="G55" s="15">
        <v>0</v>
      </c>
      <c r="H55" s="24">
        <v>44576</v>
      </c>
      <c r="I55" s="24">
        <v>44565</v>
      </c>
      <c r="J55">
        <v>11</v>
      </c>
    </row>
    <row r="56" spans="1:10" x14ac:dyDescent="0.25">
      <c r="A56" s="12">
        <v>887</v>
      </c>
      <c r="B56" s="12">
        <v>5</v>
      </c>
      <c r="C56" t="s">
        <v>15</v>
      </c>
      <c r="D56" s="15">
        <v>2</v>
      </c>
      <c r="E56" t="s">
        <v>19</v>
      </c>
      <c r="F56" t="s">
        <v>10</v>
      </c>
      <c r="G56" s="15">
        <v>0</v>
      </c>
      <c r="H56" s="24">
        <v>44576</v>
      </c>
      <c r="I56" s="24">
        <v>44571</v>
      </c>
      <c r="J56">
        <v>11</v>
      </c>
    </row>
    <row r="57" spans="1:10" x14ac:dyDescent="0.25">
      <c r="A57" s="12">
        <v>930</v>
      </c>
      <c r="B57" s="12">
        <v>28</v>
      </c>
      <c r="C57" t="s">
        <v>8</v>
      </c>
      <c r="D57" s="15">
        <v>3</v>
      </c>
      <c r="E57" t="s">
        <v>11</v>
      </c>
      <c r="F57" t="s">
        <v>10</v>
      </c>
      <c r="G57" s="15">
        <v>0</v>
      </c>
      <c r="H57" s="24">
        <v>44572</v>
      </c>
      <c r="I57" s="24">
        <v>44562</v>
      </c>
      <c r="J57">
        <v>12</v>
      </c>
    </row>
    <row r="58" spans="1:10" x14ac:dyDescent="0.25">
      <c r="A58" s="12">
        <v>956</v>
      </c>
      <c r="B58" s="12">
        <v>31</v>
      </c>
      <c r="C58" t="s">
        <v>8</v>
      </c>
      <c r="D58" s="15">
        <v>3</v>
      </c>
      <c r="E58" t="s">
        <v>9</v>
      </c>
      <c r="F58" t="s">
        <v>10</v>
      </c>
      <c r="G58" s="15">
        <v>0</v>
      </c>
      <c r="H58" s="24">
        <v>44574</v>
      </c>
      <c r="I58" s="24">
        <v>44572</v>
      </c>
      <c r="J58">
        <v>12</v>
      </c>
    </row>
    <row r="59" spans="1:10" x14ac:dyDescent="0.25">
      <c r="A59" s="12">
        <v>974</v>
      </c>
      <c r="B59" s="12">
        <v>27</v>
      </c>
      <c r="C59" t="s">
        <v>15</v>
      </c>
      <c r="D59" s="15">
        <v>1</v>
      </c>
      <c r="E59" t="s">
        <v>29</v>
      </c>
      <c r="F59" t="s">
        <v>10</v>
      </c>
      <c r="G59" s="15">
        <v>0</v>
      </c>
      <c r="H59" s="24">
        <v>44574</v>
      </c>
      <c r="I59" s="24">
        <v>44570</v>
      </c>
      <c r="J59">
        <v>12</v>
      </c>
    </row>
    <row r="60" spans="1:10" x14ac:dyDescent="0.25">
      <c r="A60" s="12">
        <v>975</v>
      </c>
      <c r="B60" s="12">
        <v>42</v>
      </c>
      <c r="C60" t="s">
        <v>15</v>
      </c>
      <c r="D60" s="15">
        <v>3</v>
      </c>
      <c r="E60" t="s">
        <v>11</v>
      </c>
      <c r="F60" t="s">
        <v>10</v>
      </c>
      <c r="G60" s="15">
        <v>0</v>
      </c>
      <c r="H60" s="24">
        <v>44574</v>
      </c>
      <c r="I60" s="24">
        <v>44571</v>
      </c>
      <c r="J60">
        <v>12</v>
      </c>
    </row>
    <row r="61" spans="1:10" x14ac:dyDescent="0.25">
      <c r="A61" s="12">
        <v>985</v>
      </c>
      <c r="B61" s="12">
        <v>39</v>
      </c>
      <c r="C61" t="s">
        <v>15</v>
      </c>
      <c r="D61" s="15">
        <v>2</v>
      </c>
      <c r="E61" t="s">
        <v>19</v>
      </c>
      <c r="F61" t="s">
        <v>10</v>
      </c>
      <c r="G61" s="15">
        <v>0</v>
      </c>
      <c r="H61" s="24">
        <v>44574</v>
      </c>
      <c r="I61" s="24">
        <v>44572</v>
      </c>
      <c r="J61">
        <v>12</v>
      </c>
    </row>
    <row r="62" spans="1:10" x14ac:dyDescent="0.25">
      <c r="A62" s="12">
        <v>1044</v>
      </c>
      <c r="B62" s="12">
        <v>33</v>
      </c>
      <c r="C62" t="s">
        <v>15</v>
      </c>
      <c r="D62" s="15">
        <v>3</v>
      </c>
      <c r="E62" t="s">
        <v>11</v>
      </c>
      <c r="F62" t="s">
        <v>10</v>
      </c>
      <c r="G62" s="15">
        <v>0</v>
      </c>
      <c r="H62" s="24">
        <v>44574</v>
      </c>
      <c r="I62" s="24">
        <v>44570</v>
      </c>
      <c r="J62">
        <v>12</v>
      </c>
    </row>
    <row r="63" spans="1:10" x14ac:dyDescent="0.25">
      <c r="A63" s="12">
        <v>1064</v>
      </c>
      <c r="B63" s="12">
        <v>41</v>
      </c>
      <c r="C63" t="s">
        <v>8</v>
      </c>
      <c r="D63" s="15">
        <v>3</v>
      </c>
      <c r="E63" t="s">
        <v>11</v>
      </c>
      <c r="F63" t="s">
        <v>10</v>
      </c>
      <c r="G63" s="15">
        <v>0</v>
      </c>
      <c r="H63" s="24">
        <v>44574</v>
      </c>
      <c r="I63" s="24">
        <v>44567</v>
      </c>
      <c r="J63">
        <v>12</v>
      </c>
    </row>
    <row r="64" spans="1:10" x14ac:dyDescent="0.25">
      <c r="A64" s="12">
        <v>1072</v>
      </c>
      <c r="B64" s="12">
        <v>23</v>
      </c>
      <c r="C64" t="s">
        <v>8</v>
      </c>
      <c r="D64" s="15">
        <v>3</v>
      </c>
      <c r="E64" t="s">
        <v>14</v>
      </c>
      <c r="F64" t="s">
        <v>13</v>
      </c>
      <c r="G64" s="15">
        <v>0</v>
      </c>
      <c r="H64" s="24">
        <v>44574</v>
      </c>
      <c r="I64" s="24">
        <v>44567</v>
      </c>
      <c r="J64">
        <v>12</v>
      </c>
    </row>
    <row r="65" spans="1:10" x14ac:dyDescent="0.25">
      <c r="A65" s="12">
        <v>1078</v>
      </c>
      <c r="B65" s="12">
        <v>20</v>
      </c>
      <c r="C65" t="s">
        <v>15</v>
      </c>
      <c r="D65" s="15">
        <v>1</v>
      </c>
      <c r="E65" t="s">
        <v>29</v>
      </c>
      <c r="F65" t="s">
        <v>10</v>
      </c>
      <c r="G65" s="15">
        <v>0</v>
      </c>
      <c r="H65" s="24">
        <v>44574</v>
      </c>
      <c r="I65" s="24">
        <v>44569</v>
      </c>
      <c r="J65">
        <v>13</v>
      </c>
    </row>
    <row r="66" spans="1:10" x14ac:dyDescent="0.25">
      <c r="A66" s="12">
        <v>1080</v>
      </c>
      <c r="B66" s="12">
        <v>33</v>
      </c>
      <c r="C66" t="s">
        <v>15</v>
      </c>
      <c r="D66" s="15">
        <v>3</v>
      </c>
      <c r="E66" t="s">
        <v>9</v>
      </c>
      <c r="F66" t="s">
        <v>10</v>
      </c>
      <c r="G66" s="15">
        <v>0</v>
      </c>
      <c r="H66" s="24">
        <v>44574</v>
      </c>
      <c r="I66" s="24">
        <v>44567</v>
      </c>
      <c r="J66">
        <v>13</v>
      </c>
    </row>
    <row r="67" spans="1:10" x14ac:dyDescent="0.25">
      <c r="A67" s="12">
        <v>1122</v>
      </c>
      <c r="B67" s="12">
        <v>37</v>
      </c>
      <c r="C67" t="s">
        <v>8</v>
      </c>
      <c r="D67" s="15">
        <v>3</v>
      </c>
      <c r="E67" t="s">
        <v>12</v>
      </c>
      <c r="F67" t="s">
        <v>13</v>
      </c>
      <c r="G67" s="15">
        <v>0</v>
      </c>
      <c r="H67" s="24">
        <v>44571</v>
      </c>
      <c r="I67" s="24">
        <v>44573</v>
      </c>
      <c r="J67">
        <v>14</v>
      </c>
    </row>
    <row r="68" spans="1:10" x14ac:dyDescent="0.25">
      <c r="A68" s="12">
        <v>1145</v>
      </c>
      <c r="B68" s="12">
        <v>44</v>
      </c>
      <c r="C68" t="s">
        <v>8</v>
      </c>
      <c r="D68" s="15">
        <v>2</v>
      </c>
      <c r="E68" t="s">
        <v>16</v>
      </c>
      <c r="F68" t="s">
        <v>10</v>
      </c>
      <c r="G68" s="15">
        <v>0</v>
      </c>
      <c r="H68" s="24">
        <v>44574</v>
      </c>
      <c r="I68" s="24">
        <v>44571</v>
      </c>
      <c r="J68">
        <v>14</v>
      </c>
    </row>
    <row r="69" spans="1:10" x14ac:dyDescent="0.25">
      <c r="A69" s="12">
        <v>1163</v>
      </c>
      <c r="B69" s="12">
        <v>27</v>
      </c>
      <c r="C69" t="s">
        <v>15</v>
      </c>
      <c r="D69" s="15">
        <v>3</v>
      </c>
      <c r="E69" t="s">
        <v>14</v>
      </c>
      <c r="F69" t="s">
        <v>13</v>
      </c>
      <c r="G69" s="15">
        <v>0</v>
      </c>
      <c r="H69" s="24">
        <v>44573</v>
      </c>
      <c r="I69" s="24">
        <v>44566</v>
      </c>
      <c r="J69">
        <v>14</v>
      </c>
    </row>
    <row r="70" spans="1:10" x14ac:dyDescent="0.25">
      <c r="A70" s="12">
        <v>1221</v>
      </c>
      <c r="B70" s="12">
        <v>7</v>
      </c>
      <c r="C70" t="s">
        <v>8</v>
      </c>
      <c r="D70" s="15">
        <v>2</v>
      </c>
      <c r="E70" t="s">
        <v>19</v>
      </c>
      <c r="F70" t="s">
        <v>10</v>
      </c>
      <c r="G70" s="15">
        <v>0</v>
      </c>
      <c r="H70" s="24">
        <v>44574</v>
      </c>
      <c r="I70" s="24">
        <v>44569</v>
      </c>
      <c r="J70">
        <v>14</v>
      </c>
    </row>
    <row r="71" spans="1:10" x14ac:dyDescent="0.25">
      <c r="A71" s="12">
        <v>1249</v>
      </c>
      <c r="B71" s="12">
        <v>47</v>
      </c>
      <c r="C71" t="s">
        <v>15</v>
      </c>
      <c r="D71" s="15">
        <v>3</v>
      </c>
      <c r="E71" t="s">
        <v>11</v>
      </c>
      <c r="F71" t="s">
        <v>10</v>
      </c>
      <c r="G71" s="15">
        <v>0</v>
      </c>
      <c r="H71" s="24">
        <v>44574</v>
      </c>
      <c r="I71" s="24">
        <v>44566</v>
      </c>
      <c r="J71">
        <v>14</v>
      </c>
    </row>
    <row r="72" spans="1:10" x14ac:dyDescent="0.25">
      <c r="A72" s="12">
        <v>1256</v>
      </c>
      <c r="B72" s="12">
        <v>32</v>
      </c>
      <c r="C72" t="s">
        <v>8</v>
      </c>
      <c r="D72" s="15">
        <v>1</v>
      </c>
      <c r="E72" t="s">
        <v>21</v>
      </c>
      <c r="F72" t="s">
        <v>10</v>
      </c>
      <c r="G72" s="15">
        <v>0</v>
      </c>
      <c r="H72" s="24">
        <v>44574</v>
      </c>
      <c r="I72" s="24">
        <v>44577</v>
      </c>
      <c r="J72">
        <v>14</v>
      </c>
    </row>
    <row r="73" spans="1:10" x14ac:dyDescent="0.25">
      <c r="A73" s="12">
        <v>791</v>
      </c>
      <c r="B73" s="12">
        <v>8</v>
      </c>
      <c r="C73" t="s">
        <v>15</v>
      </c>
      <c r="D73" s="15">
        <v>2</v>
      </c>
      <c r="E73" t="s">
        <v>19</v>
      </c>
      <c r="F73" t="s">
        <v>10</v>
      </c>
      <c r="G73" s="15">
        <v>0</v>
      </c>
      <c r="H73" s="24">
        <v>44574</v>
      </c>
      <c r="I73" s="24">
        <v>44539</v>
      </c>
      <c r="J73">
        <v>11</v>
      </c>
    </row>
    <row r="74" spans="1:10" x14ac:dyDescent="0.25">
      <c r="A74" s="12">
        <v>1290</v>
      </c>
      <c r="B74" s="12">
        <v>48</v>
      </c>
      <c r="C74" t="s">
        <v>8</v>
      </c>
      <c r="D74" s="15">
        <v>3</v>
      </c>
      <c r="E74" t="s">
        <v>11</v>
      </c>
      <c r="F74" t="s">
        <v>10</v>
      </c>
      <c r="G74" s="15">
        <v>0</v>
      </c>
      <c r="H74" s="24">
        <v>44571</v>
      </c>
      <c r="I74" s="24">
        <v>44573</v>
      </c>
      <c r="J74">
        <v>14</v>
      </c>
    </row>
    <row r="75" spans="1:10" x14ac:dyDescent="0.25">
      <c r="A75" s="12">
        <v>1340</v>
      </c>
      <c r="B75" s="12">
        <v>45</v>
      </c>
      <c r="C75" t="s">
        <v>8</v>
      </c>
      <c r="D75" s="15">
        <v>3</v>
      </c>
      <c r="E75" t="s">
        <v>11</v>
      </c>
      <c r="F75" t="s">
        <v>10</v>
      </c>
      <c r="G75" s="15">
        <v>0</v>
      </c>
      <c r="H75" s="24">
        <v>44574</v>
      </c>
      <c r="I75" s="24">
        <v>44568</v>
      </c>
      <c r="J75">
        <v>15</v>
      </c>
    </row>
    <row r="76" spans="1:10" x14ac:dyDescent="0.25">
      <c r="A76" s="12">
        <v>1366</v>
      </c>
      <c r="B76" s="12">
        <v>54</v>
      </c>
      <c r="C76" t="s">
        <v>8</v>
      </c>
      <c r="D76" s="15">
        <v>3</v>
      </c>
      <c r="E76" t="s">
        <v>11</v>
      </c>
      <c r="F76" t="s">
        <v>10</v>
      </c>
      <c r="G76" s="15">
        <v>0</v>
      </c>
      <c r="H76" s="24">
        <v>44576</v>
      </c>
      <c r="I76" s="24">
        <v>44572</v>
      </c>
      <c r="J76">
        <v>16</v>
      </c>
    </row>
    <row r="77" spans="1:10" x14ac:dyDescent="0.25">
      <c r="A77" s="12">
        <v>1370</v>
      </c>
      <c r="B77" s="12">
        <v>22</v>
      </c>
      <c r="C77" t="s">
        <v>8</v>
      </c>
      <c r="D77" s="15">
        <v>3</v>
      </c>
      <c r="E77" t="s">
        <v>12</v>
      </c>
      <c r="F77" t="s">
        <v>13</v>
      </c>
      <c r="G77" s="15">
        <v>0</v>
      </c>
      <c r="H77" s="24">
        <v>44576</v>
      </c>
      <c r="I77" s="24">
        <v>44566</v>
      </c>
      <c r="J77">
        <v>16</v>
      </c>
    </row>
    <row r="78" spans="1:10" x14ac:dyDescent="0.25">
      <c r="A78" s="12">
        <v>1399</v>
      </c>
      <c r="B78" s="12">
        <v>3</v>
      </c>
      <c r="C78" t="s">
        <v>15</v>
      </c>
      <c r="D78" s="15">
        <v>2</v>
      </c>
      <c r="E78" t="s">
        <v>31</v>
      </c>
      <c r="F78" t="s">
        <v>13</v>
      </c>
      <c r="G78" s="15">
        <v>0</v>
      </c>
      <c r="H78" s="24">
        <v>44576</v>
      </c>
      <c r="I78" s="24">
        <v>44569</v>
      </c>
      <c r="J78">
        <v>16</v>
      </c>
    </row>
    <row r="79" spans="1:10" x14ac:dyDescent="0.25">
      <c r="A79" s="12">
        <v>1409</v>
      </c>
      <c r="B79" s="12">
        <v>43</v>
      </c>
      <c r="C79" t="s">
        <v>8</v>
      </c>
      <c r="D79" s="15">
        <v>3</v>
      </c>
      <c r="E79" t="s">
        <v>11</v>
      </c>
      <c r="F79" t="s">
        <v>10</v>
      </c>
      <c r="G79" s="15">
        <v>0</v>
      </c>
      <c r="H79" s="24">
        <v>44577</v>
      </c>
      <c r="I79" s="24">
        <v>44573</v>
      </c>
      <c r="J79">
        <v>16</v>
      </c>
    </row>
    <row r="80" spans="1:10" x14ac:dyDescent="0.25">
      <c r="A80" s="12">
        <v>1425</v>
      </c>
      <c r="B80" s="12">
        <v>28</v>
      </c>
      <c r="C80" t="s">
        <v>15</v>
      </c>
      <c r="D80" s="15">
        <v>3</v>
      </c>
      <c r="E80" t="s">
        <v>11</v>
      </c>
      <c r="F80" t="s">
        <v>10</v>
      </c>
      <c r="G80" s="15">
        <v>0</v>
      </c>
      <c r="H80" s="24">
        <v>44577</v>
      </c>
      <c r="I80" s="24">
        <v>44570</v>
      </c>
      <c r="J80">
        <v>16</v>
      </c>
    </row>
    <row r="81" spans="1:10" x14ac:dyDescent="0.25">
      <c r="A81" s="12">
        <v>1428</v>
      </c>
      <c r="B81" s="12">
        <v>32</v>
      </c>
      <c r="C81" t="s">
        <v>8</v>
      </c>
      <c r="D81" s="15">
        <v>3</v>
      </c>
      <c r="E81" t="s">
        <v>12</v>
      </c>
      <c r="F81" t="s">
        <v>13</v>
      </c>
      <c r="G81" s="15">
        <v>0</v>
      </c>
      <c r="H81" s="24">
        <v>44577</v>
      </c>
      <c r="I81" s="24">
        <v>44562</v>
      </c>
      <c r="J81">
        <v>16</v>
      </c>
    </row>
    <row r="82" spans="1:10" x14ac:dyDescent="0.25">
      <c r="A82" s="12">
        <v>1429</v>
      </c>
      <c r="B82" s="12">
        <v>34</v>
      </c>
      <c r="C82" t="s">
        <v>8</v>
      </c>
      <c r="D82" s="15">
        <v>3</v>
      </c>
      <c r="E82" t="s">
        <v>9</v>
      </c>
      <c r="F82" t="s">
        <v>10</v>
      </c>
      <c r="G82" s="15">
        <v>0</v>
      </c>
      <c r="H82" s="24">
        <v>44577</v>
      </c>
      <c r="I82" s="24">
        <v>44565</v>
      </c>
      <c r="J82">
        <v>16</v>
      </c>
    </row>
    <row r="83" spans="1:10" x14ac:dyDescent="0.25">
      <c r="A83" s="12">
        <v>1486</v>
      </c>
      <c r="B83" s="12">
        <v>35</v>
      </c>
      <c r="C83" t="s">
        <v>15</v>
      </c>
      <c r="D83" s="15">
        <v>2</v>
      </c>
      <c r="E83" t="s">
        <v>19</v>
      </c>
      <c r="F83" t="s">
        <v>10</v>
      </c>
      <c r="G83" s="15">
        <v>0</v>
      </c>
      <c r="H83" s="24">
        <v>44577</v>
      </c>
      <c r="I83" s="24">
        <v>44570</v>
      </c>
      <c r="J83">
        <v>16</v>
      </c>
    </row>
    <row r="84" spans="1:10" x14ac:dyDescent="0.25">
      <c r="A84" s="12">
        <v>1489</v>
      </c>
      <c r="B84" s="12">
        <v>5</v>
      </c>
      <c r="C84" t="s">
        <v>15</v>
      </c>
      <c r="D84" s="15">
        <v>2</v>
      </c>
      <c r="E84" t="s">
        <v>19</v>
      </c>
      <c r="F84" t="s">
        <v>10</v>
      </c>
      <c r="G84" s="15">
        <v>0</v>
      </c>
      <c r="H84" s="24">
        <v>44577</v>
      </c>
      <c r="I84" s="24">
        <v>44570</v>
      </c>
      <c r="J84">
        <v>16</v>
      </c>
    </row>
    <row r="85" spans="1:10" x14ac:dyDescent="0.25">
      <c r="A85" s="12">
        <v>1514</v>
      </c>
      <c r="B85" s="12">
        <v>34</v>
      </c>
      <c r="C85" t="s">
        <v>15</v>
      </c>
      <c r="D85" s="15">
        <v>3</v>
      </c>
      <c r="E85" t="s">
        <v>11</v>
      </c>
      <c r="F85" t="s">
        <v>10</v>
      </c>
      <c r="G85" s="15">
        <v>0</v>
      </c>
      <c r="H85" s="24">
        <v>44577</v>
      </c>
      <c r="I85" s="24">
        <v>44570</v>
      </c>
      <c r="J85">
        <v>16</v>
      </c>
    </row>
    <row r="86" spans="1:10" x14ac:dyDescent="0.25">
      <c r="A86" s="12">
        <v>1533</v>
      </c>
      <c r="B86" s="12">
        <v>74</v>
      </c>
      <c r="C86" t="s">
        <v>8</v>
      </c>
      <c r="D86" s="15">
        <v>3</v>
      </c>
      <c r="E86" t="s">
        <v>11</v>
      </c>
      <c r="F86" t="s">
        <v>10</v>
      </c>
      <c r="G86" s="15">
        <v>0</v>
      </c>
      <c r="H86" s="24">
        <v>44577</v>
      </c>
      <c r="I86" s="24">
        <v>44566</v>
      </c>
      <c r="J86">
        <v>16</v>
      </c>
    </row>
    <row r="87" spans="1:10" x14ac:dyDescent="0.25">
      <c r="A87" s="12">
        <v>1540</v>
      </c>
      <c r="B87" s="12">
        <v>47</v>
      </c>
      <c r="C87" t="s">
        <v>8</v>
      </c>
      <c r="D87" s="15">
        <v>3</v>
      </c>
      <c r="E87" t="s">
        <v>14</v>
      </c>
      <c r="F87" t="s">
        <v>13</v>
      </c>
      <c r="G87" s="15">
        <v>0</v>
      </c>
      <c r="H87" s="24">
        <v>44577</v>
      </c>
      <c r="I87" s="24">
        <v>44570</v>
      </c>
      <c r="J87">
        <v>16</v>
      </c>
    </row>
    <row r="88" spans="1:10" x14ac:dyDescent="0.25">
      <c r="A88" s="12">
        <v>1541</v>
      </c>
      <c r="B88" s="12">
        <v>39</v>
      </c>
      <c r="C88" t="s">
        <v>15</v>
      </c>
      <c r="D88" s="15">
        <v>3</v>
      </c>
      <c r="E88" t="s">
        <v>14</v>
      </c>
      <c r="F88" t="s">
        <v>13</v>
      </c>
      <c r="G88" s="15">
        <v>0</v>
      </c>
      <c r="H88" s="24">
        <v>44577</v>
      </c>
      <c r="I88" s="24">
        <v>44570</v>
      </c>
      <c r="J88">
        <v>16</v>
      </c>
    </row>
    <row r="89" spans="1:10" x14ac:dyDescent="0.25">
      <c r="A89" s="12">
        <v>1593</v>
      </c>
      <c r="B89" s="12">
        <v>33</v>
      </c>
      <c r="C89" t="s">
        <v>8</v>
      </c>
      <c r="D89" s="15">
        <v>3</v>
      </c>
      <c r="E89" t="s">
        <v>9</v>
      </c>
      <c r="F89" t="s">
        <v>10</v>
      </c>
      <c r="G89" s="15">
        <v>0</v>
      </c>
      <c r="H89" s="24">
        <v>44573</v>
      </c>
      <c r="I89" s="24">
        <v>44572</v>
      </c>
      <c r="J89">
        <v>16</v>
      </c>
    </row>
    <row r="90" spans="1:10" x14ac:dyDescent="0.25">
      <c r="A90" s="12">
        <v>1595</v>
      </c>
      <c r="B90" s="12">
        <v>3</v>
      </c>
      <c r="C90" t="s">
        <v>8</v>
      </c>
      <c r="D90" s="15">
        <v>1</v>
      </c>
      <c r="E90" t="s">
        <v>29</v>
      </c>
      <c r="F90" t="s">
        <v>10</v>
      </c>
      <c r="G90" s="15">
        <v>0</v>
      </c>
      <c r="H90" s="24">
        <v>44574</v>
      </c>
      <c r="I90" s="24">
        <v>44569</v>
      </c>
      <c r="J90">
        <v>16</v>
      </c>
    </row>
    <row r="91" spans="1:10" x14ac:dyDescent="0.25">
      <c r="A91" s="12">
        <v>1596</v>
      </c>
      <c r="B91" s="12">
        <v>7</v>
      </c>
      <c r="C91" t="s">
        <v>8</v>
      </c>
      <c r="D91" s="15">
        <v>2</v>
      </c>
      <c r="E91" t="s">
        <v>19</v>
      </c>
      <c r="F91" t="s">
        <v>10</v>
      </c>
      <c r="G91" s="15">
        <v>0</v>
      </c>
      <c r="H91" s="24">
        <v>44574</v>
      </c>
      <c r="I91" s="24">
        <v>44569</v>
      </c>
      <c r="J91">
        <v>16</v>
      </c>
    </row>
    <row r="92" spans="1:10" x14ac:dyDescent="0.25">
      <c r="A92" s="12">
        <v>1597</v>
      </c>
      <c r="B92" s="12">
        <v>9</v>
      </c>
      <c r="C92" t="s">
        <v>8</v>
      </c>
      <c r="D92" s="15">
        <v>2</v>
      </c>
      <c r="E92" t="s">
        <v>19</v>
      </c>
      <c r="F92" t="s">
        <v>10</v>
      </c>
      <c r="G92" s="15">
        <v>0</v>
      </c>
      <c r="H92" s="24">
        <v>44574</v>
      </c>
      <c r="I92" s="24">
        <v>44569</v>
      </c>
      <c r="J92">
        <v>16</v>
      </c>
    </row>
    <row r="93" spans="1:10" x14ac:dyDescent="0.25">
      <c r="A93" s="12">
        <v>1645</v>
      </c>
      <c r="B93" s="12">
        <v>7</v>
      </c>
      <c r="C93" t="s">
        <v>8</v>
      </c>
      <c r="D93" s="15">
        <v>2</v>
      </c>
      <c r="E93" t="s">
        <v>19</v>
      </c>
      <c r="F93" t="s">
        <v>10</v>
      </c>
      <c r="G93" s="15">
        <v>0</v>
      </c>
      <c r="H93" s="24">
        <v>44572</v>
      </c>
      <c r="I93" s="24">
        <v>44569</v>
      </c>
      <c r="J93">
        <v>17</v>
      </c>
    </row>
    <row r="94" spans="1:10" x14ac:dyDescent="0.25">
      <c r="A94" s="12">
        <v>1670</v>
      </c>
      <c r="B94" s="12">
        <v>54</v>
      </c>
      <c r="C94" t="s">
        <v>8</v>
      </c>
      <c r="D94" s="15">
        <v>3</v>
      </c>
      <c r="E94" t="s">
        <v>11</v>
      </c>
      <c r="F94" t="s">
        <v>10</v>
      </c>
      <c r="G94" s="15">
        <v>0</v>
      </c>
      <c r="H94" s="24">
        <v>44574</v>
      </c>
      <c r="I94" s="24">
        <v>44565</v>
      </c>
      <c r="J94">
        <v>17</v>
      </c>
    </row>
    <row r="95" spans="1:10" x14ac:dyDescent="0.25">
      <c r="A95" s="12">
        <v>1700</v>
      </c>
      <c r="B95" s="12">
        <v>37</v>
      </c>
      <c r="C95" t="s">
        <v>15</v>
      </c>
      <c r="D95" s="15">
        <v>3</v>
      </c>
      <c r="E95" t="s">
        <v>11</v>
      </c>
      <c r="F95" t="s">
        <v>10</v>
      </c>
      <c r="G95" s="15">
        <v>0</v>
      </c>
      <c r="H95" s="24">
        <v>44576</v>
      </c>
      <c r="I95" s="24">
        <v>44570</v>
      </c>
      <c r="J95">
        <v>17</v>
      </c>
    </row>
    <row r="96" spans="1:10" x14ac:dyDescent="0.25">
      <c r="A96" s="12">
        <v>1701</v>
      </c>
      <c r="B96" s="12">
        <v>38</v>
      </c>
      <c r="C96" t="s">
        <v>8</v>
      </c>
      <c r="D96" s="15">
        <v>3</v>
      </c>
      <c r="E96" t="s">
        <v>11</v>
      </c>
      <c r="F96" t="s">
        <v>10</v>
      </c>
      <c r="G96" s="15">
        <v>0</v>
      </c>
      <c r="H96" s="24">
        <v>44576</v>
      </c>
      <c r="I96" s="24">
        <v>44567</v>
      </c>
      <c r="J96">
        <v>17</v>
      </c>
    </row>
    <row r="97" spans="1:10" x14ac:dyDescent="0.25">
      <c r="A97" s="12">
        <v>1711</v>
      </c>
      <c r="B97" s="12">
        <v>46</v>
      </c>
      <c r="C97" t="s">
        <v>15</v>
      </c>
      <c r="D97" s="15">
        <v>3</v>
      </c>
      <c r="E97" t="s">
        <v>11</v>
      </c>
      <c r="F97" t="s">
        <v>10</v>
      </c>
      <c r="G97" s="15">
        <v>0</v>
      </c>
      <c r="H97" s="24">
        <v>44574</v>
      </c>
      <c r="I97" s="24">
        <v>44568</v>
      </c>
      <c r="J97">
        <v>18</v>
      </c>
    </row>
    <row r="98" spans="1:10" x14ac:dyDescent="0.25">
      <c r="A98" s="12">
        <v>1985</v>
      </c>
      <c r="B98" s="12">
        <v>10</v>
      </c>
      <c r="C98" t="s">
        <v>8</v>
      </c>
      <c r="D98" s="15">
        <v>2</v>
      </c>
      <c r="E98" t="s">
        <v>19</v>
      </c>
      <c r="F98" t="s">
        <v>10</v>
      </c>
      <c r="G98" s="15">
        <v>0</v>
      </c>
      <c r="H98" s="24">
        <v>44573</v>
      </c>
      <c r="I98" s="24">
        <v>44536</v>
      </c>
      <c r="J98">
        <v>2</v>
      </c>
    </row>
    <row r="99" spans="1:10" x14ac:dyDescent="0.25">
      <c r="A99" s="12">
        <v>1760</v>
      </c>
      <c r="B99" s="12">
        <v>37</v>
      </c>
      <c r="C99" t="s">
        <v>8</v>
      </c>
      <c r="D99" s="15">
        <v>3</v>
      </c>
      <c r="E99" t="s">
        <v>11</v>
      </c>
      <c r="F99" t="s">
        <v>10</v>
      </c>
      <c r="G99" s="15">
        <v>0</v>
      </c>
      <c r="H99" s="24">
        <v>44576</v>
      </c>
      <c r="I99" s="24">
        <v>44573</v>
      </c>
      <c r="J99">
        <v>19</v>
      </c>
    </row>
    <row r="100" spans="1:10" x14ac:dyDescent="0.25">
      <c r="A100" s="12">
        <v>1761</v>
      </c>
      <c r="B100" s="12">
        <v>36</v>
      </c>
      <c r="C100" t="s">
        <v>15</v>
      </c>
      <c r="D100" s="15">
        <v>3</v>
      </c>
      <c r="E100" t="s">
        <v>11</v>
      </c>
      <c r="F100" t="s">
        <v>10</v>
      </c>
      <c r="G100" s="15">
        <v>0</v>
      </c>
      <c r="H100" s="24">
        <v>44576</v>
      </c>
      <c r="I100" s="24">
        <v>44573</v>
      </c>
      <c r="J100">
        <v>19</v>
      </c>
    </row>
    <row r="101" spans="1:10" x14ac:dyDescent="0.25">
      <c r="A101" s="12">
        <v>1763</v>
      </c>
      <c r="B101" s="12">
        <v>10</v>
      </c>
      <c r="C101" t="s">
        <v>8</v>
      </c>
      <c r="D101" s="15">
        <v>2</v>
      </c>
      <c r="E101" t="s">
        <v>19</v>
      </c>
      <c r="F101" t="s">
        <v>10</v>
      </c>
      <c r="G101" s="15">
        <v>0</v>
      </c>
      <c r="H101" s="24">
        <v>44576</v>
      </c>
      <c r="I101" s="24">
        <v>44573</v>
      </c>
      <c r="J101">
        <v>19</v>
      </c>
    </row>
    <row r="102" spans="1:10" x14ac:dyDescent="0.25">
      <c r="A102" s="12">
        <v>1764</v>
      </c>
      <c r="B102" s="12">
        <v>8</v>
      </c>
      <c r="C102" t="s">
        <v>8</v>
      </c>
      <c r="D102" s="15">
        <v>2</v>
      </c>
      <c r="E102" t="s">
        <v>19</v>
      </c>
      <c r="F102" t="s">
        <v>10</v>
      </c>
      <c r="G102" s="15">
        <v>0</v>
      </c>
      <c r="H102" s="24">
        <v>44576</v>
      </c>
      <c r="I102" s="24">
        <v>44573</v>
      </c>
      <c r="J102">
        <v>19</v>
      </c>
    </row>
    <row r="103" spans="1:10" x14ac:dyDescent="0.25">
      <c r="A103" s="12">
        <v>1797</v>
      </c>
      <c r="B103" s="12">
        <v>20</v>
      </c>
      <c r="C103" t="s">
        <v>8</v>
      </c>
      <c r="D103" s="15">
        <v>1</v>
      </c>
      <c r="E103" t="s">
        <v>21</v>
      </c>
      <c r="F103" t="s">
        <v>10</v>
      </c>
      <c r="G103" s="15">
        <v>0</v>
      </c>
      <c r="H103" s="24">
        <v>44576</v>
      </c>
      <c r="I103" s="24">
        <v>44571</v>
      </c>
      <c r="J103">
        <v>19</v>
      </c>
    </row>
    <row r="104" spans="1:10" x14ac:dyDescent="0.25">
      <c r="A104" s="12">
        <v>1839</v>
      </c>
      <c r="B104" s="12">
        <v>35</v>
      </c>
      <c r="C104" t="s">
        <v>8</v>
      </c>
      <c r="D104" s="15">
        <v>3</v>
      </c>
      <c r="E104" t="s">
        <v>14</v>
      </c>
      <c r="F104" t="s">
        <v>13</v>
      </c>
      <c r="G104" s="15">
        <v>0</v>
      </c>
      <c r="H104" s="24">
        <v>44574</v>
      </c>
      <c r="I104" s="24">
        <v>44565</v>
      </c>
      <c r="J104">
        <v>19</v>
      </c>
    </row>
    <row r="105" spans="1:10" x14ac:dyDescent="0.25">
      <c r="A105" s="12">
        <v>1843</v>
      </c>
      <c r="B105" s="12">
        <v>18</v>
      </c>
      <c r="C105" t="s">
        <v>8</v>
      </c>
      <c r="D105" s="15">
        <v>3</v>
      </c>
      <c r="E105" t="s">
        <v>11</v>
      </c>
      <c r="F105" t="s">
        <v>10</v>
      </c>
      <c r="G105" s="15">
        <v>0</v>
      </c>
      <c r="H105" s="24">
        <v>44576</v>
      </c>
      <c r="I105" s="24">
        <v>44567</v>
      </c>
      <c r="J105">
        <v>19</v>
      </c>
    </row>
    <row r="106" spans="1:10" x14ac:dyDescent="0.25">
      <c r="A106" s="12">
        <v>1845</v>
      </c>
      <c r="B106" s="12">
        <v>53</v>
      </c>
      <c r="C106" t="s">
        <v>15</v>
      </c>
      <c r="D106" s="15">
        <v>3</v>
      </c>
      <c r="E106" t="s">
        <v>11</v>
      </c>
      <c r="F106" t="s">
        <v>10</v>
      </c>
      <c r="G106" s="15">
        <v>0</v>
      </c>
      <c r="H106" s="24">
        <v>44576</v>
      </c>
      <c r="I106" s="24">
        <v>44569</v>
      </c>
      <c r="J106">
        <v>19</v>
      </c>
    </row>
    <row r="107" spans="1:10" x14ac:dyDescent="0.25">
      <c r="A107" s="12">
        <v>1879</v>
      </c>
      <c r="B107" s="12">
        <v>60</v>
      </c>
      <c r="C107" t="s">
        <v>15</v>
      </c>
      <c r="D107" s="15">
        <v>2</v>
      </c>
      <c r="E107" t="s">
        <v>19</v>
      </c>
      <c r="F107" t="s">
        <v>10</v>
      </c>
      <c r="G107" s="15">
        <v>0</v>
      </c>
      <c r="H107" s="24">
        <v>44574</v>
      </c>
      <c r="I107" s="24">
        <v>44567</v>
      </c>
      <c r="J107">
        <v>2</v>
      </c>
    </row>
    <row r="108" spans="1:10" x14ac:dyDescent="0.25">
      <c r="A108" s="12">
        <v>1905</v>
      </c>
      <c r="B108" s="12">
        <v>9</v>
      </c>
      <c r="C108" t="s">
        <v>15</v>
      </c>
      <c r="D108" s="15">
        <v>2</v>
      </c>
      <c r="E108" t="s">
        <v>19</v>
      </c>
      <c r="F108" t="s">
        <v>10</v>
      </c>
      <c r="G108" s="15">
        <v>0</v>
      </c>
      <c r="H108" s="24">
        <v>44573</v>
      </c>
      <c r="I108" s="24">
        <v>44571</v>
      </c>
      <c r="J108">
        <v>2</v>
      </c>
    </row>
    <row r="109" spans="1:10" x14ac:dyDescent="0.25">
      <c r="A109" s="12">
        <v>1906</v>
      </c>
      <c r="B109" s="12">
        <v>9</v>
      </c>
      <c r="C109" t="s">
        <v>15</v>
      </c>
      <c r="D109" s="15">
        <v>2</v>
      </c>
      <c r="E109" t="s">
        <v>19</v>
      </c>
      <c r="F109" t="s">
        <v>10</v>
      </c>
      <c r="G109" s="15">
        <v>0</v>
      </c>
      <c r="H109" s="24">
        <v>44572</v>
      </c>
      <c r="I109" s="24">
        <v>44573</v>
      </c>
      <c r="J109">
        <v>2</v>
      </c>
    </row>
    <row r="110" spans="1:10" x14ac:dyDescent="0.25">
      <c r="A110" s="12">
        <v>1922</v>
      </c>
      <c r="B110" s="12">
        <v>10</v>
      </c>
      <c r="C110" t="s">
        <v>15</v>
      </c>
      <c r="D110" s="15">
        <v>2</v>
      </c>
      <c r="E110" t="s">
        <v>19</v>
      </c>
      <c r="F110" t="s">
        <v>10</v>
      </c>
      <c r="G110" s="15">
        <v>0</v>
      </c>
      <c r="H110" s="24">
        <v>44572</v>
      </c>
      <c r="I110" s="24">
        <v>44564</v>
      </c>
      <c r="J110">
        <v>2</v>
      </c>
    </row>
    <row r="111" spans="1:10" x14ac:dyDescent="0.25">
      <c r="A111" s="12">
        <v>1949</v>
      </c>
      <c r="B111" s="12">
        <v>10</v>
      </c>
      <c r="C111" t="s">
        <v>15</v>
      </c>
      <c r="D111" s="15">
        <v>2</v>
      </c>
      <c r="E111" t="s">
        <v>19</v>
      </c>
      <c r="F111" t="s">
        <v>10</v>
      </c>
      <c r="G111" s="15">
        <v>0</v>
      </c>
      <c r="H111" s="24">
        <v>44572</v>
      </c>
      <c r="I111" s="24">
        <v>44564</v>
      </c>
      <c r="J111">
        <v>2</v>
      </c>
    </row>
    <row r="112" spans="1:10" x14ac:dyDescent="0.25">
      <c r="A112" s="12">
        <v>1958</v>
      </c>
      <c r="B112" s="12">
        <v>10</v>
      </c>
      <c r="C112" t="s">
        <v>15</v>
      </c>
      <c r="D112" s="15">
        <v>2</v>
      </c>
      <c r="E112" t="s">
        <v>19</v>
      </c>
      <c r="F112" t="s">
        <v>10</v>
      </c>
      <c r="G112" s="15">
        <v>0</v>
      </c>
      <c r="H112" s="24">
        <v>44572</v>
      </c>
      <c r="I112" s="24">
        <v>44563</v>
      </c>
      <c r="J112">
        <v>2</v>
      </c>
    </row>
    <row r="113" spans="1:10" x14ac:dyDescent="0.25">
      <c r="A113" s="12">
        <v>1283</v>
      </c>
      <c r="B113" s="12">
        <v>26</v>
      </c>
      <c r="C113" t="s">
        <v>15</v>
      </c>
      <c r="D113" s="15">
        <v>3</v>
      </c>
      <c r="E113" t="s">
        <v>18</v>
      </c>
      <c r="F113" t="s">
        <v>13</v>
      </c>
      <c r="G113" s="15">
        <v>1</v>
      </c>
      <c r="H113" s="24">
        <v>44572</v>
      </c>
      <c r="I113" s="24">
        <v>44542</v>
      </c>
      <c r="J113">
        <v>14</v>
      </c>
    </row>
    <row r="114" spans="1:10" x14ac:dyDescent="0.25">
      <c r="A114" s="12">
        <v>2028</v>
      </c>
      <c r="B114" s="12">
        <v>26</v>
      </c>
      <c r="C114" t="s">
        <v>15</v>
      </c>
      <c r="D114" s="15">
        <v>1</v>
      </c>
      <c r="E114" t="s">
        <v>29</v>
      </c>
      <c r="F114" t="s">
        <v>10</v>
      </c>
      <c r="G114" s="15">
        <v>0</v>
      </c>
      <c r="H114" s="24">
        <v>44571</v>
      </c>
      <c r="I114" s="24">
        <v>44571</v>
      </c>
      <c r="J114">
        <v>20</v>
      </c>
    </row>
    <row r="115" spans="1:10" x14ac:dyDescent="0.25">
      <c r="A115" s="12">
        <v>2029</v>
      </c>
      <c r="B115" s="12">
        <v>31</v>
      </c>
      <c r="C115" t="s">
        <v>8</v>
      </c>
      <c r="D115" s="15">
        <v>3</v>
      </c>
      <c r="E115" t="s">
        <v>11</v>
      </c>
      <c r="F115" t="s">
        <v>10</v>
      </c>
      <c r="G115" s="15">
        <v>0</v>
      </c>
      <c r="H115" s="24">
        <v>44571</v>
      </c>
      <c r="I115" s="24">
        <v>44570</v>
      </c>
      <c r="J115">
        <v>20</v>
      </c>
    </row>
    <row r="116" spans="1:10" x14ac:dyDescent="0.25">
      <c r="A116" s="12">
        <v>2047</v>
      </c>
      <c r="B116" s="12">
        <v>28</v>
      </c>
      <c r="C116" t="s">
        <v>15</v>
      </c>
      <c r="D116" s="15">
        <v>3</v>
      </c>
      <c r="E116" t="s">
        <v>11</v>
      </c>
      <c r="F116" t="s">
        <v>10</v>
      </c>
      <c r="G116" s="15">
        <v>0</v>
      </c>
      <c r="H116" s="24">
        <v>44571</v>
      </c>
      <c r="I116" s="24">
        <v>44572</v>
      </c>
      <c r="J116">
        <v>20</v>
      </c>
    </row>
    <row r="117" spans="1:10" x14ac:dyDescent="0.25">
      <c r="A117" s="12">
        <v>2048</v>
      </c>
      <c r="B117" s="12">
        <v>32</v>
      </c>
      <c r="C117" t="s">
        <v>8</v>
      </c>
      <c r="D117" s="15">
        <v>3</v>
      </c>
      <c r="E117" t="s">
        <v>11</v>
      </c>
      <c r="F117" t="s">
        <v>10</v>
      </c>
      <c r="G117" s="15">
        <v>0</v>
      </c>
      <c r="H117" s="24">
        <v>44571</v>
      </c>
      <c r="I117" s="24">
        <v>44572</v>
      </c>
      <c r="J117">
        <v>20</v>
      </c>
    </row>
    <row r="118" spans="1:10" x14ac:dyDescent="0.25">
      <c r="A118" s="12">
        <v>2096</v>
      </c>
      <c r="B118" s="12">
        <v>43</v>
      </c>
      <c r="C118" t="s">
        <v>15</v>
      </c>
      <c r="D118" s="15">
        <v>3</v>
      </c>
      <c r="E118" t="s">
        <v>11</v>
      </c>
      <c r="F118" t="s">
        <v>10</v>
      </c>
      <c r="G118" s="15">
        <v>0</v>
      </c>
      <c r="H118" s="24">
        <v>44574</v>
      </c>
      <c r="I118" s="24">
        <v>44569</v>
      </c>
      <c r="J118">
        <v>21</v>
      </c>
    </row>
    <row r="119" spans="1:10" x14ac:dyDescent="0.25">
      <c r="A119" s="12">
        <v>2103</v>
      </c>
      <c r="B119" s="12">
        <v>27</v>
      </c>
      <c r="C119" t="s">
        <v>15</v>
      </c>
      <c r="D119" s="15">
        <v>2</v>
      </c>
      <c r="E119" t="s">
        <v>19</v>
      </c>
      <c r="F119" t="s">
        <v>10</v>
      </c>
      <c r="G119" s="15">
        <v>0</v>
      </c>
      <c r="H119" s="24">
        <v>44574</v>
      </c>
      <c r="I119" s="24">
        <v>44573</v>
      </c>
      <c r="J119">
        <v>21</v>
      </c>
    </row>
    <row r="120" spans="1:10" x14ac:dyDescent="0.25">
      <c r="A120" s="12">
        <v>2109</v>
      </c>
      <c r="B120" s="12">
        <v>24</v>
      </c>
      <c r="C120" t="s">
        <v>8</v>
      </c>
      <c r="D120" s="15">
        <v>3</v>
      </c>
      <c r="E120" t="s">
        <v>11</v>
      </c>
      <c r="F120" t="s">
        <v>10</v>
      </c>
      <c r="G120" s="15">
        <v>0</v>
      </c>
      <c r="H120" s="24">
        <v>44574</v>
      </c>
      <c r="I120" s="24">
        <v>44568</v>
      </c>
      <c r="J120">
        <v>21</v>
      </c>
    </row>
    <row r="121" spans="1:10" x14ac:dyDescent="0.25">
      <c r="A121" s="12">
        <v>2112</v>
      </c>
      <c r="B121" s="12">
        <v>30</v>
      </c>
      <c r="C121" t="s">
        <v>15</v>
      </c>
      <c r="D121" s="15">
        <v>3</v>
      </c>
      <c r="E121" t="s">
        <v>11</v>
      </c>
      <c r="F121" t="s">
        <v>10</v>
      </c>
      <c r="G121" s="15">
        <v>0</v>
      </c>
      <c r="H121" s="24">
        <v>44574</v>
      </c>
      <c r="I121" s="24">
        <v>44566</v>
      </c>
      <c r="J121">
        <v>21</v>
      </c>
    </row>
    <row r="122" spans="1:10" x14ac:dyDescent="0.25">
      <c r="A122" s="12">
        <v>2126</v>
      </c>
      <c r="B122" s="12">
        <v>27</v>
      </c>
      <c r="C122" t="s">
        <v>15</v>
      </c>
      <c r="D122" s="15">
        <v>3</v>
      </c>
      <c r="E122" t="s">
        <v>11</v>
      </c>
      <c r="F122" t="s">
        <v>10</v>
      </c>
      <c r="G122" s="15">
        <v>0</v>
      </c>
      <c r="H122" s="24">
        <v>44574</v>
      </c>
      <c r="I122" s="24">
        <v>44564</v>
      </c>
      <c r="J122">
        <v>21</v>
      </c>
    </row>
    <row r="123" spans="1:10" x14ac:dyDescent="0.25">
      <c r="A123" s="12">
        <v>2129</v>
      </c>
      <c r="B123" s="12">
        <v>36</v>
      </c>
      <c r="C123" t="s">
        <v>8</v>
      </c>
      <c r="D123" s="15">
        <v>3</v>
      </c>
      <c r="E123" t="s">
        <v>12</v>
      </c>
      <c r="F123" t="s">
        <v>13</v>
      </c>
      <c r="G123" s="15">
        <v>0</v>
      </c>
      <c r="H123" s="24">
        <v>44574</v>
      </c>
      <c r="I123" s="24">
        <v>44562</v>
      </c>
      <c r="J123">
        <v>21</v>
      </c>
    </row>
    <row r="124" spans="1:10" x14ac:dyDescent="0.25">
      <c r="A124" s="12">
        <v>2140</v>
      </c>
      <c r="B124" s="12">
        <v>19</v>
      </c>
      <c r="C124" t="s">
        <v>15</v>
      </c>
      <c r="D124" s="15">
        <v>3</v>
      </c>
      <c r="E124" t="s">
        <v>9</v>
      </c>
      <c r="F124" t="s">
        <v>10</v>
      </c>
      <c r="G124" s="15">
        <v>0</v>
      </c>
      <c r="H124" s="24">
        <v>44574</v>
      </c>
      <c r="I124" s="24">
        <v>44563</v>
      </c>
      <c r="J124">
        <v>21</v>
      </c>
    </row>
    <row r="125" spans="1:10" x14ac:dyDescent="0.25">
      <c r="A125" s="12">
        <v>2161</v>
      </c>
      <c r="B125" s="12">
        <v>45</v>
      </c>
      <c r="C125" t="s">
        <v>8</v>
      </c>
      <c r="D125" s="15">
        <v>3</v>
      </c>
      <c r="E125" t="s">
        <v>11</v>
      </c>
      <c r="F125" t="s">
        <v>10</v>
      </c>
      <c r="G125" s="15">
        <v>0</v>
      </c>
      <c r="H125" s="24">
        <v>44574</v>
      </c>
      <c r="I125" s="24">
        <v>44564</v>
      </c>
      <c r="J125">
        <v>21</v>
      </c>
    </row>
    <row r="126" spans="1:10" x14ac:dyDescent="0.25">
      <c r="A126" s="12">
        <v>2245</v>
      </c>
      <c r="B126" s="12">
        <v>33</v>
      </c>
      <c r="C126" t="s">
        <v>15</v>
      </c>
      <c r="D126" s="15">
        <v>2</v>
      </c>
      <c r="E126" t="s">
        <v>19</v>
      </c>
      <c r="F126" t="s">
        <v>10</v>
      </c>
      <c r="G126" s="15">
        <v>0</v>
      </c>
      <c r="H126" s="24">
        <v>44576</v>
      </c>
      <c r="I126" s="24">
        <v>44570</v>
      </c>
      <c r="J126">
        <v>22</v>
      </c>
    </row>
    <row r="127" spans="1:10" x14ac:dyDescent="0.25">
      <c r="A127" s="12">
        <v>2250</v>
      </c>
      <c r="B127" s="12">
        <v>28</v>
      </c>
      <c r="C127" t="s">
        <v>8</v>
      </c>
      <c r="D127" s="15">
        <v>1</v>
      </c>
      <c r="E127" t="s">
        <v>29</v>
      </c>
      <c r="F127" t="s">
        <v>10</v>
      </c>
      <c r="G127" s="15">
        <v>0</v>
      </c>
      <c r="H127" s="24">
        <v>44576</v>
      </c>
      <c r="I127" s="24">
        <v>44570</v>
      </c>
      <c r="J127">
        <v>22</v>
      </c>
    </row>
    <row r="128" spans="1:10" x14ac:dyDescent="0.25">
      <c r="A128" s="12">
        <v>2269</v>
      </c>
      <c r="B128" s="12">
        <v>11</v>
      </c>
      <c r="C128" t="s">
        <v>8</v>
      </c>
      <c r="D128" s="15">
        <v>2</v>
      </c>
      <c r="E128" t="s">
        <v>19</v>
      </c>
      <c r="F128" t="s">
        <v>10</v>
      </c>
      <c r="G128" s="15">
        <v>0</v>
      </c>
      <c r="H128" s="24">
        <v>44576</v>
      </c>
      <c r="I128" s="24">
        <v>44570</v>
      </c>
      <c r="J128">
        <v>22</v>
      </c>
    </row>
    <row r="129" spans="1:10" x14ac:dyDescent="0.25">
      <c r="A129" s="12">
        <v>2287</v>
      </c>
      <c r="B129" s="12">
        <v>28</v>
      </c>
      <c r="C129" t="s">
        <v>8</v>
      </c>
      <c r="D129" s="15">
        <v>2</v>
      </c>
      <c r="E129" t="s">
        <v>36</v>
      </c>
      <c r="F129" t="s">
        <v>10</v>
      </c>
      <c r="G129" s="15">
        <v>0</v>
      </c>
      <c r="H129" s="24">
        <v>44573</v>
      </c>
      <c r="I129" s="24">
        <v>44562</v>
      </c>
      <c r="J129">
        <v>22</v>
      </c>
    </row>
    <row r="130" spans="1:10" x14ac:dyDescent="0.25">
      <c r="A130" s="12">
        <v>2288</v>
      </c>
      <c r="B130" s="12">
        <v>24</v>
      </c>
      <c r="C130" t="s">
        <v>8</v>
      </c>
      <c r="D130" s="15">
        <v>3</v>
      </c>
      <c r="E130" t="s">
        <v>11</v>
      </c>
      <c r="F130" t="s">
        <v>10</v>
      </c>
      <c r="G130" s="15">
        <v>0</v>
      </c>
      <c r="H130" s="24">
        <v>44574</v>
      </c>
      <c r="I130" s="24">
        <v>44572</v>
      </c>
      <c r="J130">
        <v>22</v>
      </c>
    </row>
    <row r="131" spans="1:10" x14ac:dyDescent="0.25">
      <c r="A131" s="12">
        <v>2307</v>
      </c>
      <c r="B131" s="12"/>
      <c r="C131" t="s">
        <v>8025</v>
      </c>
      <c r="D131" s="15">
        <v>3</v>
      </c>
      <c r="E131" t="s">
        <v>11</v>
      </c>
      <c r="F131" t="s">
        <v>10</v>
      </c>
      <c r="G131" s="15">
        <v>0</v>
      </c>
      <c r="H131" s="24">
        <v>44577</v>
      </c>
      <c r="I131" s="24">
        <v>44565</v>
      </c>
      <c r="J131">
        <v>23</v>
      </c>
    </row>
    <row r="132" spans="1:10" x14ac:dyDescent="0.25">
      <c r="A132" s="12">
        <v>2309</v>
      </c>
      <c r="B132" s="12"/>
      <c r="C132" t="s">
        <v>8025</v>
      </c>
      <c r="D132" s="15">
        <v>3</v>
      </c>
      <c r="E132" t="s">
        <v>11</v>
      </c>
      <c r="F132" t="s">
        <v>10</v>
      </c>
      <c r="G132" s="15">
        <v>0</v>
      </c>
      <c r="H132" s="24">
        <v>44577</v>
      </c>
      <c r="I132" s="24">
        <v>44565</v>
      </c>
      <c r="J132">
        <v>23</v>
      </c>
    </row>
    <row r="133" spans="1:10" x14ac:dyDescent="0.25">
      <c r="A133" s="12">
        <v>2330</v>
      </c>
      <c r="B133" s="12"/>
      <c r="C133" t="s">
        <v>8025</v>
      </c>
      <c r="D133" s="15">
        <v>3</v>
      </c>
      <c r="E133" t="s">
        <v>14</v>
      </c>
      <c r="F133" t="s">
        <v>13</v>
      </c>
      <c r="G133" s="15">
        <v>0</v>
      </c>
      <c r="H133" s="24">
        <v>44577</v>
      </c>
      <c r="I133" s="24">
        <v>44573</v>
      </c>
      <c r="J133">
        <v>23</v>
      </c>
    </row>
    <row r="134" spans="1:10" x14ac:dyDescent="0.25">
      <c r="A134" s="12">
        <v>2340</v>
      </c>
      <c r="B134" s="12"/>
      <c r="C134" t="s">
        <v>8025</v>
      </c>
      <c r="D134" s="15">
        <v>3</v>
      </c>
      <c r="E134" t="s">
        <v>11</v>
      </c>
      <c r="F134" t="s">
        <v>10</v>
      </c>
      <c r="G134" s="15">
        <v>0</v>
      </c>
      <c r="H134" s="24">
        <v>44577</v>
      </c>
      <c r="I134" s="24">
        <v>44574</v>
      </c>
      <c r="J134">
        <v>23</v>
      </c>
    </row>
    <row r="135" spans="1:10" x14ac:dyDescent="0.25">
      <c r="A135" s="12">
        <v>2346</v>
      </c>
      <c r="B135" s="12"/>
      <c r="C135" t="s">
        <v>8025</v>
      </c>
      <c r="D135" s="15">
        <v>3</v>
      </c>
      <c r="E135" t="s">
        <v>11</v>
      </c>
      <c r="F135" t="s">
        <v>10</v>
      </c>
      <c r="G135" s="15">
        <v>0</v>
      </c>
      <c r="H135" s="24">
        <v>44577</v>
      </c>
      <c r="I135" s="24">
        <v>44567</v>
      </c>
      <c r="J135">
        <v>23</v>
      </c>
    </row>
    <row r="136" spans="1:10" x14ac:dyDescent="0.25">
      <c r="A136" s="12">
        <v>2359</v>
      </c>
      <c r="B136" s="12"/>
      <c r="C136" t="s">
        <v>8025</v>
      </c>
      <c r="D136" s="15">
        <v>2</v>
      </c>
      <c r="E136" t="s">
        <v>34</v>
      </c>
      <c r="F136" t="s">
        <v>10</v>
      </c>
      <c r="G136" s="15">
        <v>0</v>
      </c>
      <c r="H136" s="24">
        <v>44577</v>
      </c>
      <c r="I136" s="24">
        <v>44571</v>
      </c>
      <c r="J136">
        <v>23</v>
      </c>
    </row>
    <row r="137" spans="1:10" x14ac:dyDescent="0.25">
      <c r="A137" s="12">
        <v>2406</v>
      </c>
      <c r="B137" s="12">
        <v>38</v>
      </c>
      <c r="C137" t="s">
        <v>8</v>
      </c>
      <c r="D137" s="15">
        <v>3</v>
      </c>
      <c r="E137" t="s">
        <v>11</v>
      </c>
      <c r="F137" t="s">
        <v>10</v>
      </c>
      <c r="G137" s="15">
        <v>0</v>
      </c>
      <c r="H137" s="24">
        <v>44576</v>
      </c>
      <c r="I137" s="24">
        <v>44573</v>
      </c>
      <c r="J137">
        <v>24</v>
      </c>
    </row>
    <row r="138" spans="1:10" x14ac:dyDescent="0.25">
      <c r="A138" s="12">
        <v>2419</v>
      </c>
      <c r="B138" s="12">
        <v>5</v>
      </c>
      <c r="C138" t="s">
        <v>15</v>
      </c>
      <c r="D138" s="15">
        <v>2</v>
      </c>
      <c r="E138" t="s">
        <v>19</v>
      </c>
      <c r="F138" t="s">
        <v>10</v>
      </c>
      <c r="G138" s="15">
        <v>0</v>
      </c>
      <c r="H138" s="24">
        <v>44576</v>
      </c>
      <c r="I138" s="24">
        <v>44564</v>
      </c>
      <c r="J138">
        <v>24</v>
      </c>
    </row>
    <row r="139" spans="1:10" x14ac:dyDescent="0.25">
      <c r="A139" s="12">
        <v>2421</v>
      </c>
      <c r="B139" s="12">
        <v>35</v>
      </c>
      <c r="C139" t="s">
        <v>15</v>
      </c>
      <c r="D139" s="15">
        <v>3</v>
      </c>
      <c r="E139" t="s">
        <v>14</v>
      </c>
      <c r="F139" t="s">
        <v>13</v>
      </c>
      <c r="G139" s="15">
        <v>0</v>
      </c>
      <c r="H139" s="24">
        <v>44576</v>
      </c>
      <c r="I139" s="24">
        <v>44571</v>
      </c>
      <c r="J139">
        <v>24</v>
      </c>
    </row>
    <row r="140" spans="1:10" x14ac:dyDescent="0.25">
      <c r="A140" s="12">
        <v>2430</v>
      </c>
      <c r="B140" s="12">
        <v>32</v>
      </c>
      <c r="C140" t="s">
        <v>15</v>
      </c>
      <c r="D140" s="15">
        <v>3</v>
      </c>
      <c r="E140" t="s">
        <v>11</v>
      </c>
      <c r="F140" t="s">
        <v>10</v>
      </c>
      <c r="G140" s="15">
        <v>0</v>
      </c>
      <c r="H140" s="24">
        <v>44576</v>
      </c>
      <c r="I140" s="24">
        <v>44571</v>
      </c>
      <c r="J140">
        <v>24</v>
      </c>
    </row>
    <row r="141" spans="1:10" x14ac:dyDescent="0.25">
      <c r="A141" s="12">
        <v>2434</v>
      </c>
      <c r="B141" s="12">
        <v>35</v>
      </c>
      <c r="C141" t="s">
        <v>15</v>
      </c>
      <c r="D141" s="15">
        <v>3</v>
      </c>
      <c r="E141" t="s">
        <v>11</v>
      </c>
      <c r="F141" t="s">
        <v>10</v>
      </c>
      <c r="G141" s="15">
        <v>0</v>
      </c>
      <c r="H141" s="24">
        <v>44576</v>
      </c>
      <c r="I141" s="24">
        <v>44564</v>
      </c>
      <c r="J141">
        <v>24</v>
      </c>
    </row>
    <row r="142" spans="1:10" x14ac:dyDescent="0.25">
      <c r="A142" s="12">
        <v>2458</v>
      </c>
      <c r="B142" s="12">
        <v>53</v>
      </c>
      <c r="C142" t="s">
        <v>15</v>
      </c>
      <c r="D142" s="15">
        <v>3</v>
      </c>
      <c r="E142" t="s">
        <v>11</v>
      </c>
      <c r="F142" t="s">
        <v>10</v>
      </c>
      <c r="G142" s="15">
        <v>0</v>
      </c>
      <c r="H142" s="24">
        <v>44576</v>
      </c>
      <c r="I142" s="24">
        <v>44573</v>
      </c>
      <c r="J142">
        <v>25</v>
      </c>
    </row>
    <row r="143" spans="1:10" x14ac:dyDescent="0.25">
      <c r="A143" s="12">
        <v>2462</v>
      </c>
      <c r="B143" s="12">
        <v>25</v>
      </c>
      <c r="C143" t="s">
        <v>8</v>
      </c>
      <c r="D143" s="15">
        <v>3</v>
      </c>
      <c r="E143" t="s">
        <v>9</v>
      </c>
      <c r="F143" t="s">
        <v>10</v>
      </c>
      <c r="G143" s="15">
        <v>0</v>
      </c>
      <c r="H143" s="24">
        <v>44578</v>
      </c>
      <c r="I143" s="24">
        <v>44572</v>
      </c>
      <c r="J143">
        <v>25</v>
      </c>
    </row>
    <row r="144" spans="1:10" x14ac:dyDescent="0.25">
      <c r="A144" s="12">
        <v>2463</v>
      </c>
      <c r="B144" s="12">
        <v>31</v>
      </c>
      <c r="C144" t="s">
        <v>15</v>
      </c>
      <c r="D144" s="15">
        <v>3</v>
      </c>
      <c r="E144" t="s">
        <v>11</v>
      </c>
      <c r="F144" t="s">
        <v>10</v>
      </c>
      <c r="G144" s="15">
        <v>0</v>
      </c>
      <c r="H144" s="24">
        <v>44576</v>
      </c>
      <c r="I144" s="24">
        <v>44564</v>
      </c>
      <c r="J144">
        <v>25</v>
      </c>
    </row>
    <row r="145" spans="1:10" x14ac:dyDescent="0.25">
      <c r="A145" s="12">
        <v>2475</v>
      </c>
      <c r="B145" s="12">
        <v>48</v>
      </c>
      <c r="C145" t="s">
        <v>15</v>
      </c>
      <c r="D145" s="15">
        <v>3</v>
      </c>
      <c r="E145" t="s">
        <v>9</v>
      </c>
      <c r="F145" t="s">
        <v>10</v>
      </c>
      <c r="G145" s="15">
        <v>0</v>
      </c>
      <c r="H145" s="24">
        <v>44577</v>
      </c>
      <c r="I145" s="24">
        <v>44565</v>
      </c>
      <c r="J145">
        <v>25</v>
      </c>
    </row>
    <row r="146" spans="1:10" x14ac:dyDescent="0.25">
      <c r="A146" s="12">
        <v>2494</v>
      </c>
      <c r="B146" s="12">
        <v>57</v>
      </c>
      <c r="C146" t="s">
        <v>15</v>
      </c>
      <c r="D146" s="15">
        <v>3</v>
      </c>
      <c r="E146" t="s">
        <v>11</v>
      </c>
      <c r="F146" t="s">
        <v>10</v>
      </c>
      <c r="G146" s="15">
        <v>0</v>
      </c>
      <c r="H146" s="24">
        <v>44578</v>
      </c>
      <c r="I146" s="24">
        <v>44572</v>
      </c>
      <c r="J146">
        <v>25</v>
      </c>
    </row>
    <row r="147" spans="1:10" x14ac:dyDescent="0.25">
      <c r="A147" s="12">
        <v>2504</v>
      </c>
      <c r="B147" s="12">
        <v>32</v>
      </c>
      <c r="C147" t="s">
        <v>15</v>
      </c>
      <c r="D147" s="15">
        <v>3</v>
      </c>
      <c r="E147" t="s">
        <v>11</v>
      </c>
      <c r="F147" t="s">
        <v>10</v>
      </c>
      <c r="G147" s="15">
        <v>0</v>
      </c>
      <c r="H147" s="24">
        <v>44578</v>
      </c>
      <c r="I147" s="24">
        <v>44570</v>
      </c>
      <c r="J147">
        <v>25</v>
      </c>
    </row>
    <row r="148" spans="1:10" x14ac:dyDescent="0.25">
      <c r="A148" s="12">
        <v>2523</v>
      </c>
      <c r="B148" s="12">
        <v>33</v>
      </c>
      <c r="C148" t="s">
        <v>8</v>
      </c>
      <c r="D148" s="15">
        <v>3</v>
      </c>
      <c r="E148" t="s">
        <v>11</v>
      </c>
      <c r="F148" t="s">
        <v>10</v>
      </c>
      <c r="G148" s="15">
        <v>0</v>
      </c>
      <c r="H148" s="24">
        <v>44578</v>
      </c>
      <c r="I148" s="24">
        <v>44570</v>
      </c>
      <c r="J148">
        <v>25</v>
      </c>
    </row>
    <row r="149" spans="1:10" x14ac:dyDescent="0.25">
      <c r="A149" s="12">
        <v>2538</v>
      </c>
      <c r="B149" s="12">
        <v>31</v>
      </c>
      <c r="C149" t="s">
        <v>8</v>
      </c>
      <c r="D149" s="15">
        <v>3</v>
      </c>
      <c r="E149" t="s">
        <v>11</v>
      </c>
      <c r="F149" t="s">
        <v>10</v>
      </c>
      <c r="G149" s="15">
        <v>0</v>
      </c>
      <c r="H149" s="24">
        <v>44578</v>
      </c>
      <c r="I149" s="24">
        <v>44572</v>
      </c>
      <c r="J149">
        <v>25</v>
      </c>
    </row>
    <row r="150" spans="1:10" x14ac:dyDescent="0.25">
      <c r="A150" s="12">
        <v>2559</v>
      </c>
      <c r="B150" s="12">
        <v>30</v>
      </c>
      <c r="C150" t="s">
        <v>8</v>
      </c>
      <c r="D150" s="15">
        <v>3</v>
      </c>
      <c r="E150" t="s">
        <v>11</v>
      </c>
      <c r="F150" t="s">
        <v>10</v>
      </c>
      <c r="G150" s="15">
        <v>0</v>
      </c>
      <c r="H150" s="24">
        <v>44575</v>
      </c>
      <c r="I150" s="24">
        <v>44566</v>
      </c>
      <c r="J150">
        <v>25</v>
      </c>
    </row>
    <row r="151" spans="1:10" x14ac:dyDescent="0.25">
      <c r="A151" s="12">
        <v>2583</v>
      </c>
      <c r="B151" s="12">
        <v>39</v>
      </c>
      <c r="C151" t="s">
        <v>15</v>
      </c>
      <c r="D151" s="15">
        <v>3</v>
      </c>
      <c r="E151" t="s">
        <v>11</v>
      </c>
      <c r="F151" t="s">
        <v>10</v>
      </c>
      <c r="G151" s="15">
        <v>0</v>
      </c>
      <c r="H151" s="24">
        <v>44575</v>
      </c>
      <c r="I151" s="24">
        <v>44565</v>
      </c>
      <c r="J151">
        <v>25</v>
      </c>
    </row>
    <row r="152" spans="1:10" x14ac:dyDescent="0.25">
      <c r="A152" s="12">
        <v>2602</v>
      </c>
      <c r="B152" s="12">
        <v>32</v>
      </c>
      <c r="C152" t="s">
        <v>8</v>
      </c>
      <c r="D152" s="15">
        <v>3</v>
      </c>
      <c r="E152" t="s">
        <v>9</v>
      </c>
      <c r="F152" t="s">
        <v>10</v>
      </c>
      <c r="G152" s="15">
        <v>0</v>
      </c>
      <c r="H152" s="24">
        <v>44578</v>
      </c>
      <c r="I152" s="24">
        <v>44570</v>
      </c>
      <c r="J152">
        <v>25</v>
      </c>
    </row>
    <row r="153" spans="1:10" x14ac:dyDescent="0.25">
      <c r="A153" s="12">
        <v>2623</v>
      </c>
      <c r="B153" s="12">
        <v>8</v>
      </c>
      <c r="C153" t="s">
        <v>15</v>
      </c>
      <c r="D153" s="15">
        <v>2</v>
      </c>
      <c r="E153" t="s">
        <v>19</v>
      </c>
      <c r="F153" t="s">
        <v>10</v>
      </c>
      <c r="G153" s="15">
        <v>0</v>
      </c>
      <c r="H153" s="24">
        <v>44574</v>
      </c>
      <c r="I153" s="24">
        <v>44563</v>
      </c>
      <c r="J153">
        <v>26</v>
      </c>
    </row>
    <row r="154" spans="1:10" x14ac:dyDescent="0.25">
      <c r="A154" s="12">
        <v>2637</v>
      </c>
      <c r="B154" s="12">
        <v>40</v>
      </c>
      <c r="C154" t="s">
        <v>15</v>
      </c>
      <c r="D154" s="15">
        <v>3</v>
      </c>
      <c r="E154" t="s">
        <v>9</v>
      </c>
      <c r="F154" t="s">
        <v>10</v>
      </c>
      <c r="G154" s="15">
        <v>0</v>
      </c>
      <c r="H154" s="24">
        <v>44574</v>
      </c>
      <c r="I154" s="24">
        <v>44562</v>
      </c>
      <c r="J154">
        <v>26</v>
      </c>
    </row>
    <row r="155" spans="1:10" x14ac:dyDescent="0.25">
      <c r="A155" s="12">
        <v>2639</v>
      </c>
      <c r="B155" s="12">
        <v>20</v>
      </c>
      <c r="C155" t="s">
        <v>8</v>
      </c>
      <c r="D155" s="15">
        <v>3</v>
      </c>
      <c r="E155" t="s">
        <v>11</v>
      </c>
      <c r="F155" t="s">
        <v>10</v>
      </c>
      <c r="G155" s="15">
        <v>0</v>
      </c>
      <c r="H155" s="24">
        <v>44574</v>
      </c>
      <c r="I155" s="24">
        <v>44569</v>
      </c>
      <c r="J155">
        <v>26</v>
      </c>
    </row>
    <row r="156" spans="1:10" x14ac:dyDescent="0.25">
      <c r="A156" s="12">
        <v>2663</v>
      </c>
      <c r="B156" s="12">
        <v>36</v>
      </c>
      <c r="C156" t="s">
        <v>15</v>
      </c>
      <c r="D156" s="15">
        <v>3</v>
      </c>
      <c r="E156" t="s">
        <v>11</v>
      </c>
      <c r="F156" t="s">
        <v>10</v>
      </c>
      <c r="G156" s="15">
        <v>0</v>
      </c>
      <c r="H156" s="24">
        <v>44574</v>
      </c>
      <c r="I156" s="24">
        <v>44569</v>
      </c>
      <c r="J156">
        <v>26</v>
      </c>
    </row>
    <row r="157" spans="1:10" x14ac:dyDescent="0.25">
      <c r="A157" s="12">
        <v>2699</v>
      </c>
      <c r="B157" s="12">
        <v>49</v>
      </c>
      <c r="C157" t="s">
        <v>15</v>
      </c>
      <c r="D157" s="15">
        <v>3</v>
      </c>
      <c r="E157" t="s">
        <v>9</v>
      </c>
      <c r="F157" t="s">
        <v>10</v>
      </c>
      <c r="G157" s="15">
        <v>0</v>
      </c>
      <c r="H157" s="24">
        <v>44575</v>
      </c>
      <c r="I157" s="24">
        <v>44573</v>
      </c>
      <c r="J157">
        <v>27</v>
      </c>
    </row>
    <row r="158" spans="1:10" x14ac:dyDescent="0.25">
      <c r="A158" s="12">
        <v>2707</v>
      </c>
      <c r="B158" s="12">
        <v>20</v>
      </c>
      <c r="C158" t="s">
        <v>15</v>
      </c>
      <c r="D158" s="15">
        <v>3</v>
      </c>
      <c r="E158" t="s">
        <v>11</v>
      </c>
      <c r="F158" t="s">
        <v>10</v>
      </c>
      <c r="G158" s="15">
        <v>0</v>
      </c>
      <c r="H158" s="24">
        <v>44574</v>
      </c>
      <c r="I158" s="24">
        <v>44573</v>
      </c>
      <c r="J158">
        <v>3</v>
      </c>
    </row>
    <row r="159" spans="1:10" x14ac:dyDescent="0.25">
      <c r="A159" s="12">
        <v>2725</v>
      </c>
      <c r="B159" s="12">
        <v>21</v>
      </c>
      <c r="C159" t="s">
        <v>8</v>
      </c>
      <c r="D159" s="15">
        <v>3</v>
      </c>
      <c r="E159" t="s">
        <v>9</v>
      </c>
      <c r="F159" t="s">
        <v>10</v>
      </c>
      <c r="G159" s="15">
        <v>0</v>
      </c>
      <c r="H159" s="24">
        <v>44574</v>
      </c>
      <c r="I159" s="24">
        <v>44568</v>
      </c>
      <c r="J159">
        <v>3</v>
      </c>
    </row>
    <row r="160" spans="1:10" x14ac:dyDescent="0.25">
      <c r="A160" s="12">
        <v>2732</v>
      </c>
      <c r="B160" s="12">
        <v>21</v>
      </c>
      <c r="C160" t="s">
        <v>15</v>
      </c>
      <c r="D160" s="15">
        <v>3</v>
      </c>
      <c r="E160" t="s">
        <v>9</v>
      </c>
      <c r="F160" t="s">
        <v>10</v>
      </c>
      <c r="G160" s="15">
        <v>0</v>
      </c>
      <c r="H160" s="24">
        <v>44574</v>
      </c>
      <c r="I160" s="24">
        <v>44563</v>
      </c>
      <c r="J160">
        <v>3</v>
      </c>
    </row>
    <row r="161" spans="1:10" x14ac:dyDescent="0.25">
      <c r="A161" s="12">
        <v>2734</v>
      </c>
      <c r="B161" s="12">
        <v>23</v>
      </c>
      <c r="C161" t="s">
        <v>8</v>
      </c>
      <c r="D161" s="15">
        <v>3</v>
      </c>
      <c r="E161" t="s">
        <v>11</v>
      </c>
      <c r="F161" t="s">
        <v>10</v>
      </c>
      <c r="G161" s="15">
        <v>0</v>
      </c>
      <c r="H161" s="24">
        <v>44574</v>
      </c>
      <c r="I161" s="24">
        <v>44565</v>
      </c>
      <c r="J161">
        <v>3</v>
      </c>
    </row>
    <row r="162" spans="1:10" x14ac:dyDescent="0.25">
      <c r="A162" s="12">
        <v>2752</v>
      </c>
      <c r="B162" s="12">
        <v>39</v>
      </c>
      <c r="C162" t="s">
        <v>15</v>
      </c>
      <c r="D162" s="15">
        <v>3</v>
      </c>
      <c r="E162" t="s">
        <v>11</v>
      </c>
      <c r="F162" t="s">
        <v>10</v>
      </c>
      <c r="G162" s="15">
        <v>0</v>
      </c>
      <c r="H162" s="24">
        <v>44574</v>
      </c>
      <c r="I162" s="24">
        <v>44571</v>
      </c>
      <c r="J162">
        <v>3</v>
      </c>
    </row>
    <row r="163" spans="1:10" x14ac:dyDescent="0.25">
      <c r="A163" s="12">
        <v>2757</v>
      </c>
      <c r="B163" s="12">
        <v>24</v>
      </c>
      <c r="C163" t="s">
        <v>8</v>
      </c>
      <c r="D163" s="15">
        <v>3</v>
      </c>
      <c r="E163" t="s">
        <v>11</v>
      </c>
      <c r="F163" t="s">
        <v>10</v>
      </c>
      <c r="G163" s="15">
        <v>0</v>
      </c>
      <c r="H163" s="24">
        <v>44574</v>
      </c>
      <c r="I163" s="24">
        <v>44566</v>
      </c>
      <c r="J163">
        <v>3</v>
      </c>
    </row>
    <row r="164" spans="1:10" x14ac:dyDescent="0.25">
      <c r="A164" s="12">
        <v>2787</v>
      </c>
      <c r="B164" s="12">
        <v>52</v>
      </c>
      <c r="C164" t="s">
        <v>8</v>
      </c>
      <c r="D164" s="15">
        <v>3</v>
      </c>
      <c r="E164" t="s">
        <v>11</v>
      </c>
      <c r="F164" t="s">
        <v>10</v>
      </c>
      <c r="G164" s="15">
        <v>0</v>
      </c>
      <c r="H164" s="24">
        <v>44574</v>
      </c>
      <c r="I164" s="24">
        <v>44568</v>
      </c>
      <c r="J164">
        <v>3</v>
      </c>
    </row>
    <row r="165" spans="1:10" x14ac:dyDescent="0.25">
      <c r="A165" s="12">
        <v>2790</v>
      </c>
      <c r="B165" s="12">
        <v>17</v>
      </c>
      <c r="C165" t="s">
        <v>8</v>
      </c>
      <c r="D165" s="15">
        <v>1</v>
      </c>
      <c r="E165" t="s">
        <v>29</v>
      </c>
      <c r="F165" t="s">
        <v>10</v>
      </c>
      <c r="G165" s="15">
        <v>0</v>
      </c>
      <c r="H165" s="24">
        <v>44574</v>
      </c>
      <c r="I165" s="24">
        <v>44563</v>
      </c>
      <c r="J165">
        <v>3</v>
      </c>
    </row>
    <row r="166" spans="1:10" x14ac:dyDescent="0.25">
      <c r="A166" s="12">
        <v>2821</v>
      </c>
      <c r="B166" s="12">
        <v>29</v>
      </c>
      <c r="C166" t="s">
        <v>8</v>
      </c>
      <c r="D166" s="15">
        <v>3</v>
      </c>
      <c r="E166" t="s">
        <v>9</v>
      </c>
      <c r="F166" t="s">
        <v>10</v>
      </c>
      <c r="G166" s="15">
        <v>0</v>
      </c>
      <c r="H166" s="24">
        <v>44574</v>
      </c>
      <c r="I166" s="24">
        <v>44565</v>
      </c>
      <c r="J166">
        <v>3</v>
      </c>
    </row>
    <row r="167" spans="1:10" x14ac:dyDescent="0.25">
      <c r="A167" s="12">
        <v>2827</v>
      </c>
      <c r="B167" s="12">
        <v>24</v>
      </c>
      <c r="C167" t="s">
        <v>8</v>
      </c>
      <c r="D167" s="15">
        <v>3</v>
      </c>
      <c r="E167" t="s">
        <v>9</v>
      </c>
      <c r="F167" t="s">
        <v>10</v>
      </c>
      <c r="G167" s="15">
        <v>0</v>
      </c>
      <c r="H167" s="24">
        <v>44574</v>
      </c>
      <c r="I167" s="24">
        <v>44565</v>
      </c>
      <c r="J167">
        <v>3</v>
      </c>
    </row>
    <row r="168" spans="1:10" x14ac:dyDescent="0.25">
      <c r="A168" s="12">
        <v>2839</v>
      </c>
      <c r="B168" s="12">
        <v>27</v>
      </c>
      <c r="C168" t="s">
        <v>8</v>
      </c>
      <c r="D168" s="15">
        <v>3</v>
      </c>
      <c r="E168" t="s">
        <v>9</v>
      </c>
      <c r="F168" t="s">
        <v>10</v>
      </c>
      <c r="G168" s="15">
        <v>0</v>
      </c>
      <c r="H168" s="24">
        <v>44574</v>
      </c>
      <c r="I168" s="24">
        <v>44565</v>
      </c>
      <c r="J168">
        <v>3</v>
      </c>
    </row>
    <row r="169" spans="1:10" x14ac:dyDescent="0.25">
      <c r="A169" s="12">
        <v>2851</v>
      </c>
      <c r="B169" s="12">
        <v>36</v>
      </c>
      <c r="C169" t="s">
        <v>8</v>
      </c>
      <c r="D169" s="15">
        <v>3</v>
      </c>
      <c r="E169" t="s">
        <v>11</v>
      </c>
      <c r="F169" t="s">
        <v>10</v>
      </c>
      <c r="G169" s="15">
        <v>0</v>
      </c>
      <c r="H169" s="24">
        <v>44574</v>
      </c>
      <c r="I169" s="24">
        <v>44563</v>
      </c>
      <c r="J169">
        <v>3</v>
      </c>
    </row>
    <row r="170" spans="1:10" x14ac:dyDescent="0.25">
      <c r="A170" s="12">
        <v>2857</v>
      </c>
      <c r="B170" s="12">
        <v>37</v>
      </c>
      <c r="C170" t="s">
        <v>15</v>
      </c>
      <c r="D170" s="15">
        <v>3</v>
      </c>
      <c r="E170" t="s">
        <v>9</v>
      </c>
      <c r="F170" t="s">
        <v>10</v>
      </c>
      <c r="G170" s="15">
        <v>0</v>
      </c>
      <c r="H170" s="24">
        <v>44573</v>
      </c>
      <c r="I170" s="24">
        <v>44566</v>
      </c>
      <c r="J170">
        <v>3</v>
      </c>
    </row>
    <row r="171" spans="1:10" x14ac:dyDescent="0.25">
      <c r="A171" s="12">
        <v>2859</v>
      </c>
      <c r="B171" s="12">
        <v>30</v>
      </c>
      <c r="C171" t="s">
        <v>15</v>
      </c>
      <c r="D171" s="15">
        <v>2</v>
      </c>
      <c r="E171" t="s">
        <v>19</v>
      </c>
      <c r="F171" t="s">
        <v>10</v>
      </c>
      <c r="G171" s="15">
        <v>0</v>
      </c>
      <c r="H171" s="24">
        <v>44574</v>
      </c>
      <c r="I171" s="24">
        <v>44565</v>
      </c>
      <c r="J171">
        <v>3</v>
      </c>
    </row>
    <row r="172" spans="1:10" x14ac:dyDescent="0.25">
      <c r="A172" s="12">
        <v>1021</v>
      </c>
      <c r="B172" s="12">
        <v>28</v>
      </c>
      <c r="C172" t="s">
        <v>8</v>
      </c>
      <c r="D172" s="15">
        <v>3</v>
      </c>
      <c r="E172" t="s">
        <v>11</v>
      </c>
      <c r="F172" t="s">
        <v>10</v>
      </c>
      <c r="G172" s="15">
        <v>0</v>
      </c>
      <c r="H172" s="24">
        <v>44574</v>
      </c>
      <c r="I172" s="24">
        <v>44561</v>
      </c>
      <c r="J172">
        <v>12</v>
      </c>
    </row>
    <row r="173" spans="1:10" x14ac:dyDescent="0.25">
      <c r="A173" s="12">
        <v>1039</v>
      </c>
      <c r="B173" s="12">
        <v>47</v>
      </c>
      <c r="C173" t="s">
        <v>15</v>
      </c>
      <c r="D173" s="15">
        <v>3</v>
      </c>
      <c r="E173" t="s">
        <v>11</v>
      </c>
      <c r="F173" t="s">
        <v>10</v>
      </c>
      <c r="G173" s="15">
        <v>0</v>
      </c>
      <c r="H173" s="24">
        <v>44574</v>
      </c>
      <c r="I173" s="24">
        <v>44561</v>
      </c>
      <c r="J173">
        <v>12</v>
      </c>
    </row>
    <row r="174" spans="1:10" x14ac:dyDescent="0.25">
      <c r="A174" s="12">
        <v>1043</v>
      </c>
      <c r="B174" s="12">
        <v>51</v>
      </c>
      <c r="C174" t="s">
        <v>15</v>
      </c>
      <c r="D174" s="15">
        <v>3</v>
      </c>
      <c r="E174" t="s">
        <v>11</v>
      </c>
      <c r="F174" t="s">
        <v>10</v>
      </c>
      <c r="G174" s="15">
        <v>0</v>
      </c>
      <c r="H174" s="24">
        <v>44574</v>
      </c>
      <c r="I174" s="24">
        <v>44561</v>
      </c>
      <c r="J174">
        <v>12</v>
      </c>
    </row>
    <row r="175" spans="1:10" x14ac:dyDescent="0.25">
      <c r="A175" s="12">
        <v>1247</v>
      </c>
      <c r="B175" s="12">
        <v>32</v>
      </c>
      <c r="C175" t="s">
        <v>8</v>
      </c>
      <c r="D175" s="15">
        <v>3</v>
      </c>
      <c r="E175" t="s">
        <v>11</v>
      </c>
      <c r="F175" t="s">
        <v>10</v>
      </c>
      <c r="G175" s="15">
        <v>1</v>
      </c>
      <c r="H175" s="24">
        <v>44575</v>
      </c>
      <c r="I175" s="24">
        <v>44561</v>
      </c>
      <c r="J175">
        <v>14</v>
      </c>
    </row>
    <row r="176" spans="1:10" x14ac:dyDescent="0.25">
      <c r="A176" s="12">
        <v>1371</v>
      </c>
      <c r="B176" s="12">
        <v>41</v>
      </c>
      <c r="C176" t="s">
        <v>15</v>
      </c>
      <c r="D176" s="15">
        <v>3</v>
      </c>
      <c r="E176" t="s">
        <v>11</v>
      </c>
      <c r="F176" t="s">
        <v>10</v>
      </c>
      <c r="G176" s="15">
        <v>0</v>
      </c>
      <c r="H176" s="24">
        <v>44576</v>
      </c>
      <c r="I176" s="24">
        <v>44561</v>
      </c>
      <c r="J176">
        <v>16</v>
      </c>
    </row>
    <row r="177" spans="1:10" x14ac:dyDescent="0.25">
      <c r="A177" s="12">
        <v>1173</v>
      </c>
      <c r="B177" s="12">
        <v>24</v>
      </c>
      <c r="C177" t="s">
        <v>8</v>
      </c>
      <c r="D177" s="15">
        <v>3</v>
      </c>
      <c r="E177" t="s">
        <v>12</v>
      </c>
      <c r="F177" t="s">
        <v>13</v>
      </c>
      <c r="G177" s="15">
        <v>0</v>
      </c>
      <c r="H177" s="24">
        <v>44574</v>
      </c>
      <c r="I177" s="24">
        <v>44561</v>
      </c>
      <c r="J177">
        <v>14</v>
      </c>
    </row>
    <row r="178" spans="1:10" x14ac:dyDescent="0.25">
      <c r="A178" s="12">
        <v>1591</v>
      </c>
      <c r="B178" s="12">
        <v>42</v>
      </c>
      <c r="C178" t="s">
        <v>15</v>
      </c>
      <c r="D178" s="15">
        <v>3</v>
      </c>
      <c r="E178" t="s">
        <v>11</v>
      </c>
      <c r="F178" t="s">
        <v>10</v>
      </c>
      <c r="G178" s="15">
        <v>0</v>
      </c>
      <c r="H178" s="24">
        <v>44573</v>
      </c>
      <c r="I178" s="24">
        <v>44561</v>
      </c>
      <c r="J178">
        <v>16</v>
      </c>
    </row>
    <row r="179" spans="1:10" x14ac:dyDescent="0.25">
      <c r="A179" s="12">
        <v>2150</v>
      </c>
      <c r="B179" s="12">
        <v>46</v>
      </c>
      <c r="C179" t="s">
        <v>15</v>
      </c>
      <c r="D179" s="15">
        <v>3</v>
      </c>
      <c r="E179" t="s">
        <v>11</v>
      </c>
      <c r="F179" t="s">
        <v>10</v>
      </c>
      <c r="G179" s="15">
        <v>0</v>
      </c>
      <c r="H179" s="24">
        <v>44574</v>
      </c>
      <c r="I179" s="24">
        <v>44561</v>
      </c>
      <c r="J179">
        <v>21</v>
      </c>
    </row>
    <row r="180" spans="1:10" x14ac:dyDescent="0.25">
      <c r="A180" s="12">
        <v>2440</v>
      </c>
      <c r="B180" s="12">
        <v>44</v>
      </c>
      <c r="C180" t="s">
        <v>8</v>
      </c>
      <c r="D180" s="15">
        <v>3</v>
      </c>
      <c r="E180" t="s">
        <v>11</v>
      </c>
      <c r="F180" t="s">
        <v>10</v>
      </c>
      <c r="G180" s="15">
        <v>0</v>
      </c>
      <c r="H180" s="24">
        <v>44579</v>
      </c>
      <c r="I180" s="24">
        <v>44561</v>
      </c>
      <c r="J180">
        <v>24</v>
      </c>
    </row>
    <row r="181" spans="1:10" x14ac:dyDescent="0.25">
      <c r="A181" s="12">
        <v>2576</v>
      </c>
      <c r="B181" s="12">
        <v>38</v>
      </c>
      <c r="C181" t="s">
        <v>15</v>
      </c>
      <c r="D181" s="15">
        <v>3</v>
      </c>
      <c r="E181" t="s">
        <v>9</v>
      </c>
      <c r="F181" t="s">
        <v>10</v>
      </c>
      <c r="G181" s="15">
        <v>0</v>
      </c>
      <c r="H181" s="24">
        <v>44578</v>
      </c>
      <c r="I181" s="24">
        <v>44561</v>
      </c>
      <c r="J181">
        <v>25</v>
      </c>
    </row>
    <row r="182" spans="1:10" x14ac:dyDescent="0.25">
      <c r="A182" s="12">
        <v>3806</v>
      </c>
      <c r="B182" s="12">
        <v>44</v>
      </c>
      <c r="C182" t="s">
        <v>15</v>
      </c>
      <c r="D182" s="15">
        <v>3</v>
      </c>
      <c r="E182" t="s">
        <v>11</v>
      </c>
      <c r="F182" t="s">
        <v>10</v>
      </c>
      <c r="G182" s="15">
        <v>0</v>
      </c>
      <c r="H182" s="24">
        <v>44575</v>
      </c>
      <c r="I182" s="24">
        <v>44561</v>
      </c>
      <c r="J182">
        <v>8</v>
      </c>
    </row>
    <row r="183" spans="1:10" x14ac:dyDescent="0.25">
      <c r="A183" s="12">
        <v>111</v>
      </c>
      <c r="B183" s="12">
        <v>54</v>
      </c>
      <c r="C183" t="s">
        <v>8</v>
      </c>
      <c r="D183" s="15">
        <v>3</v>
      </c>
      <c r="E183" t="s">
        <v>11</v>
      </c>
      <c r="F183" t="s">
        <v>10</v>
      </c>
      <c r="G183" s="15">
        <v>0</v>
      </c>
      <c r="H183" s="24">
        <v>44574</v>
      </c>
      <c r="I183" s="24">
        <v>44561</v>
      </c>
      <c r="J183">
        <v>1</v>
      </c>
    </row>
    <row r="184" spans="1:10" x14ac:dyDescent="0.25">
      <c r="A184" s="12">
        <v>2838</v>
      </c>
      <c r="B184" s="12">
        <v>28</v>
      </c>
      <c r="C184" t="s">
        <v>15</v>
      </c>
      <c r="D184" s="15">
        <v>3</v>
      </c>
      <c r="E184" t="s">
        <v>11</v>
      </c>
      <c r="F184" t="s">
        <v>10</v>
      </c>
      <c r="G184" s="15">
        <v>0</v>
      </c>
      <c r="H184" s="24">
        <v>44574</v>
      </c>
      <c r="I184" s="24">
        <v>44561</v>
      </c>
      <c r="J184">
        <v>3</v>
      </c>
    </row>
    <row r="185" spans="1:10" x14ac:dyDescent="0.25">
      <c r="A185" s="12">
        <v>2963</v>
      </c>
      <c r="B185" s="12">
        <v>24</v>
      </c>
      <c r="C185" t="s">
        <v>15</v>
      </c>
      <c r="D185" s="15">
        <v>3</v>
      </c>
      <c r="E185" t="s">
        <v>12</v>
      </c>
      <c r="F185" t="s">
        <v>13</v>
      </c>
      <c r="G185" s="15">
        <v>0</v>
      </c>
      <c r="H185" s="24">
        <v>44574</v>
      </c>
      <c r="I185" s="24">
        <v>44561</v>
      </c>
      <c r="J185">
        <v>3</v>
      </c>
    </row>
    <row r="186" spans="1:10" x14ac:dyDescent="0.25">
      <c r="A186" s="12">
        <v>2965</v>
      </c>
      <c r="B186" s="12">
        <v>27</v>
      </c>
      <c r="C186" t="s">
        <v>8</v>
      </c>
      <c r="D186" s="15">
        <v>3</v>
      </c>
      <c r="E186" t="s">
        <v>9</v>
      </c>
      <c r="F186" t="s">
        <v>10</v>
      </c>
      <c r="G186" s="15">
        <v>0</v>
      </c>
      <c r="H186" s="24">
        <v>44574</v>
      </c>
      <c r="I186" s="24">
        <v>44561</v>
      </c>
      <c r="J186">
        <v>3</v>
      </c>
    </row>
    <row r="187" spans="1:10" x14ac:dyDescent="0.25">
      <c r="A187" s="12">
        <v>3006</v>
      </c>
      <c r="B187" s="12">
        <v>33</v>
      </c>
      <c r="C187" t="s">
        <v>15</v>
      </c>
      <c r="D187" s="15">
        <v>3</v>
      </c>
      <c r="E187" t="s">
        <v>11</v>
      </c>
      <c r="F187" t="s">
        <v>10</v>
      </c>
      <c r="G187" s="15">
        <v>0</v>
      </c>
      <c r="H187" s="24">
        <v>44574</v>
      </c>
      <c r="I187" s="24">
        <v>44561</v>
      </c>
      <c r="J187">
        <v>3</v>
      </c>
    </row>
    <row r="188" spans="1:10" x14ac:dyDescent="0.25">
      <c r="A188" s="12">
        <v>3206</v>
      </c>
      <c r="B188" s="12">
        <v>33</v>
      </c>
      <c r="C188" t="s">
        <v>15</v>
      </c>
      <c r="D188" s="15">
        <v>3</v>
      </c>
      <c r="E188" t="s">
        <v>9</v>
      </c>
      <c r="F188" t="s">
        <v>10</v>
      </c>
      <c r="G188" s="15">
        <v>0</v>
      </c>
      <c r="H188" s="24">
        <v>44574</v>
      </c>
      <c r="I188" s="24">
        <v>44561</v>
      </c>
      <c r="J188">
        <v>4</v>
      </c>
    </row>
    <row r="189" spans="1:10" x14ac:dyDescent="0.25">
      <c r="A189" s="12">
        <v>3361</v>
      </c>
      <c r="B189" s="12">
        <v>30</v>
      </c>
      <c r="C189" t="s">
        <v>15</v>
      </c>
      <c r="D189" s="15">
        <v>3</v>
      </c>
      <c r="E189" t="s">
        <v>11</v>
      </c>
      <c r="F189" t="s">
        <v>10</v>
      </c>
      <c r="G189" s="15">
        <v>0</v>
      </c>
      <c r="H189" s="24">
        <v>44573</v>
      </c>
      <c r="I189" s="24">
        <v>44561</v>
      </c>
      <c r="J189">
        <v>5</v>
      </c>
    </row>
    <row r="190" spans="1:10" x14ac:dyDescent="0.25">
      <c r="A190" s="12">
        <v>3386</v>
      </c>
      <c r="B190" s="12">
        <v>36</v>
      </c>
      <c r="C190" t="s">
        <v>8</v>
      </c>
      <c r="D190" s="15">
        <v>3</v>
      </c>
      <c r="E190" t="s">
        <v>11</v>
      </c>
      <c r="F190" t="s">
        <v>10</v>
      </c>
      <c r="G190" s="15">
        <v>0</v>
      </c>
      <c r="H190" s="24">
        <v>44573</v>
      </c>
      <c r="I190" s="24">
        <v>44561</v>
      </c>
      <c r="J190">
        <v>5</v>
      </c>
    </row>
    <row r="191" spans="1:10" x14ac:dyDescent="0.25">
      <c r="A191" s="12">
        <v>906</v>
      </c>
      <c r="B191" s="12">
        <v>47</v>
      </c>
      <c r="C191" t="s">
        <v>15</v>
      </c>
      <c r="D191" s="15">
        <v>3</v>
      </c>
      <c r="E191" t="s">
        <v>11</v>
      </c>
      <c r="F191" t="s">
        <v>10</v>
      </c>
      <c r="G191" s="15">
        <v>0</v>
      </c>
      <c r="H191" s="24">
        <v>44574</v>
      </c>
      <c r="I191" s="24">
        <v>44560</v>
      </c>
      <c r="J191">
        <v>12</v>
      </c>
    </row>
    <row r="192" spans="1:10" x14ac:dyDescent="0.25">
      <c r="A192" s="12">
        <v>1055</v>
      </c>
      <c r="B192" s="12">
        <v>30</v>
      </c>
      <c r="C192" t="s">
        <v>15</v>
      </c>
      <c r="D192" s="15">
        <v>3</v>
      </c>
      <c r="E192" t="s">
        <v>11</v>
      </c>
      <c r="F192" t="s">
        <v>10</v>
      </c>
      <c r="G192" s="15">
        <v>0</v>
      </c>
      <c r="H192" s="24">
        <v>44574</v>
      </c>
      <c r="I192" s="24">
        <v>44560</v>
      </c>
      <c r="J192">
        <v>12</v>
      </c>
    </row>
    <row r="193" spans="1:10" x14ac:dyDescent="0.25">
      <c r="A193" s="12">
        <v>2275</v>
      </c>
      <c r="B193" s="12">
        <v>23</v>
      </c>
      <c r="C193" t="s">
        <v>15</v>
      </c>
      <c r="D193" s="15">
        <v>3</v>
      </c>
      <c r="E193" t="s">
        <v>14</v>
      </c>
      <c r="F193" t="s">
        <v>13</v>
      </c>
      <c r="G193" s="15">
        <v>0</v>
      </c>
      <c r="H193" s="24">
        <v>44576</v>
      </c>
      <c r="I193" s="24">
        <v>44560</v>
      </c>
      <c r="J193">
        <v>22</v>
      </c>
    </row>
    <row r="194" spans="1:10" x14ac:dyDescent="0.25">
      <c r="A194" s="12">
        <v>1169</v>
      </c>
      <c r="B194" s="12">
        <v>42</v>
      </c>
      <c r="C194" t="s">
        <v>8</v>
      </c>
      <c r="D194" s="15">
        <v>3</v>
      </c>
      <c r="E194" t="s">
        <v>11</v>
      </c>
      <c r="F194" t="s">
        <v>10</v>
      </c>
      <c r="G194" s="15">
        <v>0</v>
      </c>
      <c r="H194" s="24">
        <v>44573</v>
      </c>
      <c r="I194" s="24">
        <v>44560</v>
      </c>
      <c r="J194">
        <v>14</v>
      </c>
    </row>
    <row r="195" spans="1:10" x14ac:dyDescent="0.25">
      <c r="A195" s="12">
        <v>1175</v>
      </c>
      <c r="B195" s="12">
        <v>36</v>
      </c>
      <c r="C195" t="s">
        <v>8</v>
      </c>
      <c r="D195" s="15">
        <v>3</v>
      </c>
      <c r="E195" t="s">
        <v>11</v>
      </c>
      <c r="F195" t="s">
        <v>10</v>
      </c>
      <c r="G195" s="15">
        <v>0</v>
      </c>
      <c r="H195" s="24">
        <v>44574</v>
      </c>
      <c r="I195" s="24">
        <v>44560</v>
      </c>
      <c r="J195">
        <v>14</v>
      </c>
    </row>
    <row r="196" spans="1:10" x14ac:dyDescent="0.25">
      <c r="A196" s="12">
        <v>2326</v>
      </c>
      <c r="B196" s="12"/>
      <c r="C196" t="s">
        <v>8025</v>
      </c>
      <c r="D196" s="15">
        <v>3</v>
      </c>
      <c r="E196" t="s">
        <v>11</v>
      </c>
      <c r="F196" t="s">
        <v>10</v>
      </c>
      <c r="G196" s="15">
        <v>0</v>
      </c>
      <c r="H196" s="24">
        <v>44577</v>
      </c>
      <c r="I196" s="24">
        <v>44560</v>
      </c>
      <c r="J196">
        <v>23</v>
      </c>
    </row>
    <row r="197" spans="1:10" x14ac:dyDescent="0.25">
      <c r="A197" s="12">
        <v>2367</v>
      </c>
      <c r="B197" s="12"/>
      <c r="C197" t="s">
        <v>8025</v>
      </c>
      <c r="D197" s="15">
        <v>3</v>
      </c>
      <c r="E197" t="s">
        <v>11</v>
      </c>
      <c r="F197" t="s">
        <v>10</v>
      </c>
      <c r="G197" s="15">
        <v>0</v>
      </c>
      <c r="H197" s="24">
        <v>44577</v>
      </c>
      <c r="I197" s="24">
        <v>44560</v>
      </c>
      <c r="J197">
        <v>23</v>
      </c>
    </row>
    <row r="198" spans="1:10" x14ac:dyDescent="0.25">
      <c r="A198" s="12">
        <v>112</v>
      </c>
      <c r="B198" s="12">
        <v>48</v>
      </c>
      <c r="C198" t="s">
        <v>8</v>
      </c>
      <c r="D198" s="15">
        <v>3</v>
      </c>
      <c r="E198" t="s">
        <v>11</v>
      </c>
      <c r="F198" t="s">
        <v>10</v>
      </c>
      <c r="G198" s="15">
        <v>0</v>
      </c>
      <c r="H198" s="24">
        <v>44574</v>
      </c>
      <c r="I198" s="24">
        <v>44560</v>
      </c>
      <c r="J198">
        <v>1</v>
      </c>
    </row>
    <row r="199" spans="1:10" x14ac:dyDescent="0.25">
      <c r="A199" s="12">
        <v>453</v>
      </c>
      <c r="B199" s="12">
        <v>50</v>
      </c>
      <c r="C199" t="s">
        <v>8</v>
      </c>
      <c r="D199" s="15">
        <v>3</v>
      </c>
      <c r="E199" t="s">
        <v>11</v>
      </c>
      <c r="F199" t="s">
        <v>10</v>
      </c>
      <c r="G199" s="15">
        <v>0</v>
      </c>
      <c r="H199" s="24">
        <v>44569</v>
      </c>
      <c r="I199" s="24">
        <v>44560</v>
      </c>
      <c r="J199">
        <v>1</v>
      </c>
    </row>
    <row r="200" spans="1:10" x14ac:dyDescent="0.25">
      <c r="A200" s="12">
        <v>521</v>
      </c>
      <c r="B200" s="12">
        <v>40</v>
      </c>
      <c r="C200" t="s">
        <v>15</v>
      </c>
      <c r="D200" s="15">
        <v>3</v>
      </c>
      <c r="E200" t="s">
        <v>11</v>
      </c>
      <c r="F200" t="s">
        <v>10</v>
      </c>
      <c r="G200" s="15">
        <v>0</v>
      </c>
      <c r="H200" s="24">
        <v>44569</v>
      </c>
      <c r="I200" s="24">
        <v>44560</v>
      </c>
      <c r="J200">
        <v>1</v>
      </c>
    </row>
    <row r="201" spans="1:10" x14ac:dyDescent="0.25">
      <c r="A201" s="12">
        <v>623</v>
      </c>
      <c r="B201" s="12">
        <v>34</v>
      </c>
      <c r="C201" t="s">
        <v>15</v>
      </c>
      <c r="D201" s="15">
        <v>3</v>
      </c>
      <c r="E201" t="s">
        <v>11</v>
      </c>
      <c r="F201" t="s">
        <v>10</v>
      </c>
      <c r="G201" s="15">
        <v>0</v>
      </c>
      <c r="H201" s="24">
        <v>44576</v>
      </c>
      <c r="I201" s="24">
        <v>44560</v>
      </c>
      <c r="J201">
        <v>10</v>
      </c>
    </row>
    <row r="202" spans="1:10" x14ac:dyDescent="0.25">
      <c r="A202" s="12">
        <v>661</v>
      </c>
      <c r="B202" s="12">
        <v>48</v>
      </c>
      <c r="C202" t="s">
        <v>8</v>
      </c>
      <c r="D202" s="15">
        <v>3</v>
      </c>
      <c r="E202" t="s">
        <v>14</v>
      </c>
      <c r="F202" t="s">
        <v>13</v>
      </c>
      <c r="G202" s="15">
        <v>0</v>
      </c>
      <c r="H202" s="24">
        <v>44576</v>
      </c>
      <c r="I202" s="24">
        <v>44560</v>
      </c>
      <c r="J202">
        <v>10</v>
      </c>
    </row>
    <row r="203" spans="1:10" x14ac:dyDescent="0.25">
      <c r="A203" s="12">
        <v>666</v>
      </c>
      <c r="B203" s="12">
        <v>32</v>
      </c>
      <c r="C203" t="s">
        <v>8</v>
      </c>
      <c r="D203" s="15">
        <v>3</v>
      </c>
      <c r="E203" t="s">
        <v>12</v>
      </c>
      <c r="F203" t="s">
        <v>13</v>
      </c>
      <c r="G203" s="15">
        <v>0</v>
      </c>
      <c r="H203" s="24">
        <v>44576</v>
      </c>
      <c r="I203" s="24">
        <v>44560</v>
      </c>
      <c r="J203">
        <v>10</v>
      </c>
    </row>
    <row r="204" spans="1:10" x14ac:dyDescent="0.25">
      <c r="A204" s="12">
        <v>686</v>
      </c>
      <c r="B204" s="12">
        <v>32</v>
      </c>
      <c r="C204" t="s">
        <v>15</v>
      </c>
      <c r="D204" s="15">
        <v>3</v>
      </c>
      <c r="E204" t="s">
        <v>17</v>
      </c>
      <c r="F204" t="s">
        <v>13</v>
      </c>
      <c r="G204" s="15">
        <v>0</v>
      </c>
      <c r="H204" s="24">
        <v>44576</v>
      </c>
      <c r="I204" s="24">
        <v>44560</v>
      </c>
      <c r="J204">
        <v>10</v>
      </c>
    </row>
    <row r="205" spans="1:10" x14ac:dyDescent="0.25">
      <c r="A205" s="12">
        <v>745</v>
      </c>
      <c r="B205" s="12">
        <v>43</v>
      </c>
      <c r="C205" t="s">
        <v>8</v>
      </c>
      <c r="D205" s="15">
        <v>3</v>
      </c>
      <c r="E205" t="s">
        <v>11</v>
      </c>
      <c r="F205" t="s">
        <v>10</v>
      </c>
      <c r="G205" s="15">
        <v>0</v>
      </c>
      <c r="H205" s="24">
        <v>44576</v>
      </c>
      <c r="I205" s="24">
        <v>44560</v>
      </c>
      <c r="J205">
        <v>10</v>
      </c>
    </row>
    <row r="206" spans="1:10" x14ac:dyDescent="0.25">
      <c r="A206" s="12">
        <v>852</v>
      </c>
      <c r="B206" s="12">
        <v>46</v>
      </c>
      <c r="C206" t="s">
        <v>8</v>
      </c>
      <c r="D206" s="15">
        <v>3</v>
      </c>
      <c r="E206" t="s">
        <v>11</v>
      </c>
      <c r="F206" t="s">
        <v>10</v>
      </c>
      <c r="G206" s="15">
        <v>0</v>
      </c>
      <c r="H206" s="24">
        <v>44576</v>
      </c>
      <c r="I206" s="24">
        <v>44560</v>
      </c>
      <c r="J206">
        <v>11</v>
      </c>
    </row>
    <row r="207" spans="1:10" x14ac:dyDescent="0.25">
      <c r="A207" s="12">
        <v>2074</v>
      </c>
      <c r="B207" s="12">
        <v>33</v>
      </c>
      <c r="C207" t="s">
        <v>15</v>
      </c>
      <c r="D207" s="15">
        <v>3</v>
      </c>
      <c r="E207" t="s">
        <v>11</v>
      </c>
      <c r="F207" t="s">
        <v>10</v>
      </c>
      <c r="G207" s="15">
        <v>0</v>
      </c>
      <c r="H207" s="24">
        <v>44571</v>
      </c>
      <c r="I207" s="24">
        <v>44560</v>
      </c>
      <c r="J207">
        <v>20</v>
      </c>
    </row>
    <row r="208" spans="1:10" x14ac:dyDescent="0.25">
      <c r="A208" s="12">
        <v>2617</v>
      </c>
      <c r="B208" s="12">
        <v>24</v>
      </c>
      <c r="C208" t="s">
        <v>8</v>
      </c>
      <c r="D208" s="15">
        <v>3</v>
      </c>
      <c r="E208" t="s">
        <v>9</v>
      </c>
      <c r="F208" t="s">
        <v>10</v>
      </c>
      <c r="G208" s="15">
        <v>0</v>
      </c>
      <c r="H208" s="24">
        <v>44574</v>
      </c>
      <c r="I208" s="24">
        <v>44560</v>
      </c>
      <c r="J208">
        <v>26</v>
      </c>
    </row>
    <row r="209" spans="1:10" x14ac:dyDescent="0.25">
      <c r="A209" s="12">
        <v>2693</v>
      </c>
      <c r="B209" s="12">
        <v>24</v>
      </c>
      <c r="C209" t="s">
        <v>8</v>
      </c>
      <c r="D209" s="15">
        <v>3</v>
      </c>
      <c r="E209" t="s">
        <v>9</v>
      </c>
      <c r="F209" t="s">
        <v>10</v>
      </c>
      <c r="G209" s="15">
        <v>0</v>
      </c>
      <c r="H209" s="24">
        <v>44574</v>
      </c>
      <c r="I209" s="24">
        <v>44560</v>
      </c>
      <c r="J209">
        <v>26</v>
      </c>
    </row>
    <row r="210" spans="1:10" x14ac:dyDescent="0.25">
      <c r="A210" s="12">
        <v>2747</v>
      </c>
      <c r="B210" s="12">
        <v>35</v>
      </c>
      <c r="C210" t="s">
        <v>8</v>
      </c>
      <c r="D210" s="15">
        <v>3</v>
      </c>
      <c r="E210" t="s">
        <v>9</v>
      </c>
      <c r="F210" t="s">
        <v>10</v>
      </c>
      <c r="G210" s="15">
        <v>0</v>
      </c>
      <c r="H210" s="24">
        <v>44573</v>
      </c>
      <c r="I210" s="24">
        <v>44560</v>
      </c>
      <c r="J210">
        <v>3</v>
      </c>
    </row>
    <row r="211" spans="1:10" x14ac:dyDescent="0.25">
      <c r="A211" s="12">
        <v>2830</v>
      </c>
      <c r="B211" s="12">
        <v>22</v>
      </c>
      <c r="C211" t="s">
        <v>8</v>
      </c>
      <c r="D211" s="15">
        <v>3</v>
      </c>
      <c r="E211" t="s">
        <v>11</v>
      </c>
      <c r="F211" t="s">
        <v>10</v>
      </c>
      <c r="G211" s="15">
        <v>0</v>
      </c>
      <c r="H211" s="24">
        <v>44573</v>
      </c>
      <c r="I211" s="24">
        <v>44560</v>
      </c>
      <c r="J211">
        <v>3</v>
      </c>
    </row>
    <row r="212" spans="1:10" x14ac:dyDescent="0.25">
      <c r="A212" s="12">
        <v>3012</v>
      </c>
      <c r="B212" s="12"/>
      <c r="C212" t="s">
        <v>8025</v>
      </c>
      <c r="D212" s="15">
        <v>3</v>
      </c>
      <c r="E212" t="s">
        <v>11</v>
      </c>
      <c r="F212" t="s">
        <v>10</v>
      </c>
      <c r="G212" s="15">
        <v>0</v>
      </c>
      <c r="H212" s="24">
        <v>44576</v>
      </c>
      <c r="I212" s="24">
        <v>44560</v>
      </c>
      <c r="J212">
        <v>32</v>
      </c>
    </row>
    <row r="213" spans="1:10" x14ac:dyDescent="0.25">
      <c r="A213" s="12">
        <v>3063</v>
      </c>
      <c r="B213" s="12">
        <v>39</v>
      </c>
      <c r="C213" t="s">
        <v>8</v>
      </c>
      <c r="D213" s="15">
        <v>3</v>
      </c>
      <c r="E213" t="s">
        <v>11</v>
      </c>
      <c r="F213" t="s">
        <v>10</v>
      </c>
      <c r="G213" s="15">
        <v>0</v>
      </c>
      <c r="H213" s="24">
        <v>44574</v>
      </c>
      <c r="I213" s="24">
        <v>44560</v>
      </c>
      <c r="J213">
        <v>4</v>
      </c>
    </row>
    <row r="214" spans="1:10" x14ac:dyDescent="0.25">
      <c r="A214" s="12">
        <v>3100</v>
      </c>
      <c r="B214" s="12">
        <v>49</v>
      </c>
      <c r="C214" t="s">
        <v>8</v>
      </c>
      <c r="D214" s="15">
        <v>3</v>
      </c>
      <c r="E214" t="s">
        <v>9</v>
      </c>
      <c r="F214" t="s">
        <v>10</v>
      </c>
      <c r="G214" s="15">
        <v>0</v>
      </c>
      <c r="H214" s="24">
        <v>44568</v>
      </c>
      <c r="I214" s="24">
        <v>44560</v>
      </c>
      <c r="J214">
        <v>4</v>
      </c>
    </row>
    <row r="215" spans="1:10" x14ac:dyDescent="0.25">
      <c r="A215" s="12">
        <v>3120</v>
      </c>
      <c r="B215" s="12">
        <v>47</v>
      </c>
      <c r="C215" t="s">
        <v>15</v>
      </c>
      <c r="D215" s="15">
        <v>3</v>
      </c>
      <c r="E215" t="s">
        <v>9</v>
      </c>
      <c r="F215" t="s">
        <v>10</v>
      </c>
      <c r="G215" s="15">
        <v>0</v>
      </c>
      <c r="H215" s="24">
        <v>44568</v>
      </c>
      <c r="I215" s="24">
        <v>44560</v>
      </c>
      <c r="J215">
        <v>4</v>
      </c>
    </row>
    <row r="216" spans="1:10" x14ac:dyDescent="0.25">
      <c r="A216" s="12">
        <v>3163</v>
      </c>
      <c r="B216" s="12">
        <v>43</v>
      </c>
      <c r="C216" t="s">
        <v>8</v>
      </c>
      <c r="D216" s="15">
        <v>3</v>
      </c>
      <c r="E216" t="s">
        <v>11</v>
      </c>
      <c r="F216" t="s">
        <v>10</v>
      </c>
      <c r="G216" s="15">
        <v>0</v>
      </c>
      <c r="H216" s="24">
        <v>44568</v>
      </c>
      <c r="I216" s="24">
        <v>44560</v>
      </c>
      <c r="J216">
        <v>4</v>
      </c>
    </row>
    <row r="217" spans="1:10" x14ac:dyDescent="0.25">
      <c r="A217" s="12">
        <v>3209</v>
      </c>
      <c r="B217" s="12">
        <v>37</v>
      </c>
      <c r="C217" t="s">
        <v>15</v>
      </c>
      <c r="D217" s="15">
        <v>3</v>
      </c>
      <c r="E217" t="s">
        <v>11</v>
      </c>
      <c r="F217" t="s">
        <v>10</v>
      </c>
      <c r="G217" s="15">
        <v>0</v>
      </c>
      <c r="H217" s="24">
        <v>44574</v>
      </c>
      <c r="I217" s="24">
        <v>44560</v>
      </c>
      <c r="J217">
        <v>4</v>
      </c>
    </row>
    <row r="218" spans="1:10" x14ac:dyDescent="0.25">
      <c r="A218" s="12">
        <v>3247</v>
      </c>
      <c r="B218" s="12">
        <v>44</v>
      </c>
      <c r="C218" t="s">
        <v>8</v>
      </c>
      <c r="D218" s="15">
        <v>3</v>
      </c>
      <c r="E218" t="s">
        <v>11</v>
      </c>
      <c r="F218" t="s">
        <v>10</v>
      </c>
      <c r="G218" s="15">
        <v>0</v>
      </c>
      <c r="H218" s="24">
        <v>44568</v>
      </c>
      <c r="I218" s="24">
        <v>44560</v>
      </c>
      <c r="J218">
        <v>4</v>
      </c>
    </row>
    <row r="219" spans="1:10" x14ac:dyDescent="0.25">
      <c r="A219" s="12">
        <v>3853</v>
      </c>
      <c r="B219" s="12">
        <v>59</v>
      </c>
      <c r="C219" t="s">
        <v>8</v>
      </c>
      <c r="D219" s="15">
        <v>3</v>
      </c>
      <c r="E219" t="s">
        <v>11</v>
      </c>
      <c r="F219" t="s">
        <v>10</v>
      </c>
      <c r="G219" s="15">
        <v>0</v>
      </c>
      <c r="H219" s="24">
        <v>44576</v>
      </c>
      <c r="I219" s="24">
        <v>44560</v>
      </c>
      <c r="J219">
        <v>8</v>
      </c>
    </row>
    <row r="220" spans="1:10" x14ac:dyDescent="0.25">
      <c r="A220" s="12">
        <v>920</v>
      </c>
      <c r="B220" s="12">
        <v>29</v>
      </c>
      <c r="C220" t="s">
        <v>15</v>
      </c>
      <c r="D220" s="15">
        <v>3</v>
      </c>
      <c r="E220" t="s">
        <v>11</v>
      </c>
      <c r="F220" t="s">
        <v>10</v>
      </c>
      <c r="G220" s="15">
        <v>0</v>
      </c>
      <c r="H220" s="24">
        <v>44574</v>
      </c>
      <c r="I220" s="24">
        <v>44559</v>
      </c>
      <c r="J220">
        <v>12</v>
      </c>
    </row>
    <row r="221" spans="1:10" x14ac:dyDescent="0.25">
      <c r="A221" s="12">
        <v>923</v>
      </c>
      <c r="B221" s="12">
        <v>48</v>
      </c>
      <c r="C221" t="s">
        <v>15</v>
      </c>
      <c r="D221" s="15">
        <v>3</v>
      </c>
      <c r="E221" t="s">
        <v>11</v>
      </c>
      <c r="F221" t="s">
        <v>10</v>
      </c>
      <c r="G221" s="15">
        <v>0</v>
      </c>
      <c r="H221" s="24">
        <v>44574</v>
      </c>
      <c r="I221" s="24">
        <v>44559</v>
      </c>
      <c r="J221">
        <v>12</v>
      </c>
    </row>
    <row r="222" spans="1:10" x14ac:dyDescent="0.25">
      <c r="A222" s="12">
        <v>926</v>
      </c>
      <c r="B222" s="12">
        <v>41</v>
      </c>
      <c r="C222" t="s">
        <v>15</v>
      </c>
      <c r="D222" s="15">
        <v>3</v>
      </c>
      <c r="E222" t="s">
        <v>11</v>
      </c>
      <c r="F222" t="s">
        <v>10</v>
      </c>
      <c r="G222" s="15">
        <v>0</v>
      </c>
      <c r="H222" s="24">
        <v>44574</v>
      </c>
      <c r="I222" s="24">
        <v>44559</v>
      </c>
      <c r="J222">
        <v>12</v>
      </c>
    </row>
    <row r="223" spans="1:10" x14ac:dyDescent="0.25">
      <c r="A223" s="12">
        <v>931</v>
      </c>
      <c r="B223" s="12">
        <v>29</v>
      </c>
      <c r="C223" t="s">
        <v>8</v>
      </c>
      <c r="D223" s="15">
        <v>3</v>
      </c>
      <c r="E223" t="s">
        <v>11</v>
      </c>
      <c r="F223" t="s">
        <v>10</v>
      </c>
      <c r="G223" s="15">
        <v>0</v>
      </c>
      <c r="H223" s="24">
        <v>44574</v>
      </c>
      <c r="I223" s="24">
        <v>44559</v>
      </c>
      <c r="J223">
        <v>12</v>
      </c>
    </row>
    <row r="224" spans="1:10" x14ac:dyDescent="0.25">
      <c r="A224" s="12">
        <v>932</v>
      </c>
      <c r="B224" s="12">
        <v>33</v>
      </c>
      <c r="C224" t="s">
        <v>15</v>
      </c>
      <c r="D224" s="15">
        <v>3</v>
      </c>
      <c r="E224" t="s">
        <v>11</v>
      </c>
      <c r="F224" t="s">
        <v>10</v>
      </c>
      <c r="G224" s="15">
        <v>0</v>
      </c>
      <c r="H224" s="24">
        <v>44574</v>
      </c>
      <c r="I224" s="24">
        <v>44559</v>
      </c>
      <c r="J224">
        <v>12</v>
      </c>
    </row>
    <row r="225" spans="1:10" x14ac:dyDescent="0.25">
      <c r="A225" s="12">
        <v>933</v>
      </c>
      <c r="B225" s="12">
        <v>25</v>
      </c>
      <c r="C225" t="s">
        <v>15</v>
      </c>
      <c r="D225" s="15">
        <v>3</v>
      </c>
      <c r="E225" t="s">
        <v>11</v>
      </c>
      <c r="F225" t="s">
        <v>10</v>
      </c>
      <c r="G225" s="15">
        <v>0</v>
      </c>
      <c r="H225" s="24">
        <v>44574</v>
      </c>
      <c r="I225" s="24">
        <v>44559</v>
      </c>
      <c r="J225">
        <v>12</v>
      </c>
    </row>
    <row r="226" spans="1:10" x14ac:dyDescent="0.25">
      <c r="A226" s="12">
        <v>937</v>
      </c>
      <c r="B226" s="12">
        <v>20</v>
      </c>
      <c r="C226" t="s">
        <v>15</v>
      </c>
      <c r="D226" s="15">
        <v>3</v>
      </c>
      <c r="E226" t="s">
        <v>11</v>
      </c>
      <c r="F226" t="s">
        <v>10</v>
      </c>
      <c r="G226" s="15">
        <v>0</v>
      </c>
      <c r="H226" s="24">
        <v>44574</v>
      </c>
      <c r="I226" s="24">
        <v>44559</v>
      </c>
      <c r="J226">
        <v>12</v>
      </c>
    </row>
    <row r="227" spans="1:10" x14ac:dyDescent="0.25">
      <c r="A227" s="12">
        <v>938</v>
      </c>
      <c r="B227" s="12">
        <v>31</v>
      </c>
      <c r="C227" t="s">
        <v>15</v>
      </c>
      <c r="D227" s="15">
        <v>3</v>
      </c>
      <c r="E227" t="s">
        <v>11</v>
      </c>
      <c r="F227" t="s">
        <v>10</v>
      </c>
      <c r="G227" s="15">
        <v>0</v>
      </c>
      <c r="H227" s="24">
        <v>44574</v>
      </c>
      <c r="I227" s="24">
        <v>44559</v>
      </c>
      <c r="J227">
        <v>12</v>
      </c>
    </row>
    <row r="228" spans="1:10" x14ac:dyDescent="0.25">
      <c r="A228" s="12">
        <v>944</v>
      </c>
      <c r="B228" s="12">
        <v>45</v>
      </c>
      <c r="C228" t="s">
        <v>15</v>
      </c>
      <c r="D228" s="15">
        <v>3</v>
      </c>
      <c r="E228" t="s">
        <v>11</v>
      </c>
      <c r="F228" t="s">
        <v>10</v>
      </c>
      <c r="G228" s="15">
        <v>0</v>
      </c>
      <c r="H228" s="24">
        <v>44574</v>
      </c>
      <c r="I228" s="24">
        <v>44559</v>
      </c>
      <c r="J228">
        <v>12</v>
      </c>
    </row>
    <row r="229" spans="1:10" x14ac:dyDescent="0.25">
      <c r="A229" s="12">
        <v>951</v>
      </c>
      <c r="B229" s="12">
        <v>20</v>
      </c>
      <c r="C229" t="s">
        <v>8</v>
      </c>
      <c r="D229" s="15">
        <v>3</v>
      </c>
      <c r="E229" t="s">
        <v>11</v>
      </c>
      <c r="F229" t="s">
        <v>10</v>
      </c>
      <c r="G229" s="15">
        <v>0</v>
      </c>
      <c r="H229" s="24">
        <v>44574</v>
      </c>
      <c r="I229" s="24">
        <v>44559</v>
      </c>
      <c r="J229">
        <v>12</v>
      </c>
    </row>
    <row r="230" spans="1:10" x14ac:dyDescent="0.25">
      <c r="A230" s="12">
        <v>953</v>
      </c>
      <c r="B230" s="12">
        <v>45</v>
      </c>
      <c r="C230" t="s">
        <v>15</v>
      </c>
      <c r="D230" s="15">
        <v>3</v>
      </c>
      <c r="E230" t="s">
        <v>11</v>
      </c>
      <c r="F230" t="s">
        <v>10</v>
      </c>
      <c r="G230" s="15">
        <v>0</v>
      </c>
      <c r="H230" s="24">
        <v>44574</v>
      </c>
      <c r="I230" s="24">
        <v>44559</v>
      </c>
      <c r="J230">
        <v>12</v>
      </c>
    </row>
    <row r="231" spans="1:10" x14ac:dyDescent="0.25">
      <c r="A231" s="12">
        <v>954</v>
      </c>
      <c r="B231" s="12">
        <v>35</v>
      </c>
      <c r="C231" t="s">
        <v>8</v>
      </c>
      <c r="D231" s="15">
        <v>3</v>
      </c>
      <c r="E231" t="s">
        <v>11</v>
      </c>
      <c r="F231" t="s">
        <v>10</v>
      </c>
      <c r="G231" s="15">
        <v>0</v>
      </c>
      <c r="H231" s="24">
        <v>44574</v>
      </c>
      <c r="I231" s="24">
        <v>44559</v>
      </c>
      <c r="J231">
        <v>12</v>
      </c>
    </row>
    <row r="232" spans="1:10" x14ac:dyDescent="0.25">
      <c r="A232" s="12">
        <v>957</v>
      </c>
      <c r="B232" s="12">
        <v>31</v>
      </c>
      <c r="C232" t="s">
        <v>8</v>
      </c>
      <c r="D232" s="15">
        <v>3</v>
      </c>
      <c r="E232" t="s">
        <v>11</v>
      </c>
      <c r="F232" t="s">
        <v>10</v>
      </c>
      <c r="G232" s="15">
        <v>0</v>
      </c>
      <c r="H232" s="24">
        <v>44574</v>
      </c>
      <c r="I232" s="24">
        <v>44559</v>
      </c>
      <c r="J232">
        <v>12</v>
      </c>
    </row>
    <row r="233" spans="1:10" x14ac:dyDescent="0.25">
      <c r="A233" s="12">
        <v>960</v>
      </c>
      <c r="B233" s="12">
        <v>40</v>
      </c>
      <c r="C233" t="s">
        <v>15</v>
      </c>
      <c r="D233" s="15">
        <v>3</v>
      </c>
      <c r="E233" t="s">
        <v>11</v>
      </c>
      <c r="F233" t="s">
        <v>10</v>
      </c>
      <c r="G233" s="15">
        <v>0</v>
      </c>
      <c r="H233" s="24">
        <v>44574</v>
      </c>
      <c r="I233" s="24">
        <v>44559</v>
      </c>
      <c r="J233">
        <v>12</v>
      </c>
    </row>
    <row r="234" spans="1:10" x14ac:dyDescent="0.25">
      <c r="A234" s="12">
        <v>982</v>
      </c>
      <c r="B234" s="12">
        <v>44</v>
      </c>
      <c r="C234" t="s">
        <v>15</v>
      </c>
      <c r="D234" s="15">
        <v>3</v>
      </c>
      <c r="E234" t="s">
        <v>11</v>
      </c>
      <c r="F234" t="s">
        <v>10</v>
      </c>
      <c r="G234" s="15">
        <v>0</v>
      </c>
      <c r="H234" s="24">
        <v>44574</v>
      </c>
      <c r="I234" s="24">
        <v>44559</v>
      </c>
      <c r="J234">
        <v>12</v>
      </c>
    </row>
    <row r="235" spans="1:10" x14ac:dyDescent="0.25">
      <c r="A235" s="12">
        <v>986</v>
      </c>
      <c r="B235" s="12">
        <v>42</v>
      </c>
      <c r="C235" t="s">
        <v>8</v>
      </c>
      <c r="D235" s="15">
        <v>3</v>
      </c>
      <c r="E235" t="s">
        <v>11</v>
      </c>
      <c r="F235" t="s">
        <v>10</v>
      </c>
      <c r="G235" s="15">
        <v>0</v>
      </c>
      <c r="H235" s="24">
        <v>44574</v>
      </c>
      <c r="I235" s="24">
        <v>44559</v>
      </c>
      <c r="J235">
        <v>12</v>
      </c>
    </row>
    <row r="236" spans="1:10" x14ac:dyDescent="0.25">
      <c r="A236" s="12">
        <v>987</v>
      </c>
      <c r="B236" s="12">
        <v>29</v>
      </c>
      <c r="C236" t="s">
        <v>15</v>
      </c>
      <c r="D236" s="15">
        <v>3</v>
      </c>
      <c r="E236" t="s">
        <v>11</v>
      </c>
      <c r="F236" t="s">
        <v>10</v>
      </c>
      <c r="G236" s="15">
        <v>0</v>
      </c>
      <c r="H236" s="24">
        <v>44574</v>
      </c>
      <c r="I236" s="24">
        <v>44559</v>
      </c>
      <c r="J236">
        <v>12</v>
      </c>
    </row>
    <row r="237" spans="1:10" x14ac:dyDescent="0.25">
      <c r="A237" s="12">
        <v>988</v>
      </c>
      <c r="B237" s="12">
        <v>40</v>
      </c>
      <c r="C237" t="s">
        <v>8</v>
      </c>
      <c r="D237" s="15">
        <v>3</v>
      </c>
      <c r="E237" t="s">
        <v>11</v>
      </c>
      <c r="F237" t="s">
        <v>10</v>
      </c>
      <c r="G237" s="15">
        <v>0</v>
      </c>
      <c r="H237" s="24">
        <v>44574</v>
      </c>
      <c r="I237" s="24">
        <v>44559</v>
      </c>
      <c r="J237">
        <v>12</v>
      </c>
    </row>
    <row r="238" spans="1:10" x14ac:dyDescent="0.25">
      <c r="A238" s="12">
        <v>990</v>
      </c>
      <c r="B238" s="12">
        <v>31</v>
      </c>
      <c r="C238" t="s">
        <v>8</v>
      </c>
      <c r="D238" s="15">
        <v>3</v>
      </c>
      <c r="E238" t="s">
        <v>9</v>
      </c>
      <c r="F238" t="s">
        <v>10</v>
      </c>
      <c r="G238" s="15">
        <v>0</v>
      </c>
      <c r="H238" s="24">
        <v>44574</v>
      </c>
      <c r="I238" s="24">
        <v>44559</v>
      </c>
      <c r="J238">
        <v>12</v>
      </c>
    </row>
    <row r="239" spans="1:10" x14ac:dyDescent="0.25">
      <c r="A239" s="12">
        <v>1002</v>
      </c>
      <c r="B239" s="12">
        <v>30</v>
      </c>
      <c r="C239" t="s">
        <v>8</v>
      </c>
      <c r="D239" s="15">
        <v>3</v>
      </c>
      <c r="E239" t="s">
        <v>11</v>
      </c>
      <c r="F239" t="s">
        <v>10</v>
      </c>
      <c r="G239" s="15">
        <v>0</v>
      </c>
      <c r="H239" s="24">
        <v>44574</v>
      </c>
      <c r="I239" s="24">
        <v>44559</v>
      </c>
      <c r="J239">
        <v>12</v>
      </c>
    </row>
    <row r="240" spans="1:10" x14ac:dyDescent="0.25">
      <c r="A240" s="12">
        <v>1003</v>
      </c>
      <c r="B240" s="12">
        <v>43</v>
      </c>
      <c r="C240" t="s">
        <v>15</v>
      </c>
      <c r="D240" s="15">
        <v>3</v>
      </c>
      <c r="E240" t="s">
        <v>11</v>
      </c>
      <c r="F240" t="s">
        <v>10</v>
      </c>
      <c r="G240" s="15">
        <v>0</v>
      </c>
      <c r="H240" s="24">
        <v>44574</v>
      </c>
      <c r="I240" s="24">
        <v>44559</v>
      </c>
      <c r="J240">
        <v>12</v>
      </c>
    </row>
    <row r="241" spans="1:10" x14ac:dyDescent="0.25">
      <c r="A241" s="12">
        <v>1013</v>
      </c>
      <c r="B241" s="12">
        <v>39</v>
      </c>
      <c r="C241" t="s">
        <v>8</v>
      </c>
      <c r="D241" s="15">
        <v>3</v>
      </c>
      <c r="E241" t="s">
        <v>11</v>
      </c>
      <c r="F241" t="s">
        <v>10</v>
      </c>
      <c r="G241" s="15">
        <v>0</v>
      </c>
      <c r="H241" s="24">
        <v>44574</v>
      </c>
      <c r="I241" s="24">
        <v>44559</v>
      </c>
      <c r="J241">
        <v>12</v>
      </c>
    </row>
    <row r="242" spans="1:10" x14ac:dyDescent="0.25">
      <c r="A242" s="12">
        <v>1022</v>
      </c>
      <c r="B242" s="12">
        <v>41</v>
      </c>
      <c r="C242" t="s">
        <v>15</v>
      </c>
      <c r="D242" s="15">
        <v>3</v>
      </c>
      <c r="E242" t="s">
        <v>11</v>
      </c>
      <c r="F242" t="s">
        <v>10</v>
      </c>
      <c r="G242" s="15">
        <v>0</v>
      </c>
      <c r="H242" s="24">
        <v>44574</v>
      </c>
      <c r="I242" s="24">
        <v>44559</v>
      </c>
      <c r="J242">
        <v>12</v>
      </c>
    </row>
    <row r="243" spans="1:10" x14ac:dyDescent="0.25">
      <c r="A243" s="12">
        <v>1029</v>
      </c>
      <c r="B243" s="12">
        <v>21</v>
      </c>
      <c r="C243" t="s">
        <v>8</v>
      </c>
      <c r="D243" s="15">
        <v>3</v>
      </c>
      <c r="E243" t="s">
        <v>11</v>
      </c>
      <c r="F243" t="s">
        <v>10</v>
      </c>
      <c r="G243" s="15">
        <v>0</v>
      </c>
      <c r="H243" s="24">
        <v>44574</v>
      </c>
      <c r="I243" s="24">
        <v>44559</v>
      </c>
      <c r="J243">
        <v>12</v>
      </c>
    </row>
    <row r="244" spans="1:10" x14ac:dyDescent="0.25">
      <c r="A244" s="12">
        <v>1032</v>
      </c>
      <c r="B244" s="12">
        <v>32</v>
      </c>
      <c r="C244" t="s">
        <v>8</v>
      </c>
      <c r="D244" s="15">
        <v>3</v>
      </c>
      <c r="E244" t="s">
        <v>11</v>
      </c>
      <c r="F244" t="s">
        <v>10</v>
      </c>
      <c r="G244" s="15">
        <v>0</v>
      </c>
      <c r="H244" s="24">
        <v>44574</v>
      </c>
      <c r="I244" s="24">
        <v>44559</v>
      </c>
      <c r="J244">
        <v>12</v>
      </c>
    </row>
    <row r="245" spans="1:10" x14ac:dyDescent="0.25">
      <c r="A245" s="12">
        <v>1034</v>
      </c>
      <c r="B245" s="12">
        <v>40</v>
      </c>
      <c r="C245" t="s">
        <v>15</v>
      </c>
      <c r="D245" s="15">
        <v>3</v>
      </c>
      <c r="E245" t="s">
        <v>11</v>
      </c>
      <c r="F245" t="s">
        <v>10</v>
      </c>
      <c r="G245" s="15">
        <v>0</v>
      </c>
      <c r="H245" s="24">
        <v>44574</v>
      </c>
      <c r="I245" s="24">
        <v>44559</v>
      </c>
      <c r="J245">
        <v>12</v>
      </c>
    </row>
    <row r="246" spans="1:10" x14ac:dyDescent="0.25">
      <c r="A246" s="12">
        <v>1035</v>
      </c>
      <c r="B246" s="12">
        <v>32</v>
      </c>
      <c r="C246" t="s">
        <v>8</v>
      </c>
      <c r="D246" s="15">
        <v>3</v>
      </c>
      <c r="E246" t="s">
        <v>11</v>
      </c>
      <c r="F246" t="s">
        <v>10</v>
      </c>
      <c r="G246" s="15">
        <v>0</v>
      </c>
      <c r="H246" s="24">
        <v>44574</v>
      </c>
      <c r="I246" s="24">
        <v>44559</v>
      </c>
      <c r="J246">
        <v>12</v>
      </c>
    </row>
    <row r="247" spans="1:10" x14ac:dyDescent="0.25">
      <c r="A247" s="12">
        <v>1036</v>
      </c>
      <c r="B247" s="12">
        <v>28</v>
      </c>
      <c r="C247" t="s">
        <v>8</v>
      </c>
      <c r="D247" s="15">
        <v>3</v>
      </c>
      <c r="E247" t="s">
        <v>11</v>
      </c>
      <c r="F247" t="s">
        <v>10</v>
      </c>
      <c r="G247" s="15">
        <v>0</v>
      </c>
      <c r="H247" s="24">
        <v>44574</v>
      </c>
      <c r="I247" s="24">
        <v>44559</v>
      </c>
      <c r="J247">
        <v>12</v>
      </c>
    </row>
    <row r="248" spans="1:10" x14ac:dyDescent="0.25">
      <c r="A248" s="12">
        <v>1438</v>
      </c>
      <c r="B248" s="12">
        <v>37</v>
      </c>
      <c r="C248" t="s">
        <v>8</v>
      </c>
      <c r="D248" s="15">
        <v>3</v>
      </c>
      <c r="E248" t="s">
        <v>11</v>
      </c>
      <c r="F248" t="s">
        <v>10</v>
      </c>
      <c r="G248" s="15">
        <v>0</v>
      </c>
      <c r="H248" s="24">
        <v>44577</v>
      </c>
      <c r="I248" s="24">
        <v>44559</v>
      </c>
      <c r="J248">
        <v>16</v>
      </c>
    </row>
    <row r="249" spans="1:10" x14ac:dyDescent="0.25">
      <c r="A249" s="12">
        <v>1480</v>
      </c>
      <c r="B249" s="12">
        <v>36</v>
      </c>
      <c r="C249" t="s">
        <v>15</v>
      </c>
      <c r="D249" s="15">
        <v>3</v>
      </c>
      <c r="E249" t="s">
        <v>11</v>
      </c>
      <c r="F249" t="s">
        <v>10</v>
      </c>
      <c r="G249" s="15">
        <v>0</v>
      </c>
      <c r="H249" s="24">
        <v>44577</v>
      </c>
      <c r="I249" s="24">
        <v>44559</v>
      </c>
      <c r="J249">
        <v>16</v>
      </c>
    </row>
    <row r="250" spans="1:10" x14ac:dyDescent="0.25">
      <c r="A250" s="12">
        <v>2404</v>
      </c>
      <c r="B250" s="12">
        <v>33</v>
      </c>
      <c r="C250" t="s">
        <v>8</v>
      </c>
      <c r="D250" s="15">
        <v>3</v>
      </c>
      <c r="E250" t="s">
        <v>11</v>
      </c>
      <c r="F250" t="s">
        <v>10</v>
      </c>
      <c r="G250" s="15">
        <v>0</v>
      </c>
      <c r="H250" s="24">
        <v>44579</v>
      </c>
      <c r="I250" s="24">
        <v>44559</v>
      </c>
      <c r="J250">
        <v>24</v>
      </c>
    </row>
    <row r="251" spans="1:10" x14ac:dyDescent="0.25">
      <c r="A251" s="12">
        <v>771</v>
      </c>
      <c r="B251" s="12">
        <v>56</v>
      </c>
      <c r="C251" t="s">
        <v>8</v>
      </c>
      <c r="D251" s="15">
        <v>3</v>
      </c>
      <c r="E251" t="s">
        <v>9</v>
      </c>
      <c r="F251" t="s">
        <v>10</v>
      </c>
      <c r="G251" s="15">
        <v>0</v>
      </c>
      <c r="H251" s="24">
        <v>44573</v>
      </c>
      <c r="I251" s="24">
        <v>44559</v>
      </c>
      <c r="J251">
        <v>11</v>
      </c>
    </row>
    <row r="252" spans="1:10" x14ac:dyDescent="0.25">
      <c r="A252" s="12">
        <v>1293</v>
      </c>
      <c r="B252" s="12">
        <v>41</v>
      </c>
      <c r="C252" t="s">
        <v>15</v>
      </c>
      <c r="D252" s="15">
        <v>3</v>
      </c>
      <c r="E252" t="s">
        <v>11</v>
      </c>
      <c r="F252" t="s">
        <v>10</v>
      </c>
      <c r="G252" s="15">
        <v>0</v>
      </c>
      <c r="H252" s="24">
        <v>44574</v>
      </c>
      <c r="I252" s="24">
        <v>44559</v>
      </c>
      <c r="J252">
        <v>14</v>
      </c>
    </row>
    <row r="253" spans="1:10" x14ac:dyDescent="0.25">
      <c r="A253" s="12">
        <v>1543</v>
      </c>
      <c r="B253" s="12">
        <v>33</v>
      </c>
      <c r="C253" t="s">
        <v>15</v>
      </c>
      <c r="D253" s="15">
        <v>3</v>
      </c>
      <c r="E253" t="s">
        <v>18</v>
      </c>
      <c r="F253" t="s">
        <v>13</v>
      </c>
      <c r="G253" s="15">
        <v>0</v>
      </c>
      <c r="H253" s="24">
        <v>44577</v>
      </c>
      <c r="I253" s="24">
        <v>44559</v>
      </c>
      <c r="J253">
        <v>16</v>
      </c>
    </row>
    <row r="254" spans="1:10" x14ac:dyDescent="0.25">
      <c r="A254" s="12">
        <v>1734</v>
      </c>
      <c r="B254" s="12">
        <v>21</v>
      </c>
      <c r="C254" t="s">
        <v>15</v>
      </c>
      <c r="D254" s="15">
        <v>3</v>
      </c>
      <c r="E254" t="s">
        <v>11</v>
      </c>
      <c r="F254" t="s">
        <v>10</v>
      </c>
      <c r="G254" s="15">
        <v>0</v>
      </c>
      <c r="H254" s="24">
        <v>44576</v>
      </c>
      <c r="I254" s="24">
        <v>44559</v>
      </c>
      <c r="J254">
        <v>19</v>
      </c>
    </row>
    <row r="255" spans="1:10" x14ac:dyDescent="0.25">
      <c r="A255" s="12">
        <v>3625</v>
      </c>
      <c r="B255" s="12">
        <v>45</v>
      </c>
      <c r="C255" t="s">
        <v>8</v>
      </c>
      <c r="D255" s="15">
        <v>3</v>
      </c>
      <c r="E255" t="s">
        <v>11</v>
      </c>
      <c r="F255" t="s">
        <v>10</v>
      </c>
      <c r="G255" s="15">
        <v>0</v>
      </c>
      <c r="H255" s="24">
        <v>44573</v>
      </c>
      <c r="I255" s="24">
        <v>44559</v>
      </c>
      <c r="J255">
        <v>8</v>
      </c>
    </row>
    <row r="256" spans="1:10" x14ac:dyDescent="0.25">
      <c r="A256" s="12">
        <v>3685</v>
      </c>
      <c r="B256" s="12">
        <v>45</v>
      </c>
      <c r="C256" t="s">
        <v>15</v>
      </c>
      <c r="D256" s="15">
        <v>3</v>
      </c>
      <c r="E256" t="s">
        <v>11</v>
      </c>
      <c r="F256" t="s">
        <v>10</v>
      </c>
      <c r="G256" s="15">
        <v>0</v>
      </c>
      <c r="H256" s="24">
        <v>44573</v>
      </c>
      <c r="I256" s="24">
        <v>44559</v>
      </c>
      <c r="J256">
        <v>8</v>
      </c>
    </row>
    <row r="257" spans="1:10" x14ac:dyDescent="0.25">
      <c r="A257" s="12">
        <v>3832</v>
      </c>
      <c r="B257" s="12">
        <v>36</v>
      </c>
      <c r="C257" t="s">
        <v>15</v>
      </c>
      <c r="D257" s="15">
        <v>3</v>
      </c>
      <c r="E257" t="s">
        <v>11</v>
      </c>
      <c r="F257" t="s">
        <v>10</v>
      </c>
      <c r="G257" s="15">
        <v>0</v>
      </c>
      <c r="H257" s="24">
        <v>44574</v>
      </c>
      <c r="I257" s="24">
        <v>44559</v>
      </c>
      <c r="J257">
        <v>8</v>
      </c>
    </row>
    <row r="258" spans="1:10" x14ac:dyDescent="0.25">
      <c r="A258" s="12">
        <v>1</v>
      </c>
      <c r="B258" s="12">
        <v>37</v>
      </c>
      <c r="C258" t="s">
        <v>15</v>
      </c>
      <c r="D258" s="15">
        <v>3</v>
      </c>
      <c r="E258" t="s">
        <v>11</v>
      </c>
      <c r="F258" t="s">
        <v>10</v>
      </c>
      <c r="G258" s="15">
        <v>0</v>
      </c>
      <c r="H258" s="24">
        <v>44569</v>
      </c>
      <c r="I258" s="24">
        <v>44559</v>
      </c>
      <c r="J258">
        <v>1</v>
      </c>
    </row>
    <row r="259" spans="1:10" x14ac:dyDescent="0.25">
      <c r="A259" s="12">
        <v>130</v>
      </c>
      <c r="B259" s="12">
        <v>43</v>
      </c>
      <c r="C259" t="s">
        <v>15</v>
      </c>
      <c r="D259" s="15">
        <v>3</v>
      </c>
      <c r="E259" t="s">
        <v>11</v>
      </c>
      <c r="F259" t="s">
        <v>10</v>
      </c>
      <c r="G259" s="15">
        <v>0</v>
      </c>
      <c r="H259" s="24">
        <v>44569</v>
      </c>
      <c r="I259" s="24">
        <v>44559</v>
      </c>
      <c r="J259">
        <v>1</v>
      </c>
    </row>
    <row r="260" spans="1:10" x14ac:dyDescent="0.25">
      <c r="A260" s="12">
        <v>680</v>
      </c>
      <c r="B260" s="12">
        <v>52</v>
      </c>
      <c r="C260" t="s">
        <v>8</v>
      </c>
      <c r="D260" s="15">
        <v>3</v>
      </c>
      <c r="E260" t="s">
        <v>14</v>
      </c>
      <c r="F260" t="s">
        <v>13</v>
      </c>
      <c r="G260" s="15">
        <v>0</v>
      </c>
      <c r="H260" s="24">
        <v>44576</v>
      </c>
      <c r="I260" s="24">
        <v>44559</v>
      </c>
      <c r="J260">
        <v>10</v>
      </c>
    </row>
    <row r="261" spans="1:10" x14ac:dyDescent="0.25">
      <c r="A261" s="12">
        <v>682</v>
      </c>
      <c r="B261" s="12">
        <v>50</v>
      </c>
      <c r="C261" t="s">
        <v>8</v>
      </c>
      <c r="D261" s="15">
        <v>3</v>
      </c>
      <c r="E261" t="s">
        <v>11</v>
      </c>
      <c r="F261" t="s">
        <v>10</v>
      </c>
      <c r="G261" s="15">
        <v>0</v>
      </c>
      <c r="H261" s="24">
        <v>44576</v>
      </c>
      <c r="I261" s="24">
        <v>44559</v>
      </c>
      <c r="J261">
        <v>10</v>
      </c>
    </row>
    <row r="262" spans="1:10" x14ac:dyDescent="0.25">
      <c r="A262" s="12">
        <v>742</v>
      </c>
      <c r="B262" s="12">
        <v>42</v>
      </c>
      <c r="C262" t="s">
        <v>15</v>
      </c>
      <c r="D262" s="15">
        <v>3</v>
      </c>
      <c r="E262" t="s">
        <v>14</v>
      </c>
      <c r="F262" t="s">
        <v>13</v>
      </c>
      <c r="G262" s="15">
        <v>0</v>
      </c>
      <c r="H262" s="24">
        <v>44576</v>
      </c>
      <c r="I262" s="24">
        <v>44559</v>
      </c>
      <c r="J262">
        <v>10</v>
      </c>
    </row>
    <row r="263" spans="1:10" x14ac:dyDescent="0.25">
      <c r="A263" s="12">
        <v>1706</v>
      </c>
      <c r="B263" s="12">
        <v>49</v>
      </c>
      <c r="C263" t="s">
        <v>15</v>
      </c>
      <c r="D263" s="15">
        <v>3</v>
      </c>
      <c r="E263" t="s">
        <v>14</v>
      </c>
      <c r="F263" t="s">
        <v>13</v>
      </c>
      <c r="G263" s="15">
        <v>0</v>
      </c>
      <c r="H263" s="24">
        <v>44572</v>
      </c>
      <c r="I263" s="24">
        <v>44559</v>
      </c>
      <c r="J263">
        <v>17</v>
      </c>
    </row>
    <row r="264" spans="1:10" x14ac:dyDescent="0.25">
      <c r="A264" s="12">
        <v>2798</v>
      </c>
      <c r="B264" s="12">
        <v>51</v>
      </c>
      <c r="C264" t="s">
        <v>15</v>
      </c>
      <c r="D264" s="15">
        <v>3</v>
      </c>
      <c r="E264" t="s">
        <v>11</v>
      </c>
      <c r="F264" t="s">
        <v>10</v>
      </c>
      <c r="G264" s="15">
        <v>0</v>
      </c>
      <c r="H264" s="24">
        <v>44572</v>
      </c>
      <c r="I264" s="24">
        <v>44559</v>
      </c>
      <c r="J264">
        <v>3</v>
      </c>
    </row>
    <row r="265" spans="1:10" x14ac:dyDescent="0.25">
      <c r="A265" s="12">
        <v>2824</v>
      </c>
      <c r="B265" s="12">
        <v>25</v>
      </c>
      <c r="C265" t="s">
        <v>8</v>
      </c>
      <c r="D265" s="15">
        <v>3</v>
      </c>
      <c r="E265" t="s">
        <v>12</v>
      </c>
      <c r="F265" t="s">
        <v>13</v>
      </c>
      <c r="G265" s="15">
        <v>0</v>
      </c>
      <c r="H265" s="24">
        <v>44574</v>
      </c>
      <c r="I265" s="24">
        <v>44559</v>
      </c>
      <c r="J265">
        <v>3</v>
      </c>
    </row>
    <row r="266" spans="1:10" x14ac:dyDescent="0.25">
      <c r="A266" s="12">
        <v>2845</v>
      </c>
      <c r="B266" s="12">
        <v>48</v>
      </c>
      <c r="C266" t="s">
        <v>8</v>
      </c>
      <c r="D266" s="15">
        <v>3</v>
      </c>
      <c r="E266" t="s">
        <v>11</v>
      </c>
      <c r="F266" t="s">
        <v>10</v>
      </c>
      <c r="G266" s="15">
        <v>0</v>
      </c>
      <c r="H266" s="24">
        <v>44574</v>
      </c>
      <c r="I266" s="24">
        <v>44559</v>
      </c>
      <c r="J266">
        <v>3</v>
      </c>
    </row>
    <row r="267" spans="1:10" x14ac:dyDescent="0.25">
      <c r="A267" s="12">
        <v>3162</v>
      </c>
      <c r="B267" s="12">
        <v>50</v>
      </c>
      <c r="C267" t="s">
        <v>8</v>
      </c>
      <c r="D267" s="15">
        <v>3</v>
      </c>
      <c r="E267" t="s">
        <v>11</v>
      </c>
      <c r="F267" t="s">
        <v>10</v>
      </c>
      <c r="G267" s="15">
        <v>0</v>
      </c>
      <c r="H267" s="24">
        <v>44568</v>
      </c>
      <c r="I267" s="24">
        <v>44559</v>
      </c>
      <c r="J267">
        <v>4</v>
      </c>
    </row>
    <row r="268" spans="1:10" x14ac:dyDescent="0.25">
      <c r="A268" s="12">
        <v>3166</v>
      </c>
      <c r="B268" s="12">
        <v>52</v>
      </c>
      <c r="C268" t="s">
        <v>15</v>
      </c>
      <c r="D268" s="15">
        <v>3</v>
      </c>
      <c r="E268" t="s">
        <v>11</v>
      </c>
      <c r="F268" t="s">
        <v>10</v>
      </c>
      <c r="G268" s="15">
        <v>0</v>
      </c>
      <c r="H268" s="24">
        <v>44568</v>
      </c>
      <c r="I268" s="24">
        <v>44559</v>
      </c>
      <c r="J268">
        <v>4</v>
      </c>
    </row>
    <row r="269" spans="1:10" x14ac:dyDescent="0.25">
      <c r="A269" s="12">
        <v>1380</v>
      </c>
      <c r="B269" s="12">
        <v>27</v>
      </c>
      <c r="C269" t="s">
        <v>8</v>
      </c>
      <c r="D269" s="15">
        <v>3</v>
      </c>
      <c r="E269" t="s">
        <v>11</v>
      </c>
      <c r="F269" t="s">
        <v>10</v>
      </c>
      <c r="G269" s="15">
        <v>0</v>
      </c>
      <c r="H269" s="24">
        <v>44576</v>
      </c>
      <c r="I269" s="24">
        <v>44558</v>
      </c>
      <c r="J269">
        <v>16</v>
      </c>
    </row>
    <row r="270" spans="1:10" x14ac:dyDescent="0.25">
      <c r="A270" s="12">
        <v>3947</v>
      </c>
      <c r="B270" s="12">
        <v>21</v>
      </c>
      <c r="C270" t="s">
        <v>8</v>
      </c>
      <c r="D270" s="15">
        <v>3</v>
      </c>
      <c r="E270" t="s">
        <v>11</v>
      </c>
      <c r="F270" t="s">
        <v>10</v>
      </c>
      <c r="G270" s="15">
        <v>0</v>
      </c>
      <c r="H270" s="24">
        <v>44576</v>
      </c>
      <c r="I270" s="24">
        <v>44558</v>
      </c>
      <c r="J270">
        <v>9</v>
      </c>
    </row>
    <row r="271" spans="1:10" x14ac:dyDescent="0.25">
      <c r="A271" s="12">
        <v>187</v>
      </c>
      <c r="B271" s="12">
        <v>28</v>
      </c>
      <c r="C271" t="s">
        <v>8</v>
      </c>
      <c r="D271" s="15">
        <v>3</v>
      </c>
      <c r="E271" t="s">
        <v>11</v>
      </c>
      <c r="F271" t="s">
        <v>10</v>
      </c>
      <c r="G271" s="15">
        <v>0</v>
      </c>
      <c r="H271" s="24">
        <v>44574</v>
      </c>
      <c r="I271" s="24">
        <v>44558</v>
      </c>
      <c r="J271">
        <v>1</v>
      </c>
    </row>
    <row r="272" spans="1:10" x14ac:dyDescent="0.25">
      <c r="A272" s="12">
        <v>788</v>
      </c>
      <c r="B272" s="12">
        <v>25</v>
      </c>
      <c r="C272" t="s">
        <v>15</v>
      </c>
      <c r="D272" s="15">
        <v>3</v>
      </c>
      <c r="E272" t="s">
        <v>9</v>
      </c>
      <c r="F272" t="s">
        <v>10</v>
      </c>
      <c r="G272" s="15">
        <v>0</v>
      </c>
      <c r="H272" s="24">
        <v>44573</v>
      </c>
      <c r="I272" s="24">
        <v>44558</v>
      </c>
      <c r="J272">
        <v>11</v>
      </c>
    </row>
    <row r="273" spans="1:10" x14ac:dyDescent="0.25">
      <c r="A273" s="12">
        <v>1236</v>
      </c>
      <c r="B273" s="12">
        <v>34</v>
      </c>
      <c r="C273" t="s">
        <v>15</v>
      </c>
      <c r="D273" s="15">
        <v>3</v>
      </c>
      <c r="E273" t="s">
        <v>11</v>
      </c>
      <c r="F273" t="s">
        <v>10</v>
      </c>
      <c r="G273" s="15">
        <v>0</v>
      </c>
      <c r="H273" s="24">
        <v>44574</v>
      </c>
      <c r="I273" s="24">
        <v>44558</v>
      </c>
      <c r="J273">
        <v>14</v>
      </c>
    </row>
    <row r="274" spans="1:10" x14ac:dyDescent="0.25">
      <c r="A274" s="12">
        <v>1744</v>
      </c>
      <c r="B274" s="12">
        <v>48</v>
      </c>
      <c r="C274" t="s">
        <v>8</v>
      </c>
      <c r="D274" s="15">
        <v>3</v>
      </c>
      <c r="E274" t="s">
        <v>11</v>
      </c>
      <c r="F274" t="s">
        <v>10</v>
      </c>
      <c r="G274" s="15">
        <v>0</v>
      </c>
      <c r="H274" s="24">
        <v>44576</v>
      </c>
      <c r="I274" s="24">
        <v>44558</v>
      </c>
      <c r="J274">
        <v>19</v>
      </c>
    </row>
    <row r="275" spans="1:10" x14ac:dyDescent="0.25">
      <c r="A275" s="12">
        <v>2083</v>
      </c>
      <c r="B275" s="12">
        <v>20</v>
      </c>
      <c r="C275" t="s">
        <v>15</v>
      </c>
      <c r="D275" s="15">
        <v>3</v>
      </c>
      <c r="E275" t="s">
        <v>14</v>
      </c>
      <c r="F275" t="s">
        <v>13</v>
      </c>
      <c r="G275" s="15">
        <v>0</v>
      </c>
      <c r="H275" s="24">
        <v>44571</v>
      </c>
      <c r="I275" s="24">
        <v>44558</v>
      </c>
      <c r="J275">
        <v>20</v>
      </c>
    </row>
    <row r="276" spans="1:10" x14ac:dyDescent="0.25">
      <c r="A276" s="12">
        <v>3592</v>
      </c>
      <c r="B276" s="12">
        <v>22</v>
      </c>
      <c r="C276" t="s">
        <v>8</v>
      </c>
      <c r="D276" s="15">
        <v>3</v>
      </c>
      <c r="E276" t="s">
        <v>14</v>
      </c>
      <c r="F276" t="s">
        <v>13</v>
      </c>
      <c r="G276" s="15">
        <v>0</v>
      </c>
      <c r="H276" s="24">
        <v>44569</v>
      </c>
      <c r="I276" s="24">
        <v>44558</v>
      </c>
      <c r="J276">
        <v>6</v>
      </c>
    </row>
    <row r="277" spans="1:10" x14ac:dyDescent="0.25">
      <c r="A277" s="12">
        <v>3683</v>
      </c>
      <c r="B277" s="12">
        <v>41</v>
      </c>
      <c r="C277" t="s">
        <v>15</v>
      </c>
      <c r="D277" s="15">
        <v>3</v>
      </c>
      <c r="E277" t="s">
        <v>11</v>
      </c>
      <c r="F277" t="s">
        <v>10</v>
      </c>
      <c r="G277" s="15">
        <v>0</v>
      </c>
      <c r="H277" s="24">
        <v>44575</v>
      </c>
      <c r="I277" s="24">
        <v>44558</v>
      </c>
      <c r="J277">
        <v>8</v>
      </c>
    </row>
    <row r="278" spans="1:10" x14ac:dyDescent="0.25">
      <c r="A278" s="12">
        <v>3729</v>
      </c>
      <c r="B278" s="12">
        <v>42</v>
      </c>
      <c r="C278" t="s">
        <v>8</v>
      </c>
      <c r="D278" s="15">
        <v>3</v>
      </c>
      <c r="E278" t="s">
        <v>11</v>
      </c>
      <c r="F278" t="s">
        <v>10</v>
      </c>
      <c r="G278" s="15">
        <v>0</v>
      </c>
      <c r="H278" s="24">
        <v>44575</v>
      </c>
      <c r="I278" s="24">
        <v>44558</v>
      </c>
      <c r="J278">
        <v>8</v>
      </c>
    </row>
    <row r="279" spans="1:10" x14ac:dyDescent="0.25">
      <c r="A279" s="12">
        <v>108</v>
      </c>
      <c r="B279" s="12">
        <v>34</v>
      </c>
      <c r="C279" t="s">
        <v>15</v>
      </c>
      <c r="D279" s="15">
        <v>3</v>
      </c>
      <c r="E279" t="s">
        <v>11</v>
      </c>
      <c r="F279" t="s">
        <v>10</v>
      </c>
      <c r="G279" s="15">
        <v>0</v>
      </c>
      <c r="H279" s="24">
        <v>44574</v>
      </c>
      <c r="I279" s="24">
        <v>44558</v>
      </c>
      <c r="J279">
        <v>1</v>
      </c>
    </row>
    <row r="280" spans="1:10" x14ac:dyDescent="0.25">
      <c r="A280" s="12">
        <v>545</v>
      </c>
      <c r="B280" s="12">
        <v>37</v>
      </c>
      <c r="C280" t="s">
        <v>8</v>
      </c>
      <c r="D280" s="15">
        <v>3</v>
      </c>
      <c r="E280" t="s">
        <v>11</v>
      </c>
      <c r="F280" t="s">
        <v>10</v>
      </c>
      <c r="G280" s="15">
        <v>0</v>
      </c>
      <c r="H280" s="24">
        <v>44569</v>
      </c>
      <c r="I280" s="24">
        <v>44558</v>
      </c>
      <c r="J280">
        <v>1</v>
      </c>
    </row>
    <row r="281" spans="1:10" x14ac:dyDescent="0.25">
      <c r="A281" s="12">
        <v>627</v>
      </c>
      <c r="B281" s="12">
        <v>58</v>
      </c>
      <c r="C281" t="s">
        <v>15</v>
      </c>
      <c r="D281" s="15">
        <v>3</v>
      </c>
      <c r="E281" t="s">
        <v>11</v>
      </c>
      <c r="F281" t="s">
        <v>10</v>
      </c>
      <c r="G281" s="15">
        <v>0</v>
      </c>
      <c r="H281" s="24">
        <v>44576</v>
      </c>
      <c r="I281" s="24">
        <v>44558</v>
      </c>
      <c r="J281">
        <v>10</v>
      </c>
    </row>
    <row r="282" spans="1:10" x14ac:dyDescent="0.25">
      <c r="A282" s="12">
        <v>671</v>
      </c>
      <c r="B282" s="12">
        <v>50</v>
      </c>
      <c r="C282" t="s">
        <v>8</v>
      </c>
      <c r="D282" s="15">
        <v>3</v>
      </c>
      <c r="E282" t="s">
        <v>11</v>
      </c>
      <c r="F282" t="s">
        <v>10</v>
      </c>
      <c r="G282" s="15">
        <v>0</v>
      </c>
      <c r="H282" s="24">
        <v>44576</v>
      </c>
      <c r="I282" s="24">
        <v>44558</v>
      </c>
      <c r="J282">
        <v>10</v>
      </c>
    </row>
    <row r="283" spans="1:10" x14ac:dyDescent="0.25">
      <c r="A283" s="12">
        <v>889</v>
      </c>
      <c r="B283" s="12">
        <v>45</v>
      </c>
      <c r="C283" t="s">
        <v>8</v>
      </c>
      <c r="D283" s="15">
        <v>3</v>
      </c>
      <c r="E283" t="s">
        <v>9</v>
      </c>
      <c r="F283" t="s">
        <v>10</v>
      </c>
      <c r="G283" s="15">
        <v>0</v>
      </c>
      <c r="H283" s="24">
        <v>44576</v>
      </c>
      <c r="I283" s="24">
        <v>44558</v>
      </c>
      <c r="J283">
        <v>11</v>
      </c>
    </row>
    <row r="284" spans="1:10" x14ac:dyDescent="0.25">
      <c r="A284" s="12">
        <v>1559</v>
      </c>
      <c r="B284" s="12">
        <v>43</v>
      </c>
      <c r="C284" t="s">
        <v>15</v>
      </c>
      <c r="D284" s="15">
        <v>3</v>
      </c>
      <c r="E284" t="s">
        <v>12</v>
      </c>
      <c r="F284" t="s">
        <v>13</v>
      </c>
      <c r="G284" s="15">
        <v>0</v>
      </c>
      <c r="H284" s="24">
        <v>44573</v>
      </c>
      <c r="I284" s="24">
        <v>44558</v>
      </c>
      <c r="J284">
        <v>16</v>
      </c>
    </row>
    <row r="285" spans="1:10" x14ac:dyDescent="0.25">
      <c r="A285" s="12">
        <v>1566</v>
      </c>
      <c r="B285" s="12">
        <v>31</v>
      </c>
      <c r="C285" t="s">
        <v>15</v>
      </c>
      <c r="D285" s="15">
        <v>3</v>
      </c>
      <c r="E285" t="s">
        <v>9</v>
      </c>
      <c r="F285" t="s">
        <v>10</v>
      </c>
      <c r="G285" s="15">
        <v>0</v>
      </c>
      <c r="H285" s="24">
        <v>44573</v>
      </c>
      <c r="I285" s="24">
        <v>44558</v>
      </c>
      <c r="J285">
        <v>16</v>
      </c>
    </row>
    <row r="286" spans="1:10" x14ac:dyDescent="0.25">
      <c r="A286" s="12">
        <v>1663</v>
      </c>
      <c r="B286" s="12">
        <v>49</v>
      </c>
      <c r="C286" t="s">
        <v>15</v>
      </c>
      <c r="D286" s="15">
        <v>3</v>
      </c>
      <c r="E286" t="s">
        <v>9</v>
      </c>
      <c r="F286" t="s">
        <v>10</v>
      </c>
      <c r="G286" s="15">
        <v>0</v>
      </c>
      <c r="H286" s="24">
        <v>44572</v>
      </c>
      <c r="I286" s="24">
        <v>44558</v>
      </c>
      <c r="J286">
        <v>17</v>
      </c>
    </row>
    <row r="287" spans="1:10" x14ac:dyDescent="0.25">
      <c r="A287" s="12">
        <v>2688</v>
      </c>
      <c r="B287" s="12">
        <v>40</v>
      </c>
      <c r="C287" t="s">
        <v>15</v>
      </c>
      <c r="D287" s="15">
        <v>3</v>
      </c>
      <c r="E287" t="s">
        <v>11</v>
      </c>
      <c r="F287" t="s">
        <v>10</v>
      </c>
      <c r="G287" s="15">
        <v>0</v>
      </c>
      <c r="H287" s="24">
        <v>44574</v>
      </c>
      <c r="I287" s="24">
        <v>44558</v>
      </c>
      <c r="J287">
        <v>26</v>
      </c>
    </row>
    <row r="288" spans="1:10" x14ac:dyDescent="0.25">
      <c r="A288" s="12">
        <v>2869</v>
      </c>
      <c r="B288" s="12">
        <v>28</v>
      </c>
      <c r="C288" t="s">
        <v>8</v>
      </c>
      <c r="D288" s="15">
        <v>3</v>
      </c>
      <c r="E288" t="s">
        <v>11</v>
      </c>
      <c r="F288" t="s">
        <v>10</v>
      </c>
      <c r="G288" s="15">
        <v>0</v>
      </c>
      <c r="H288" s="24">
        <v>44574</v>
      </c>
      <c r="I288" s="24">
        <v>44558</v>
      </c>
      <c r="J288">
        <v>3</v>
      </c>
    </row>
    <row r="289" spans="1:10" x14ac:dyDescent="0.25">
      <c r="A289" s="12">
        <v>3017</v>
      </c>
      <c r="B289" s="12"/>
      <c r="C289" t="s">
        <v>8025</v>
      </c>
      <c r="D289" s="15">
        <v>3</v>
      </c>
      <c r="E289" t="s">
        <v>11</v>
      </c>
      <c r="F289" t="s">
        <v>10</v>
      </c>
      <c r="G289" s="15">
        <v>0</v>
      </c>
      <c r="H289" s="24">
        <v>44576</v>
      </c>
      <c r="I289" s="24">
        <v>44558</v>
      </c>
      <c r="J289">
        <v>32</v>
      </c>
    </row>
    <row r="290" spans="1:10" x14ac:dyDescent="0.25">
      <c r="A290" s="12">
        <v>3019</v>
      </c>
      <c r="B290" s="12"/>
      <c r="C290" t="s">
        <v>8025</v>
      </c>
      <c r="D290" s="15">
        <v>3</v>
      </c>
      <c r="E290" t="s">
        <v>11</v>
      </c>
      <c r="F290" t="s">
        <v>10</v>
      </c>
      <c r="G290" s="15">
        <v>0</v>
      </c>
      <c r="H290" s="24">
        <v>44576</v>
      </c>
      <c r="I290" s="24">
        <v>44558</v>
      </c>
      <c r="J290">
        <v>32</v>
      </c>
    </row>
    <row r="291" spans="1:10" x14ac:dyDescent="0.25">
      <c r="A291" s="12">
        <v>3114</v>
      </c>
      <c r="B291" s="12">
        <v>51</v>
      </c>
      <c r="C291" t="s">
        <v>15</v>
      </c>
      <c r="D291" s="15">
        <v>3</v>
      </c>
      <c r="E291" t="s">
        <v>11</v>
      </c>
      <c r="F291" t="s">
        <v>10</v>
      </c>
      <c r="G291" s="15">
        <v>0</v>
      </c>
      <c r="H291" s="24">
        <v>44568</v>
      </c>
      <c r="I291" s="24">
        <v>44558</v>
      </c>
      <c r="J291">
        <v>4</v>
      </c>
    </row>
    <row r="292" spans="1:10" x14ac:dyDescent="0.25">
      <c r="A292" s="12">
        <v>1018</v>
      </c>
      <c r="B292" s="12">
        <v>37</v>
      </c>
      <c r="C292" t="s">
        <v>8</v>
      </c>
      <c r="D292" s="15">
        <v>3</v>
      </c>
      <c r="E292" t="s">
        <v>11</v>
      </c>
      <c r="F292" t="s">
        <v>10</v>
      </c>
      <c r="G292" s="15">
        <v>0</v>
      </c>
      <c r="H292" s="24">
        <v>44574</v>
      </c>
      <c r="I292" s="24">
        <v>44557</v>
      </c>
      <c r="J292">
        <v>12</v>
      </c>
    </row>
    <row r="293" spans="1:10" x14ac:dyDescent="0.25">
      <c r="A293" s="12">
        <v>1426</v>
      </c>
      <c r="B293" s="12">
        <v>38</v>
      </c>
      <c r="C293" t="s">
        <v>8</v>
      </c>
      <c r="D293" s="15">
        <v>3</v>
      </c>
      <c r="E293" t="s">
        <v>11</v>
      </c>
      <c r="F293" t="s">
        <v>10</v>
      </c>
      <c r="G293" s="15">
        <v>0</v>
      </c>
      <c r="H293" s="24">
        <v>44577</v>
      </c>
      <c r="I293" s="24">
        <v>44557</v>
      </c>
      <c r="J293">
        <v>16</v>
      </c>
    </row>
    <row r="294" spans="1:10" x14ac:dyDescent="0.25">
      <c r="A294" s="12">
        <v>2422</v>
      </c>
      <c r="B294" s="12">
        <v>28</v>
      </c>
      <c r="C294" t="s">
        <v>8</v>
      </c>
      <c r="D294" s="15">
        <v>3</v>
      </c>
      <c r="E294" t="s">
        <v>11</v>
      </c>
      <c r="F294" t="s">
        <v>10</v>
      </c>
      <c r="G294" s="15">
        <v>0</v>
      </c>
      <c r="H294" s="24">
        <v>44576</v>
      </c>
      <c r="I294" s="24">
        <v>44557</v>
      </c>
      <c r="J294">
        <v>24</v>
      </c>
    </row>
    <row r="295" spans="1:10" x14ac:dyDescent="0.25">
      <c r="A295" s="12">
        <v>2432</v>
      </c>
      <c r="B295" s="12">
        <v>36</v>
      </c>
      <c r="C295" t="s">
        <v>8</v>
      </c>
      <c r="D295" s="15">
        <v>3</v>
      </c>
      <c r="E295" t="s">
        <v>11</v>
      </c>
      <c r="F295" t="s">
        <v>10</v>
      </c>
      <c r="G295" s="15">
        <v>0</v>
      </c>
      <c r="H295" s="24">
        <v>44576</v>
      </c>
      <c r="I295" s="24">
        <v>44557</v>
      </c>
      <c r="J295">
        <v>24</v>
      </c>
    </row>
    <row r="296" spans="1:10" x14ac:dyDescent="0.25">
      <c r="A296" s="12">
        <v>3948</v>
      </c>
      <c r="B296" s="12">
        <v>25</v>
      </c>
      <c r="C296" t="s">
        <v>8</v>
      </c>
      <c r="D296" s="15">
        <v>3</v>
      </c>
      <c r="E296" t="s">
        <v>11</v>
      </c>
      <c r="F296" t="s">
        <v>10</v>
      </c>
      <c r="G296" s="15">
        <v>0</v>
      </c>
      <c r="H296" s="24">
        <v>44576</v>
      </c>
      <c r="I296" s="24">
        <v>44557</v>
      </c>
      <c r="J296">
        <v>9</v>
      </c>
    </row>
    <row r="297" spans="1:10" x14ac:dyDescent="0.25">
      <c r="A297" s="12">
        <v>1114</v>
      </c>
      <c r="B297" s="12">
        <v>54</v>
      </c>
      <c r="C297" t="s">
        <v>8</v>
      </c>
      <c r="D297" s="15">
        <v>3</v>
      </c>
      <c r="E297" t="s">
        <v>11</v>
      </c>
      <c r="F297" t="s">
        <v>10</v>
      </c>
      <c r="G297" s="15">
        <v>0</v>
      </c>
      <c r="H297" s="24">
        <v>44574</v>
      </c>
      <c r="I297" s="24">
        <v>44557</v>
      </c>
      <c r="J297">
        <v>14</v>
      </c>
    </row>
    <row r="298" spans="1:10" x14ac:dyDescent="0.25">
      <c r="A298" s="12">
        <v>3448</v>
      </c>
      <c r="B298" s="12">
        <v>30</v>
      </c>
      <c r="C298" t="s">
        <v>8</v>
      </c>
      <c r="D298" s="15">
        <v>3</v>
      </c>
      <c r="E298" t="s">
        <v>14</v>
      </c>
      <c r="F298" t="s">
        <v>13</v>
      </c>
      <c r="G298" s="15">
        <v>0</v>
      </c>
      <c r="H298" s="24">
        <v>44569</v>
      </c>
      <c r="I298" s="24">
        <v>44557</v>
      </c>
      <c r="J298">
        <v>6</v>
      </c>
    </row>
    <row r="299" spans="1:10" x14ac:dyDescent="0.25">
      <c r="A299" s="12">
        <v>3548</v>
      </c>
      <c r="B299" s="12">
        <v>50</v>
      </c>
      <c r="C299" t="s">
        <v>15</v>
      </c>
      <c r="D299" s="15">
        <v>3</v>
      </c>
      <c r="E299" t="s">
        <v>11</v>
      </c>
      <c r="F299" t="s">
        <v>10</v>
      </c>
      <c r="G299" s="15">
        <v>0</v>
      </c>
      <c r="H299" s="24">
        <v>44574</v>
      </c>
      <c r="I299" s="24">
        <v>44557</v>
      </c>
      <c r="J299">
        <v>6</v>
      </c>
    </row>
    <row r="300" spans="1:10" x14ac:dyDescent="0.25">
      <c r="A300" s="12">
        <v>3612</v>
      </c>
      <c r="B300" s="12">
        <v>21</v>
      </c>
      <c r="C300" t="s">
        <v>8</v>
      </c>
      <c r="D300" s="15">
        <v>3</v>
      </c>
      <c r="E300" t="s">
        <v>9</v>
      </c>
      <c r="F300" t="s">
        <v>10</v>
      </c>
      <c r="G300" s="15">
        <v>0</v>
      </c>
      <c r="H300" s="24">
        <v>44569</v>
      </c>
      <c r="I300" s="24">
        <v>44557</v>
      </c>
      <c r="J300">
        <v>6</v>
      </c>
    </row>
    <row r="301" spans="1:10" x14ac:dyDescent="0.25">
      <c r="A301" s="12">
        <v>3838</v>
      </c>
      <c r="B301" s="12">
        <v>41</v>
      </c>
      <c r="C301" t="s">
        <v>8</v>
      </c>
      <c r="D301" s="15">
        <v>3</v>
      </c>
      <c r="E301" t="s">
        <v>9</v>
      </c>
      <c r="F301" t="s">
        <v>10</v>
      </c>
      <c r="G301" s="15">
        <v>0</v>
      </c>
      <c r="H301" s="24">
        <v>44573</v>
      </c>
      <c r="I301" s="24">
        <v>44557</v>
      </c>
      <c r="J301">
        <v>8</v>
      </c>
    </row>
    <row r="302" spans="1:10" x14ac:dyDescent="0.25">
      <c r="A302" s="12">
        <v>86</v>
      </c>
      <c r="B302" s="12">
        <v>46</v>
      </c>
      <c r="C302" t="s">
        <v>15</v>
      </c>
      <c r="D302" s="15">
        <v>3</v>
      </c>
      <c r="E302" t="s">
        <v>11</v>
      </c>
      <c r="F302" t="s">
        <v>10</v>
      </c>
      <c r="G302" s="15">
        <v>0</v>
      </c>
      <c r="H302" s="24">
        <v>44569</v>
      </c>
      <c r="I302" s="24">
        <v>44557</v>
      </c>
      <c r="J302">
        <v>1</v>
      </c>
    </row>
    <row r="303" spans="1:10" x14ac:dyDescent="0.25">
      <c r="A303" s="12">
        <v>591</v>
      </c>
      <c r="B303" s="12">
        <v>46</v>
      </c>
      <c r="C303" t="s">
        <v>8</v>
      </c>
      <c r="D303" s="15">
        <v>3</v>
      </c>
      <c r="E303" t="s">
        <v>11</v>
      </c>
      <c r="F303" t="s">
        <v>10</v>
      </c>
      <c r="G303" s="15">
        <v>0</v>
      </c>
      <c r="H303" s="24">
        <v>44574</v>
      </c>
      <c r="I303" s="24">
        <v>44557</v>
      </c>
      <c r="J303">
        <v>10</v>
      </c>
    </row>
    <row r="304" spans="1:10" x14ac:dyDescent="0.25">
      <c r="A304" s="12">
        <v>665</v>
      </c>
      <c r="B304" s="12">
        <v>54</v>
      </c>
      <c r="C304" t="s">
        <v>8</v>
      </c>
      <c r="D304" s="15">
        <v>3</v>
      </c>
      <c r="E304" t="s">
        <v>11</v>
      </c>
      <c r="F304" t="s">
        <v>10</v>
      </c>
      <c r="G304" s="15">
        <v>0</v>
      </c>
      <c r="H304" s="24">
        <v>44576</v>
      </c>
      <c r="I304" s="24">
        <v>44557</v>
      </c>
      <c r="J304">
        <v>10</v>
      </c>
    </row>
    <row r="305" spans="1:10" x14ac:dyDescent="0.25">
      <c r="A305" s="12">
        <v>728</v>
      </c>
      <c r="B305" s="12">
        <v>35</v>
      </c>
      <c r="C305" t="s">
        <v>8</v>
      </c>
      <c r="D305" s="15">
        <v>3</v>
      </c>
      <c r="E305" t="s">
        <v>11</v>
      </c>
      <c r="F305" t="s">
        <v>10</v>
      </c>
      <c r="G305" s="15">
        <v>0</v>
      </c>
      <c r="H305" s="24">
        <v>44576</v>
      </c>
      <c r="I305" s="24">
        <v>44557</v>
      </c>
      <c r="J305">
        <v>10</v>
      </c>
    </row>
    <row r="306" spans="1:10" x14ac:dyDescent="0.25">
      <c r="A306" s="12">
        <v>2887</v>
      </c>
      <c r="B306" s="12">
        <v>27</v>
      </c>
      <c r="C306" t="s">
        <v>8</v>
      </c>
      <c r="D306" s="15">
        <v>3</v>
      </c>
      <c r="E306" t="s">
        <v>9</v>
      </c>
      <c r="F306" t="s">
        <v>10</v>
      </c>
      <c r="G306" s="15">
        <v>0</v>
      </c>
      <c r="H306" s="24">
        <v>44574</v>
      </c>
      <c r="I306" s="24">
        <v>44557</v>
      </c>
      <c r="J306">
        <v>3</v>
      </c>
    </row>
    <row r="307" spans="1:10" x14ac:dyDescent="0.25">
      <c r="A307" s="12">
        <v>2919</v>
      </c>
      <c r="B307" s="12">
        <v>18</v>
      </c>
      <c r="C307" t="s">
        <v>8</v>
      </c>
      <c r="D307" s="15">
        <v>3</v>
      </c>
      <c r="E307" t="s">
        <v>9</v>
      </c>
      <c r="F307" t="s">
        <v>10</v>
      </c>
      <c r="G307" s="15">
        <v>0</v>
      </c>
      <c r="H307" s="24">
        <v>44575</v>
      </c>
      <c r="I307" s="24">
        <v>44557</v>
      </c>
      <c r="J307">
        <v>3</v>
      </c>
    </row>
    <row r="308" spans="1:10" x14ac:dyDescent="0.25">
      <c r="A308" s="12">
        <v>2976</v>
      </c>
      <c r="B308" s="12">
        <v>28</v>
      </c>
      <c r="C308" t="s">
        <v>8</v>
      </c>
      <c r="D308" s="15">
        <v>3</v>
      </c>
      <c r="E308" t="s">
        <v>9</v>
      </c>
      <c r="F308" t="s">
        <v>10</v>
      </c>
      <c r="G308" s="15">
        <v>0</v>
      </c>
      <c r="H308" s="24">
        <v>44574</v>
      </c>
      <c r="I308" s="24">
        <v>44557</v>
      </c>
      <c r="J308">
        <v>3</v>
      </c>
    </row>
    <row r="309" spans="1:10" x14ac:dyDescent="0.25">
      <c r="A309" s="12">
        <v>3062</v>
      </c>
      <c r="B309" s="12">
        <v>29</v>
      </c>
      <c r="C309" t="s">
        <v>8</v>
      </c>
      <c r="D309" s="15">
        <v>3</v>
      </c>
      <c r="E309" t="s">
        <v>9</v>
      </c>
      <c r="F309" t="s">
        <v>10</v>
      </c>
      <c r="G309" s="15">
        <v>0</v>
      </c>
      <c r="H309" s="24">
        <v>44574</v>
      </c>
      <c r="I309" s="24">
        <v>44557</v>
      </c>
      <c r="J309">
        <v>4</v>
      </c>
    </row>
    <row r="310" spans="1:10" x14ac:dyDescent="0.25">
      <c r="A310" s="12">
        <v>3189</v>
      </c>
      <c r="B310" s="12">
        <v>60</v>
      </c>
      <c r="C310" t="s">
        <v>15</v>
      </c>
      <c r="D310" s="15">
        <v>3</v>
      </c>
      <c r="E310" t="s">
        <v>11</v>
      </c>
      <c r="F310" t="s">
        <v>10</v>
      </c>
      <c r="G310" s="15">
        <v>0</v>
      </c>
      <c r="H310" s="24">
        <v>44574</v>
      </c>
      <c r="I310" s="24">
        <v>44557</v>
      </c>
      <c r="J310">
        <v>4</v>
      </c>
    </row>
    <row r="311" spans="1:10" x14ac:dyDescent="0.25">
      <c r="A311" s="12">
        <v>3226</v>
      </c>
      <c r="B311" s="12">
        <v>39</v>
      </c>
      <c r="C311" t="s">
        <v>15</v>
      </c>
      <c r="D311" s="15">
        <v>3</v>
      </c>
      <c r="E311" t="s">
        <v>11</v>
      </c>
      <c r="F311" t="s">
        <v>10</v>
      </c>
      <c r="G311" s="15">
        <v>0</v>
      </c>
      <c r="H311" s="24">
        <v>44568</v>
      </c>
      <c r="I311" s="24">
        <v>44557</v>
      </c>
      <c r="J311">
        <v>4</v>
      </c>
    </row>
    <row r="312" spans="1:10" x14ac:dyDescent="0.25">
      <c r="A312" s="12">
        <v>3274</v>
      </c>
      <c r="B312" s="12">
        <v>32</v>
      </c>
      <c r="C312" t="s">
        <v>15</v>
      </c>
      <c r="D312" s="15">
        <v>3</v>
      </c>
      <c r="E312" t="s">
        <v>18</v>
      </c>
      <c r="F312" t="s">
        <v>13</v>
      </c>
      <c r="G312" s="15">
        <v>0</v>
      </c>
      <c r="H312" s="24">
        <v>44568</v>
      </c>
      <c r="I312" s="24">
        <v>44557</v>
      </c>
      <c r="J312">
        <v>4</v>
      </c>
    </row>
    <row r="313" spans="1:10" x14ac:dyDescent="0.25">
      <c r="A313" s="12">
        <v>3304</v>
      </c>
      <c r="B313" s="12">
        <v>39</v>
      </c>
      <c r="C313" t="s">
        <v>8</v>
      </c>
      <c r="D313" s="15">
        <v>3</v>
      </c>
      <c r="E313" t="s">
        <v>17</v>
      </c>
      <c r="F313" t="s">
        <v>13</v>
      </c>
      <c r="G313" s="15">
        <v>0</v>
      </c>
      <c r="H313" s="24">
        <v>44574</v>
      </c>
      <c r="I313" s="24">
        <v>44557</v>
      </c>
      <c r="J313">
        <v>5</v>
      </c>
    </row>
    <row r="314" spans="1:10" x14ac:dyDescent="0.25">
      <c r="A314" s="12">
        <v>1325</v>
      </c>
      <c r="B314" s="12">
        <v>32</v>
      </c>
      <c r="C314" t="s">
        <v>8</v>
      </c>
      <c r="D314" s="15">
        <v>3</v>
      </c>
      <c r="E314" t="s">
        <v>11</v>
      </c>
      <c r="F314" t="s">
        <v>10</v>
      </c>
      <c r="G314" s="15">
        <v>0</v>
      </c>
      <c r="H314" s="24">
        <v>44574</v>
      </c>
      <c r="I314" s="24">
        <v>44556</v>
      </c>
      <c r="J314">
        <v>15</v>
      </c>
    </row>
    <row r="315" spans="1:10" x14ac:dyDescent="0.25">
      <c r="A315" s="12">
        <v>1124</v>
      </c>
      <c r="B315" s="12">
        <v>37</v>
      </c>
      <c r="C315" t="s">
        <v>8</v>
      </c>
      <c r="D315" s="15">
        <v>3</v>
      </c>
      <c r="E315" t="s">
        <v>11</v>
      </c>
      <c r="F315" t="s">
        <v>10</v>
      </c>
      <c r="G315" s="15">
        <v>0</v>
      </c>
      <c r="H315" s="24">
        <v>44573</v>
      </c>
      <c r="I315" s="24">
        <v>44556</v>
      </c>
      <c r="J315">
        <v>14</v>
      </c>
    </row>
    <row r="316" spans="1:10" x14ac:dyDescent="0.25">
      <c r="A316" s="12">
        <v>1735</v>
      </c>
      <c r="B316" s="12">
        <v>20</v>
      </c>
      <c r="C316" t="s">
        <v>15</v>
      </c>
      <c r="D316" s="15">
        <v>3</v>
      </c>
      <c r="E316" t="s">
        <v>14</v>
      </c>
      <c r="F316" t="s">
        <v>13</v>
      </c>
      <c r="G316" s="15">
        <v>0</v>
      </c>
      <c r="H316" s="24">
        <v>44576</v>
      </c>
      <c r="I316" s="24">
        <v>44556</v>
      </c>
      <c r="J316">
        <v>19</v>
      </c>
    </row>
    <row r="317" spans="1:10" x14ac:dyDescent="0.25">
      <c r="A317" s="12">
        <v>2465</v>
      </c>
      <c r="B317" s="12">
        <v>27</v>
      </c>
      <c r="C317" t="s">
        <v>8</v>
      </c>
      <c r="D317" s="15">
        <v>3</v>
      </c>
      <c r="E317" t="s">
        <v>11</v>
      </c>
      <c r="F317" t="s">
        <v>10</v>
      </c>
      <c r="G317" s="15">
        <v>0</v>
      </c>
      <c r="H317" s="24">
        <v>44576</v>
      </c>
      <c r="I317" s="24">
        <v>44556</v>
      </c>
      <c r="J317">
        <v>25</v>
      </c>
    </row>
    <row r="318" spans="1:10" x14ac:dyDescent="0.25">
      <c r="A318" s="12">
        <v>1453</v>
      </c>
      <c r="B318" s="12">
        <v>10</v>
      </c>
      <c r="C318" t="s">
        <v>8</v>
      </c>
      <c r="D318" s="15">
        <v>2</v>
      </c>
      <c r="E318" t="s">
        <v>19</v>
      </c>
      <c r="F318" t="s">
        <v>10</v>
      </c>
      <c r="G318" s="15">
        <v>0</v>
      </c>
      <c r="H318" s="24">
        <v>44575</v>
      </c>
      <c r="I318" s="24">
        <v>44543</v>
      </c>
      <c r="J318">
        <v>16</v>
      </c>
    </row>
    <row r="319" spans="1:10" x14ac:dyDescent="0.25">
      <c r="A319" s="12">
        <v>691</v>
      </c>
      <c r="B319" s="12">
        <v>26</v>
      </c>
      <c r="C319" t="s">
        <v>15</v>
      </c>
      <c r="D319" s="15">
        <v>3</v>
      </c>
      <c r="E319" t="s">
        <v>9</v>
      </c>
      <c r="F319" t="s">
        <v>10</v>
      </c>
      <c r="G319" s="15">
        <v>0</v>
      </c>
      <c r="H319" s="24">
        <v>44576</v>
      </c>
      <c r="I319" s="24">
        <v>44556</v>
      </c>
      <c r="J319">
        <v>10</v>
      </c>
    </row>
    <row r="320" spans="1:10" x14ac:dyDescent="0.25">
      <c r="A320" s="12">
        <v>343</v>
      </c>
      <c r="B320" s="12">
        <v>40</v>
      </c>
      <c r="C320" t="s">
        <v>15</v>
      </c>
      <c r="D320" s="15">
        <v>3</v>
      </c>
      <c r="E320" t="s">
        <v>11</v>
      </c>
      <c r="F320" t="s">
        <v>10</v>
      </c>
      <c r="G320" s="15">
        <v>0</v>
      </c>
      <c r="H320" s="24">
        <v>44574</v>
      </c>
      <c r="I320" s="24">
        <v>44526</v>
      </c>
      <c r="J320">
        <v>1</v>
      </c>
    </row>
    <row r="321" spans="1:10" x14ac:dyDescent="0.25">
      <c r="A321" s="12">
        <v>754</v>
      </c>
      <c r="B321" s="12">
        <v>38</v>
      </c>
      <c r="C321" t="s">
        <v>15</v>
      </c>
      <c r="D321" s="15">
        <v>3</v>
      </c>
      <c r="E321" t="s">
        <v>11</v>
      </c>
      <c r="F321" t="s">
        <v>10</v>
      </c>
      <c r="G321" s="15">
        <v>0</v>
      </c>
      <c r="H321" s="24">
        <v>44576</v>
      </c>
      <c r="I321" s="24">
        <v>44556</v>
      </c>
      <c r="J321">
        <v>10</v>
      </c>
    </row>
    <row r="322" spans="1:10" x14ac:dyDescent="0.25">
      <c r="A322" s="12">
        <v>884</v>
      </c>
      <c r="B322" s="12">
        <v>45</v>
      </c>
      <c r="C322" t="s">
        <v>8</v>
      </c>
      <c r="D322" s="15">
        <v>3</v>
      </c>
      <c r="E322" t="s">
        <v>11</v>
      </c>
      <c r="F322" t="s">
        <v>10</v>
      </c>
      <c r="G322" s="15">
        <v>0</v>
      </c>
      <c r="H322" s="24">
        <v>44576</v>
      </c>
      <c r="I322" s="24">
        <v>44556</v>
      </c>
      <c r="J322">
        <v>11</v>
      </c>
    </row>
    <row r="323" spans="1:10" x14ac:dyDescent="0.25">
      <c r="A323" s="12">
        <v>1087</v>
      </c>
      <c r="B323" s="12">
        <v>58</v>
      </c>
      <c r="C323" t="s">
        <v>8</v>
      </c>
      <c r="D323" s="15">
        <v>3</v>
      </c>
      <c r="E323" t="s">
        <v>11</v>
      </c>
      <c r="F323" t="s">
        <v>10</v>
      </c>
      <c r="G323" s="15">
        <v>0</v>
      </c>
      <c r="H323" s="24">
        <v>44574</v>
      </c>
      <c r="I323" s="24">
        <v>44556</v>
      </c>
      <c r="J323">
        <v>13</v>
      </c>
    </row>
    <row r="324" spans="1:10" x14ac:dyDescent="0.25">
      <c r="A324" s="12">
        <v>2721</v>
      </c>
      <c r="B324" s="12">
        <v>61</v>
      </c>
      <c r="C324" t="s">
        <v>8</v>
      </c>
      <c r="D324" s="15">
        <v>3</v>
      </c>
      <c r="E324" t="s">
        <v>9</v>
      </c>
      <c r="F324" t="s">
        <v>10</v>
      </c>
      <c r="G324" s="15">
        <v>0</v>
      </c>
      <c r="H324" s="24">
        <v>44574</v>
      </c>
      <c r="I324" s="24">
        <v>44556</v>
      </c>
      <c r="J324">
        <v>3</v>
      </c>
    </row>
    <row r="325" spans="1:10" x14ac:dyDescent="0.25">
      <c r="A325" s="12">
        <v>3150</v>
      </c>
      <c r="B325" s="12">
        <v>39</v>
      </c>
      <c r="C325" t="s">
        <v>8</v>
      </c>
      <c r="D325" s="15">
        <v>3</v>
      </c>
      <c r="E325" t="s">
        <v>11</v>
      </c>
      <c r="F325" t="s">
        <v>10</v>
      </c>
      <c r="G325" s="15">
        <v>0</v>
      </c>
      <c r="H325" s="24">
        <v>44568</v>
      </c>
      <c r="I325" s="24">
        <v>44556</v>
      </c>
      <c r="J325">
        <v>4</v>
      </c>
    </row>
    <row r="326" spans="1:10" x14ac:dyDescent="0.25">
      <c r="A326" s="12">
        <v>3275</v>
      </c>
      <c r="B326" s="12">
        <v>27</v>
      </c>
      <c r="C326" t="s">
        <v>15</v>
      </c>
      <c r="D326" s="15">
        <v>3</v>
      </c>
      <c r="E326" t="s">
        <v>9</v>
      </c>
      <c r="F326" t="s">
        <v>10</v>
      </c>
      <c r="G326" s="15">
        <v>0</v>
      </c>
      <c r="H326" s="24">
        <v>44568</v>
      </c>
      <c r="I326" s="24">
        <v>44556</v>
      </c>
      <c r="J326">
        <v>4</v>
      </c>
    </row>
    <row r="327" spans="1:10" x14ac:dyDescent="0.25">
      <c r="A327" s="12">
        <v>2241</v>
      </c>
      <c r="B327" s="12">
        <v>29</v>
      </c>
      <c r="C327" t="s">
        <v>15</v>
      </c>
      <c r="D327" s="15">
        <v>3</v>
      </c>
      <c r="E327" t="s">
        <v>12</v>
      </c>
      <c r="F327" t="s">
        <v>13</v>
      </c>
      <c r="G327" s="15">
        <v>0</v>
      </c>
      <c r="H327" s="24">
        <v>44576</v>
      </c>
      <c r="I327" s="24">
        <v>44555</v>
      </c>
      <c r="J327">
        <v>22</v>
      </c>
    </row>
    <row r="328" spans="1:10" x14ac:dyDescent="0.25">
      <c r="A328" s="12">
        <v>2252</v>
      </c>
      <c r="B328" s="12">
        <v>37</v>
      </c>
      <c r="C328" t="s">
        <v>8</v>
      </c>
      <c r="D328" s="15">
        <v>3</v>
      </c>
      <c r="E328" t="s">
        <v>11</v>
      </c>
      <c r="F328" t="s">
        <v>10</v>
      </c>
      <c r="G328" s="15">
        <v>0</v>
      </c>
      <c r="H328" s="24">
        <v>44576</v>
      </c>
      <c r="I328" s="24">
        <v>44555</v>
      </c>
      <c r="J328">
        <v>22</v>
      </c>
    </row>
    <row r="329" spans="1:10" x14ac:dyDescent="0.25">
      <c r="A329" s="12">
        <v>2256</v>
      </c>
      <c r="B329" s="12">
        <v>30</v>
      </c>
      <c r="C329" t="s">
        <v>8</v>
      </c>
      <c r="D329" s="15">
        <v>3</v>
      </c>
      <c r="E329" t="s">
        <v>11</v>
      </c>
      <c r="F329" t="s">
        <v>10</v>
      </c>
      <c r="G329" s="15">
        <v>0</v>
      </c>
      <c r="H329" s="24">
        <v>44576</v>
      </c>
      <c r="I329" s="24">
        <v>44555</v>
      </c>
      <c r="J329">
        <v>22</v>
      </c>
    </row>
    <row r="330" spans="1:10" x14ac:dyDescent="0.25">
      <c r="A330" s="12">
        <v>3620</v>
      </c>
      <c r="B330" s="12">
        <v>41</v>
      </c>
      <c r="C330" t="s">
        <v>15</v>
      </c>
      <c r="D330" s="15">
        <v>3</v>
      </c>
      <c r="E330" t="s">
        <v>11</v>
      </c>
      <c r="F330" t="s">
        <v>10</v>
      </c>
      <c r="G330" s="15">
        <v>0</v>
      </c>
      <c r="H330" s="24">
        <v>44574</v>
      </c>
      <c r="I330" s="24">
        <v>44555</v>
      </c>
      <c r="J330">
        <v>6</v>
      </c>
    </row>
    <row r="331" spans="1:10" x14ac:dyDescent="0.25">
      <c r="A331" s="12">
        <v>2065</v>
      </c>
      <c r="B331" s="12">
        <v>32</v>
      </c>
      <c r="C331" t="s">
        <v>15</v>
      </c>
      <c r="D331" s="15">
        <v>3</v>
      </c>
      <c r="E331" t="s">
        <v>11</v>
      </c>
      <c r="F331" t="s">
        <v>10</v>
      </c>
      <c r="G331" s="15">
        <v>0</v>
      </c>
      <c r="H331" s="24">
        <v>44571</v>
      </c>
      <c r="I331" s="24">
        <v>44555</v>
      </c>
      <c r="J331">
        <v>20</v>
      </c>
    </row>
    <row r="332" spans="1:10" x14ac:dyDescent="0.25">
      <c r="A332" s="12">
        <v>3929</v>
      </c>
      <c r="B332" s="12">
        <v>36</v>
      </c>
      <c r="C332" t="s">
        <v>15</v>
      </c>
      <c r="D332" s="15">
        <v>3</v>
      </c>
      <c r="E332" t="s">
        <v>9</v>
      </c>
      <c r="F332" t="s">
        <v>10</v>
      </c>
      <c r="G332" s="15">
        <v>0</v>
      </c>
      <c r="H332" s="24">
        <v>44574</v>
      </c>
      <c r="I332" s="24">
        <v>44555</v>
      </c>
      <c r="J332">
        <v>9</v>
      </c>
    </row>
    <row r="333" spans="1:10" x14ac:dyDescent="0.25">
      <c r="A333" s="12">
        <v>626</v>
      </c>
      <c r="B333" s="12">
        <v>42</v>
      </c>
      <c r="C333" t="s">
        <v>8</v>
      </c>
      <c r="D333" s="15">
        <v>3</v>
      </c>
      <c r="E333" t="s">
        <v>11</v>
      </c>
      <c r="F333" t="s">
        <v>10</v>
      </c>
      <c r="G333" s="15">
        <v>0</v>
      </c>
      <c r="H333" s="24">
        <v>44576</v>
      </c>
      <c r="I333" s="24">
        <v>44555</v>
      </c>
      <c r="J333">
        <v>10</v>
      </c>
    </row>
    <row r="334" spans="1:10" x14ac:dyDescent="0.25">
      <c r="A334" s="12">
        <v>709</v>
      </c>
      <c r="B334" s="12">
        <v>27</v>
      </c>
      <c r="C334" t="s">
        <v>8</v>
      </c>
      <c r="D334" s="15">
        <v>3</v>
      </c>
      <c r="E334" t="s">
        <v>11</v>
      </c>
      <c r="F334" t="s">
        <v>10</v>
      </c>
      <c r="G334" s="15">
        <v>0</v>
      </c>
      <c r="H334" s="24">
        <v>44576</v>
      </c>
      <c r="I334" s="24">
        <v>44555</v>
      </c>
      <c r="J334">
        <v>10</v>
      </c>
    </row>
    <row r="335" spans="1:10" x14ac:dyDescent="0.25">
      <c r="A335" s="12">
        <v>886</v>
      </c>
      <c r="B335" s="12">
        <v>58</v>
      </c>
      <c r="C335" t="s">
        <v>8</v>
      </c>
      <c r="D335" s="15">
        <v>3</v>
      </c>
      <c r="E335" t="s">
        <v>9</v>
      </c>
      <c r="F335" t="s">
        <v>10</v>
      </c>
      <c r="G335" s="15">
        <v>0</v>
      </c>
      <c r="H335" s="24">
        <v>44576</v>
      </c>
      <c r="I335" s="24">
        <v>44555</v>
      </c>
      <c r="J335">
        <v>11</v>
      </c>
    </row>
    <row r="336" spans="1:10" x14ac:dyDescent="0.25">
      <c r="A336" s="12">
        <v>2038</v>
      </c>
      <c r="B336" s="12">
        <v>28</v>
      </c>
      <c r="C336" t="s">
        <v>15</v>
      </c>
      <c r="D336" s="15">
        <v>3</v>
      </c>
      <c r="E336" t="s">
        <v>11</v>
      </c>
      <c r="F336" t="s">
        <v>10</v>
      </c>
      <c r="G336" s="15">
        <v>0</v>
      </c>
      <c r="H336" s="24">
        <v>44571</v>
      </c>
      <c r="I336" s="24">
        <v>44555</v>
      </c>
      <c r="J336">
        <v>20</v>
      </c>
    </row>
    <row r="337" spans="1:10" x14ac:dyDescent="0.25">
      <c r="A337" s="12">
        <v>3016</v>
      </c>
      <c r="B337" s="12"/>
      <c r="C337" t="s">
        <v>8025</v>
      </c>
      <c r="D337" s="15">
        <v>3</v>
      </c>
      <c r="E337" t="s">
        <v>11</v>
      </c>
      <c r="F337" t="s">
        <v>10</v>
      </c>
      <c r="G337" s="15">
        <v>0</v>
      </c>
      <c r="H337" s="24">
        <v>44576</v>
      </c>
      <c r="I337" s="24">
        <v>44555</v>
      </c>
      <c r="J337">
        <v>32</v>
      </c>
    </row>
    <row r="338" spans="1:10" x14ac:dyDescent="0.25">
      <c r="A338" s="12">
        <v>3956</v>
      </c>
      <c r="B338" s="12">
        <v>35</v>
      </c>
      <c r="C338" t="s">
        <v>8</v>
      </c>
      <c r="D338" s="15">
        <v>3</v>
      </c>
      <c r="E338" t="s">
        <v>9</v>
      </c>
      <c r="F338" t="s">
        <v>10</v>
      </c>
      <c r="G338" s="15">
        <v>0</v>
      </c>
      <c r="H338" s="24">
        <v>44574</v>
      </c>
      <c r="I338" s="24">
        <v>44555</v>
      </c>
      <c r="J338">
        <v>9</v>
      </c>
    </row>
    <row r="339" spans="1:10" x14ac:dyDescent="0.25">
      <c r="A339" s="12">
        <v>775</v>
      </c>
      <c r="B339" s="12">
        <v>53</v>
      </c>
      <c r="C339" t="s">
        <v>8</v>
      </c>
      <c r="D339" s="15">
        <v>3</v>
      </c>
      <c r="E339" t="s">
        <v>9</v>
      </c>
      <c r="F339" t="s">
        <v>10</v>
      </c>
      <c r="G339" s="15">
        <v>0</v>
      </c>
      <c r="H339" s="24">
        <v>44573</v>
      </c>
      <c r="I339" s="24">
        <v>44554</v>
      </c>
      <c r="J339">
        <v>11</v>
      </c>
    </row>
    <row r="340" spans="1:10" x14ac:dyDescent="0.25">
      <c r="A340" s="12">
        <v>2133</v>
      </c>
      <c r="B340" s="12">
        <v>48</v>
      </c>
      <c r="C340" t="s">
        <v>8</v>
      </c>
      <c r="D340" s="15">
        <v>3</v>
      </c>
      <c r="E340" t="s">
        <v>9</v>
      </c>
      <c r="F340" t="s">
        <v>10</v>
      </c>
      <c r="G340" s="15">
        <v>0</v>
      </c>
      <c r="H340" s="24">
        <v>44574</v>
      </c>
      <c r="I340" s="24">
        <v>44554</v>
      </c>
      <c r="J340">
        <v>21</v>
      </c>
    </row>
    <row r="341" spans="1:10" x14ac:dyDescent="0.25">
      <c r="A341" s="12">
        <v>2318</v>
      </c>
      <c r="B341" s="12"/>
      <c r="C341" t="s">
        <v>8025</v>
      </c>
      <c r="D341" s="15">
        <v>3</v>
      </c>
      <c r="E341" t="s">
        <v>9</v>
      </c>
      <c r="F341" t="s">
        <v>10</v>
      </c>
      <c r="G341" s="15">
        <v>0</v>
      </c>
      <c r="H341" s="24">
        <v>44577</v>
      </c>
      <c r="I341" s="24">
        <v>44554</v>
      </c>
      <c r="J341">
        <v>23</v>
      </c>
    </row>
    <row r="342" spans="1:10" x14ac:dyDescent="0.25">
      <c r="A342" s="12">
        <v>3781</v>
      </c>
      <c r="B342" s="12">
        <v>55</v>
      </c>
      <c r="C342" t="s">
        <v>8</v>
      </c>
      <c r="D342" s="15">
        <v>3</v>
      </c>
      <c r="E342" t="s">
        <v>14</v>
      </c>
      <c r="F342" t="s">
        <v>13</v>
      </c>
      <c r="G342" s="15">
        <v>0</v>
      </c>
      <c r="H342" s="24">
        <v>44575</v>
      </c>
      <c r="I342" s="24">
        <v>44554</v>
      </c>
      <c r="J342">
        <v>8</v>
      </c>
    </row>
    <row r="343" spans="1:10" x14ac:dyDescent="0.25">
      <c r="A343" s="12">
        <v>3782</v>
      </c>
      <c r="B343" s="12">
        <v>54</v>
      </c>
      <c r="C343" t="s">
        <v>15</v>
      </c>
      <c r="D343" s="15">
        <v>3</v>
      </c>
      <c r="E343" t="s">
        <v>14</v>
      </c>
      <c r="F343" t="s">
        <v>13</v>
      </c>
      <c r="G343" s="15">
        <v>0</v>
      </c>
      <c r="H343" s="24">
        <v>44575</v>
      </c>
      <c r="I343" s="24">
        <v>44554</v>
      </c>
      <c r="J343">
        <v>8</v>
      </c>
    </row>
    <row r="344" spans="1:10" x14ac:dyDescent="0.25">
      <c r="A344" s="12">
        <v>1961</v>
      </c>
      <c r="B344" s="12">
        <v>43</v>
      </c>
      <c r="C344" t="s">
        <v>8</v>
      </c>
      <c r="D344" s="15">
        <v>3</v>
      </c>
      <c r="E344" t="s">
        <v>11</v>
      </c>
      <c r="F344" t="s">
        <v>10</v>
      </c>
      <c r="G344" s="15">
        <v>0</v>
      </c>
      <c r="H344" s="24">
        <v>44572</v>
      </c>
      <c r="I344" s="24">
        <v>44554</v>
      </c>
      <c r="J344">
        <v>2</v>
      </c>
    </row>
    <row r="345" spans="1:10" x14ac:dyDescent="0.25">
      <c r="A345" s="12">
        <v>2679</v>
      </c>
      <c r="B345" s="12">
        <v>23</v>
      </c>
      <c r="C345" t="s">
        <v>15</v>
      </c>
      <c r="D345" s="15">
        <v>3</v>
      </c>
      <c r="E345" t="s">
        <v>12</v>
      </c>
      <c r="F345" t="s">
        <v>13</v>
      </c>
      <c r="G345" s="15">
        <v>0</v>
      </c>
      <c r="H345" s="24">
        <v>44574</v>
      </c>
      <c r="I345" s="24">
        <v>44554</v>
      </c>
      <c r="J345">
        <v>26</v>
      </c>
    </row>
    <row r="346" spans="1:10" x14ac:dyDescent="0.25">
      <c r="A346" s="12">
        <v>3203</v>
      </c>
      <c r="B346" s="12">
        <v>38</v>
      </c>
      <c r="C346" t="s">
        <v>15</v>
      </c>
      <c r="D346" s="15">
        <v>3</v>
      </c>
      <c r="E346" t="s">
        <v>9</v>
      </c>
      <c r="F346" t="s">
        <v>10</v>
      </c>
      <c r="G346" s="15">
        <v>0</v>
      </c>
      <c r="H346" s="24">
        <v>44574</v>
      </c>
      <c r="I346" s="24">
        <v>44554</v>
      </c>
      <c r="J346">
        <v>4</v>
      </c>
    </row>
    <row r="347" spans="1:10" x14ac:dyDescent="0.25">
      <c r="A347" s="12">
        <v>2469</v>
      </c>
      <c r="B347" s="12">
        <v>51</v>
      </c>
      <c r="C347" t="s">
        <v>8</v>
      </c>
      <c r="D347" s="15">
        <v>3</v>
      </c>
      <c r="E347" t="s">
        <v>11</v>
      </c>
      <c r="F347" t="s">
        <v>10</v>
      </c>
      <c r="G347" s="15">
        <v>0</v>
      </c>
      <c r="H347" s="24">
        <v>44578</v>
      </c>
      <c r="I347" s="24">
        <v>44553</v>
      </c>
      <c r="J347">
        <v>25</v>
      </c>
    </row>
    <row r="348" spans="1:10" x14ac:dyDescent="0.25">
      <c r="A348" s="12">
        <v>2094</v>
      </c>
      <c r="B348" s="12">
        <v>41</v>
      </c>
      <c r="C348" t="s">
        <v>15</v>
      </c>
      <c r="D348" s="15">
        <v>3</v>
      </c>
      <c r="E348" t="s">
        <v>11</v>
      </c>
      <c r="F348" t="s">
        <v>10</v>
      </c>
      <c r="G348" s="15">
        <v>0</v>
      </c>
      <c r="H348" s="24">
        <v>44574</v>
      </c>
      <c r="I348" s="24">
        <v>44553</v>
      </c>
      <c r="J348">
        <v>21</v>
      </c>
    </row>
    <row r="349" spans="1:10" x14ac:dyDescent="0.25">
      <c r="A349" s="12">
        <v>2598</v>
      </c>
      <c r="B349" s="12">
        <v>52</v>
      </c>
      <c r="C349" t="s">
        <v>8</v>
      </c>
      <c r="D349" s="15">
        <v>3</v>
      </c>
      <c r="E349" t="s">
        <v>9</v>
      </c>
      <c r="F349" t="s">
        <v>10</v>
      </c>
      <c r="G349" s="15">
        <v>0</v>
      </c>
      <c r="H349" s="24">
        <v>44576</v>
      </c>
      <c r="I349" s="24">
        <v>44553</v>
      </c>
      <c r="J349">
        <v>25</v>
      </c>
    </row>
    <row r="350" spans="1:10" x14ac:dyDescent="0.25">
      <c r="A350" s="12">
        <v>2712</v>
      </c>
      <c r="B350" s="12">
        <v>20</v>
      </c>
      <c r="C350" t="s">
        <v>8</v>
      </c>
      <c r="D350" s="15">
        <v>3</v>
      </c>
      <c r="E350" t="s">
        <v>9</v>
      </c>
      <c r="F350" t="s">
        <v>10</v>
      </c>
      <c r="G350" s="15">
        <v>0</v>
      </c>
      <c r="H350" s="24">
        <v>44574</v>
      </c>
      <c r="I350" s="24">
        <v>44553</v>
      </c>
      <c r="J350">
        <v>3</v>
      </c>
    </row>
    <row r="351" spans="1:10" x14ac:dyDescent="0.25">
      <c r="A351" s="12">
        <v>3805</v>
      </c>
      <c r="B351" s="12">
        <v>51</v>
      </c>
      <c r="C351" t="s">
        <v>8</v>
      </c>
      <c r="D351" s="15">
        <v>3</v>
      </c>
      <c r="E351" t="s">
        <v>11</v>
      </c>
      <c r="F351" t="s">
        <v>10</v>
      </c>
      <c r="G351" s="15">
        <v>0</v>
      </c>
      <c r="H351" s="24">
        <v>44575</v>
      </c>
      <c r="I351" s="24">
        <v>44553</v>
      </c>
      <c r="J351">
        <v>8</v>
      </c>
    </row>
    <row r="352" spans="1:10" x14ac:dyDescent="0.25">
      <c r="A352" s="12">
        <v>3835</v>
      </c>
      <c r="B352" s="12">
        <v>41</v>
      </c>
      <c r="C352" t="s">
        <v>8</v>
      </c>
      <c r="D352" s="15">
        <v>3</v>
      </c>
      <c r="E352" t="s">
        <v>12</v>
      </c>
      <c r="F352" t="s">
        <v>13</v>
      </c>
      <c r="G352" s="15">
        <v>0</v>
      </c>
      <c r="H352" s="24">
        <v>44573</v>
      </c>
      <c r="I352" s="24">
        <v>44553</v>
      </c>
      <c r="J352">
        <v>8</v>
      </c>
    </row>
    <row r="353" spans="1:10" x14ac:dyDescent="0.25">
      <c r="A353" s="12">
        <v>662</v>
      </c>
      <c r="B353" s="12">
        <v>22</v>
      </c>
      <c r="C353" t="s">
        <v>15</v>
      </c>
      <c r="D353" s="15">
        <v>3</v>
      </c>
      <c r="E353" t="s">
        <v>9</v>
      </c>
      <c r="F353" t="s">
        <v>10</v>
      </c>
      <c r="G353" s="15">
        <v>0</v>
      </c>
      <c r="H353" s="24">
        <v>44576</v>
      </c>
      <c r="I353" s="24">
        <v>44553</v>
      </c>
      <c r="J353">
        <v>10</v>
      </c>
    </row>
    <row r="354" spans="1:10" x14ac:dyDescent="0.25">
      <c r="A354" s="12">
        <v>866</v>
      </c>
      <c r="B354" s="12">
        <v>20</v>
      </c>
      <c r="C354" t="s">
        <v>15</v>
      </c>
      <c r="D354" s="15">
        <v>3</v>
      </c>
      <c r="E354" t="s">
        <v>9</v>
      </c>
      <c r="F354" t="s">
        <v>10</v>
      </c>
      <c r="G354" s="15">
        <v>0</v>
      </c>
      <c r="H354" s="24">
        <v>44576</v>
      </c>
      <c r="I354" s="24">
        <v>44553</v>
      </c>
      <c r="J354">
        <v>11</v>
      </c>
    </row>
    <row r="355" spans="1:10" x14ac:dyDescent="0.25">
      <c r="A355" s="12">
        <v>1571</v>
      </c>
      <c r="B355" s="12">
        <v>30</v>
      </c>
      <c r="C355" t="s">
        <v>15</v>
      </c>
      <c r="D355" s="15">
        <v>3</v>
      </c>
      <c r="E355" t="s">
        <v>9</v>
      </c>
      <c r="F355" t="s">
        <v>10</v>
      </c>
      <c r="G355" s="15">
        <v>0</v>
      </c>
      <c r="H355" s="24">
        <v>44573</v>
      </c>
      <c r="I355" s="24">
        <v>44553</v>
      </c>
      <c r="J355">
        <v>16</v>
      </c>
    </row>
    <row r="356" spans="1:10" x14ac:dyDescent="0.25">
      <c r="A356" s="12">
        <v>2931</v>
      </c>
      <c r="B356" s="12">
        <v>34</v>
      </c>
      <c r="C356" t="s">
        <v>15</v>
      </c>
      <c r="D356" s="15">
        <v>3</v>
      </c>
      <c r="E356" t="s">
        <v>9</v>
      </c>
      <c r="F356" t="s">
        <v>10</v>
      </c>
      <c r="G356" s="15">
        <v>0</v>
      </c>
      <c r="H356" s="24">
        <v>44573</v>
      </c>
      <c r="I356" s="24">
        <v>44553</v>
      </c>
      <c r="J356">
        <v>3</v>
      </c>
    </row>
    <row r="357" spans="1:10" x14ac:dyDescent="0.25">
      <c r="A357" s="12">
        <v>2382</v>
      </c>
      <c r="B357" s="12">
        <v>10</v>
      </c>
      <c r="C357" t="s">
        <v>8</v>
      </c>
      <c r="D357" s="15">
        <v>2</v>
      </c>
      <c r="E357" t="s">
        <v>19</v>
      </c>
      <c r="F357" t="s">
        <v>10</v>
      </c>
      <c r="G357" s="15">
        <v>0</v>
      </c>
      <c r="H357" s="24">
        <v>44574</v>
      </c>
      <c r="I357" s="24">
        <v>44543</v>
      </c>
      <c r="J357">
        <v>23</v>
      </c>
    </row>
    <row r="358" spans="1:10" x14ac:dyDescent="0.25">
      <c r="A358" s="12">
        <v>2248</v>
      </c>
      <c r="B358" s="12">
        <v>45</v>
      </c>
      <c r="C358" t="s">
        <v>15</v>
      </c>
      <c r="D358" s="15">
        <v>3</v>
      </c>
      <c r="E358" t="s">
        <v>18</v>
      </c>
      <c r="F358" t="s">
        <v>13</v>
      </c>
      <c r="G358" s="15">
        <v>0</v>
      </c>
      <c r="H358" s="24">
        <v>44576</v>
      </c>
      <c r="I358" s="24">
        <v>44552</v>
      </c>
      <c r="J358">
        <v>22</v>
      </c>
    </row>
    <row r="359" spans="1:10" x14ac:dyDescent="0.25">
      <c r="A359" s="12">
        <v>1794</v>
      </c>
      <c r="B359" s="12">
        <v>20</v>
      </c>
      <c r="C359" t="s">
        <v>15</v>
      </c>
      <c r="D359" s="15">
        <v>3</v>
      </c>
      <c r="E359" t="s">
        <v>14</v>
      </c>
      <c r="F359" t="s">
        <v>13</v>
      </c>
      <c r="G359" s="15">
        <v>0</v>
      </c>
      <c r="H359" s="24">
        <v>44576</v>
      </c>
      <c r="I359" s="24">
        <v>44552</v>
      </c>
      <c r="J359">
        <v>19</v>
      </c>
    </row>
    <row r="360" spans="1:10" x14ac:dyDescent="0.25">
      <c r="A360" s="12">
        <v>3550</v>
      </c>
      <c r="B360" s="12">
        <v>42</v>
      </c>
      <c r="C360" t="s">
        <v>15</v>
      </c>
      <c r="D360" s="15">
        <v>3</v>
      </c>
      <c r="E360" t="s">
        <v>9</v>
      </c>
      <c r="F360" t="s">
        <v>10</v>
      </c>
      <c r="G360" s="15">
        <v>0</v>
      </c>
      <c r="H360" s="24">
        <v>44574</v>
      </c>
      <c r="I360" s="24">
        <v>44552</v>
      </c>
      <c r="J360">
        <v>6</v>
      </c>
    </row>
    <row r="361" spans="1:10" x14ac:dyDescent="0.25">
      <c r="A361" s="12">
        <v>3941</v>
      </c>
      <c r="B361" s="12">
        <v>5</v>
      </c>
      <c r="C361" t="s">
        <v>15</v>
      </c>
      <c r="D361" s="15">
        <v>2</v>
      </c>
      <c r="E361" t="s">
        <v>19</v>
      </c>
      <c r="F361" t="s">
        <v>10</v>
      </c>
      <c r="G361" s="15">
        <v>0</v>
      </c>
      <c r="H361" s="24">
        <v>44574</v>
      </c>
      <c r="I361" s="24">
        <v>44541</v>
      </c>
      <c r="J361">
        <v>9</v>
      </c>
    </row>
    <row r="362" spans="1:10" x14ac:dyDescent="0.25">
      <c r="A362" s="12">
        <v>3916</v>
      </c>
      <c r="B362" s="12">
        <v>52</v>
      </c>
      <c r="C362" t="s">
        <v>15</v>
      </c>
      <c r="D362" s="15">
        <v>3</v>
      </c>
      <c r="E362" t="s">
        <v>11</v>
      </c>
      <c r="F362" t="s">
        <v>10</v>
      </c>
      <c r="G362" s="15">
        <v>0</v>
      </c>
      <c r="H362" s="24">
        <v>44573</v>
      </c>
      <c r="I362" s="24">
        <v>44552</v>
      </c>
      <c r="J362">
        <v>8</v>
      </c>
    </row>
    <row r="363" spans="1:10" x14ac:dyDescent="0.25">
      <c r="A363" s="12">
        <v>42</v>
      </c>
      <c r="B363" s="12">
        <v>23</v>
      </c>
      <c r="C363" t="s">
        <v>8</v>
      </c>
      <c r="D363" s="15">
        <v>3</v>
      </c>
      <c r="E363" t="s">
        <v>9</v>
      </c>
      <c r="F363" t="s">
        <v>10</v>
      </c>
      <c r="G363" s="15">
        <v>0</v>
      </c>
      <c r="H363" s="24">
        <v>44569</v>
      </c>
      <c r="I363" s="24">
        <v>44552</v>
      </c>
      <c r="J363">
        <v>1</v>
      </c>
    </row>
    <row r="364" spans="1:10" x14ac:dyDescent="0.25">
      <c r="A364" s="12">
        <v>527</v>
      </c>
      <c r="B364" s="12">
        <v>45</v>
      </c>
      <c r="C364" t="s">
        <v>15</v>
      </c>
      <c r="D364" s="15">
        <v>3</v>
      </c>
      <c r="E364" t="s">
        <v>9</v>
      </c>
      <c r="F364" t="s">
        <v>10</v>
      </c>
      <c r="G364" s="15">
        <v>0</v>
      </c>
      <c r="H364" s="24">
        <v>44569</v>
      </c>
      <c r="I364" s="24">
        <v>44552</v>
      </c>
      <c r="J364">
        <v>1</v>
      </c>
    </row>
    <row r="365" spans="1:10" x14ac:dyDescent="0.25">
      <c r="A365" s="12">
        <v>3136</v>
      </c>
      <c r="B365" s="12">
        <v>46</v>
      </c>
      <c r="C365" t="s">
        <v>8</v>
      </c>
      <c r="D365" s="15">
        <v>3</v>
      </c>
      <c r="E365" t="s">
        <v>11</v>
      </c>
      <c r="F365" t="s">
        <v>10</v>
      </c>
      <c r="G365" s="15">
        <v>0</v>
      </c>
      <c r="H365" s="24">
        <v>44568</v>
      </c>
      <c r="I365" s="24">
        <v>44552</v>
      </c>
      <c r="J365">
        <v>4</v>
      </c>
    </row>
    <row r="366" spans="1:10" x14ac:dyDescent="0.25">
      <c r="A366" s="12">
        <v>2193</v>
      </c>
      <c r="B366" s="12">
        <v>40</v>
      </c>
      <c r="C366" t="s">
        <v>8</v>
      </c>
      <c r="D366" s="15">
        <v>3</v>
      </c>
      <c r="E366" t="s">
        <v>11</v>
      </c>
      <c r="F366" t="s">
        <v>10</v>
      </c>
      <c r="G366" s="15">
        <v>0</v>
      </c>
      <c r="H366" s="24">
        <v>44576</v>
      </c>
      <c r="I366" s="24">
        <v>44551</v>
      </c>
      <c r="J366">
        <v>22</v>
      </c>
    </row>
    <row r="367" spans="1:10" x14ac:dyDescent="0.25">
      <c r="A367" s="12">
        <v>1176</v>
      </c>
      <c r="B367" s="12">
        <v>30</v>
      </c>
      <c r="C367" t="s">
        <v>8</v>
      </c>
      <c r="D367" s="15">
        <v>3</v>
      </c>
      <c r="E367" t="s">
        <v>9</v>
      </c>
      <c r="F367" t="s">
        <v>10</v>
      </c>
      <c r="G367" s="15">
        <v>0</v>
      </c>
      <c r="H367" s="24">
        <v>44574</v>
      </c>
      <c r="I367" s="24">
        <v>44551</v>
      </c>
      <c r="J367">
        <v>14</v>
      </c>
    </row>
    <row r="368" spans="1:10" x14ac:dyDescent="0.25">
      <c r="A368" s="12">
        <v>1737</v>
      </c>
      <c r="B368" s="12">
        <v>20</v>
      </c>
      <c r="C368" t="s">
        <v>15</v>
      </c>
      <c r="D368" s="15">
        <v>3</v>
      </c>
      <c r="E368" t="s">
        <v>11</v>
      </c>
      <c r="F368" t="s">
        <v>10</v>
      </c>
      <c r="G368" s="15">
        <v>0</v>
      </c>
      <c r="H368" s="24">
        <v>44576</v>
      </c>
      <c r="I368" s="24">
        <v>44551</v>
      </c>
      <c r="J368">
        <v>19</v>
      </c>
    </row>
    <row r="369" spans="1:10" x14ac:dyDescent="0.25">
      <c r="A369" s="12">
        <v>1738</v>
      </c>
      <c r="B369" s="12">
        <v>20</v>
      </c>
      <c r="C369" t="s">
        <v>15</v>
      </c>
      <c r="D369" s="15">
        <v>3</v>
      </c>
      <c r="E369" t="s">
        <v>11</v>
      </c>
      <c r="F369" t="s">
        <v>10</v>
      </c>
      <c r="G369" s="15">
        <v>0</v>
      </c>
      <c r="H369" s="24">
        <v>44576</v>
      </c>
      <c r="I369" s="24">
        <v>44551</v>
      </c>
      <c r="J369">
        <v>19</v>
      </c>
    </row>
    <row r="370" spans="1:10" x14ac:dyDescent="0.25">
      <c r="A370" s="12">
        <v>2113</v>
      </c>
      <c r="B370" s="12">
        <v>47</v>
      </c>
      <c r="C370" t="s">
        <v>8</v>
      </c>
      <c r="D370" s="15">
        <v>3</v>
      </c>
      <c r="E370" t="s">
        <v>11</v>
      </c>
      <c r="F370" t="s">
        <v>10</v>
      </c>
      <c r="G370" s="15">
        <v>0</v>
      </c>
      <c r="H370" s="24">
        <v>44574</v>
      </c>
      <c r="I370" s="24">
        <v>44551</v>
      </c>
      <c r="J370">
        <v>21</v>
      </c>
    </row>
    <row r="371" spans="1:10" x14ac:dyDescent="0.25">
      <c r="A371" s="12">
        <v>3629</v>
      </c>
      <c r="B371" s="12">
        <v>37</v>
      </c>
      <c r="C371" t="s">
        <v>8</v>
      </c>
      <c r="D371" s="15">
        <v>3</v>
      </c>
      <c r="E371" t="s">
        <v>9</v>
      </c>
      <c r="F371" t="s">
        <v>10</v>
      </c>
      <c r="G371" s="15">
        <v>0</v>
      </c>
      <c r="H371" s="24">
        <v>44573</v>
      </c>
      <c r="I371" s="24">
        <v>44551</v>
      </c>
      <c r="J371">
        <v>8</v>
      </c>
    </row>
    <row r="372" spans="1:10" x14ac:dyDescent="0.25">
      <c r="A372" s="12">
        <v>1086</v>
      </c>
      <c r="B372" s="12">
        <v>33</v>
      </c>
      <c r="C372" t="s">
        <v>8</v>
      </c>
      <c r="D372" s="15">
        <v>3</v>
      </c>
      <c r="E372" t="s">
        <v>9</v>
      </c>
      <c r="F372" t="s">
        <v>10</v>
      </c>
      <c r="G372" s="15">
        <v>0</v>
      </c>
      <c r="H372" s="24">
        <v>44574</v>
      </c>
      <c r="I372" s="24">
        <v>44551</v>
      </c>
      <c r="J372">
        <v>13</v>
      </c>
    </row>
    <row r="373" spans="1:10" x14ac:dyDescent="0.25">
      <c r="A373" s="12">
        <v>1687</v>
      </c>
      <c r="B373" s="12">
        <v>39</v>
      </c>
      <c r="C373" t="s">
        <v>15</v>
      </c>
      <c r="D373" s="15">
        <v>3</v>
      </c>
      <c r="E373" t="s">
        <v>20</v>
      </c>
      <c r="F373" t="s">
        <v>13</v>
      </c>
      <c r="G373" s="15">
        <v>0</v>
      </c>
      <c r="H373" s="24">
        <v>44576</v>
      </c>
      <c r="I373" s="24">
        <v>44551</v>
      </c>
      <c r="J373">
        <v>17</v>
      </c>
    </row>
    <row r="374" spans="1:10" x14ac:dyDescent="0.25">
      <c r="A374" s="12">
        <v>1691</v>
      </c>
      <c r="B374" s="12">
        <v>43</v>
      </c>
      <c r="C374" t="s">
        <v>8</v>
      </c>
      <c r="D374" s="15">
        <v>3</v>
      </c>
      <c r="E374" t="s">
        <v>20</v>
      </c>
      <c r="F374" t="s">
        <v>13</v>
      </c>
      <c r="G374" s="15">
        <v>0</v>
      </c>
      <c r="H374" s="24">
        <v>44576</v>
      </c>
      <c r="I374" s="24">
        <v>44551</v>
      </c>
      <c r="J374">
        <v>17</v>
      </c>
    </row>
    <row r="375" spans="1:10" x14ac:dyDescent="0.25">
      <c r="A375" s="12">
        <v>2061</v>
      </c>
      <c r="B375" s="12">
        <v>33</v>
      </c>
      <c r="C375" t="s">
        <v>8</v>
      </c>
      <c r="D375" s="15">
        <v>3</v>
      </c>
      <c r="E375" t="s">
        <v>11</v>
      </c>
      <c r="F375" t="s">
        <v>10</v>
      </c>
      <c r="G375" s="15">
        <v>0</v>
      </c>
      <c r="H375" s="24">
        <v>44571</v>
      </c>
      <c r="I375" s="24">
        <v>44551</v>
      </c>
      <c r="J375">
        <v>20</v>
      </c>
    </row>
    <row r="376" spans="1:10" x14ac:dyDescent="0.25">
      <c r="A376" s="12">
        <v>3137</v>
      </c>
      <c r="B376" s="12">
        <v>34</v>
      </c>
      <c r="C376" t="s">
        <v>8</v>
      </c>
      <c r="D376" s="15">
        <v>3</v>
      </c>
      <c r="E376" t="s">
        <v>11</v>
      </c>
      <c r="F376" t="s">
        <v>10</v>
      </c>
      <c r="G376" s="15">
        <v>0</v>
      </c>
      <c r="H376" s="24">
        <v>44568</v>
      </c>
      <c r="I376" s="24">
        <v>44551</v>
      </c>
      <c r="J376">
        <v>4</v>
      </c>
    </row>
    <row r="377" spans="1:10" x14ac:dyDescent="0.25">
      <c r="A377" s="12">
        <v>3267</v>
      </c>
      <c r="B377" s="12">
        <v>58</v>
      </c>
      <c r="C377" t="s">
        <v>8</v>
      </c>
      <c r="D377" s="15">
        <v>3</v>
      </c>
      <c r="E377" t="s">
        <v>11</v>
      </c>
      <c r="F377" t="s">
        <v>10</v>
      </c>
      <c r="G377" s="15">
        <v>0</v>
      </c>
      <c r="H377" s="24">
        <v>44568</v>
      </c>
      <c r="I377" s="24">
        <v>44551</v>
      </c>
      <c r="J377">
        <v>4</v>
      </c>
    </row>
    <row r="378" spans="1:10" x14ac:dyDescent="0.25">
      <c r="A378" s="12">
        <v>2418</v>
      </c>
      <c r="B378" s="12">
        <v>34</v>
      </c>
      <c r="C378" t="s">
        <v>15</v>
      </c>
      <c r="D378" s="15">
        <v>3</v>
      </c>
      <c r="E378" t="s">
        <v>11</v>
      </c>
      <c r="F378" t="s">
        <v>10</v>
      </c>
      <c r="G378" s="15">
        <v>0</v>
      </c>
      <c r="H378" s="24">
        <v>44576</v>
      </c>
      <c r="I378" s="24">
        <v>44550</v>
      </c>
      <c r="J378">
        <v>24</v>
      </c>
    </row>
    <row r="379" spans="1:10" x14ac:dyDescent="0.25">
      <c r="A379" s="12">
        <v>3422</v>
      </c>
      <c r="B379" s="12">
        <v>55</v>
      </c>
      <c r="C379" t="s">
        <v>8</v>
      </c>
      <c r="D379" s="15">
        <v>3</v>
      </c>
      <c r="E379" t="s">
        <v>14</v>
      </c>
      <c r="F379" t="s">
        <v>13</v>
      </c>
      <c r="G379" s="15">
        <v>0</v>
      </c>
      <c r="H379" s="24">
        <v>44569</v>
      </c>
      <c r="I379" s="24">
        <v>44550</v>
      </c>
      <c r="J379">
        <v>6</v>
      </c>
    </row>
    <row r="380" spans="1:10" x14ac:dyDescent="0.25">
      <c r="A380" s="12">
        <v>3899</v>
      </c>
      <c r="B380" s="12">
        <v>58</v>
      </c>
      <c r="C380" t="s">
        <v>15</v>
      </c>
      <c r="D380" s="15">
        <v>3</v>
      </c>
      <c r="E380" t="s">
        <v>9</v>
      </c>
      <c r="F380" t="s">
        <v>10</v>
      </c>
      <c r="G380" s="15">
        <v>0</v>
      </c>
      <c r="H380" s="24">
        <v>44573</v>
      </c>
      <c r="I380" s="24">
        <v>44550</v>
      </c>
      <c r="J380">
        <v>8</v>
      </c>
    </row>
    <row r="381" spans="1:10" x14ac:dyDescent="0.25">
      <c r="A381" s="12">
        <v>344</v>
      </c>
      <c r="B381" s="12">
        <v>25</v>
      </c>
      <c r="C381" t="s">
        <v>15</v>
      </c>
      <c r="D381" s="15">
        <v>3</v>
      </c>
      <c r="E381" t="s">
        <v>9</v>
      </c>
      <c r="F381" t="s">
        <v>10</v>
      </c>
      <c r="G381" s="15">
        <v>0</v>
      </c>
      <c r="H381" s="24">
        <v>44574</v>
      </c>
      <c r="I381" s="24">
        <v>44550</v>
      </c>
      <c r="J381">
        <v>1</v>
      </c>
    </row>
    <row r="382" spans="1:10" x14ac:dyDescent="0.25">
      <c r="A382" s="12">
        <v>464</v>
      </c>
      <c r="B382" s="12">
        <v>29</v>
      </c>
      <c r="C382" t="s">
        <v>15</v>
      </c>
      <c r="D382" s="15">
        <v>3</v>
      </c>
      <c r="E382" t="s">
        <v>11</v>
      </c>
      <c r="F382" t="s">
        <v>10</v>
      </c>
      <c r="G382" s="15">
        <v>0</v>
      </c>
      <c r="H382" s="24">
        <v>44569</v>
      </c>
      <c r="I382" s="24">
        <v>44550</v>
      </c>
      <c r="J382">
        <v>1</v>
      </c>
    </row>
    <row r="383" spans="1:10" x14ac:dyDescent="0.25">
      <c r="A383" s="12">
        <v>618</v>
      </c>
      <c r="B383" s="12">
        <v>36</v>
      </c>
      <c r="C383" t="s">
        <v>8</v>
      </c>
      <c r="D383" s="15">
        <v>3</v>
      </c>
      <c r="E383" t="s">
        <v>9</v>
      </c>
      <c r="F383" t="s">
        <v>10</v>
      </c>
      <c r="G383" s="15">
        <v>0</v>
      </c>
      <c r="H383" s="24">
        <v>44572</v>
      </c>
      <c r="I383" s="24">
        <v>44550</v>
      </c>
      <c r="J383">
        <v>10</v>
      </c>
    </row>
    <row r="384" spans="1:10" x14ac:dyDescent="0.25">
      <c r="A384" s="12">
        <v>636</v>
      </c>
      <c r="B384" s="12">
        <v>34</v>
      </c>
      <c r="C384" t="s">
        <v>8</v>
      </c>
      <c r="D384" s="15">
        <v>3</v>
      </c>
      <c r="E384" t="s">
        <v>11</v>
      </c>
      <c r="F384" t="s">
        <v>10</v>
      </c>
      <c r="G384" s="15">
        <v>0</v>
      </c>
      <c r="H384" s="24">
        <v>44576</v>
      </c>
      <c r="I384" s="24">
        <v>44550</v>
      </c>
      <c r="J384">
        <v>10</v>
      </c>
    </row>
    <row r="385" spans="1:10" x14ac:dyDescent="0.25">
      <c r="A385" s="12">
        <v>865</v>
      </c>
      <c r="B385" s="12">
        <v>23</v>
      </c>
      <c r="C385" t="s">
        <v>8</v>
      </c>
      <c r="D385" s="15">
        <v>3</v>
      </c>
      <c r="E385" t="s">
        <v>11</v>
      </c>
      <c r="F385" t="s">
        <v>10</v>
      </c>
      <c r="G385" s="15">
        <v>0</v>
      </c>
      <c r="H385" s="24">
        <v>44576</v>
      </c>
      <c r="I385" s="24">
        <v>44550</v>
      </c>
      <c r="J385">
        <v>11</v>
      </c>
    </row>
    <row r="386" spans="1:10" x14ac:dyDescent="0.25">
      <c r="A386" s="12">
        <v>1619</v>
      </c>
      <c r="B386" s="12">
        <v>28</v>
      </c>
      <c r="C386" t="s">
        <v>15</v>
      </c>
      <c r="D386" s="15">
        <v>3</v>
      </c>
      <c r="E386" t="s">
        <v>11</v>
      </c>
      <c r="F386" t="s">
        <v>10</v>
      </c>
      <c r="G386" s="15">
        <v>0</v>
      </c>
      <c r="H386" s="24">
        <v>44571</v>
      </c>
      <c r="I386" s="24">
        <v>44550</v>
      </c>
      <c r="J386">
        <v>17</v>
      </c>
    </row>
    <row r="387" spans="1:10" x14ac:dyDescent="0.25">
      <c r="A387" s="12">
        <v>1442</v>
      </c>
      <c r="B387" s="12">
        <v>55</v>
      </c>
      <c r="C387" t="s">
        <v>15</v>
      </c>
      <c r="D387" s="15">
        <v>1</v>
      </c>
      <c r="E387" t="s">
        <v>21</v>
      </c>
      <c r="F387" t="s">
        <v>10</v>
      </c>
      <c r="G387" s="15">
        <v>0</v>
      </c>
      <c r="H387" s="24">
        <v>44577</v>
      </c>
      <c r="I387" s="24">
        <v>44433</v>
      </c>
      <c r="J387">
        <v>16</v>
      </c>
    </row>
    <row r="388" spans="1:10" x14ac:dyDescent="0.25">
      <c r="A388" s="12">
        <v>2044</v>
      </c>
      <c r="B388" s="12">
        <v>48</v>
      </c>
      <c r="C388" t="s">
        <v>15</v>
      </c>
      <c r="D388" s="15">
        <v>3</v>
      </c>
      <c r="E388" t="s">
        <v>11</v>
      </c>
      <c r="F388" t="s">
        <v>10</v>
      </c>
      <c r="G388" s="15">
        <v>0</v>
      </c>
      <c r="H388" s="24">
        <v>44571</v>
      </c>
      <c r="I388" s="24">
        <v>44550</v>
      </c>
      <c r="J388">
        <v>20</v>
      </c>
    </row>
    <row r="389" spans="1:10" x14ac:dyDescent="0.25">
      <c r="A389" s="12">
        <v>3362</v>
      </c>
      <c r="B389" s="12">
        <v>42</v>
      </c>
      <c r="C389" t="s">
        <v>8</v>
      </c>
      <c r="D389" s="15">
        <v>3</v>
      </c>
      <c r="E389" t="s">
        <v>9</v>
      </c>
      <c r="F389" t="s">
        <v>10</v>
      </c>
      <c r="G389" s="15">
        <v>0</v>
      </c>
      <c r="H389" s="24">
        <v>44573</v>
      </c>
      <c r="I389" s="24">
        <v>44550</v>
      </c>
      <c r="J389">
        <v>5</v>
      </c>
    </row>
    <row r="390" spans="1:10" x14ac:dyDescent="0.25">
      <c r="A390" s="12">
        <v>1358</v>
      </c>
      <c r="B390" s="12">
        <v>54</v>
      </c>
      <c r="C390" t="s">
        <v>8</v>
      </c>
      <c r="D390" s="15">
        <v>3</v>
      </c>
      <c r="E390" t="s">
        <v>11</v>
      </c>
      <c r="F390" t="s">
        <v>10</v>
      </c>
      <c r="G390" s="15">
        <v>0</v>
      </c>
      <c r="H390" s="24">
        <v>44576</v>
      </c>
      <c r="I390" s="24">
        <v>44549</v>
      </c>
      <c r="J390">
        <v>16</v>
      </c>
    </row>
    <row r="391" spans="1:10" x14ac:dyDescent="0.25">
      <c r="A391" s="12">
        <v>2000</v>
      </c>
      <c r="B391" s="12">
        <v>11</v>
      </c>
      <c r="C391" t="s">
        <v>8</v>
      </c>
      <c r="D391" s="15">
        <v>2</v>
      </c>
      <c r="E391" t="s">
        <v>19</v>
      </c>
      <c r="F391" t="s">
        <v>10</v>
      </c>
      <c r="G391" s="15">
        <v>0</v>
      </c>
      <c r="H391" s="24">
        <v>44573</v>
      </c>
      <c r="I391" s="24">
        <v>44536</v>
      </c>
      <c r="J391">
        <v>2</v>
      </c>
    </row>
    <row r="392" spans="1:10" x14ac:dyDescent="0.25">
      <c r="A392" s="12">
        <v>2411</v>
      </c>
      <c r="B392" s="12">
        <v>26</v>
      </c>
      <c r="C392" t="s">
        <v>8</v>
      </c>
      <c r="D392" s="15">
        <v>3</v>
      </c>
      <c r="E392" t="s">
        <v>14</v>
      </c>
      <c r="F392" t="s">
        <v>13</v>
      </c>
      <c r="G392" s="15">
        <v>0</v>
      </c>
      <c r="H392" s="24">
        <v>44576</v>
      </c>
      <c r="I392" s="24">
        <v>44549</v>
      </c>
      <c r="J392">
        <v>24</v>
      </c>
    </row>
    <row r="393" spans="1:10" x14ac:dyDescent="0.25">
      <c r="A393" s="12">
        <v>794</v>
      </c>
      <c r="B393" s="12">
        <v>8</v>
      </c>
      <c r="C393" t="s">
        <v>15</v>
      </c>
      <c r="D393" s="15">
        <v>2</v>
      </c>
      <c r="E393" t="s">
        <v>19</v>
      </c>
      <c r="F393" t="s">
        <v>10</v>
      </c>
      <c r="G393" s="15">
        <v>0</v>
      </c>
      <c r="H393" s="24">
        <v>44575</v>
      </c>
      <c r="I393" s="24">
        <v>44541</v>
      </c>
      <c r="J393">
        <v>11</v>
      </c>
    </row>
    <row r="394" spans="1:10" x14ac:dyDescent="0.25">
      <c r="A394" s="12">
        <v>2455</v>
      </c>
      <c r="B394" s="12">
        <v>43</v>
      </c>
      <c r="C394" t="s">
        <v>8</v>
      </c>
      <c r="D394" s="15">
        <v>3</v>
      </c>
      <c r="E394" t="s">
        <v>9</v>
      </c>
      <c r="F394" t="s">
        <v>10</v>
      </c>
      <c r="G394" s="15">
        <v>0</v>
      </c>
      <c r="H394" s="24">
        <v>44575</v>
      </c>
      <c r="I394" s="24">
        <v>44549</v>
      </c>
      <c r="J394">
        <v>25</v>
      </c>
    </row>
    <row r="395" spans="1:10" x14ac:dyDescent="0.25">
      <c r="A395" s="12">
        <v>2456</v>
      </c>
      <c r="B395" s="12">
        <v>40</v>
      </c>
      <c r="C395" t="s">
        <v>8</v>
      </c>
      <c r="D395" s="15">
        <v>3</v>
      </c>
      <c r="E395" t="s">
        <v>9</v>
      </c>
      <c r="F395" t="s">
        <v>10</v>
      </c>
      <c r="G395" s="15">
        <v>0</v>
      </c>
      <c r="H395" s="24">
        <v>44578</v>
      </c>
      <c r="I395" s="24">
        <v>44549</v>
      </c>
      <c r="J395">
        <v>25</v>
      </c>
    </row>
    <row r="396" spans="1:10" x14ac:dyDescent="0.25">
      <c r="A396" s="12">
        <v>2979</v>
      </c>
      <c r="B396" s="12">
        <v>24</v>
      </c>
      <c r="C396" t="s">
        <v>8</v>
      </c>
      <c r="D396" s="15">
        <v>3</v>
      </c>
      <c r="E396" t="s">
        <v>11</v>
      </c>
      <c r="F396" t="s">
        <v>10</v>
      </c>
      <c r="G396" s="15">
        <v>0</v>
      </c>
      <c r="H396" s="24">
        <v>44574</v>
      </c>
      <c r="I396" s="24">
        <v>44549</v>
      </c>
      <c r="J396">
        <v>3</v>
      </c>
    </row>
    <row r="397" spans="1:10" x14ac:dyDescent="0.25">
      <c r="A397" s="12">
        <v>3577</v>
      </c>
      <c r="B397" s="12">
        <v>40</v>
      </c>
      <c r="C397" t="s">
        <v>15</v>
      </c>
      <c r="D397" s="15">
        <v>3</v>
      </c>
      <c r="E397" t="s">
        <v>9</v>
      </c>
      <c r="F397" t="s">
        <v>10</v>
      </c>
      <c r="G397" s="15">
        <v>0</v>
      </c>
      <c r="H397" s="24">
        <v>44574</v>
      </c>
      <c r="I397" s="24">
        <v>44549</v>
      </c>
      <c r="J397">
        <v>6</v>
      </c>
    </row>
    <row r="398" spans="1:10" x14ac:dyDescent="0.25">
      <c r="A398" s="12">
        <v>45</v>
      </c>
      <c r="B398" s="12">
        <v>55</v>
      </c>
      <c r="C398" t="s">
        <v>8</v>
      </c>
      <c r="D398" s="15">
        <v>3</v>
      </c>
      <c r="E398" t="s">
        <v>11</v>
      </c>
      <c r="F398" t="s">
        <v>10</v>
      </c>
      <c r="G398" s="15">
        <v>0</v>
      </c>
      <c r="H398" s="24">
        <v>44574</v>
      </c>
      <c r="I398" s="24">
        <v>44549</v>
      </c>
      <c r="J398">
        <v>1</v>
      </c>
    </row>
    <row r="399" spans="1:10" x14ac:dyDescent="0.25">
      <c r="A399" s="12">
        <v>3634</v>
      </c>
      <c r="B399" s="12">
        <v>28</v>
      </c>
      <c r="C399" t="s">
        <v>8</v>
      </c>
      <c r="D399" s="15">
        <v>3</v>
      </c>
      <c r="E399" t="s">
        <v>9</v>
      </c>
      <c r="F399" t="s">
        <v>10</v>
      </c>
      <c r="G399" s="15">
        <v>0</v>
      </c>
      <c r="H399" s="24">
        <v>44575</v>
      </c>
      <c r="I399" s="24">
        <v>44534</v>
      </c>
      <c r="J399">
        <v>8</v>
      </c>
    </row>
    <row r="400" spans="1:10" x14ac:dyDescent="0.25">
      <c r="A400" s="12">
        <v>385</v>
      </c>
      <c r="B400" s="12">
        <v>20</v>
      </c>
      <c r="C400" t="s">
        <v>15</v>
      </c>
      <c r="D400" s="15">
        <v>3</v>
      </c>
      <c r="E400" t="s">
        <v>11</v>
      </c>
      <c r="F400" t="s">
        <v>10</v>
      </c>
      <c r="G400" s="15">
        <v>0</v>
      </c>
      <c r="H400" s="24">
        <v>44574</v>
      </c>
      <c r="I400" s="24">
        <v>44549</v>
      </c>
      <c r="J400">
        <v>1</v>
      </c>
    </row>
    <row r="401" spans="1:10" x14ac:dyDescent="0.25">
      <c r="A401" s="12">
        <v>505</v>
      </c>
      <c r="B401" s="12">
        <v>27</v>
      </c>
      <c r="C401" t="s">
        <v>8</v>
      </c>
      <c r="D401" s="15">
        <v>3</v>
      </c>
      <c r="E401" t="s">
        <v>22</v>
      </c>
      <c r="F401" t="s">
        <v>10</v>
      </c>
      <c r="G401" s="15">
        <v>0</v>
      </c>
      <c r="H401" s="24">
        <v>44569</v>
      </c>
      <c r="I401" s="24">
        <v>44549</v>
      </c>
      <c r="J401">
        <v>1</v>
      </c>
    </row>
    <row r="402" spans="1:10" x14ac:dyDescent="0.25">
      <c r="A402" s="12">
        <v>698</v>
      </c>
      <c r="B402" s="12">
        <v>40</v>
      </c>
      <c r="C402" t="s">
        <v>8</v>
      </c>
      <c r="D402" s="15">
        <v>3</v>
      </c>
      <c r="E402" t="s">
        <v>11</v>
      </c>
      <c r="F402" t="s">
        <v>10</v>
      </c>
      <c r="G402" s="15">
        <v>0</v>
      </c>
      <c r="H402" s="24">
        <v>44576</v>
      </c>
      <c r="I402" s="24">
        <v>44549</v>
      </c>
      <c r="J402">
        <v>10</v>
      </c>
    </row>
    <row r="403" spans="1:10" x14ac:dyDescent="0.25">
      <c r="A403" s="12">
        <v>2632</v>
      </c>
      <c r="B403" s="12">
        <v>58</v>
      </c>
      <c r="C403" t="s">
        <v>8</v>
      </c>
      <c r="D403" s="15">
        <v>3</v>
      </c>
      <c r="E403" t="s">
        <v>11</v>
      </c>
      <c r="F403" t="s">
        <v>10</v>
      </c>
      <c r="G403" s="15">
        <v>0</v>
      </c>
      <c r="H403" s="24">
        <v>44574</v>
      </c>
      <c r="I403" s="24">
        <v>44549</v>
      </c>
      <c r="J403">
        <v>26</v>
      </c>
    </row>
    <row r="404" spans="1:10" x14ac:dyDescent="0.25">
      <c r="A404" s="12">
        <v>2803</v>
      </c>
      <c r="B404" s="12">
        <v>47</v>
      </c>
      <c r="C404" t="s">
        <v>8</v>
      </c>
      <c r="D404" s="15">
        <v>3</v>
      </c>
      <c r="E404" t="s">
        <v>11</v>
      </c>
      <c r="F404" t="s">
        <v>10</v>
      </c>
      <c r="G404" s="15">
        <v>0</v>
      </c>
      <c r="H404" s="24">
        <v>44574</v>
      </c>
      <c r="I404" s="24">
        <v>44549</v>
      </c>
      <c r="J404">
        <v>3</v>
      </c>
    </row>
    <row r="405" spans="1:10" x14ac:dyDescent="0.25">
      <c r="A405" s="12">
        <v>3007</v>
      </c>
      <c r="B405" s="12"/>
      <c r="C405" t="s">
        <v>8025</v>
      </c>
      <c r="D405" s="15">
        <v>3</v>
      </c>
      <c r="E405" t="s">
        <v>9</v>
      </c>
      <c r="F405" t="s">
        <v>10</v>
      </c>
      <c r="G405" s="15">
        <v>0</v>
      </c>
      <c r="H405" s="24">
        <v>44576</v>
      </c>
      <c r="I405" s="24">
        <v>44549</v>
      </c>
      <c r="J405">
        <v>32</v>
      </c>
    </row>
    <row r="406" spans="1:10" x14ac:dyDescent="0.25">
      <c r="A406" s="12">
        <v>3116</v>
      </c>
      <c r="B406" s="12">
        <v>46</v>
      </c>
      <c r="C406" t="s">
        <v>15</v>
      </c>
      <c r="D406" s="15">
        <v>3</v>
      </c>
      <c r="E406" t="s">
        <v>9</v>
      </c>
      <c r="F406" t="s">
        <v>10</v>
      </c>
      <c r="G406" s="15">
        <v>0</v>
      </c>
      <c r="H406" s="24">
        <v>44568</v>
      </c>
      <c r="I406" s="24">
        <v>44549</v>
      </c>
      <c r="J406">
        <v>4</v>
      </c>
    </row>
    <row r="407" spans="1:10" x14ac:dyDescent="0.25">
      <c r="A407" s="12">
        <v>3646</v>
      </c>
      <c r="B407" s="12">
        <v>38</v>
      </c>
      <c r="C407" t="s">
        <v>8</v>
      </c>
      <c r="D407" s="15">
        <v>3</v>
      </c>
      <c r="E407" t="s">
        <v>11</v>
      </c>
      <c r="F407" t="s">
        <v>10</v>
      </c>
      <c r="G407" s="15">
        <v>0</v>
      </c>
      <c r="H407" s="24">
        <v>44575</v>
      </c>
      <c r="I407" s="24">
        <v>44539</v>
      </c>
      <c r="J407">
        <v>8</v>
      </c>
    </row>
    <row r="408" spans="1:10" x14ac:dyDescent="0.25">
      <c r="A408" s="12">
        <v>2214</v>
      </c>
      <c r="B408" s="12">
        <v>37</v>
      </c>
      <c r="C408" t="s">
        <v>8</v>
      </c>
      <c r="D408" s="15">
        <v>3</v>
      </c>
      <c r="E408" t="s">
        <v>11</v>
      </c>
      <c r="F408" t="s">
        <v>10</v>
      </c>
      <c r="G408" s="15">
        <v>0</v>
      </c>
      <c r="H408" s="24">
        <v>44576</v>
      </c>
      <c r="I408" s="24">
        <v>44548</v>
      </c>
      <c r="J408">
        <v>22</v>
      </c>
    </row>
    <row r="409" spans="1:10" x14ac:dyDescent="0.25">
      <c r="A409" s="12">
        <v>2265</v>
      </c>
      <c r="B409" s="12">
        <v>39</v>
      </c>
      <c r="C409" t="s">
        <v>15</v>
      </c>
      <c r="D409" s="15">
        <v>3</v>
      </c>
      <c r="E409" t="s">
        <v>9</v>
      </c>
      <c r="F409" t="s">
        <v>10</v>
      </c>
      <c r="G409" s="15">
        <v>0</v>
      </c>
      <c r="H409" s="24">
        <v>44576</v>
      </c>
      <c r="I409" s="24">
        <v>44548</v>
      </c>
      <c r="J409">
        <v>22</v>
      </c>
    </row>
    <row r="410" spans="1:10" x14ac:dyDescent="0.25">
      <c r="A410" s="12">
        <v>3076</v>
      </c>
      <c r="B410" s="12">
        <v>34</v>
      </c>
      <c r="C410" t="s">
        <v>8</v>
      </c>
      <c r="D410" s="15">
        <v>3</v>
      </c>
      <c r="E410" t="s">
        <v>9</v>
      </c>
      <c r="F410" t="s">
        <v>10</v>
      </c>
      <c r="G410" s="15">
        <v>0</v>
      </c>
      <c r="H410" s="24">
        <v>44574</v>
      </c>
      <c r="I410" s="24">
        <v>44548</v>
      </c>
      <c r="J410">
        <v>4</v>
      </c>
    </row>
    <row r="411" spans="1:10" x14ac:dyDescent="0.25">
      <c r="A411" s="12">
        <v>3672</v>
      </c>
      <c r="B411" s="12">
        <v>37</v>
      </c>
      <c r="C411" t="s">
        <v>15</v>
      </c>
      <c r="D411" s="15">
        <v>3</v>
      </c>
      <c r="E411" t="s">
        <v>11</v>
      </c>
      <c r="F411" t="s">
        <v>10</v>
      </c>
      <c r="G411" s="15">
        <v>0</v>
      </c>
      <c r="H411" s="24">
        <v>44573</v>
      </c>
      <c r="I411" s="24">
        <v>44548</v>
      </c>
      <c r="J411">
        <v>8</v>
      </c>
    </row>
    <row r="412" spans="1:10" x14ac:dyDescent="0.25">
      <c r="A412" s="12">
        <v>3944</v>
      </c>
      <c r="B412" s="12">
        <v>36</v>
      </c>
      <c r="C412" t="s">
        <v>15</v>
      </c>
      <c r="D412" s="15">
        <v>3</v>
      </c>
      <c r="E412" t="s">
        <v>11</v>
      </c>
      <c r="F412" t="s">
        <v>10</v>
      </c>
      <c r="G412" s="15">
        <v>0</v>
      </c>
      <c r="H412" s="24">
        <v>44574</v>
      </c>
      <c r="I412" s="24">
        <v>44548</v>
      </c>
      <c r="J412">
        <v>9</v>
      </c>
    </row>
    <row r="413" spans="1:10" x14ac:dyDescent="0.25">
      <c r="A413" s="12">
        <v>76</v>
      </c>
      <c r="B413" s="12">
        <v>27</v>
      </c>
      <c r="C413" t="s">
        <v>8</v>
      </c>
      <c r="D413" s="15">
        <v>3</v>
      </c>
      <c r="E413" t="s">
        <v>9</v>
      </c>
      <c r="F413" t="s">
        <v>10</v>
      </c>
      <c r="G413" s="15">
        <v>0</v>
      </c>
      <c r="H413" s="24">
        <v>44569</v>
      </c>
      <c r="I413" s="24">
        <v>44548</v>
      </c>
      <c r="J413">
        <v>1</v>
      </c>
    </row>
    <row r="414" spans="1:10" x14ac:dyDescent="0.25">
      <c r="A414" s="12">
        <v>81</v>
      </c>
      <c r="B414" s="12">
        <v>22</v>
      </c>
      <c r="C414" t="s">
        <v>8</v>
      </c>
      <c r="D414" s="15">
        <v>3</v>
      </c>
      <c r="E414" t="s">
        <v>12</v>
      </c>
      <c r="F414" t="s">
        <v>13</v>
      </c>
      <c r="G414" s="15">
        <v>0</v>
      </c>
      <c r="H414" s="24">
        <v>44574</v>
      </c>
      <c r="I414" s="24">
        <v>44548</v>
      </c>
      <c r="J414">
        <v>1</v>
      </c>
    </row>
    <row r="415" spans="1:10" x14ac:dyDescent="0.25">
      <c r="A415" s="12">
        <v>347</v>
      </c>
      <c r="B415" s="12">
        <v>38</v>
      </c>
      <c r="C415" t="s">
        <v>15</v>
      </c>
      <c r="D415" s="15">
        <v>3</v>
      </c>
      <c r="E415" t="s">
        <v>12</v>
      </c>
      <c r="F415" t="s">
        <v>13</v>
      </c>
      <c r="G415" s="15">
        <v>0</v>
      </c>
      <c r="H415" s="24">
        <v>44574</v>
      </c>
      <c r="I415" s="24">
        <v>44548</v>
      </c>
      <c r="J415">
        <v>1</v>
      </c>
    </row>
    <row r="416" spans="1:10" x14ac:dyDescent="0.25">
      <c r="A416" s="12">
        <v>540</v>
      </c>
      <c r="B416" s="12">
        <v>26</v>
      </c>
      <c r="C416" t="s">
        <v>15</v>
      </c>
      <c r="D416" s="15">
        <v>3</v>
      </c>
      <c r="E416" t="s">
        <v>14</v>
      </c>
      <c r="F416" t="s">
        <v>13</v>
      </c>
      <c r="G416" s="15">
        <v>0</v>
      </c>
      <c r="H416" s="24">
        <v>44569</v>
      </c>
      <c r="I416" s="24">
        <v>44548</v>
      </c>
      <c r="J416">
        <v>1</v>
      </c>
    </row>
    <row r="417" spans="1:10" x14ac:dyDescent="0.25">
      <c r="A417" s="12">
        <v>601</v>
      </c>
      <c r="B417" s="12">
        <v>33</v>
      </c>
      <c r="C417" t="s">
        <v>8</v>
      </c>
      <c r="D417" s="15">
        <v>3</v>
      </c>
      <c r="E417" t="s">
        <v>11</v>
      </c>
      <c r="F417" t="s">
        <v>10</v>
      </c>
      <c r="G417" s="15">
        <v>0</v>
      </c>
      <c r="H417" s="24">
        <v>44576</v>
      </c>
      <c r="I417" s="24">
        <v>44548</v>
      </c>
      <c r="J417">
        <v>10</v>
      </c>
    </row>
    <row r="418" spans="1:10" x14ac:dyDescent="0.25">
      <c r="A418" s="12">
        <v>2823</v>
      </c>
      <c r="B418" s="12">
        <v>26</v>
      </c>
      <c r="C418" t="s">
        <v>8</v>
      </c>
      <c r="D418" s="15">
        <v>3</v>
      </c>
      <c r="E418" t="s">
        <v>11</v>
      </c>
      <c r="F418" t="s">
        <v>10</v>
      </c>
      <c r="G418" s="15">
        <v>0</v>
      </c>
      <c r="H418" s="24">
        <v>44574</v>
      </c>
      <c r="I418" s="24">
        <v>44548</v>
      </c>
      <c r="J418">
        <v>3</v>
      </c>
    </row>
    <row r="419" spans="1:10" x14ac:dyDescent="0.25">
      <c r="A419" s="12">
        <v>3193</v>
      </c>
      <c r="B419" s="12">
        <v>31</v>
      </c>
      <c r="C419" t="s">
        <v>15</v>
      </c>
      <c r="D419" s="15">
        <v>3</v>
      </c>
      <c r="E419" t="s">
        <v>14</v>
      </c>
      <c r="F419" t="s">
        <v>13</v>
      </c>
      <c r="G419" s="15">
        <v>0</v>
      </c>
      <c r="H419" s="24">
        <v>44574</v>
      </c>
      <c r="I419" s="24">
        <v>44548</v>
      </c>
      <c r="J419">
        <v>4</v>
      </c>
    </row>
    <row r="420" spans="1:10" x14ac:dyDescent="0.25">
      <c r="A420" s="12">
        <v>3194</v>
      </c>
      <c r="B420" s="12">
        <v>32</v>
      </c>
      <c r="C420" t="s">
        <v>8</v>
      </c>
      <c r="D420" s="15">
        <v>3</v>
      </c>
      <c r="E420" t="s">
        <v>14</v>
      </c>
      <c r="F420" t="s">
        <v>13</v>
      </c>
      <c r="G420" s="15">
        <v>0</v>
      </c>
      <c r="H420" s="24">
        <v>44574</v>
      </c>
      <c r="I420" s="24">
        <v>44548</v>
      </c>
      <c r="J420">
        <v>4</v>
      </c>
    </row>
    <row r="421" spans="1:10" x14ac:dyDescent="0.25">
      <c r="A421" s="12">
        <v>3187</v>
      </c>
      <c r="B421" s="12">
        <v>35</v>
      </c>
      <c r="C421" t="s">
        <v>8</v>
      </c>
      <c r="D421" s="15">
        <v>3</v>
      </c>
      <c r="E421" t="s">
        <v>9</v>
      </c>
      <c r="F421" t="s">
        <v>10</v>
      </c>
      <c r="G421" s="15">
        <v>0</v>
      </c>
      <c r="H421" s="24">
        <v>44571</v>
      </c>
      <c r="I421" s="24">
        <v>44547</v>
      </c>
      <c r="J421">
        <v>4</v>
      </c>
    </row>
    <row r="422" spans="1:10" x14ac:dyDescent="0.25">
      <c r="A422" s="12">
        <v>1592</v>
      </c>
      <c r="B422" s="12">
        <v>33</v>
      </c>
      <c r="C422" t="s">
        <v>8</v>
      </c>
      <c r="D422" s="15">
        <v>3</v>
      </c>
      <c r="E422" t="s">
        <v>12</v>
      </c>
      <c r="F422" t="s">
        <v>13</v>
      </c>
      <c r="G422" s="15">
        <v>0</v>
      </c>
      <c r="H422" s="24">
        <v>44573</v>
      </c>
      <c r="I422" s="24">
        <v>44547</v>
      </c>
      <c r="J422">
        <v>16</v>
      </c>
    </row>
    <row r="423" spans="1:10" x14ac:dyDescent="0.25">
      <c r="A423" s="12">
        <v>1770</v>
      </c>
      <c r="B423" s="12">
        <v>33</v>
      </c>
      <c r="C423" t="s">
        <v>8</v>
      </c>
      <c r="D423" s="15">
        <v>3</v>
      </c>
      <c r="E423" t="s">
        <v>9</v>
      </c>
      <c r="F423" t="s">
        <v>10</v>
      </c>
      <c r="G423" s="15">
        <v>0</v>
      </c>
      <c r="H423" s="24">
        <v>44576</v>
      </c>
      <c r="I423" s="24">
        <v>44547</v>
      </c>
      <c r="J423">
        <v>19</v>
      </c>
    </row>
    <row r="424" spans="1:10" x14ac:dyDescent="0.25">
      <c r="A424" s="12">
        <v>2089</v>
      </c>
      <c r="B424" s="12">
        <v>47</v>
      </c>
      <c r="C424" t="s">
        <v>8</v>
      </c>
      <c r="D424" s="15">
        <v>3</v>
      </c>
      <c r="E424" t="s">
        <v>11</v>
      </c>
      <c r="F424" t="s">
        <v>10</v>
      </c>
      <c r="G424" s="15">
        <v>0</v>
      </c>
      <c r="H424" s="24">
        <v>44571</v>
      </c>
      <c r="I424" s="24">
        <v>44547</v>
      </c>
      <c r="J424">
        <v>20</v>
      </c>
    </row>
    <row r="425" spans="1:10" x14ac:dyDescent="0.25">
      <c r="A425" s="12">
        <v>2369</v>
      </c>
      <c r="B425" s="12"/>
      <c r="C425" t="s">
        <v>8025</v>
      </c>
      <c r="D425" s="15">
        <v>3</v>
      </c>
      <c r="E425" t="s">
        <v>11</v>
      </c>
      <c r="F425" t="s">
        <v>10</v>
      </c>
      <c r="G425" s="15">
        <v>0</v>
      </c>
      <c r="H425" s="24">
        <v>44577</v>
      </c>
      <c r="I425" s="24">
        <v>44547</v>
      </c>
      <c r="J425">
        <v>23</v>
      </c>
    </row>
    <row r="426" spans="1:10" x14ac:dyDescent="0.25">
      <c r="A426" s="12">
        <v>2461</v>
      </c>
      <c r="B426" s="12">
        <v>26</v>
      </c>
      <c r="C426" t="s">
        <v>8</v>
      </c>
      <c r="D426" s="15">
        <v>3</v>
      </c>
      <c r="E426" t="s">
        <v>11</v>
      </c>
      <c r="F426" t="s">
        <v>10</v>
      </c>
      <c r="G426" s="15">
        <v>0</v>
      </c>
      <c r="H426" s="24">
        <v>44578</v>
      </c>
      <c r="I426" s="24">
        <v>44547</v>
      </c>
      <c r="J426">
        <v>25</v>
      </c>
    </row>
    <row r="427" spans="1:10" x14ac:dyDescent="0.25">
      <c r="A427" s="12">
        <v>2841</v>
      </c>
      <c r="B427" s="12">
        <v>26</v>
      </c>
      <c r="C427" t="s">
        <v>15</v>
      </c>
      <c r="D427" s="15">
        <v>3</v>
      </c>
      <c r="E427" t="s">
        <v>11</v>
      </c>
      <c r="F427" t="s">
        <v>10</v>
      </c>
      <c r="G427" s="15">
        <v>0</v>
      </c>
      <c r="H427" s="24">
        <v>44574</v>
      </c>
      <c r="I427" s="24">
        <v>44547</v>
      </c>
      <c r="J427">
        <v>3</v>
      </c>
    </row>
    <row r="428" spans="1:10" x14ac:dyDescent="0.25">
      <c r="A428" s="12">
        <v>3290</v>
      </c>
      <c r="B428" s="12">
        <v>21</v>
      </c>
      <c r="C428" t="s">
        <v>15</v>
      </c>
      <c r="D428" s="15">
        <v>3</v>
      </c>
      <c r="E428" t="s">
        <v>9</v>
      </c>
      <c r="F428" t="s">
        <v>10</v>
      </c>
      <c r="G428" s="15">
        <v>0</v>
      </c>
      <c r="H428" s="24">
        <v>44571</v>
      </c>
      <c r="I428" s="24">
        <v>44547</v>
      </c>
      <c r="J428">
        <v>5</v>
      </c>
    </row>
    <row r="429" spans="1:10" x14ac:dyDescent="0.25">
      <c r="A429" s="12">
        <v>3862</v>
      </c>
      <c r="B429" s="12">
        <v>35</v>
      </c>
      <c r="C429" t="s">
        <v>8</v>
      </c>
      <c r="D429" s="15">
        <v>3</v>
      </c>
      <c r="E429" t="s">
        <v>11</v>
      </c>
      <c r="F429" t="s">
        <v>10</v>
      </c>
      <c r="G429" s="15">
        <v>0</v>
      </c>
      <c r="H429" s="24">
        <v>44575</v>
      </c>
      <c r="I429" s="24">
        <v>44547</v>
      </c>
      <c r="J429">
        <v>8</v>
      </c>
    </row>
    <row r="430" spans="1:10" x14ac:dyDescent="0.25">
      <c r="A430" s="12">
        <v>277</v>
      </c>
      <c r="B430" s="12">
        <v>56</v>
      </c>
      <c r="C430" t="s">
        <v>8</v>
      </c>
      <c r="D430" s="15">
        <v>3</v>
      </c>
      <c r="E430" t="s">
        <v>9</v>
      </c>
      <c r="F430" t="s">
        <v>10</v>
      </c>
      <c r="G430" s="15">
        <v>0</v>
      </c>
      <c r="H430" s="24">
        <v>44574</v>
      </c>
      <c r="I430" s="24">
        <v>44547</v>
      </c>
      <c r="J430">
        <v>1</v>
      </c>
    </row>
    <row r="431" spans="1:10" x14ac:dyDescent="0.25">
      <c r="A431" s="12">
        <v>731</v>
      </c>
      <c r="B431" s="12">
        <v>22</v>
      </c>
      <c r="C431" t="s">
        <v>8</v>
      </c>
      <c r="D431" s="15">
        <v>3</v>
      </c>
      <c r="E431" t="s">
        <v>14</v>
      </c>
      <c r="F431" t="s">
        <v>13</v>
      </c>
      <c r="G431" s="15">
        <v>0</v>
      </c>
      <c r="H431" s="24">
        <v>44576</v>
      </c>
      <c r="I431" s="24">
        <v>44547</v>
      </c>
      <c r="J431">
        <v>10</v>
      </c>
    </row>
    <row r="432" spans="1:10" x14ac:dyDescent="0.25">
      <c r="A432" s="12">
        <v>1563</v>
      </c>
      <c r="B432" s="12">
        <v>48</v>
      </c>
      <c r="C432" t="s">
        <v>8</v>
      </c>
      <c r="D432" s="15">
        <v>3</v>
      </c>
      <c r="E432" t="s">
        <v>9</v>
      </c>
      <c r="F432" t="s">
        <v>10</v>
      </c>
      <c r="G432" s="15">
        <v>0</v>
      </c>
      <c r="H432" s="24">
        <v>44573</v>
      </c>
      <c r="I432" s="24">
        <v>44547</v>
      </c>
      <c r="J432">
        <v>16</v>
      </c>
    </row>
    <row r="433" spans="1:10" x14ac:dyDescent="0.25">
      <c r="A433" s="12">
        <v>3060</v>
      </c>
      <c r="B433" s="12">
        <v>47</v>
      </c>
      <c r="C433" t="s">
        <v>15</v>
      </c>
      <c r="D433" s="15">
        <v>3</v>
      </c>
      <c r="E433" t="s">
        <v>9</v>
      </c>
      <c r="F433" t="s">
        <v>10</v>
      </c>
      <c r="G433" s="15">
        <v>0</v>
      </c>
      <c r="H433" s="24">
        <v>44574</v>
      </c>
      <c r="I433" s="24">
        <v>44547</v>
      </c>
      <c r="J433">
        <v>4</v>
      </c>
    </row>
    <row r="434" spans="1:10" x14ac:dyDescent="0.25">
      <c r="A434" s="12">
        <v>3231</v>
      </c>
      <c r="B434" s="12">
        <v>32</v>
      </c>
      <c r="C434" t="s">
        <v>15</v>
      </c>
      <c r="D434" s="15">
        <v>3</v>
      </c>
      <c r="E434" t="s">
        <v>12</v>
      </c>
      <c r="F434" t="s">
        <v>13</v>
      </c>
      <c r="G434" s="15">
        <v>0</v>
      </c>
      <c r="H434" s="24">
        <v>44572</v>
      </c>
      <c r="I434" s="24">
        <v>44547</v>
      </c>
      <c r="J434">
        <v>4</v>
      </c>
    </row>
    <row r="435" spans="1:10" x14ac:dyDescent="0.25">
      <c r="A435" s="12">
        <v>2506</v>
      </c>
      <c r="B435" s="12">
        <v>51</v>
      </c>
      <c r="C435" t="s">
        <v>8</v>
      </c>
      <c r="D435" s="15">
        <v>3</v>
      </c>
      <c r="E435" t="s">
        <v>14</v>
      </c>
      <c r="F435" t="s">
        <v>13</v>
      </c>
      <c r="G435" s="15">
        <v>0</v>
      </c>
      <c r="H435" s="24">
        <v>44575</v>
      </c>
      <c r="I435" s="24">
        <v>44547</v>
      </c>
      <c r="J435">
        <v>25</v>
      </c>
    </row>
    <row r="436" spans="1:10" x14ac:dyDescent="0.25">
      <c r="A436" s="12">
        <v>1361</v>
      </c>
      <c r="B436" s="12">
        <v>20</v>
      </c>
      <c r="C436" t="s">
        <v>8</v>
      </c>
      <c r="D436" s="15">
        <v>3</v>
      </c>
      <c r="E436" t="s">
        <v>12</v>
      </c>
      <c r="F436" t="s">
        <v>13</v>
      </c>
      <c r="G436" s="15">
        <v>0</v>
      </c>
      <c r="H436" s="24">
        <v>44576</v>
      </c>
      <c r="I436" s="24">
        <v>44546</v>
      </c>
      <c r="J436">
        <v>16</v>
      </c>
    </row>
    <row r="437" spans="1:10" x14ac:dyDescent="0.25">
      <c r="A437" s="12">
        <v>1368</v>
      </c>
      <c r="B437" s="12">
        <v>43</v>
      </c>
      <c r="C437" t="s">
        <v>15</v>
      </c>
      <c r="D437" s="15">
        <v>3</v>
      </c>
      <c r="E437" t="s">
        <v>11</v>
      </c>
      <c r="F437" t="s">
        <v>10</v>
      </c>
      <c r="G437" s="15">
        <v>0</v>
      </c>
      <c r="H437" s="24">
        <v>44575</v>
      </c>
      <c r="I437" s="24">
        <v>44546</v>
      </c>
      <c r="J437">
        <v>16</v>
      </c>
    </row>
    <row r="438" spans="1:10" x14ac:dyDescent="0.25">
      <c r="A438" s="12">
        <v>2236</v>
      </c>
      <c r="B438" s="12">
        <v>20</v>
      </c>
      <c r="C438" t="s">
        <v>15</v>
      </c>
      <c r="D438" s="15">
        <v>3</v>
      </c>
      <c r="E438" t="s">
        <v>11</v>
      </c>
      <c r="F438" t="s">
        <v>10</v>
      </c>
      <c r="G438" s="15">
        <v>0</v>
      </c>
      <c r="H438" s="24">
        <v>44576</v>
      </c>
      <c r="I438" s="24">
        <v>44546</v>
      </c>
      <c r="J438">
        <v>22</v>
      </c>
    </row>
    <row r="439" spans="1:10" x14ac:dyDescent="0.25">
      <c r="A439" s="12">
        <v>2249</v>
      </c>
      <c r="B439" s="12">
        <v>38</v>
      </c>
      <c r="C439" t="s">
        <v>8</v>
      </c>
      <c r="D439" s="15">
        <v>3</v>
      </c>
      <c r="E439" t="s">
        <v>12</v>
      </c>
      <c r="F439" t="s">
        <v>13</v>
      </c>
      <c r="G439" s="15">
        <v>0</v>
      </c>
      <c r="H439" s="24">
        <v>44576</v>
      </c>
      <c r="I439" s="24">
        <v>44546</v>
      </c>
      <c r="J439">
        <v>22</v>
      </c>
    </row>
    <row r="440" spans="1:10" x14ac:dyDescent="0.25">
      <c r="A440" s="12">
        <v>1841</v>
      </c>
      <c r="B440" s="12">
        <v>39</v>
      </c>
      <c r="C440" t="s">
        <v>8</v>
      </c>
      <c r="D440" s="15">
        <v>3</v>
      </c>
      <c r="E440" t="s">
        <v>14</v>
      </c>
      <c r="F440" t="s">
        <v>13</v>
      </c>
      <c r="G440" s="15">
        <v>0</v>
      </c>
      <c r="H440" s="24">
        <v>44574</v>
      </c>
      <c r="I440" s="24">
        <v>44546</v>
      </c>
      <c r="J440">
        <v>19</v>
      </c>
    </row>
    <row r="441" spans="1:10" x14ac:dyDescent="0.25">
      <c r="A441" s="12">
        <v>1888</v>
      </c>
      <c r="B441" s="12">
        <v>35</v>
      </c>
      <c r="C441" t="s">
        <v>15</v>
      </c>
      <c r="D441" s="15">
        <v>3</v>
      </c>
      <c r="E441" t="s">
        <v>9</v>
      </c>
      <c r="F441" t="s">
        <v>10</v>
      </c>
      <c r="G441" s="15">
        <v>0</v>
      </c>
      <c r="H441" s="24">
        <v>44572</v>
      </c>
      <c r="I441" s="24">
        <v>44546</v>
      </c>
      <c r="J441">
        <v>2</v>
      </c>
    </row>
    <row r="442" spans="1:10" x14ac:dyDescent="0.25">
      <c r="A442" s="12">
        <v>2116</v>
      </c>
      <c r="B442" s="12">
        <v>47</v>
      </c>
      <c r="C442" t="s">
        <v>8</v>
      </c>
      <c r="D442" s="15">
        <v>3</v>
      </c>
      <c r="E442" t="s">
        <v>20</v>
      </c>
      <c r="F442" t="s">
        <v>13</v>
      </c>
      <c r="G442" s="15">
        <v>0</v>
      </c>
      <c r="H442" s="24">
        <v>44574</v>
      </c>
      <c r="I442" s="24">
        <v>44546</v>
      </c>
      <c r="J442">
        <v>21</v>
      </c>
    </row>
    <row r="443" spans="1:10" x14ac:dyDescent="0.25">
      <c r="A443" s="12">
        <v>2334</v>
      </c>
      <c r="B443" s="12"/>
      <c r="C443" t="s">
        <v>8025</v>
      </c>
      <c r="D443" s="15">
        <v>3</v>
      </c>
      <c r="E443" t="s">
        <v>11</v>
      </c>
      <c r="F443" t="s">
        <v>10</v>
      </c>
      <c r="G443" s="15">
        <v>0</v>
      </c>
      <c r="H443" s="24">
        <v>44577</v>
      </c>
      <c r="I443" s="24">
        <v>44546</v>
      </c>
      <c r="J443">
        <v>23</v>
      </c>
    </row>
    <row r="444" spans="1:10" x14ac:dyDescent="0.25">
      <c r="A444" s="12">
        <v>7</v>
      </c>
      <c r="B444" s="12">
        <v>32</v>
      </c>
      <c r="C444" t="s">
        <v>15</v>
      </c>
      <c r="D444" s="15">
        <v>2</v>
      </c>
      <c r="E444" t="s">
        <v>19</v>
      </c>
      <c r="F444" t="s">
        <v>10</v>
      </c>
      <c r="G444" s="15">
        <v>0</v>
      </c>
      <c r="H444" s="24">
        <v>44569</v>
      </c>
      <c r="I444" s="24">
        <v>44376</v>
      </c>
      <c r="J444">
        <v>1</v>
      </c>
    </row>
    <row r="445" spans="1:10" x14ac:dyDescent="0.25">
      <c r="A445" s="12">
        <v>2718</v>
      </c>
      <c r="B445" s="12">
        <v>20</v>
      </c>
      <c r="C445" t="s">
        <v>8</v>
      </c>
      <c r="D445" s="15">
        <v>3</v>
      </c>
      <c r="E445" t="s">
        <v>9</v>
      </c>
      <c r="F445" t="s">
        <v>10</v>
      </c>
      <c r="G445" s="15">
        <v>0</v>
      </c>
      <c r="H445" s="24">
        <v>44574</v>
      </c>
      <c r="I445" s="24">
        <v>44546</v>
      </c>
      <c r="J445">
        <v>3</v>
      </c>
    </row>
    <row r="446" spans="1:10" x14ac:dyDescent="0.25">
      <c r="A446" s="12">
        <v>639</v>
      </c>
      <c r="B446" s="12">
        <v>36</v>
      </c>
      <c r="C446" t="s">
        <v>8</v>
      </c>
      <c r="D446" s="15">
        <v>3</v>
      </c>
      <c r="E446" t="s">
        <v>14</v>
      </c>
      <c r="F446" t="s">
        <v>13</v>
      </c>
      <c r="G446" s="15">
        <v>0</v>
      </c>
      <c r="H446" s="24">
        <v>44576</v>
      </c>
      <c r="I446" s="24">
        <v>44546</v>
      </c>
      <c r="J446">
        <v>10</v>
      </c>
    </row>
    <row r="447" spans="1:10" x14ac:dyDescent="0.25">
      <c r="A447" s="12">
        <v>1493</v>
      </c>
      <c r="B447" s="12">
        <v>20</v>
      </c>
      <c r="C447" t="s">
        <v>8</v>
      </c>
      <c r="D447" s="15">
        <v>3</v>
      </c>
      <c r="E447" t="s">
        <v>9</v>
      </c>
      <c r="F447" t="s">
        <v>10</v>
      </c>
      <c r="G447" s="15">
        <v>0</v>
      </c>
      <c r="H447" s="24">
        <v>44573</v>
      </c>
      <c r="I447" s="24">
        <v>44546</v>
      </c>
      <c r="J447">
        <v>16</v>
      </c>
    </row>
    <row r="448" spans="1:10" x14ac:dyDescent="0.25">
      <c r="A448" s="12">
        <v>1560</v>
      </c>
      <c r="B448" s="12">
        <v>32</v>
      </c>
      <c r="C448" t="s">
        <v>15</v>
      </c>
      <c r="D448" s="15">
        <v>3</v>
      </c>
      <c r="E448" t="s">
        <v>9</v>
      </c>
      <c r="F448" t="s">
        <v>10</v>
      </c>
      <c r="G448" s="15">
        <v>0</v>
      </c>
      <c r="H448" s="24">
        <v>44573</v>
      </c>
      <c r="I448" s="24">
        <v>44546</v>
      </c>
      <c r="J448">
        <v>16</v>
      </c>
    </row>
    <row r="449" spans="1:10" x14ac:dyDescent="0.25">
      <c r="A449" s="12">
        <v>2603</v>
      </c>
      <c r="B449" s="12">
        <v>20</v>
      </c>
      <c r="C449" t="s">
        <v>15</v>
      </c>
      <c r="D449" s="15">
        <v>3</v>
      </c>
      <c r="E449" t="s">
        <v>12</v>
      </c>
      <c r="F449" t="s">
        <v>13</v>
      </c>
      <c r="G449" s="15">
        <v>0</v>
      </c>
      <c r="H449" s="24">
        <v>44570</v>
      </c>
      <c r="I449" s="24">
        <v>44546</v>
      </c>
      <c r="J449">
        <v>26</v>
      </c>
    </row>
    <row r="450" spans="1:10" x14ac:dyDescent="0.25">
      <c r="A450" s="12">
        <v>2816</v>
      </c>
      <c r="B450" s="12">
        <v>35</v>
      </c>
      <c r="C450" t="s">
        <v>8</v>
      </c>
      <c r="D450" s="15">
        <v>3</v>
      </c>
      <c r="E450" t="s">
        <v>9</v>
      </c>
      <c r="F450" t="s">
        <v>10</v>
      </c>
      <c r="G450" s="15">
        <v>0</v>
      </c>
      <c r="H450" s="24">
        <v>44574</v>
      </c>
      <c r="I450" s="24">
        <v>44546</v>
      </c>
      <c r="J450">
        <v>3</v>
      </c>
    </row>
    <row r="451" spans="1:10" x14ac:dyDescent="0.25">
      <c r="A451" s="12">
        <v>2852</v>
      </c>
      <c r="B451" s="12">
        <v>32</v>
      </c>
      <c r="C451" t="s">
        <v>8</v>
      </c>
      <c r="D451" s="15">
        <v>3</v>
      </c>
      <c r="E451" t="s">
        <v>9</v>
      </c>
      <c r="F451" t="s">
        <v>10</v>
      </c>
      <c r="G451" s="15">
        <v>0</v>
      </c>
      <c r="H451" s="24">
        <v>44573</v>
      </c>
      <c r="I451" s="24">
        <v>44546</v>
      </c>
      <c r="J451">
        <v>3</v>
      </c>
    </row>
    <row r="452" spans="1:10" x14ac:dyDescent="0.25">
      <c r="A452" s="12">
        <v>2934</v>
      </c>
      <c r="B452" s="12">
        <v>24</v>
      </c>
      <c r="C452" t="s">
        <v>8</v>
      </c>
      <c r="D452" s="15">
        <v>3</v>
      </c>
      <c r="E452" t="s">
        <v>9</v>
      </c>
      <c r="F452" t="s">
        <v>10</v>
      </c>
      <c r="G452" s="15">
        <v>0</v>
      </c>
      <c r="H452" s="24">
        <v>44574</v>
      </c>
      <c r="I452" s="24">
        <v>44546</v>
      </c>
      <c r="J452">
        <v>3</v>
      </c>
    </row>
    <row r="453" spans="1:10" x14ac:dyDescent="0.25">
      <c r="A453" s="12">
        <v>2938</v>
      </c>
      <c r="B453" s="12">
        <v>23</v>
      </c>
      <c r="C453" t="s">
        <v>8</v>
      </c>
      <c r="D453" s="15">
        <v>3</v>
      </c>
      <c r="E453" t="s">
        <v>9</v>
      </c>
      <c r="F453" t="s">
        <v>10</v>
      </c>
      <c r="G453" s="15">
        <v>0</v>
      </c>
      <c r="H453" s="24">
        <v>44573</v>
      </c>
      <c r="I453" s="24">
        <v>44546</v>
      </c>
      <c r="J453">
        <v>3</v>
      </c>
    </row>
    <row r="454" spans="1:10" x14ac:dyDescent="0.25">
      <c r="A454" s="12">
        <v>3047</v>
      </c>
      <c r="B454" s="12"/>
      <c r="C454" t="s">
        <v>8025</v>
      </c>
      <c r="D454" s="15">
        <v>3</v>
      </c>
      <c r="E454" t="s">
        <v>11</v>
      </c>
      <c r="F454" t="s">
        <v>10</v>
      </c>
      <c r="G454" s="15">
        <v>0</v>
      </c>
      <c r="H454" s="24">
        <v>44576</v>
      </c>
      <c r="I454" s="24">
        <v>44546</v>
      </c>
      <c r="J454">
        <v>32</v>
      </c>
    </row>
    <row r="455" spans="1:10" x14ac:dyDescent="0.25">
      <c r="A455" s="12">
        <v>3145</v>
      </c>
      <c r="B455" s="12">
        <v>49</v>
      </c>
      <c r="C455" t="s">
        <v>8</v>
      </c>
      <c r="D455" s="15">
        <v>3</v>
      </c>
      <c r="E455" t="s">
        <v>11</v>
      </c>
      <c r="F455" t="s">
        <v>10</v>
      </c>
      <c r="G455" s="15">
        <v>0</v>
      </c>
      <c r="H455" s="24">
        <v>44568</v>
      </c>
      <c r="I455" s="24">
        <v>44546</v>
      </c>
      <c r="J455">
        <v>4</v>
      </c>
    </row>
    <row r="456" spans="1:10" x14ac:dyDescent="0.25">
      <c r="A456" s="12">
        <v>3164</v>
      </c>
      <c r="B456" s="12">
        <v>44</v>
      </c>
      <c r="C456" t="s">
        <v>8</v>
      </c>
      <c r="D456" s="15">
        <v>3</v>
      </c>
      <c r="E456" t="s">
        <v>11</v>
      </c>
      <c r="F456" t="s">
        <v>10</v>
      </c>
      <c r="G456" s="15">
        <v>0</v>
      </c>
      <c r="H456" s="24">
        <v>44568</v>
      </c>
      <c r="I456" s="24">
        <v>44546</v>
      </c>
      <c r="J456">
        <v>4</v>
      </c>
    </row>
    <row r="457" spans="1:10" x14ac:dyDescent="0.25">
      <c r="A457" s="12">
        <v>3201</v>
      </c>
      <c r="B457" s="12">
        <v>37</v>
      </c>
      <c r="C457" t="s">
        <v>8</v>
      </c>
      <c r="D457" s="15">
        <v>3</v>
      </c>
      <c r="E457" t="s">
        <v>14</v>
      </c>
      <c r="F457" t="s">
        <v>13</v>
      </c>
      <c r="G457" s="15">
        <v>0</v>
      </c>
      <c r="H457" s="24">
        <v>44574</v>
      </c>
      <c r="I457" s="24">
        <v>44546</v>
      </c>
      <c r="J457">
        <v>4</v>
      </c>
    </row>
    <row r="458" spans="1:10" x14ac:dyDescent="0.25">
      <c r="A458" s="12">
        <v>3346</v>
      </c>
      <c r="B458" s="12">
        <v>26</v>
      </c>
      <c r="C458" t="s">
        <v>8</v>
      </c>
      <c r="D458" s="15">
        <v>3</v>
      </c>
      <c r="E458" t="s">
        <v>9</v>
      </c>
      <c r="F458" t="s">
        <v>10</v>
      </c>
      <c r="G458" s="15">
        <v>0</v>
      </c>
      <c r="H458" s="24">
        <v>44573</v>
      </c>
      <c r="I458" s="24">
        <v>44546</v>
      </c>
      <c r="J458">
        <v>5</v>
      </c>
    </row>
    <row r="459" spans="1:10" x14ac:dyDescent="0.25">
      <c r="A459" s="12">
        <v>3932</v>
      </c>
      <c r="B459" s="12">
        <v>54</v>
      </c>
      <c r="C459" t="s">
        <v>8</v>
      </c>
      <c r="D459" s="15">
        <v>3</v>
      </c>
      <c r="E459" t="s">
        <v>11</v>
      </c>
      <c r="F459" t="s">
        <v>10</v>
      </c>
      <c r="G459" s="15">
        <v>0</v>
      </c>
      <c r="H459" s="24">
        <v>44575</v>
      </c>
      <c r="I459" s="24">
        <v>44546</v>
      </c>
      <c r="J459">
        <v>9</v>
      </c>
    </row>
    <row r="460" spans="1:10" x14ac:dyDescent="0.25">
      <c r="A460" s="12">
        <v>1051</v>
      </c>
      <c r="B460" s="12">
        <v>33</v>
      </c>
      <c r="C460" t="s">
        <v>8</v>
      </c>
      <c r="D460" s="15">
        <v>3</v>
      </c>
      <c r="E460" t="s">
        <v>11</v>
      </c>
      <c r="F460" t="s">
        <v>10</v>
      </c>
      <c r="G460" s="15">
        <v>0</v>
      </c>
      <c r="H460" s="24">
        <v>44574</v>
      </c>
      <c r="I460" s="24">
        <v>44545</v>
      </c>
      <c r="J460">
        <v>12</v>
      </c>
    </row>
    <row r="461" spans="1:10" x14ac:dyDescent="0.25">
      <c r="A461" s="12">
        <v>2204</v>
      </c>
      <c r="B461" s="12">
        <v>49</v>
      </c>
      <c r="C461" t="s">
        <v>15</v>
      </c>
      <c r="D461" s="15">
        <v>3</v>
      </c>
      <c r="E461" t="s">
        <v>11</v>
      </c>
      <c r="F461" t="s">
        <v>10</v>
      </c>
      <c r="G461" s="15">
        <v>0</v>
      </c>
      <c r="H461" s="24">
        <v>44576</v>
      </c>
      <c r="I461" s="24">
        <v>44545</v>
      </c>
      <c r="J461">
        <v>22</v>
      </c>
    </row>
    <row r="462" spans="1:10" x14ac:dyDescent="0.25">
      <c r="A462" s="12">
        <v>1128</v>
      </c>
      <c r="B462" s="12">
        <v>36</v>
      </c>
      <c r="C462" t="s">
        <v>8</v>
      </c>
      <c r="D462" s="15">
        <v>3</v>
      </c>
      <c r="E462" t="s">
        <v>9</v>
      </c>
      <c r="F462" t="s">
        <v>10</v>
      </c>
      <c r="G462" s="15">
        <v>0</v>
      </c>
      <c r="H462" s="24">
        <v>44574</v>
      </c>
      <c r="I462" s="24">
        <v>44545</v>
      </c>
      <c r="J462">
        <v>14</v>
      </c>
    </row>
    <row r="463" spans="1:10" x14ac:dyDescent="0.25">
      <c r="A463" s="12">
        <v>1151</v>
      </c>
      <c r="B463" s="12">
        <v>28</v>
      </c>
      <c r="C463" t="s">
        <v>15</v>
      </c>
      <c r="D463" s="15">
        <v>3</v>
      </c>
      <c r="E463" t="s">
        <v>12</v>
      </c>
      <c r="F463" t="s">
        <v>13</v>
      </c>
      <c r="G463" s="15">
        <v>0</v>
      </c>
      <c r="H463" s="24">
        <v>44574</v>
      </c>
      <c r="I463" s="24">
        <v>44545</v>
      </c>
      <c r="J463">
        <v>14</v>
      </c>
    </row>
    <row r="464" spans="1:10" x14ac:dyDescent="0.25">
      <c r="A464" s="12">
        <v>2084</v>
      </c>
      <c r="B464" s="12">
        <v>27</v>
      </c>
      <c r="C464" t="s">
        <v>8</v>
      </c>
      <c r="D464" s="15">
        <v>3</v>
      </c>
      <c r="E464" t="s">
        <v>11</v>
      </c>
      <c r="F464" t="s">
        <v>10</v>
      </c>
      <c r="G464" s="15">
        <v>0</v>
      </c>
      <c r="H464" s="24">
        <v>44571</v>
      </c>
      <c r="I464" s="24">
        <v>44545</v>
      </c>
      <c r="J464">
        <v>20</v>
      </c>
    </row>
    <row r="465" spans="1:10" x14ac:dyDescent="0.25">
      <c r="A465" s="12">
        <v>2085</v>
      </c>
      <c r="B465" s="12">
        <v>27</v>
      </c>
      <c r="C465" t="s">
        <v>15</v>
      </c>
      <c r="D465" s="15">
        <v>3</v>
      </c>
      <c r="E465" t="s">
        <v>11</v>
      </c>
      <c r="F465" t="s">
        <v>10</v>
      </c>
      <c r="G465" s="15">
        <v>0</v>
      </c>
      <c r="H465" s="24">
        <v>44571</v>
      </c>
      <c r="I465" s="24">
        <v>44545</v>
      </c>
      <c r="J465">
        <v>20</v>
      </c>
    </row>
    <row r="466" spans="1:10" x14ac:dyDescent="0.25">
      <c r="A466" s="12">
        <v>2156</v>
      </c>
      <c r="B466" s="12">
        <v>37</v>
      </c>
      <c r="C466" t="s">
        <v>15</v>
      </c>
      <c r="D466" s="15">
        <v>3</v>
      </c>
      <c r="E466" t="s">
        <v>11</v>
      </c>
      <c r="F466" t="s">
        <v>10</v>
      </c>
      <c r="G466" s="15">
        <v>0</v>
      </c>
      <c r="H466" s="24">
        <v>44574</v>
      </c>
      <c r="I466" s="24">
        <v>44545</v>
      </c>
      <c r="J466">
        <v>21</v>
      </c>
    </row>
    <row r="467" spans="1:10" x14ac:dyDescent="0.25">
      <c r="A467" s="12">
        <v>2450</v>
      </c>
      <c r="B467" s="12">
        <v>37</v>
      </c>
      <c r="C467" t="s">
        <v>15</v>
      </c>
      <c r="D467" s="15">
        <v>3</v>
      </c>
      <c r="E467" t="s">
        <v>9</v>
      </c>
      <c r="F467" t="s">
        <v>10</v>
      </c>
      <c r="G467" s="15">
        <v>0</v>
      </c>
      <c r="H467" s="24">
        <v>44575</v>
      </c>
      <c r="I467" s="24">
        <v>44545</v>
      </c>
      <c r="J467">
        <v>25</v>
      </c>
    </row>
    <row r="468" spans="1:10" x14ac:dyDescent="0.25">
      <c r="A468" s="12">
        <v>2472</v>
      </c>
      <c r="B468" s="12">
        <v>29</v>
      </c>
      <c r="C468" t="s">
        <v>8</v>
      </c>
      <c r="D468" s="15">
        <v>3</v>
      </c>
      <c r="E468" t="s">
        <v>9</v>
      </c>
      <c r="F468" t="s">
        <v>10</v>
      </c>
      <c r="G468" s="15">
        <v>0</v>
      </c>
      <c r="H468" s="24">
        <v>44576</v>
      </c>
      <c r="I468" s="24">
        <v>44545</v>
      </c>
      <c r="J468">
        <v>25</v>
      </c>
    </row>
    <row r="469" spans="1:10" x14ac:dyDescent="0.25">
      <c r="A469" s="12">
        <v>2556</v>
      </c>
      <c r="B469" s="12">
        <v>40</v>
      </c>
      <c r="C469" t="s">
        <v>8</v>
      </c>
      <c r="D469" s="15">
        <v>3</v>
      </c>
      <c r="E469" t="s">
        <v>20</v>
      </c>
      <c r="F469" t="s">
        <v>13</v>
      </c>
      <c r="G469" s="15">
        <v>0</v>
      </c>
      <c r="H469" s="24">
        <v>44576</v>
      </c>
      <c r="I469" s="24">
        <v>44545</v>
      </c>
      <c r="J469">
        <v>25</v>
      </c>
    </row>
    <row r="470" spans="1:10" x14ac:dyDescent="0.25">
      <c r="A470" s="12">
        <v>2601</v>
      </c>
      <c r="B470" s="12">
        <v>24</v>
      </c>
      <c r="C470" t="s">
        <v>8</v>
      </c>
      <c r="D470" s="15">
        <v>3</v>
      </c>
      <c r="E470" t="s">
        <v>11</v>
      </c>
      <c r="F470" t="s">
        <v>10</v>
      </c>
      <c r="G470" s="15">
        <v>0</v>
      </c>
      <c r="H470" s="24">
        <v>44579</v>
      </c>
      <c r="I470" s="24">
        <v>44545</v>
      </c>
      <c r="J470">
        <v>25</v>
      </c>
    </row>
    <row r="471" spans="1:10" x14ac:dyDescent="0.25">
      <c r="A471" s="12">
        <v>3301</v>
      </c>
      <c r="B471" s="12">
        <v>34</v>
      </c>
      <c r="C471" t="s">
        <v>8</v>
      </c>
      <c r="D471" s="15">
        <v>3</v>
      </c>
      <c r="E471" t="s">
        <v>12</v>
      </c>
      <c r="F471" t="s">
        <v>13</v>
      </c>
      <c r="G471" s="15">
        <v>0</v>
      </c>
      <c r="H471" s="24">
        <v>44571</v>
      </c>
      <c r="I471" s="24">
        <v>44545</v>
      </c>
      <c r="J471">
        <v>5</v>
      </c>
    </row>
    <row r="472" spans="1:10" x14ac:dyDescent="0.25">
      <c r="A472" s="12">
        <v>3308</v>
      </c>
      <c r="B472" s="12">
        <v>51</v>
      </c>
      <c r="C472" t="s">
        <v>15</v>
      </c>
      <c r="D472" s="15">
        <v>3</v>
      </c>
      <c r="E472" t="s">
        <v>11</v>
      </c>
      <c r="F472" t="s">
        <v>10</v>
      </c>
      <c r="G472" s="15">
        <v>0</v>
      </c>
      <c r="H472" s="24">
        <v>44568</v>
      </c>
      <c r="I472" s="24">
        <v>44545</v>
      </c>
      <c r="J472">
        <v>5</v>
      </c>
    </row>
    <row r="473" spans="1:10" x14ac:dyDescent="0.25">
      <c r="A473" s="12">
        <v>3559</v>
      </c>
      <c r="B473" s="12">
        <v>47</v>
      </c>
      <c r="C473" t="s">
        <v>15</v>
      </c>
      <c r="D473" s="15">
        <v>3</v>
      </c>
      <c r="E473" t="s">
        <v>14</v>
      </c>
      <c r="F473" t="s">
        <v>13</v>
      </c>
      <c r="G473" s="15">
        <v>0</v>
      </c>
      <c r="H473" s="24">
        <v>44574</v>
      </c>
      <c r="I473" s="24">
        <v>44545</v>
      </c>
      <c r="J473">
        <v>6</v>
      </c>
    </row>
    <row r="474" spans="1:10" x14ac:dyDescent="0.25">
      <c r="A474" s="12">
        <v>567</v>
      </c>
      <c r="B474" s="12">
        <v>55</v>
      </c>
      <c r="C474" t="s">
        <v>8</v>
      </c>
      <c r="D474" s="15">
        <v>3</v>
      </c>
      <c r="E474" t="s">
        <v>12</v>
      </c>
      <c r="F474" t="s">
        <v>13</v>
      </c>
      <c r="G474" s="15">
        <v>0</v>
      </c>
      <c r="H474" s="24">
        <v>44569</v>
      </c>
      <c r="I474" s="24">
        <v>44545</v>
      </c>
      <c r="J474">
        <v>1</v>
      </c>
    </row>
    <row r="475" spans="1:10" x14ac:dyDescent="0.25">
      <c r="A475" s="12">
        <v>832</v>
      </c>
      <c r="B475" s="12">
        <v>53</v>
      </c>
      <c r="C475" t="s">
        <v>8</v>
      </c>
      <c r="D475" s="15">
        <v>3</v>
      </c>
      <c r="E475" t="s">
        <v>11</v>
      </c>
      <c r="F475" t="s">
        <v>10</v>
      </c>
      <c r="G475" s="15">
        <v>0</v>
      </c>
      <c r="H475" s="24">
        <v>44576</v>
      </c>
      <c r="I475" s="24">
        <v>44545</v>
      </c>
      <c r="J475">
        <v>11</v>
      </c>
    </row>
    <row r="476" spans="1:10" x14ac:dyDescent="0.25">
      <c r="A476" s="12">
        <v>1766</v>
      </c>
      <c r="B476" s="12">
        <v>39</v>
      </c>
      <c r="C476" t="s">
        <v>15</v>
      </c>
      <c r="D476" s="15">
        <v>3</v>
      </c>
      <c r="E476" t="s">
        <v>11</v>
      </c>
      <c r="F476" t="s">
        <v>10</v>
      </c>
      <c r="G476" s="15">
        <v>0</v>
      </c>
      <c r="H476" s="24">
        <v>44576</v>
      </c>
      <c r="I476" s="24">
        <v>44545</v>
      </c>
      <c r="J476">
        <v>19</v>
      </c>
    </row>
    <row r="477" spans="1:10" x14ac:dyDescent="0.25">
      <c r="A477" s="12">
        <v>2638</v>
      </c>
      <c r="B477" s="12">
        <v>35</v>
      </c>
      <c r="C477" t="s">
        <v>15</v>
      </c>
      <c r="D477" s="15">
        <v>3</v>
      </c>
      <c r="E477" t="s">
        <v>11</v>
      </c>
      <c r="F477" t="s">
        <v>10</v>
      </c>
      <c r="G477" s="15">
        <v>0</v>
      </c>
      <c r="H477" s="24">
        <v>44574</v>
      </c>
      <c r="I477" s="24">
        <v>44545</v>
      </c>
      <c r="J477">
        <v>26</v>
      </c>
    </row>
    <row r="478" spans="1:10" x14ac:dyDescent="0.25">
      <c r="A478" s="12">
        <v>3015</v>
      </c>
      <c r="B478" s="12"/>
      <c r="C478" t="s">
        <v>8025</v>
      </c>
      <c r="D478" s="15">
        <v>3</v>
      </c>
      <c r="E478" t="s">
        <v>12</v>
      </c>
      <c r="F478" t="s">
        <v>13</v>
      </c>
      <c r="G478" s="15">
        <v>0</v>
      </c>
      <c r="H478" s="24">
        <v>44575</v>
      </c>
      <c r="I478" s="24">
        <v>44545</v>
      </c>
      <c r="J478">
        <v>32</v>
      </c>
    </row>
    <row r="479" spans="1:10" x14ac:dyDescent="0.25">
      <c r="A479" s="12">
        <v>3174</v>
      </c>
      <c r="B479" s="12">
        <v>28</v>
      </c>
      <c r="C479" t="s">
        <v>15</v>
      </c>
      <c r="D479" s="15">
        <v>3</v>
      </c>
      <c r="E479" t="s">
        <v>14</v>
      </c>
      <c r="F479" t="s">
        <v>13</v>
      </c>
      <c r="G479" s="15">
        <v>0</v>
      </c>
      <c r="H479" s="24">
        <v>44568</v>
      </c>
      <c r="I479" s="24">
        <v>44545</v>
      </c>
      <c r="J479">
        <v>4</v>
      </c>
    </row>
    <row r="480" spans="1:10" x14ac:dyDescent="0.25">
      <c r="A480" s="12">
        <v>3877</v>
      </c>
      <c r="B480" s="12">
        <v>29</v>
      </c>
      <c r="C480" t="s">
        <v>15</v>
      </c>
      <c r="D480" s="15">
        <v>3</v>
      </c>
      <c r="E480" t="s">
        <v>11</v>
      </c>
      <c r="F480" t="s">
        <v>10</v>
      </c>
      <c r="G480" s="15">
        <v>0</v>
      </c>
      <c r="H480" s="24">
        <v>44574</v>
      </c>
      <c r="I480" s="24">
        <v>44545</v>
      </c>
      <c r="J480">
        <v>8</v>
      </c>
    </row>
    <row r="481" spans="1:10" x14ac:dyDescent="0.25">
      <c r="A481" s="12">
        <v>1667</v>
      </c>
      <c r="B481" s="12">
        <v>23</v>
      </c>
      <c r="C481" t="s">
        <v>8</v>
      </c>
      <c r="D481" s="15">
        <v>3</v>
      </c>
      <c r="E481" t="s">
        <v>14</v>
      </c>
      <c r="F481" t="s">
        <v>13</v>
      </c>
      <c r="G481" s="15">
        <v>0</v>
      </c>
      <c r="H481" s="24">
        <v>44574</v>
      </c>
      <c r="I481" s="24">
        <v>44544</v>
      </c>
      <c r="J481">
        <v>17</v>
      </c>
    </row>
    <row r="482" spans="1:10" x14ac:dyDescent="0.25">
      <c r="A482" s="12">
        <v>2410</v>
      </c>
      <c r="B482" s="12">
        <v>24</v>
      </c>
      <c r="C482" t="s">
        <v>8</v>
      </c>
      <c r="D482" s="15">
        <v>3</v>
      </c>
      <c r="E482" t="s">
        <v>11</v>
      </c>
      <c r="F482" t="s">
        <v>10</v>
      </c>
      <c r="G482" s="15">
        <v>0</v>
      </c>
      <c r="H482" s="24">
        <v>44576</v>
      </c>
      <c r="I482" s="24">
        <v>44544</v>
      </c>
      <c r="J482">
        <v>24</v>
      </c>
    </row>
    <row r="483" spans="1:10" x14ac:dyDescent="0.25">
      <c r="A483" s="12">
        <v>2846</v>
      </c>
      <c r="B483" s="12">
        <v>39</v>
      </c>
      <c r="C483" t="s">
        <v>15</v>
      </c>
      <c r="D483" s="15">
        <v>3</v>
      </c>
      <c r="E483" t="s">
        <v>9</v>
      </c>
      <c r="F483" t="s">
        <v>10</v>
      </c>
      <c r="G483" s="15">
        <v>0</v>
      </c>
      <c r="H483" s="24">
        <v>44573</v>
      </c>
      <c r="I483" s="24">
        <v>44544</v>
      </c>
      <c r="J483">
        <v>3</v>
      </c>
    </row>
    <row r="484" spans="1:10" x14ac:dyDescent="0.25">
      <c r="A484" s="12">
        <v>450</v>
      </c>
      <c r="B484" s="12">
        <v>48</v>
      </c>
      <c r="C484" t="s">
        <v>15</v>
      </c>
      <c r="D484" s="15">
        <v>3</v>
      </c>
      <c r="E484" t="s">
        <v>14</v>
      </c>
      <c r="F484" t="s">
        <v>13</v>
      </c>
      <c r="G484" s="15">
        <v>0</v>
      </c>
      <c r="H484" s="24">
        <v>44569</v>
      </c>
      <c r="I484" s="24">
        <v>44544</v>
      </c>
      <c r="J484">
        <v>1</v>
      </c>
    </row>
    <row r="485" spans="1:10" x14ac:dyDescent="0.25">
      <c r="A485" s="12">
        <v>1159</v>
      </c>
      <c r="B485" s="12">
        <v>29</v>
      </c>
      <c r="C485" t="s">
        <v>15</v>
      </c>
      <c r="D485" s="15">
        <v>3</v>
      </c>
      <c r="E485" t="s">
        <v>9</v>
      </c>
      <c r="F485" t="s">
        <v>10</v>
      </c>
      <c r="G485" s="15">
        <v>0</v>
      </c>
      <c r="H485" s="24">
        <v>44574</v>
      </c>
      <c r="I485" s="24">
        <v>44544</v>
      </c>
      <c r="J485">
        <v>14</v>
      </c>
    </row>
    <row r="486" spans="1:10" x14ac:dyDescent="0.25">
      <c r="A486" s="12">
        <v>1271</v>
      </c>
      <c r="B486" s="12">
        <v>33</v>
      </c>
      <c r="C486" t="s">
        <v>8</v>
      </c>
      <c r="D486" s="15">
        <v>3</v>
      </c>
      <c r="E486" t="s">
        <v>9</v>
      </c>
      <c r="F486" t="s">
        <v>10</v>
      </c>
      <c r="G486" s="15">
        <v>0</v>
      </c>
      <c r="H486" s="24">
        <v>44574</v>
      </c>
      <c r="I486" s="24">
        <v>44544</v>
      </c>
      <c r="J486">
        <v>14</v>
      </c>
    </row>
    <row r="487" spans="1:10" x14ac:dyDescent="0.25">
      <c r="A487" s="12">
        <v>2143</v>
      </c>
      <c r="B487" s="12">
        <v>26</v>
      </c>
      <c r="C487" t="s">
        <v>8</v>
      </c>
      <c r="D487" s="15">
        <v>3</v>
      </c>
      <c r="E487" t="s">
        <v>12</v>
      </c>
      <c r="F487" t="s">
        <v>13</v>
      </c>
      <c r="G487" s="15">
        <v>0</v>
      </c>
      <c r="H487" s="24">
        <v>44574</v>
      </c>
      <c r="I487" s="24">
        <v>44544</v>
      </c>
      <c r="J487">
        <v>21</v>
      </c>
    </row>
    <row r="488" spans="1:10" x14ac:dyDescent="0.25">
      <c r="A488" s="12">
        <v>3327</v>
      </c>
      <c r="B488" s="12">
        <v>35</v>
      </c>
      <c r="C488" t="s">
        <v>8</v>
      </c>
      <c r="D488" s="15">
        <v>2</v>
      </c>
      <c r="E488" t="s">
        <v>19</v>
      </c>
      <c r="F488" t="s">
        <v>10</v>
      </c>
      <c r="G488" s="15">
        <v>0</v>
      </c>
      <c r="H488" s="24">
        <v>44571</v>
      </c>
      <c r="I488" s="24">
        <v>44381</v>
      </c>
      <c r="J488">
        <v>5</v>
      </c>
    </row>
    <row r="489" spans="1:10" x14ac:dyDescent="0.25">
      <c r="A489" s="12">
        <v>2173</v>
      </c>
      <c r="B489" s="12">
        <v>30</v>
      </c>
      <c r="C489" t="s">
        <v>8</v>
      </c>
      <c r="D489" s="15">
        <v>3</v>
      </c>
      <c r="E489" t="s">
        <v>11</v>
      </c>
      <c r="F489" t="s">
        <v>10</v>
      </c>
      <c r="G489" s="15">
        <v>0</v>
      </c>
      <c r="H489" s="24">
        <v>44574</v>
      </c>
      <c r="I489" s="24">
        <v>44544</v>
      </c>
      <c r="J489">
        <v>21</v>
      </c>
    </row>
    <row r="490" spans="1:10" x14ac:dyDescent="0.25">
      <c r="A490" s="12">
        <v>2327</v>
      </c>
      <c r="B490" s="12"/>
      <c r="C490" t="s">
        <v>8025</v>
      </c>
      <c r="D490" s="15">
        <v>3</v>
      </c>
      <c r="E490" t="s">
        <v>11</v>
      </c>
      <c r="F490" t="s">
        <v>10</v>
      </c>
      <c r="G490" s="15">
        <v>0</v>
      </c>
      <c r="H490" s="24">
        <v>44577</v>
      </c>
      <c r="I490" s="24">
        <v>44544</v>
      </c>
      <c r="J490">
        <v>23</v>
      </c>
    </row>
    <row r="491" spans="1:10" x14ac:dyDescent="0.25">
      <c r="A491" s="12">
        <v>3682</v>
      </c>
      <c r="B491" s="12">
        <v>29</v>
      </c>
      <c r="C491" t="s">
        <v>8</v>
      </c>
      <c r="D491" s="15">
        <v>3</v>
      </c>
      <c r="E491" t="s">
        <v>11</v>
      </c>
      <c r="F491" t="s">
        <v>10</v>
      </c>
      <c r="G491" s="15">
        <v>0</v>
      </c>
      <c r="H491" s="24">
        <v>44575</v>
      </c>
      <c r="I491" s="24">
        <v>44544</v>
      </c>
      <c r="J491">
        <v>8</v>
      </c>
    </row>
    <row r="492" spans="1:10" x14ac:dyDescent="0.25">
      <c r="A492" s="12">
        <v>3731</v>
      </c>
      <c r="B492" s="12">
        <v>43</v>
      </c>
      <c r="C492" t="s">
        <v>8</v>
      </c>
      <c r="D492" s="15">
        <v>3</v>
      </c>
      <c r="E492" t="s">
        <v>14</v>
      </c>
      <c r="F492" t="s">
        <v>13</v>
      </c>
      <c r="G492" s="15">
        <v>0</v>
      </c>
      <c r="H492" s="24">
        <v>44573</v>
      </c>
      <c r="I492" s="24">
        <v>44544</v>
      </c>
      <c r="J492">
        <v>8</v>
      </c>
    </row>
    <row r="493" spans="1:10" x14ac:dyDescent="0.25">
      <c r="A493" s="12">
        <v>3807</v>
      </c>
      <c r="B493" s="12">
        <v>21</v>
      </c>
      <c r="C493" t="s">
        <v>15</v>
      </c>
      <c r="D493" s="15">
        <v>3</v>
      </c>
      <c r="E493" t="s">
        <v>18</v>
      </c>
      <c r="F493" t="s">
        <v>13</v>
      </c>
      <c r="G493" s="15">
        <v>0</v>
      </c>
      <c r="H493" s="24">
        <v>44575</v>
      </c>
      <c r="I493" s="24">
        <v>44544</v>
      </c>
      <c r="J493">
        <v>8</v>
      </c>
    </row>
    <row r="494" spans="1:10" x14ac:dyDescent="0.25">
      <c r="A494" s="12">
        <v>62</v>
      </c>
      <c r="B494" s="12">
        <v>20</v>
      </c>
      <c r="C494" t="s">
        <v>8</v>
      </c>
      <c r="D494" s="15">
        <v>3</v>
      </c>
      <c r="E494" t="s">
        <v>11</v>
      </c>
      <c r="F494" t="s">
        <v>10</v>
      </c>
      <c r="G494" s="15">
        <v>0</v>
      </c>
      <c r="H494" s="24">
        <v>44569</v>
      </c>
      <c r="I494" s="24">
        <v>44544</v>
      </c>
      <c r="J494">
        <v>1</v>
      </c>
    </row>
    <row r="495" spans="1:10" x14ac:dyDescent="0.25">
      <c r="A495" s="12">
        <v>599</v>
      </c>
      <c r="B495" s="12">
        <v>20</v>
      </c>
      <c r="C495" t="s">
        <v>15</v>
      </c>
      <c r="D495" s="15">
        <v>3</v>
      </c>
      <c r="E495" t="s">
        <v>11</v>
      </c>
      <c r="F495" t="s">
        <v>10</v>
      </c>
      <c r="G495" s="15">
        <v>0</v>
      </c>
      <c r="H495" s="24">
        <v>44576</v>
      </c>
      <c r="I495" s="24">
        <v>44544</v>
      </c>
      <c r="J495">
        <v>10</v>
      </c>
    </row>
    <row r="496" spans="1:10" x14ac:dyDescent="0.25">
      <c r="A496" s="12">
        <v>697</v>
      </c>
      <c r="B496" s="12">
        <v>55</v>
      </c>
      <c r="C496" t="s">
        <v>15</v>
      </c>
      <c r="D496" s="15">
        <v>3</v>
      </c>
      <c r="E496" t="s">
        <v>11</v>
      </c>
      <c r="F496" t="s">
        <v>10</v>
      </c>
      <c r="G496" s="15">
        <v>0</v>
      </c>
      <c r="H496" s="24">
        <v>44576</v>
      </c>
      <c r="I496" s="24">
        <v>44544</v>
      </c>
      <c r="J496">
        <v>10</v>
      </c>
    </row>
    <row r="497" spans="1:10" x14ac:dyDescent="0.25">
      <c r="A497" s="12">
        <v>900</v>
      </c>
      <c r="B497" s="12">
        <v>28</v>
      </c>
      <c r="C497" t="s">
        <v>15</v>
      </c>
      <c r="D497" s="15">
        <v>3</v>
      </c>
      <c r="E497" t="s">
        <v>11</v>
      </c>
      <c r="F497" t="s">
        <v>10</v>
      </c>
      <c r="G497" s="15">
        <v>0</v>
      </c>
      <c r="H497" s="24">
        <v>44576</v>
      </c>
      <c r="I497" s="24">
        <v>44544</v>
      </c>
      <c r="J497">
        <v>11</v>
      </c>
    </row>
    <row r="498" spans="1:10" x14ac:dyDescent="0.25">
      <c r="A498" s="12">
        <v>2018</v>
      </c>
      <c r="B498" s="12">
        <v>56</v>
      </c>
      <c r="C498" t="s">
        <v>8</v>
      </c>
      <c r="D498" s="15">
        <v>3</v>
      </c>
      <c r="E498" t="s">
        <v>18</v>
      </c>
      <c r="F498" t="s">
        <v>13</v>
      </c>
      <c r="G498" s="15">
        <v>0</v>
      </c>
      <c r="H498" s="24">
        <v>44571</v>
      </c>
      <c r="I498" s="24">
        <v>44544</v>
      </c>
      <c r="J498">
        <v>2</v>
      </c>
    </row>
    <row r="499" spans="1:10" x14ac:dyDescent="0.25">
      <c r="A499" s="12">
        <v>2840</v>
      </c>
      <c r="B499" s="12">
        <v>26</v>
      </c>
      <c r="C499" t="s">
        <v>8</v>
      </c>
      <c r="D499" s="15">
        <v>3</v>
      </c>
      <c r="E499" t="s">
        <v>11</v>
      </c>
      <c r="F499" t="s">
        <v>10</v>
      </c>
      <c r="G499" s="15">
        <v>0</v>
      </c>
      <c r="H499" s="24">
        <v>44574</v>
      </c>
      <c r="I499" s="24">
        <v>44544</v>
      </c>
      <c r="J499">
        <v>3</v>
      </c>
    </row>
    <row r="500" spans="1:10" x14ac:dyDescent="0.25">
      <c r="A500" s="12">
        <v>2952</v>
      </c>
      <c r="B500" s="12">
        <v>32</v>
      </c>
      <c r="C500" t="s">
        <v>8</v>
      </c>
      <c r="D500" s="15">
        <v>3</v>
      </c>
      <c r="E500" t="s">
        <v>9</v>
      </c>
      <c r="F500" t="s">
        <v>10</v>
      </c>
      <c r="G500" s="15">
        <v>0</v>
      </c>
      <c r="H500" s="24">
        <v>44574</v>
      </c>
      <c r="I500" s="24">
        <v>44544</v>
      </c>
      <c r="J500">
        <v>3</v>
      </c>
    </row>
    <row r="501" spans="1:10" x14ac:dyDescent="0.25">
      <c r="A501" s="12">
        <v>3172</v>
      </c>
      <c r="B501" s="12">
        <v>43</v>
      </c>
      <c r="C501" t="s">
        <v>15</v>
      </c>
      <c r="D501" s="15">
        <v>3</v>
      </c>
      <c r="E501" t="s">
        <v>14</v>
      </c>
      <c r="F501" t="s">
        <v>13</v>
      </c>
      <c r="G501" s="15">
        <v>0</v>
      </c>
      <c r="H501" s="24">
        <v>44568</v>
      </c>
      <c r="I501" s="24">
        <v>44544</v>
      </c>
      <c r="J501">
        <v>4</v>
      </c>
    </row>
    <row r="502" spans="1:10" x14ac:dyDescent="0.25">
      <c r="A502" s="12">
        <v>1157</v>
      </c>
      <c r="B502" s="12">
        <v>48</v>
      </c>
      <c r="C502" t="s">
        <v>8</v>
      </c>
      <c r="D502" s="15">
        <v>3</v>
      </c>
      <c r="E502" t="s">
        <v>11</v>
      </c>
      <c r="F502" t="s">
        <v>10</v>
      </c>
      <c r="G502" s="15">
        <v>0</v>
      </c>
      <c r="H502" s="24">
        <v>44580</v>
      </c>
      <c r="I502" s="24">
        <v>44543</v>
      </c>
      <c r="J502">
        <v>14</v>
      </c>
    </row>
    <row r="503" spans="1:10" x14ac:dyDescent="0.25">
      <c r="A503" s="12">
        <v>1522</v>
      </c>
      <c r="B503" s="12">
        <v>47</v>
      </c>
      <c r="C503" t="s">
        <v>15</v>
      </c>
      <c r="D503" s="15">
        <v>3</v>
      </c>
      <c r="E503" t="s">
        <v>11</v>
      </c>
      <c r="F503" t="s">
        <v>10</v>
      </c>
      <c r="G503" s="15">
        <v>0</v>
      </c>
      <c r="H503" s="24">
        <v>44574</v>
      </c>
      <c r="I503" s="24">
        <v>44543</v>
      </c>
      <c r="J503">
        <v>16</v>
      </c>
    </row>
    <row r="504" spans="1:10" x14ac:dyDescent="0.25">
      <c r="A504" s="12">
        <v>1678</v>
      </c>
      <c r="B504" s="12">
        <v>22</v>
      </c>
      <c r="C504" t="s">
        <v>8</v>
      </c>
      <c r="D504" s="15">
        <v>3</v>
      </c>
      <c r="E504" t="s">
        <v>11</v>
      </c>
      <c r="F504" t="s">
        <v>10</v>
      </c>
      <c r="G504" s="15">
        <v>0</v>
      </c>
      <c r="H504" s="24">
        <v>44576</v>
      </c>
      <c r="I504" s="24">
        <v>44543</v>
      </c>
      <c r="J504">
        <v>17</v>
      </c>
    </row>
    <row r="505" spans="1:10" x14ac:dyDescent="0.25">
      <c r="A505" s="12">
        <v>1739</v>
      </c>
      <c r="B505" s="12">
        <v>24</v>
      </c>
      <c r="C505" t="s">
        <v>15</v>
      </c>
      <c r="D505" s="15">
        <v>3</v>
      </c>
      <c r="E505" t="s">
        <v>12</v>
      </c>
      <c r="F505" t="s">
        <v>13</v>
      </c>
      <c r="G505" s="15">
        <v>0</v>
      </c>
      <c r="H505" s="24">
        <v>44576</v>
      </c>
      <c r="I505" s="24">
        <v>44543</v>
      </c>
      <c r="J505">
        <v>19</v>
      </c>
    </row>
    <row r="506" spans="1:10" x14ac:dyDescent="0.25">
      <c r="A506" s="12">
        <v>1889</v>
      </c>
      <c r="B506" s="12">
        <v>37</v>
      </c>
      <c r="C506" t="s">
        <v>8</v>
      </c>
      <c r="D506" s="15">
        <v>3</v>
      </c>
      <c r="E506" t="s">
        <v>9</v>
      </c>
      <c r="F506" t="s">
        <v>10</v>
      </c>
      <c r="G506" s="15">
        <v>0</v>
      </c>
      <c r="H506" s="24">
        <v>44572</v>
      </c>
      <c r="I506" s="24">
        <v>44543</v>
      </c>
      <c r="J506">
        <v>2</v>
      </c>
    </row>
    <row r="507" spans="1:10" x14ac:dyDescent="0.25">
      <c r="A507" s="12">
        <v>2169</v>
      </c>
      <c r="B507" s="12">
        <v>29</v>
      </c>
      <c r="C507" t="s">
        <v>8</v>
      </c>
      <c r="D507" s="15">
        <v>3</v>
      </c>
      <c r="E507" t="s">
        <v>9</v>
      </c>
      <c r="F507" t="s">
        <v>10</v>
      </c>
      <c r="G507" s="15">
        <v>0</v>
      </c>
      <c r="H507" s="24">
        <v>44574</v>
      </c>
      <c r="I507" s="24">
        <v>44543</v>
      </c>
      <c r="J507">
        <v>21</v>
      </c>
    </row>
    <row r="508" spans="1:10" x14ac:dyDescent="0.25">
      <c r="A508" s="12">
        <v>2600</v>
      </c>
      <c r="B508" s="12">
        <v>48</v>
      </c>
      <c r="C508" t="s">
        <v>15</v>
      </c>
      <c r="D508" s="15">
        <v>3</v>
      </c>
      <c r="E508" t="s">
        <v>9</v>
      </c>
      <c r="F508" t="s">
        <v>10</v>
      </c>
      <c r="G508" s="15">
        <v>0</v>
      </c>
      <c r="H508" s="24">
        <v>44580</v>
      </c>
      <c r="I508" s="24">
        <v>44543</v>
      </c>
      <c r="J508">
        <v>25</v>
      </c>
    </row>
    <row r="509" spans="1:10" x14ac:dyDescent="0.25">
      <c r="A509" s="12">
        <v>3708</v>
      </c>
      <c r="B509" s="12">
        <v>54</v>
      </c>
      <c r="C509" t="s">
        <v>15</v>
      </c>
      <c r="D509" s="15">
        <v>3</v>
      </c>
      <c r="E509" t="s">
        <v>11</v>
      </c>
      <c r="F509" t="s">
        <v>10</v>
      </c>
      <c r="G509" s="15">
        <v>0</v>
      </c>
      <c r="H509" s="24">
        <v>44575</v>
      </c>
      <c r="I509" s="24">
        <v>44543</v>
      </c>
      <c r="J509">
        <v>8</v>
      </c>
    </row>
    <row r="510" spans="1:10" x14ac:dyDescent="0.25">
      <c r="A510" s="12">
        <v>3721</v>
      </c>
      <c r="B510" s="12">
        <v>42</v>
      </c>
      <c r="C510" t="s">
        <v>15</v>
      </c>
      <c r="D510" s="15">
        <v>3</v>
      </c>
      <c r="E510" t="s">
        <v>9</v>
      </c>
      <c r="F510" t="s">
        <v>10</v>
      </c>
      <c r="G510" s="15">
        <v>0</v>
      </c>
      <c r="H510" s="24">
        <v>44573</v>
      </c>
      <c r="I510" s="24">
        <v>44543</v>
      </c>
      <c r="J510">
        <v>8</v>
      </c>
    </row>
    <row r="511" spans="1:10" x14ac:dyDescent="0.25">
      <c r="A511" s="12">
        <v>386</v>
      </c>
      <c r="B511" s="12">
        <v>30</v>
      </c>
      <c r="C511" t="s">
        <v>15</v>
      </c>
      <c r="D511" s="15">
        <v>3</v>
      </c>
      <c r="E511" t="s">
        <v>14</v>
      </c>
      <c r="F511" t="s">
        <v>13</v>
      </c>
      <c r="G511" s="15">
        <v>0</v>
      </c>
      <c r="H511" s="24">
        <v>44574</v>
      </c>
      <c r="I511" s="24">
        <v>44543</v>
      </c>
      <c r="J511">
        <v>1</v>
      </c>
    </row>
    <row r="512" spans="1:10" x14ac:dyDescent="0.25">
      <c r="A512" s="12">
        <v>541</v>
      </c>
      <c r="B512" s="12">
        <v>52</v>
      </c>
      <c r="C512" t="s">
        <v>8</v>
      </c>
      <c r="D512" s="15">
        <v>3</v>
      </c>
      <c r="E512" t="s">
        <v>9</v>
      </c>
      <c r="F512" t="s">
        <v>10</v>
      </c>
      <c r="G512" s="15">
        <v>0</v>
      </c>
      <c r="H512" s="24">
        <v>44569</v>
      </c>
      <c r="I512" s="24">
        <v>44543</v>
      </c>
      <c r="J512">
        <v>1</v>
      </c>
    </row>
    <row r="513" spans="1:10" x14ac:dyDescent="0.25">
      <c r="A513" s="12">
        <v>847</v>
      </c>
      <c r="B513" s="12">
        <v>49</v>
      </c>
      <c r="C513" t="s">
        <v>8</v>
      </c>
      <c r="D513" s="15">
        <v>3</v>
      </c>
      <c r="E513" t="s">
        <v>9</v>
      </c>
      <c r="F513" t="s">
        <v>10</v>
      </c>
      <c r="G513" s="15">
        <v>0</v>
      </c>
      <c r="H513" s="24">
        <v>44576</v>
      </c>
      <c r="I513" s="24">
        <v>44543</v>
      </c>
      <c r="J513">
        <v>11</v>
      </c>
    </row>
    <row r="514" spans="1:10" x14ac:dyDescent="0.25">
      <c r="A514" s="12">
        <v>1756</v>
      </c>
      <c r="B514" s="12">
        <v>45</v>
      </c>
      <c r="C514" t="s">
        <v>8</v>
      </c>
      <c r="D514" s="15">
        <v>3</v>
      </c>
      <c r="E514" t="s">
        <v>9</v>
      </c>
      <c r="F514" t="s">
        <v>10</v>
      </c>
      <c r="G514" s="15">
        <v>0</v>
      </c>
      <c r="H514" s="24">
        <v>44576</v>
      </c>
      <c r="I514" s="24">
        <v>44543</v>
      </c>
      <c r="J514">
        <v>19</v>
      </c>
    </row>
    <row r="515" spans="1:10" x14ac:dyDescent="0.25">
      <c r="A515" s="12">
        <v>2645</v>
      </c>
      <c r="B515" s="12">
        <v>23</v>
      </c>
      <c r="C515" t="s">
        <v>8</v>
      </c>
      <c r="D515" s="15">
        <v>3</v>
      </c>
      <c r="E515" t="s">
        <v>11</v>
      </c>
      <c r="F515" t="s">
        <v>10</v>
      </c>
      <c r="G515" s="15">
        <v>0</v>
      </c>
      <c r="H515" s="24">
        <v>44570</v>
      </c>
      <c r="I515" s="24">
        <v>44543</v>
      </c>
      <c r="J515">
        <v>26</v>
      </c>
    </row>
    <row r="516" spans="1:10" x14ac:dyDescent="0.25">
      <c r="A516" s="12">
        <v>3218</v>
      </c>
      <c r="B516" s="12">
        <v>30</v>
      </c>
      <c r="C516" t="s">
        <v>8</v>
      </c>
      <c r="D516" s="15">
        <v>3</v>
      </c>
      <c r="E516" t="s">
        <v>23</v>
      </c>
      <c r="F516" t="s">
        <v>13</v>
      </c>
      <c r="G516" s="15">
        <v>0</v>
      </c>
      <c r="H516" s="24">
        <v>44569</v>
      </c>
      <c r="I516" s="24">
        <v>44543</v>
      </c>
      <c r="J516">
        <v>4</v>
      </c>
    </row>
    <row r="517" spans="1:10" x14ac:dyDescent="0.25">
      <c r="A517" s="12">
        <v>3391</v>
      </c>
      <c r="B517" s="12">
        <v>46</v>
      </c>
      <c r="C517" t="s">
        <v>15</v>
      </c>
      <c r="D517" s="15">
        <v>3</v>
      </c>
      <c r="E517" t="s">
        <v>9</v>
      </c>
      <c r="F517" t="s">
        <v>10</v>
      </c>
      <c r="G517" s="15">
        <v>0</v>
      </c>
      <c r="H517" s="24">
        <v>44570</v>
      </c>
      <c r="I517" s="24">
        <v>44543</v>
      </c>
      <c r="J517">
        <v>5</v>
      </c>
    </row>
    <row r="518" spans="1:10" x14ac:dyDescent="0.25">
      <c r="A518" s="12">
        <v>905</v>
      </c>
      <c r="B518" s="12">
        <v>41</v>
      </c>
      <c r="C518" t="s">
        <v>15</v>
      </c>
      <c r="D518" s="15">
        <v>3</v>
      </c>
      <c r="E518" t="s">
        <v>9</v>
      </c>
      <c r="F518" t="s">
        <v>10</v>
      </c>
      <c r="G518" s="15">
        <v>0</v>
      </c>
      <c r="H518" s="24">
        <v>44576</v>
      </c>
      <c r="I518" s="24">
        <v>44542</v>
      </c>
      <c r="J518">
        <v>11</v>
      </c>
    </row>
    <row r="519" spans="1:10" x14ac:dyDescent="0.25">
      <c r="A519" s="12">
        <v>908</v>
      </c>
      <c r="B519" s="12">
        <v>29</v>
      </c>
      <c r="C519" t="s">
        <v>15</v>
      </c>
      <c r="D519" s="15">
        <v>3</v>
      </c>
      <c r="E519" t="s">
        <v>11</v>
      </c>
      <c r="F519" t="s">
        <v>10</v>
      </c>
      <c r="G519" s="15">
        <v>0</v>
      </c>
      <c r="H519" s="24">
        <v>44579</v>
      </c>
      <c r="I519" s="24">
        <v>44542</v>
      </c>
      <c r="J519">
        <v>12</v>
      </c>
    </row>
    <row r="520" spans="1:10" x14ac:dyDescent="0.25">
      <c r="A520" s="12">
        <v>2473</v>
      </c>
      <c r="B520" s="12">
        <v>36</v>
      </c>
      <c r="C520" t="s">
        <v>8</v>
      </c>
      <c r="D520" s="15">
        <v>3</v>
      </c>
      <c r="E520" t="s">
        <v>11</v>
      </c>
      <c r="F520" t="s">
        <v>10</v>
      </c>
      <c r="G520" s="15">
        <v>0</v>
      </c>
      <c r="H520" s="24">
        <v>44575</v>
      </c>
      <c r="I520" s="24">
        <v>44541</v>
      </c>
      <c r="J520">
        <v>25</v>
      </c>
    </row>
    <row r="521" spans="1:10" x14ac:dyDescent="0.25">
      <c r="A521" s="12">
        <v>1359</v>
      </c>
      <c r="B521" s="12">
        <v>39</v>
      </c>
      <c r="C521" t="s">
        <v>15</v>
      </c>
      <c r="D521" s="15">
        <v>3</v>
      </c>
      <c r="E521" t="s">
        <v>11</v>
      </c>
      <c r="F521" t="s">
        <v>10</v>
      </c>
      <c r="G521" s="15">
        <v>0</v>
      </c>
      <c r="H521" s="24">
        <v>44576</v>
      </c>
      <c r="I521" s="24">
        <v>44542</v>
      </c>
      <c r="J521">
        <v>16</v>
      </c>
    </row>
    <row r="522" spans="1:10" x14ac:dyDescent="0.25">
      <c r="A522" s="12">
        <v>1363</v>
      </c>
      <c r="B522" s="12">
        <v>58</v>
      </c>
      <c r="C522" t="s">
        <v>8</v>
      </c>
      <c r="D522" s="15">
        <v>3</v>
      </c>
      <c r="E522" t="s">
        <v>11</v>
      </c>
      <c r="F522" t="s">
        <v>10</v>
      </c>
      <c r="G522" s="15">
        <v>0</v>
      </c>
      <c r="H522" s="24">
        <v>44576</v>
      </c>
      <c r="I522" s="24">
        <v>44542</v>
      </c>
      <c r="J522">
        <v>16</v>
      </c>
    </row>
    <row r="523" spans="1:10" x14ac:dyDescent="0.25">
      <c r="A523" s="12">
        <v>1364</v>
      </c>
      <c r="B523" s="12">
        <v>59</v>
      </c>
      <c r="C523" t="s">
        <v>15</v>
      </c>
      <c r="D523" s="15">
        <v>3</v>
      </c>
      <c r="E523" t="s">
        <v>11</v>
      </c>
      <c r="F523" t="s">
        <v>10</v>
      </c>
      <c r="G523" s="15">
        <v>0</v>
      </c>
      <c r="H523" s="24">
        <v>44576</v>
      </c>
      <c r="I523" s="24">
        <v>44542</v>
      </c>
      <c r="J523">
        <v>16</v>
      </c>
    </row>
    <row r="524" spans="1:10" x14ac:dyDescent="0.25">
      <c r="A524" s="12">
        <v>1365</v>
      </c>
      <c r="B524" s="12">
        <v>29</v>
      </c>
      <c r="C524" t="s">
        <v>15</v>
      </c>
      <c r="D524" s="15">
        <v>3</v>
      </c>
      <c r="E524" t="s">
        <v>11</v>
      </c>
      <c r="F524" t="s">
        <v>10</v>
      </c>
      <c r="G524" s="15">
        <v>0</v>
      </c>
      <c r="H524" s="24">
        <v>44576</v>
      </c>
      <c r="I524" s="24">
        <v>44542</v>
      </c>
      <c r="J524">
        <v>16</v>
      </c>
    </row>
    <row r="525" spans="1:10" x14ac:dyDescent="0.25">
      <c r="A525" s="12">
        <v>1374</v>
      </c>
      <c r="B525" s="12">
        <v>54</v>
      </c>
      <c r="C525" t="s">
        <v>15</v>
      </c>
      <c r="D525" s="15">
        <v>3</v>
      </c>
      <c r="E525" t="s">
        <v>12</v>
      </c>
      <c r="F525" t="s">
        <v>13</v>
      </c>
      <c r="G525" s="15">
        <v>0</v>
      </c>
      <c r="H525" s="24">
        <v>44576</v>
      </c>
      <c r="I525" s="24">
        <v>44542</v>
      </c>
      <c r="J525">
        <v>16</v>
      </c>
    </row>
    <row r="526" spans="1:10" x14ac:dyDescent="0.25">
      <c r="A526" s="12">
        <v>1377</v>
      </c>
      <c r="B526" s="12">
        <v>33</v>
      </c>
      <c r="C526" t="s">
        <v>8</v>
      </c>
      <c r="D526" s="15">
        <v>3</v>
      </c>
      <c r="E526" t="s">
        <v>12</v>
      </c>
      <c r="F526" t="s">
        <v>13</v>
      </c>
      <c r="G526" s="15">
        <v>0</v>
      </c>
      <c r="H526" s="24">
        <v>44576</v>
      </c>
      <c r="I526" s="24">
        <v>44542</v>
      </c>
      <c r="J526">
        <v>16</v>
      </c>
    </row>
    <row r="527" spans="1:10" x14ac:dyDescent="0.25">
      <c r="A527" s="12">
        <v>1378</v>
      </c>
      <c r="B527" s="12">
        <v>37</v>
      </c>
      <c r="C527" t="s">
        <v>15</v>
      </c>
      <c r="D527" s="15">
        <v>3</v>
      </c>
      <c r="E527" t="s">
        <v>12</v>
      </c>
      <c r="F527" t="s">
        <v>13</v>
      </c>
      <c r="G527" s="15">
        <v>0</v>
      </c>
      <c r="H527" s="24">
        <v>44576</v>
      </c>
      <c r="I527" s="24">
        <v>44542</v>
      </c>
      <c r="J527">
        <v>16</v>
      </c>
    </row>
    <row r="528" spans="1:10" x14ac:dyDescent="0.25">
      <c r="A528" s="12">
        <v>1415</v>
      </c>
      <c r="B528" s="12">
        <v>42</v>
      </c>
      <c r="C528" t="s">
        <v>8</v>
      </c>
      <c r="D528" s="15">
        <v>3</v>
      </c>
      <c r="E528" t="s">
        <v>11</v>
      </c>
      <c r="F528" t="s">
        <v>10</v>
      </c>
      <c r="G528" s="15">
        <v>0</v>
      </c>
      <c r="H528" s="24">
        <v>44577</v>
      </c>
      <c r="I528" s="24">
        <v>44542</v>
      </c>
      <c r="J528">
        <v>16</v>
      </c>
    </row>
    <row r="529" spans="1:10" x14ac:dyDescent="0.25">
      <c r="A529" s="12">
        <v>1434</v>
      </c>
      <c r="B529" s="12">
        <v>40</v>
      </c>
      <c r="C529" t="s">
        <v>8</v>
      </c>
      <c r="D529" s="15">
        <v>3</v>
      </c>
      <c r="E529" t="s">
        <v>9</v>
      </c>
      <c r="F529" t="s">
        <v>10</v>
      </c>
      <c r="G529" s="15">
        <v>0</v>
      </c>
      <c r="H529" s="24">
        <v>44577</v>
      </c>
      <c r="I529" s="24">
        <v>44542</v>
      </c>
      <c r="J529">
        <v>16</v>
      </c>
    </row>
    <row r="530" spans="1:10" x14ac:dyDescent="0.25">
      <c r="A530" s="12">
        <v>2188</v>
      </c>
      <c r="B530" s="12">
        <v>36</v>
      </c>
      <c r="C530" t="s">
        <v>15</v>
      </c>
      <c r="D530" s="15">
        <v>3</v>
      </c>
      <c r="E530" t="s">
        <v>11</v>
      </c>
      <c r="F530" t="s">
        <v>10</v>
      </c>
      <c r="G530" s="15">
        <v>0</v>
      </c>
      <c r="H530" s="24">
        <v>44576</v>
      </c>
      <c r="I530" s="24">
        <v>44542</v>
      </c>
      <c r="J530">
        <v>22</v>
      </c>
    </row>
    <row r="531" spans="1:10" x14ac:dyDescent="0.25">
      <c r="A531" s="12">
        <v>2231</v>
      </c>
      <c r="B531" s="12">
        <v>26</v>
      </c>
      <c r="C531" t="s">
        <v>8</v>
      </c>
      <c r="D531" s="15">
        <v>3</v>
      </c>
      <c r="E531" t="s">
        <v>11</v>
      </c>
      <c r="F531" t="s">
        <v>10</v>
      </c>
      <c r="G531" s="15">
        <v>0</v>
      </c>
      <c r="H531" s="24">
        <v>44576</v>
      </c>
      <c r="I531" s="24">
        <v>44542</v>
      </c>
      <c r="J531">
        <v>22</v>
      </c>
    </row>
    <row r="532" spans="1:10" x14ac:dyDescent="0.25">
      <c r="A532" s="12">
        <v>3070</v>
      </c>
      <c r="B532" s="12">
        <v>34</v>
      </c>
      <c r="C532" t="s">
        <v>8</v>
      </c>
      <c r="D532" s="15">
        <v>3</v>
      </c>
      <c r="E532" t="s">
        <v>9</v>
      </c>
      <c r="F532" t="s">
        <v>10</v>
      </c>
      <c r="G532" s="15">
        <v>0</v>
      </c>
      <c r="H532" s="24">
        <v>44574</v>
      </c>
      <c r="I532" s="24">
        <v>44542</v>
      </c>
      <c r="J532">
        <v>4</v>
      </c>
    </row>
    <row r="533" spans="1:10" x14ac:dyDescent="0.25">
      <c r="A533" s="12">
        <v>3073</v>
      </c>
      <c r="B533" s="12">
        <v>43</v>
      </c>
      <c r="C533" t="s">
        <v>8</v>
      </c>
      <c r="D533" s="15">
        <v>3</v>
      </c>
      <c r="E533" t="s">
        <v>9</v>
      </c>
      <c r="F533" t="s">
        <v>10</v>
      </c>
      <c r="G533" s="15">
        <v>0</v>
      </c>
      <c r="H533" s="24">
        <v>44574</v>
      </c>
      <c r="I533" s="24">
        <v>44542</v>
      </c>
      <c r="J533">
        <v>4</v>
      </c>
    </row>
    <row r="534" spans="1:10" x14ac:dyDescent="0.25">
      <c r="A534" s="12">
        <v>449</v>
      </c>
      <c r="B534" s="12">
        <v>45</v>
      </c>
      <c r="C534" t="s">
        <v>15</v>
      </c>
      <c r="D534" s="15">
        <v>3</v>
      </c>
      <c r="E534" t="s">
        <v>11</v>
      </c>
      <c r="F534" t="s">
        <v>10</v>
      </c>
      <c r="G534" s="15">
        <v>0</v>
      </c>
      <c r="H534" s="24">
        <v>44569</v>
      </c>
      <c r="I534" s="24">
        <v>44542</v>
      </c>
      <c r="J534">
        <v>1</v>
      </c>
    </row>
    <row r="535" spans="1:10" x14ac:dyDescent="0.25">
      <c r="A535" s="12">
        <v>1154</v>
      </c>
      <c r="B535" s="12">
        <v>54</v>
      </c>
      <c r="C535" t="s">
        <v>8</v>
      </c>
      <c r="D535" s="15">
        <v>3</v>
      </c>
      <c r="E535" t="s">
        <v>11</v>
      </c>
      <c r="F535" t="s">
        <v>10</v>
      </c>
      <c r="G535" s="15">
        <v>0</v>
      </c>
      <c r="H535" s="24">
        <v>44574</v>
      </c>
      <c r="I535" s="24">
        <v>44542</v>
      </c>
      <c r="J535">
        <v>14</v>
      </c>
    </row>
    <row r="536" spans="1:10" x14ac:dyDescent="0.25">
      <c r="A536" s="12">
        <v>1309</v>
      </c>
      <c r="B536" s="12">
        <v>48</v>
      </c>
      <c r="C536" t="s">
        <v>8</v>
      </c>
      <c r="D536" s="15">
        <v>3</v>
      </c>
      <c r="E536" t="s">
        <v>11</v>
      </c>
      <c r="F536" t="s">
        <v>10</v>
      </c>
      <c r="G536" s="15">
        <v>0</v>
      </c>
      <c r="H536" s="24">
        <v>44574</v>
      </c>
      <c r="I536" s="24">
        <v>44542</v>
      </c>
      <c r="J536">
        <v>15</v>
      </c>
    </row>
    <row r="537" spans="1:10" x14ac:dyDescent="0.25">
      <c r="A537" s="12">
        <v>1310</v>
      </c>
      <c r="B537" s="12">
        <v>25</v>
      </c>
      <c r="C537" t="s">
        <v>8</v>
      </c>
      <c r="D537" s="15">
        <v>3</v>
      </c>
      <c r="E537" t="s">
        <v>11</v>
      </c>
      <c r="F537" t="s">
        <v>10</v>
      </c>
      <c r="G537" s="15">
        <v>0</v>
      </c>
      <c r="H537" s="24">
        <v>44574</v>
      </c>
      <c r="I537" s="24">
        <v>44542</v>
      </c>
      <c r="J537">
        <v>15</v>
      </c>
    </row>
    <row r="538" spans="1:10" x14ac:dyDescent="0.25">
      <c r="A538" s="12">
        <v>1314</v>
      </c>
      <c r="B538" s="12">
        <v>39</v>
      </c>
      <c r="C538" t="s">
        <v>8</v>
      </c>
      <c r="D538" s="15">
        <v>3</v>
      </c>
      <c r="E538" t="s">
        <v>11</v>
      </c>
      <c r="F538" t="s">
        <v>10</v>
      </c>
      <c r="G538" s="15">
        <v>0</v>
      </c>
      <c r="H538" s="24">
        <v>44574</v>
      </c>
      <c r="I538" s="24">
        <v>44542</v>
      </c>
      <c r="J538">
        <v>15</v>
      </c>
    </row>
    <row r="539" spans="1:10" x14ac:dyDescent="0.25">
      <c r="A539" s="12">
        <v>1521</v>
      </c>
      <c r="B539" s="12">
        <v>40</v>
      </c>
      <c r="C539" t="s">
        <v>15</v>
      </c>
      <c r="D539" s="15">
        <v>3</v>
      </c>
      <c r="E539" t="s">
        <v>12</v>
      </c>
      <c r="F539" t="s">
        <v>13</v>
      </c>
      <c r="G539" s="15">
        <v>0</v>
      </c>
      <c r="H539" s="24">
        <v>44574</v>
      </c>
      <c r="I539" s="24">
        <v>44542</v>
      </c>
      <c r="J539">
        <v>16</v>
      </c>
    </row>
    <row r="540" spans="1:10" x14ac:dyDescent="0.25">
      <c r="A540" s="12">
        <v>1771</v>
      </c>
      <c r="B540" s="12">
        <v>53</v>
      </c>
      <c r="C540" t="s">
        <v>15</v>
      </c>
      <c r="D540" s="15">
        <v>3</v>
      </c>
      <c r="E540" t="s">
        <v>18</v>
      </c>
      <c r="F540" t="s">
        <v>13</v>
      </c>
      <c r="G540" s="15">
        <v>0</v>
      </c>
      <c r="H540" s="24">
        <v>44576</v>
      </c>
      <c r="I540" s="24">
        <v>44542</v>
      </c>
      <c r="J540">
        <v>19</v>
      </c>
    </row>
    <row r="541" spans="1:10" x14ac:dyDescent="0.25">
      <c r="A541" s="12">
        <v>1844</v>
      </c>
      <c r="B541" s="12">
        <v>36</v>
      </c>
      <c r="C541" t="s">
        <v>8</v>
      </c>
      <c r="D541" s="15">
        <v>3</v>
      </c>
      <c r="E541" t="s">
        <v>11</v>
      </c>
      <c r="F541" t="s">
        <v>10</v>
      </c>
      <c r="G541" s="15">
        <v>0</v>
      </c>
      <c r="H541" s="24">
        <v>44576</v>
      </c>
      <c r="I541" s="24">
        <v>44542</v>
      </c>
      <c r="J541">
        <v>19</v>
      </c>
    </row>
    <row r="542" spans="1:10" x14ac:dyDescent="0.25">
      <c r="A542" s="12">
        <v>1846</v>
      </c>
      <c r="B542" s="12">
        <v>33</v>
      </c>
      <c r="C542" t="s">
        <v>15</v>
      </c>
      <c r="D542" s="15">
        <v>3</v>
      </c>
      <c r="E542" t="s">
        <v>11</v>
      </c>
      <c r="F542" t="s">
        <v>10</v>
      </c>
      <c r="G542" s="15">
        <v>0</v>
      </c>
      <c r="H542" s="24">
        <v>44574</v>
      </c>
      <c r="I542" s="24">
        <v>44542</v>
      </c>
      <c r="J542">
        <v>19</v>
      </c>
    </row>
    <row r="543" spans="1:10" x14ac:dyDescent="0.25">
      <c r="A543" s="12">
        <v>1849</v>
      </c>
      <c r="B543" s="12">
        <v>42</v>
      </c>
      <c r="C543" t="s">
        <v>15</v>
      </c>
      <c r="D543" s="15">
        <v>3</v>
      </c>
      <c r="E543" t="s">
        <v>12</v>
      </c>
      <c r="F543" t="s">
        <v>13</v>
      </c>
      <c r="G543" s="15">
        <v>0</v>
      </c>
      <c r="H543" s="24">
        <v>44573</v>
      </c>
      <c r="I543" s="24">
        <v>44542</v>
      </c>
      <c r="J543">
        <v>19</v>
      </c>
    </row>
    <row r="544" spans="1:10" x14ac:dyDescent="0.25">
      <c r="A544" s="12">
        <v>2104</v>
      </c>
      <c r="B544" s="12">
        <v>52</v>
      </c>
      <c r="C544" t="s">
        <v>15</v>
      </c>
      <c r="D544" s="15">
        <v>3</v>
      </c>
      <c r="E544" t="s">
        <v>18</v>
      </c>
      <c r="F544" t="s">
        <v>13</v>
      </c>
      <c r="G544" s="15">
        <v>0</v>
      </c>
      <c r="H544" s="24">
        <v>44574</v>
      </c>
      <c r="I544" s="24">
        <v>44542</v>
      </c>
      <c r="J544">
        <v>21</v>
      </c>
    </row>
    <row r="545" spans="1:10" x14ac:dyDescent="0.25">
      <c r="A545" s="12">
        <v>2182</v>
      </c>
      <c r="B545" s="12">
        <v>49</v>
      </c>
      <c r="C545" t="s">
        <v>15</v>
      </c>
      <c r="D545" s="15">
        <v>3</v>
      </c>
      <c r="E545" t="s">
        <v>11</v>
      </c>
      <c r="F545" t="s">
        <v>10</v>
      </c>
      <c r="G545" s="15">
        <v>0</v>
      </c>
      <c r="H545" s="24">
        <v>44574</v>
      </c>
      <c r="I545" s="24">
        <v>44542</v>
      </c>
      <c r="J545">
        <v>21</v>
      </c>
    </row>
    <row r="546" spans="1:10" x14ac:dyDescent="0.25">
      <c r="A546" s="12">
        <v>2373</v>
      </c>
      <c r="B546" s="12"/>
      <c r="C546" t="s">
        <v>8025</v>
      </c>
      <c r="D546" s="15">
        <v>3</v>
      </c>
      <c r="E546" t="s">
        <v>11</v>
      </c>
      <c r="F546" t="s">
        <v>10</v>
      </c>
      <c r="G546" s="15">
        <v>0</v>
      </c>
      <c r="H546" s="24">
        <v>44577</v>
      </c>
      <c r="I546" s="24">
        <v>44542</v>
      </c>
      <c r="J546">
        <v>23</v>
      </c>
    </row>
    <row r="547" spans="1:10" x14ac:dyDescent="0.25">
      <c r="A547" s="12">
        <v>2507</v>
      </c>
      <c r="B547" s="12">
        <v>28</v>
      </c>
      <c r="C547" t="s">
        <v>8</v>
      </c>
      <c r="D547" s="15">
        <v>3</v>
      </c>
      <c r="E547" t="s">
        <v>9</v>
      </c>
      <c r="F547" t="s">
        <v>10</v>
      </c>
      <c r="G547" s="15">
        <v>0</v>
      </c>
      <c r="H547" s="24">
        <v>44576</v>
      </c>
      <c r="I547" s="24">
        <v>44542</v>
      </c>
      <c r="J547">
        <v>25</v>
      </c>
    </row>
    <row r="548" spans="1:10" x14ac:dyDescent="0.25">
      <c r="A548" s="12">
        <v>3282</v>
      </c>
      <c r="B548" s="12">
        <v>42</v>
      </c>
      <c r="C548" t="s">
        <v>15</v>
      </c>
      <c r="D548" s="15">
        <v>3</v>
      </c>
      <c r="E548" t="s">
        <v>11</v>
      </c>
      <c r="F548" t="s">
        <v>10</v>
      </c>
      <c r="G548" s="15">
        <v>0</v>
      </c>
      <c r="H548" s="24">
        <v>44571</v>
      </c>
      <c r="I548" s="24">
        <v>44542</v>
      </c>
      <c r="J548">
        <v>5</v>
      </c>
    </row>
    <row r="549" spans="1:10" x14ac:dyDescent="0.25">
      <c r="A549" s="12">
        <v>3321</v>
      </c>
      <c r="B549" s="12">
        <v>43</v>
      </c>
      <c r="C549" t="s">
        <v>15</v>
      </c>
      <c r="D549" s="15">
        <v>3</v>
      </c>
      <c r="E549" t="s">
        <v>11</v>
      </c>
      <c r="F549" t="s">
        <v>10</v>
      </c>
      <c r="G549" s="15">
        <v>0</v>
      </c>
      <c r="H549" s="24">
        <v>44571</v>
      </c>
      <c r="I549" s="24">
        <v>44542</v>
      </c>
      <c r="J549">
        <v>5</v>
      </c>
    </row>
    <row r="550" spans="1:10" x14ac:dyDescent="0.25">
      <c r="A550" s="12">
        <v>3557</v>
      </c>
      <c r="B550" s="12">
        <v>38</v>
      </c>
      <c r="C550" t="s">
        <v>15</v>
      </c>
      <c r="D550" s="15">
        <v>3</v>
      </c>
      <c r="E550" t="s">
        <v>11</v>
      </c>
      <c r="F550" t="s">
        <v>10</v>
      </c>
      <c r="G550" s="15">
        <v>0</v>
      </c>
      <c r="H550" s="24">
        <v>44569</v>
      </c>
      <c r="I550" s="24">
        <v>44542</v>
      </c>
      <c r="J550">
        <v>6</v>
      </c>
    </row>
    <row r="551" spans="1:10" x14ac:dyDescent="0.25">
      <c r="A551" s="12">
        <v>3793</v>
      </c>
      <c r="B551" s="12">
        <v>34</v>
      </c>
      <c r="C551" t="s">
        <v>8</v>
      </c>
      <c r="D551" s="15">
        <v>3</v>
      </c>
      <c r="E551" t="s">
        <v>11</v>
      </c>
      <c r="F551" t="s">
        <v>10</v>
      </c>
      <c r="G551" s="15">
        <v>0</v>
      </c>
      <c r="H551" s="24">
        <v>44575</v>
      </c>
      <c r="I551" s="24">
        <v>44542</v>
      </c>
      <c r="J551">
        <v>8</v>
      </c>
    </row>
    <row r="552" spans="1:10" x14ac:dyDescent="0.25">
      <c r="A552" s="12">
        <v>3794</v>
      </c>
      <c r="B552" s="12">
        <v>25</v>
      </c>
      <c r="C552" t="s">
        <v>8</v>
      </c>
      <c r="D552" s="15">
        <v>3</v>
      </c>
      <c r="E552" t="s">
        <v>9</v>
      </c>
      <c r="F552" t="s">
        <v>10</v>
      </c>
      <c r="G552" s="15">
        <v>0</v>
      </c>
      <c r="H552" s="24">
        <v>44575</v>
      </c>
      <c r="I552" s="24">
        <v>44542</v>
      </c>
      <c r="J552">
        <v>8</v>
      </c>
    </row>
    <row r="553" spans="1:10" x14ac:dyDescent="0.25">
      <c r="A553" s="12">
        <v>3893</v>
      </c>
      <c r="B553" s="12">
        <v>21</v>
      </c>
      <c r="C553" t="s">
        <v>15</v>
      </c>
      <c r="D553" s="15">
        <v>3</v>
      </c>
      <c r="E553" t="s">
        <v>11</v>
      </c>
      <c r="F553" t="s">
        <v>10</v>
      </c>
      <c r="G553" s="15">
        <v>0</v>
      </c>
      <c r="H553" s="24">
        <v>44573</v>
      </c>
      <c r="I553" s="24">
        <v>44542</v>
      </c>
      <c r="J553">
        <v>8</v>
      </c>
    </row>
    <row r="554" spans="1:10" x14ac:dyDescent="0.25">
      <c r="A554" s="12">
        <v>3895</v>
      </c>
      <c r="B554" s="12">
        <v>23</v>
      </c>
      <c r="C554" t="s">
        <v>15</v>
      </c>
      <c r="D554" s="15">
        <v>3</v>
      </c>
      <c r="E554" t="s">
        <v>11</v>
      </c>
      <c r="F554" t="s">
        <v>10</v>
      </c>
      <c r="G554" s="15">
        <v>0</v>
      </c>
      <c r="H554" s="24">
        <v>44573</v>
      </c>
      <c r="I554" s="24">
        <v>44542</v>
      </c>
      <c r="J554">
        <v>8</v>
      </c>
    </row>
    <row r="555" spans="1:10" x14ac:dyDescent="0.25">
      <c r="A555" s="12">
        <v>437</v>
      </c>
      <c r="B555" s="12">
        <v>48</v>
      </c>
      <c r="C555" t="s">
        <v>8</v>
      </c>
      <c r="D555" s="15">
        <v>3</v>
      </c>
      <c r="E555" t="s">
        <v>12</v>
      </c>
      <c r="F555" t="s">
        <v>13</v>
      </c>
      <c r="G555" s="15">
        <v>0</v>
      </c>
      <c r="H555" s="24">
        <v>44569</v>
      </c>
      <c r="I555" s="24">
        <v>44542</v>
      </c>
      <c r="J555">
        <v>1</v>
      </c>
    </row>
    <row r="556" spans="1:10" x14ac:dyDescent="0.25">
      <c r="A556" s="12">
        <v>637</v>
      </c>
      <c r="B556" s="12">
        <v>32</v>
      </c>
      <c r="C556" t="s">
        <v>15</v>
      </c>
      <c r="D556" s="15">
        <v>3</v>
      </c>
      <c r="E556" t="s">
        <v>11</v>
      </c>
      <c r="F556" t="s">
        <v>10</v>
      </c>
      <c r="G556" s="15">
        <v>0</v>
      </c>
      <c r="H556" s="24">
        <v>44576</v>
      </c>
      <c r="I556" s="24">
        <v>44542</v>
      </c>
      <c r="J556">
        <v>10</v>
      </c>
    </row>
    <row r="557" spans="1:10" x14ac:dyDescent="0.25">
      <c r="A557" s="12">
        <v>660</v>
      </c>
      <c r="B557" s="12">
        <v>43</v>
      </c>
      <c r="C557" t="s">
        <v>15</v>
      </c>
      <c r="D557" s="15">
        <v>3</v>
      </c>
      <c r="E557" t="s">
        <v>14</v>
      </c>
      <c r="F557" t="s">
        <v>13</v>
      </c>
      <c r="G557" s="15">
        <v>0</v>
      </c>
      <c r="H557" s="24">
        <v>44576</v>
      </c>
      <c r="I557" s="24">
        <v>44542</v>
      </c>
      <c r="J557">
        <v>10</v>
      </c>
    </row>
    <row r="558" spans="1:10" x14ac:dyDescent="0.25">
      <c r="A558" s="12">
        <v>667</v>
      </c>
      <c r="B558" s="12">
        <v>30</v>
      </c>
      <c r="C558" t="s">
        <v>8</v>
      </c>
      <c r="D558" s="15">
        <v>3</v>
      </c>
      <c r="E558" t="s">
        <v>11</v>
      </c>
      <c r="F558" t="s">
        <v>10</v>
      </c>
      <c r="G558" s="15">
        <v>0</v>
      </c>
      <c r="H558" s="24">
        <v>44576</v>
      </c>
      <c r="I558" s="24">
        <v>44542</v>
      </c>
      <c r="J558">
        <v>10</v>
      </c>
    </row>
    <row r="559" spans="1:10" x14ac:dyDescent="0.25">
      <c r="A559" s="12">
        <v>761</v>
      </c>
      <c r="B559" s="12">
        <v>36</v>
      </c>
      <c r="C559" t="s">
        <v>15</v>
      </c>
      <c r="D559" s="15">
        <v>3</v>
      </c>
      <c r="E559" t="s">
        <v>11</v>
      </c>
      <c r="F559" t="s">
        <v>10</v>
      </c>
      <c r="G559" s="15">
        <v>0</v>
      </c>
      <c r="H559" s="24">
        <v>44576</v>
      </c>
      <c r="I559" s="24">
        <v>44542</v>
      </c>
      <c r="J559">
        <v>10</v>
      </c>
    </row>
    <row r="560" spans="1:10" x14ac:dyDescent="0.25">
      <c r="A560" s="12">
        <v>800</v>
      </c>
      <c r="B560" s="12">
        <v>49</v>
      </c>
      <c r="C560" t="s">
        <v>15</v>
      </c>
      <c r="D560" s="15">
        <v>3</v>
      </c>
      <c r="E560" t="s">
        <v>11</v>
      </c>
      <c r="F560" t="s">
        <v>10</v>
      </c>
      <c r="G560" s="15">
        <v>0</v>
      </c>
      <c r="H560" s="24">
        <v>44576</v>
      </c>
      <c r="I560" s="24">
        <v>44542</v>
      </c>
      <c r="J560">
        <v>11</v>
      </c>
    </row>
    <row r="561" spans="1:10" x14ac:dyDescent="0.25">
      <c r="A561" s="12">
        <v>811</v>
      </c>
      <c r="B561" s="12">
        <v>48</v>
      </c>
      <c r="C561" t="s">
        <v>15</v>
      </c>
      <c r="D561" s="15">
        <v>3</v>
      </c>
      <c r="E561" t="s">
        <v>9</v>
      </c>
      <c r="F561" t="s">
        <v>10</v>
      </c>
      <c r="G561" s="15">
        <v>0</v>
      </c>
      <c r="H561" s="24">
        <v>44576</v>
      </c>
      <c r="I561" s="24">
        <v>44542</v>
      </c>
      <c r="J561">
        <v>11</v>
      </c>
    </row>
    <row r="562" spans="1:10" x14ac:dyDescent="0.25">
      <c r="A562" s="12">
        <v>816</v>
      </c>
      <c r="B562" s="12">
        <v>25</v>
      </c>
      <c r="C562" t="s">
        <v>8</v>
      </c>
      <c r="D562" s="15">
        <v>3</v>
      </c>
      <c r="E562" t="s">
        <v>11</v>
      </c>
      <c r="F562" t="s">
        <v>10</v>
      </c>
      <c r="G562" s="15">
        <v>0</v>
      </c>
      <c r="H562" s="24">
        <v>44576</v>
      </c>
      <c r="I562" s="24">
        <v>44542</v>
      </c>
      <c r="J562">
        <v>11</v>
      </c>
    </row>
    <row r="563" spans="1:10" x14ac:dyDescent="0.25">
      <c r="A563" s="12">
        <v>819</v>
      </c>
      <c r="B563" s="12">
        <v>49</v>
      </c>
      <c r="C563" t="s">
        <v>8</v>
      </c>
      <c r="D563" s="15">
        <v>3</v>
      </c>
      <c r="E563" t="s">
        <v>9</v>
      </c>
      <c r="F563" t="s">
        <v>10</v>
      </c>
      <c r="G563" s="15">
        <v>0</v>
      </c>
      <c r="H563" s="24">
        <v>44576</v>
      </c>
      <c r="I563" s="24">
        <v>44542</v>
      </c>
      <c r="J563">
        <v>11</v>
      </c>
    </row>
    <row r="564" spans="1:10" x14ac:dyDescent="0.25">
      <c r="A564" s="12">
        <v>829</v>
      </c>
      <c r="B564" s="12">
        <v>22</v>
      </c>
      <c r="C564" t="s">
        <v>8</v>
      </c>
      <c r="D564" s="15">
        <v>3</v>
      </c>
      <c r="E564" t="s">
        <v>11</v>
      </c>
      <c r="F564" t="s">
        <v>10</v>
      </c>
      <c r="G564" s="15">
        <v>0</v>
      </c>
      <c r="H564" s="24">
        <v>44576</v>
      </c>
      <c r="I564" s="24">
        <v>44542</v>
      </c>
      <c r="J564">
        <v>11</v>
      </c>
    </row>
    <row r="565" spans="1:10" x14ac:dyDescent="0.25">
      <c r="A565" s="12">
        <v>2656</v>
      </c>
      <c r="B565" s="12">
        <v>20</v>
      </c>
      <c r="C565" t="s">
        <v>15</v>
      </c>
      <c r="D565" s="15">
        <v>3</v>
      </c>
      <c r="E565" t="s">
        <v>11</v>
      </c>
      <c r="F565" t="s">
        <v>10</v>
      </c>
      <c r="G565" s="15">
        <v>0</v>
      </c>
      <c r="H565" s="24">
        <v>44574</v>
      </c>
      <c r="I565" s="24">
        <v>44542</v>
      </c>
      <c r="J565">
        <v>26</v>
      </c>
    </row>
    <row r="566" spans="1:10" x14ac:dyDescent="0.25">
      <c r="A566" s="12">
        <v>2814</v>
      </c>
      <c r="B566" s="12">
        <v>41</v>
      </c>
      <c r="C566" t="s">
        <v>15</v>
      </c>
      <c r="D566" s="15">
        <v>3</v>
      </c>
      <c r="E566" t="s">
        <v>11</v>
      </c>
      <c r="F566" t="s">
        <v>10</v>
      </c>
      <c r="G566" s="15">
        <v>0</v>
      </c>
      <c r="H566" s="24">
        <v>44574</v>
      </c>
      <c r="I566" s="24">
        <v>44542</v>
      </c>
      <c r="J566">
        <v>3</v>
      </c>
    </row>
    <row r="567" spans="1:10" x14ac:dyDescent="0.25">
      <c r="A567" s="12">
        <v>2874</v>
      </c>
      <c r="B567" s="12">
        <v>23</v>
      </c>
      <c r="C567" t="s">
        <v>8</v>
      </c>
      <c r="D567" s="15">
        <v>3</v>
      </c>
      <c r="E567" t="s">
        <v>9</v>
      </c>
      <c r="F567" t="s">
        <v>10</v>
      </c>
      <c r="G567" s="15">
        <v>0</v>
      </c>
      <c r="H567" s="24">
        <v>44574</v>
      </c>
      <c r="I567" s="24">
        <v>44542</v>
      </c>
      <c r="J567">
        <v>3</v>
      </c>
    </row>
    <row r="568" spans="1:10" x14ac:dyDescent="0.25">
      <c r="A568" s="12">
        <v>2900</v>
      </c>
      <c r="B568" s="12">
        <v>44</v>
      </c>
      <c r="C568" t="s">
        <v>15</v>
      </c>
      <c r="D568" s="15">
        <v>3</v>
      </c>
      <c r="E568" t="s">
        <v>11</v>
      </c>
      <c r="F568" t="s">
        <v>10</v>
      </c>
      <c r="G568" s="15">
        <v>0</v>
      </c>
      <c r="H568" s="24">
        <v>44574</v>
      </c>
      <c r="I568" s="24">
        <v>44542</v>
      </c>
      <c r="J568">
        <v>3</v>
      </c>
    </row>
    <row r="569" spans="1:10" x14ac:dyDescent="0.25">
      <c r="A569" s="12">
        <v>2949</v>
      </c>
      <c r="B569" s="12">
        <v>35</v>
      </c>
      <c r="C569" t="s">
        <v>8</v>
      </c>
      <c r="D569" s="15">
        <v>3</v>
      </c>
      <c r="E569" t="s">
        <v>9</v>
      </c>
      <c r="F569" t="s">
        <v>10</v>
      </c>
      <c r="G569" s="15">
        <v>0</v>
      </c>
      <c r="H569" s="24">
        <v>44574</v>
      </c>
      <c r="I569" s="24">
        <v>44542</v>
      </c>
      <c r="J569">
        <v>3</v>
      </c>
    </row>
    <row r="570" spans="1:10" x14ac:dyDescent="0.25">
      <c r="A570" s="12">
        <v>3011</v>
      </c>
      <c r="B570" s="12"/>
      <c r="C570" t="s">
        <v>8025</v>
      </c>
      <c r="D570" s="15">
        <v>3</v>
      </c>
      <c r="E570" t="s">
        <v>11</v>
      </c>
      <c r="F570" t="s">
        <v>10</v>
      </c>
      <c r="G570" s="15">
        <v>0</v>
      </c>
      <c r="H570" s="24">
        <v>44576</v>
      </c>
      <c r="I570" s="24">
        <v>44542</v>
      </c>
      <c r="J570">
        <v>32</v>
      </c>
    </row>
    <row r="571" spans="1:10" x14ac:dyDescent="0.25">
      <c r="A571" s="12">
        <v>3023</v>
      </c>
      <c r="B571" s="12"/>
      <c r="C571" t="s">
        <v>8025</v>
      </c>
      <c r="D571" s="15">
        <v>3</v>
      </c>
      <c r="E571" t="s">
        <v>11</v>
      </c>
      <c r="F571" t="s">
        <v>10</v>
      </c>
      <c r="G571" s="15">
        <v>0</v>
      </c>
      <c r="H571" s="24">
        <v>44576</v>
      </c>
      <c r="I571" s="24">
        <v>44542</v>
      </c>
      <c r="J571">
        <v>32</v>
      </c>
    </row>
    <row r="572" spans="1:10" x14ac:dyDescent="0.25">
      <c r="A572" s="12">
        <v>3182</v>
      </c>
      <c r="B572" s="12">
        <v>36</v>
      </c>
      <c r="C572" t="s">
        <v>15</v>
      </c>
      <c r="D572" s="15">
        <v>3</v>
      </c>
      <c r="E572" t="s">
        <v>14</v>
      </c>
      <c r="F572" t="s">
        <v>13</v>
      </c>
      <c r="G572" s="15">
        <v>0</v>
      </c>
      <c r="H572" s="24">
        <v>44568</v>
      </c>
      <c r="I572" s="24">
        <v>44542</v>
      </c>
      <c r="J572">
        <v>4</v>
      </c>
    </row>
    <row r="573" spans="1:10" x14ac:dyDescent="0.25">
      <c r="A573" s="12">
        <v>3230</v>
      </c>
      <c r="B573" s="12">
        <v>30</v>
      </c>
      <c r="C573" t="s">
        <v>8</v>
      </c>
      <c r="D573" s="15">
        <v>3</v>
      </c>
      <c r="E573" t="s">
        <v>9</v>
      </c>
      <c r="F573" t="s">
        <v>10</v>
      </c>
      <c r="G573" s="15">
        <v>0</v>
      </c>
      <c r="H573" s="24">
        <v>44572</v>
      </c>
      <c r="I573" s="24">
        <v>44542</v>
      </c>
      <c r="J573">
        <v>4</v>
      </c>
    </row>
    <row r="574" spans="1:10" x14ac:dyDescent="0.25">
      <c r="A574" s="12">
        <v>3353</v>
      </c>
      <c r="B574" s="12">
        <v>21</v>
      </c>
      <c r="C574" t="s">
        <v>15</v>
      </c>
      <c r="D574" s="15">
        <v>3</v>
      </c>
      <c r="E574" t="s">
        <v>11</v>
      </c>
      <c r="F574" t="s">
        <v>10</v>
      </c>
      <c r="G574" s="15">
        <v>0</v>
      </c>
      <c r="H574" s="24">
        <v>44573</v>
      </c>
      <c r="I574" s="24">
        <v>44542</v>
      </c>
      <c r="J574">
        <v>5</v>
      </c>
    </row>
    <row r="575" spans="1:10" x14ac:dyDescent="0.25">
      <c r="A575" s="12">
        <v>3385</v>
      </c>
      <c r="B575" s="12">
        <v>48</v>
      </c>
      <c r="C575" t="s">
        <v>8</v>
      </c>
      <c r="D575" s="15">
        <v>3</v>
      </c>
      <c r="E575" t="s">
        <v>11</v>
      </c>
      <c r="F575" t="s">
        <v>10</v>
      </c>
      <c r="G575" s="15">
        <v>0</v>
      </c>
      <c r="H575" s="24">
        <v>44568</v>
      </c>
      <c r="I575" s="24">
        <v>44542</v>
      </c>
      <c r="J575">
        <v>5</v>
      </c>
    </row>
    <row r="576" spans="1:10" x14ac:dyDescent="0.25">
      <c r="A576" s="12">
        <v>3389</v>
      </c>
      <c r="B576" s="12">
        <v>43</v>
      </c>
      <c r="C576" t="s">
        <v>15</v>
      </c>
      <c r="D576" s="15">
        <v>3</v>
      </c>
      <c r="E576" t="s">
        <v>11</v>
      </c>
      <c r="F576" t="s">
        <v>10</v>
      </c>
      <c r="G576" s="15">
        <v>0</v>
      </c>
      <c r="H576" s="24">
        <v>44570</v>
      </c>
      <c r="I576" s="24">
        <v>44542</v>
      </c>
      <c r="J576">
        <v>5</v>
      </c>
    </row>
    <row r="577" spans="1:10" x14ac:dyDescent="0.25">
      <c r="A577" s="12">
        <v>3855</v>
      </c>
      <c r="B577" s="12">
        <v>58</v>
      </c>
      <c r="C577" t="s">
        <v>15</v>
      </c>
      <c r="D577" s="15">
        <v>3</v>
      </c>
      <c r="E577" t="s">
        <v>9</v>
      </c>
      <c r="F577" t="s">
        <v>10</v>
      </c>
      <c r="G577" s="15">
        <v>0</v>
      </c>
      <c r="H577" s="24">
        <v>44576</v>
      </c>
      <c r="I577" s="24">
        <v>44542</v>
      </c>
      <c r="J577">
        <v>8</v>
      </c>
    </row>
    <row r="578" spans="1:10" x14ac:dyDescent="0.25">
      <c r="A578" s="12">
        <v>3937</v>
      </c>
      <c r="B578" s="12">
        <v>40</v>
      </c>
      <c r="C578" t="s">
        <v>8</v>
      </c>
      <c r="D578" s="15">
        <v>3</v>
      </c>
      <c r="E578" t="s">
        <v>11</v>
      </c>
      <c r="F578" t="s">
        <v>10</v>
      </c>
      <c r="G578" s="15">
        <v>0</v>
      </c>
      <c r="H578" s="24">
        <v>44575</v>
      </c>
      <c r="I578" s="24">
        <v>44542</v>
      </c>
      <c r="J578">
        <v>9</v>
      </c>
    </row>
    <row r="579" spans="1:10" x14ac:dyDescent="0.25">
      <c r="A579" s="12">
        <v>3939</v>
      </c>
      <c r="B579" s="12">
        <v>52</v>
      </c>
      <c r="C579" t="s">
        <v>15</v>
      </c>
      <c r="D579" s="15">
        <v>3</v>
      </c>
      <c r="E579" t="s">
        <v>14</v>
      </c>
      <c r="F579" t="s">
        <v>13</v>
      </c>
      <c r="G579" s="15">
        <v>0</v>
      </c>
      <c r="H579" s="24">
        <v>44575</v>
      </c>
      <c r="I579" s="24">
        <v>44542</v>
      </c>
      <c r="J579">
        <v>9</v>
      </c>
    </row>
    <row r="580" spans="1:10" x14ac:dyDescent="0.25">
      <c r="A580" s="12">
        <v>1450</v>
      </c>
      <c r="B580" s="12">
        <v>23</v>
      </c>
      <c r="C580" t="s">
        <v>15</v>
      </c>
      <c r="D580" s="15">
        <v>1</v>
      </c>
      <c r="E580" t="s">
        <v>21</v>
      </c>
      <c r="F580" t="s">
        <v>10</v>
      </c>
      <c r="G580" s="15">
        <v>0</v>
      </c>
      <c r="H580" s="24">
        <v>44577</v>
      </c>
      <c r="I580" s="24">
        <v>44402</v>
      </c>
      <c r="J580">
        <v>16</v>
      </c>
    </row>
    <row r="581" spans="1:10" x14ac:dyDescent="0.25">
      <c r="A581" s="12">
        <v>1324</v>
      </c>
      <c r="B581" s="12">
        <v>41</v>
      </c>
      <c r="C581" t="s">
        <v>15</v>
      </c>
      <c r="D581" s="15">
        <v>3</v>
      </c>
      <c r="E581" t="s">
        <v>11</v>
      </c>
      <c r="F581" t="s">
        <v>10</v>
      </c>
      <c r="G581" s="15">
        <v>0</v>
      </c>
      <c r="H581" s="24">
        <v>44574</v>
      </c>
      <c r="I581" s="24">
        <v>44541</v>
      </c>
      <c r="J581">
        <v>15</v>
      </c>
    </row>
    <row r="582" spans="1:10" x14ac:dyDescent="0.25">
      <c r="A582" s="12">
        <v>1414</v>
      </c>
      <c r="B582" s="12">
        <v>37</v>
      </c>
      <c r="C582" t="s">
        <v>15</v>
      </c>
      <c r="D582" s="15">
        <v>3</v>
      </c>
      <c r="E582" t="s">
        <v>9</v>
      </c>
      <c r="F582" t="s">
        <v>10</v>
      </c>
      <c r="G582" s="15">
        <v>0</v>
      </c>
      <c r="H582" s="24">
        <v>44577</v>
      </c>
      <c r="I582" s="24">
        <v>44541</v>
      </c>
      <c r="J582">
        <v>16</v>
      </c>
    </row>
    <row r="583" spans="1:10" x14ac:dyDescent="0.25">
      <c r="A583" s="12">
        <v>1440</v>
      </c>
      <c r="B583" s="12">
        <v>37</v>
      </c>
      <c r="C583" t="s">
        <v>15</v>
      </c>
      <c r="D583" s="15">
        <v>3</v>
      </c>
      <c r="E583" t="s">
        <v>11</v>
      </c>
      <c r="F583" t="s">
        <v>10</v>
      </c>
      <c r="G583" s="15">
        <v>0</v>
      </c>
      <c r="H583" s="24">
        <v>44577</v>
      </c>
      <c r="I583" s="24">
        <v>44541</v>
      </c>
      <c r="J583">
        <v>16</v>
      </c>
    </row>
    <row r="584" spans="1:10" x14ac:dyDescent="0.25">
      <c r="A584" s="12">
        <v>3055</v>
      </c>
      <c r="B584" s="12">
        <v>54</v>
      </c>
      <c r="C584" t="s">
        <v>15</v>
      </c>
      <c r="D584" s="15">
        <v>3</v>
      </c>
      <c r="E584" t="s">
        <v>11</v>
      </c>
      <c r="F584" t="s">
        <v>10</v>
      </c>
      <c r="G584" s="15">
        <v>0</v>
      </c>
      <c r="H584" s="24">
        <v>44583</v>
      </c>
      <c r="I584" s="24">
        <v>44541</v>
      </c>
      <c r="J584">
        <v>39</v>
      </c>
    </row>
    <row r="585" spans="1:10" x14ac:dyDescent="0.25">
      <c r="A585" s="12">
        <v>3878</v>
      </c>
      <c r="B585" s="12">
        <v>33</v>
      </c>
      <c r="C585" t="s">
        <v>15</v>
      </c>
      <c r="D585" s="15">
        <v>3</v>
      </c>
      <c r="E585" t="s">
        <v>12</v>
      </c>
      <c r="F585" t="s">
        <v>13</v>
      </c>
      <c r="G585" s="15">
        <v>0</v>
      </c>
      <c r="H585" s="24">
        <v>44574</v>
      </c>
      <c r="I585" s="24">
        <v>44541</v>
      </c>
      <c r="J585">
        <v>8</v>
      </c>
    </row>
    <row r="586" spans="1:10" x14ac:dyDescent="0.25">
      <c r="A586" s="12">
        <v>787</v>
      </c>
      <c r="B586" s="12">
        <v>33</v>
      </c>
      <c r="C586" t="s">
        <v>15</v>
      </c>
      <c r="D586" s="15">
        <v>3</v>
      </c>
      <c r="E586" t="s">
        <v>9</v>
      </c>
      <c r="F586" t="s">
        <v>10</v>
      </c>
      <c r="G586" s="15">
        <v>0</v>
      </c>
      <c r="H586" s="24">
        <v>44573</v>
      </c>
      <c r="I586" s="24">
        <v>44541</v>
      </c>
      <c r="J586">
        <v>11</v>
      </c>
    </row>
    <row r="587" spans="1:10" x14ac:dyDescent="0.25">
      <c r="A587" s="12">
        <v>1162</v>
      </c>
      <c r="B587" s="12">
        <v>45</v>
      </c>
      <c r="C587" t="s">
        <v>8</v>
      </c>
      <c r="D587" s="15">
        <v>3</v>
      </c>
      <c r="E587" t="s">
        <v>11</v>
      </c>
      <c r="F587" t="s">
        <v>10</v>
      </c>
      <c r="G587" s="15">
        <v>0</v>
      </c>
      <c r="H587" s="24">
        <v>44574</v>
      </c>
      <c r="I587" s="24">
        <v>44541</v>
      </c>
      <c r="J587">
        <v>14</v>
      </c>
    </row>
    <row r="588" spans="1:10" x14ac:dyDescent="0.25">
      <c r="A588" s="12">
        <v>1186</v>
      </c>
      <c r="B588" s="12">
        <v>34</v>
      </c>
      <c r="C588" t="s">
        <v>15</v>
      </c>
      <c r="D588" s="15">
        <v>3</v>
      </c>
      <c r="E588" t="s">
        <v>11</v>
      </c>
      <c r="F588" t="s">
        <v>10</v>
      </c>
      <c r="G588" s="15">
        <v>0</v>
      </c>
      <c r="H588" s="24">
        <v>44574</v>
      </c>
      <c r="I588" s="24">
        <v>44541</v>
      </c>
      <c r="J588">
        <v>14</v>
      </c>
    </row>
    <row r="589" spans="1:10" x14ac:dyDescent="0.25">
      <c r="A589" s="12">
        <v>1245</v>
      </c>
      <c r="B589" s="12">
        <v>54</v>
      </c>
      <c r="C589" t="s">
        <v>15</v>
      </c>
      <c r="D589" s="15">
        <v>3</v>
      </c>
      <c r="E589" t="s">
        <v>11</v>
      </c>
      <c r="F589" t="s">
        <v>10</v>
      </c>
      <c r="G589" s="15">
        <v>0</v>
      </c>
      <c r="H589" s="24">
        <v>44574</v>
      </c>
      <c r="I589" s="24">
        <v>44541</v>
      </c>
      <c r="J589">
        <v>14</v>
      </c>
    </row>
    <row r="590" spans="1:10" x14ac:dyDescent="0.25">
      <c r="A590" s="12">
        <v>1297</v>
      </c>
      <c r="B590" s="12">
        <v>54</v>
      </c>
      <c r="C590" t="s">
        <v>15</v>
      </c>
      <c r="D590" s="15">
        <v>3</v>
      </c>
      <c r="E590" t="s">
        <v>11</v>
      </c>
      <c r="F590" t="s">
        <v>10</v>
      </c>
      <c r="G590" s="15">
        <v>0</v>
      </c>
      <c r="H590" s="24">
        <v>44571</v>
      </c>
      <c r="I590" s="24">
        <v>44541</v>
      </c>
      <c r="J590">
        <v>14</v>
      </c>
    </row>
    <row r="591" spans="1:10" x14ac:dyDescent="0.25">
      <c r="A591" s="12">
        <v>1694</v>
      </c>
      <c r="B591" s="12">
        <v>45</v>
      </c>
      <c r="C591" t="s">
        <v>8</v>
      </c>
      <c r="D591" s="15">
        <v>3</v>
      </c>
      <c r="E591" t="s">
        <v>11</v>
      </c>
      <c r="F591" t="s">
        <v>10</v>
      </c>
      <c r="G591" s="15">
        <v>0</v>
      </c>
      <c r="H591" s="24">
        <v>44576</v>
      </c>
      <c r="I591" s="24">
        <v>44541</v>
      </c>
      <c r="J591">
        <v>17</v>
      </c>
    </row>
    <row r="592" spans="1:10" x14ac:dyDescent="0.25">
      <c r="A592" s="12">
        <v>3642</v>
      </c>
      <c r="B592" s="12">
        <v>40</v>
      </c>
      <c r="C592" t="s">
        <v>8</v>
      </c>
      <c r="D592" s="15">
        <v>3</v>
      </c>
      <c r="E592" t="s">
        <v>11</v>
      </c>
      <c r="F592" t="s">
        <v>10</v>
      </c>
      <c r="G592" s="15">
        <v>0</v>
      </c>
      <c r="H592" s="24">
        <v>44575</v>
      </c>
      <c r="I592" s="24">
        <v>44552</v>
      </c>
      <c r="J592">
        <v>8</v>
      </c>
    </row>
    <row r="593" spans="1:10" x14ac:dyDescent="0.25">
      <c r="A593" s="12">
        <v>1847</v>
      </c>
      <c r="B593" s="12">
        <v>41</v>
      </c>
      <c r="C593" t="s">
        <v>8</v>
      </c>
      <c r="D593" s="15">
        <v>3</v>
      </c>
      <c r="E593" t="s">
        <v>11</v>
      </c>
      <c r="F593" t="s">
        <v>10</v>
      </c>
      <c r="G593" s="15">
        <v>0</v>
      </c>
      <c r="H593" s="24">
        <v>44573</v>
      </c>
      <c r="I593" s="24">
        <v>44541</v>
      </c>
      <c r="J593">
        <v>19</v>
      </c>
    </row>
    <row r="594" spans="1:10" x14ac:dyDescent="0.25">
      <c r="A594" s="12">
        <v>1856</v>
      </c>
      <c r="B594" s="12">
        <v>27</v>
      </c>
      <c r="C594" t="s">
        <v>15</v>
      </c>
      <c r="D594" s="15">
        <v>3</v>
      </c>
      <c r="E594" t="s">
        <v>11</v>
      </c>
      <c r="F594" t="s">
        <v>10</v>
      </c>
      <c r="G594" s="15">
        <v>0</v>
      </c>
      <c r="H594" s="24">
        <v>44574</v>
      </c>
      <c r="I594" s="24">
        <v>44541</v>
      </c>
      <c r="J594">
        <v>19</v>
      </c>
    </row>
    <row r="595" spans="1:10" x14ac:dyDescent="0.25">
      <c r="A595" s="12">
        <v>2149</v>
      </c>
      <c r="B595" s="12">
        <v>37</v>
      </c>
      <c r="C595" t="s">
        <v>8</v>
      </c>
      <c r="D595" s="15">
        <v>3</v>
      </c>
      <c r="E595" t="s">
        <v>11</v>
      </c>
      <c r="F595" t="s">
        <v>10</v>
      </c>
      <c r="G595" s="15">
        <v>0</v>
      </c>
      <c r="H595" s="24">
        <v>44574</v>
      </c>
      <c r="I595" s="24">
        <v>44541</v>
      </c>
      <c r="J595">
        <v>21</v>
      </c>
    </row>
    <row r="596" spans="1:10" x14ac:dyDescent="0.25">
      <c r="A596" s="12">
        <v>2372</v>
      </c>
      <c r="B596" s="12"/>
      <c r="C596" t="s">
        <v>8025</v>
      </c>
      <c r="D596" s="15">
        <v>3</v>
      </c>
      <c r="E596" t="s">
        <v>11</v>
      </c>
      <c r="F596" t="s">
        <v>10</v>
      </c>
      <c r="G596" s="15">
        <v>0</v>
      </c>
      <c r="H596" s="24">
        <v>44577</v>
      </c>
      <c r="I596" s="24">
        <v>44541</v>
      </c>
      <c r="J596">
        <v>23</v>
      </c>
    </row>
    <row r="597" spans="1:10" x14ac:dyDescent="0.25">
      <c r="A597" s="12">
        <v>2540</v>
      </c>
      <c r="B597" s="12">
        <v>28</v>
      </c>
      <c r="C597" t="s">
        <v>15</v>
      </c>
      <c r="D597" s="15">
        <v>3</v>
      </c>
      <c r="E597" t="s">
        <v>11</v>
      </c>
      <c r="F597" t="s">
        <v>10</v>
      </c>
      <c r="G597" s="15">
        <v>0</v>
      </c>
      <c r="H597" s="24">
        <v>44576</v>
      </c>
      <c r="I597" s="24">
        <v>44541</v>
      </c>
      <c r="J597">
        <v>25</v>
      </c>
    </row>
    <row r="598" spans="1:10" x14ac:dyDescent="0.25">
      <c r="A598" s="12">
        <v>2833</v>
      </c>
      <c r="B598" s="12">
        <v>31</v>
      </c>
      <c r="C598" t="s">
        <v>15</v>
      </c>
      <c r="D598" s="15">
        <v>3</v>
      </c>
      <c r="E598" t="s">
        <v>9</v>
      </c>
      <c r="F598" t="s">
        <v>10</v>
      </c>
      <c r="G598" s="15">
        <v>0</v>
      </c>
      <c r="H598" s="24">
        <v>44574</v>
      </c>
      <c r="I598" s="24">
        <v>44541</v>
      </c>
      <c r="J598">
        <v>3</v>
      </c>
    </row>
    <row r="599" spans="1:10" x14ac:dyDescent="0.25">
      <c r="A599" s="12">
        <v>3313</v>
      </c>
      <c r="B599" s="12">
        <v>37</v>
      </c>
      <c r="C599" t="s">
        <v>15</v>
      </c>
      <c r="D599" s="15">
        <v>3</v>
      </c>
      <c r="E599" t="s">
        <v>14</v>
      </c>
      <c r="F599" t="s">
        <v>13</v>
      </c>
      <c r="G599" s="15">
        <v>0</v>
      </c>
      <c r="H599" s="24">
        <v>44570</v>
      </c>
      <c r="I599" s="24">
        <v>44541</v>
      </c>
      <c r="J599">
        <v>5</v>
      </c>
    </row>
    <row r="600" spans="1:10" x14ac:dyDescent="0.25">
      <c r="A600" s="12">
        <v>3593</v>
      </c>
      <c r="B600" s="12">
        <v>49</v>
      </c>
      <c r="C600" t="s">
        <v>15</v>
      </c>
      <c r="D600" s="15">
        <v>3</v>
      </c>
      <c r="E600" t="s">
        <v>12</v>
      </c>
      <c r="F600" t="s">
        <v>13</v>
      </c>
      <c r="G600" s="15">
        <v>0</v>
      </c>
      <c r="H600" s="24">
        <v>44569</v>
      </c>
      <c r="I600" s="24">
        <v>44541</v>
      </c>
      <c r="J600">
        <v>6</v>
      </c>
    </row>
    <row r="601" spans="1:10" x14ac:dyDescent="0.25">
      <c r="A601" s="12">
        <v>3689</v>
      </c>
      <c r="B601" s="12">
        <v>53</v>
      </c>
      <c r="C601" t="s">
        <v>15</v>
      </c>
      <c r="D601" s="15">
        <v>3</v>
      </c>
      <c r="E601" t="s">
        <v>11</v>
      </c>
      <c r="F601" t="s">
        <v>10</v>
      </c>
      <c r="G601" s="15">
        <v>0</v>
      </c>
      <c r="H601" s="24">
        <v>44573</v>
      </c>
      <c r="I601" s="24">
        <v>44541</v>
      </c>
      <c r="J601">
        <v>8</v>
      </c>
    </row>
    <row r="602" spans="1:10" x14ac:dyDescent="0.25">
      <c r="A602" s="12">
        <v>3923</v>
      </c>
      <c r="B602" s="12">
        <v>46</v>
      </c>
      <c r="C602" t="s">
        <v>8</v>
      </c>
      <c r="D602" s="15">
        <v>3</v>
      </c>
      <c r="E602" t="s">
        <v>9</v>
      </c>
      <c r="F602" t="s">
        <v>10</v>
      </c>
      <c r="G602" s="15">
        <v>0</v>
      </c>
      <c r="H602" s="24">
        <v>44573</v>
      </c>
      <c r="I602" s="24">
        <v>44541</v>
      </c>
      <c r="J602">
        <v>8</v>
      </c>
    </row>
    <row r="603" spans="1:10" x14ac:dyDescent="0.25">
      <c r="A603" s="12">
        <v>3961</v>
      </c>
      <c r="B603" s="12">
        <v>31</v>
      </c>
      <c r="C603" t="s">
        <v>8</v>
      </c>
      <c r="D603" s="15">
        <v>3</v>
      </c>
      <c r="E603" t="s">
        <v>9</v>
      </c>
      <c r="F603" t="s">
        <v>10</v>
      </c>
      <c r="G603" s="15">
        <v>0</v>
      </c>
      <c r="H603" s="24">
        <v>44574</v>
      </c>
      <c r="I603" s="24">
        <v>44541</v>
      </c>
      <c r="J603">
        <v>9</v>
      </c>
    </row>
    <row r="604" spans="1:10" x14ac:dyDescent="0.25">
      <c r="A604" s="12">
        <v>125</v>
      </c>
      <c r="B604" s="12">
        <v>28</v>
      </c>
      <c r="C604" t="s">
        <v>15</v>
      </c>
      <c r="D604" s="15">
        <v>3</v>
      </c>
      <c r="E604" t="s">
        <v>11</v>
      </c>
      <c r="F604" t="s">
        <v>10</v>
      </c>
      <c r="G604" s="15">
        <v>0</v>
      </c>
      <c r="H604" s="24">
        <v>44569</v>
      </c>
      <c r="I604" s="24">
        <v>44541</v>
      </c>
      <c r="J604">
        <v>1</v>
      </c>
    </row>
    <row r="605" spans="1:10" x14ac:dyDescent="0.25">
      <c r="A605" s="12">
        <v>224</v>
      </c>
      <c r="B605" s="12">
        <v>25</v>
      </c>
      <c r="C605" t="s">
        <v>15</v>
      </c>
      <c r="D605" s="15">
        <v>3</v>
      </c>
      <c r="E605" t="s">
        <v>11</v>
      </c>
      <c r="F605" t="s">
        <v>10</v>
      </c>
      <c r="G605" s="15">
        <v>0</v>
      </c>
      <c r="H605" s="24">
        <v>44574</v>
      </c>
      <c r="I605" s="24">
        <v>44541</v>
      </c>
      <c r="J605">
        <v>1</v>
      </c>
    </row>
    <row r="606" spans="1:10" x14ac:dyDescent="0.25">
      <c r="A606" s="12">
        <v>424</v>
      </c>
      <c r="B606" s="12">
        <v>23</v>
      </c>
      <c r="C606" t="s">
        <v>15</v>
      </c>
      <c r="D606" s="15">
        <v>3</v>
      </c>
      <c r="E606" t="s">
        <v>11</v>
      </c>
      <c r="F606" t="s">
        <v>10</v>
      </c>
      <c r="G606" s="15">
        <v>1</v>
      </c>
      <c r="H606" s="24">
        <v>44574</v>
      </c>
      <c r="I606" s="24">
        <v>44541</v>
      </c>
      <c r="J606">
        <v>1</v>
      </c>
    </row>
    <row r="607" spans="1:10" x14ac:dyDescent="0.25">
      <c r="A607" s="12">
        <v>3841</v>
      </c>
      <c r="B607" s="12"/>
      <c r="C607" t="s">
        <v>8</v>
      </c>
      <c r="D607" s="15">
        <v>1</v>
      </c>
      <c r="E607" t="s">
        <v>29</v>
      </c>
      <c r="F607" t="s">
        <v>10</v>
      </c>
      <c r="G607" s="15">
        <v>0</v>
      </c>
      <c r="H607" s="24">
        <v>44575</v>
      </c>
      <c r="I607" s="24">
        <v>44532</v>
      </c>
      <c r="J607">
        <v>8</v>
      </c>
    </row>
    <row r="608" spans="1:10" x14ac:dyDescent="0.25">
      <c r="A608" s="12">
        <v>581</v>
      </c>
      <c r="B608" s="12">
        <v>32</v>
      </c>
      <c r="C608" t="s">
        <v>8</v>
      </c>
      <c r="D608" s="15">
        <v>3</v>
      </c>
      <c r="E608" t="s">
        <v>11</v>
      </c>
      <c r="F608" t="s">
        <v>10</v>
      </c>
      <c r="G608" s="15">
        <v>0</v>
      </c>
      <c r="H608" s="24">
        <v>44574</v>
      </c>
      <c r="I608" s="24">
        <v>44541</v>
      </c>
      <c r="J608">
        <v>10</v>
      </c>
    </row>
    <row r="609" spans="1:10" x14ac:dyDescent="0.25">
      <c r="A609" s="12">
        <v>648</v>
      </c>
      <c r="B609" s="12">
        <v>53</v>
      </c>
      <c r="C609" t="s">
        <v>8</v>
      </c>
      <c r="D609" s="15">
        <v>3</v>
      </c>
      <c r="E609" t="s">
        <v>9</v>
      </c>
      <c r="F609" t="s">
        <v>10</v>
      </c>
      <c r="G609" s="15">
        <v>0</v>
      </c>
      <c r="H609" s="24">
        <v>44575</v>
      </c>
      <c r="I609" s="24">
        <v>44541</v>
      </c>
      <c r="J609">
        <v>10</v>
      </c>
    </row>
    <row r="610" spans="1:10" x14ac:dyDescent="0.25">
      <c r="A610" s="12">
        <v>749</v>
      </c>
      <c r="B610" s="12">
        <v>36</v>
      </c>
      <c r="C610" t="s">
        <v>15</v>
      </c>
      <c r="D610" s="15">
        <v>3</v>
      </c>
      <c r="E610" t="s">
        <v>11</v>
      </c>
      <c r="F610" t="s">
        <v>10</v>
      </c>
      <c r="G610" s="15">
        <v>0</v>
      </c>
      <c r="H610" s="24">
        <v>44576</v>
      </c>
      <c r="I610" s="24">
        <v>44541</v>
      </c>
      <c r="J610">
        <v>10</v>
      </c>
    </row>
    <row r="611" spans="1:10" x14ac:dyDescent="0.25">
      <c r="A611" s="12">
        <v>784</v>
      </c>
      <c r="B611" s="12">
        <v>8</v>
      </c>
      <c r="C611" t="s">
        <v>15</v>
      </c>
      <c r="D611" s="15">
        <v>2</v>
      </c>
      <c r="E611" t="s">
        <v>19</v>
      </c>
      <c r="F611" t="s">
        <v>10</v>
      </c>
      <c r="G611" s="15">
        <v>0</v>
      </c>
      <c r="H611" s="24">
        <v>44573</v>
      </c>
      <c r="I611" s="24">
        <v>44539</v>
      </c>
      <c r="J611">
        <v>11</v>
      </c>
    </row>
    <row r="612" spans="1:10" x14ac:dyDescent="0.25">
      <c r="A612" s="12">
        <v>825</v>
      </c>
      <c r="B612" s="12">
        <v>54</v>
      </c>
      <c r="C612" t="s">
        <v>8</v>
      </c>
      <c r="D612" s="15">
        <v>3</v>
      </c>
      <c r="E612" t="s">
        <v>11</v>
      </c>
      <c r="F612" t="s">
        <v>10</v>
      </c>
      <c r="G612" s="15">
        <v>0</v>
      </c>
      <c r="H612" s="24">
        <v>44576</v>
      </c>
      <c r="I612" s="24">
        <v>44541</v>
      </c>
      <c r="J612">
        <v>11</v>
      </c>
    </row>
    <row r="613" spans="1:10" x14ac:dyDescent="0.25">
      <c r="A613" s="12">
        <v>846</v>
      </c>
      <c r="B613" s="12">
        <v>52</v>
      </c>
      <c r="C613" t="s">
        <v>15</v>
      </c>
      <c r="D613" s="15">
        <v>3</v>
      </c>
      <c r="E613" t="s">
        <v>11</v>
      </c>
      <c r="F613" t="s">
        <v>10</v>
      </c>
      <c r="G613" s="15">
        <v>0</v>
      </c>
      <c r="H613" s="24">
        <v>44576</v>
      </c>
      <c r="I613" s="24">
        <v>44541</v>
      </c>
      <c r="J613">
        <v>11</v>
      </c>
    </row>
    <row r="614" spans="1:10" x14ac:dyDescent="0.25">
      <c r="A614" s="12">
        <v>874</v>
      </c>
      <c r="B614" s="12">
        <v>54</v>
      </c>
      <c r="C614" t="s">
        <v>15</v>
      </c>
      <c r="D614" s="15">
        <v>3</v>
      </c>
      <c r="E614" t="s">
        <v>12</v>
      </c>
      <c r="F614" t="s">
        <v>13</v>
      </c>
      <c r="G614" s="15">
        <v>0</v>
      </c>
      <c r="H614" s="24">
        <v>44576</v>
      </c>
      <c r="I614" s="24">
        <v>44541</v>
      </c>
      <c r="J614">
        <v>11</v>
      </c>
    </row>
    <row r="615" spans="1:10" x14ac:dyDescent="0.25">
      <c r="A615" s="12">
        <v>2652</v>
      </c>
      <c r="B615" s="12">
        <v>28</v>
      </c>
      <c r="C615" t="s">
        <v>8</v>
      </c>
      <c r="D615" s="15">
        <v>3</v>
      </c>
      <c r="E615" t="s">
        <v>9</v>
      </c>
      <c r="F615" t="s">
        <v>10</v>
      </c>
      <c r="G615" s="15">
        <v>0</v>
      </c>
      <c r="H615" s="24">
        <v>44574</v>
      </c>
      <c r="I615" s="24">
        <v>44541</v>
      </c>
      <c r="J615">
        <v>26</v>
      </c>
    </row>
    <row r="616" spans="1:10" x14ac:dyDescent="0.25">
      <c r="A616" s="12">
        <v>2653</v>
      </c>
      <c r="B616" s="12">
        <v>39</v>
      </c>
      <c r="C616" t="s">
        <v>8</v>
      </c>
      <c r="D616" s="15">
        <v>3</v>
      </c>
      <c r="E616" t="s">
        <v>11</v>
      </c>
      <c r="F616" t="s">
        <v>10</v>
      </c>
      <c r="G616" s="15">
        <v>0</v>
      </c>
      <c r="H616" s="24">
        <v>44574</v>
      </c>
      <c r="I616" s="24">
        <v>44541</v>
      </c>
      <c r="J616">
        <v>26</v>
      </c>
    </row>
    <row r="617" spans="1:10" x14ac:dyDescent="0.25">
      <c r="A617" s="12">
        <v>2678</v>
      </c>
      <c r="B617" s="12">
        <v>30</v>
      </c>
      <c r="C617" t="s">
        <v>15</v>
      </c>
      <c r="D617" s="15">
        <v>3</v>
      </c>
      <c r="E617" t="s">
        <v>14</v>
      </c>
      <c r="F617" t="s">
        <v>13</v>
      </c>
      <c r="G617" s="15">
        <v>0</v>
      </c>
      <c r="H617" s="24">
        <v>44574</v>
      </c>
      <c r="I617" s="24">
        <v>44541</v>
      </c>
      <c r="J617">
        <v>26</v>
      </c>
    </row>
    <row r="618" spans="1:10" x14ac:dyDescent="0.25">
      <c r="A618" s="12">
        <v>2689</v>
      </c>
      <c r="B618" s="12">
        <v>50</v>
      </c>
      <c r="C618" t="s">
        <v>15</v>
      </c>
      <c r="D618" s="15">
        <v>3</v>
      </c>
      <c r="E618" t="s">
        <v>11</v>
      </c>
      <c r="F618" t="s">
        <v>10</v>
      </c>
      <c r="G618" s="15">
        <v>0</v>
      </c>
      <c r="H618" s="24">
        <v>44574</v>
      </c>
      <c r="I618" s="24">
        <v>44541</v>
      </c>
      <c r="J618">
        <v>26</v>
      </c>
    </row>
    <row r="619" spans="1:10" x14ac:dyDescent="0.25">
      <c r="A619" s="12">
        <v>2769</v>
      </c>
      <c r="B619" s="12">
        <v>33</v>
      </c>
      <c r="C619" t="s">
        <v>8</v>
      </c>
      <c r="D619" s="15">
        <v>3</v>
      </c>
      <c r="E619" t="s">
        <v>11</v>
      </c>
      <c r="F619" t="s">
        <v>10</v>
      </c>
      <c r="G619" s="15">
        <v>0</v>
      </c>
      <c r="H619" s="24">
        <v>44574</v>
      </c>
      <c r="I619" s="24">
        <v>44541</v>
      </c>
      <c r="J619">
        <v>3</v>
      </c>
    </row>
    <row r="620" spans="1:10" x14ac:dyDescent="0.25">
      <c r="A620" s="12">
        <v>2861</v>
      </c>
      <c r="B620" s="12">
        <v>28</v>
      </c>
      <c r="C620" t="s">
        <v>15</v>
      </c>
      <c r="D620" s="15">
        <v>3</v>
      </c>
      <c r="E620" t="s">
        <v>11</v>
      </c>
      <c r="F620" t="s">
        <v>10</v>
      </c>
      <c r="G620" s="15">
        <v>0</v>
      </c>
      <c r="H620" s="24">
        <v>44573</v>
      </c>
      <c r="I620" s="24">
        <v>44541</v>
      </c>
      <c r="J620">
        <v>3</v>
      </c>
    </row>
    <row r="621" spans="1:10" x14ac:dyDescent="0.25">
      <c r="A621" s="12">
        <v>3038</v>
      </c>
      <c r="B621" s="12"/>
      <c r="C621" t="s">
        <v>8025</v>
      </c>
      <c r="D621" s="15">
        <v>3</v>
      </c>
      <c r="E621" t="s">
        <v>9</v>
      </c>
      <c r="F621" t="s">
        <v>10</v>
      </c>
      <c r="G621" s="15">
        <v>0</v>
      </c>
      <c r="H621" s="24">
        <v>44576</v>
      </c>
      <c r="I621" s="24">
        <v>44541</v>
      </c>
      <c r="J621">
        <v>32</v>
      </c>
    </row>
    <row r="622" spans="1:10" x14ac:dyDescent="0.25">
      <c r="A622" s="12">
        <v>3107</v>
      </c>
      <c r="B622" s="12">
        <v>37</v>
      </c>
      <c r="C622" t="s">
        <v>8</v>
      </c>
      <c r="D622" s="15">
        <v>3</v>
      </c>
      <c r="E622" t="s">
        <v>11</v>
      </c>
      <c r="F622" t="s">
        <v>10</v>
      </c>
      <c r="G622" s="15">
        <v>0</v>
      </c>
      <c r="H622" s="24">
        <v>44568</v>
      </c>
      <c r="I622" s="24">
        <v>44541</v>
      </c>
      <c r="J622">
        <v>4</v>
      </c>
    </row>
    <row r="623" spans="1:10" x14ac:dyDescent="0.25">
      <c r="A623" s="12">
        <v>3234</v>
      </c>
      <c r="B623" s="12">
        <v>27</v>
      </c>
      <c r="C623" t="s">
        <v>8</v>
      </c>
      <c r="D623" s="15">
        <v>3</v>
      </c>
      <c r="E623" t="s">
        <v>11</v>
      </c>
      <c r="F623" t="s">
        <v>10</v>
      </c>
      <c r="G623" s="15">
        <v>0</v>
      </c>
      <c r="H623" s="24">
        <v>44573</v>
      </c>
      <c r="I623" s="24">
        <v>44541</v>
      </c>
      <c r="J623">
        <v>4</v>
      </c>
    </row>
    <row r="624" spans="1:10" x14ac:dyDescent="0.25">
      <c r="A624" s="12">
        <v>3953</v>
      </c>
      <c r="B624" s="12">
        <v>27</v>
      </c>
      <c r="C624" t="s">
        <v>15</v>
      </c>
      <c r="D624" s="15">
        <v>3</v>
      </c>
      <c r="E624" t="s">
        <v>11</v>
      </c>
      <c r="F624" t="s">
        <v>10</v>
      </c>
      <c r="G624" s="15">
        <v>0</v>
      </c>
      <c r="H624" s="24">
        <v>44575</v>
      </c>
      <c r="I624" s="24">
        <v>44541</v>
      </c>
      <c r="J624">
        <v>9</v>
      </c>
    </row>
    <row r="625" spans="1:10" x14ac:dyDescent="0.25">
      <c r="A625" s="12">
        <v>3954</v>
      </c>
      <c r="B625" s="12">
        <v>30</v>
      </c>
      <c r="C625" t="s">
        <v>8</v>
      </c>
      <c r="D625" s="15">
        <v>3</v>
      </c>
      <c r="E625" t="s">
        <v>11</v>
      </c>
      <c r="F625" t="s">
        <v>10</v>
      </c>
      <c r="G625" s="15">
        <v>0</v>
      </c>
      <c r="H625" s="24">
        <v>44575</v>
      </c>
      <c r="I625" s="24">
        <v>44541</v>
      </c>
      <c r="J625">
        <v>9</v>
      </c>
    </row>
    <row r="626" spans="1:10" x14ac:dyDescent="0.25">
      <c r="A626" s="12">
        <v>2479</v>
      </c>
      <c r="B626" s="12">
        <v>42</v>
      </c>
      <c r="C626" t="s">
        <v>8</v>
      </c>
      <c r="D626" s="15">
        <v>3</v>
      </c>
      <c r="E626" t="s">
        <v>9</v>
      </c>
      <c r="F626" t="s">
        <v>10</v>
      </c>
      <c r="G626" s="15">
        <v>0</v>
      </c>
      <c r="H626" s="24">
        <v>44576</v>
      </c>
      <c r="I626" s="24">
        <v>44541</v>
      </c>
      <c r="J626">
        <v>25</v>
      </c>
    </row>
    <row r="627" spans="1:10" x14ac:dyDescent="0.25">
      <c r="A627" s="12">
        <v>1723</v>
      </c>
      <c r="B627" s="12">
        <v>53</v>
      </c>
      <c r="C627" t="s">
        <v>8</v>
      </c>
      <c r="D627" s="15">
        <v>3</v>
      </c>
      <c r="E627" t="s">
        <v>11</v>
      </c>
      <c r="F627" t="s">
        <v>10</v>
      </c>
      <c r="G627" s="15">
        <v>0</v>
      </c>
      <c r="H627" s="24">
        <v>44578</v>
      </c>
      <c r="I627" s="24">
        <v>44540</v>
      </c>
      <c r="J627">
        <v>19</v>
      </c>
    </row>
    <row r="628" spans="1:10" x14ac:dyDescent="0.25">
      <c r="A628" s="12">
        <v>2191</v>
      </c>
      <c r="B628" s="12">
        <v>40</v>
      </c>
      <c r="C628" t="s">
        <v>8</v>
      </c>
      <c r="D628" s="15">
        <v>3</v>
      </c>
      <c r="E628" t="s">
        <v>11</v>
      </c>
      <c r="F628" t="s">
        <v>10</v>
      </c>
      <c r="G628" s="15">
        <v>0</v>
      </c>
      <c r="H628" s="24">
        <v>44576</v>
      </c>
      <c r="I628" s="24">
        <v>44540</v>
      </c>
      <c r="J628">
        <v>22</v>
      </c>
    </row>
    <row r="629" spans="1:10" x14ac:dyDescent="0.25">
      <c r="A629" s="12">
        <v>2201</v>
      </c>
      <c r="B629" s="12">
        <v>20</v>
      </c>
      <c r="C629" t="s">
        <v>8</v>
      </c>
      <c r="D629" s="15">
        <v>3</v>
      </c>
      <c r="E629" t="s">
        <v>9</v>
      </c>
      <c r="F629" t="s">
        <v>10</v>
      </c>
      <c r="G629" s="15">
        <v>0</v>
      </c>
      <c r="H629" s="24">
        <v>44576</v>
      </c>
      <c r="I629" s="24">
        <v>44540</v>
      </c>
      <c r="J629">
        <v>22</v>
      </c>
    </row>
    <row r="630" spans="1:10" x14ac:dyDescent="0.25">
      <c r="A630" s="12">
        <v>2229</v>
      </c>
      <c r="B630" s="12">
        <v>25</v>
      </c>
      <c r="C630" t="s">
        <v>8</v>
      </c>
      <c r="D630" s="15">
        <v>3</v>
      </c>
      <c r="E630" t="s">
        <v>9</v>
      </c>
      <c r="F630" t="s">
        <v>10</v>
      </c>
      <c r="G630" s="15">
        <v>0</v>
      </c>
      <c r="H630" s="24">
        <v>44576</v>
      </c>
      <c r="I630" s="24">
        <v>44540</v>
      </c>
      <c r="J630">
        <v>22</v>
      </c>
    </row>
    <row r="631" spans="1:10" x14ac:dyDescent="0.25">
      <c r="A631" s="12">
        <v>2254</v>
      </c>
      <c r="B631" s="12">
        <v>25</v>
      </c>
      <c r="C631" t="s">
        <v>8</v>
      </c>
      <c r="D631" s="15">
        <v>3</v>
      </c>
      <c r="E631" t="s">
        <v>11</v>
      </c>
      <c r="F631" t="s">
        <v>10</v>
      </c>
      <c r="G631" s="15">
        <v>0</v>
      </c>
      <c r="H631" s="24">
        <v>44576</v>
      </c>
      <c r="I631" s="24">
        <v>44540</v>
      </c>
      <c r="J631">
        <v>22</v>
      </c>
    </row>
    <row r="632" spans="1:10" x14ac:dyDescent="0.25">
      <c r="A632" s="12">
        <v>2409</v>
      </c>
      <c r="B632" s="12">
        <v>41</v>
      </c>
      <c r="C632" t="s">
        <v>15</v>
      </c>
      <c r="D632" s="15">
        <v>3</v>
      </c>
      <c r="E632" t="s">
        <v>11</v>
      </c>
      <c r="F632" t="s">
        <v>10</v>
      </c>
      <c r="G632" s="15">
        <v>0</v>
      </c>
      <c r="H632" s="24">
        <v>44576</v>
      </c>
      <c r="I632" s="24">
        <v>44540</v>
      </c>
      <c r="J632">
        <v>24</v>
      </c>
    </row>
    <row r="633" spans="1:10" x14ac:dyDescent="0.25">
      <c r="A633" s="12">
        <v>2417</v>
      </c>
      <c r="B633" s="12">
        <v>35</v>
      </c>
      <c r="C633" t="s">
        <v>8</v>
      </c>
      <c r="D633" s="15">
        <v>3</v>
      </c>
      <c r="E633" t="s">
        <v>11</v>
      </c>
      <c r="F633" t="s">
        <v>10</v>
      </c>
      <c r="G633" s="15">
        <v>0</v>
      </c>
      <c r="H633" s="24">
        <v>44576</v>
      </c>
      <c r="I633" s="24">
        <v>44540</v>
      </c>
      <c r="J633">
        <v>24</v>
      </c>
    </row>
    <row r="634" spans="1:10" x14ac:dyDescent="0.25">
      <c r="A634" s="12">
        <v>172</v>
      </c>
      <c r="B634" s="12">
        <v>56</v>
      </c>
      <c r="C634" t="s">
        <v>8</v>
      </c>
      <c r="D634" s="15">
        <v>3</v>
      </c>
      <c r="E634" t="s">
        <v>11</v>
      </c>
      <c r="F634" t="s">
        <v>10</v>
      </c>
      <c r="G634" s="15">
        <v>0</v>
      </c>
      <c r="H634" s="24">
        <v>44569</v>
      </c>
      <c r="I634" s="24">
        <v>44540</v>
      </c>
      <c r="J634">
        <v>1</v>
      </c>
    </row>
    <row r="635" spans="1:10" x14ac:dyDescent="0.25">
      <c r="A635" s="12">
        <v>1741</v>
      </c>
      <c r="B635" s="12">
        <v>54</v>
      </c>
      <c r="C635" t="s">
        <v>15</v>
      </c>
      <c r="D635" s="15">
        <v>3</v>
      </c>
      <c r="E635" t="s">
        <v>18</v>
      </c>
      <c r="F635" t="s">
        <v>13</v>
      </c>
      <c r="G635" s="15">
        <v>0</v>
      </c>
      <c r="H635" s="24">
        <v>44576</v>
      </c>
      <c r="I635" s="24">
        <v>44540</v>
      </c>
      <c r="J635">
        <v>19</v>
      </c>
    </row>
    <row r="636" spans="1:10" x14ac:dyDescent="0.25">
      <c r="A636" s="12">
        <v>2136</v>
      </c>
      <c r="B636" s="12">
        <v>52</v>
      </c>
      <c r="C636" t="s">
        <v>15</v>
      </c>
      <c r="D636" s="15">
        <v>3</v>
      </c>
      <c r="E636" t="s">
        <v>11</v>
      </c>
      <c r="F636" t="s">
        <v>10</v>
      </c>
      <c r="G636" s="15">
        <v>0</v>
      </c>
      <c r="H636" s="24">
        <v>44574</v>
      </c>
      <c r="I636" s="24">
        <v>44540</v>
      </c>
      <c r="J636">
        <v>21</v>
      </c>
    </row>
    <row r="637" spans="1:10" x14ac:dyDescent="0.25">
      <c r="A637" s="12">
        <v>2549</v>
      </c>
      <c r="B637" s="12">
        <v>45</v>
      </c>
      <c r="C637" t="s">
        <v>8</v>
      </c>
      <c r="D637" s="15">
        <v>3</v>
      </c>
      <c r="E637" t="s">
        <v>9</v>
      </c>
      <c r="F637" t="s">
        <v>10</v>
      </c>
      <c r="G637" s="15">
        <v>0</v>
      </c>
      <c r="H637" s="24">
        <v>44575</v>
      </c>
      <c r="I637" s="24">
        <v>44540</v>
      </c>
      <c r="J637">
        <v>25</v>
      </c>
    </row>
    <row r="638" spans="1:10" x14ac:dyDescent="0.25">
      <c r="A638" s="12">
        <v>3280</v>
      </c>
      <c r="B638" s="12">
        <v>35</v>
      </c>
      <c r="C638" t="s">
        <v>8</v>
      </c>
      <c r="D638" s="15">
        <v>3</v>
      </c>
      <c r="E638" t="s">
        <v>11</v>
      </c>
      <c r="F638" t="s">
        <v>10</v>
      </c>
      <c r="G638" s="15">
        <v>0</v>
      </c>
      <c r="H638" s="24">
        <v>44571</v>
      </c>
      <c r="I638" s="24">
        <v>44540</v>
      </c>
      <c r="J638">
        <v>5</v>
      </c>
    </row>
    <row r="639" spans="1:10" x14ac:dyDescent="0.25">
      <c r="A639" s="12">
        <v>3591</v>
      </c>
      <c r="B639" s="12">
        <v>31</v>
      </c>
      <c r="C639" t="s">
        <v>8</v>
      </c>
      <c r="D639" s="15">
        <v>3</v>
      </c>
      <c r="E639" t="s">
        <v>11</v>
      </c>
      <c r="F639" t="s">
        <v>10</v>
      </c>
      <c r="G639" s="15">
        <v>0</v>
      </c>
      <c r="H639" s="24">
        <v>44569</v>
      </c>
      <c r="I639" s="24">
        <v>44540</v>
      </c>
      <c r="J639">
        <v>6</v>
      </c>
    </row>
    <row r="640" spans="1:10" x14ac:dyDescent="0.25">
      <c r="A640" s="12">
        <v>3660</v>
      </c>
      <c r="B640" s="12">
        <v>42</v>
      </c>
      <c r="C640" t="s">
        <v>8</v>
      </c>
      <c r="D640" s="15">
        <v>3</v>
      </c>
      <c r="E640" t="s">
        <v>9</v>
      </c>
      <c r="F640" t="s">
        <v>10</v>
      </c>
      <c r="G640" s="15">
        <v>0</v>
      </c>
      <c r="H640" s="24">
        <v>44576</v>
      </c>
      <c r="I640" s="24">
        <v>44540</v>
      </c>
      <c r="J640">
        <v>8</v>
      </c>
    </row>
    <row r="641" spans="1:10" x14ac:dyDescent="0.25">
      <c r="A641" s="12">
        <v>3905</v>
      </c>
      <c r="B641" s="12">
        <v>34</v>
      </c>
      <c r="C641" t="s">
        <v>8</v>
      </c>
      <c r="D641" s="15">
        <v>3</v>
      </c>
      <c r="E641" t="s">
        <v>12</v>
      </c>
      <c r="F641" t="s">
        <v>13</v>
      </c>
      <c r="G641" s="15">
        <v>0</v>
      </c>
      <c r="H641" s="24">
        <v>44575</v>
      </c>
      <c r="I641" s="24">
        <v>44540</v>
      </c>
      <c r="J641">
        <v>8</v>
      </c>
    </row>
    <row r="642" spans="1:10" x14ac:dyDescent="0.25">
      <c r="A642" s="12">
        <v>18</v>
      </c>
      <c r="B642" s="12">
        <v>36</v>
      </c>
      <c r="C642" t="s">
        <v>15</v>
      </c>
      <c r="D642" s="15">
        <v>3</v>
      </c>
      <c r="E642" t="s">
        <v>12</v>
      </c>
      <c r="F642" t="s">
        <v>13</v>
      </c>
      <c r="G642" s="15">
        <v>0</v>
      </c>
      <c r="H642" s="24">
        <v>44569</v>
      </c>
      <c r="I642" s="24">
        <v>44540</v>
      </c>
      <c r="J642">
        <v>1</v>
      </c>
    </row>
    <row r="643" spans="1:10" x14ac:dyDescent="0.25">
      <c r="A643" s="12">
        <v>88</v>
      </c>
      <c r="B643" s="12">
        <v>51</v>
      </c>
      <c r="C643" t="s">
        <v>15</v>
      </c>
      <c r="D643" s="15">
        <v>3</v>
      </c>
      <c r="E643" t="s">
        <v>11</v>
      </c>
      <c r="F643" t="s">
        <v>10</v>
      </c>
      <c r="G643" s="15">
        <v>0</v>
      </c>
      <c r="H643" s="24">
        <v>44569</v>
      </c>
      <c r="I643" s="24">
        <v>44540</v>
      </c>
      <c r="J643">
        <v>1</v>
      </c>
    </row>
    <row r="644" spans="1:10" x14ac:dyDescent="0.25">
      <c r="A644" s="12">
        <v>475</v>
      </c>
      <c r="B644" s="12">
        <v>31</v>
      </c>
      <c r="C644" t="s">
        <v>15</v>
      </c>
      <c r="D644" s="15">
        <v>3</v>
      </c>
      <c r="E644" t="s">
        <v>23</v>
      </c>
      <c r="F644" t="s">
        <v>13</v>
      </c>
      <c r="G644" s="15">
        <v>0</v>
      </c>
      <c r="H644" s="24">
        <v>44569</v>
      </c>
      <c r="I644" s="24">
        <v>44540</v>
      </c>
      <c r="J644">
        <v>1</v>
      </c>
    </row>
    <row r="645" spans="1:10" x14ac:dyDescent="0.25">
      <c r="A645" s="12">
        <v>584</v>
      </c>
      <c r="B645" s="12">
        <v>42</v>
      </c>
      <c r="C645" t="s">
        <v>15</v>
      </c>
      <c r="D645" s="15">
        <v>3</v>
      </c>
      <c r="E645" t="s">
        <v>11</v>
      </c>
      <c r="F645" t="s">
        <v>10</v>
      </c>
      <c r="G645" s="15">
        <v>0</v>
      </c>
      <c r="H645" s="24">
        <v>44574</v>
      </c>
      <c r="I645" s="24">
        <v>44540</v>
      </c>
      <c r="J645">
        <v>10</v>
      </c>
    </row>
    <row r="646" spans="1:10" x14ac:dyDescent="0.25">
      <c r="A646" s="12">
        <v>681</v>
      </c>
      <c r="B646" s="12">
        <v>38</v>
      </c>
      <c r="C646" t="s">
        <v>15</v>
      </c>
      <c r="D646" s="15">
        <v>3</v>
      </c>
      <c r="E646" t="s">
        <v>9</v>
      </c>
      <c r="F646" t="s">
        <v>10</v>
      </c>
      <c r="G646" s="15">
        <v>0</v>
      </c>
      <c r="H646" s="24">
        <v>44576</v>
      </c>
      <c r="I646" s="24">
        <v>44540</v>
      </c>
      <c r="J646">
        <v>10</v>
      </c>
    </row>
    <row r="647" spans="1:10" x14ac:dyDescent="0.25">
      <c r="A647" s="12">
        <v>712</v>
      </c>
      <c r="B647" s="12">
        <v>50</v>
      </c>
      <c r="C647" t="s">
        <v>8</v>
      </c>
      <c r="D647" s="15">
        <v>3</v>
      </c>
      <c r="E647" t="s">
        <v>11</v>
      </c>
      <c r="F647" t="s">
        <v>10</v>
      </c>
      <c r="G647" s="15">
        <v>0</v>
      </c>
      <c r="H647" s="24">
        <v>44576</v>
      </c>
      <c r="I647" s="24">
        <v>44540</v>
      </c>
      <c r="J647">
        <v>10</v>
      </c>
    </row>
    <row r="648" spans="1:10" x14ac:dyDescent="0.25">
      <c r="A648" s="12">
        <v>767</v>
      </c>
      <c r="B648" s="12">
        <v>48</v>
      </c>
      <c r="C648" t="s">
        <v>8</v>
      </c>
      <c r="D648" s="15">
        <v>3</v>
      </c>
      <c r="E648" t="s">
        <v>9</v>
      </c>
      <c r="F648" t="s">
        <v>10</v>
      </c>
      <c r="G648" s="15">
        <v>0</v>
      </c>
      <c r="H648" s="24">
        <v>44576</v>
      </c>
      <c r="I648" s="24">
        <v>44540</v>
      </c>
      <c r="J648">
        <v>10</v>
      </c>
    </row>
    <row r="649" spans="1:10" x14ac:dyDescent="0.25">
      <c r="A649" s="12">
        <v>809</v>
      </c>
      <c r="B649" s="12">
        <v>69</v>
      </c>
      <c r="C649" t="s">
        <v>15</v>
      </c>
      <c r="D649" s="15">
        <v>3</v>
      </c>
      <c r="E649" t="s">
        <v>11</v>
      </c>
      <c r="F649" t="s">
        <v>10</v>
      </c>
      <c r="G649" s="15">
        <v>0</v>
      </c>
      <c r="H649" s="24">
        <v>44576</v>
      </c>
      <c r="I649" s="24">
        <v>44540</v>
      </c>
      <c r="J649">
        <v>11</v>
      </c>
    </row>
    <row r="650" spans="1:10" x14ac:dyDescent="0.25">
      <c r="A650" s="12">
        <v>1092</v>
      </c>
      <c r="B650" s="12">
        <v>41</v>
      </c>
      <c r="C650" t="s">
        <v>8</v>
      </c>
      <c r="D650" s="15">
        <v>3</v>
      </c>
      <c r="E650" t="s">
        <v>11</v>
      </c>
      <c r="F650" t="s">
        <v>10</v>
      </c>
      <c r="G650" s="15">
        <v>0</v>
      </c>
      <c r="H650" s="24">
        <v>44574</v>
      </c>
      <c r="I650" s="24">
        <v>44540</v>
      </c>
      <c r="J650">
        <v>13</v>
      </c>
    </row>
    <row r="651" spans="1:10" x14ac:dyDescent="0.25">
      <c r="A651" s="12">
        <v>1642</v>
      </c>
      <c r="B651" s="12">
        <v>44</v>
      </c>
      <c r="C651" t="s">
        <v>15</v>
      </c>
      <c r="D651" s="15">
        <v>3</v>
      </c>
      <c r="E651" t="s">
        <v>9</v>
      </c>
      <c r="F651" t="s">
        <v>10</v>
      </c>
      <c r="G651" s="15">
        <v>0</v>
      </c>
      <c r="H651" s="24">
        <v>44572</v>
      </c>
      <c r="I651" s="24">
        <v>44540</v>
      </c>
      <c r="J651">
        <v>17</v>
      </c>
    </row>
    <row r="652" spans="1:10" x14ac:dyDescent="0.25">
      <c r="A652" s="12">
        <v>2641</v>
      </c>
      <c r="B652" s="12">
        <v>22</v>
      </c>
      <c r="C652" t="s">
        <v>8</v>
      </c>
      <c r="D652" s="15">
        <v>3</v>
      </c>
      <c r="E652" t="s">
        <v>11</v>
      </c>
      <c r="F652" t="s">
        <v>10</v>
      </c>
      <c r="G652" s="15">
        <v>0</v>
      </c>
      <c r="H652" s="24">
        <v>44574</v>
      </c>
      <c r="I652" s="24">
        <v>44540</v>
      </c>
      <c r="J652">
        <v>26</v>
      </c>
    </row>
    <row r="653" spans="1:10" x14ac:dyDescent="0.25">
      <c r="A653" s="12">
        <v>2706</v>
      </c>
      <c r="B653" s="12">
        <v>21</v>
      </c>
      <c r="C653" t="s">
        <v>8</v>
      </c>
      <c r="D653" s="15">
        <v>3</v>
      </c>
      <c r="E653" t="s">
        <v>9</v>
      </c>
      <c r="F653" t="s">
        <v>10</v>
      </c>
      <c r="G653" s="15">
        <v>0</v>
      </c>
      <c r="H653" s="24">
        <v>44574</v>
      </c>
      <c r="I653" s="24">
        <v>44540</v>
      </c>
      <c r="J653">
        <v>3</v>
      </c>
    </row>
    <row r="654" spans="1:10" x14ac:dyDescent="0.25">
      <c r="A654" s="12">
        <v>2713</v>
      </c>
      <c r="B654" s="12">
        <v>21</v>
      </c>
      <c r="C654" t="s">
        <v>15</v>
      </c>
      <c r="D654" s="15">
        <v>3</v>
      </c>
      <c r="E654" t="s">
        <v>9</v>
      </c>
      <c r="F654" t="s">
        <v>10</v>
      </c>
      <c r="G654" s="15">
        <v>0</v>
      </c>
      <c r="H654" s="24">
        <v>44572</v>
      </c>
      <c r="I654" s="24">
        <v>44540</v>
      </c>
      <c r="J654">
        <v>3</v>
      </c>
    </row>
    <row r="655" spans="1:10" x14ac:dyDescent="0.25">
      <c r="A655" s="12">
        <v>2975</v>
      </c>
      <c r="B655" s="12">
        <v>35</v>
      </c>
      <c r="C655" t="s">
        <v>8</v>
      </c>
      <c r="D655" s="15">
        <v>3</v>
      </c>
      <c r="E655" t="s">
        <v>11</v>
      </c>
      <c r="F655" t="s">
        <v>10</v>
      </c>
      <c r="G655" s="15">
        <v>0</v>
      </c>
      <c r="H655" s="24">
        <v>44574</v>
      </c>
      <c r="I655" s="24">
        <v>44540</v>
      </c>
      <c r="J655">
        <v>3</v>
      </c>
    </row>
    <row r="656" spans="1:10" x14ac:dyDescent="0.25">
      <c r="A656" s="12">
        <v>3138</v>
      </c>
      <c r="B656" s="12">
        <v>30</v>
      </c>
      <c r="C656" t="s">
        <v>8</v>
      </c>
      <c r="D656" s="15">
        <v>3</v>
      </c>
      <c r="E656" t="s">
        <v>18</v>
      </c>
      <c r="F656" t="s">
        <v>13</v>
      </c>
      <c r="G656" s="15">
        <v>0</v>
      </c>
      <c r="H656" s="24">
        <v>44568</v>
      </c>
      <c r="I656" s="24">
        <v>44540</v>
      </c>
      <c r="J656">
        <v>4</v>
      </c>
    </row>
    <row r="657" spans="1:10" x14ac:dyDescent="0.25">
      <c r="A657" s="12">
        <v>3179</v>
      </c>
      <c r="B657" s="12">
        <v>43</v>
      </c>
      <c r="C657" t="s">
        <v>15</v>
      </c>
      <c r="D657" s="15">
        <v>3</v>
      </c>
      <c r="E657" t="s">
        <v>14</v>
      </c>
      <c r="F657" t="s">
        <v>13</v>
      </c>
      <c r="G657" s="15">
        <v>0</v>
      </c>
      <c r="H657" s="24">
        <v>44568</v>
      </c>
      <c r="I657" s="24">
        <v>44540</v>
      </c>
      <c r="J657">
        <v>4</v>
      </c>
    </row>
    <row r="658" spans="1:10" x14ac:dyDescent="0.25">
      <c r="A658" s="12">
        <v>3195</v>
      </c>
      <c r="B658" s="12">
        <v>44</v>
      </c>
      <c r="C658" t="s">
        <v>8</v>
      </c>
      <c r="D658" s="15">
        <v>3</v>
      </c>
      <c r="E658" t="s">
        <v>11</v>
      </c>
      <c r="F658" t="s">
        <v>10</v>
      </c>
      <c r="G658" s="15">
        <v>0</v>
      </c>
      <c r="H658" s="24">
        <v>44574</v>
      </c>
      <c r="I658" s="24">
        <v>44540</v>
      </c>
      <c r="J658">
        <v>4</v>
      </c>
    </row>
    <row r="659" spans="1:10" x14ac:dyDescent="0.25">
      <c r="A659" s="12">
        <v>3252</v>
      </c>
      <c r="B659" s="12">
        <v>30</v>
      </c>
      <c r="C659" t="s">
        <v>15</v>
      </c>
      <c r="D659" s="15">
        <v>3</v>
      </c>
      <c r="E659" t="s">
        <v>11</v>
      </c>
      <c r="F659" t="s">
        <v>10</v>
      </c>
      <c r="G659" s="15">
        <v>0</v>
      </c>
      <c r="H659" s="24">
        <v>44568</v>
      </c>
      <c r="I659" s="24">
        <v>44540</v>
      </c>
      <c r="J659">
        <v>4</v>
      </c>
    </row>
    <row r="660" spans="1:10" x14ac:dyDescent="0.25">
      <c r="A660" s="12">
        <v>3348</v>
      </c>
      <c r="B660" s="12">
        <v>36</v>
      </c>
      <c r="C660" t="s">
        <v>8</v>
      </c>
      <c r="D660" s="15">
        <v>3</v>
      </c>
      <c r="E660" t="s">
        <v>14</v>
      </c>
      <c r="F660" t="s">
        <v>13</v>
      </c>
      <c r="G660" s="15">
        <v>0</v>
      </c>
      <c r="H660" s="24">
        <v>44573</v>
      </c>
      <c r="I660" s="24">
        <v>44540</v>
      </c>
      <c r="J660">
        <v>5</v>
      </c>
    </row>
    <row r="661" spans="1:10" x14ac:dyDescent="0.25">
      <c r="A661" s="12">
        <v>3393</v>
      </c>
      <c r="B661" s="12">
        <v>23</v>
      </c>
      <c r="C661" t="s">
        <v>15</v>
      </c>
      <c r="D661" s="15">
        <v>3</v>
      </c>
      <c r="E661" t="s">
        <v>9</v>
      </c>
      <c r="F661" t="s">
        <v>10</v>
      </c>
      <c r="G661" s="15">
        <v>0</v>
      </c>
      <c r="H661" s="24">
        <v>44570</v>
      </c>
      <c r="I661" s="24">
        <v>44540</v>
      </c>
      <c r="J661">
        <v>5</v>
      </c>
    </row>
    <row r="662" spans="1:10" x14ac:dyDescent="0.25">
      <c r="A662" s="12">
        <v>2220</v>
      </c>
      <c r="B662" s="12">
        <v>26</v>
      </c>
      <c r="C662" t="s">
        <v>8</v>
      </c>
      <c r="D662" s="15">
        <v>3</v>
      </c>
      <c r="E662" t="s">
        <v>11</v>
      </c>
      <c r="F662" t="s">
        <v>10</v>
      </c>
      <c r="G662" s="15">
        <v>0</v>
      </c>
      <c r="H662" s="24">
        <v>44576</v>
      </c>
      <c r="I662" s="24">
        <v>44539</v>
      </c>
      <c r="J662">
        <v>22</v>
      </c>
    </row>
    <row r="663" spans="1:10" x14ac:dyDescent="0.25">
      <c r="A663" s="12">
        <v>2226</v>
      </c>
      <c r="B663" s="12">
        <v>22</v>
      </c>
      <c r="C663" t="s">
        <v>15</v>
      </c>
      <c r="D663" s="15">
        <v>3</v>
      </c>
      <c r="E663" t="s">
        <v>12</v>
      </c>
      <c r="F663" t="s">
        <v>13</v>
      </c>
      <c r="G663" s="15">
        <v>0</v>
      </c>
      <c r="H663" s="24">
        <v>44576</v>
      </c>
      <c r="I663" s="24">
        <v>44539</v>
      </c>
      <c r="J663">
        <v>22</v>
      </c>
    </row>
    <row r="664" spans="1:10" x14ac:dyDescent="0.25">
      <c r="A664" s="12">
        <v>2233</v>
      </c>
      <c r="B664" s="12">
        <v>25</v>
      </c>
      <c r="C664" t="s">
        <v>8</v>
      </c>
      <c r="D664" s="15">
        <v>3</v>
      </c>
      <c r="E664" t="s">
        <v>11</v>
      </c>
      <c r="F664" t="s">
        <v>10</v>
      </c>
      <c r="G664" s="15">
        <v>0</v>
      </c>
      <c r="H664" s="24">
        <v>44576</v>
      </c>
      <c r="I664" s="24">
        <v>44539</v>
      </c>
      <c r="J664">
        <v>22</v>
      </c>
    </row>
    <row r="665" spans="1:10" x14ac:dyDescent="0.25">
      <c r="A665" s="12">
        <v>2255</v>
      </c>
      <c r="B665" s="12">
        <v>25</v>
      </c>
      <c r="C665" t="s">
        <v>8</v>
      </c>
      <c r="D665" s="15">
        <v>3</v>
      </c>
      <c r="E665" t="s">
        <v>11</v>
      </c>
      <c r="F665" t="s">
        <v>10</v>
      </c>
      <c r="G665" s="15">
        <v>0</v>
      </c>
      <c r="H665" s="24">
        <v>44576</v>
      </c>
      <c r="I665" s="24">
        <v>44539</v>
      </c>
      <c r="J665">
        <v>22</v>
      </c>
    </row>
    <row r="666" spans="1:10" x14ac:dyDescent="0.25">
      <c r="A666" s="12">
        <v>1166</v>
      </c>
      <c r="B666" s="12">
        <v>36</v>
      </c>
      <c r="C666" t="s">
        <v>8</v>
      </c>
      <c r="D666" s="15">
        <v>3</v>
      </c>
      <c r="E666" t="s">
        <v>9</v>
      </c>
      <c r="F666" t="s">
        <v>10</v>
      </c>
      <c r="G666" s="15">
        <v>0</v>
      </c>
      <c r="H666" s="24">
        <v>44573</v>
      </c>
      <c r="I666" s="24">
        <v>44539</v>
      </c>
      <c r="J666">
        <v>14</v>
      </c>
    </row>
    <row r="667" spans="1:10" x14ac:dyDescent="0.25">
      <c r="A667" s="12">
        <v>1518</v>
      </c>
      <c r="B667" s="12">
        <v>55</v>
      </c>
      <c r="C667" t="s">
        <v>15</v>
      </c>
      <c r="D667" s="15">
        <v>3</v>
      </c>
      <c r="E667" t="s">
        <v>12</v>
      </c>
      <c r="F667" t="s">
        <v>13</v>
      </c>
      <c r="G667" s="15">
        <v>0</v>
      </c>
      <c r="H667" s="24">
        <v>44574</v>
      </c>
      <c r="I667" s="24">
        <v>44539</v>
      </c>
      <c r="J667">
        <v>16</v>
      </c>
    </row>
    <row r="668" spans="1:10" x14ac:dyDescent="0.25">
      <c r="A668" s="12">
        <v>1681</v>
      </c>
      <c r="B668" s="12">
        <v>32</v>
      </c>
      <c r="C668" t="s">
        <v>8</v>
      </c>
      <c r="D668" s="15">
        <v>3</v>
      </c>
      <c r="E668" t="s">
        <v>11</v>
      </c>
      <c r="F668" t="s">
        <v>10</v>
      </c>
      <c r="G668" s="15">
        <v>0</v>
      </c>
      <c r="H668" s="24">
        <v>44576</v>
      </c>
      <c r="I668" s="24">
        <v>44539</v>
      </c>
      <c r="J668">
        <v>17</v>
      </c>
    </row>
    <row r="669" spans="1:10" x14ac:dyDescent="0.25">
      <c r="A669" s="12">
        <v>1822</v>
      </c>
      <c r="B669" s="12">
        <v>38</v>
      </c>
      <c r="C669" t="s">
        <v>15</v>
      </c>
      <c r="D669" s="15">
        <v>3</v>
      </c>
      <c r="E669" t="s">
        <v>11</v>
      </c>
      <c r="F669" t="s">
        <v>10</v>
      </c>
      <c r="G669" s="15">
        <v>0</v>
      </c>
      <c r="H669" s="24">
        <v>44576</v>
      </c>
      <c r="I669" s="24">
        <v>44539</v>
      </c>
      <c r="J669">
        <v>19</v>
      </c>
    </row>
    <row r="670" spans="1:10" x14ac:dyDescent="0.25">
      <c r="A670" s="12">
        <v>2110</v>
      </c>
      <c r="B670" s="12">
        <v>35</v>
      </c>
      <c r="C670" t="s">
        <v>8</v>
      </c>
      <c r="D670" s="15">
        <v>3</v>
      </c>
      <c r="E670" t="s">
        <v>11</v>
      </c>
      <c r="F670" t="s">
        <v>10</v>
      </c>
      <c r="G670" s="15">
        <v>0</v>
      </c>
      <c r="H670" s="24">
        <v>44574</v>
      </c>
      <c r="I670" s="24">
        <v>44539</v>
      </c>
      <c r="J670">
        <v>21</v>
      </c>
    </row>
    <row r="671" spans="1:10" x14ac:dyDescent="0.25">
      <c r="A671" s="12">
        <v>2115</v>
      </c>
      <c r="B671" s="12">
        <v>26</v>
      </c>
      <c r="C671" t="s">
        <v>8</v>
      </c>
      <c r="D671" s="15">
        <v>3</v>
      </c>
      <c r="E671" t="s">
        <v>11</v>
      </c>
      <c r="F671" t="s">
        <v>10</v>
      </c>
      <c r="G671" s="15">
        <v>0</v>
      </c>
      <c r="H671" s="24">
        <v>44574</v>
      </c>
      <c r="I671" s="24">
        <v>44539</v>
      </c>
      <c r="J671">
        <v>21</v>
      </c>
    </row>
    <row r="672" spans="1:10" x14ac:dyDescent="0.25">
      <c r="A672" s="12">
        <v>2120</v>
      </c>
      <c r="B672" s="12">
        <v>30</v>
      </c>
      <c r="C672" t="s">
        <v>15</v>
      </c>
      <c r="D672" s="15">
        <v>3</v>
      </c>
      <c r="E672" t="s">
        <v>14</v>
      </c>
      <c r="F672" t="s">
        <v>13</v>
      </c>
      <c r="G672" s="15">
        <v>0</v>
      </c>
      <c r="H672" s="24">
        <v>44574</v>
      </c>
      <c r="I672" s="24">
        <v>44539</v>
      </c>
      <c r="J672">
        <v>21</v>
      </c>
    </row>
    <row r="673" spans="1:10" x14ac:dyDescent="0.25">
      <c r="A673" s="12">
        <v>2152</v>
      </c>
      <c r="B673" s="12">
        <v>53</v>
      </c>
      <c r="C673" t="s">
        <v>8</v>
      </c>
      <c r="D673" s="15">
        <v>3</v>
      </c>
      <c r="E673" t="s">
        <v>18</v>
      </c>
      <c r="F673" t="s">
        <v>13</v>
      </c>
      <c r="G673" s="15">
        <v>0</v>
      </c>
      <c r="H673" s="24">
        <v>44574</v>
      </c>
      <c r="I673" s="24">
        <v>44539</v>
      </c>
      <c r="J673">
        <v>21</v>
      </c>
    </row>
    <row r="674" spans="1:10" x14ac:dyDescent="0.25">
      <c r="A674" s="12">
        <v>2315</v>
      </c>
      <c r="B674" s="12"/>
      <c r="C674" t="s">
        <v>8025</v>
      </c>
      <c r="D674" s="15">
        <v>3</v>
      </c>
      <c r="E674" t="s">
        <v>14</v>
      </c>
      <c r="F674" t="s">
        <v>13</v>
      </c>
      <c r="G674" s="15">
        <v>0</v>
      </c>
      <c r="H674" s="24">
        <v>44577</v>
      </c>
      <c r="I674" s="24">
        <v>44539</v>
      </c>
      <c r="J674">
        <v>23</v>
      </c>
    </row>
    <row r="675" spans="1:10" x14ac:dyDescent="0.25">
      <c r="A675" s="12">
        <v>2582</v>
      </c>
      <c r="B675" s="12">
        <v>40</v>
      </c>
      <c r="C675" t="s">
        <v>8</v>
      </c>
      <c r="D675" s="15">
        <v>3</v>
      </c>
      <c r="E675" t="s">
        <v>11</v>
      </c>
      <c r="F675" t="s">
        <v>10</v>
      </c>
      <c r="G675" s="15">
        <v>0</v>
      </c>
      <c r="H675" s="24">
        <v>44575</v>
      </c>
      <c r="I675" s="24">
        <v>44539</v>
      </c>
      <c r="J675">
        <v>25</v>
      </c>
    </row>
    <row r="676" spans="1:10" x14ac:dyDescent="0.25">
      <c r="A676" s="12">
        <v>2701</v>
      </c>
      <c r="B676" s="12">
        <v>45</v>
      </c>
      <c r="C676" t="s">
        <v>15</v>
      </c>
      <c r="D676" s="15">
        <v>3</v>
      </c>
      <c r="E676" t="s">
        <v>11</v>
      </c>
      <c r="F676" t="s">
        <v>10</v>
      </c>
      <c r="G676" s="15">
        <v>0</v>
      </c>
      <c r="H676" s="24">
        <v>44575</v>
      </c>
      <c r="I676" s="24">
        <v>44539</v>
      </c>
      <c r="J676">
        <v>27</v>
      </c>
    </row>
    <row r="677" spans="1:10" x14ac:dyDescent="0.25">
      <c r="A677" s="12">
        <v>2828</v>
      </c>
      <c r="B677" s="12">
        <v>23</v>
      </c>
      <c r="C677" t="s">
        <v>8</v>
      </c>
      <c r="D677" s="15">
        <v>3</v>
      </c>
      <c r="E677" t="s">
        <v>9</v>
      </c>
      <c r="F677" t="s">
        <v>10</v>
      </c>
      <c r="G677" s="15">
        <v>0</v>
      </c>
      <c r="H677" s="24">
        <v>44574</v>
      </c>
      <c r="I677" s="24">
        <v>44539</v>
      </c>
      <c r="J677">
        <v>3</v>
      </c>
    </row>
    <row r="678" spans="1:10" x14ac:dyDescent="0.25">
      <c r="A678" s="12">
        <v>3325</v>
      </c>
      <c r="B678" s="12">
        <v>26</v>
      </c>
      <c r="C678" t="s">
        <v>15</v>
      </c>
      <c r="D678" s="15">
        <v>3</v>
      </c>
      <c r="E678" t="s">
        <v>11</v>
      </c>
      <c r="F678" t="s">
        <v>10</v>
      </c>
      <c r="G678" s="15">
        <v>0</v>
      </c>
      <c r="H678" s="24">
        <v>44572</v>
      </c>
      <c r="I678" s="24">
        <v>44539</v>
      </c>
      <c r="J678">
        <v>5</v>
      </c>
    </row>
    <row r="679" spans="1:10" x14ac:dyDescent="0.25">
      <c r="A679" s="12">
        <v>3326</v>
      </c>
      <c r="B679" s="12">
        <v>29</v>
      </c>
      <c r="C679" t="s">
        <v>8</v>
      </c>
      <c r="D679" s="15">
        <v>3</v>
      </c>
      <c r="E679" t="s">
        <v>11</v>
      </c>
      <c r="F679" t="s">
        <v>10</v>
      </c>
      <c r="G679" s="15">
        <v>0</v>
      </c>
      <c r="H679" s="24">
        <v>44572</v>
      </c>
      <c r="I679" s="24">
        <v>44539</v>
      </c>
      <c r="J679">
        <v>5</v>
      </c>
    </row>
    <row r="680" spans="1:10" x14ac:dyDescent="0.25">
      <c r="A680" s="12">
        <v>3465</v>
      </c>
      <c r="B680" s="12">
        <v>10</v>
      </c>
      <c r="C680" t="s">
        <v>15</v>
      </c>
      <c r="D680" s="15">
        <v>2</v>
      </c>
      <c r="E680" t="s">
        <v>19</v>
      </c>
      <c r="F680" t="s">
        <v>10</v>
      </c>
      <c r="G680" s="15">
        <v>0</v>
      </c>
      <c r="H680" s="24">
        <v>44571</v>
      </c>
      <c r="I680" s="24">
        <v>44536</v>
      </c>
      <c r="J680">
        <v>6</v>
      </c>
    </row>
    <row r="681" spans="1:10" x14ac:dyDescent="0.25">
      <c r="A681" s="12">
        <v>3669</v>
      </c>
      <c r="B681" s="12">
        <v>56</v>
      </c>
      <c r="C681" t="s">
        <v>15</v>
      </c>
      <c r="D681" s="15">
        <v>3</v>
      </c>
      <c r="E681" t="s">
        <v>11</v>
      </c>
      <c r="F681" t="s">
        <v>10</v>
      </c>
      <c r="G681" s="15">
        <v>0</v>
      </c>
      <c r="H681" s="24">
        <v>44576</v>
      </c>
      <c r="I681" s="24">
        <v>44539</v>
      </c>
      <c r="J681">
        <v>8</v>
      </c>
    </row>
    <row r="682" spans="1:10" x14ac:dyDescent="0.25">
      <c r="A682" s="12">
        <v>3785</v>
      </c>
      <c r="B682" s="12">
        <v>35</v>
      </c>
      <c r="C682" t="s">
        <v>15</v>
      </c>
      <c r="D682" s="15">
        <v>3</v>
      </c>
      <c r="E682" t="s">
        <v>9</v>
      </c>
      <c r="F682" t="s">
        <v>10</v>
      </c>
      <c r="G682" s="15">
        <v>0</v>
      </c>
      <c r="H682" s="24">
        <v>44575</v>
      </c>
      <c r="I682" s="24">
        <v>44539</v>
      </c>
      <c r="J682">
        <v>8</v>
      </c>
    </row>
    <row r="683" spans="1:10" x14ac:dyDescent="0.25">
      <c r="A683" s="12">
        <v>3868</v>
      </c>
      <c r="B683" s="12">
        <v>28</v>
      </c>
      <c r="C683" t="s">
        <v>15</v>
      </c>
      <c r="D683" s="15">
        <v>3</v>
      </c>
      <c r="E683" t="s">
        <v>12</v>
      </c>
      <c r="F683" t="s">
        <v>13</v>
      </c>
      <c r="G683" s="15">
        <v>0</v>
      </c>
      <c r="H683" s="24">
        <v>44575</v>
      </c>
      <c r="I683" s="24">
        <v>44539</v>
      </c>
      <c r="J683">
        <v>8</v>
      </c>
    </row>
    <row r="684" spans="1:10" x14ac:dyDescent="0.25">
      <c r="A684" s="12">
        <v>3920</v>
      </c>
      <c r="B684" s="12">
        <v>50</v>
      </c>
      <c r="C684" t="s">
        <v>8</v>
      </c>
      <c r="D684" s="15">
        <v>3</v>
      </c>
      <c r="E684" t="s">
        <v>11</v>
      </c>
      <c r="F684" t="s">
        <v>10</v>
      </c>
      <c r="G684" s="15">
        <v>0</v>
      </c>
      <c r="H684" s="24">
        <v>44573</v>
      </c>
      <c r="I684" s="24">
        <v>44539</v>
      </c>
      <c r="J684">
        <v>8</v>
      </c>
    </row>
    <row r="685" spans="1:10" x14ac:dyDescent="0.25">
      <c r="A685" s="12">
        <v>98</v>
      </c>
      <c r="B685" s="12">
        <v>32</v>
      </c>
      <c r="C685" t="s">
        <v>8</v>
      </c>
      <c r="D685" s="15">
        <v>3</v>
      </c>
      <c r="E685" t="s">
        <v>11</v>
      </c>
      <c r="F685" t="s">
        <v>10</v>
      </c>
      <c r="G685" s="15">
        <v>0</v>
      </c>
      <c r="H685" s="24">
        <v>44569</v>
      </c>
      <c r="I685" s="24">
        <v>44539</v>
      </c>
      <c r="J685">
        <v>1</v>
      </c>
    </row>
    <row r="686" spans="1:10" x14ac:dyDescent="0.25">
      <c r="A686" s="12">
        <v>132</v>
      </c>
      <c r="B686" s="12">
        <v>30</v>
      </c>
      <c r="C686" t="s">
        <v>15</v>
      </c>
      <c r="D686" s="15">
        <v>3</v>
      </c>
      <c r="E686" t="s">
        <v>11</v>
      </c>
      <c r="F686" t="s">
        <v>10</v>
      </c>
      <c r="G686" s="15">
        <v>0</v>
      </c>
      <c r="H686" s="24">
        <v>44569</v>
      </c>
      <c r="I686" s="24">
        <v>44539</v>
      </c>
      <c r="J686">
        <v>1</v>
      </c>
    </row>
    <row r="687" spans="1:10" x14ac:dyDescent="0.25">
      <c r="A687" s="12">
        <v>459</v>
      </c>
      <c r="B687" s="12">
        <v>25</v>
      </c>
      <c r="C687" t="s">
        <v>8</v>
      </c>
      <c r="D687" s="15">
        <v>3</v>
      </c>
      <c r="E687" t="s">
        <v>11</v>
      </c>
      <c r="F687" t="s">
        <v>10</v>
      </c>
      <c r="G687" s="15">
        <v>0</v>
      </c>
      <c r="H687" s="24">
        <v>44569</v>
      </c>
      <c r="I687" s="24">
        <v>44539</v>
      </c>
      <c r="J687">
        <v>1</v>
      </c>
    </row>
    <row r="688" spans="1:10" x14ac:dyDescent="0.25">
      <c r="A688" s="12">
        <v>568</v>
      </c>
      <c r="B688" s="12">
        <v>34</v>
      </c>
      <c r="C688" t="s">
        <v>8</v>
      </c>
      <c r="D688" s="15">
        <v>3</v>
      </c>
      <c r="E688" t="s">
        <v>9</v>
      </c>
      <c r="F688" t="s">
        <v>10</v>
      </c>
      <c r="G688" s="15">
        <v>0</v>
      </c>
      <c r="H688" s="24">
        <v>44569</v>
      </c>
      <c r="I688" s="24">
        <v>44539</v>
      </c>
      <c r="J688">
        <v>1</v>
      </c>
    </row>
    <row r="689" spans="1:10" x14ac:dyDescent="0.25">
      <c r="A689" s="12">
        <v>663</v>
      </c>
      <c r="B689" s="12">
        <v>22</v>
      </c>
      <c r="C689" t="s">
        <v>15</v>
      </c>
      <c r="D689" s="15">
        <v>3</v>
      </c>
      <c r="E689" t="s">
        <v>14</v>
      </c>
      <c r="F689" t="s">
        <v>13</v>
      </c>
      <c r="G689" s="15">
        <v>0</v>
      </c>
      <c r="H689" s="24">
        <v>44576</v>
      </c>
      <c r="I689" s="24">
        <v>44539</v>
      </c>
      <c r="J689">
        <v>10</v>
      </c>
    </row>
    <row r="690" spans="1:10" x14ac:dyDescent="0.25">
      <c r="A690" s="12">
        <v>862</v>
      </c>
      <c r="B690" s="12">
        <v>44</v>
      </c>
      <c r="C690" t="s">
        <v>15</v>
      </c>
      <c r="D690" s="15">
        <v>3</v>
      </c>
      <c r="E690" t="s">
        <v>9</v>
      </c>
      <c r="F690" t="s">
        <v>10</v>
      </c>
      <c r="G690" s="15">
        <v>0</v>
      </c>
      <c r="H690" s="24">
        <v>44576</v>
      </c>
      <c r="I690" s="24">
        <v>44539</v>
      </c>
      <c r="J690">
        <v>11</v>
      </c>
    </row>
    <row r="691" spans="1:10" x14ac:dyDescent="0.25">
      <c r="A691" s="12">
        <v>867</v>
      </c>
      <c r="B691" s="12">
        <v>37</v>
      </c>
      <c r="C691" t="s">
        <v>8</v>
      </c>
      <c r="D691" s="15">
        <v>3</v>
      </c>
      <c r="E691" t="s">
        <v>11</v>
      </c>
      <c r="F691" t="s">
        <v>10</v>
      </c>
      <c r="G691" s="15">
        <v>0</v>
      </c>
      <c r="H691" s="24">
        <v>44576</v>
      </c>
      <c r="I691" s="24">
        <v>44539</v>
      </c>
      <c r="J691">
        <v>11</v>
      </c>
    </row>
    <row r="692" spans="1:10" x14ac:dyDescent="0.25">
      <c r="A692" s="12">
        <v>878</v>
      </c>
      <c r="B692" s="12">
        <v>44</v>
      </c>
      <c r="C692" t="s">
        <v>8</v>
      </c>
      <c r="D692" s="15">
        <v>3</v>
      </c>
      <c r="E692" t="s">
        <v>9</v>
      </c>
      <c r="F692" t="s">
        <v>10</v>
      </c>
      <c r="G692" s="15">
        <v>0</v>
      </c>
      <c r="H692" s="24">
        <v>44576</v>
      </c>
      <c r="I692" s="24">
        <v>44539</v>
      </c>
      <c r="J692">
        <v>11</v>
      </c>
    </row>
    <row r="693" spans="1:10" x14ac:dyDescent="0.25">
      <c r="A693" s="12">
        <v>1495</v>
      </c>
      <c r="B693" s="12">
        <v>33</v>
      </c>
      <c r="C693" t="s">
        <v>15</v>
      </c>
      <c r="D693" s="15">
        <v>3</v>
      </c>
      <c r="E693" t="s">
        <v>9</v>
      </c>
      <c r="F693" t="s">
        <v>10</v>
      </c>
      <c r="G693" s="15">
        <v>0</v>
      </c>
      <c r="H693" s="24">
        <v>44573</v>
      </c>
      <c r="I693" s="24">
        <v>44539</v>
      </c>
      <c r="J693">
        <v>16</v>
      </c>
    </row>
    <row r="694" spans="1:10" x14ac:dyDescent="0.25">
      <c r="A694" s="12">
        <v>1643</v>
      </c>
      <c r="B694" s="12">
        <v>37</v>
      </c>
      <c r="C694" t="s">
        <v>8</v>
      </c>
      <c r="D694" s="15">
        <v>3</v>
      </c>
      <c r="E694" t="s">
        <v>11</v>
      </c>
      <c r="F694" t="s">
        <v>10</v>
      </c>
      <c r="G694" s="15">
        <v>0</v>
      </c>
      <c r="H694" s="24">
        <v>44572</v>
      </c>
      <c r="I694" s="24">
        <v>44539</v>
      </c>
      <c r="J694">
        <v>17</v>
      </c>
    </row>
    <row r="695" spans="1:10" x14ac:dyDescent="0.25">
      <c r="A695" s="12">
        <v>2766</v>
      </c>
      <c r="B695" s="12">
        <v>27</v>
      </c>
      <c r="C695" t="s">
        <v>8</v>
      </c>
      <c r="D695" s="15">
        <v>3</v>
      </c>
      <c r="E695" t="s">
        <v>9</v>
      </c>
      <c r="F695" t="s">
        <v>10</v>
      </c>
      <c r="G695" s="15">
        <v>0</v>
      </c>
      <c r="H695" s="24">
        <v>44574</v>
      </c>
      <c r="I695" s="24">
        <v>44539</v>
      </c>
      <c r="J695">
        <v>3</v>
      </c>
    </row>
    <row r="696" spans="1:10" x14ac:dyDescent="0.25">
      <c r="A696" s="12">
        <v>2779</v>
      </c>
      <c r="B696" s="12">
        <v>34</v>
      </c>
      <c r="C696" t="s">
        <v>15</v>
      </c>
      <c r="D696" s="15">
        <v>3</v>
      </c>
      <c r="E696" t="s">
        <v>9</v>
      </c>
      <c r="F696" t="s">
        <v>10</v>
      </c>
      <c r="G696" s="15">
        <v>0</v>
      </c>
      <c r="H696" s="24">
        <v>44574</v>
      </c>
      <c r="I696" s="24">
        <v>44539</v>
      </c>
      <c r="J696">
        <v>3</v>
      </c>
    </row>
    <row r="697" spans="1:10" x14ac:dyDescent="0.25">
      <c r="A697" s="12">
        <v>2853</v>
      </c>
      <c r="B697" s="12">
        <v>33</v>
      </c>
      <c r="C697" t="s">
        <v>8</v>
      </c>
      <c r="D697" s="15">
        <v>3</v>
      </c>
      <c r="E697" t="s">
        <v>9</v>
      </c>
      <c r="F697" t="s">
        <v>10</v>
      </c>
      <c r="G697" s="15">
        <v>0</v>
      </c>
      <c r="H697" s="24">
        <v>44574</v>
      </c>
      <c r="I697" s="24">
        <v>44539</v>
      </c>
      <c r="J697">
        <v>3</v>
      </c>
    </row>
    <row r="698" spans="1:10" x14ac:dyDescent="0.25">
      <c r="A698" s="12">
        <v>3005</v>
      </c>
      <c r="B698" s="12">
        <v>47</v>
      </c>
      <c r="C698" t="s">
        <v>15</v>
      </c>
      <c r="D698" s="15">
        <v>3</v>
      </c>
      <c r="E698" t="s">
        <v>9</v>
      </c>
      <c r="F698" t="s">
        <v>10</v>
      </c>
      <c r="G698" s="15">
        <v>0</v>
      </c>
      <c r="H698" s="24">
        <v>44574</v>
      </c>
      <c r="I698" s="24">
        <v>44539</v>
      </c>
      <c r="J698">
        <v>3</v>
      </c>
    </row>
    <row r="699" spans="1:10" x14ac:dyDescent="0.25">
      <c r="A699" s="12">
        <v>3115</v>
      </c>
      <c r="B699" s="12">
        <v>50</v>
      </c>
      <c r="C699" t="s">
        <v>15</v>
      </c>
      <c r="D699" s="15">
        <v>3</v>
      </c>
      <c r="E699" t="s">
        <v>11</v>
      </c>
      <c r="F699" t="s">
        <v>10</v>
      </c>
      <c r="G699" s="15">
        <v>0</v>
      </c>
      <c r="H699" s="24">
        <v>44568</v>
      </c>
      <c r="I699" s="24">
        <v>44539</v>
      </c>
      <c r="J699">
        <v>4</v>
      </c>
    </row>
    <row r="700" spans="1:10" x14ac:dyDescent="0.25">
      <c r="A700" s="12">
        <v>3169</v>
      </c>
      <c r="B700" s="12">
        <v>36</v>
      </c>
      <c r="C700" t="s">
        <v>8</v>
      </c>
      <c r="D700" s="15">
        <v>3</v>
      </c>
      <c r="E700" t="s">
        <v>14</v>
      </c>
      <c r="F700" t="s">
        <v>13</v>
      </c>
      <c r="G700" s="15">
        <v>0</v>
      </c>
      <c r="H700" s="24">
        <v>44568</v>
      </c>
      <c r="I700" s="24">
        <v>44539</v>
      </c>
      <c r="J700">
        <v>4</v>
      </c>
    </row>
    <row r="701" spans="1:10" x14ac:dyDescent="0.25">
      <c r="A701" s="12">
        <v>3177</v>
      </c>
      <c r="B701" s="12">
        <v>46</v>
      </c>
      <c r="C701" t="s">
        <v>15</v>
      </c>
      <c r="D701" s="15">
        <v>3</v>
      </c>
      <c r="E701" t="s">
        <v>14</v>
      </c>
      <c r="F701" t="s">
        <v>13</v>
      </c>
      <c r="G701" s="15">
        <v>0</v>
      </c>
      <c r="H701" s="24">
        <v>44568</v>
      </c>
      <c r="I701" s="24">
        <v>44539</v>
      </c>
      <c r="J701">
        <v>4</v>
      </c>
    </row>
    <row r="702" spans="1:10" x14ac:dyDescent="0.25">
      <c r="A702" s="12">
        <v>3183</v>
      </c>
      <c r="B702" s="12">
        <v>43</v>
      </c>
      <c r="C702" t="s">
        <v>8</v>
      </c>
      <c r="D702" s="15">
        <v>3</v>
      </c>
      <c r="E702" t="s">
        <v>14</v>
      </c>
      <c r="F702" t="s">
        <v>13</v>
      </c>
      <c r="G702" s="15">
        <v>0</v>
      </c>
      <c r="H702" s="24">
        <v>44568</v>
      </c>
      <c r="I702" s="24">
        <v>44539</v>
      </c>
      <c r="J702">
        <v>4</v>
      </c>
    </row>
    <row r="703" spans="1:10" x14ac:dyDescent="0.25">
      <c r="A703" s="12">
        <v>3185</v>
      </c>
      <c r="B703" s="12">
        <v>30</v>
      </c>
      <c r="C703" t="s">
        <v>8</v>
      </c>
      <c r="D703" s="15">
        <v>3</v>
      </c>
      <c r="E703" t="s">
        <v>14</v>
      </c>
      <c r="F703" t="s">
        <v>13</v>
      </c>
      <c r="G703" s="15">
        <v>0</v>
      </c>
      <c r="H703" s="24">
        <v>44568</v>
      </c>
      <c r="I703" s="24">
        <v>44539</v>
      </c>
      <c r="J703">
        <v>4</v>
      </c>
    </row>
    <row r="704" spans="1:10" x14ac:dyDescent="0.25">
      <c r="A704" s="12">
        <v>3240</v>
      </c>
      <c r="B704" s="12">
        <v>53</v>
      </c>
      <c r="C704" t="s">
        <v>8</v>
      </c>
      <c r="D704" s="15">
        <v>3</v>
      </c>
      <c r="E704" t="s">
        <v>11</v>
      </c>
      <c r="F704" t="s">
        <v>10</v>
      </c>
      <c r="G704" s="15">
        <v>0</v>
      </c>
      <c r="H704" s="24">
        <v>44568</v>
      </c>
      <c r="I704" s="24">
        <v>44539</v>
      </c>
      <c r="J704">
        <v>4</v>
      </c>
    </row>
    <row r="705" spans="1:10" x14ac:dyDescent="0.25">
      <c r="A705" s="12">
        <v>3264</v>
      </c>
      <c r="B705" s="12">
        <v>23</v>
      </c>
      <c r="C705" t="s">
        <v>15</v>
      </c>
      <c r="D705" s="15">
        <v>3</v>
      </c>
      <c r="E705" t="s">
        <v>9</v>
      </c>
      <c r="F705" t="s">
        <v>10</v>
      </c>
      <c r="G705" s="15">
        <v>0</v>
      </c>
      <c r="H705" s="24">
        <v>44568</v>
      </c>
      <c r="I705" s="24">
        <v>44539</v>
      </c>
      <c r="J705">
        <v>4</v>
      </c>
    </row>
    <row r="706" spans="1:10" x14ac:dyDescent="0.25">
      <c r="A706" s="12">
        <v>3338</v>
      </c>
      <c r="B706" s="12">
        <v>22</v>
      </c>
      <c r="C706" t="s">
        <v>15</v>
      </c>
      <c r="D706" s="15">
        <v>3</v>
      </c>
      <c r="E706" t="s">
        <v>9</v>
      </c>
      <c r="F706" t="s">
        <v>10</v>
      </c>
      <c r="G706" s="15">
        <v>0</v>
      </c>
      <c r="H706" s="24">
        <v>44573</v>
      </c>
      <c r="I706" s="24">
        <v>44539</v>
      </c>
      <c r="J706">
        <v>5</v>
      </c>
    </row>
    <row r="707" spans="1:10" x14ac:dyDescent="0.25">
      <c r="A707" s="12">
        <v>3339</v>
      </c>
      <c r="B707" s="12">
        <v>21</v>
      </c>
      <c r="C707" t="s">
        <v>8</v>
      </c>
      <c r="D707" s="15">
        <v>3</v>
      </c>
      <c r="E707" t="s">
        <v>9</v>
      </c>
      <c r="F707" t="s">
        <v>10</v>
      </c>
      <c r="G707" s="15">
        <v>0</v>
      </c>
      <c r="H707" s="24">
        <v>44573</v>
      </c>
      <c r="I707" s="24">
        <v>44539</v>
      </c>
      <c r="J707">
        <v>5</v>
      </c>
    </row>
    <row r="708" spans="1:10" x14ac:dyDescent="0.25">
      <c r="A708" s="12">
        <v>3392</v>
      </c>
      <c r="B708" s="12">
        <v>40</v>
      </c>
      <c r="C708" t="s">
        <v>15</v>
      </c>
      <c r="D708" s="15">
        <v>3</v>
      </c>
      <c r="E708" t="s">
        <v>9</v>
      </c>
      <c r="F708" t="s">
        <v>10</v>
      </c>
      <c r="G708" s="15">
        <v>0</v>
      </c>
      <c r="H708" s="24">
        <v>44570</v>
      </c>
      <c r="I708" s="24">
        <v>44539</v>
      </c>
      <c r="J708">
        <v>5</v>
      </c>
    </row>
    <row r="709" spans="1:10" x14ac:dyDescent="0.25">
      <c r="A709" s="12">
        <v>1508</v>
      </c>
      <c r="B709" s="12">
        <v>37</v>
      </c>
      <c r="C709" t="s">
        <v>15</v>
      </c>
      <c r="D709" s="15">
        <v>3</v>
      </c>
      <c r="E709" t="s">
        <v>9</v>
      </c>
      <c r="F709" t="s">
        <v>10</v>
      </c>
      <c r="G709" s="15">
        <v>0</v>
      </c>
      <c r="H709" s="24">
        <v>44577</v>
      </c>
      <c r="I709" s="24">
        <v>44538</v>
      </c>
      <c r="J709">
        <v>16</v>
      </c>
    </row>
    <row r="710" spans="1:10" x14ac:dyDescent="0.25">
      <c r="A710" s="12">
        <v>2755</v>
      </c>
      <c r="B710" s="12">
        <v>33</v>
      </c>
      <c r="C710" t="s">
        <v>15</v>
      </c>
      <c r="D710" s="15">
        <v>3</v>
      </c>
      <c r="E710" t="s">
        <v>9</v>
      </c>
      <c r="F710" t="s">
        <v>10</v>
      </c>
      <c r="G710" s="15">
        <v>0</v>
      </c>
      <c r="H710" s="24">
        <v>44575</v>
      </c>
      <c r="I710" s="24">
        <v>44538</v>
      </c>
      <c r="J710">
        <v>3</v>
      </c>
    </row>
    <row r="711" spans="1:10" x14ac:dyDescent="0.25">
      <c r="A711" s="12">
        <v>3188</v>
      </c>
      <c r="B711" s="12">
        <v>30</v>
      </c>
      <c r="C711" t="s">
        <v>8</v>
      </c>
      <c r="D711" s="15">
        <v>3</v>
      </c>
      <c r="E711" t="s">
        <v>9</v>
      </c>
      <c r="F711" t="s">
        <v>10</v>
      </c>
      <c r="G711" s="15">
        <v>0</v>
      </c>
      <c r="H711" s="24">
        <v>44571</v>
      </c>
      <c r="I711" s="24">
        <v>44538</v>
      </c>
      <c r="J711">
        <v>4</v>
      </c>
    </row>
    <row r="712" spans="1:10" x14ac:dyDescent="0.25">
      <c r="A712" s="12">
        <v>576</v>
      </c>
      <c r="B712" s="12">
        <v>24</v>
      </c>
      <c r="C712" t="s">
        <v>8</v>
      </c>
      <c r="D712" s="15">
        <v>3</v>
      </c>
      <c r="E712" t="s">
        <v>11</v>
      </c>
      <c r="F712" t="s">
        <v>10</v>
      </c>
      <c r="G712" s="15">
        <v>0</v>
      </c>
      <c r="H712" s="24">
        <v>44574</v>
      </c>
      <c r="I712" s="24">
        <v>44538</v>
      </c>
      <c r="J712">
        <v>10</v>
      </c>
    </row>
    <row r="713" spans="1:10" x14ac:dyDescent="0.25">
      <c r="A713" s="12">
        <v>785</v>
      </c>
      <c r="B713" s="12">
        <v>37</v>
      </c>
      <c r="C713" t="s">
        <v>8</v>
      </c>
      <c r="D713" s="15">
        <v>3</v>
      </c>
      <c r="E713" t="s">
        <v>11</v>
      </c>
      <c r="F713" t="s">
        <v>10</v>
      </c>
      <c r="G713" s="15">
        <v>0</v>
      </c>
      <c r="H713" s="24">
        <v>44573</v>
      </c>
      <c r="I713" s="24">
        <v>44538</v>
      </c>
      <c r="J713">
        <v>11</v>
      </c>
    </row>
    <row r="714" spans="1:10" x14ac:dyDescent="0.25">
      <c r="A714" s="12">
        <v>1082</v>
      </c>
      <c r="B714" s="12">
        <v>52</v>
      </c>
      <c r="C714" t="s">
        <v>8</v>
      </c>
      <c r="D714" s="15">
        <v>3</v>
      </c>
      <c r="E714" t="s">
        <v>9</v>
      </c>
      <c r="F714" t="s">
        <v>10</v>
      </c>
      <c r="G714" s="15">
        <v>0</v>
      </c>
      <c r="H714" s="24">
        <v>44574</v>
      </c>
      <c r="I714" s="24">
        <v>44538</v>
      </c>
      <c r="J714">
        <v>13</v>
      </c>
    </row>
    <row r="715" spans="1:10" x14ac:dyDescent="0.25">
      <c r="A715" s="12">
        <v>1125</v>
      </c>
      <c r="B715" s="12">
        <v>31</v>
      </c>
      <c r="C715" t="s">
        <v>8</v>
      </c>
      <c r="D715" s="15">
        <v>3</v>
      </c>
      <c r="E715" t="s">
        <v>14</v>
      </c>
      <c r="F715" t="s">
        <v>13</v>
      </c>
      <c r="G715" s="15">
        <v>0</v>
      </c>
      <c r="H715" s="24">
        <v>44573</v>
      </c>
      <c r="I715" s="24">
        <v>44538</v>
      </c>
      <c r="J715">
        <v>14</v>
      </c>
    </row>
    <row r="716" spans="1:10" x14ac:dyDescent="0.25">
      <c r="A716" s="12">
        <v>1190</v>
      </c>
      <c r="B716" s="12">
        <v>38</v>
      </c>
      <c r="C716" t="s">
        <v>8</v>
      </c>
      <c r="D716" s="15">
        <v>3</v>
      </c>
      <c r="E716" t="s">
        <v>9</v>
      </c>
      <c r="F716" t="s">
        <v>10</v>
      </c>
      <c r="G716" s="15">
        <v>0</v>
      </c>
      <c r="H716" s="24">
        <v>44574</v>
      </c>
      <c r="I716" s="24">
        <v>44538</v>
      </c>
      <c r="J716">
        <v>14</v>
      </c>
    </row>
    <row r="717" spans="1:10" x14ac:dyDescent="0.25">
      <c r="A717" s="12">
        <v>1224</v>
      </c>
      <c r="B717" s="12">
        <v>24</v>
      </c>
      <c r="C717" t="s">
        <v>15</v>
      </c>
      <c r="D717" s="15">
        <v>3</v>
      </c>
      <c r="E717" t="s">
        <v>11</v>
      </c>
      <c r="F717" t="s">
        <v>10</v>
      </c>
      <c r="G717" s="15">
        <v>0</v>
      </c>
      <c r="H717" s="24">
        <v>44574</v>
      </c>
      <c r="I717" s="24">
        <v>44538</v>
      </c>
      <c r="J717">
        <v>14</v>
      </c>
    </row>
    <row r="718" spans="1:10" x14ac:dyDescent="0.25">
      <c r="A718" s="12">
        <v>1588</v>
      </c>
      <c r="B718" s="12">
        <v>35</v>
      </c>
      <c r="C718" t="s">
        <v>8</v>
      </c>
      <c r="D718" s="15">
        <v>3</v>
      </c>
      <c r="E718" t="s">
        <v>11</v>
      </c>
      <c r="F718" t="s">
        <v>10</v>
      </c>
      <c r="G718" s="15">
        <v>0</v>
      </c>
      <c r="H718" s="24">
        <v>44573</v>
      </c>
      <c r="I718" s="24">
        <v>44538</v>
      </c>
      <c r="J718">
        <v>16</v>
      </c>
    </row>
    <row r="719" spans="1:10" x14ac:dyDescent="0.25">
      <c r="A719" s="12">
        <v>1604</v>
      </c>
      <c r="B719" s="12">
        <v>44</v>
      </c>
      <c r="C719" t="s">
        <v>8</v>
      </c>
      <c r="D719" s="15">
        <v>3</v>
      </c>
      <c r="E719" t="s">
        <v>11</v>
      </c>
      <c r="F719" t="s">
        <v>10</v>
      </c>
      <c r="G719" s="15">
        <v>0</v>
      </c>
      <c r="H719" s="24">
        <v>44573</v>
      </c>
      <c r="I719" s="24">
        <v>44538</v>
      </c>
      <c r="J719">
        <v>16</v>
      </c>
    </row>
    <row r="720" spans="1:10" x14ac:dyDescent="0.25">
      <c r="A720" s="12">
        <v>1680</v>
      </c>
      <c r="B720" s="12">
        <v>33</v>
      </c>
      <c r="C720" t="s">
        <v>15</v>
      </c>
      <c r="D720" s="15">
        <v>3</v>
      </c>
      <c r="E720" t="s">
        <v>11</v>
      </c>
      <c r="F720" t="s">
        <v>10</v>
      </c>
      <c r="G720" s="15">
        <v>0</v>
      </c>
      <c r="H720" s="24">
        <v>44576</v>
      </c>
      <c r="I720" s="24">
        <v>44538</v>
      </c>
      <c r="J720">
        <v>17</v>
      </c>
    </row>
    <row r="721" spans="1:10" x14ac:dyDescent="0.25">
      <c r="A721" s="12">
        <v>1693</v>
      </c>
      <c r="B721" s="12">
        <v>36</v>
      </c>
      <c r="C721" t="s">
        <v>8</v>
      </c>
      <c r="D721" s="15">
        <v>3</v>
      </c>
      <c r="E721" t="s">
        <v>9</v>
      </c>
      <c r="F721" t="s">
        <v>10</v>
      </c>
      <c r="G721" s="15">
        <v>0</v>
      </c>
      <c r="H721" s="24">
        <v>44576</v>
      </c>
      <c r="I721" s="24">
        <v>44538</v>
      </c>
      <c r="J721">
        <v>17</v>
      </c>
    </row>
    <row r="722" spans="1:10" x14ac:dyDescent="0.25">
      <c r="A722" s="12">
        <v>1727</v>
      </c>
      <c r="B722" s="12">
        <v>28</v>
      </c>
      <c r="C722" t="s">
        <v>15</v>
      </c>
      <c r="D722" s="15">
        <v>3</v>
      </c>
      <c r="E722" t="s">
        <v>9</v>
      </c>
      <c r="F722" t="s">
        <v>10</v>
      </c>
      <c r="G722" s="15">
        <v>0</v>
      </c>
      <c r="H722" s="24">
        <v>44573</v>
      </c>
      <c r="I722" s="24">
        <v>44538</v>
      </c>
      <c r="J722">
        <v>19</v>
      </c>
    </row>
    <row r="723" spans="1:10" x14ac:dyDescent="0.25">
      <c r="A723" s="12">
        <v>1730</v>
      </c>
      <c r="B723" s="12">
        <v>28</v>
      </c>
      <c r="C723" t="s">
        <v>8</v>
      </c>
      <c r="D723" s="15">
        <v>3</v>
      </c>
      <c r="E723" t="s">
        <v>11</v>
      </c>
      <c r="F723" t="s">
        <v>10</v>
      </c>
      <c r="G723" s="15">
        <v>0</v>
      </c>
      <c r="H723" s="24">
        <v>44576</v>
      </c>
      <c r="I723" s="24">
        <v>44538</v>
      </c>
      <c r="J723">
        <v>19</v>
      </c>
    </row>
    <row r="724" spans="1:10" x14ac:dyDescent="0.25">
      <c r="A724" s="12">
        <v>1731</v>
      </c>
      <c r="B724" s="12">
        <v>27</v>
      </c>
      <c r="C724" t="s">
        <v>8</v>
      </c>
      <c r="D724" s="15">
        <v>3</v>
      </c>
      <c r="E724" t="s">
        <v>9</v>
      </c>
      <c r="F724" t="s">
        <v>10</v>
      </c>
      <c r="G724" s="15">
        <v>0</v>
      </c>
      <c r="H724" s="24">
        <v>44576</v>
      </c>
      <c r="I724" s="24">
        <v>44538</v>
      </c>
      <c r="J724">
        <v>19</v>
      </c>
    </row>
    <row r="725" spans="1:10" x14ac:dyDescent="0.25">
      <c r="A725" s="12">
        <v>2105</v>
      </c>
      <c r="B725" s="12">
        <v>52</v>
      </c>
      <c r="C725" t="s">
        <v>8</v>
      </c>
      <c r="D725" s="15">
        <v>3</v>
      </c>
      <c r="E725" t="s">
        <v>9</v>
      </c>
      <c r="F725" t="s">
        <v>10</v>
      </c>
      <c r="G725" s="15">
        <v>0</v>
      </c>
      <c r="H725" s="24">
        <v>44575</v>
      </c>
      <c r="I725" s="24">
        <v>44538</v>
      </c>
      <c r="J725">
        <v>21</v>
      </c>
    </row>
    <row r="726" spans="1:10" x14ac:dyDescent="0.25">
      <c r="A726" s="12">
        <v>2128</v>
      </c>
      <c r="B726" s="12">
        <v>33</v>
      </c>
      <c r="C726" t="s">
        <v>8</v>
      </c>
      <c r="D726" s="15">
        <v>3</v>
      </c>
      <c r="E726" t="s">
        <v>11</v>
      </c>
      <c r="F726" t="s">
        <v>10</v>
      </c>
      <c r="G726" s="15">
        <v>0</v>
      </c>
      <c r="H726" s="24">
        <v>44574</v>
      </c>
      <c r="I726" s="24">
        <v>44538</v>
      </c>
      <c r="J726">
        <v>21</v>
      </c>
    </row>
    <row r="727" spans="1:10" x14ac:dyDescent="0.25">
      <c r="A727" s="12">
        <v>2163</v>
      </c>
      <c r="B727" s="12">
        <v>33</v>
      </c>
      <c r="C727" t="s">
        <v>8</v>
      </c>
      <c r="D727" s="15">
        <v>3</v>
      </c>
      <c r="E727" t="s">
        <v>11</v>
      </c>
      <c r="F727" t="s">
        <v>10</v>
      </c>
      <c r="G727" s="15">
        <v>0</v>
      </c>
      <c r="H727" s="24">
        <v>44574</v>
      </c>
      <c r="I727" s="24">
        <v>44538</v>
      </c>
      <c r="J727">
        <v>21</v>
      </c>
    </row>
    <row r="728" spans="1:10" x14ac:dyDescent="0.25">
      <c r="A728" s="12">
        <v>2304</v>
      </c>
      <c r="B728" s="12"/>
      <c r="C728" t="s">
        <v>8025</v>
      </c>
      <c r="D728" s="15">
        <v>3</v>
      </c>
      <c r="E728" t="s">
        <v>11</v>
      </c>
      <c r="F728" t="s">
        <v>10</v>
      </c>
      <c r="G728" s="15">
        <v>0</v>
      </c>
      <c r="H728" s="24">
        <v>44574</v>
      </c>
      <c r="I728" s="24">
        <v>44538</v>
      </c>
      <c r="J728">
        <v>23</v>
      </c>
    </row>
    <row r="729" spans="1:10" x14ac:dyDescent="0.25">
      <c r="A729" s="12">
        <v>2482</v>
      </c>
      <c r="B729" s="12">
        <v>55</v>
      </c>
      <c r="C729" t="s">
        <v>15</v>
      </c>
      <c r="D729" s="15">
        <v>3</v>
      </c>
      <c r="E729" t="s">
        <v>11</v>
      </c>
      <c r="F729" t="s">
        <v>10</v>
      </c>
      <c r="G729" s="15">
        <v>0</v>
      </c>
      <c r="H729" s="24">
        <v>44578</v>
      </c>
      <c r="I729" s="24">
        <v>44538</v>
      </c>
      <c r="J729">
        <v>25</v>
      </c>
    </row>
    <row r="730" spans="1:10" x14ac:dyDescent="0.25">
      <c r="A730" s="12">
        <v>2704</v>
      </c>
      <c r="B730" s="12">
        <v>21</v>
      </c>
      <c r="C730" t="s">
        <v>15</v>
      </c>
      <c r="D730" s="15">
        <v>3</v>
      </c>
      <c r="E730" t="s">
        <v>11</v>
      </c>
      <c r="F730" t="s">
        <v>10</v>
      </c>
      <c r="G730" s="15">
        <v>0</v>
      </c>
      <c r="H730" s="24">
        <v>44574</v>
      </c>
      <c r="I730" s="24">
        <v>44538</v>
      </c>
      <c r="J730">
        <v>3</v>
      </c>
    </row>
    <row r="731" spans="1:10" x14ac:dyDescent="0.25">
      <c r="A731" s="12">
        <v>2710</v>
      </c>
      <c r="B731" s="12">
        <v>21</v>
      </c>
      <c r="C731" t="s">
        <v>15</v>
      </c>
      <c r="D731" s="15">
        <v>3</v>
      </c>
      <c r="E731" t="s">
        <v>9</v>
      </c>
      <c r="F731" t="s">
        <v>10</v>
      </c>
      <c r="G731" s="15">
        <v>0</v>
      </c>
      <c r="H731" s="24">
        <v>44574</v>
      </c>
      <c r="I731" s="24">
        <v>44538</v>
      </c>
      <c r="J731">
        <v>3</v>
      </c>
    </row>
    <row r="732" spans="1:10" x14ac:dyDescent="0.25">
      <c r="A732" s="12">
        <v>2730</v>
      </c>
      <c r="B732" s="12">
        <v>22</v>
      </c>
      <c r="C732" t="s">
        <v>15</v>
      </c>
      <c r="D732" s="15">
        <v>3</v>
      </c>
      <c r="E732" t="s">
        <v>9</v>
      </c>
      <c r="F732" t="s">
        <v>10</v>
      </c>
      <c r="G732" s="15">
        <v>0</v>
      </c>
      <c r="H732" s="24">
        <v>44574</v>
      </c>
      <c r="I732" s="24">
        <v>44538</v>
      </c>
      <c r="J732">
        <v>3</v>
      </c>
    </row>
    <row r="733" spans="1:10" x14ac:dyDescent="0.25">
      <c r="A733" s="12">
        <v>2831</v>
      </c>
      <c r="B733" s="12">
        <v>22</v>
      </c>
      <c r="C733" t="s">
        <v>15</v>
      </c>
      <c r="D733" s="15">
        <v>3</v>
      </c>
      <c r="E733" t="s">
        <v>9</v>
      </c>
      <c r="F733" t="s">
        <v>10</v>
      </c>
      <c r="G733" s="15">
        <v>0</v>
      </c>
      <c r="H733" s="24">
        <v>44574</v>
      </c>
      <c r="I733" s="24">
        <v>44538</v>
      </c>
      <c r="J733">
        <v>3</v>
      </c>
    </row>
    <row r="734" spans="1:10" x14ac:dyDescent="0.25">
      <c r="A734" s="12">
        <v>3919</v>
      </c>
      <c r="B734" s="12">
        <v>38</v>
      </c>
      <c r="C734" t="s">
        <v>8</v>
      </c>
      <c r="D734" s="15">
        <v>3</v>
      </c>
      <c r="E734" t="s">
        <v>14</v>
      </c>
      <c r="F734" t="s">
        <v>13</v>
      </c>
      <c r="G734" s="15">
        <v>0</v>
      </c>
      <c r="H734" s="24">
        <v>44573</v>
      </c>
      <c r="I734" s="24">
        <v>44538</v>
      </c>
      <c r="J734">
        <v>8</v>
      </c>
    </row>
    <row r="735" spans="1:10" x14ac:dyDescent="0.25">
      <c r="A735" s="12">
        <v>139</v>
      </c>
      <c r="B735" s="12">
        <v>42</v>
      </c>
      <c r="C735" t="s">
        <v>15</v>
      </c>
      <c r="D735" s="15">
        <v>3</v>
      </c>
      <c r="E735" t="s">
        <v>11</v>
      </c>
      <c r="F735" t="s">
        <v>10</v>
      </c>
      <c r="G735" s="15">
        <v>0</v>
      </c>
      <c r="H735" s="24">
        <v>44569</v>
      </c>
      <c r="I735" s="24">
        <v>44538</v>
      </c>
      <c r="J735">
        <v>1</v>
      </c>
    </row>
    <row r="736" spans="1:10" x14ac:dyDescent="0.25">
      <c r="A736" s="12">
        <v>436</v>
      </c>
      <c r="B736" s="12">
        <v>39</v>
      </c>
      <c r="C736" t="s">
        <v>8</v>
      </c>
      <c r="D736" s="15">
        <v>3</v>
      </c>
      <c r="E736" t="s">
        <v>9</v>
      </c>
      <c r="F736" t="s">
        <v>10</v>
      </c>
      <c r="G736" s="15">
        <v>0</v>
      </c>
      <c r="H736" s="24">
        <v>44569</v>
      </c>
      <c r="I736" s="24">
        <v>44538</v>
      </c>
      <c r="J736">
        <v>1</v>
      </c>
    </row>
    <row r="737" spans="1:10" x14ac:dyDescent="0.25">
      <c r="A737" s="12">
        <v>441</v>
      </c>
      <c r="B737" s="12">
        <v>45</v>
      </c>
      <c r="C737" t="s">
        <v>15</v>
      </c>
      <c r="D737" s="15">
        <v>3</v>
      </c>
      <c r="E737" t="s">
        <v>11</v>
      </c>
      <c r="F737" t="s">
        <v>10</v>
      </c>
      <c r="G737" s="15">
        <v>0</v>
      </c>
      <c r="H737" s="24">
        <v>44569</v>
      </c>
      <c r="I737" s="24">
        <v>44538</v>
      </c>
      <c r="J737">
        <v>1</v>
      </c>
    </row>
    <row r="738" spans="1:10" x14ac:dyDescent="0.25">
      <c r="A738" s="12">
        <v>444</v>
      </c>
      <c r="B738" s="12">
        <v>34</v>
      </c>
      <c r="C738" t="s">
        <v>8</v>
      </c>
      <c r="D738" s="15">
        <v>3</v>
      </c>
      <c r="E738" t="s">
        <v>11</v>
      </c>
      <c r="F738" t="s">
        <v>10</v>
      </c>
      <c r="G738" s="15">
        <v>0</v>
      </c>
      <c r="H738" s="24">
        <v>44569</v>
      </c>
      <c r="I738" s="24">
        <v>44538</v>
      </c>
      <c r="J738">
        <v>1</v>
      </c>
    </row>
    <row r="739" spans="1:10" x14ac:dyDescent="0.25">
      <c r="A739" s="12">
        <v>472</v>
      </c>
      <c r="B739" s="12">
        <v>25</v>
      </c>
      <c r="C739" t="s">
        <v>15</v>
      </c>
      <c r="D739" s="15">
        <v>3</v>
      </c>
      <c r="E739" t="s">
        <v>20</v>
      </c>
      <c r="F739" t="s">
        <v>13</v>
      </c>
      <c r="G739" s="15">
        <v>0</v>
      </c>
      <c r="H739" s="24">
        <v>44569</v>
      </c>
      <c r="I739" s="24">
        <v>44538</v>
      </c>
      <c r="J739">
        <v>1</v>
      </c>
    </row>
    <row r="740" spans="1:10" x14ac:dyDescent="0.25">
      <c r="A740" s="12">
        <v>526</v>
      </c>
      <c r="B740" s="12">
        <v>36</v>
      </c>
      <c r="C740" t="s">
        <v>8</v>
      </c>
      <c r="D740" s="15">
        <v>3</v>
      </c>
      <c r="E740" t="s">
        <v>11</v>
      </c>
      <c r="F740" t="s">
        <v>10</v>
      </c>
      <c r="G740" s="15">
        <v>0</v>
      </c>
      <c r="H740" s="24">
        <v>44569</v>
      </c>
      <c r="I740" s="24">
        <v>44538</v>
      </c>
      <c r="J740">
        <v>1</v>
      </c>
    </row>
    <row r="741" spans="1:10" x14ac:dyDescent="0.25">
      <c r="A741" s="12">
        <v>694</v>
      </c>
      <c r="B741" s="12">
        <v>55</v>
      </c>
      <c r="C741" t="s">
        <v>8</v>
      </c>
      <c r="D741" s="15">
        <v>3</v>
      </c>
      <c r="E741" t="s">
        <v>11</v>
      </c>
      <c r="F741" t="s">
        <v>10</v>
      </c>
      <c r="G741" s="15">
        <v>0</v>
      </c>
      <c r="H741" s="24">
        <v>44576</v>
      </c>
      <c r="I741" s="24">
        <v>44538</v>
      </c>
      <c r="J741">
        <v>10</v>
      </c>
    </row>
    <row r="742" spans="1:10" x14ac:dyDescent="0.25">
      <c r="A742" s="12">
        <v>1498</v>
      </c>
      <c r="B742" s="12">
        <v>45</v>
      </c>
      <c r="C742" t="s">
        <v>8</v>
      </c>
      <c r="D742" s="15">
        <v>3</v>
      </c>
      <c r="E742" t="s">
        <v>11</v>
      </c>
      <c r="F742" t="s">
        <v>10</v>
      </c>
      <c r="G742" s="15">
        <v>0</v>
      </c>
      <c r="H742" s="24">
        <v>44573</v>
      </c>
      <c r="I742" s="24">
        <v>44538</v>
      </c>
      <c r="J742">
        <v>16</v>
      </c>
    </row>
    <row r="743" spans="1:10" x14ac:dyDescent="0.25">
      <c r="A743" s="12">
        <v>1558</v>
      </c>
      <c r="B743" s="12">
        <v>38</v>
      </c>
      <c r="C743" t="s">
        <v>15</v>
      </c>
      <c r="D743" s="15">
        <v>3</v>
      </c>
      <c r="E743" t="s">
        <v>14</v>
      </c>
      <c r="F743" t="s">
        <v>13</v>
      </c>
      <c r="G743" s="15">
        <v>0</v>
      </c>
      <c r="H743" s="24">
        <v>44574</v>
      </c>
      <c r="I743" s="24">
        <v>44538</v>
      </c>
      <c r="J743">
        <v>16</v>
      </c>
    </row>
    <row r="744" spans="1:10" x14ac:dyDescent="0.25">
      <c r="A744" s="12">
        <v>2670</v>
      </c>
      <c r="B744" s="12">
        <v>38</v>
      </c>
      <c r="C744" t="s">
        <v>8</v>
      </c>
      <c r="D744" s="15">
        <v>3</v>
      </c>
      <c r="E744" t="s">
        <v>9</v>
      </c>
      <c r="F744" t="s">
        <v>10</v>
      </c>
      <c r="G744" s="15">
        <v>0</v>
      </c>
      <c r="H744" s="24">
        <v>44574</v>
      </c>
      <c r="I744" s="24">
        <v>44538</v>
      </c>
      <c r="J744">
        <v>26</v>
      </c>
    </row>
    <row r="745" spans="1:10" x14ac:dyDescent="0.25">
      <c r="A745" s="12">
        <v>2709</v>
      </c>
      <c r="B745" s="12">
        <v>22</v>
      </c>
      <c r="C745" t="s">
        <v>15</v>
      </c>
      <c r="D745" s="15">
        <v>3</v>
      </c>
      <c r="E745" t="s">
        <v>9</v>
      </c>
      <c r="F745" t="s">
        <v>10</v>
      </c>
      <c r="G745" s="15">
        <v>0</v>
      </c>
      <c r="H745" s="24">
        <v>44573</v>
      </c>
      <c r="I745" s="24">
        <v>44538</v>
      </c>
      <c r="J745">
        <v>3</v>
      </c>
    </row>
    <row r="746" spans="1:10" x14ac:dyDescent="0.25">
      <c r="A746" s="12">
        <v>2715</v>
      </c>
      <c r="B746" s="12">
        <v>20</v>
      </c>
      <c r="C746" t="s">
        <v>15</v>
      </c>
      <c r="D746" s="15">
        <v>3</v>
      </c>
      <c r="E746" t="s">
        <v>9</v>
      </c>
      <c r="F746" t="s">
        <v>10</v>
      </c>
      <c r="G746" s="15">
        <v>0</v>
      </c>
      <c r="H746" s="24">
        <v>44574</v>
      </c>
      <c r="I746" s="24">
        <v>44538</v>
      </c>
      <c r="J746">
        <v>3</v>
      </c>
    </row>
    <row r="747" spans="1:10" x14ac:dyDescent="0.25">
      <c r="A747" s="12">
        <v>2716</v>
      </c>
      <c r="B747" s="12">
        <v>21</v>
      </c>
      <c r="C747" t="s">
        <v>15</v>
      </c>
      <c r="D747" s="15">
        <v>3</v>
      </c>
      <c r="E747" t="s">
        <v>9</v>
      </c>
      <c r="F747" t="s">
        <v>10</v>
      </c>
      <c r="G747" s="15">
        <v>0</v>
      </c>
      <c r="H747" s="24">
        <v>44573</v>
      </c>
      <c r="I747" s="24">
        <v>44538</v>
      </c>
      <c r="J747">
        <v>3</v>
      </c>
    </row>
    <row r="748" spans="1:10" x14ac:dyDescent="0.25">
      <c r="A748" s="12">
        <v>2728</v>
      </c>
      <c r="B748" s="12">
        <v>32</v>
      </c>
      <c r="C748" t="s">
        <v>8</v>
      </c>
      <c r="D748" s="15">
        <v>3</v>
      </c>
      <c r="E748" t="s">
        <v>9</v>
      </c>
      <c r="F748" t="s">
        <v>10</v>
      </c>
      <c r="G748" s="15">
        <v>0</v>
      </c>
      <c r="H748" s="24">
        <v>44574</v>
      </c>
      <c r="I748" s="24">
        <v>44538</v>
      </c>
      <c r="J748">
        <v>3</v>
      </c>
    </row>
    <row r="749" spans="1:10" x14ac:dyDescent="0.25">
      <c r="A749" s="12">
        <v>2759</v>
      </c>
      <c r="B749" s="12">
        <v>34</v>
      </c>
      <c r="C749" t="s">
        <v>8</v>
      </c>
      <c r="D749" s="15">
        <v>3</v>
      </c>
      <c r="E749" t="s">
        <v>9</v>
      </c>
      <c r="F749" t="s">
        <v>10</v>
      </c>
      <c r="G749" s="15">
        <v>0</v>
      </c>
      <c r="H749" s="24">
        <v>44570</v>
      </c>
      <c r="I749" s="24">
        <v>44538</v>
      </c>
      <c r="J749">
        <v>3</v>
      </c>
    </row>
    <row r="750" spans="1:10" x14ac:dyDescent="0.25">
      <c r="A750" s="12">
        <v>2761</v>
      </c>
      <c r="B750" s="12">
        <v>19</v>
      </c>
      <c r="C750" t="s">
        <v>15</v>
      </c>
      <c r="D750" s="15">
        <v>3</v>
      </c>
      <c r="E750" t="s">
        <v>9</v>
      </c>
      <c r="F750" t="s">
        <v>10</v>
      </c>
      <c r="G750" s="15">
        <v>0</v>
      </c>
      <c r="H750" s="24">
        <v>44574</v>
      </c>
      <c r="I750" s="24">
        <v>44538</v>
      </c>
      <c r="J750">
        <v>3</v>
      </c>
    </row>
    <row r="751" spans="1:10" x14ac:dyDescent="0.25">
      <c r="A751" s="12">
        <v>2776</v>
      </c>
      <c r="B751" s="12">
        <v>28</v>
      </c>
      <c r="C751" t="s">
        <v>8</v>
      </c>
      <c r="D751" s="15">
        <v>3</v>
      </c>
      <c r="E751" t="s">
        <v>9</v>
      </c>
      <c r="F751" t="s">
        <v>10</v>
      </c>
      <c r="G751" s="15">
        <v>0</v>
      </c>
      <c r="H751" s="24">
        <v>44574</v>
      </c>
      <c r="I751" s="24">
        <v>44538</v>
      </c>
      <c r="J751">
        <v>3</v>
      </c>
    </row>
    <row r="752" spans="1:10" x14ac:dyDescent="0.25">
      <c r="A752" s="12">
        <v>2795</v>
      </c>
      <c r="B752" s="12">
        <v>20</v>
      </c>
      <c r="C752" t="s">
        <v>15</v>
      </c>
      <c r="D752" s="15">
        <v>3</v>
      </c>
      <c r="E752" t="s">
        <v>9</v>
      </c>
      <c r="F752" t="s">
        <v>10</v>
      </c>
      <c r="G752" s="15">
        <v>0</v>
      </c>
      <c r="H752" s="24">
        <v>44574</v>
      </c>
      <c r="I752" s="24">
        <v>44538</v>
      </c>
      <c r="J752">
        <v>3</v>
      </c>
    </row>
    <row r="753" spans="1:10" x14ac:dyDescent="0.25">
      <c r="A753" s="12">
        <v>2843</v>
      </c>
      <c r="B753" s="12">
        <v>24</v>
      </c>
      <c r="C753" t="s">
        <v>8</v>
      </c>
      <c r="D753" s="15">
        <v>3</v>
      </c>
      <c r="E753" t="s">
        <v>11</v>
      </c>
      <c r="F753" t="s">
        <v>10</v>
      </c>
      <c r="G753" s="15">
        <v>0</v>
      </c>
      <c r="H753" s="24">
        <v>44574</v>
      </c>
      <c r="I753" s="24">
        <v>44538</v>
      </c>
      <c r="J753">
        <v>3</v>
      </c>
    </row>
    <row r="754" spans="1:10" x14ac:dyDescent="0.25">
      <c r="A754" s="12">
        <v>2856</v>
      </c>
      <c r="B754" s="12">
        <v>40</v>
      </c>
      <c r="C754" t="s">
        <v>8</v>
      </c>
      <c r="D754" s="15">
        <v>3</v>
      </c>
      <c r="E754" t="s">
        <v>9</v>
      </c>
      <c r="F754" t="s">
        <v>10</v>
      </c>
      <c r="G754" s="15">
        <v>0</v>
      </c>
      <c r="H754" s="24">
        <v>44574</v>
      </c>
      <c r="I754" s="24">
        <v>44538</v>
      </c>
      <c r="J754">
        <v>3</v>
      </c>
    </row>
    <row r="755" spans="1:10" x14ac:dyDescent="0.25">
      <c r="A755" s="12">
        <v>2867</v>
      </c>
      <c r="B755" s="12">
        <v>19</v>
      </c>
      <c r="C755" t="s">
        <v>8</v>
      </c>
      <c r="D755" s="15">
        <v>3</v>
      </c>
      <c r="E755" t="s">
        <v>11</v>
      </c>
      <c r="F755" t="s">
        <v>10</v>
      </c>
      <c r="G755" s="15">
        <v>0</v>
      </c>
      <c r="H755" s="24">
        <v>44573</v>
      </c>
      <c r="I755" s="24">
        <v>44538</v>
      </c>
      <c r="J755">
        <v>3</v>
      </c>
    </row>
    <row r="756" spans="1:10" x14ac:dyDescent="0.25">
      <c r="A756" s="12">
        <v>2907</v>
      </c>
      <c r="B756" s="12">
        <v>24</v>
      </c>
      <c r="C756" t="s">
        <v>15</v>
      </c>
      <c r="D756" s="15">
        <v>3</v>
      </c>
      <c r="E756" t="s">
        <v>9</v>
      </c>
      <c r="F756" t="s">
        <v>10</v>
      </c>
      <c r="G756" s="15">
        <v>0</v>
      </c>
      <c r="H756" s="24">
        <v>44573</v>
      </c>
      <c r="I756" s="24">
        <v>44538</v>
      </c>
      <c r="J756">
        <v>3</v>
      </c>
    </row>
    <row r="757" spans="1:10" x14ac:dyDescent="0.25">
      <c r="A757" s="12">
        <v>2939</v>
      </c>
      <c r="B757" s="12">
        <v>23</v>
      </c>
      <c r="C757" t="s">
        <v>8</v>
      </c>
      <c r="D757" s="15">
        <v>3</v>
      </c>
      <c r="E757" t="s">
        <v>9</v>
      </c>
      <c r="F757" t="s">
        <v>10</v>
      </c>
      <c r="G757" s="15">
        <v>0</v>
      </c>
      <c r="H757" s="24">
        <v>44574</v>
      </c>
      <c r="I757" s="24">
        <v>44538</v>
      </c>
      <c r="J757">
        <v>3</v>
      </c>
    </row>
    <row r="758" spans="1:10" x14ac:dyDescent="0.25">
      <c r="A758" s="12">
        <v>2940</v>
      </c>
      <c r="B758" s="12">
        <v>22</v>
      </c>
      <c r="C758" t="s">
        <v>8</v>
      </c>
      <c r="D758" s="15">
        <v>3</v>
      </c>
      <c r="E758" t="s">
        <v>9</v>
      </c>
      <c r="F758" t="s">
        <v>10</v>
      </c>
      <c r="G758" s="15">
        <v>0</v>
      </c>
      <c r="H758" s="24">
        <v>44574</v>
      </c>
      <c r="I758" s="24">
        <v>44538</v>
      </c>
      <c r="J758">
        <v>3</v>
      </c>
    </row>
    <row r="759" spans="1:10" x14ac:dyDescent="0.25">
      <c r="A759" s="12">
        <v>2943</v>
      </c>
      <c r="B759" s="12">
        <v>21</v>
      </c>
      <c r="C759" t="s">
        <v>8</v>
      </c>
      <c r="D759" s="15">
        <v>3</v>
      </c>
      <c r="E759" t="s">
        <v>9</v>
      </c>
      <c r="F759" t="s">
        <v>10</v>
      </c>
      <c r="G759" s="15">
        <v>0</v>
      </c>
      <c r="H759" s="24">
        <v>44574</v>
      </c>
      <c r="I759" s="24">
        <v>44538</v>
      </c>
      <c r="J759">
        <v>3</v>
      </c>
    </row>
    <row r="760" spans="1:10" x14ac:dyDescent="0.25">
      <c r="A760" s="12">
        <v>2954</v>
      </c>
      <c r="B760" s="12">
        <v>28</v>
      </c>
      <c r="C760" t="s">
        <v>8</v>
      </c>
      <c r="D760" s="15">
        <v>3</v>
      </c>
      <c r="E760" t="s">
        <v>9</v>
      </c>
      <c r="F760" t="s">
        <v>10</v>
      </c>
      <c r="G760" s="15">
        <v>0</v>
      </c>
      <c r="H760" s="24">
        <v>44574</v>
      </c>
      <c r="I760" s="24">
        <v>44538</v>
      </c>
      <c r="J760">
        <v>3</v>
      </c>
    </row>
    <row r="761" spans="1:10" x14ac:dyDescent="0.25">
      <c r="A761" s="12">
        <v>2971</v>
      </c>
      <c r="B761" s="12">
        <v>21</v>
      </c>
      <c r="C761" t="s">
        <v>8</v>
      </c>
      <c r="D761" s="15">
        <v>3</v>
      </c>
      <c r="E761" t="s">
        <v>9</v>
      </c>
      <c r="F761" t="s">
        <v>10</v>
      </c>
      <c r="G761" s="15">
        <v>0</v>
      </c>
      <c r="H761" s="24">
        <v>44574</v>
      </c>
      <c r="I761" s="24">
        <v>44538</v>
      </c>
      <c r="J761">
        <v>3</v>
      </c>
    </row>
    <row r="762" spans="1:10" x14ac:dyDescent="0.25">
      <c r="A762" s="12">
        <v>2977</v>
      </c>
      <c r="B762" s="12">
        <v>32</v>
      </c>
      <c r="C762" t="s">
        <v>8</v>
      </c>
      <c r="D762" s="15">
        <v>3</v>
      </c>
      <c r="E762" t="s">
        <v>9</v>
      </c>
      <c r="F762" t="s">
        <v>10</v>
      </c>
      <c r="G762" s="15">
        <v>0</v>
      </c>
      <c r="H762" s="24">
        <v>44575</v>
      </c>
      <c r="I762" s="24">
        <v>44538</v>
      </c>
      <c r="J762">
        <v>3</v>
      </c>
    </row>
    <row r="763" spans="1:10" x14ac:dyDescent="0.25">
      <c r="A763" s="12">
        <v>2996</v>
      </c>
      <c r="B763" s="12">
        <v>18</v>
      </c>
      <c r="C763" t="s">
        <v>8</v>
      </c>
      <c r="D763" s="15">
        <v>3</v>
      </c>
      <c r="E763" t="s">
        <v>9</v>
      </c>
      <c r="F763" t="s">
        <v>10</v>
      </c>
      <c r="G763" s="15">
        <v>0</v>
      </c>
      <c r="H763" s="24">
        <v>44574</v>
      </c>
      <c r="I763" s="24">
        <v>44538</v>
      </c>
      <c r="J763">
        <v>3</v>
      </c>
    </row>
    <row r="764" spans="1:10" x14ac:dyDescent="0.25">
      <c r="A764" s="12">
        <v>3057</v>
      </c>
      <c r="B764" s="12">
        <v>34</v>
      </c>
      <c r="C764" t="s">
        <v>15</v>
      </c>
      <c r="D764" s="15">
        <v>3</v>
      </c>
      <c r="E764" t="s">
        <v>9</v>
      </c>
      <c r="F764" t="s">
        <v>10</v>
      </c>
      <c r="G764" s="15">
        <v>0</v>
      </c>
      <c r="H764" s="24">
        <v>44574</v>
      </c>
      <c r="I764" s="24">
        <v>44538</v>
      </c>
      <c r="J764">
        <v>4</v>
      </c>
    </row>
    <row r="765" spans="1:10" x14ac:dyDescent="0.25">
      <c r="A765" s="12">
        <v>3161</v>
      </c>
      <c r="B765" s="12">
        <v>48</v>
      </c>
      <c r="C765" t="s">
        <v>8</v>
      </c>
      <c r="D765" s="15">
        <v>3</v>
      </c>
      <c r="E765" t="s">
        <v>20</v>
      </c>
      <c r="F765" t="s">
        <v>13</v>
      </c>
      <c r="G765" s="15">
        <v>0</v>
      </c>
      <c r="H765" s="24">
        <v>44568</v>
      </c>
      <c r="I765" s="24">
        <v>44538</v>
      </c>
      <c r="J765">
        <v>4</v>
      </c>
    </row>
    <row r="766" spans="1:10" x14ac:dyDescent="0.25">
      <c r="A766" s="12">
        <v>3171</v>
      </c>
      <c r="B766" s="12">
        <v>22</v>
      </c>
      <c r="C766" t="s">
        <v>15</v>
      </c>
      <c r="D766" s="15">
        <v>3</v>
      </c>
      <c r="E766" t="s">
        <v>14</v>
      </c>
      <c r="F766" t="s">
        <v>13</v>
      </c>
      <c r="G766" s="15">
        <v>0</v>
      </c>
      <c r="H766" s="24">
        <v>44568</v>
      </c>
      <c r="I766" s="24">
        <v>44538</v>
      </c>
      <c r="J766">
        <v>4</v>
      </c>
    </row>
    <row r="767" spans="1:10" x14ac:dyDescent="0.25">
      <c r="A767" s="12">
        <v>3222</v>
      </c>
      <c r="B767" s="12">
        <v>51</v>
      </c>
      <c r="C767" t="s">
        <v>8</v>
      </c>
      <c r="D767" s="15">
        <v>3</v>
      </c>
      <c r="E767" t="s">
        <v>11</v>
      </c>
      <c r="F767" t="s">
        <v>10</v>
      </c>
      <c r="G767" s="15">
        <v>0</v>
      </c>
      <c r="H767" s="24">
        <v>44572</v>
      </c>
      <c r="I767" s="24">
        <v>44538</v>
      </c>
      <c r="J767">
        <v>4</v>
      </c>
    </row>
    <row r="768" spans="1:10" x14ac:dyDescent="0.25">
      <c r="A768" s="12">
        <v>1045</v>
      </c>
      <c r="B768" s="12">
        <v>51</v>
      </c>
      <c r="C768" t="s">
        <v>15</v>
      </c>
      <c r="D768" s="15">
        <v>3</v>
      </c>
      <c r="E768" t="s">
        <v>9</v>
      </c>
      <c r="F768" t="s">
        <v>10</v>
      </c>
      <c r="G768" s="15">
        <v>0</v>
      </c>
      <c r="H768" s="24">
        <v>44574</v>
      </c>
      <c r="I768" s="24">
        <v>44537</v>
      </c>
      <c r="J768">
        <v>12</v>
      </c>
    </row>
    <row r="769" spans="1:10" x14ac:dyDescent="0.25">
      <c r="A769" s="12">
        <v>1411</v>
      </c>
      <c r="B769" s="12">
        <v>40</v>
      </c>
      <c r="C769" t="s">
        <v>15</v>
      </c>
      <c r="D769" s="15">
        <v>3</v>
      </c>
      <c r="E769" t="s">
        <v>11</v>
      </c>
      <c r="F769" t="s">
        <v>10</v>
      </c>
      <c r="G769" s="15">
        <v>0</v>
      </c>
      <c r="H769" s="24">
        <v>44577</v>
      </c>
      <c r="I769" s="24">
        <v>44537</v>
      </c>
      <c r="J769">
        <v>16</v>
      </c>
    </row>
    <row r="770" spans="1:10" x14ac:dyDescent="0.25">
      <c r="A770" s="12">
        <v>1439</v>
      </c>
      <c r="B770" s="12">
        <v>22</v>
      </c>
      <c r="C770" t="s">
        <v>15</v>
      </c>
      <c r="D770" s="15">
        <v>3</v>
      </c>
      <c r="E770" t="s">
        <v>9</v>
      </c>
      <c r="F770" t="s">
        <v>10</v>
      </c>
      <c r="G770" s="15">
        <v>0</v>
      </c>
      <c r="H770" s="24">
        <v>44577</v>
      </c>
      <c r="I770" s="24">
        <v>44537</v>
      </c>
      <c r="J770">
        <v>16</v>
      </c>
    </row>
    <row r="771" spans="1:10" x14ac:dyDescent="0.25">
      <c r="A771" s="12">
        <v>2212</v>
      </c>
      <c r="B771" s="12">
        <v>48</v>
      </c>
      <c r="C771" t="s">
        <v>8</v>
      </c>
      <c r="D771" s="15">
        <v>3</v>
      </c>
      <c r="E771" t="s">
        <v>11</v>
      </c>
      <c r="F771" t="s">
        <v>10</v>
      </c>
      <c r="G771" s="15">
        <v>0</v>
      </c>
      <c r="H771" s="24">
        <v>44576</v>
      </c>
      <c r="I771" s="24">
        <v>44537</v>
      </c>
      <c r="J771">
        <v>22</v>
      </c>
    </row>
    <row r="772" spans="1:10" x14ac:dyDescent="0.25">
      <c r="A772" s="12">
        <v>2565</v>
      </c>
      <c r="B772" s="12">
        <v>32</v>
      </c>
      <c r="C772" t="s">
        <v>8</v>
      </c>
      <c r="D772" s="15">
        <v>3</v>
      </c>
      <c r="E772" t="s">
        <v>11</v>
      </c>
      <c r="F772" t="s">
        <v>10</v>
      </c>
      <c r="G772" s="15">
        <v>0</v>
      </c>
      <c r="H772" s="24">
        <v>44578</v>
      </c>
      <c r="I772" s="24">
        <v>44537</v>
      </c>
      <c r="J772">
        <v>25</v>
      </c>
    </row>
    <row r="773" spans="1:10" x14ac:dyDescent="0.25">
      <c r="A773" s="12">
        <v>2405</v>
      </c>
      <c r="B773" s="12">
        <v>49</v>
      </c>
      <c r="C773" t="s">
        <v>15</v>
      </c>
      <c r="D773" s="15">
        <v>3</v>
      </c>
      <c r="E773" t="s">
        <v>9</v>
      </c>
      <c r="F773" t="s">
        <v>10</v>
      </c>
      <c r="G773" s="15">
        <v>0</v>
      </c>
      <c r="H773" s="24">
        <v>44577</v>
      </c>
      <c r="I773" s="24">
        <v>44537</v>
      </c>
      <c r="J773">
        <v>24</v>
      </c>
    </row>
    <row r="774" spans="1:10" x14ac:dyDescent="0.25">
      <c r="A774" s="12">
        <v>2427</v>
      </c>
      <c r="B774" s="12">
        <v>34</v>
      </c>
      <c r="C774" t="s">
        <v>15</v>
      </c>
      <c r="D774" s="15">
        <v>3</v>
      </c>
      <c r="E774" t="s">
        <v>20</v>
      </c>
      <c r="F774" t="s">
        <v>13</v>
      </c>
      <c r="G774" s="15">
        <v>0</v>
      </c>
      <c r="H774" s="24">
        <v>44576</v>
      </c>
      <c r="I774" s="24">
        <v>44537</v>
      </c>
      <c r="J774">
        <v>24</v>
      </c>
    </row>
    <row r="775" spans="1:10" x14ac:dyDescent="0.25">
      <c r="A775" s="12">
        <v>2428</v>
      </c>
      <c r="B775" s="12">
        <v>38</v>
      </c>
      <c r="C775" t="s">
        <v>8</v>
      </c>
      <c r="D775" s="15">
        <v>3</v>
      </c>
      <c r="E775" t="s">
        <v>11</v>
      </c>
      <c r="F775" t="s">
        <v>10</v>
      </c>
      <c r="G775" s="15">
        <v>0</v>
      </c>
      <c r="H775" s="24">
        <v>44576</v>
      </c>
      <c r="I775" s="24">
        <v>44537</v>
      </c>
      <c r="J775">
        <v>24</v>
      </c>
    </row>
    <row r="776" spans="1:10" x14ac:dyDescent="0.25">
      <c r="A776" s="12">
        <v>1081</v>
      </c>
      <c r="B776" s="12">
        <v>56</v>
      </c>
      <c r="C776" t="s">
        <v>8</v>
      </c>
      <c r="D776" s="15">
        <v>3</v>
      </c>
      <c r="E776" t="s">
        <v>9</v>
      </c>
      <c r="F776" t="s">
        <v>10</v>
      </c>
      <c r="G776" s="15">
        <v>0</v>
      </c>
      <c r="H776" s="24">
        <v>44574</v>
      </c>
      <c r="I776" s="24">
        <v>44537</v>
      </c>
      <c r="J776">
        <v>13</v>
      </c>
    </row>
    <row r="777" spans="1:10" x14ac:dyDescent="0.25">
      <c r="A777" s="12">
        <v>1119</v>
      </c>
      <c r="B777" s="12">
        <v>54</v>
      </c>
      <c r="C777" t="s">
        <v>15</v>
      </c>
      <c r="D777" s="15">
        <v>3</v>
      </c>
      <c r="E777" t="s">
        <v>11</v>
      </c>
      <c r="F777" t="s">
        <v>10</v>
      </c>
      <c r="G777" s="15">
        <v>0</v>
      </c>
      <c r="H777" s="24">
        <v>44571</v>
      </c>
      <c r="I777" s="24">
        <v>44537</v>
      </c>
      <c r="J777">
        <v>14</v>
      </c>
    </row>
    <row r="778" spans="1:10" x14ac:dyDescent="0.25">
      <c r="A778" s="12">
        <v>1127</v>
      </c>
      <c r="B778" s="12">
        <v>37</v>
      </c>
      <c r="C778" t="s">
        <v>15</v>
      </c>
      <c r="D778" s="15">
        <v>3</v>
      </c>
      <c r="E778" t="s">
        <v>9</v>
      </c>
      <c r="F778" t="s">
        <v>10</v>
      </c>
      <c r="G778" s="15">
        <v>0</v>
      </c>
      <c r="H778" s="24">
        <v>44571</v>
      </c>
      <c r="I778" s="24">
        <v>44537</v>
      </c>
      <c r="J778">
        <v>14</v>
      </c>
    </row>
    <row r="779" spans="1:10" x14ac:dyDescent="0.25">
      <c r="A779" s="12">
        <v>1187</v>
      </c>
      <c r="B779" s="12">
        <v>50</v>
      </c>
      <c r="C779" t="s">
        <v>15</v>
      </c>
      <c r="D779" s="15">
        <v>3</v>
      </c>
      <c r="E779" t="s">
        <v>9</v>
      </c>
      <c r="F779" t="s">
        <v>10</v>
      </c>
      <c r="G779" s="15">
        <v>0</v>
      </c>
      <c r="H779" s="24">
        <v>44574</v>
      </c>
      <c r="I779" s="24">
        <v>44537</v>
      </c>
      <c r="J779">
        <v>14</v>
      </c>
    </row>
    <row r="780" spans="1:10" x14ac:dyDescent="0.25">
      <c r="A780" s="12">
        <v>1203</v>
      </c>
      <c r="B780" s="12">
        <v>53</v>
      </c>
      <c r="C780" t="s">
        <v>15</v>
      </c>
      <c r="D780" s="15">
        <v>3</v>
      </c>
      <c r="E780" t="s">
        <v>11</v>
      </c>
      <c r="F780" t="s">
        <v>10</v>
      </c>
      <c r="G780" s="15">
        <v>0</v>
      </c>
      <c r="H780" s="24">
        <v>44575</v>
      </c>
      <c r="I780" s="24">
        <v>44537</v>
      </c>
      <c r="J780">
        <v>14</v>
      </c>
    </row>
    <row r="781" spans="1:10" x14ac:dyDescent="0.25">
      <c r="A781" s="12">
        <v>1204</v>
      </c>
      <c r="B781" s="12">
        <v>52</v>
      </c>
      <c r="C781" t="s">
        <v>8</v>
      </c>
      <c r="D781" s="15">
        <v>3</v>
      </c>
      <c r="E781" t="s">
        <v>11</v>
      </c>
      <c r="F781" t="s">
        <v>10</v>
      </c>
      <c r="G781" s="15">
        <v>0</v>
      </c>
      <c r="H781" s="24">
        <v>44575</v>
      </c>
      <c r="I781" s="24">
        <v>44537</v>
      </c>
      <c r="J781">
        <v>14</v>
      </c>
    </row>
    <row r="782" spans="1:10" x14ac:dyDescent="0.25">
      <c r="A782" s="12">
        <v>1294</v>
      </c>
      <c r="B782" s="12">
        <v>33</v>
      </c>
      <c r="C782" t="s">
        <v>15</v>
      </c>
      <c r="D782" s="15">
        <v>3</v>
      </c>
      <c r="E782" t="s">
        <v>11</v>
      </c>
      <c r="F782" t="s">
        <v>10</v>
      </c>
      <c r="G782" s="15">
        <v>0</v>
      </c>
      <c r="H782" s="24">
        <v>44574</v>
      </c>
      <c r="I782" s="24">
        <v>44537</v>
      </c>
      <c r="J782">
        <v>14</v>
      </c>
    </row>
    <row r="783" spans="1:10" x14ac:dyDescent="0.25">
      <c r="A783" s="12">
        <v>1838</v>
      </c>
      <c r="B783" s="12">
        <v>37</v>
      </c>
      <c r="C783" t="s">
        <v>8</v>
      </c>
      <c r="D783" s="15">
        <v>3</v>
      </c>
      <c r="E783" t="s">
        <v>11</v>
      </c>
      <c r="F783" t="s">
        <v>10</v>
      </c>
      <c r="G783" s="15">
        <v>0</v>
      </c>
      <c r="H783" s="24">
        <v>44574</v>
      </c>
      <c r="I783" s="24">
        <v>44537</v>
      </c>
      <c r="J783">
        <v>19</v>
      </c>
    </row>
    <row r="784" spans="1:10" x14ac:dyDescent="0.25">
      <c r="A784" s="12">
        <v>2125</v>
      </c>
      <c r="B784" s="12">
        <v>40</v>
      </c>
      <c r="C784" t="s">
        <v>15</v>
      </c>
      <c r="D784" s="15">
        <v>3</v>
      </c>
      <c r="E784" t="s">
        <v>11</v>
      </c>
      <c r="F784" t="s">
        <v>10</v>
      </c>
      <c r="G784" s="15">
        <v>0</v>
      </c>
      <c r="H784" s="24">
        <v>44574</v>
      </c>
      <c r="I784" s="24">
        <v>44537</v>
      </c>
      <c r="J784">
        <v>21</v>
      </c>
    </row>
    <row r="785" spans="1:10" x14ac:dyDescent="0.25">
      <c r="A785" s="12">
        <v>2724</v>
      </c>
      <c r="B785" s="12">
        <v>21</v>
      </c>
      <c r="C785" t="s">
        <v>8</v>
      </c>
      <c r="D785" s="15">
        <v>3</v>
      </c>
      <c r="E785" t="s">
        <v>9</v>
      </c>
      <c r="F785" t="s">
        <v>10</v>
      </c>
      <c r="G785" s="15">
        <v>0</v>
      </c>
      <c r="H785" s="24">
        <v>44574</v>
      </c>
      <c r="I785" s="24">
        <v>44537</v>
      </c>
      <c r="J785">
        <v>3</v>
      </c>
    </row>
    <row r="786" spans="1:10" x14ac:dyDescent="0.25">
      <c r="A786" s="12">
        <v>2834</v>
      </c>
      <c r="B786" s="12">
        <v>30</v>
      </c>
      <c r="C786" t="s">
        <v>15</v>
      </c>
      <c r="D786" s="15">
        <v>3</v>
      </c>
      <c r="E786" t="s">
        <v>9</v>
      </c>
      <c r="F786" t="s">
        <v>10</v>
      </c>
      <c r="G786" s="15">
        <v>0</v>
      </c>
      <c r="H786" s="24">
        <v>44574</v>
      </c>
      <c r="I786" s="24">
        <v>44537</v>
      </c>
      <c r="J786">
        <v>3</v>
      </c>
    </row>
    <row r="787" spans="1:10" x14ac:dyDescent="0.25">
      <c r="A787" s="12">
        <v>2945</v>
      </c>
      <c r="B787" s="12">
        <v>29</v>
      </c>
      <c r="C787" t="s">
        <v>15</v>
      </c>
      <c r="D787" s="15">
        <v>3</v>
      </c>
      <c r="E787" t="s">
        <v>9</v>
      </c>
      <c r="F787" t="s">
        <v>10</v>
      </c>
      <c r="G787" s="15">
        <v>0</v>
      </c>
      <c r="H787" s="24">
        <v>44574</v>
      </c>
      <c r="I787" s="24">
        <v>44537</v>
      </c>
      <c r="J787">
        <v>3</v>
      </c>
    </row>
    <row r="788" spans="1:10" x14ac:dyDescent="0.25">
      <c r="A788" s="12">
        <v>3314</v>
      </c>
      <c r="B788" s="12">
        <v>35</v>
      </c>
      <c r="C788" t="s">
        <v>8</v>
      </c>
      <c r="D788" s="15">
        <v>3</v>
      </c>
      <c r="E788" t="s">
        <v>11</v>
      </c>
      <c r="F788" t="s">
        <v>10</v>
      </c>
      <c r="G788" s="15">
        <v>0</v>
      </c>
      <c r="H788" s="24">
        <v>44570</v>
      </c>
      <c r="I788" s="24">
        <v>44537</v>
      </c>
      <c r="J788">
        <v>5</v>
      </c>
    </row>
    <row r="789" spans="1:10" x14ac:dyDescent="0.25">
      <c r="A789" s="12">
        <v>3316</v>
      </c>
      <c r="B789" s="12">
        <v>45</v>
      </c>
      <c r="C789" t="s">
        <v>8</v>
      </c>
      <c r="D789" s="15">
        <v>3</v>
      </c>
      <c r="E789" t="s">
        <v>23</v>
      </c>
      <c r="F789" t="s">
        <v>13</v>
      </c>
      <c r="G789" s="15">
        <v>0</v>
      </c>
      <c r="H789" s="24">
        <v>44571</v>
      </c>
      <c r="I789" s="24">
        <v>44537</v>
      </c>
      <c r="J789">
        <v>5</v>
      </c>
    </row>
    <row r="790" spans="1:10" x14ac:dyDescent="0.25">
      <c r="A790" s="12">
        <v>3411</v>
      </c>
      <c r="B790" s="12">
        <v>29</v>
      </c>
      <c r="C790" t="s">
        <v>8</v>
      </c>
      <c r="D790" s="15">
        <v>3</v>
      </c>
      <c r="E790" t="s">
        <v>9</v>
      </c>
      <c r="F790" t="s">
        <v>10</v>
      </c>
      <c r="G790" s="15">
        <v>0</v>
      </c>
      <c r="H790" s="24">
        <v>44569</v>
      </c>
      <c r="I790" s="24">
        <v>44537</v>
      </c>
      <c r="J790">
        <v>6</v>
      </c>
    </row>
    <row r="791" spans="1:10" x14ac:dyDescent="0.25">
      <c r="A791" s="12">
        <v>3681</v>
      </c>
      <c r="B791" s="12">
        <v>30</v>
      </c>
      <c r="C791" t="s">
        <v>15</v>
      </c>
      <c r="D791" s="15">
        <v>3</v>
      </c>
      <c r="E791" t="s">
        <v>11</v>
      </c>
      <c r="F791" t="s">
        <v>10</v>
      </c>
      <c r="G791" s="15">
        <v>0</v>
      </c>
      <c r="H791" s="24">
        <v>44575</v>
      </c>
      <c r="I791" s="24">
        <v>44537</v>
      </c>
      <c r="J791">
        <v>8</v>
      </c>
    </row>
    <row r="792" spans="1:10" x14ac:dyDescent="0.25">
      <c r="A792" s="12">
        <v>3726</v>
      </c>
      <c r="B792" s="12">
        <v>57</v>
      </c>
      <c r="C792" t="s">
        <v>8</v>
      </c>
      <c r="D792" s="15">
        <v>3</v>
      </c>
      <c r="E792" t="s">
        <v>14</v>
      </c>
      <c r="F792" t="s">
        <v>13</v>
      </c>
      <c r="G792" s="15">
        <v>0</v>
      </c>
      <c r="H792" s="24">
        <v>44573</v>
      </c>
      <c r="I792" s="24">
        <v>44537</v>
      </c>
      <c r="J792">
        <v>8</v>
      </c>
    </row>
    <row r="793" spans="1:10" x14ac:dyDescent="0.25">
      <c r="A793" s="12">
        <v>3768</v>
      </c>
      <c r="B793" s="12">
        <v>41</v>
      </c>
      <c r="C793" t="s">
        <v>15</v>
      </c>
      <c r="D793" s="15">
        <v>3</v>
      </c>
      <c r="E793" t="s">
        <v>11</v>
      </c>
      <c r="F793" t="s">
        <v>10</v>
      </c>
      <c r="G793" s="15">
        <v>0</v>
      </c>
      <c r="H793" s="24">
        <v>44575</v>
      </c>
      <c r="I793" s="24">
        <v>44537</v>
      </c>
      <c r="J793">
        <v>8</v>
      </c>
    </row>
    <row r="794" spans="1:10" x14ac:dyDescent="0.25">
      <c r="A794" s="12">
        <v>3778</v>
      </c>
      <c r="B794" s="12">
        <v>37</v>
      </c>
      <c r="C794" t="s">
        <v>15</v>
      </c>
      <c r="D794" s="15">
        <v>3</v>
      </c>
      <c r="E794" t="s">
        <v>11</v>
      </c>
      <c r="F794" t="s">
        <v>10</v>
      </c>
      <c r="G794" s="15">
        <v>0</v>
      </c>
      <c r="H794" s="24">
        <v>44575</v>
      </c>
      <c r="I794" s="24">
        <v>44537</v>
      </c>
      <c r="J794">
        <v>8</v>
      </c>
    </row>
    <row r="795" spans="1:10" x14ac:dyDescent="0.25">
      <c r="A795" s="12">
        <v>3873</v>
      </c>
      <c r="B795" s="12">
        <v>28</v>
      </c>
      <c r="C795" t="s">
        <v>15</v>
      </c>
      <c r="D795" s="15">
        <v>3</v>
      </c>
      <c r="E795" t="s">
        <v>11</v>
      </c>
      <c r="F795" t="s">
        <v>10</v>
      </c>
      <c r="G795" s="15">
        <v>0</v>
      </c>
      <c r="H795" s="24">
        <v>44575</v>
      </c>
      <c r="I795" s="24">
        <v>44537</v>
      </c>
      <c r="J795">
        <v>8</v>
      </c>
    </row>
    <row r="796" spans="1:10" x14ac:dyDescent="0.25">
      <c r="A796" s="12">
        <v>383</v>
      </c>
      <c r="B796" s="12">
        <v>47</v>
      </c>
      <c r="C796" t="s">
        <v>15</v>
      </c>
      <c r="D796" s="15">
        <v>3</v>
      </c>
      <c r="E796" t="s">
        <v>11</v>
      </c>
      <c r="F796" t="s">
        <v>10</v>
      </c>
      <c r="G796" s="15">
        <v>0</v>
      </c>
      <c r="H796" s="24">
        <v>44574</v>
      </c>
      <c r="I796" s="24">
        <v>44537</v>
      </c>
      <c r="J796">
        <v>1</v>
      </c>
    </row>
    <row r="797" spans="1:10" x14ac:dyDescent="0.25">
      <c r="A797" s="12">
        <v>672</v>
      </c>
      <c r="B797" s="12">
        <v>48</v>
      </c>
      <c r="C797" t="s">
        <v>15</v>
      </c>
      <c r="D797" s="15">
        <v>3</v>
      </c>
      <c r="E797" t="s">
        <v>11</v>
      </c>
      <c r="F797" t="s">
        <v>10</v>
      </c>
      <c r="G797" s="15">
        <v>0</v>
      </c>
      <c r="H797" s="24">
        <v>44576</v>
      </c>
      <c r="I797" s="24">
        <v>44537</v>
      </c>
      <c r="J797">
        <v>10</v>
      </c>
    </row>
    <row r="798" spans="1:10" x14ac:dyDescent="0.25">
      <c r="A798" s="12">
        <v>1567</v>
      </c>
      <c r="B798" s="12">
        <v>33</v>
      </c>
      <c r="C798" t="s">
        <v>8</v>
      </c>
      <c r="D798" s="15">
        <v>3</v>
      </c>
      <c r="E798" t="s">
        <v>11</v>
      </c>
      <c r="F798" t="s">
        <v>10</v>
      </c>
      <c r="G798" s="15">
        <v>0</v>
      </c>
      <c r="H798" s="24">
        <v>44573</v>
      </c>
      <c r="I798" s="24">
        <v>44537</v>
      </c>
      <c r="J798">
        <v>16</v>
      </c>
    </row>
    <row r="799" spans="1:10" x14ac:dyDescent="0.25">
      <c r="A799" s="12">
        <v>1660</v>
      </c>
      <c r="B799" s="12">
        <v>59</v>
      </c>
      <c r="C799" t="s">
        <v>15</v>
      </c>
      <c r="D799" s="15">
        <v>3</v>
      </c>
      <c r="E799" t="s">
        <v>11</v>
      </c>
      <c r="F799" t="s">
        <v>10</v>
      </c>
      <c r="G799" s="15">
        <v>0</v>
      </c>
      <c r="H799" s="24">
        <v>44572</v>
      </c>
      <c r="I799" s="24">
        <v>44537</v>
      </c>
      <c r="J799">
        <v>17</v>
      </c>
    </row>
    <row r="800" spans="1:10" x14ac:dyDescent="0.25">
      <c r="A800" s="12">
        <v>2484</v>
      </c>
      <c r="B800" s="12">
        <v>25</v>
      </c>
      <c r="C800" t="s">
        <v>8</v>
      </c>
      <c r="D800" s="15">
        <v>3</v>
      </c>
      <c r="E800" t="s">
        <v>11</v>
      </c>
      <c r="F800" t="s">
        <v>10</v>
      </c>
      <c r="G800" s="15">
        <v>0</v>
      </c>
      <c r="H800" s="24">
        <v>44578</v>
      </c>
      <c r="I800" s="24">
        <v>44537</v>
      </c>
      <c r="J800">
        <v>25</v>
      </c>
    </row>
    <row r="801" spans="1:10" x14ac:dyDescent="0.25">
      <c r="A801" s="12">
        <v>2627</v>
      </c>
      <c r="B801" s="12">
        <v>27</v>
      </c>
      <c r="C801" t="s">
        <v>8</v>
      </c>
      <c r="D801" s="15">
        <v>3</v>
      </c>
      <c r="E801" t="s">
        <v>11</v>
      </c>
      <c r="F801" t="s">
        <v>10</v>
      </c>
      <c r="G801" s="15">
        <v>0</v>
      </c>
      <c r="H801" s="24">
        <v>44574</v>
      </c>
      <c r="I801" s="24">
        <v>44537</v>
      </c>
      <c r="J801">
        <v>26</v>
      </c>
    </row>
    <row r="802" spans="1:10" x14ac:dyDescent="0.25">
      <c r="A802" s="12">
        <v>2654</v>
      </c>
      <c r="B802" s="12">
        <v>28</v>
      </c>
      <c r="C802" t="s">
        <v>15</v>
      </c>
      <c r="D802" s="15">
        <v>3</v>
      </c>
      <c r="E802" t="s">
        <v>11</v>
      </c>
      <c r="F802" t="s">
        <v>10</v>
      </c>
      <c r="G802" s="15">
        <v>0</v>
      </c>
      <c r="H802" s="24">
        <v>44574</v>
      </c>
      <c r="I802" s="24">
        <v>44537</v>
      </c>
      <c r="J802">
        <v>26</v>
      </c>
    </row>
    <row r="803" spans="1:10" x14ac:dyDescent="0.25">
      <c r="A803" s="12">
        <v>2674</v>
      </c>
      <c r="B803" s="12">
        <v>35</v>
      </c>
      <c r="C803" t="s">
        <v>15</v>
      </c>
      <c r="D803" s="15">
        <v>3</v>
      </c>
      <c r="E803" t="s">
        <v>11</v>
      </c>
      <c r="F803" t="s">
        <v>10</v>
      </c>
      <c r="G803" s="15">
        <v>0</v>
      </c>
      <c r="H803" s="24">
        <v>44574</v>
      </c>
      <c r="I803" s="24">
        <v>44537</v>
      </c>
      <c r="J803">
        <v>26</v>
      </c>
    </row>
    <row r="804" spans="1:10" x14ac:dyDescent="0.25">
      <c r="A804" s="12">
        <v>2694</v>
      </c>
      <c r="B804" s="12">
        <v>53</v>
      </c>
      <c r="C804" t="s">
        <v>15</v>
      </c>
      <c r="D804" s="15">
        <v>3</v>
      </c>
      <c r="E804" t="s">
        <v>23</v>
      </c>
      <c r="F804" t="s">
        <v>13</v>
      </c>
      <c r="G804" s="15">
        <v>0</v>
      </c>
      <c r="H804" s="24">
        <v>44574</v>
      </c>
      <c r="I804" s="24">
        <v>44537</v>
      </c>
      <c r="J804">
        <v>26</v>
      </c>
    </row>
    <row r="805" spans="1:10" x14ac:dyDescent="0.25">
      <c r="A805" s="12">
        <v>2708</v>
      </c>
      <c r="B805" s="12">
        <v>20</v>
      </c>
      <c r="C805" t="s">
        <v>15</v>
      </c>
      <c r="D805" s="15">
        <v>3</v>
      </c>
      <c r="E805" t="s">
        <v>9</v>
      </c>
      <c r="F805" t="s">
        <v>10</v>
      </c>
      <c r="G805" s="15">
        <v>0</v>
      </c>
      <c r="H805" s="24">
        <v>44574</v>
      </c>
      <c r="I805" s="24">
        <v>44537</v>
      </c>
      <c r="J805">
        <v>3</v>
      </c>
    </row>
    <row r="806" spans="1:10" x14ac:dyDescent="0.25">
      <c r="A806" s="12">
        <v>2711</v>
      </c>
      <c r="B806" s="12">
        <v>22</v>
      </c>
      <c r="C806" t="s">
        <v>8</v>
      </c>
      <c r="D806" s="15">
        <v>3</v>
      </c>
      <c r="E806" t="s">
        <v>20</v>
      </c>
      <c r="F806" t="s">
        <v>13</v>
      </c>
      <c r="G806" s="15">
        <v>0</v>
      </c>
      <c r="H806" s="24">
        <v>44573</v>
      </c>
      <c r="I806" s="24">
        <v>44537</v>
      </c>
      <c r="J806">
        <v>3</v>
      </c>
    </row>
    <row r="807" spans="1:10" x14ac:dyDescent="0.25">
      <c r="A807" s="12">
        <v>2729</v>
      </c>
      <c r="B807" s="12">
        <v>31</v>
      </c>
      <c r="C807" t="s">
        <v>8</v>
      </c>
      <c r="D807" s="15">
        <v>3</v>
      </c>
      <c r="E807" t="s">
        <v>9</v>
      </c>
      <c r="F807" t="s">
        <v>10</v>
      </c>
      <c r="G807" s="15">
        <v>0</v>
      </c>
      <c r="H807" s="24">
        <v>44567</v>
      </c>
      <c r="I807" s="24">
        <v>44537</v>
      </c>
      <c r="J807">
        <v>3</v>
      </c>
    </row>
    <row r="808" spans="1:10" x14ac:dyDescent="0.25">
      <c r="A808" s="12">
        <v>2753</v>
      </c>
      <c r="B808" s="12">
        <v>52</v>
      </c>
      <c r="C808" t="s">
        <v>8</v>
      </c>
      <c r="D808" s="15">
        <v>3</v>
      </c>
      <c r="E808" t="s">
        <v>11</v>
      </c>
      <c r="F808" t="s">
        <v>10</v>
      </c>
      <c r="G808" s="15">
        <v>0</v>
      </c>
      <c r="H808" s="24">
        <v>44574</v>
      </c>
      <c r="I808" s="24">
        <v>44537</v>
      </c>
      <c r="J808">
        <v>3</v>
      </c>
    </row>
    <row r="809" spans="1:10" x14ac:dyDescent="0.25">
      <c r="A809" s="12">
        <v>2800</v>
      </c>
      <c r="B809" s="12">
        <v>36</v>
      </c>
      <c r="C809" t="s">
        <v>8</v>
      </c>
      <c r="D809" s="15">
        <v>3</v>
      </c>
      <c r="E809" t="s">
        <v>9</v>
      </c>
      <c r="F809" t="s">
        <v>10</v>
      </c>
      <c r="G809" s="15">
        <v>0</v>
      </c>
      <c r="H809" s="24">
        <v>44573</v>
      </c>
      <c r="I809" s="24">
        <v>44537</v>
      </c>
      <c r="J809">
        <v>3</v>
      </c>
    </row>
    <row r="810" spans="1:10" x14ac:dyDescent="0.25">
      <c r="A810" s="12">
        <v>2822</v>
      </c>
      <c r="B810" s="12">
        <v>28</v>
      </c>
      <c r="C810" t="s">
        <v>8</v>
      </c>
      <c r="D810" s="15">
        <v>3</v>
      </c>
      <c r="E810" t="s">
        <v>9</v>
      </c>
      <c r="F810" t="s">
        <v>10</v>
      </c>
      <c r="G810" s="15">
        <v>0</v>
      </c>
      <c r="H810" s="24">
        <v>44574</v>
      </c>
      <c r="I810" s="24">
        <v>44537</v>
      </c>
      <c r="J810">
        <v>3</v>
      </c>
    </row>
    <row r="811" spans="1:10" x14ac:dyDescent="0.25">
      <c r="A811" s="12">
        <v>2825</v>
      </c>
      <c r="B811" s="12">
        <v>25</v>
      </c>
      <c r="C811" t="s">
        <v>8</v>
      </c>
      <c r="D811" s="15">
        <v>3</v>
      </c>
      <c r="E811" t="s">
        <v>11</v>
      </c>
      <c r="F811" t="s">
        <v>10</v>
      </c>
      <c r="G811" s="15">
        <v>0</v>
      </c>
      <c r="H811" s="24">
        <v>44574</v>
      </c>
      <c r="I811" s="24">
        <v>44537</v>
      </c>
      <c r="J811">
        <v>3</v>
      </c>
    </row>
    <row r="812" spans="1:10" x14ac:dyDescent="0.25">
      <c r="A812" s="12">
        <v>2849</v>
      </c>
      <c r="B812" s="12">
        <v>28</v>
      </c>
      <c r="C812" t="s">
        <v>8</v>
      </c>
      <c r="D812" s="15">
        <v>3</v>
      </c>
      <c r="E812" t="s">
        <v>9</v>
      </c>
      <c r="F812" t="s">
        <v>10</v>
      </c>
      <c r="G812" s="15">
        <v>0</v>
      </c>
      <c r="H812" s="24">
        <v>44574</v>
      </c>
      <c r="I812" s="24">
        <v>44537</v>
      </c>
      <c r="J812">
        <v>3</v>
      </c>
    </row>
    <row r="813" spans="1:10" x14ac:dyDescent="0.25">
      <c r="A813" s="12">
        <v>2881</v>
      </c>
      <c r="B813" s="12">
        <v>24</v>
      </c>
      <c r="C813" t="s">
        <v>8</v>
      </c>
      <c r="D813" s="15">
        <v>3</v>
      </c>
      <c r="E813" t="s">
        <v>9</v>
      </c>
      <c r="F813" t="s">
        <v>10</v>
      </c>
      <c r="G813" s="15">
        <v>0</v>
      </c>
      <c r="H813" s="24">
        <v>44572</v>
      </c>
      <c r="I813" s="24">
        <v>44537</v>
      </c>
      <c r="J813">
        <v>3</v>
      </c>
    </row>
    <row r="814" spans="1:10" x14ac:dyDescent="0.25">
      <c r="A814" s="12">
        <v>2883</v>
      </c>
      <c r="B814" s="12">
        <v>30</v>
      </c>
      <c r="C814" t="s">
        <v>8</v>
      </c>
      <c r="D814" s="15">
        <v>3</v>
      </c>
      <c r="E814" t="s">
        <v>9</v>
      </c>
      <c r="F814" t="s">
        <v>10</v>
      </c>
      <c r="G814" s="15">
        <v>0</v>
      </c>
      <c r="H814" s="24">
        <v>44574</v>
      </c>
      <c r="I814" s="24">
        <v>44537</v>
      </c>
      <c r="J814">
        <v>3</v>
      </c>
    </row>
    <row r="815" spans="1:10" x14ac:dyDescent="0.25">
      <c r="A815" s="12">
        <v>2912</v>
      </c>
      <c r="B815" s="12">
        <v>19</v>
      </c>
      <c r="C815" t="s">
        <v>8</v>
      </c>
      <c r="D815" s="15">
        <v>3</v>
      </c>
      <c r="E815" t="s">
        <v>9</v>
      </c>
      <c r="F815" t="s">
        <v>10</v>
      </c>
      <c r="G815" s="15">
        <v>0</v>
      </c>
      <c r="H815" s="24">
        <v>44573</v>
      </c>
      <c r="I815" s="24">
        <v>44537</v>
      </c>
      <c r="J815">
        <v>3</v>
      </c>
    </row>
    <row r="816" spans="1:10" x14ac:dyDescent="0.25">
      <c r="A816" s="12">
        <v>2936</v>
      </c>
      <c r="B816" s="12">
        <v>23</v>
      </c>
      <c r="C816" t="s">
        <v>8</v>
      </c>
      <c r="D816" s="15">
        <v>3</v>
      </c>
      <c r="E816" t="s">
        <v>9</v>
      </c>
      <c r="F816" t="s">
        <v>10</v>
      </c>
      <c r="G816" s="15">
        <v>0</v>
      </c>
      <c r="H816" s="24">
        <v>44573</v>
      </c>
      <c r="I816" s="24">
        <v>44537</v>
      </c>
      <c r="J816">
        <v>3</v>
      </c>
    </row>
    <row r="817" spans="1:10" x14ac:dyDescent="0.25">
      <c r="A817" s="12">
        <v>2950</v>
      </c>
      <c r="B817" s="12">
        <v>29</v>
      </c>
      <c r="C817" t="s">
        <v>8</v>
      </c>
      <c r="D817" s="15">
        <v>3</v>
      </c>
      <c r="E817" t="s">
        <v>9</v>
      </c>
      <c r="F817" t="s">
        <v>10</v>
      </c>
      <c r="G817" s="15">
        <v>0</v>
      </c>
      <c r="H817" s="24">
        <v>44574</v>
      </c>
      <c r="I817" s="24">
        <v>44537</v>
      </c>
      <c r="J817">
        <v>3</v>
      </c>
    </row>
    <row r="818" spans="1:10" x14ac:dyDescent="0.25">
      <c r="A818" s="12">
        <v>2987</v>
      </c>
      <c r="B818" s="12">
        <v>43</v>
      </c>
      <c r="C818" t="s">
        <v>15</v>
      </c>
      <c r="D818" s="15">
        <v>3</v>
      </c>
      <c r="E818" t="s">
        <v>9</v>
      </c>
      <c r="F818" t="s">
        <v>10</v>
      </c>
      <c r="G818" s="15">
        <v>0</v>
      </c>
      <c r="H818" s="24">
        <v>44574</v>
      </c>
      <c r="I818" s="24">
        <v>44537</v>
      </c>
      <c r="J818">
        <v>3</v>
      </c>
    </row>
    <row r="819" spans="1:10" x14ac:dyDescent="0.25">
      <c r="A819" s="12">
        <v>3037</v>
      </c>
      <c r="B819" s="12"/>
      <c r="C819" t="s">
        <v>8025</v>
      </c>
      <c r="D819" s="15">
        <v>3</v>
      </c>
      <c r="E819" t="s">
        <v>11</v>
      </c>
      <c r="F819" t="s">
        <v>10</v>
      </c>
      <c r="G819" s="15">
        <v>0</v>
      </c>
      <c r="H819" s="24">
        <v>44576</v>
      </c>
      <c r="I819" s="24">
        <v>44537</v>
      </c>
      <c r="J819">
        <v>32</v>
      </c>
    </row>
    <row r="820" spans="1:10" x14ac:dyDescent="0.25">
      <c r="A820" s="12">
        <v>1334</v>
      </c>
      <c r="B820" s="12">
        <v>31</v>
      </c>
      <c r="C820" t="s">
        <v>15</v>
      </c>
      <c r="D820" s="15">
        <v>3</v>
      </c>
      <c r="E820" t="s">
        <v>11</v>
      </c>
      <c r="F820" t="s">
        <v>10</v>
      </c>
      <c r="G820" s="15">
        <v>0</v>
      </c>
      <c r="H820" s="24">
        <v>44574</v>
      </c>
      <c r="I820" s="24">
        <v>44506</v>
      </c>
      <c r="J820">
        <v>15</v>
      </c>
    </row>
    <row r="821" spans="1:10" x14ac:dyDescent="0.25">
      <c r="A821" s="12">
        <v>3693</v>
      </c>
      <c r="B821" s="12">
        <v>27</v>
      </c>
      <c r="C821" t="s">
        <v>8</v>
      </c>
      <c r="D821" s="15">
        <v>3</v>
      </c>
      <c r="E821" t="s">
        <v>11</v>
      </c>
      <c r="F821" t="s">
        <v>10</v>
      </c>
      <c r="G821" s="15">
        <v>0</v>
      </c>
      <c r="H821" s="24">
        <v>44573</v>
      </c>
      <c r="I821" s="24">
        <v>44536</v>
      </c>
      <c r="J821">
        <v>8</v>
      </c>
    </row>
    <row r="822" spans="1:10" x14ac:dyDescent="0.25">
      <c r="A822" s="12">
        <v>3698</v>
      </c>
      <c r="B822" s="12">
        <v>40</v>
      </c>
      <c r="C822" t="s">
        <v>15</v>
      </c>
      <c r="D822" s="15">
        <v>3</v>
      </c>
      <c r="E822" t="s">
        <v>11</v>
      </c>
      <c r="F822" t="s">
        <v>10</v>
      </c>
      <c r="G822" s="15">
        <v>0</v>
      </c>
      <c r="H822" s="24">
        <v>44573</v>
      </c>
      <c r="I822" s="24">
        <v>44536</v>
      </c>
      <c r="J822">
        <v>8</v>
      </c>
    </row>
    <row r="823" spans="1:10" x14ac:dyDescent="0.25">
      <c r="A823" s="12">
        <v>168</v>
      </c>
      <c r="B823" s="12">
        <v>39</v>
      </c>
      <c r="C823" t="s">
        <v>15</v>
      </c>
      <c r="D823" s="15">
        <v>3</v>
      </c>
      <c r="E823" t="s">
        <v>9</v>
      </c>
      <c r="F823" t="s">
        <v>10</v>
      </c>
      <c r="G823" s="15">
        <v>0</v>
      </c>
      <c r="H823" s="24">
        <v>44569</v>
      </c>
      <c r="I823" s="24">
        <v>44536</v>
      </c>
      <c r="J823">
        <v>1</v>
      </c>
    </row>
    <row r="824" spans="1:10" x14ac:dyDescent="0.25">
      <c r="A824" s="12">
        <v>1165</v>
      </c>
      <c r="B824" s="12">
        <v>33</v>
      </c>
      <c r="C824" t="s">
        <v>8</v>
      </c>
      <c r="D824" s="15">
        <v>3</v>
      </c>
      <c r="E824" t="s">
        <v>9</v>
      </c>
      <c r="F824" t="s">
        <v>10</v>
      </c>
      <c r="G824" s="15">
        <v>0</v>
      </c>
      <c r="H824" s="24">
        <v>44573</v>
      </c>
      <c r="I824" s="24">
        <v>44536</v>
      </c>
      <c r="J824">
        <v>14</v>
      </c>
    </row>
    <row r="825" spans="1:10" x14ac:dyDescent="0.25">
      <c r="A825" s="12">
        <v>1171</v>
      </c>
      <c r="B825" s="12">
        <v>36</v>
      </c>
      <c r="C825" t="s">
        <v>15</v>
      </c>
      <c r="D825" s="15">
        <v>3</v>
      </c>
      <c r="E825" t="s">
        <v>11</v>
      </c>
      <c r="F825" t="s">
        <v>10</v>
      </c>
      <c r="G825" s="15">
        <v>0</v>
      </c>
      <c r="H825" s="24">
        <v>44574</v>
      </c>
      <c r="I825" s="24">
        <v>44536</v>
      </c>
      <c r="J825">
        <v>14</v>
      </c>
    </row>
    <row r="826" spans="1:10" x14ac:dyDescent="0.25">
      <c r="A826" s="12">
        <v>1240</v>
      </c>
      <c r="B826" s="12">
        <v>35</v>
      </c>
      <c r="C826" t="s">
        <v>8</v>
      </c>
      <c r="D826" s="15">
        <v>3</v>
      </c>
      <c r="E826" t="s">
        <v>11</v>
      </c>
      <c r="F826" t="s">
        <v>10</v>
      </c>
      <c r="G826" s="15">
        <v>0</v>
      </c>
      <c r="H826" s="24">
        <v>44574</v>
      </c>
      <c r="I826" s="24">
        <v>44536</v>
      </c>
      <c r="J826">
        <v>14</v>
      </c>
    </row>
    <row r="827" spans="1:10" x14ac:dyDescent="0.25">
      <c r="A827" s="12">
        <v>1254</v>
      </c>
      <c r="B827" s="12">
        <v>43</v>
      </c>
      <c r="C827" t="s">
        <v>15</v>
      </c>
      <c r="D827" s="15">
        <v>3</v>
      </c>
      <c r="E827" t="s">
        <v>11</v>
      </c>
      <c r="F827" t="s">
        <v>10</v>
      </c>
      <c r="G827" s="15">
        <v>0</v>
      </c>
      <c r="H827" s="24">
        <v>44574</v>
      </c>
      <c r="I827" s="24">
        <v>44536</v>
      </c>
      <c r="J827">
        <v>14</v>
      </c>
    </row>
    <row r="828" spans="1:10" x14ac:dyDescent="0.25">
      <c r="A828" s="12">
        <v>1259</v>
      </c>
      <c r="B828" s="12">
        <v>27</v>
      </c>
      <c r="C828" t="s">
        <v>15</v>
      </c>
      <c r="D828" s="15">
        <v>3</v>
      </c>
      <c r="E828" t="s">
        <v>11</v>
      </c>
      <c r="F828" t="s">
        <v>10</v>
      </c>
      <c r="G828" s="15">
        <v>0</v>
      </c>
      <c r="H828" s="24">
        <v>44574</v>
      </c>
      <c r="I828" s="24">
        <v>44536</v>
      </c>
      <c r="J828">
        <v>14</v>
      </c>
    </row>
    <row r="829" spans="1:10" x14ac:dyDescent="0.25">
      <c r="A829" s="12">
        <v>1264</v>
      </c>
      <c r="B829" s="12">
        <v>42</v>
      </c>
      <c r="C829" t="s">
        <v>15</v>
      </c>
      <c r="D829" s="15">
        <v>3</v>
      </c>
      <c r="E829" t="s">
        <v>9</v>
      </c>
      <c r="F829" t="s">
        <v>10</v>
      </c>
      <c r="G829" s="15">
        <v>0</v>
      </c>
      <c r="H829" s="24">
        <v>44583</v>
      </c>
      <c r="I829" s="24">
        <v>44536</v>
      </c>
      <c r="J829">
        <v>14</v>
      </c>
    </row>
    <row r="830" spans="1:10" x14ac:dyDescent="0.25">
      <c r="A830" s="12">
        <v>1269</v>
      </c>
      <c r="B830" s="12">
        <v>25</v>
      </c>
      <c r="C830" t="s">
        <v>15</v>
      </c>
      <c r="D830" s="15">
        <v>3</v>
      </c>
      <c r="E830" t="s">
        <v>11</v>
      </c>
      <c r="F830" t="s">
        <v>10</v>
      </c>
      <c r="G830" s="15">
        <v>0</v>
      </c>
      <c r="H830" s="24">
        <v>44574</v>
      </c>
      <c r="I830" s="24">
        <v>44536</v>
      </c>
      <c r="J830">
        <v>14</v>
      </c>
    </row>
    <row r="831" spans="1:10" x14ac:dyDescent="0.25">
      <c r="A831" s="12">
        <v>1270</v>
      </c>
      <c r="B831" s="12">
        <v>25</v>
      </c>
      <c r="C831" t="s">
        <v>15</v>
      </c>
      <c r="D831" s="15">
        <v>3</v>
      </c>
      <c r="E831" t="s">
        <v>11</v>
      </c>
      <c r="F831" t="s">
        <v>10</v>
      </c>
      <c r="G831" s="15">
        <v>0</v>
      </c>
      <c r="H831" s="24">
        <v>44574</v>
      </c>
      <c r="I831" s="24">
        <v>44536</v>
      </c>
      <c r="J831">
        <v>14</v>
      </c>
    </row>
    <row r="832" spans="1:10" x14ac:dyDescent="0.25">
      <c r="A832" s="12">
        <v>1298</v>
      </c>
      <c r="B832" s="12">
        <v>60</v>
      </c>
      <c r="C832" t="s">
        <v>15</v>
      </c>
      <c r="D832" s="15">
        <v>3</v>
      </c>
      <c r="E832" t="s">
        <v>9</v>
      </c>
      <c r="F832" t="s">
        <v>10</v>
      </c>
      <c r="G832" s="15">
        <v>0</v>
      </c>
      <c r="H832" s="24">
        <v>44571</v>
      </c>
      <c r="I832" s="24">
        <v>44536</v>
      </c>
      <c r="J832">
        <v>14</v>
      </c>
    </row>
    <row r="833" spans="1:10" x14ac:dyDescent="0.25">
      <c r="A833" s="12">
        <v>2177</v>
      </c>
      <c r="B833" s="12">
        <v>19</v>
      </c>
      <c r="C833" t="s">
        <v>15</v>
      </c>
      <c r="D833" s="15">
        <v>3</v>
      </c>
      <c r="E833" t="s">
        <v>11</v>
      </c>
      <c r="F833" t="s">
        <v>10</v>
      </c>
      <c r="G833" s="15">
        <v>0</v>
      </c>
      <c r="H833" s="24">
        <v>44574</v>
      </c>
      <c r="I833" s="24">
        <v>44549</v>
      </c>
      <c r="J833">
        <v>21</v>
      </c>
    </row>
    <row r="834" spans="1:10" x14ac:dyDescent="0.25">
      <c r="A834" s="12">
        <v>1590</v>
      </c>
      <c r="B834" s="12">
        <v>26</v>
      </c>
      <c r="C834" t="s">
        <v>15</v>
      </c>
      <c r="D834" s="15">
        <v>3</v>
      </c>
      <c r="E834" t="s">
        <v>9</v>
      </c>
      <c r="F834" t="s">
        <v>10</v>
      </c>
      <c r="G834" s="15">
        <v>0</v>
      </c>
      <c r="H834" s="24">
        <v>44573</v>
      </c>
      <c r="I834" s="24">
        <v>44536</v>
      </c>
      <c r="J834">
        <v>16</v>
      </c>
    </row>
    <row r="835" spans="1:10" x14ac:dyDescent="0.25">
      <c r="A835" s="12">
        <v>1602</v>
      </c>
      <c r="B835" s="12">
        <v>35</v>
      </c>
      <c r="C835" t="s">
        <v>15</v>
      </c>
      <c r="D835" s="15">
        <v>3</v>
      </c>
      <c r="E835" t="s">
        <v>9</v>
      </c>
      <c r="F835" t="s">
        <v>10</v>
      </c>
      <c r="G835" s="15">
        <v>0</v>
      </c>
      <c r="H835" s="24">
        <v>44573</v>
      </c>
      <c r="I835" s="24">
        <v>44536</v>
      </c>
      <c r="J835">
        <v>16</v>
      </c>
    </row>
    <row r="836" spans="1:10" x14ac:dyDescent="0.25">
      <c r="A836" s="12">
        <v>1684</v>
      </c>
      <c r="B836" s="12">
        <v>36</v>
      </c>
      <c r="C836" t="s">
        <v>8</v>
      </c>
      <c r="D836" s="15">
        <v>3</v>
      </c>
      <c r="E836" t="s">
        <v>11</v>
      </c>
      <c r="F836" t="s">
        <v>10</v>
      </c>
      <c r="G836" s="15">
        <v>0</v>
      </c>
      <c r="H836" s="24">
        <v>44576</v>
      </c>
      <c r="I836" s="24">
        <v>44536</v>
      </c>
      <c r="J836">
        <v>17</v>
      </c>
    </row>
    <row r="837" spans="1:10" x14ac:dyDescent="0.25">
      <c r="A837" s="12">
        <v>1712</v>
      </c>
      <c r="B837" s="12">
        <v>53</v>
      </c>
      <c r="C837" t="s">
        <v>8</v>
      </c>
      <c r="D837" s="15">
        <v>3</v>
      </c>
      <c r="E837" t="s">
        <v>9</v>
      </c>
      <c r="F837" t="s">
        <v>10</v>
      </c>
      <c r="G837" s="15">
        <v>0</v>
      </c>
      <c r="H837" s="24">
        <v>44574</v>
      </c>
      <c r="I837" s="24">
        <v>44536</v>
      </c>
      <c r="J837">
        <v>18</v>
      </c>
    </row>
    <row r="838" spans="1:10" x14ac:dyDescent="0.25">
      <c r="A838" s="12">
        <v>1775</v>
      </c>
      <c r="B838" s="12">
        <v>43</v>
      </c>
      <c r="C838" t="s">
        <v>8</v>
      </c>
      <c r="D838" s="15">
        <v>3</v>
      </c>
      <c r="E838" t="s">
        <v>18</v>
      </c>
      <c r="F838" t="s">
        <v>13</v>
      </c>
      <c r="G838" s="15">
        <v>0</v>
      </c>
      <c r="H838" s="24">
        <v>44576</v>
      </c>
      <c r="I838" s="24">
        <v>44536</v>
      </c>
      <c r="J838">
        <v>19</v>
      </c>
    </row>
    <row r="839" spans="1:10" x14ac:dyDescent="0.25">
      <c r="A839" s="12">
        <v>1776</v>
      </c>
      <c r="B839" s="12">
        <v>40</v>
      </c>
      <c r="C839" t="s">
        <v>15</v>
      </c>
      <c r="D839" s="15">
        <v>3</v>
      </c>
      <c r="E839" t="s">
        <v>14</v>
      </c>
      <c r="F839" t="s">
        <v>13</v>
      </c>
      <c r="G839" s="15">
        <v>0</v>
      </c>
      <c r="H839" s="24">
        <v>44576</v>
      </c>
      <c r="I839" s="24">
        <v>44536</v>
      </c>
      <c r="J839">
        <v>19</v>
      </c>
    </row>
    <row r="840" spans="1:10" x14ac:dyDescent="0.25">
      <c r="A840" s="12">
        <v>1855</v>
      </c>
      <c r="B840" s="12">
        <v>25</v>
      </c>
      <c r="C840" t="s">
        <v>15</v>
      </c>
      <c r="D840" s="15">
        <v>3</v>
      </c>
      <c r="E840" t="s">
        <v>9</v>
      </c>
      <c r="F840" t="s">
        <v>10</v>
      </c>
      <c r="G840" s="15">
        <v>0</v>
      </c>
      <c r="H840" s="24">
        <v>44574</v>
      </c>
      <c r="I840" s="24">
        <v>44536</v>
      </c>
      <c r="J840">
        <v>19</v>
      </c>
    </row>
    <row r="841" spans="1:10" x14ac:dyDescent="0.25">
      <c r="A841" s="12">
        <v>2365</v>
      </c>
      <c r="B841" s="12"/>
      <c r="C841" t="s">
        <v>8025</v>
      </c>
      <c r="D841" s="15">
        <v>3</v>
      </c>
      <c r="E841" t="s">
        <v>9</v>
      </c>
      <c r="F841" t="s">
        <v>10</v>
      </c>
      <c r="G841" s="15">
        <v>0</v>
      </c>
      <c r="H841" s="24">
        <v>44577</v>
      </c>
      <c r="I841" s="24">
        <v>44536</v>
      </c>
      <c r="J841">
        <v>23</v>
      </c>
    </row>
    <row r="842" spans="1:10" x14ac:dyDescent="0.25">
      <c r="A842" s="12">
        <v>2513</v>
      </c>
      <c r="B842" s="12">
        <v>21</v>
      </c>
      <c r="C842" t="s">
        <v>15</v>
      </c>
      <c r="D842" s="15">
        <v>3</v>
      </c>
      <c r="E842" t="s">
        <v>9</v>
      </c>
      <c r="F842" t="s">
        <v>10</v>
      </c>
      <c r="G842" s="15">
        <v>0</v>
      </c>
      <c r="H842" s="24">
        <v>44578</v>
      </c>
      <c r="I842" s="24">
        <v>44536</v>
      </c>
      <c r="J842">
        <v>25</v>
      </c>
    </row>
    <row r="843" spans="1:10" x14ac:dyDescent="0.25">
      <c r="A843" s="12">
        <v>2772</v>
      </c>
      <c r="B843" s="12">
        <v>46</v>
      </c>
      <c r="C843" t="s">
        <v>15</v>
      </c>
      <c r="D843" s="15">
        <v>3</v>
      </c>
      <c r="E843" t="s">
        <v>11</v>
      </c>
      <c r="F843" t="s">
        <v>10</v>
      </c>
      <c r="G843" s="15">
        <v>0</v>
      </c>
      <c r="H843" s="24">
        <v>44574</v>
      </c>
      <c r="I843" s="24">
        <v>44536</v>
      </c>
      <c r="J843">
        <v>3</v>
      </c>
    </row>
    <row r="844" spans="1:10" x14ac:dyDescent="0.25">
      <c r="A844" s="12">
        <v>2904</v>
      </c>
      <c r="B844" s="12">
        <v>23</v>
      </c>
      <c r="C844" t="s">
        <v>15</v>
      </c>
      <c r="D844" s="15">
        <v>3</v>
      </c>
      <c r="E844" t="s">
        <v>9</v>
      </c>
      <c r="F844" t="s">
        <v>10</v>
      </c>
      <c r="G844" s="15">
        <v>0</v>
      </c>
      <c r="H844" s="24">
        <v>44573</v>
      </c>
      <c r="I844" s="24">
        <v>44536</v>
      </c>
      <c r="J844">
        <v>3</v>
      </c>
    </row>
    <row r="845" spans="1:10" x14ac:dyDescent="0.25">
      <c r="A845" s="12">
        <v>2973</v>
      </c>
      <c r="B845" s="12">
        <v>34</v>
      </c>
      <c r="C845" t="s">
        <v>8</v>
      </c>
      <c r="D845" s="15">
        <v>3</v>
      </c>
      <c r="E845" t="s">
        <v>9</v>
      </c>
      <c r="F845" t="s">
        <v>10</v>
      </c>
      <c r="G845" s="15">
        <v>0</v>
      </c>
      <c r="H845" s="24">
        <v>44574</v>
      </c>
      <c r="I845" s="24">
        <v>44536</v>
      </c>
      <c r="J845">
        <v>3</v>
      </c>
    </row>
    <row r="846" spans="1:10" x14ac:dyDescent="0.25">
      <c r="A846" s="12">
        <v>3283</v>
      </c>
      <c r="B846" s="12">
        <v>32</v>
      </c>
      <c r="C846" t="s">
        <v>15</v>
      </c>
      <c r="D846" s="15">
        <v>3</v>
      </c>
      <c r="E846" t="s">
        <v>11</v>
      </c>
      <c r="F846" t="s">
        <v>10</v>
      </c>
      <c r="G846" s="15">
        <v>0</v>
      </c>
      <c r="H846" s="24">
        <v>44571</v>
      </c>
      <c r="I846" s="24">
        <v>44536</v>
      </c>
      <c r="J846">
        <v>5</v>
      </c>
    </row>
    <row r="847" spans="1:10" x14ac:dyDescent="0.25">
      <c r="A847" s="12">
        <v>3571</v>
      </c>
      <c r="B847" s="12">
        <v>34</v>
      </c>
      <c r="C847" t="s">
        <v>8</v>
      </c>
      <c r="D847" s="15">
        <v>3</v>
      </c>
      <c r="E847" t="s">
        <v>9</v>
      </c>
      <c r="F847" t="s">
        <v>10</v>
      </c>
      <c r="G847" s="15">
        <v>0</v>
      </c>
      <c r="H847" s="24">
        <v>44574</v>
      </c>
      <c r="I847" s="24">
        <v>44536</v>
      </c>
      <c r="J847">
        <v>6</v>
      </c>
    </row>
    <row r="848" spans="1:10" x14ac:dyDescent="0.25">
      <c r="A848" s="12">
        <v>3599</v>
      </c>
      <c r="B848" s="12">
        <v>42</v>
      </c>
      <c r="C848" t="s">
        <v>8</v>
      </c>
      <c r="D848" s="15">
        <v>3</v>
      </c>
      <c r="E848" t="s">
        <v>9</v>
      </c>
      <c r="F848" t="s">
        <v>10</v>
      </c>
      <c r="G848" s="15">
        <v>0</v>
      </c>
      <c r="H848" s="24">
        <v>44569</v>
      </c>
      <c r="I848" s="24">
        <v>44536</v>
      </c>
      <c r="J848">
        <v>6</v>
      </c>
    </row>
    <row r="849" spans="1:10" x14ac:dyDescent="0.25">
      <c r="A849" s="12">
        <v>3607</v>
      </c>
      <c r="B849" s="12">
        <v>42</v>
      </c>
      <c r="C849" t="s">
        <v>8</v>
      </c>
      <c r="D849" s="15">
        <v>3</v>
      </c>
      <c r="E849" t="s">
        <v>11</v>
      </c>
      <c r="F849" t="s">
        <v>10</v>
      </c>
      <c r="G849" s="15">
        <v>0</v>
      </c>
      <c r="H849" s="24">
        <v>44569</v>
      </c>
      <c r="I849" s="24">
        <v>44536</v>
      </c>
      <c r="J849">
        <v>6</v>
      </c>
    </row>
    <row r="850" spans="1:10" x14ac:dyDescent="0.25">
      <c r="A850" s="12">
        <v>3648</v>
      </c>
      <c r="B850" s="12">
        <v>59</v>
      </c>
      <c r="C850" t="s">
        <v>8</v>
      </c>
      <c r="D850" s="15">
        <v>3</v>
      </c>
      <c r="E850" t="s">
        <v>9</v>
      </c>
      <c r="F850" t="s">
        <v>10</v>
      </c>
      <c r="G850" s="15">
        <v>0</v>
      </c>
      <c r="H850" s="24">
        <v>44575</v>
      </c>
      <c r="I850" s="24">
        <v>44536</v>
      </c>
      <c r="J850">
        <v>8</v>
      </c>
    </row>
    <row r="851" spans="1:10" x14ac:dyDescent="0.25">
      <c r="A851" s="12">
        <v>3671</v>
      </c>
      <c r="B851" s="12">
        <v>48</v>
      </c>
      <c r="C851" t="s">
        <v>15</v>
      </c>
      <c r="D851" s="15">
        <v>3</v>
      </c>
      <c r="E851" t="s">
        <v>11</v>
      </c>
      <c r="F851" t="s">
        <v>10</v>
      </c>
      <c r="G851" s="15">
        <v>0</v>
      </c>
      <c r="H851" s="24">
        <v>44576</v>
      </c>
      <c r="I851" s="24">
        <v>44536</v>
      </c>
      <c r="J851">
        <v>8</v>
      </c>
    </row>
    <row r="852" spans="1:10" x14ac:dyDescent="0.25">
      <c r="A852" s="12">
        <v>3675</v>
      </c>
      <c r="B852" s="12">
        <v>33</v>
      </c>
      <c r="C852" t="s">
        <v>15</v>
      </c>
      <c r="D852" s="15">
        <v>3</v>
      </c>
      <c r="E852" t="s">
        <v>11</v>
      </c>
      <c r="F852" t="s">
        <v>10</v>
      </c>
      <c r="G852" s="15">
        <v>0</v>
      </c>
      <c r="H852" s="24">
        <v>44575</v>
      </c>
      <c r="I852" s="24">
        <v>44536</v>
      </c>
      <c r="J852">
        <v>8</v>
      </c>
    </row>
    <row r="853" spans="1:10" x14ac:dyDescent="0.25">
      <c r="A853" s="12">
        <v>3735</v>
      </c>
      <c r="B853" s="12">
        <v>36</v>
      </c>
      <c r="C853" t="s">
        <v>8</v>
      </c>
      <c r="D853" s="15">
        <v>3</v>
      </c>
      <c r="E853" t="s">
        <v>11</v>
      </c>
      <c r="F853" t="s">
        <v>10</v>
      </c>
      <c r="G853" s="15">
        <v>0</v>
      </c>
      <c r="H853" s="24">
        <v>44575</v>
      </c>
      <c r="I853" s="24">
        <v>44536</v>
      </c>
      <c r="J853">
        <v>8</v>
      </c>
    </row>
    <row r="854" spans="1:10" x14ac:dyDescent="0.25">
      <c r="A854" s="12">
        <v>3790</v>
      </c>
      <c r="B854" s="12">
        <v>56</v>
      </c>
      <c r="C854" t="s">
        <v>15</v>
      </c>
      <c r="D854" s="15">
        <v>3</v>
      </c>
      <c r="E854" t="s">
        <v>12</v>
      </c>
      <c r="F854" t="s">
        <v>13</v>
      </c>
      <c r="G854" s="15">
        <v>0</v>
      </c>
      <c r="H854" s="24">
        <v>44575</v>
      </c>
      <c r="I854" s="24">
        <v>44536</v>
      </c>
      <c r="J854">
        <v>8</v>
      </c>
    </row>
    <row r="855" spans="1:10" x14ac:dyDescent="0.25">
      <c r="A855" s="12">
        <v>3816</v>
      </c>
      <c r="B855" s="12">
        <v>60</v>
      </c>
      <c r="C855" t="s">
        <v>8</v>
      </c>
      <c r="D855" s="15">
        <v>3</v>
      </c>
      <c r="E855" t="s">
        <v>11</v>
      </c>
      <c r="F855" t="s">
        <v>10</v>
      </c>
      <c r="G855" s="15">
        <v>0</v>
      </c>
      <c r="H855" s="24">
        <v>44575</v>
      </c>
      <c r="I855" s="24">
        <v>44536</v>
      </c>
      <c r="J855">
        <v>8</v>
      </c>
    </row>
    <row r="856" spans="1:10" x14ac:dyDescent="0.25">
      <c r="A856" s="12">
        <v>3913</v>
      </c>
      <c r="B856" s="12">
        <v>34</v>
      </c>
      <c r="C856" t="s">
        <v>15</v>
      </c>
      <c r="D856" s="15">
        <v>3</v>
      </c>
      <c r="E856" t="s">
        <v>14</v>
      </c>
      <c r="F856" t="s">
        <v>13</v>
      </c>
      <c r="G856" s="15">
        <v>0</v>
      </c>
      <c r="H856" s="24">
        <v>44573</v>
      </c>
      <c r="I856" s="24">
        <v>44536</v>
      </c>
      <c r="J856">
        <v>8</v>
      </c>
    </row>
    <row r="857" spans="1:10" x14ac:dyDescent="0.25">
      <c r="A857" s="12">
        <v>59</v>
      </c>
      <c r="B857" s="12">
        <v>36</v>
      </c>
      <c r="C857" t="s">
        <v>15</v>
      </c>
      <c r="D857" s="15">
        <v>3</v>
      </c>
      <c r="E857" t="s">
        <v>11</v>
      </c>
      <c r="F857" t="s">
        <v>10</v>
      </c>
      <c r="G857" s="15">
        <v>0</v>
      </c>
      <c r="H857" s="24">
        <v>44569</v>
      </c>
      <c r="I857" s="24">
        <v>44536</v>
      </c>
      <c r="J857">
        <v>1</v>
      </c>
    </row>
    <row r="858" spans="1:10" x14ac:dyDescent="0.25">
      <c r="A858" s="12">
        <v>529</v>
      </c>
      <c r="B858" s="12">
        <v>33</v>
      </c>
      <c r="C858" t="s">
        <v>15</v>
      </c>
      <c r="D858" s="15">
        <v>3</v>
      </c>
      <c r="E858" t="s">
        <v>9</v>
      </c>
      <c r="F858" t="s">
        <v>10</v>
      </c>
      <c r="G858" s="15">
        <v>0</v>
      </c>
      <c r="H858" s="24">
        <v>44569</v>
      </c>
      <c r="I858" s="24">
        <v>44536</v>
      </c>
      <c r="J858">
        <v>1</v>
      </c>
    </row>
    <row r="859" spans="1:10" x14ac:dyDescent="0.25">
      <c r="A859" s="12">
        <v>589</v>
      </c>
      <c r="B859" s="12">
        <v>37</v>
      </c>
      <c r="C859" t="s">
        <v>8</v>
      </c>
      <c r="D859" s="15">
        <v>3</v>
      </c>
      <c r="E859" t="s">
        <v>9</v>
      </c>
      <c r="F859" t="s">
        <v>10</v>
      </c>
      <c r="G859" s="15">
        <v>0</v>
      </c>
      <c r="H859" s="24">
        <v>44574</v>
      </c>
      <c r="I859" s="24">
        <v>44536</v>
      </c>
      <c r="J859">
        <v>10</v>
      </c>
    </row>
    <row r="860" spans="1:10" x14ac:dyDescent="0.25">
      <c r="A860" s="12">
        <v>656</v>
      </c>
      <c r="B860" s="12">
        <v>47</v>
      </c>
      <c r="C860" t="s">
        <v>8</v>
      </c>
      <c r="D860" s="15">
        <v>3</v>
      </c>
      <c r="E860" t="s">
        <v>11</v>
      </c>
      <c r="F860" t="s">
        <v>10</v>
      </c>
      <c r="G860" s="15">
        <v>0</v>
      </c>
      <c r="H860" s="24">
        <v>44576</v>
      </c>
      <c r="I860" s="24">
        <v>44536</v>
      </c>
      <c r="J860">
        <v>10</v>
      </c>
    </row>
    <row r="861" spans="1:10" x14ac:dyDescent="0.25">
      <c r="A861" s="12">
        <v>692</v>
      </c>
      <c r="B861" s="12">
        <v>56</v>
      </c>
      <c r="C861" t="s">
        <v>8</v>
      </c>
      <c r="D861" s="15">
        <v>3</v>
      </c>
      <c r="E861" t="s">
        <v>23</v>
      </c>
      <c r="F861" t="s">
        <v>13</v>
      </c>
      <c r="G861" s="15">
        <v>0</v>
      </c>
      <c r="H861" s="24">
        <v>44576</v>
      </c>
      <c r="I861" s="24">
        <v>44536</v>
      </c>
      <c r="J861">
        <v>10</v>
      </c>
    </row>
    <row r="862" spans="1:10" x14ac:dyDescent="0.25">
      <c r="A862" s="12">
        <v>895</v>
      </c>
      <c r="B862" s="12">
        <v>56</v>
      </c>
      <c r="C862" t="s">
        <v>15</v>
      </c>
      <c r="D862" s="15">
        <v>3</v>
      </c>
      <c r="E862" t="s">
        <v>9</v>
      </c>
      <c r="F862" t="s">
        <v>10</v>
      </c>
      <c r="G862" s="15">
        <v>0</v>
      </c>
      <c r="H862" s="24">
        <v>44576</v>
      </c>
      <c r="I862" s="24">
        <v>44536</v>
      </c>
      <c r="J862">
        <v>11</v>
      </c>
    </row>
    <row r="863" spans="1:10" x14ac:dyDescent="0.25">
      <c r="A863" s="12">
        <v>1665</v>
      </c>
      <c r="B863" s="12">
        <v>51</v>
      </c>
      <c r="C863" t="s">
        <v>15</v>
      </c>
      <c r="D863" s="15">
        <v>3</v>
      </c>
      <c r="E863" t="s">
        <v>9</v>
      </c>
      <c r="F863" t="s">
        <v>10</v>
      </c>
      <c r="G863" s="15">
        <v>0</v>
      </c>
      <c r="H863" s="24">
        <v>44574</v>
      </c>
      <c r="I863" s="24">
        <v>44536</v>
      </c>
      <c r="J863">
        <v>17</v>
      </c>
    </row>
    <row r="864" spans="1:10" x14ac:dyDescent="0.25">
      <c r="A864" s="12">
        <v>1675</v>
      </c>
      <c r="B864" s="12">
        <v>25</v>
      </c>
      <c r="C864" t="s">
        <v>8</v>
      </c>
      <c r="D864" s="15">
        <v>3</v>
      </c>
      <c r="E864" t="s">
        <v>11</v>
      </c>
      <c r="F864" t="s">
        <v>10</v>
      </c>
      <c r="G864" s="15">
        <v>0</v>
      </c>
      <c r="H864" s="24">
        <v>44574</v>
      </c>
      <c r="I864" s="24">
        <v>44536</v>
      </c>
      <c r="J864">
        <v>17</v>
      </c>
    </row>
    <row r="865" spans="1:10" x14ac:dyDescent="0.25">
      <c r="A865" s="12">
        <v>2016</v>
      </c>
      <c r="B865" s="12">
        <v>40</v>
      </c>
      <c r="C865" t="s">
        <v>15</v>
      </c>
      <c r="D865" s="15">
        <v>3</v>
      </c>
      <c r="E865" t="s">
        <v>11</v>
      </c>
      <c r="F865" t="s">
        <v>10</v>
      </c>
      <c r="G865" s="15">
        <v>0</v>
      </c>
      <c r="H865" s="24">
        <v>44572</v>
      </c>
      <c r="I865" s="24">
        <v>44536</v>
      </c>
      <c r="J865">
        <v>2</v>
      </c>
    </row>
    <row r="866" spans="1:10" x14ac:dyDescent="0.25">
      <c r="A866" s="12">
        <v>2021</v>
      </c>
      <c r="B866" s="17">
        <v>21</v>
      </c>
      <c r="C866" t="s">
        <v>8</v>
      </c>
      <c r="D866" s="15">
        <v>3</v>
      </c>
      <c r="E866" t="s">
        <v>11</v>
      </c>
      <c r="F866" t="s">
        <v>10</v>
      </c>
      <c r="G866" s="15">
        <v>0</v>
      </c>
      <c r="H866" s="24">
        <v>44568</v>
      </c>
      <c r="I866" s="24">
        <v>44536</v>
      </c>
      <c r="J866">
        <v>2</v>
      </c>
    </row>
    <row r="867" spans="1:10" x14ac:dyDescent="0.25">
      <c r="A867" s="12">
        <v>2022</v>
      </c>
      <c r="B867" s="17">
        <v>23</v>
      </c>
      <c r="C867" t="s">
        <v>8</v>
      </c>
      <c r="D867" s="15">
        <v>3</v>
      </c>
      <c r="E867" t="s">
        <v>11</v>
      </c>
      <c r="F867" t="s">
        <v>10</v>
      </c>
      <c r="G867" s="15">
        <v>0</v>
      </c>
      <c r="H867" s="24">
        <v>44568</v>
      </c>
      <c r="I867" s="24">
        <v>44536</v>
      </c>
      <c r="J867">
        <v>2</v>
      </c>
    </row>
    <row r="868" spans="1:10" x14ac:dyDescent="0.25">
      <c r="A868" s="12">
        <v>2023</v>
      </c>
      <c r="B868" s="17">
        <v>24</v>
      </c>
      <c r="C868" t="s">
        <v>8</v>
      </c>
      <c r="D868" s="15">
        <v>3</v>
      </c>
      <c r="E868" t="s">
        <v>11</v>
      </c>
      <c r="F868" t="s">
        <v>10</v>
      </c>
      <c r="G868" s="15">
        <v>0</v>
      </c>
      <c r="H868" s="24">
        <v>44568</v>
      </c>
      <c r="I868" s="24">
        <v>44536</v>
      </c>
      <c r="J868">
        <v>2</v>
      </c>
    </row>
    <row r="869" spans="1:10" x14ac:dyDescent="0.25">
      <c r="A869" s="12">
        <v>2027</v>
      </c>
      <c r="B869" s="12">
        <v>40</v>
      </c>
      <c r="C869" t="s">
        <v>15</v>
      </c>
      <c r="D869" s="15">
        <v>3</v>
      </c>
      <c r="E869" t="s">
        <v>11</v>
      </c>
      <c r="F869" t="s">
        <v>10</v>
      </c>
      <c r="G869" s="15">
        <v>0</v>
      </c>
      <c r="H869" s="24">
        <v>44572</v>
      </c>
      <c r="I869" s="24">
        <v>44536</v>
      </c>
      <c r="J869">
        <v>2</v>
      </c>
    </row>
    <row r="870" spans="1:10" x14ac:dyDescent="0.25">
      <c r="A870" s="12">
        <v>2483</v>
      </c>
      <c r="B870" s="12">
        <v>22</v>
      </c>
      <c r="C870" t="s">
        <v>15</v>
      </c>
      <c r="D870" s="15">
        <v>3</v>
      </c>
      <c r="E870" t="s">
        <v>11</v>
      </c>
      <c r="F870" t="s">
        <v>10</v>
      </c>
      <c r="G870" s="15">
        <v>0</v>
      </c>
      <c r="H870" s="24">
        <v>44578</v>
      </c>
      <c r="I870" s="24">
        <v>44536</v>
      </c>
      <c r="J870">
        <v>25</v>
      </c>
    </row>
    <row r="871" spans="1:10" x14ac:dyDescent="0.25">
      <c r="A871" s="12">
        <v>2625</v>
      </c>
      <c r="B871" s="12">
        <v>35</v>
      </c>
      <c r="C871" t="s">
        <v>15</v>
      </c>
      <c r="D871" s="15">
        <v>3</v>
      </c>
      <c r="E871" t="s">
        <v>12</v>
      </c>
      <c r="F871" t="s">
        <v>13</v>
      </c>
      <c r="G871" s="15">
        <v>0</v>
      </c>
      <c r="H871" s="24">
        <v>44574</v>
      </c>
      <c r="I871" s="24">
        <v>44536</v>
      </c>
      <c r="J871">
        <v>26</v>
      </c>
    </row>
    <row r="872" spans="1:10" x14ac:dyDescent="0.25">
      <c r="A872" s="12">
        <v>2751</v>
      </c>
      <c r="B872" s="12">
        <v>50</v>
      </c>
      <c r="C872" t="s">
        <v>15</v>
      </c>
      <c r="D872" s="15">
        <v>3</v>
      </c>
      <c r="E872" t="s">
        <v>9</v>
      </c>
      <c r="F872" t="s">
        <v>10</v>
      </c>
      <c r="G872" s="15">
        <v>0</v>
      </c>
      <c r="H872" s="24">
        <v>44574</v>
      </c>
      <c r="I872" s="24">
        <v>44536</v>
      </c>
      <c r="J872">
        <v>3</v>
      </c>
    </row>
    <row r="873" spans="1:10" x14ac:dyDescent="0.25">
      <c r="A873" s="12">
        <v>2796</v>
      </c>
      <c r="B873" s="12">
        <v>47</v>
      </c>
      <c r="C873" t="s">
        <v>15</v>
      </c>
      <c r="D873" s="15">
        <v>3</v>
      </c>
      <c r="E873" t="s">
        <v>9</v>
      </c>
      <c r="F873" t="s">
        <v>10</v>
      </c>
      <c r="G873" s="15">
        <v>0</v>
      </c>
      <c r="H873" s="24">
        <v>44574</v>
      </c>
      <c r="I873" s="24">
        <v>44536</v>
      </c>
      <c r="J873">
        <v>3</v>
      </c>
    </row>
    <row r="874" spans="1:10" x14ac:dyDescent="0.25">
      <c r="A874" s="12">
        <v>2801</v>
      </c>
      <c r="B874" s="12">
        <v>33</v>
      </c>
      <c r="C874" t="s">
        <v>15</v>
      </c>
      <c r="D874" s="15">
        <v>3</v>
      </c>
      <c r="E874" t="s">
        <v>11</v>
      </c>
      <c r="F874" t="s">
        <v>10</v>
      </c>
      <c r="G874" s="15">
        <v>0</v>
      </c>
      <c r="H874" s="24">
        <v>44573</v>
      </c>
      <c r="I874" s="24">
        <v>44536</v>
      </c>
      <c r="J874">
        <v>3</v>
      </c>
    </row>
    <row r="875" spans="1:10" x14ac:dyDescent="0.25">
      <c r="A875" s="12">
        <v>2809</v>
      </c>
      <c r="B875" s="12">
        <v>57</v>
      </c>
      <c r="C875" t="s">
        <v>8</v>
      </c>
      <c r="D875" s="15">
        <v>3</v>
      </c>
      <c r="E875" t="s">
        <v>9</v>
      </c>
      <c r="F875" t="s">
        <v>10</v>
      </c>
      <c r="G875" s="15">
        <v>0</v>
      </c>
      <c r="H875" s="24">
        <v>44574</v>
      </c>
      <c r="I875" s="24">
        <v>44536</v>
      </c>
      <c r="J875">
        <v>3</v>
      </c>
    </row>
    <row r="876" spans="1:10" x14ac:dyDescent="0.25">
      <c r="A876" s="12">
        <v>2813</v>
      </c>
      <c r="B876" s="12">
        <v>42</v>
      </c>
      <c r="C876" t="s">
        <v>15</v>
      </c>
      <c r="D876" s="15">
        <v>3</v>
      </c>
      <c r="E876" t="s">
        <v>11</v>
      </c>
      <c r="F876" t="s">
        <v>10</v>
      </c>
      <c r="G876" s="15">
        <v>0</v>
      </c>
      <c r="H876" s="24">
        <v>44574</v>
      </c>
      <c r="I876" s="24">
        <v>44536</v>
      </c>
      <c r="J876">
        <v>3</v>
      </c>
    </row>
    <row r="877" spans="1:10" x14ac:dyDescent="0.25">
      <c r="A877" s="12">
        <v>2815</v>
      </c>
      <c r="B877" s="12">
        <v>36</v>
      </c>
      <c r="C877" t="s">
        <v>8</v>
      </c>
      <c r="D877" s="15">
        <v>3</v>
      </c>
      <c r="E877" t="s">
        <v>9</v>
      </c>
      <c r="F877" t="s">
        <v>10</v>
      </c>
      <c r="G877" s="15">
        <v>0</v>
      </c>
      <c r="H877" s="24">
        <v>44574</v>
      </c>
      <c r="I877" s="24">
        <v>44536</v>
      </c>
      <c r="J877">
        <v>3</v>
      </c>
    </row>
    <row r="878" spans="1:10" x14ac:dyDescent="0.25">
      <c r="A878" s="12">
        <v>2868</v>
      </c>
      <c r="B878" s="12">
        <v>29</v>
      </c>
      <c r="C878" t="s">
        <v>15</v>
      </c>
      <c r="D878" s="15">
        <v>3</v>
      </c>
      <c r="E878" t="s">
        <v>9</v>
      </c>
      <c r="F878" t="s">
        <v>10</v>
      </c>
      <c r="G878" s="15">
        <v>0</v>
      </c>
      <c r="H878" s="24">
        <v>44574</v>
      </c>
      <c r="I878" s="24">
        <v>44536</v>
      </c>
      <c r="J878">
        <v>3</v>
      </c>
    </row>
    <row r="879" spans="1:10" x14ac:dyDescent="0.25">
      <c r="A879" s="12">
        <v>2884</v>
      </c>
      <c r="B879" s="12">
        <v>29</v>
      </c>
      <c r="C879" t="s">
        <v>8</v>
      </c>
      <c r="D879" s="15">
        <v>3</v>
      </c>
      <c r="E879" t="s">
        <v>9</v>
      </c>
      <c r="F879" t="s">
        <v>10</v>
      </c>
      <c r="G879" s="15">
        <v>0</v>
      </c>
      <c r="H879" s="24">
        <v>44574</v>
      </c>
      <c r="I879" s="24">
        <v>44536</v>
      </c>
      <c r="J879">
        <v>3</v>
      </c>
    </row>
    <row r="880" spans="1:10" x14ac:dyDescent="0.25">
      <c r="A880" s="12">
        <v>2891</v>
      </c>
      <c r="B880" s="12">
        <v>37</v>
      </c>
      <c r="C880" t="s">
        <v>8</v>
      </c>
      <c r="D880" s="15">
        <v>3</v>
      </c>
      <c r="E880" t="s">
        <v>9</v>
      </c>
      <c r="F880" t="s">
        <v>10</v>
      </c>
      <c r="G880" s="15">
        <v>0</v>
      </c>
      <c r="H880" s="24">
        <v>44574</v>
      </c>
      <c r="I880" s="24">
        <v>44536</v>
      </c>
      <c r="J880">
        <v>3</v>
      </c>
    </row>
    <row r="881" spans="1:10" x14ac:dyDescent="0.25">
      <c r="A881" s="12">
        <v>2892</v>
      </c>
      <c r="B881" s="12">
        <v>40</v>
      </c>
      <c r="C881" t="s">
        <v>8</v>
      </c>
      <c r="D881" s="15">
        <v>3</v>
      </c>
      <c r="E881" t="s">
        <v>9</v>
      </c>
      <c r="F881" t="s">
        <v>10</v>
      </c>
      <c r="G881" s="15">
        <v>0</v>
      </c>
      <c r="H881" s="24">
        <v>44574</v>
      </c>
      <c r="I881" s="24">
        <v>44536</v>
      </c>
      <c r="J881">
        <v>3</v>
      </c>
    </row>
    <row r="882" spans="1:10" x14ac:dyDescent="0.25">
      <c r="A882" s="12">
        <v>2894</v>
      </c>
      <c r="B882" s="12">
        <v>29</v>
      </c>
      <c r="C882" t="s">
        <v>8</v>
      </c>
      <c r="D882" s="15">
        <v>3</v>
      </c>
      <c r="E882" t="s">
        <v>9</v>
      </c>
      <c r="F882" t="s">
        <v>10</v>
      </c>
      <c r="G882" s="15">
        <v>0</v>
      </c>
      <c r="H882" s="24">
        <v>44575</v>
      </c>
      <c r="I882" s="24">
        <v>44536</v>
      </c>
      <c r="J882">
        <v>3</v>
      </c>
    </row>
    <row r="883" spans="1:10" x14ac:dyDescent="0.25">
      <c r="A883" s="12">
        <v>2905</v>
      </c>
      <c r="B883" s="12">
        <v>33</v>
      </c>
      <c r="C883" t="s">
        <v>8</v>
      </c>
      <c r="D883" s="15">
        <v>3</v>
      </c>
      <c r="E883" t="s">
        <v>9</v>
      </c>
      <c r="F883" t="s">
        <v>10</v>
      </c>
      <c r="G883" s="15">
        <v>0</v>
      </c>
      <c r="H883" s="24">
        <v>44574</v>
      </c>
      <c r="I883" s="24">
        <v>44536</v>
      </c>
      <c r="J883">
        <v>3</v>
      </c>
    </row>
    <row r="884" spans="1:10" x14ac:dyDescent="0.25">
      <c r="A884" s="12">
        <v>2906</v>
      </c>
      <c r="B884" s="12">
        <v>27</v>
      </c>
      <c r="C884" t="s">
        <v>8</v>
      </c>
      <c r="D884" s="15">
        <v>3</v>
      </c>
      <c r="E884" t="s">
        <v>9</v>
      </c>
      <c r="F884" t="s">
        <v>10</v>
      </c>
      <c r="G884" s="15">
        <v>0</v>
      </c>
      <c r="H884" s="24">
        <v>44574</v>
      </c>
      <c r="I884" s="24">
        <v>44536</v>
      </c>
      <c r="J884">
        <v>3</v>
      </c>
    </row>
    <row r="885" spans="1:10" x14ac:dyDescent="0.25">
      <c r="A885" s="12">
        <v>2908</v>
      </c>
      <c r="B885" s="12">
        <v>21</v>
      </c>
      <c r="C885" t="s">
        <v>8</v>
      </c>
      <c r="D885" s="15">
        <v>3</v>
      </c>
      <c r="E885" t="s">
        <v>9</v>
      </c>
      <c r="F885" t="s">
        <v>10</v>
      </c>
      <c r="G885" s="15">
        <v>0</v>
      </c>
      <c r="H885" s="24">
        <v>44574</v>
      </c>
      <c r="I885" s="24">
        <v>44536</v>
      </c>
      <c r="J885">
        <v>3</v>
      </c>
    </row>
    <row r="886" spans="1:10" x14ac:dyDescent="0.25">
      <c r="A886" s="12">
        <v>2930</v>
      </c>
      <c r="B886" s="12">
        <v>48</v>
      </c>
      <c r="C886" t="s">
        <v>15</v>
      </c>
      <c r="D886" s="15">
        <v>3</v>
      </c>
      <c r="E886" t="s">
        <v>9</v>
      </c>
      <c r="F886" t="s">
        <v>10</v>
      </c>
      <c r="G886" s="15">
        <v>0</v>
      </c>
      <c r="H886" s="24">
        <v>44574</v>
      </c>
      <c r="I886" s="24">
        <v>44536</v>
      </c>
      <c r="J886">
        <v>3</v>
      </c>
    </row>
    <row r="887" spans="1:10" x14ac:dyDescent="0.25">
      <c r="A887" s="12">
        <v>2974</v>
      </c>
      <c r="B887" s="12">
        <v>53</v>
      </c>
      <c r="C887" t="s">
        <v>8</v>
      </c>
      <c r="D887" s="15">
        <v>3</v>
      </c>
      <c r="E887" t="s">
        <v>9</v>
      </c>
      <c r="F887" t="s">
        <v>10</v>
      </c>
      <c r="G887" s="15">
        <v>0</v>
      </c>
      <c r="H887" s="24">
        <v>44573</v>
      </c>
      <c r="I887" s="24">
        <v>44536</v>
      </c>
      <c r="J887">
        <v>3</v>
      </c>
    </row>
    <row r="888" spans="1:10" x14ac:dyDescent="0.25">
      <c r="A888" s="12">
        <v>2982</v>
      </c>
      <c r="B888" s="12">
        <v>55</v>
      </c>
      <c r="C888" t="s">
        <v>15</v>
      </c>
      <c r="D888" s="15">
        <v>3</v>
      </c>
      <c r="E888" t="s">
        <v>11</v>
      </c>
      <c r="F888" t="s">
        <v>10</v>
      </c>
      <c r="G888" s="15">
        <v>0</v>
      </c>
      <c r="H888" s="24">
        <v>44574</v>
      </c>
      <c r="I888" s="24">
        <v>44536</v>
      </c>
      <c r="J888">
        <v>3</v>
      </c>
    </row>
    <row r="889" spans="1:10" x14ac:dyDescent="0.25">
      <c r="A889" s="12">
        <v>2991</v>
      </c>
      <c r="B889" s="12">
        <v>30</v>
      </c>
      <c r="C889" t="s">
        <v>15</v>
      </c>
      <c r="D889" s="15">
        <v>3</v>
      </c>
      <c r="E889" t="s">
        <v>9</v>
      </c>
      <c r="F889" t="s">
        <v>10</v>
      </c>
      <c r="G889" s="15">
        <v>0</v>
      </c>
      <c r="H889" s="24">
        <v>44575</v>
      </c>
      <c r="I889" s="24">
        <v>44536</v>
      </c>
      <c r="J889">
        <v>3</v>
      </c>
    </row>
    <row r="890" spans="1:10" x14ac:dyDescent="0.25">
      <c r="A890" s="12">
        <v>3014</v>
      </c>
      <c r="B890" s="12"/>
      <c r="C890" t="s">
        <v>8025</v>
      </c>
      <c r="D890" s="15">
        <v>3</v>
      </c>
      <c r="E890" t="s">
        <v>11</v>
      </c>
      <c r="F890" t="s">
        <v>10</v>
      </c>
      <c r="G890" s="15">
        <v>0</v>
      </c>
      <c r="H890" s="24">
        <v>44575</v>
      </c>
      <c r="I890" s="24">
        <v>44536</v>
      </c>
      <c r="J890">
        <v>32</v>
      </c>
    </row>
    <row r="891" spans="1:10" x14ac:dyDescent="0.25">
      <c r="A891" s="12">
        <v>3030</v>
      </c>
      <c r="B891" s="12"/>
      <c r="C891" t="s">
        <v>8025</v>
      </c>
      <c r="D891" s="15">
        <v>3</v>
      </c>
      <c r="E891" t="s">
        <v>11</v>
      </c>
      <c r="F891" t="s">
        <v>10</v>
      </c>
      <c r="G891" s="15">
        <v>0</v>
      </c>
      <c r="H891" s="24">
        <v>44574</v>
      </c>
      <c r="I891" s="24">
        <v>44536</v>
      </c>
      <c r="J891">
        <v>32</v>
      </c>
    </row>
    <row r="892" spans="1:10" x14ac:dyDescent="0.25">
      <c r="A892" s="12">
        <v>3110</v>
      </c>
      <c r="B892" s="12">
        <v>44</v>
      </c>
      <c r="C892" t="s">
        <v>8</v>
      </c>
      <c r="D892" s="15">
        <v>3</v>
      </c>
      <c r="E892" t="s">
        <v>11</v>
      </c>
      <c r="F892" t="s">
        <v>10</v>
      </c>
      <c r="G892" s="15">
        <v>0</v>
      </c>
      <c r="H892" s="24">
        <v>44568</v>
      </c>
      <c r="I892" s="24">
        <v>44536</v>
      </c>
      <c r="J892">
        <v>4</v>
      </c>
    </row>
    <row r="893" spans="1:10" x14ac:dyDescent="0.25">
      <c r="A893" s="12">
        <v>3244</v>
      </c>
      <c r="B893" s="12">
        <v>31</v>
      </c>
      <c r="C893" t="s">
        <v>8</v>
      </c>
      <c r="D893" s="15">
        <v>3</v>
      </c>
      <c r="E893" t="s">
        <v>11</v>
      </c>
      <c r="F893" t="s">
        <v>10</v>
      </c>
      <c r="G893" s="15">
        <v>0</v>
      </c>
      <c r="H893" s="24">
        <v>44569</v>
      </c>
      <c r="I893" s="24">
        <v>44536</v>
      </c>
      <c r="J893">
        <v>4</v>
      </c>
    </row>
    <row r="894" spans="1:10" x14ac:dyDescent="0.25">
      <c r="A894" s="12">
        <v>3358</v>
      </c>
      <c r="B894" s="12">
        <v>32</v>
      </c>
      <c r="C894" t="s">
        <v>15</v>
      </c>
      <c r="D894" s="15">
        <v>3</v>
      </c>
      <c r="E894" t="s">
        <v>9</v>
      </c>
      <c r="F894" t="s">
        <v>10</v>
      </c>
      <c r="G894" s="15">
        <v>0</v>
      </c>
      <c r="H894" s="24">
        <v>44573</v>
      </c>
      <c r="I894" s="24">
        <v>44536</v>
      </c>
      <c r="J894">
        <v>5</v>
      </c>
    </row>
    <row r="895" spans="1:10" x14ac:dyDescent="0.25">
      <c r="A895" s="12">
        <v>3376</v>
      </c>
      <c r="B895" s="12">
        <v>47</v>
      </c>
      <c r="C895" t="s">
        <v>15</v>
      </c>
      <c r="D895" s="15">
        <v>3</v>
      </c>
      <c r="E895" t="s">
        <v>11</v>
      </c>
      <c r="F895" t="s">
        <v>10</v>
      </c>
      <c r="G895" s="15">
        <v>0</v>
      </c>
      <c r="H895" s="24">
        <v>44574</v>
      </c>
      <c r="I895" s="24">
        <v>44536</v>
      </c>
      <c r="J895">
        <v>5</v>
      </c>
    </row>
    <row r="896" spans="1:10" x14ac:dyDescent="0.25">
      <c r="A896" s="12">
        <v>996</v>
      </c>
      <c r="B896" s="12">
        <v>45</v>
      </c>
      <c r="C896" t="s">
        <v>15</v>
      </c>
      <c r="D896" s="15">
        <v>3</v>
      </c>
      <c r="E896" t="s">
        <v>11</v>
      </c>
      <c r="F896" t="s">
        <v>10</v>
      </c>
      <c r="G896" s="15">
        <v>0</v>
      </c>
      <c r="H896" s="24">
        <v>44574</v>
      </c>
      <c r="I896" s="24">
        <v>44535</v>
      </c>
      <c r="J896">
        <v>12</v>
      </c>
    </row>
    <row r="897" spans="1:10" x14ac:dyDescent="0.25">
      <c r="A897" s="12">
        <v>1023</v>
      </c>
      <c r="B897" s="12">
        <v>32</v>
      </c>
      <c r="C897" t="s">
        <v>8</v>
      </c>
      <c r="D897" s="15">
        <v>3</v>
      </c>
      <c r="E897" t="s">
        <v>11</v>
      </c>
      <c r="F897" t="s">
        <v>10</v>
      </c>
      <c r="G897" s="15">
        <v>0</v>
      </c>
      <c r="H897" s="24">
        <v>44574</v>
      </c>
      <c r="I897" s="24">
        <v>44535</v>
      </c>
      <c r="J897">
        <v>12</v>
      </c>
    </row>
    <row r="898" spans="1:10" x14ac:dyDescent="0.25">
      <c r="A898" s="12">
        <v>1065</v>
      </c>
      <c r="B898" s="12">
        <v>38</v>
      </c>
      <c r="C898" t="s">
        <v>8</v>
      </c>
      <c r="D898" s="15">
        <v>3</v>
      </c>
      <c r="E898" t="s">
        <v>11</v>
      </c>
      <c r="F898" t="s">
        <v>10</v>
      </c>
      <c r="G898" s="15">
        <v>0</v>
      </c>
      <c r="H898" s="24">
        <v>44574</v>
      </c>
      <c r="I898" s="24">
        <v>44535</v>
      </c>
      <c r="J898">
        <v>12</v>
      </c>
    </row>
    <row r="899" spans="1:10" x14ac:dyDescent="0.25">
      <c r="A899" s="12">
        <v>1315</v>
      </c>
      <c r="B899" s="12">
        <v>28</v>
      </c>
      <c r="C899" t="s">
        <v>15</v>
      </c>
      <c r="D899" s="15">
        <v>3</v>
      </c>
      <c r="E899" t="s">
        <v>11</v>
      </c>
      <c r="F899" t="s">
        <v>10</v>
      </c>
      <c r="G899" s="15">
        <v>0</v>
      </c>
      <c r="H899" s="24">
        <v>44575</v>
      </c>
      <c r="I899" s="24">
        <v>44535</v>
      </c>
      <c r="J899">
        <v>15</v>
      </c>
    </row>
    <row r="900" spans="1:10" x14ac:dyDescent="0.25">
      <c r="A900" s="12">
        <v>1316</v>
      </c>
      <c r="B900" s="12">
        <v>29</v>
      </c>
      <c r="C900" t="s">
        <v>8</v>
      </c>
      <c r="D900" s="15">
        <v>3</v>
      </c>
      <c r="E900" t="s">
        <v>11</v>
      </c>
      <c r="F900" t="s">
        <v>10</v>
      </c>
      <c r="G900" s="15">
        <v>0</v>
      </c>
      <c r="H900" s="24">
        <v>44575</v>
      </c>
      <c r="I900" s="24">
        <v>44535</v>
      </c>
      <c r="J900">
        <v>15</v>
      </c>
    </row>
    <row r="901" spans="1:10" x14ac:dyDescent="0.25">
      <c r="A901" s="12">
        <v>1327</v>
      </c>
      <c r="B901" s="12">
        <v>38</v>
      </c>
      <c r="C901" t="s">
        <v>15</v>
      </c>
      <c r="D901" s="15">
        <v>3</v>
      </c>
      <c r="E901" t="s">
        <v>11</v>
      </c>
      <c r="F901" t="s">
        <v>10</v>
      </c>
      <c r="G901" s="15">
        <v>0</v>
      </c>
      <c r="H901" s="24">
        <v>44574</v>
      </c>
      <c r="I901" s="24">
        <v>44535</v>
      </c>
      <c r="J901">
        <v>15</v>
      </c>
    </row>
    <row r="902" spans="1:10" x14ac:dyDescent="0.25">
      <c r="A902" s="12">
        <v>1355</v>
      </c>
      <c r="B902" s="12">
        <v>30</v>
      </c>
      <c r="C902" t="s">
        <v>15</v>
      </c>
      <c r="D902" s="15">
        <v>3</v>
      </c>
      <c r="E902" t="s">
        <v>9</v>
      </c>
      <c r="F902" t="s">
        <v>10</v>
      </c>
      <c r="G902" s="15">
        <v>0</v>
      </c>
      <c r="H902" s="24">
        <v>44576</v>
      </c>
      <c r="I902" s="24">
        <v>44535</v>
      </c>
      <c r="J902">
        <v>16</v>
      </c>
    </row>
    <row r="903" spans="1:10" x14ac:dyDescent="0.25">
      <c r="A903" s="12">
        <v>1870</v>
      </c>
      <c r="B903" s="12">
        <v>26</v>
      </c>
      <c r="C903" t="s">
        <v>8</v>
      </c>
      <c r="D903" s="15">
        <v>3</v>
      </c>
      <c r="E903" t="s">
        <v>12</v>
      </c>
      <c r="F903" t="s">
        <v>13</v>
      </c>
      <c r="G903" s="15">
        <v>0</v>
      </c>
      <c r="H903" s="24">
        <v>44574</v>
      </c>
      <c r="I903" s="24">
        <v>44535</v>
      </c>
      <c r="J903">
        <v>2</v>
      </c>
    </row>
    <row r="904" spans="1:10" x14ac:dyDescent="0.25">
      <c r="A904" s="12">
        <v>2408</v>
      </c>
      <c r="B904" s="12">
        <v>39</v>
      </c>
      <c r="C904" t="s">
        <v>15</v>
      </c>
      <c r="D904" s="15">
        <v>3</v>
      </c>
      <c r="E904" t="s">
        <v>11</v>
      </c>
      <c r="F904" t="s">
        <v>10</v>
      </c>
      <c r="G904" s="15">
        <v>0</v>
      </c>
      <c r="H904" s="24">
        <v>44576</v>
      </c>
      <c r="I904" s="24">
        <v>44535</v>
      </c>
      <c r="J904">
        <v>24</v>
      </c>
    </row>
    <row r="905" spans="1:10" x14ac:dyDescent="0.25">
      <c r="A905" s="12">
        <v>2431</v>
      </c>
      <c r="B905" s="12">
        <v>35</v>
      </c>
      <c r="C905" t="s">
        <v>15</v>
      </c>
      <c r="D905" s="15">
        <v>3</v>
      </c>
      <c r="E905" t="s">
        <v>11</v>
      </c>
      <c r="F905" t="s">
        <v>10</v>
      </c>
      <c r="G905" s="15">
        <v>0</v>
      </c>
      <c r="H905" s="24">
        <v>44576</v>
      </c>
      <c r="I905" s="24">
        <v>44535</v>
      </c>
      <c r="J905">
        <v>24</v>
      </c>
    </row>
    <row r="906" spans="1:10" x14ac:dyDescent="0.25">
      <c r="A906" s="12">
        <v>2731</v>
      </c>
      <c r="B906" s="12">
        <v>48</v>
      </c>
      <c r="C906" t="s">
        <v>15</v>
      </c>
      <c r="D906" s="15">
        <v>3</v>
      </c>
      <c r="E906" t="s">
        <v>11</v>
      </c>
      <c r="F906" t="s">
        <v>10</v>
      </c>
      <c r="G906" s="15">
        <v>0</v>
      </c>
      <c r="H906" s="24">
        <v>44574</v>
      </c>
      <c r="I906" s="24">
        <v>44535</v>
      </c>
      <c r="J906">
        <v>3</v>
      </c>
    </row>
    <row r="907" spans="1:10" x14ac:dyDescent="0.25">
      <c r="A907" s="12">
        <v>493</v>
      </c>
      <c r="B907" s="12">
        <v>42</v>
      </c>
      <c r="C907" t="s">
        <v>8</v>
      </c>
      <c r="D907" s="15">
        <v>3</v>
      </c>
      <c r="E907" t="s">
        <v>11</v>
      </c>
      <c r="F907" t="s">
        <v>10</v>
      </c>
      <c r="G907" s="15">
        <v>0</v>
      </c>
      <c r="H907" s="24">
        <v>44569</v>
      </c>
      <c r="I907" s="24">
        <v>44535</v>
      </c>
      <c r="J907">
        <v>1</v>
      </c>
    </row>
    <row r="908" spans="1:10" x14ac:dyDescent="0.25">
      <c r="A908" s="12">
        <v>774</v>
      </c>
      <c r="B908" s="12">
        <v>51</v>
      </c>
      <c r="C908" t="s">
        <v>15</v>
      </c>
      <c r="D908" s="15">
        <v>3</v>
      </c>
      <c r="E908" t="s">
        <v>11</v>
      </c>
      <c r="F908" t="s">
        <v>10</v>
      </c>
      <c r="G908" s="15">
        <v>0</v>
      </c>
      <c r="H908" s="24">
        <v>44573</v>
      </c>
      <c r="I908" s="24">
        <v>44535</v>
      </c>
      <c r="J908">
        <v>11</v>
      </c>
    </row>
    <row r="909" spans="1:10" x14ac:dyDescent="0.25">
      <c r="A909" s="12">
        <v>1106</v>
      </c>
      <c r="B909" s="12">
        <v>36</v>
      </c>
      <c r="C909" t="s">
        <v>8</v>
      </c>
      <c r="D909" s="15">
        <v>3</v>
      </c>
      <c r="E909" t="s">
        <v>11</v>
      </c>
      <c r="F909" t="s">
        <v>10</v>
      </c>
      <c r="G909" s="15">
        <v>0</v>
      </c>
      <c r="H909" s="24">
        <v>44571</v>
      </c>
      <c r="I909" s="24">
        <v>44535</v>
      </c>
      <c r="J909">
        <v>14</v>
      </c>
    </row>
    <row r="910" spans="1:10" x14ac:dyDescent="0.25">
      <c r="A910" s="12">
        <v>1120</v>
      </c>
      <c r="B910" s="12">
        <v>35</v>
      </c>
      <c r="C910" t="s">
        <v>8</v>
      </c>
      <c r="D910" s="15">
        <v>3</v>
      </c>
      <c r="E910" t="s">
        <v>9</v>
      </c>
      <c r="F910" t="s">
        <v>10</v>
      </c>
      <c r="G910" s="15">
        <v>0</v>
      </c>
      <c r="H910" s="24">
        <v>44571</v>
      </c>
      <c r="I910" s="24">
        <v>44535</v>
      </c>
      <c r="J910">
        <v>14</v>
      </c>
    </row>
    <row r="911" spans="1:10" x14ac:dyDescent="0.25">
      <c r="A911" s="12">
        <v>1313</v>
      </c>
      <c r="B911" s="12">
        <v>51</v>
      </c>
      <c r="C911" t="s">
        <v>8</v>
      </c>
      <c r="D911" s="15">
        <v>3</v>
      </c>
      <c r="E911" t="s">
        <v>11</v>
      </c>
      <c r="F911" t="s">
        <v>10</v>
      </c>
      <c r="G911" s="15">
        <v>0</v>
      </c>
      <c r="H911" s="24">
        <v>44574</v>
      </c>
      <c r="I911" s="24">
        <v>44535</v>
      </c>
      <c r="J911">
        <v>15</v>
      </c>
    </row>
    <row r="912" spans="1:10" x14ac:dyDescent="0.25">
      <c r="A912" s="12">
        <v>1319</v>
      </c>
      <c r="B912" s="12">
        <v>55</v>
      </c>
      <c r="C912" t="s">
        <v>15</v>
      </c>
      <c r="D912" s="15">
        <v>3</v>
      </c>
      <c r="E912" t="s">
        <v>11</v>
      </c>
      <c r="F912" t="s">
        <v>10</v>
      </c>
      <c r="G912" s="15">
        <v>0</v>
      </c>
      <c r="H912" s="24">
        <v>44574</v>
      </c>
      <c r="I912" s="24">
        <v>44535</v>
      </c>
      <c r="J912">
        <v>15</v>
      </c>
    </row>
    <row r="913" spans="1:10" x14ac:dyDescent="0.25">
      <c r="A913" s="12">
        <v>1321</v>
      </c>
      <c r="B913" s="12">
        <v>38</v>
      </c>
      <c r="C913" t="s">
        <v>15</v>
      </c>
      <c r="D913" s="15">
        <v>3</v>
      </c>
      <c r="E913" t="s">
        <v>11</v>
      </c>
      <c r="F913" t="s">
        <v>10</v>
      </c>
      <c r="G913" s="15">
        <v>0</v>
      </c>
      <c r="H913" s="24">
        <v>44574</v>
      </c>
      <c r="I913" s="24">
        <v>44535</v>
      </c>
      <c r="J913">
        <v>15</v>
      </c>
    </row>
    <row r="914" spans="1:10" x14ac:dyDescent="0.25">
      <c r="A914" s="12">
        <v>1332</v>
      </c>
      <c r="B914" s="12">
        <v>32</v>
      </c>
      <c r="C914" t="s">
        <v>15</v>
      </c>
      <c r="D914" s="15">
        <v>3</v>
      </c>
      <c r="E914" t="s">
        <v>11</v>
      </c>
      <c r="F914" t="s">
        <v>10</v>
      </c>
      <c r="G914" s="15">
        <v>0</v>
      </c>
      <c r="H914" s="24">
        <v>44574</v>
      </c>
      <c r="I914" s="24">
        <v>44535</v>
      </c>
      <c r="J914">
        <v>15</v>
      </c>
    </row>
    <row r="915" spans="1:10" x14ac:dyDescent="0.25">
      <c r="A915" s="12">
        <v>1333</v>
      </c>
      <c r="B915" s="12">
        <v>23</v>
      </c>
      <c r="C915" t="s">
        <v>8</v>
      </c>
      <c r="D915" s="15">
        <v>3</v>
      </c>
      <c r="E915" t="s">
        <v>11</v>
      </c>
      <c r="F915" t="s">
        <v>10</v>
      </c>
      <c r="G915" s="15">
        <v>0</v>
      </c>
      <c r="H915" s="24">
        <v>44574</v>
      </c>
      <c r="I915" s="24">
        <v>44535</v>
      </c>
      <c r="J915">
        <v>15</v>
      </c>
    </row>
    <row r="916" spans="1:10" x14ac:dyDescent="0.25">
      <c r="A916" s="12">
        <v>1584</v>
      </c>
      <c r="B916" s="12">
        <v>24</v>
      </c>
      <c r="C916" t="s">
        <v>8</v>
      </c>
      <c r="D916" s="15">
        <v>3</v>
      </c>
      <c r="E916" t="s">
        <v>11</v>
      </c>
      <c r="F916" t="s">
        <v>10</v>
      </c>
      <c r="G916" s="15">
        <v>0</v>
      </c>
      <c r="H916" s="24">
        <v>44573</v>
      </c>
      <c r="I916" s="24">
        <v>44535</v>
      </c>
      <c r="J916">
        <v>16</v>
      </c>
    </row>
    <row r="917" spans="1:10" x14ac:dyDescent="0.25">
      <c r="A917" s="12">
        <v>1793</v>
      </c>
      <c r="B917" s="12">
        <v>42</v>
      </c>
      <c r="C917" t="s">
        <v>15</v>
      </c>
      <c r="D917" s="15">
        <v>3</v>
      </c>
      <c r="E917" t="s">
        <v>14</v>
      </c>
      <c r="F917" t="s">
        <v>13</v>
      </c>
      <c r="G917" s="15">
        <v>0</v>
      </c>
      <c r="H917" s="24">
        <v>44576</v>
      </c>
      <c r="I917" s="24">
        <v>44535</v>
      </c>
      <c r="J917">
        <v>19</v>
      </c>
    </row>
    <row r="918" spans="1:10" x14ac:dyDescent="0.25">
      <c r="A918" s="12">
        <v>2118</v>
      </c>
      <c r="B918" s="12">
        <v>58</v>
      </c>
      <c r="C918" t="s">
        <v>15</v>
      </c>
      <c r="D918" s="15">
        <v>3</v>
      </c>
      <c r="E918" t="s">
        <v>11</v>
      </c>
      <c r="F918" t="s">
        <v>10</v>
      </c>
      <c r="G918" s="15">
        <v>0</v>
      </c>
      <c r="H918" s="24">
        <v>44574</v>
      </c>
      <c r="I918" s="24">
        <v>44535</v>
      </c>
      <c r="J918">
        <v>21</v>
      </c>
    </row>
    <row r="919" spans="1:10" x14ac:dyDescent="0.25">
      <c r="A919" s="12">
        <v>2320</v>
      </c>
      <c r="B919" s="12"/>
      <c r="C919" t="s">
        <v>8025</v>
      </c>
      <c r="D919" s="15">
        <v>3</v>
      </c>
      <c r="E919" t="s">
        <v>9</v>
      </c>
      <c r="F919" t="s">
        <v>10</v>
      </c>
      <c r="G919" s="15">
        <v>0</v>
      </c>
      <c r="H919" s="24">
        <v>44575</v>
      </c>
      <c r="I919" s="24">
        <v>44535</v>
      </c>
      <c r="J919">
        <v>23</v>
      </c>
    </row>
    <row r="920" spans="1:10" x14ac:dyDescent="0.25">
      <c r="A920" s="12">
        <v>2355</v>
      </c>
      <c r="B920" s="12"/>
      <c r="C920" t="s">
        <v>8025</v>
      </c>
      <c r="D920" s="15">
        <v>3</v>
      </c>
      <c r="E920" t="s">
        <v>9</v>
      </c>
      <c r="F920" t="s">
        <v>10</v>
      </c>
      <c r="G920" s="15">
        <v>0</v>
      </c>
      <c r="H920" s="24">
        <v>44577</v>
      </c>
      <c r="I920" s="24">
        <v>44535</v>
      </c>
      <c r="J920">
        <v>23</v>
      </c>
    </row>
    <row r="921" spans="1:10" x14ac:dyDescent="0.25">
      <c r="A921" s="12">
        <v>2477</v>
      </c>
      <c r="B921" s="12">
        <v>52</v>
      </c>
      <c r="C921" t="s">
        <v>8</v>
      </c>
      <c r="D921" s="15">
        <v>3</v>
      </c>
      <c r="E921" t="s">
        <v>11</v>
      </c>
      <c r="F921" t="s">
        <v>10</v>
      </c>
      <c r="G921" s="15">
        <v>0</v>
      </c>
      <c r="H921" s="24">
        <v>44576</v>
      </c>
      <c r="I921" s="24">
        <v>44535</v>
      </c>
      <c r="J921">
        <v>25</v>
      </c>
    </row>
    <row r="922" spans="1:10" x14ac:dyDescent="0.25">
      <c r="A922" s="12">
        <v>3292</v>
      </c>
      <c r="B922" s="12">
        <v>46</v>
      </c>
      <c r="C922" t="s">
        <v>15</v>
      </c>
      <c r="D922" s="15">
        <v>3</v>
      </c>
      <c r="E922" t="s">
        <v>9</v>
      </c>
      <c r="F922" t="s">
        <v>10</v>
      </c>
      <c r="G922" s="15">
        <v>0</v>
      </c>
      <c r="H922" s="24">
        <v>44571</v>
      </c>
      <c r="I922" s="24">
        <v>44535</v>
      </c>
      <c r="J922">
        <v>5</v>
      </c>
    </row>
    <row r="923" spans="1:10" x14ac:dyDescent="0.25">
      <c r="A923" s="12">
        <v>3378</v>
      </c>
      <c r="B923" s="12">
        <v>34</v>
      </c>
      <c r="C923" t="s">
        <v>15</v>
      </c>
      <c r="D923" s="15">
        <v>3</v>
      </c>
      <c r="E923" t="s">
        <v>9</v>
      </c>
      <c r="F923" t="s">
        <v>10</v>
      </c>
      <c r="G923" s="15">
        <v>0</v>
      </c>
      <c r="H923" s="24">
        <v>44571</v>
      </c>
      <c r="I923" s="24">
        <v>44535</v>
      </c>
      <c r="J923">
        <v>5</v>
      </c>
    </row>
    <row r="924" spans="1:10" x14ac:dyDescent="0.25">
      <c r="A924" s="12">
        <v>3576</v>
      </c>
      <c r="B924" s="12">
        <v>32</v>
      </c>
      <c r="C924" t="s">
        <v>8</v>
      </c>
      <c r="D924" s="15">
        <v>3</v>
      </c>
      <c r="E924" t="s">
        <v>9</v>
      </c>
      <c r="F924" t="s">
        <v>10</v>
      </c>
      <c r="G924" s="15">
        <v>0</v>
      </c>
      <c r="H924" s="24">
        <v>44574</v>
      </c>
      <c r="I924" s="24">
        <v>44535</v>
      </c>
      <c r="J924">
        <v>6</v>
      </c>
    </row>
    <row r="925" spans="1:10" x14ac:dyDescent="0.25">
      <c r="A925" s="12">
        <v>3630</v>
      </c>
      <c r="B925" s="12">
        <v>48</v>
      </c>
      <c r="C925" t="s">
        <v>8</v>
      </c>
      <c r="D925" s="15">
        <v>3</v>
      </c>
      <c r="E925" t="s">
        <v>11</v>
      </c>
      <c r="F925" t="s">
        <v>10</v>
      </c>
      <c r="G925" s="15">
        <v>0</v>
      </c>
      <c r="H925" s="24">
        <v>44573</v>
      </c>
      <c r="I925" s="24">
        <v>44535</v>
      </c>
      <c r="J925">
        <v>8</v>
      </c>
    </row>
    <row r="926" spans="1:10" x14ac:dyDescent="0.25">
      <c r="A926" s="12">
        <v>3723</v>
      </c>
      <c r="B926" s="12">
        <v>40</v>
      </c>
      <c r="C926" t="s">
        <v>8</v>
      </c>
      <c r="D926" s="15">
        <v>3</v>
      </c>
      <c r="E926" t="s">
        <v>9</v>
      </c>
      <c r="F926" t="s">
        <v>10</v>
      </c>
      <c r="G926" s="15">
        <v>0</v>
      </c>
      <c r="H926" s="24">
        <v>44573</v>
      </c>
      <c r="I926" s="24">
        <v>44535</v>
      </c>
      <c r="J926">
        <v>8</v>
      </c>
    </row>
    <row r="927" spans="1:10" x14ac:dyDescent="0.25">
      <c r="A927" s="12">
        <v>3730</v>
      </c>
      <c r="B927" s="12">
        <v>45</v>
      </c>
      <c r="C927" t="s">
        <v>15</v>
      </c>
      <c r="D927" s="15">
        <v>3</v>
      </c>
      <c r="E927" t="s">
        <v>9</v>
      </c>
      <c r="F927" t="s">
        <v>10</v>
      </c>
      <c r="G927" s="15">
        <v>0</v>
      </c>
      <c r="H927" s="24">
        <v>44573</v>
      </c>
      <c r="I927" s="24">
        <v>44535</v>
      </c>
      <c r="J927">
        <v>8</v>
      </c>
    </row>
    <row r="928" spans="1:10" x14ac:dyDescent="0.25">
      <c r="A928" s="12">
        <v>3894</v>
      </c>
      <c r="B928" s="12">
        <v>47</v>
      </c>
      <c r="C928" t="s">
        <v>15</v>
      </c>
      <c r="D928" s="15">
        <v>3</v>
      </c>
      <c r="E928" t="s">
        <v>11</v>
      </c>
      <c r="F928" t="s">
        <v>10</v>
      </c>
      <c r="G928" s="15">
        <v>0</v>
      </c>
      <c r="H928" s="24">
        <v>44573</v>
      </c>
      <c r="I928" s="24">
        <v>44535</v>
      </c>
      <c r="J928">
        <v>8</v>
      </c>
    </row>
    <row r="929" spans="1:10" x14ac:dyDescent="0.25">
      <c r="A929" s="12">
        <v>26</v>
      </c>
      <c r="B929" s="12">
        <v>28</v>
      </c>
      <c r="C929" t="s">
        <v>15</v>
      </c>
      <c r="D929" s="15">
        <v>3</v>
      </c>
      <c r="E929" t="s">
        <v>11</v>
      </c>
      <c r="F929" t="s">
        <v>10</v>
      </c>
      <c r="G929" s="15">
        <v>0</v>
      </c>
      <c r="H929" s="24">
        <v>44569</v>
      </c>
      <c r="I929" s="24">
        <v>44535</v>
      </c>
      <c r="J929">
        <v>1</v>
      </c>
    </row>
    <row r="930" spans="1:10" x14ac:dyDescent="0.25">
      <c r="A930" s="12">
        <v>55</v>
      </c>
      <c r="B930" s="12">
        <v>36</v>
      </c>
      <c r="C930" t="s">
        <v>8</v>
      </c>
      <c r="D930" s="15">
        <v>3</v>
      </c>
      <c r="E930" t="s">
        <v>11</v>
      </c>
      <c r="F930" t="s">
        <v>10</v>
      </c>
      <c r="G930" s="15">
        <v>0</v>
      </c>
      <c r="H930" s="24">
        <v>44569</v>
      </c>
      <c r="I930" s="24">
        <v>44535</v>
      </c>
      <c r="J930">
        <v>1</v>
      </c>
    </row>
    <row r="931" spans="1:10" x14ac:dyDescent="0.25">
      <c r="A931" s="12">
        <v>84</v>
      </c>
      <c r="B931" s="12">
        <v>55</v>
      </c>
      <c r="C931" t="s">
        <v>8</v>
      </c>
      <c r="D931" s="15">
        <v>3</v>
      </c>
      <c r="E931" t="s">
        <v>11</v>
      </c>
      <c r="F931" t="s">
        <v>10</v>
      </c>
      <c r="G931" s="15">
        <v>0</v>
      </c>
      <c r="H931" s="24">
        <v>44569</v>
      </c>
      <c r="I931" s="24">
        <v>44535</v>
      </c>
      <c r="J931">
        <v>1</v>
      </c>
    </row>
    <row r="932" spans="1:10" x14ac:dyDescent="0.25">
      <c r="A932" s="12">
        <v>435</v>
      </c>
      <c r="B932" s="12">
        <v>39</v>
      </c>
      <c r="C932" t="s">
        <v>8</v>
      </c>
      <c r="D932" s="15">
        <v>3</v>
      </c>
      <c r="E932" t="s">
        <v>9</v>
      </c>
      <c r="F932" t="s">
        <v>10</v>
      </c>
      <c r="G932" s="15">
        <v>0</v>
      </c>
      <c r="H932" s="24">
        <v>44569</v>
      </c>
      <c r="I932" s="24">
        <v>44535</v>
      </c>
      <c r="J932">
        <v>1</v>
      </c>
    </row>
    <row r="933" spans="1:10" x14ac:dyDescent="0.25">
      <c r="A933" s="12">
        <v>528</v>
      </c>
      <c r="B933" s="12">
        <v>46</v>
      </c>
      <c r="C933" t="s">
        <v>15</v>
      </c>
      <c r="D933" s="15">
        <v>3</v>
      </c>
      <c r="E933" t="s">
        <v>11</v>
      </c>
      <c r="F933" t="s">
        <v>10</v>
      </c>
      <c r="G933" s="15">
        <v>0</v>
      </c>
      <c r="H933" s="24">
        <v>44569</v>
      </c>
      <c r="I933" s="24">
        <v>44535</v>
      </c>
      <c r="J933">
        <v>1</v>
      </c>
    </row>
    <row r="934" spans="1:10" x14ac:dyDescent="0.25">
      <c r="A934" s="12">
        <v>559</v>
      </c>
      <c r="B934" s="12">
        <v>56</v>
      </c>
      <c r="C934" t="s">
        <v>15</v>
      </c>
      <c r="D934" s="15">
        <v>3</v>
      </c>
      <c r="E934" t="s">
        <v>9</v>
      </c>
      <c r="F934" t="s">
        <v>10</v>
      </c>
      <c r="G934" s="15">
        <v>0</v>
      </c>
      <c r="H934" s="24">
        <v>44569</v>
      </c>
      <c r="I934" s="24">
        <v>44535</v>
      </c>
      <c r="J934">
        <v>1</v>
      </c>
    </row>
    <row r="935" spans="1:10" x14ac:dyDescent="0.25">
      <c r="A935" s="12">
        <v>651</v>
      </c>
      <c r="B935" s="12">
        <v>36</v>
      </c>
      <c r="C935" t="s">
        <v>15</v>
      </c>
      <c r="D935" s="15">
        <v>3</v>
      </c>
      <c r="E935" t="s">
        <v>11</v>
      </c>
      <c r="F935" t="s">
        <v>10</v>
      </c>
      <c r="G935" s="15">
        <v>0</v>
      </c>
      <c r="H935" s="24">
        <v>44576</v>
      </c>
      <c r="I935" s="24">
        <v>44535</v>
      </c>
      <c r="J935">
        <v>10</v>
      </c>
    </row>
    <row r="936" spans="1:10" x14ac:dyDescent="0.25">
      <c r="A936" s="12">
        <v>714</v>
      </c>
      <c r="B936" s="12">
        <v>48</v>
      </c>
      <c r="C936" t="s">
        <v>15</v>
      </c>
      <c r="D936" s="15">
        <v>3</v>
      </c>
      <c r="E936" t="s">
        <v>11</v>
      </c>
      <c r="F936" t="s">
        <v>10</v>
      </c>
      <c r="G936" s="15">
        <v>0</v>
      </c>
      <c r="H936" s="24">
        <v>44576</v>
      </c>
      <c r="I936" s="24">
        <v>44535</v>
      </c>
      <c r="J936">
        <v>10</v>
      </c>
    </row>
    <row r="937" spans="1:10" x14ac:dyDescent="0.25">
      <c r="A937" s="12">
        <v>715</v>
      </c>
      <c r="B937" s="12">
        <v>61</v>
      </c>
      <c r="C937" t="s">
        <v>8</v>
      </c>
      <c r="D937" s="15">
        <v>3</v>
      </c>
      <c r="E937" t="s">
        <v>11</v>
      </c>
      <c r="F937" t="s">
        <v>10</v>
      </c>
      <c r="G937" s="15">
        <v>0</v>
      </c>
      <c r="H937" s="24">
        <v>44576</v>
      </c>
      <c r="I937" s="24">
        <v>44535</v>
      </c>
      <c r="J937">
        <v>10</v>
      </c>
    </row>
    <row r="938" spans="1:10" x14ac:dyDescent="0.25">
      <c r="A938" s="12">
        <v>803</v>
      </c>
      <c r="B938" s="12">
        <v>57</v>
      </c>
      <c r="C938" t="s">
        <v>8</v>
      </c>
      <c r="D938" s="15">
        <v>3</v>
      </c>
      <c r="E938" t="s">
        <v>14</v>
      </c>
      <c r="F938" t="s">
        <v>13</v>
      </c>
      <c r="G938" s="15">
        <v>0</v>
      </c>
      <c r="H938" s="24">
        <v>44576</v>
      </c>
      <c r="I938" s="24">
        <v>44535</v>
      </c>
      <c r="J938">
        <v>11</v>
      </c>
    </row>
    <row r="939" spans="1:10" x14ac:dyDescent="0.25">
      <c r="A939" s="12">
        <v>1091</v>
      </c>
      <c r="B939" s="12">
        <v>23</v>
      </c>
      <c r="C939" t="s">
        <v>15</v>
      </c>
      <c r="D939" s="15">
        <v>3</v>
      </c>
      <c r="E939" t="s">
        <v>12</v>
      </c>
      <c r="F939" t="s">
        <v>13</v>
      </c>
      <c r="G939" s="15">
        <v>0</v>
      </c>
      <c r="H939" s="24">
        <v>44574</v>
      </c>
      <c r="I939" s="24">
        <v>44535</v>
      </c>
      <c r="J939">
        <v>13</v>
      </c>
    </row>
    <row r="940" spans="1:10" x14ac:dyDescent="0.25">
      <c r="A940" s="12">
        <v>2611</v>
      </c>
      <c r="B940" s="12">
        <v>43</v>
      </c>
      <c r="C940" t="s">
        <v>8</v>
      </c>
      <c r="D940" s="15">
        <v>3</v>
      </c>
      <c r="E940" t="s">
        <v>23</v>
      </c>
      <c r="F940" t="s">
        <v>13</v>
      </c>
      <c r="G940" s="15">
        <v>0</v>
      </c>
      <c r="H940" s="24">
        <v>44574</v>
      </c>
      <c r="I940" s="24">
        <v>44535</v>
      </c>
      <c r="J940">
        <v>26</v>
      </c>
    </row>
    <row r="941" spans="1:10" x14ac:dyDescent="0.25">
      <c r="A941" s="12">
        <v>2612</v>
      </c>
      <c r="B941" s="12">
        <v>20</v>
      </c>
      <c r="C941" t="s">
        <v>15</v>
      </c>
      <c r="D941" s="15">
        <v>3</v>
      </c>
      <c r="E941" t="s">
        <v>9</v>
      </c>
      <c r="F941" t="s">
        <v>10</v>
      </c>
      <c r="G941" s="15">
        <v>0</v>
      </c>
      <c r="H941" s="24">
        <v>44574</v>
      </c>
      <c r="I941" s="24">
        <v>44535</v>
      </c>
      <c r="J941">
        <v>26</v>
      </c>
    </row>
    <row r="942" spans="1:10" x14ac:dyDescent="0.25">
      <c r="A942" s="12">
        <v>2659</v>
      </c>
      <c r="B942" s="12">
        <v>20</v>
      </c>
      <c r="C942" t="s">
        <v>15</v>
      </c>
      <c r="D942" s="15">
        <v>3</v>
      </c>
      <c r="E942" t="s">
        <v>11</v>
      </c>
      <c r="F942" t="s">
        <v>10</v>
      </c>
      <c r="G942" s="15">
        <v>0</v>
      </c>
      <c r="H942" s="24">
        <v>44574</v>
      </c>
      <c r="I942" s="24">
        <v>44535</v>
      </c>
      <c r="J942">
        <v>26</v>
      </c>
    </row>
    <row r="943" spans="1:10" x14ac:dyDescent="0.25">
      <c r="A943" s="12">
        <v>2741</v>
      </c>
      <c r="B943" s="12">
        <v>36</v>
      </c>
      <c r="C943" t="s">
        <v>15</v>
      </c>
      <c r="D943" s="15">
        <v>3</v>
      </c>
      <c r="E943" t="s">
        <v>14</v>
      </c>
      <c r="F943" t="s">
        <v>13</v>
      </c>
      <c r="G943" s="15">
        <v>0</v>
      </c>
      <c r="H943" s="24">
        <v>44573</v>
      </c>
      <c r="I943" s="24">
        <v>44535</v>
      </c>
      <c r="J943">
        <v>3</v>
      </c>
    </row>
    <row r="944" spans="1:10" x14ac:dyDescent="0.25">
      <c r="A944" s="12">
        <v>2742</v>
      </c>
      <c r="B944" s="12">
        <v>35</v>
      </c>
      <c r="C944" t="s">
        <v>15</v>
      </c>
      <c r="D944" s="15">
        <v>3</v>
      </c>
      <c r="E944" t="s">
        <v>11</v>
      </c>
      <c r="F944" t="s">
        <v>10</v>
      </c>
      <c r="G944" s="15">
        <v>0</v>
      </c>
      <c r="H944" s="24">
        <v>44575</v>
      </c>
      <c r="I944" s="24">
        <v>44535</v>
      </c>
      <c r="J944">
        <v>3</v>
      </c>
    </row>
    <row r="945" spans="1:10" x14ac:dyDescent="0.25">
      <c r="A945" s="12">
        <v>2746</v>
      </c>
      <c r="B945" s="12">
        <v>38</v>
      </c>
      <c r="C945" t="s">
        <v>15</v>
      </c>
      <c r="D945" s="15">
        <v>3</v>
      </c>
      <c r="E945" t="s">
        <v>11</v>
      </c>
      <c r="F945" t="s">
        <v>10</v>
      </c>
      <c r="G945" s="15">
        <v>0</v>
      </c>
      <c r="H945" s="24">
        <v>44574</v>
      </c>
      <c r="I945" s="24">
        <v>44535</v>
      </c>
      <c r="J945">
        <v>3</v>
      </c>
    </row>
    <row r="946" spans="1:10" x14ac:dyDescent="0.25">
      <c r="A946" s="12">
        <v>2785</v>
      </c>
      <c r="B946" s="12">
        <v>55</v>
      </c>
      <c r="C946" t="s">
        <v>8</v>
      </c>
      <c r="D946" s="15">
        <v>3</v>
      </c>
      <c r="E946" t="s">
        <v>9</v>
      </c>
      <c r="F946" t="s">
        <v>10</v>
      </c>
      <c r="G946" s="15">
        <v>0</v>
      </c>
      <c r="H946" s="24">
        <v>44574</v>
      </c>
      <c r="I946" s="24">
        <v>44535</v>
      </c>
      <c r="J946">
        <v>3</v>
      </c>
    </row>
    <row r="947" spans="1:10" x14ac:dyDescent="0.25">
      <c r="A947" s="12">
        <v>2862</v>
      </c>
      <c r="B947" s="12">
        <v>26</v>
      </c>
      <c r="C947" t="s">
        <v>8</v>
      </c>
      <c r="D947" s="15">
        <v>3</v>
      </c>
      <c r="E947" t="s">
        <v>9</v>
      </c>
      <c r="F947" t="s">
        <v>10</v>
      </c>
      <c r="G947" s="15">
        <v>0</v>
      </c>
      <c r="H947" s="24">
        <v>44574</v>
      </c>
      <c r="I947" s="24">
        <v>44535</v>
      </c>
      <c r="J947">
        <v>3</v>
      </c>
    </row>
    <row r="948" spans="1:10" x14ac:dyDescent="0.25">
      <c r="A948" s="12">
        <v>2901</v>
      </c>
      <c r="B948" s="12">
        <v>54</v>
      </c>
      <c r="C948" t="s">
        <v>15</v>
      </c>
      <c r="D948" s="15">
        <v>3</v>
      </c>
      <c r="E948" t="s">
        <v>9</v>
      </c>
      <c r="F948" t="s">
        <v>10</v>
      </c>
      <c r="G948" s="15">
        <v>0</v>
      </c>
      <c r="H948" s="24">
        <v>44574</v>
      </c>
      <c r="I948" s="24">
        <v>44535</v>
      </c>
      <c r="J948">
        <v>3</v>
      </c>
    </row>
    <row r="949" spans="1:10" x14ac:dyDescent="0.25">
      <c r="A949" s="12">
        <v>3089</v>
      </c>
      <c r="B949" s="12">
        <v>60</v>
      </c>
      <c r="C949" t="s">
        <v>8</v>
      </c>
      <c r="D949" s="15">
        <v>3</v>
      </c>
      <c r="E949" t="s">
        <v>20</v>
      </c>
      <c r="F949" t="s">
        <v>13</v>
      </c>
      <c r="G949" s="15">
        <v>0</v>
      </c>
      <c r="H949" s="24">
        <v>44568</v>
      </c>
      <c r="I949" s="24">
        <v>44535</v>
      </c>
      <c r="J949">
        <v>4</v>
      </c>
    </row>
    <row r="950" spans="1:10" x14ac:dyDescent="0.25">
      <c r="A950" s="12">
        <v>3191</v>
      </c>
      <c r="B950" s="12">
        <v>22</v>
      </c>
      <c r="C950" t="s">
        <v>8</v>
      </c>
      <c r="D950" s="15">
        <v>3</v>
      </c>
      <c r="E950" t="s">
        <v>12</v>
      </c>
      <c r="F950" t="s">
        <v>13</v>
      </c>
      <c r="G950" s="15">
        <v>0</v>
      </c>
      <c r="H950" s="24">
        <v>44574</v>
      </c>
      <c r="I950" s="24">
        <v>44535</v>
      </c>
      <c r="J950">
        <v>4</v>
      </c>
    </row>
    <row r="951" spans="1:10" x14ac:dyDescent="0.25">
      <c r="A951" s="12">
        <v>3192</v>
      </c>
      <c r="B951" s="12">
        <v>21</v>
      </c>
      <c r="C951" t="s">
        <v>15</v>
      </c>
      <c r="D951" s="15">
        <v>3</v>
      </c>
      <c r="E951" t="s">
        <v>20</v>
      </c>
      <c r="F951" t="s">
        <v>13</v>
      </c>
      <c r="G951" s="15">
        <v>0</v>
      </c>
      <c r="H951" s="24">
        <v>44574</v>
      </c>
      <c r="I951" s="24">
        <v>44535</v>
      </c>
      <c r="J951">
        <v>4</v>
      </c>
    </row>
    <row r="952" spans="1:10" x14ac:dyDescent="0.25">
      <c r="A952" s="12">
        <v>3332</v>
      </c>
      <c r="B952" s="12">
        <v>47</v>
      </c>
      <c r="C952" t="s">
        <v>8</v>
      </c>
      <c r="D952" s="15">
        <v>3</v>
      </c>
      <c r="E952" t="s">
        <v>12</v>
      </c>
      <c r="F952" t="s">
        <v>13</v>
      </c>
      <c r="G952" s="15">
        <v>0</v>
      </c>
      <c r="H952" s="24">
        <v>44573</v>
      </c>
      <c r="I952" s="24">
        <v>44535</v>
      </c>
      <c r="J952">
        <v>5</v>
      </c>
    </row>
    <row r="953" spans="1:10" x14ac:dyDescent="0.25">
      <c r="A953" s="12">
        <v>103</v>
      </c>
      <c r="B953" s="12">
        <v>29</v>
      </c>
      <c r="C953" t="s">
        <v>8</v>
      </c>
      <c r="D953" s="15">
        <v>3</v>
      </c>
      <c r="E953" t="s">
        <v>9</v>
      </c>
      <c r="F953" t="s">
        <v>10</v>
      </c>
      <c r="G953" s="15">
        <v>0</v>
      </c>
      <c r="H953" s="24">
        <v>44575</v>
      </c>
      <c r="I953" s="24">
        <v>44534</v>
      </c>
      <c r="J953">
        <v>1</v>
      </c>
    </row>
    <row r="954" spans="1:10" x14ac:dyDescent="0.25">
      <c r="A954" s="12">
        <v>104</v>
      </c>
      <c r="B954" s="12">
        <v>30</v>
      </c>
      <c r="C954" t="s">
        <v>15</v>
      </c>
      <c r="D954" s="15">
        <v>3</v>
      </c>
      <c r="E954" t="s">
        <v>9</v>
      </c>
      <c r="F954" t="s">
        <v>10</v>
      </c>
      <c r="G954" s="15">
        <v>1</v>
      </c>
      <c r="H954" s="24">
        <v>44575</v>
      </c>
      <c r="I954" s="24">
        <v>44534</v>
      </c>
      <c r="J954">
        <v>1</v>
      </c>
    </row>
    <row r="955" spans="1:10" x14ac:dyDescent="0.25">
      <c r="A955" s="12">
        <v>1066</v>
      </c>
      <c r="B955" s="12">
        <v>39</v>
      </c>
      <c r="C955" t="s">
        <v>15</v>
      </c>
      <c r="D955" s="15">
        <v>3</v>
      </c>
      <c r="E955" t="s">
        <v>9</v>
      </c>
      <c r="F955" t="s">
        <v>10</v>
      </c>
      <c r="G955" s="15">
        <v>0</v>
      </c>
      <c r="H955" s="24">
        <v>44574</v>
      </c>
      <c r="I955" s="24">
        <v>44534</v>
      </c>
      <c r="J955">
        <v>12</v>
      </c>
    </row>
    <row r="956" spans="1:10" x14ac:dyDescent="0.25">
      <c r="A956" s="12">
        <v>1351</v>
      </c>
      <c r="B956" s="12">
        <v>35</v>
      </c>
      <c r="C956" t="s">
        <v>15</v>
      </c>
      <c r="D956" s="15">
        <v>3</v>
      </c>
      <c r="E956" t="s">
        <v>9</v>
      </c>
      <c r="F956" t="s">
        <v>10</v>
      </c>
      <c r="G956" s="15">
        <v>0</v>
      </c>
      <c r="H956" s="24">
        <v>44576</v>
      </c>
      <c r="I956" s="24">
        <v>44534</v>
      </c>
      <c r="J956">
        <v>16</v>
      </c>
    </row>
    <row r="957" spans="1:10" x14ac:dyDescent="0.25">
      <c r="A957" s="12">
        <v>1352</v>
      </c>
      <c r="B957" s="12">
        <v>40</v>
      </c>
      <c r="C957" t="s">
        <v>8</v>
      </c>
      <c r="D957" s="15">
        <v>3</v>
      </c>
      <c r="E957" t="s">
        <v>11</v>
      </c>
      <c r="F957" t="s">
        <v>10</v>
      </c>
      <c r="G957" s="15">
        <v>0</v>
      </c>
      <c r="H957" s="24">
        <v>44576</v>
      </c>
      <c r="I957" s="24">
        <v>44534</v>
      </c>
      <c r="J957">
        <v>16</v>
      </c>
    </row>
    <row r="958" spans="1:10" x14ac:dyDescent="0.25">
      <c r="A958" s="12">
        <v>1394</v>
      </c>
      <c r="B958" s="12">
        <v>42</v>
      </c>
      <c r="C958" t="s">
        <v>8</v>
      </c>
      <c r="D958" s="15">
        <v>3</v>
      </c>
      <c r="E958" t="s">
        <v>11</v>
      </c>
      <c r="F958" t="s">
        <v>10</v>
      </c>
      <c r="G958" s="15">
        <v>0</v>
      </c>
      <c r="H958" s="24">
        <v>44576</v>
      </c>
      <c r="I958" s="24">
        <v>44534</v>
      </c>
      <c r="J958">
        <v>16</v>
      </c>
    </row>
    <row r="959" spans="1:10" x14ac:dyDescent="0.25">
      <c r="A959" s="12">
        <v>1406</v>
      </c>
      <c r="B959" s="12">
        <v>35</v>
      </c>
      <c r="C959" t="s">
        <v>15</v>
      </c>
      <c r="D959" s="15">
        <v>3</v>
      </c>
      <c r="E959" t="s">
        <v>11</v>
      </c>
      <c r="F959" t="s">
        <v>10</v>
      </c>
      <c r="G959" s="15">
        <v>0</v>
      </c>
      <c r="H959" s="24">
        <v>44577</v>
      </c>
      <c r="I959" s="24">
        <v>44534</v>
      </c>
      <c r="J959">
        <v>16</v>
      </c>
    </row>
    <row r="960" spans="1:10" x14ac:dyDescent="0.25">
      <c r="A960" s="12">
        <v>1408</v>
      </c>
      <c r="B960" s="12">
        <v>54</v>
      </c>
      <c r="C960" t="s">
        <v>15</v>
      </c>
      <c r="D960" s="15">
        <v>3</v>
      </c>
      <c r="E960" t="s">
        <v>12</v>
      </c>
      <c r="F960" t="s">
        <v>13</v>
      </c>
      <c r="G960" s="15">
        <v>0</v>
      </c>
      <c r="H960" s="24">
        <v>44577</v>
      </c>
      <c r="I960" s="24">
        <v>44534</v>
      </c>
      <c r="J960">
        <v>16</v>
      </c>
    </row>
    <row r="961" spans="1:10" x14ac:dyDescent="0.25">
      <c r="A961" s="12">
        <v>2376</v>
      </c>
      <c r="B961" s="12"/>
      <c r="C961" t="s">
        <v>8025</v>
      </c>
      <c r="D961" s="15">
        <v>3</v>
      </c>
      <c r="E961" t="s">
        <v>20</v>
      </c>
      <c r="F961" t="s">
        <v>13</v>
      </c>
      <c r="G961" s="15">
        <v>0</v>
      </c>
      <c r="H961" s="24">
        <v>44579</v>
      </c>
      <c r="I961" s="24">
        <v>44534</v>
      </c>
      <c r="J961">
        <v>23</v>
      </c>
    </row>
    <row r="962" spans="1:10" x14ac:dyDescent="0.25">
      <c r="A962" s="12">
        <v>3489</v>
      </c>
      <c r="B962" s="12">
        <v>45</v>
      </c>
      <c r="C962" t="s">
        <v>15</v>
      </c>
      <c r="D962" s="15">
        <v>3</v>
      </c>
      <c r="E962" t="s">
        <v>9</v>
      </c>
      <c r="F962" t="s">
        <v>10</v>
      </c>
      <c r="G962" s="15">
        <v>0</v>
      </c>
      <c r="H962" s="24">
        <v>44572</v>
      </c>
      <c r="I962" s="24">
        <v>44534</v>
      </c>
      <c r="J962">
        <v>6</v>
      </c>
    </row>
    <row r="963" spans="1:10" x14ac:dyDescent="0.25">
      <c r="A963" s="12">
        <v>3957</v>
      </c>
      <c r="B963" s="12">
        <v>54</v>
      </c>
      <c r="C963" t="s">
        <v>15</v>
      </c>
      <c r="D963" s="15">
        <v>3</v>
      </c>
      <c r="E963" t="s">
        <v>9</v>
      </c>
      <c r="F963" t="s">
        <v>10</v>
      </c>
      <c r="G963" s="15">
        <v>0</v>
      </c>
      <c r="H963" s="24">
        <v>44572</v>
      </c>
      <c r="I963" s="24">
        <v>44534</v>
      </c>
      <c r="J963">
        <v>9</v>
      </c>
    </row>
    <row r="964" spans="1:10" x14ac:dyDescent="0.25">
      <c r="A964" s="12">
        <v>1077</v>
      </c>
      <c r="B964" s="12">
        <v>30</v>
      </c>
      <c r="C964" t="s">
        <v>8</v>
      </c>
      <c r="D964" s="15">
        <v>3</v>
      </c>
      <c r="E964" t="s">
        <v>11</v>
      </c>
      <c r="F964" t="s">
        <v>10</v>
      </c>
      <c r="G964" s="15">
        <v>0</v>
      </c>
      <c r="H964" s="24">
        <v>44574</v>
      </c>
      <c r="I964" s="24">
        <v>44534</v>
      </c>
      <c r="J964">
        <v>13</v>
      </c>
    </row>
    <row r="965" spans="1:10" x14ac:dyDescent="0.25">
      <c r="A965" s="12">
        <v>1084</v>
      </c>
      <c r="B965" s="12">
        <v>43</v>
      </c>
      <c r="C965" t="s">
        <v>15</v>
      </c>
      <c r="D965" s="15">
        <v>3</v>
      </c>
      <c r="E965" t="s">
        <v>11</v>
      </c>
      <c r="F965" t="s">
        <v>10</v>
      </c>
      <c r="G965" s="15">
        <v>0</v>
      </c>
      <c r="H965" s="24">
        <v>44574</v>
      </c>
      <c r="I965" s="24">
        <v>44534</v>
      </c>
      <c r="J965">
        <v>13</v>
      </c>
    </row>
    <row r="966" spans="1:10" x14ac:dyDescent="0.25">
      <c r="A966" s="12">
        <v>1110</v>
      </c>
      <c r="B966" s="12">
        <v>33</v>
      </c>
      <c r="C966" t="s">
        <v>15</v>
      </c>
      <c r="D966" s="15">
        <v>3</v>
      </c>
      <c r="E966" t="s">
        <v>11</v>
      </c>
      <c r="F966" t="s">
        <v>10</v>
      </c>
      <c r="G966" s="15">
        <v>0</v>
      </c>
      <c r="H966" s="24">
        <v>44571</v>
      </c>
      <c r="I966" s="24">
        <v>44534</v>
      </c>
      <c r="J966">
        <v>14</v>
      </c>
    </row>
    <row r="967" spans="1:10" x14ac:dyDescent="0.25">
      <c r="A967" s="12">
        <v>1112</v>
      </c>
      <c r="B967" s="12">
        <v>40</v>
      </c>
      <c r="C967" t="s">
        <v>8</v>
      </c>
      <c r="D967" s="15">
        <v>3</v>
      </c>
      <c r="E967" t="s">
        <v>11</v>
      </c>
      <c r="F967" t="s">
        <v>10</v>
      </c>
      <c r="G967" s="15">
        <v>0</v>
      </c>
      <c r="H967" s="24">
        <v>44571</v>
      </c>
      <c r="I967" s="24">
        <v>44534</v>
      </c>
      <c r="J967">
        <v>14</v>
      </c>
    </row>
    <row r="968" spans="1:10" x14ac:dyDescent="0.25">
      <c r="A968" s="12">
        <v>1133</v>
      </c>
      <c r="B968" s="12">
        <v>30</v>
      </c>
      <c r="C968" t="s">
        <v>15</v>
      </c>
      <c r="D968" s="15">
        <v>3</v>
      </c>
      <c r="E968" t="s">
        <v>11</v>
      </c>
      <c r="F968" t="s">
        <v>10</v>
      </c>
      <c r="G968" s="15">
        <v>0</v>
      </c>
      <c r="H968" s="24">
        <v>44574</v>
      </c>
      <c r="I968" s="24">
        <v>44534</v>
      </c>
      <c r="J968">
        <v>14</v>
      </c>
    </row>
    <row r="969" spans="1:10" x14ac:dyDescent="0.25">
      <c r="A969" s="12">
        <v>1137</v>
      </c>
      <c r="B969" s="12">
        <v>35</v>
      </c>
      <c r="C969" t="s">
        <v>15</v>
      </c>
      <c r="D969" s="15">
        <v>3</v>
      </c>
      <c r="E969" t="s">
        <v>11</v>
      </c>
      <c r="F969" t="s">
        <v>10</v>
      </c>
      <c r="G969" s="15">
        <v>0</v>
      </c>
      <c r="H969" s="24">
        <v>44574</v>
      </c>
      <c r="I969" s="24">
        <v>44534</v>
      </c>
      <c r="J969">
        <v>14</v>
      </c>
    </row>
    <row r="970" spans="1:10" x14ac:dyDescent="0.25">
      <c r="A970" s="12">
        <v>1181</v>
      </c>
      <c r="B970" s="12">
        <v>35</v>
      </c>
      <c r="C970" t="s">
        <v>8</v>
      </c>
      <c r="D970" s="15">
        <v>3</v>
      </c>
      <c r="E970" t="s">
        <v>11</v>
      </c>
      <c r="F970" t="s">
        <v>10</v>
      </c>
      <c r="G970" s="15">
        <v>0</v>
      </c>
      <c r="H970" s="24">
        <v>44574</v>
      </c>
      <c r="I970" s="24">
        <v>44534</v>
      </c>
      <c r="J970">
        <v>14</v>
      </c>
    </row>
    <row r="971" spans="1:10" x14ac:dyDescent="0.25">
      <c r="A971" s="12">
        <v>3896</v>
      </c>
      <c r="B971" s="12">
        <v>28</v>
      </c>
      <c r="C971" t="s">
        <v>15</v>
      </c>
      <c r="D971" s="15">
        <v>3</v>
      </c>
      <c r="E971" t="s">
        <v>11</v>
      </c>
      <c r="F971" t="s">
        <v>10</v>
      </c>
      <c r="G971" s="15">
        <v>0</v>
      </c>
      <c r="H971" s="24">
        <v>44575</v>
      </c>
      <c r="I971" s="24">
        <v>44534</v>
      </c>
      <c r="J971">
        <v>8</v>
      </c>
    </row>
    <row r="972" spans="1:10" x14ac:dyDescent="0.25">
      <c r="A972" s="12">
        <v>1196</v>
      </c>
      <c r="B972" s="12">
        <v>31</v>
      </c>
      <c r="C972" t="s">
        <v>8</v>
      </c>
      <c r="D972" s="15">
        <v>3</v>
      </c>
      <c r="E972" t="s">
        <v>11</v>
      </c>
      <c r="F972" t="s">
        <v>10</v>
      </c>
      <c r="G972" s="15">
        <v>0</v>
      </c>
      <c r="H972" s="24">
        <v>44575</v>
      </c>
      <c r="I972" s="24">
        <v>44534</v>
      </c>
      <c r="J972">
        <v>14</v>
      </c>
    </row>
    <row r="973" spans="1:10" x14ac:dyDescent="0.25">
      <c r="A973" s="12">
        <v>1197</v>
      </c>
      <c r="B973" s="12">
        <v>31</v>
      </c>
      <c r="C973" t="s">
        <v>15</v>
      </c>
      <c r="D973" s="15">
        <v>3</v>
      </c>
      <c r="E973" t="s">
        <v>11</v>
      </c>
      <c r="F973" t="s">
        <v>10</v>
      </c>
      <c r="G973" s="15">
        <v>0</v>
      </c>
      <c r="H973" s="24">
        <v>44575</v>
      </c>
      <c r="I973" s="24">
        <v>44534</v>
      </c>
      <c r="J973">
        <v>14</v>
      </c>
    </row>
    <row r="974" spans="1:10" x14ac:dyDescent="0.25">
      <c r="A974" s="12">
        <v>1235</v>
      </c>
      <c r="B974" s="12">
        <v>36</v>
      </c>
      <c r="C974" t="s">
        <v>8</v>
      </c>
      <c r="D974" s="15">
        <v>3</v>
      </c>
      <c r="E974" t="s">
        <v>11</v>
      </c>
      <c r="F974" t="s">
        <v>10</v>
      </c>
      <c r="G974" s="15">
        <v>0</v>
      </c>
      <c r="H974" s="24">
        <v>44574</v>
      </c>
      <c r="I974" s="24">
        <v>44534</v>
      </c>
      <c r="J974">
        <v>14</v>
      </c>
    </row>
    <row r="975" spans="1:10" x14ac:dyDescent="0.25">
      <c r="A975" s="12">
        <v>1828</v>
      </c>
      <c r="B975" s="12">
        <v>37</v>
      </c>
      <c r="C975" t="s">
        <v>15</v>
      </c>
      <c r="D975" s="15">
        <v>3</v>
      </c>
      <c r="E975" t="s">
        <v>11</v>
      </c>
      <c r="F975" t="s">
        <v>10</v>
      </c>
      <c r="G975" s="15">
        <v>0</v>
      </c>
      <c r="H975" s="24">
        <v>44573</v>
      </c>
      <c r="I975" s="24">
        <v>44534</v>
      </c>
      <c r="J975">
        <v>19</v>
      </c>
    </row>
    <row r="976" spans="1:10" x14ac:dyDescent="0.25">
      <c r="A976" s="12">
        <v>1832</v>
      </c>
      <c r="B976" s="12">
        <v>25</v>
      </c>
      <c r="C976" t="s">
        <v>15</v>
      </c>
      <c r="D976" s="15">
        <v>3</v>
      </c>
      <c r="E976" t="s">
        <v>11</v>
      </c>
      <c r="F976" t="s">
        <v>10</v>
      </c>
      <c r="G976" s="15">
        <v>0</v>
      </c>
      <c r="H976" s="24">
        <v>44574</v>
      </c>
      <c r="I976" s="24">
        <v>44534</v>
      </c>
      <c r="J976">
        <v>19</v>
      </c>
    </row>
    <row r="977" spans="1:10" x14ac:dyDescent="0.25">
      <c r="A977" s="12">
        <v>2174</v>
      </c>
      <c r="B977" s="12">
        <v>23</v>
      </c>
      <c r="C977" t="s">
        <v>15</v>
      </c>
      <c r="D977" s="15">
        <v>3</v>
      </c>
      <c r="E977" t="s">
        <v>14</v>
      </c>
      <c r="F977" t="s">
        <v>13</v>
      </c>
      <c r="G977" s="15">
        <v>0</v>
      </c>
      <c r="H977" s="24">
        <v>44574</v>
      </c>
      <c r="I977" s="24">
        <v>44534</v>
      </c>
      <c r="J977">
        <v>21</v>
      </c>
    </row>
    <row r="978" spans="1:10" x14ac:dyDescent="0.25">
      <c r="A978" s="12">
        <v>2175</v>
      </c>
      <c r="B978" s="12">
        <v>42</v>
      </c>
      <c r="C978" t="s">
        <v>15</v>
      </c>
      <c r="D978" s="15">
        <v>3</v>
      </c>
      <c r="E978" t="s">
        <v>11</v>
      </c>
      <c r="F978" t="s">
        <v>10</v>
      </c>
      <c r="G978" s="15">
        <v>0</v>
      </c>
      <c r="H978" s="24">
        <v>44574</v>
      </c>
      <c r="I978" s="24">
        <v>44534</v>
      </c>
      <c r="J978">
        <v>21</v>
      </c>
    </row>
    <row r="979" spans="1:10" x14ac:dyDescent="0.25">
      <c r="A979" s="12">
        <v>2299</v>
      </c>
      <c r="B979" s="12"/>
      <c r="C979" t="s">
        <v>8025</v>
      </c>
      <c r="D979" s="15">
        <v>3</v>
      </c>
      <c r="E979" t="s">
        <v>9</v>
      </c>
      <c r="F979" t="s">
        <v>10</v>
      </c>
      <c r="G979" s="15">
        <v>0</v>
      </c>
      <c r="H979" s="24">
        <v>44574</v>
      </c>
      <c r="I979" s="24">
        <v>44534</v>
      </c>
      <c r="J979">
        <v>23</v>
      </c>
    </row>
    <row r="980" spans="1:10" x14ac:dyDescent="0.25">
      <c r="A980" s="12">
        <v>2300</v>
      </c>
      <c r="B980" s="12"/>
      <c r="C980" t="s">
        <v>8025</v>
      </c>
      <c r="D980" s="15">
        <v>3</v>
      </c>
      <c r="E980" t="s">
        <v>9</v>
      </c>
      <c r="F980" t="s">
        <v>10</v>
      </c>
      <c r="G980" s="15">
        <v>0</v>
      </c>
      <c r="H980" s="24">
        <v>44574</v>
      </c>
      <c r="I980" s="24">
        <v>44534</v>
      </c>
      <c r="J980">
        <v>23</v>
      </c>
    </row>
    <row r="981" spans="1:10" x14ac:dyDescent="0.25">
      <c r="A981" s="12">
        <v>2390</v>
      </c>
      <c r="B981" s="12"/>
      <c r="C981" t="s">
        <v>8025</v>
      </c>
      <c r="D981" s="15">
        <v>3</v>
      </c>
      <c r="E981" t="s">
        <v>11</v>
      </c>
      <c r="F981" t="s">
        <v>10</v>
      </c>
      <c r="G981" s="15">
        <v>0</v>
      </c>
      <c r="H981" s="24">
        <v>44575</v>
      </c>
      <c r="I981" s="24">
        <v>44534</v>
      </c>
      <c r="J981">
        <v>23</v>
      </c>
    </row>
    <row r="982" spans="1:10" x14ac:dyDescent="0.25">
      <c r="A982" s="12">
        <v>3379</v>
      </c>
      <c r="B982" s="12">
        <v>36</v>
      </c>
      <c r="C982" t="s">
        <v>15</v>
      </c>
      <c r="D982" s="15">
        <v>3</v>
      </c>
      <c r="E982" t="s">
        <v>11</v>
      </c>
      <c r="F982" t="s">
        <v>10</v>
      </c>
      <c r="G982" s="15">
        <v>0</v>
      </c>
      <c r="H982" s="24">
        <v>44571</v>
      </c>
      <c r="I982" s="24">
        <v>44534</v>
      </c>
      <c r="J982">
        <v>5</v>
      </c>
    </row>
    <row r="983" spans="1:10" x14ac:dyDescent="0.25">
      <c r="A983" s="12">
        <v>3554</v>
      </c>
      <c r="B983" s="12">
        <v>42</v>
      </c>
      <c r="C983" t="s">
        <v>15</v>
      </c>
      <c r="D983" s="15">
        <v>3</v>
      </c>
      <c r="E983" t="s">
        <v>11</v>
      </c>
      <c r="F983" t="s">
        <v>10</v>
      </c>
      <c r="G983" s="15">
        <v>0</v>
      </c>
      <c r="H983" s="24">
        <v>44574</v>
      </c>
      <c r="I983" s="24">
        <v>44534</v>
      </c>
      <c r="J983">
        <v>6</v>
      </c>
    </row>
    <row r="984" spans="1:10" x14ac:dyDescent="0.25">
      <c r="A984" s="12">
        <v>3602</v>
      </c>
      <c r="B984" s="12">
        <v>49</v>
      </c>
      <c r="C984" t="s">
        <v>8</v>
      </c>
      <c r="D984" s="15">
        <v>3</v>
      </c>
      <c r="E984" t="s">
        <v>9</v>
      </c>
      <c r="F984" t="s">
        <v>10</v>
      </c>
      <c r="G984" s="15">
        <v>0</v>
      </c>
      <c r="H984" s="24">
        <v>44569</v>
      </c>
      <c r="I984" s="24">
        <v>44534</v>
      </c>
      <c r="J984">
        <v>6</v>
      </c>
    </row>
    <row r="985" spans="1:10" x14ac:dyDescent="0.25">
      <c r="A985" s="12">
        <v>3617</v>
      </c>
      <c r="B985" s="12">
        <v>56</v>
      </c>
      <c r="C985" t="s">
        <v>8</v>
      </c>
      <c r="D985" s="15">
        <v>3</v>
      </c>
      <c r="E985" t="s">
        <v>11</v>
      </c>
      <c r="F985" t="s">
        <v>10</v>
      </c>
      <c r="G985" s="15">
        <v>0</v>
      </c>
      <c r="H985" s="24">
        <v>44569</v>
      </c>
      <c r="I985" s="24">
        <v>44534</v>
      </c>
      <c r="J985">
        <v>6</v>
      </c>
    </row>
    <row r="986" spans="1:10" x14ac:dyDescent="0.25">
      <c r="A986" s="12">
        <v>3628</v>
      </c>
      <c r="B986" s="12">
        <v>34</v>
      </c>
      <c r="C986" t="s">
        <v>15</v>
      </c>
      <c r="D986" s="15">
        <v>3</v>
      </c>
      <c r="E986" t="s">
        <v>9</v>
      </c>
      <c r="F986" t="s">
        <v>10</v>
      </c>
      <c r="G986" s="15">
        <v>0</v>
      </c>
      <c r="H986" s="24">
        <v>44573</v>
      </c>
      <c r="I986" s="24">
        <v>44534</v>
      </c>
      <c r="J986">
        <v>8</v>
      </c>
    </row>
    <row r="987" spans="1:10" x14ac:dyDescent="0.25">
      <c r="A987" s="12">
        <v>3663</v>
      </c>
      <c r="B987" s="12">
        <v>37</v>
      </c>
      <c r="C987" t="s">
        <v>15</v>
      </c>
      <c r="D987" s="15">
        <v>3</v>
      </c>
      <c r="E987" t="s">
        <v>9</v>
      </c>
      <c r="F987" t="s">
        <v>10</v>
      </c>
      <c r="G987" s="15">
        <v>0</v>
      </c>
      <c r="H987" s="24">
        <v>44576</v>
      </c>
      <c r="I987" s="24">
        <v>44534</v>
      </c>
      <c r="J987">
        <v>8</v>
      </c>
    </row>
    <row r="988" spans="1:10" x14ac:dyDescent="0.25">
      <c r="A988" s="12">
        <v>3799</v>
      </c>
      <c r="B988" s="12">
        <v>42</v>
      </c>
      <c r="C988" t="s">
        <v>15</v>
      </c>
      <c r="D988" s="15">
        <v>3</v>
      </c>
      <c r="E988" t="s">
        <v>11</v>
      </c>
      <c r="F988" t="s">
        <v>10</v>
      </c>
      <c r="G988" s="15">
        <v>0</v>
      </c>
      <c r="H988" s="24">
        <v>44575</v>
      </c>
      <c r="I988" s="24">
        <v>44534</v>
      </c>
      <c r="J988">
        <v>8</v>
      </c>
    </row>
    <row r="989" spans="1:10" x14ac:dyDescent="0.25">
      <c r="A989" s="12">
        <v>3869</v>
      </c>
      <c r="B989" s="12">
        <v>43</v>
      </c>
      <c r="C989" t="s">
        <v>8</v>
      </c>
      <c r="D989" s="15">
        <v>3</v>
      </c>
      <c r="E989" t="s">
        <v>11</v>
      </c>
      <c r="F989" t="s">
        <v>10</v>
      </c>
      <c r="G989" s="15">
        <v>0</v>
      </c>
      <c r="H989" s="24">
        <v>44575</v>
      </c>
      <c r="I989" s="24">
        <v>44534</v>
      </c>
      <c r="J989">
        <v>8</v>
      </c>
    </row>
    <row r="990" spans="1:10" x14ac:dyDescent="0.25">
      <c r="A990" s="12">
        <v>3638</v>
      </c>
      <c r="B990" s="12">
        <v>45</v>
      </c>
      <c r="C990" t="s">
        <v>15</v>
      </c>
      <c r="D990" s="15">
        <v>0</v>
      </c>
      <c r="F990" t="s">
        <v>10</v>
      </c>
      <c r="G990" s="15">
        <v>0</v>
      </c>
      <c r="H990" s="24">
        <v>44575</v>
      </c>
      <c r="I990" s="24"/>
      <c r="J990">
        <v>8</v>
      </c>
    </row>
    <row r="991" spans="1:10" x14ac:dyDescent="0.25">
      <c r="A991" s="12">
        <v>19</v>
      </c>
      <c r="B991" s="12">
        <v>21</v>
      </c>
      <c r="C991" t="s">
        <v>15</v>
      </c>
      <c r="D991" s="15">
        <v>3</v>
      </c>
      <c r="E991" t="s">
        <v>9</v>
      </c>
      <c r="F991" t="s">
        <v>10</v>
      </c>
      <c r="G991" s="15">
        <v>0</v>
      </c>
      <c r="H991" s="24">
        <v>44571</v>
      </c>
      <c r="I991" s="24">
        <v>44534</v>
      </c>
      <c r="J991">
        <v>1</v>
      </c>
    </row>
    <row r="992" spans="1:10" x14ac:dyDescent="0.25">
      <c r="A992" s="12">
        <v>36</v>
      </c>
      <c r="B992" s="12">
        <v>37</v>
      </c>
      <c r="C992" t="s">
        <v>8</v>
      </c>
      <c r="D992" s="15">
        <v>3</v>
      </c>
      <c r="E992" t="s">
        <v>9</v>
      </c>
      <c r="F992" t="s">
        <v>10</v>
      </c>
      <c r="G992" s="15">
        <v>0</v>
      </c>
      <c r="H992" s="24">
        <v>44569</v>
      </c>
      <c r="I992" s="24">
        <v>44534</v>
      </c>
      <c r="J992">
        <v>1</v>
      </c>
    </row>
    <row r="993" spans="1:10" x14ac:dyDescent="0.25">
      <c r="A993" s="12">
        <v>39</v>
      </c>
      <c r="B993" s="12">
        <v>48</v>
      </c>
      <c r="C993" t="s">
        <v>15</v>
      </c>
      <c r="D993" s="15">
        <v>3</v>
      </c>
      <c r="E993" t="s">
        <v>9</v>
      </c>
      <c r="F993" t="s">
        <v>10</v>
      </c>
      <c r="G993" s="15">
        <v>0</v>
      </c>
      <c r="H993" s="24">
        <v>44569</v>
      </c>
      <c r="I993" s="24">
        <v>44534</v>
      </c>
      <c r="J993">
        <v>1</v>
      </c>
    </row>
    <row r="994" spans="1:10" x14ac:dyDescent="0.25">
      <c r="A994" s="12">
        <v>123</v>
      </c>
      <c r="B994" s="12">
        <v>34</v>
      </c>
      <c r="C994" t="s">
        <v>8</v>
      </c>
      <c r="D994" s="15">
        <v>3</v>
      </c>
      <c r="E994" t="s">
        <v>11</v>
      </c>
      <c r="F994" t="s">
        <v>10</v>
      </c>
      <c r="G994" s="15">
        <v>0</v>
      </c>
      <c r="H994" s="24">
        <v>44569</v>
      </c>
      <c r="I994" s="24">
        <v>44534</v>
      </c>
      <c r="J994">
        <v>1</v>
      </c>
    </row>
    <row r="995" spans="1:10" x14ac:dyDescent="0.25">
      <c r="A995" s="12">
        <v>141</v>
      </c>
      <c r="B995" s="12">
        <v>31</v>
      </c>
      <c r="C995" t="s">
        <v>15</v>
      </c>
      <c r="D995" s="15">
        <v>3</v>
      </c>
      <c r="E995" t="s">
        <v>11</v>
      </c>
      <c r="F995" t="s">
        <v>10</v>
      </c>
      <c r="G995" s="15">
        <v>0</v>
      </c>
      <c r="H995" s="24">
        <v>44569</v>
      </c>
      <c r="I995" s="24">
        <v>44534</v>
      </c>
      <c r="J995">
        <v>1</v>
      </c>
    </row>
    <row r="996" spans="1:10" x14ac:dyDescent="0.25">
      <c r="A996" s="12">
        <v>154</v>
      </c>
      <c r="B996" s="12">
        <v>61</v>
      </c>
      <c r="C996" t="s">
        <v>8</v>
      </c>
      <c r="D996" s="15">
        <v>3</v>
      </c>
      <c r="E996" t="s">
        <v>9</v>
      </c>
      <c r="F996" t="s">
        <v>10</v>
      </c>
      <c r="G996" s="15">
        <v>0</v>
      </c>
      <c r="H996" s="24">
        <v>44569</v>
      </c>
      <c r="I996" s="24">
        <v>44534</v>
      </c>
      <c r="J996">
        <v>1</v>
      </c>
    </row>
    <row r="997" spans="1:10" x14ac:dyDescent="0.25">
      <c r="A997" s="12">
        <v>586</v>
      </c>
      <c r="B997" s="12">
        <v>37</v>
      </c>
      <c r="C997" t="s">
        <v>15</v>
      </c>
      <c r="D997" s="15">
        <v>3</v>
      </c>
      <c r="E997" t="s">
        <v>11</v>
      </c>
      <c r="F997" t="s">
        <v>10</v>
      </c>
      <c r="G997" s="15">
        <v>0</v>
      </c>
      <c r="H997" s="24">
        <v>44576</v>
      </c>
      <c r="I997" s="24">
        <v>44534</v>
      </c>
      <c r="J997">
        <v>10</v>
      </c>
    </row>
    <row r="998" spans="1:10" x14ac:dyDescent="0.25">
      <c r="A998" s="12">
        <v>622</v>
      </c>
      <c r="B998" s="12">
        <v>36</v>
      </c>
      <c r="C998" t="s">
        <v>8</v>
      </c>
      <c r="D998" s="15">
        <v>3</v>
      </c>
      <c r="E998" t="s">
        <v>11</v>
      </c>
      <c r="F998" t="s">
        <v>10</v>
      </c>
      <c r="G998" s="15">
        <v>0</v>
      </c>
      <c r="H998" s="24">
        <v>44576</v>
      </c>
      <c r="I998" s="24">
        <v>44534</v>
      </c>
      <c r="J998">
        <v>10</v>
      </c>
    </row>
    <row r="999" spans="1:10" x14ac:dyDescent="0.25">
      <c r="A999" s="12">
        <v>689</v>
      </c>
      <c r="B999" s="12">
        <v>36</v>
      </c>
      <c r="C999" t="s">
        <v>8</v>
      </c>
      <c r="D999" s="15">
        <v>3</v>
      </c>
      <c r="E999" t="s">
        <v>11</v>
      </c>
      <c r="F999" t="s">
        <v>10</v>
      </c>
      <c r="G999" s="15">
        <v>0</v>
      </c>
      <c r="H999" s="24">
        <v>44576</v>
      </c>
      <c r="I999" s="24">
        <v>44534</v>
      </c>
      <c r="J999">
        <v>10</v>
      </c>
    </row>
    <row r="1000" spans="1:10" x14ac:dyDescent="0.25">
      <c r="A1000" s="12">
        <v>1644</v>
      </c>
      <c r="B1000" s="12">
        <v>51</v>
      </c>
      <c r="C1000" t="s">
        <v>15</v>
      </c>
      <c r="D1000" s="15">
        <v>3</v>
      </c>
      <c r="E1000" t="s">
        <v>11</v>
      </c>
      <c r="F1000" t="s">
        <v>10</v>
      </c>
      <c r="G1000" s="15">
        <v>0</v>
      </c>
      <c r="H1000" s="24">
        <v>44572</v>
      </c>
      <c r="I1000" s="24">
        <v>44534</v>
      </c>
      <c r="J1000">
        <v>17</v>
      </c>
    </row>
    <row r="1001" spans="1:10" x14ac:dyDescent="0.25">
      <c r="A1001" s="12">
        <v>1673</v>
      </c>
      <c r="B1001" s="12">
        <v>47</v>
      </c>
      <c r="C1001" t="s">
        <v>15</v>
      </c>
      <c r="D1001" s="15">
        <v>3</v>
      </c>
      <c r="E1001" t="s">
        <v>11</v>
      </c>
      <c r="F1001" t="s">
        <v>10</v>
      </c>
      <c r="G1001" s="15">
        <v>0</v>
      </c>
      <c r="H1001" s="24">
        <v>44574</v>
      </c>
      <c r="I1001" s="24">
        <v>44534</v>
      </c>
      <c r="J1001">
        <v>17</v>
      </c>
    </row>
    <row r="1002" spans="1:10" x14ac:dyDescent="0.25">
      <c r="A1002" s="12">
        <v>2037</v>
      </c>
      <c r="B1002" s="12">
        <v>19</v>
      </c>
      <c r="C1002" t="s">
        <v>15</v>
      </c>
      <c r="D1002" s="15">
        <v>3</v>
      </c>
      <c r="E1002" t="s">
        <v>12</v>
      </c>
      <c r="F1002" t="s">
        <v>13</v>
      </c>
      <c r="G1002" s="15">
        <v>0</v>
      </c>
      <c r="H1002" s="24">
        <v>44571</v>
      </c>
      <c r="I1002" s="24">
        <v>44534</v>
      </c>
      <c r="J1002">
        <v>20</v>
      </c>
    </row>
    <row r="1003" spans="1:10" x14ac:dyDescent="0.25">
      <c r="A1003" s="12">
        <v>2039</v>
      </c>
      <c r="B1003" s="12">
        <v>21</v>
      </c>
      <c r="C1003" t="s">
        <v>15</v>
      </c>
      <c r="D1003" s="15">
        <v>3</v>
      </c>
      <c r="E1003" t="s">
        <v>11</v>
      </c>
      <c r="F1003" t="s">
        <v>10</v>
      </c>
      <c r="G1003" s="15">
        <v>0</v>
      </c>
      <c r="H1003" s="24">
        <v>44571</v>
      </c>
      <c r="I1003" s="24">
        <v>44534</v>
      </c>
      <c r="J1003">
        <v>20</v>
      </c>
    </row>
    <row r="1004" spans="1:10" x14ac:dyDescent="0.25">
      <c r="A1004" s="12">
        <v>2633</v>
      </c>
      <c r="B1004" s="12">
        <v>21</v>
      </c>
      <c r="C1004" t="s">
        <v>8</v>
      </c>
      <c r="D1004" s="15">
        <v>3</v>
      </c>
      <c r="E1004" t="s">
        <v>9</v>
      </c>
      <c r="F1004" t="s">
        <v>10</v>
      </c>
      <c r="G1004" s="15">
        <v>0</v>
      </c>
      <c r="H1004" s="24">
        <v>44580</v>
      </c>
      <c r="I1004" s="24">
        <v>44534</v>
      </c>
      <c r="J1004">
        <v>26</v>
      </c>
    </row>
    <row r="1005" spans="1:10" x14ac:dyDescent="0.25">
      <c r="A1005" s="12">
        <v>2673</v>
      </c>
      <c r="B1005" s="12">
        <v>40</v>
      </c>
      <c r="C1005" t="s">
        <v>15</v>
      </c>
      <c r="D1005" s="15">
        <v>3</v>
      </c>
      <c r="E1005" t="s">
        <v>11</v>
      </c>
      <c r="F1005" t="s">
        <v>10</v>
      </c>
      <c r="G1005" s="15">
        <v>0</v>
      </c>
      <c r="H1005" s="24">
        <v>44574</v>
      </c>
      <c r="I1005" s="24">
        <v>44534</v>
      </c>
      <c r="J1005">
        <v>26</v>
      </c>
    </row>
    <row r="1006" spans="1:10" x14ac:dyDescent="0.25">
      <c r="A1006" s="12">
        <v>2832</v>
      </c>
      <c r="B1006" s="12">
        <v>19</v>
      </c>
      <c r="C1006" t="s">
        <v>15</v>
      </c>
      <c r="D1006" s="15">
        <v>3</v>
      </c>
      <c r="E1006" t="s">
        <v>9</v>
      </c>
      <c r="F1006" t="s">
        <v>10</v>
      </c>
      <c r="G1006" s="15">
        <v>0</v>
      </c>
      <c r="H1006" s="24">
        <v>44574</v>
      </c>
      <c r="I1006" s="24">
        <v>44534</v>
      </c>
      <c r="J1006">
        <v>3</v>
      </c>
    </row>
    <row r="1007" spans="1:10" x14ac:dyDescent="0.25">
      <c r="A1007" s="12">
        <v>2980</v>
      </c>
      <c r="B1007" s="12">
        <v>58</v>
      </c>
      <c r="C1007" t="s">
        <v>8</v>
      </c>
      <c r="D1007" s="15">
        <v>3</v>
      </c>
      <c r="E1007" t="s">
        <v>11</v>
      </c>
      <c r="F1007" t="s">
        <v>10</v>
      </c>
      <c r="G1007" s="15">
        <v>0</v>
      </c>
      <c r="H1007" s="24">
        <v>44574</v>
      </c>
      <c r="I1007" s="24">
        <v>44534</v>
      </c>
      <c r="J1007">
        <v>3</v>
      </c>
    </row>
    <row r="1008" spans="1:10" x14ac:dyDescent="0.25">
      <c r="A1008" s="12">
        <v>3135</v>
      </c>
      <c r="B1008" s="12">
        <v>53</v>
      </c>
      <c r="C1008" t="s">
        <v>8</v>
      </c>
      <c r="D1008" s="15">
        <v>3</v>
      </c>
      <c r="E1008" t="s">
        <v>11</v>
      </c>
      <c r="F1008" t="s">
        <v>10</v>
      </c>
      <c r="G1008" s="15">
        <v>0</v>
      </c>
      <c r="H1008" s="24">
        <v>44568</v>
      </c>
      <c r="I1008" s="24">
        <v>44534</v>
      </c>
      <c r="J1008">
        <v>4</v>
      </c>
    </row>
    <row r="1009" spans="1:10" x14ac:dyDescent="0.25">
      <c r="A1009" s="12">
        <v>3152</v>
      </c>
      <c r="B1009" s="12">
        <v>47</v>
      </c>
      <c r="C1009" t="s">
        <v>8</v>
      </c>
      <c r="D1009" s="15">
        <v>3</v>
      </c>
      <c r="E1009" t="s">
        <v>11</v>
      </c>
      <c r="F1009" t="s">
        <v>10</v>
      </c>
      <c r="G1009" s="15">
        <v>0</v>
      </c>
      <c r="H1009" s="24">
        <v>44568</v>
      </c>
      <c r="I1009" s="24">
        <v>44534</v>
      </c>
      <c r="J1009">
        <v>4</v>
      </c>
    </row>
    <row r="1010" spans="1:10" x14ac:dyDescent="0.25">
      <c r="A1010" s="12">
        <v>3153</v>
      </c>
      <c r="B1010" s="12">
        <v>47</v>
      </c>
      <c r="C1010" t="s">
        <v>15</v>
      </c>
      <c r="D1010" s="15">
        <v>3</v>
      </c>
      <c r="E1010" t="s">
        <v>9</v>
      </c>
      <c r="F1010" t="s">
        <v>10</v>
      </c>
      <c r="G1010" s="15">
        <v>0</v>
      </c>
      <c r="H1010" s="24">
        <v>44568</v>
      </c>
      <c r="I1010" s="24">
        <v>44534</v>
      </c>
      <c r="J1010">
        <v>4</v>
      </c>
    </row>
    <row r="1011" spans="1:10" x14ac:dyDescent="0.25">
      <c r="A1011" s="12">
        <v>3245</v>
      </c>
      <c r="B1011" s="12">
        <v>41</v>
      </c>
      <c r="C1011" t="s">
        <v>8</v>
      </c>
      <c r="D1011" s="15">
        <v>3</v>
      </c>
      <c r="E1011" t="s">
        <v>11</v>
      </c>
      <c r="F1011" t="s">
        <v>10</v>
      </c>
      <c r="G1011" s="15">
        <v>0</v>
      </c>
      <c r="H1011" s="24">
        <v>44569</v>
      </c>
      <c r="I1011" s="24">
        <v>44534</v>
      </c>
      <c r="J1011">
        <v>4</v>
      </c>
    </row>
    <row r="1012" spans="1:10" x14ac:dyDescent="0.25">
      <c r="A1012" s="12">
        <v>3938</v>
      </c>
      <c r="B1012" s="12">
        <v>48</v>
      </c>
      <c r="C1012" t="s">
        <v>15</v>
      </c>
      <c r="D1012" s="15">
        <v>3</v>
      </c>
      <c r="E1012" t="s">
        <v>11</v>
      </c>
      <c r="F1012" t="s">
        <v>10</v>
      </c>
      <c r="G1012" s="15">
        <v>0</v>
      </c>
      <c r="H1012" s="24">
        <v>44575</v>
      </c>
      <c r="I1012" s="24">
        <v>44534</v>
      </c>
      <c r="J1012">
        <v>9</v>
      </c>
    </row>
    <row r="1013" spans="1:10" x14ac:dyDescent="0.25">
      <c r="A1013" s="12">
        <v>2541</v>
      </c>
      <c r="B1013" s="12">
        <v>55</v>
      </c>
      <c r="C1013" t="s">
        <v>15</v>
      </c>
      <c r="D1013" s="15">
        <v>3</v>
      </c>
      <c r="E1013" t="s">
        <v>11</v>
      </c>
      <c r="F1013" t="s">
        <v>10</v>
      </c>
      <c r="G1013" s="15">
        <v>0</v>
      </c>
      <c r="H1013" s="24">
        <v>44576</v>
      </c>
      <c r="I1013" s="24">
        <v>44534</v>
      </c>
      <c r="J1013">
        <v>25</v>
      </c>
    </row>
    <row r="1014" spans="1:10" x14ac:dyDescent="0.25">
      <c r="A1014" s="12">
        <v>909</v>
      </c>
      <c r="B1014" s="12">
        <v>43</v>
      </c>
      <c r="C1014" t="s">
        <v>15</v>
      </c>
      <c r="D1014" s="15">
        <v>3</v>
      </c>
      <c r="E1014" t="s">
        <v>11</v>
      </c>
      <c r="F1014" t="s">
        <v>10</v>
      </c>
      <c r="G1014" s="15">
        <v>0</v>
      </c>
      <c r="H1014" s="24">
        <v>44574</v>
      </c>
      <c r="I1014" s="24">
        <v>44533</v>
      </c>
      <c r="J1014">
        <v>12</v>
      </c>
    </row>
    <row r="1015" spans="1:10" x14ac:dyDescent="0.25">
      <c r="A1015" s="12">
        <v>910</v>
      </c>
      <c r="B1015" s="12">
        <v>48</v>
      </c>
      <c r="C1015" t="s">
        <v>15</v>
      </c>
      <c r="D1015" s="15">
        <v>3</v>
      </c>
      <c r="E1015" t="s">
        <v>11</v>
      </c>
      <c r="F1015" t="s">
        <v>10</v>
      </c>
      <c r="G1015" s="15">
        <v>0</v>
      </c>
      <c r="H1015" s="24">
        <v>44574</v>
      </c>
      <c r="I1015" s="24">
        <v>44533</v>
      </c>
      <c r="J1015">
        <v>12</v>
      </c>
    </row>
    <row r="1016" spans="1:10" x14ac:dyDescent="0.25">
      <c r="A1016" s="12">
        <v>911</v>
      </c>
      <c r="B1016" s="12">
        <v>41</v>
      </c>
      <c r="C1016" t="s">
        <v>15</v>
      </c>
      <c r="D1016" s="15">
        <v>3</v>
      </c>
      <c r="E1016" t="s">
        <v>11</v>
      </c>
      <c r="F1016" t="s">
        <v>10</v>
      </c>
      <c r="G1016" s="15">
        <v>0</v>
      </c>
      <c r="H1016" s="24">
        <v>44574</v>
      </c>
      <c r="I1016" s="24">
        <v>44533</v>
      </c>
      <c r="J1016">
        <v>12</v>
      </c>
    </row>
    <row r="1017" spans="1:10" x14ac:dyDescent="0.25">
      <c r="A1017" s="12">
        <v>912</v>
      </c>
      <c r="B1017" s="12">
        <v>34</v>
      </c>
      <c r="C1017" t="s">
        <v>15</v>
      </c>
      <c r="D1017" s="15">
        <v>3</v>
      </c>
      <c r="E1017" t="s">
        <v>11</v>
      </c>
      <c r="F1017" t="s">
        <v>10</v>
      </c>
      <c r="G1017" s="15">
        <v>0</v>
      </c>
      <c r="H1017" s="24">
        <v>44574</v>
      </c>
      <c r="I1017" s="24">
        <v>44533</v>
      </c>
      <c r="J1017">
        <v>12</v>
      </c>
    </row>
    <row r="1018" spans="1:10" x14ac:dyDescent="0.25">
      <c r="A1018" s="12">
        <v>913</v>
      </c>
      <c r="B1018" s="12">
        <v>25</v>
      </c>
      <c r="C1018" t="s">
        <v>15</v>
      </c>
      <c r="D1018" s="15">
        <v>3</v>
      </c>
      <c r="E1018" t="s">
        <v>11</v>
      </c>
      <c r="F1018" t="s">
        <v>10</v>
      </c>
      <c r="G1018" s="15">
        <v>0</v>
      </c>
      <c r="H1018" s="24">
        <v>44574</v>
      </c>
      <c r="I1018" s="24">
        <v>44533</v>
      </c>
      <c r="J1018">
        <v>12</v>
      </c>
    </row>
    <row r="1019" spans="1:10" x14ac:dyDescent="0.25">
      <c r="A1019" s="12">
        <v>914</v>
      </c>
      <c r="B1019" s="12">
        <v>35</v>
      </c>
      <c r="C1019" t="s">
        <v>8</v>
      </c>
      <c r="D1019" s="15">
        <v>3</v>
      </c>
      <c r="E1019" t="s">
        <v>11</v>
      </c>
      <c r="F1019" t="s">
        <v>10</v>
      </c>
      <c r="G1019" s="15">
        <v>0</v>
      </c>
      <c r="H1019" s="24">
        <v>44574</v>
      </c>
      <c r="I1019" s="24">
        <v>44533</v>
      </c>
      <c r="J1019">
        <v>12</v>
      </c>
    </row>
    <row r="1020" spans="1:10" x14ac:dyDescent="0.25">
      <c r="A1020" s="12">
        <v>915</v>
      </c>
      <c r="B1020" s="12">
        <v>47</v>
      </c>
      <c r="C1020" t="s">
        <v>8</v>
      </c>
      <c r="D1020" s="15">
        <v>3</v>
      </c>
      <c r="E1020" t="s">
        <v>11</v>
      </c>
      <c r="F1020" t="s">
        <v>10</v>
      </c>
      <c r="G1020" s="15">
        <v>0</v>
      </c>
      <c r="H1020" s="24">
        <v>44574</v>
      </c>
      <c r="I1020" s="24">
        <v>44533</v>
      </c>
      <c r="J1020">
        <v>12</v>
      </c>
    </row>
    <row r="1021" spans="1:10" x14ac:dyDescent="0.25">
      <c r="A1021" s="12">
        <v>916</v>
      </c>
      <c r="B1021" s="12">
        <v>45</v>
      </c>
      <c r="C1021" t="s">
        <v>15</v>
      </c>
      <c r="D1021" s="15">
        <v>3</v>
      </c>
      <c r="E1021" t="s">
        <v>12</v>
      </c>
      <c r="F1021" t="s">
        <v>13</v>
      </c>
      <c r="G1021" s="15">
        <v>0</v>
      </c>
      <c r="H1021" s="24">
        <v>44574</v>
      </c>
      <c r="I1021" s="24">
        <v>44533</v>
      </c>
      <c r="J1021">
        <v>12</v>
      </c>
    </row>
    <row r="1022" spans="1:10" x14ac:dyDescent="0.25">
      <c r="A1022" s="12">
        <v>917</v>
      </c>
      <c r="B1022" s="12">
        <v>53</v>
      </c>
      <c r="C1022" t="s">
        <v>8</v>
      </c>
      <c r="D1022" s="15">
        <v>3</v>
      </c>
      <c r="E1022" t="s">
        <v>11</v>
      </c>
      <c r="F1022" t="s">
        <v>10</v>
      </c>
      <c r="G1022" s="15">
        <v>0</v>
      </c>
      <c r="H1022" s="24">
        <v>44574</v>
      </c>
      <c r="I1022" s="24">
        <v>44533</v>
      </c>
      <c r="J1022">
        <v>12</v>
      </c>
    </row>
    <row r="1023" spans="1:10" x14ac:dyDescent="0.25">
      <c r="A1023" s="12">
        <v>918</v>
      </c>
      <c r="B1023" s="12">
        <v>42</v>
      </c>
      <c r="C1023" t="s">
        <v>15</v>
      </c>
      <c r="D1023" s="15">
        <v>3</v>
      </c>
      <c r="E1023" t="s">
        <v>11</v>
      </c>
      <c r="F1023" t="s">
        <v>10</v>
      </c>
      <c r="G1023" s="15">
        <v>0</v>
      </c>
      <c r="H1023" s="24">
        <v>44574</v>
      </c>
      <c r="I1023" s="24">
        <v>44533</v>
      </c>
      <c r="J1023">
        <v>12</v>
      </c>
    </row>
    <row r="1024" spans="1:10" x14ac:dyDescent="0.25">
      <c r="A1024" s="12">
        <v>921</v>
      </c>
      <c r="B1024" s="12">
        <v>24</v>
      </c>
      <c r="C1024" t="s">
        <v>8</v>
      </c>
      <c r="D1024" s="15">
        <v>3</v>
      </c>
      <c r="E1024" t="s">
        <v>11</v>
      </c>
      <c r="F1024" t="s">
        <v>10</v>
      </c>
      <c r="G1024" s="15">
        <v>0</v>
      </c>
      <c r="H1024" s="24">
        <v>44574</v>
      </c>
      <c r="I1024" s="24">
        <v>44533</v>
      </c>
      <c r="J1024">
        <v>12</v>
      </c>
    </row>
    <row r="1025" spans="1:10" x14ac:dyDescent="0.25">
      <c r="A1025" s="12">
        <v>922</v>
      </c>
      <c r="B1025" s="12">
        <v>22</v>
      </c>
      <c r="C1025" t="s">
        <v>15</v>
      </c>
      <c r="D1025" s="15">
        <v>3</v>
      </c>
      <c r="E1025" t="s">
        <v>11</v>
      </c>
      <c r="F1025" t="s">
        <v>10</v>
      </c>
      <c r="G1025" s="15">
        <v>0</v>
      </c>
      <c r="H1025" s="24">
        <v>44574</v>
      </c>
      <c r="I1025" s="24">
        <v>44533</v>
      </c>
      <c r="J1025">
        <v>12</v>
      </c>
    </row>
    <row r="1026" spans="1:10" x14ac:dyDescent="0.25">
      <c r="A1026" s="12">
        <v>924</v>
      </c>
      <c r="B1026" s="12">
        <v>21</v>
      </c>
      <c r="C1026" t="s">
        <v>15</v>
      </c>
      <c r="D1026" s="15">
        <v>3</v>
      </c>
      <c r="E1026" t="s">
        <v>11</v>
      </c>
      <c r="F1026" t="s">
        <v>10</v>
      </c>
      <c r="G1026" s="15">
        <v>0</v>
      </c>
      <c r="H1026" s="24">
        <v>44574</v>
      </c>
      <c r="I1026" s="24">
        <v>44533</v>
      </c>
      <c r="J1026">
        <v>12</v>
      </c>
    </row>
    <row r="1027" spans="1:10" x14ac:dyDescent="0.25">
      <c r="A1027" s="12">
        <v>927</v>
      </c>
      <c r="B1027" s="12">
        <v>24</v>
      </c>
      <c r="C1027" t="s">
        <v>15</v>
      </c>
      <c r="D1027" s="15">
        <v>3</v>
      </c>
      <c r="E1027" t="s">
        <v>11</v>
      </c>
      <c r="F1027" t="s">
        <v>10</v>
      </c>
      <c r="G1027" s="15">
        <v>0</v>
      </c>
      <c r="H1027" s="24">
        <v>44574</v>
      </c>
      <c r="I1027" s="24">
        <v>44533</v>
      </c>
      <c r="J1027">
        <v>12</v>
      </c>
    </row>
    <row r="1028" spans="1:10" x14ac:dyDescent="0.25">
      <c r="A1028" s="12">
        <v>929</v>
      </c>
      <c r="B1028" s="12">
        <v>35</v>
      </c>
      <c r="C1028" t="s">
        <v>15</v>
      </c>
      <c r="D1028" s="15">
        <v>3</v>
      </c>
      <c r="E1028" t="s">
        <v>20</v>
      </c>
      <c r="F1028" t="s">
        <v>13</v>
      </c>
      <c r="G1028" s="15">
        <v>0</v>
      </c>
      <c r="H1028" s="24">
        <v>44574</v>
      </c>
      <c r="I1028" s="24">
        <v>44533</v>
      </c>
      <c r="J1028">
        <v>12</v>
      </c>
    </row>
    <row r="1029" spans="1:10" x14ac:dyDescent="0.25">
      <c r="A1029" s="12">
        <v>934</v>
      </c>
      <c r="B1029" s="12">
        <v>38</v>
      </c>
      <c r="C1029" t="s">
        <v>15</v>
      </c>
      <c r="D1029" s="15">
        <v>3</v>
      </c>
      <c r="E1029" t="s">
        <v>11</v>
      </c>
      <c r="F1029" t="s">
        <v>10</v>
      </c>
      <c r="G1029" s="15">
        <v>0</v>
      </c>
      <c r="H1029" s="24">
        <v>44574</v>
      </c>
      <c r="I1029" s="24">
        <v>44533</v>
      </c>
      <c r="J1029">
        <v>12</v>
      </c>
    </row>
    <row r="1030" spans="1:10" x14ac:dyDescent="0.25">
      <c r="A1030" s="12">
        <v>935</v>
      </c>
      <c r="B1030" s="12">
        <v>31</v>
      </c>
      <c r="C1030" t="s">
        <v>8</v>
      </c>
      <c r="D1030" s="15">
        <v>3</v>
      </c>
      <c r="E1030" t="s">
        <v>11</v>
      </c>
      <c r="F1030" t="s">
        <v>10</v>
      </c>
      <c r="G1030" s="15">
        <v>0</v>
      </c>
      <c r="H1030" s="24">
        <v>44574</v>
      </c>
      <c r="I1030" s="24">
        <v>44533</v>
      </c>
      <c r="J1030">
        <v>12</v>
      </c>
    </row>
    <row r="1031" spans="1:10" x14ac:dyDescent="0.25">
      <c r="A1031" s="12">
        <v>939</v>
      </c>
      <c r="B1031" s="12">
        <v>39</v>
      </c>
      <c r="C1031" t="s">
        <v>15</v>
      </c>
      <c r="D1031" s="15">
        <v>3</v>
      </c>
      <c r="E1031" t="s">
        <v>11</v>
      </c>
      <c r="F1031" t="s">
        <v>10</v>
      </c>
      <c r="G1031" s="15">
        <v>0</v>
      </c>
      <c r="H1031" s="24">
        <v>44574</v>
      </c>
      <c r="I1031" s="24">
        <v>44533</v>
      </c>
      <c r="J1031">
        <v>12</v>
      </c>
    </row>
    <row r="1032" spans="1:10" x14ac:dyDescent="0.25">
      <c r="A1032" s="12">
        <v>941</v>
      </c>
      <c r="B1032" s="12">
        <v>42</v>
      </c>
      <c r="C1032" t="s">
        <v>15</v>
      </c>
      <c r="D1032" s="15">
        <v>3</v>
      </c>
      <c r="E1032" t="s">
        <v>11</v>
      </c>
      <c r="F1032" t="s">
        <v>10</v>
      </c>
      <c r="G1032" s="15">
        <v>0</v>
      </c>
      <c r="H1032" s="24">
        <v>44577</v>
      </c>
      <c r="I1032" s="24">
        <v>44533</v>
      </c>
      <c r="J1032">
        <v>12</v>
      </c>
    </row>
    <row r="1033" spans="1:10" x14ac:dyDescent="0.25">
      <c r="A1033" s="12">
        <v>942</v>
      </c>
      <c r="B1033" s="12">
        <v>42</v>
      </c>
      <c r="C1033" t="s">
        <v>8</v>
      </c>
      <c r="D1033" s="15">
        <v>3</v>
      </c>
      <c r="E1033" t="s">
        <v>11</v>
      </c>
      <c r="F1033" t="s">
        <v>10</v>
      </c>
      <c r="G1033" s="15">
        <v>0</v>
      </c>
      <c r="H1033" s="24">
        <v>44574</v>
      </c>
      <c r="I1033" s="24">
        <v>44533</v>
      </c>
      <c r="J1033">
        <v>12</v>
      </c>
    </row>
    <row r="1034" spans="1:10" x14ac:dyDescent="0.25">
      <c r="A1034" s="12">
        <v>945</v>
      </c>
      <c r="B1034" s="12">
        <v>45</v>
      </c>
      <c r="C1034" t="s">
        <v>15</v>
      </c>
      <c r="D1034" s="15">
        <v>3</v>
      </c>
      <c r="E1034" t="s">
        <v>11</v>
      </c>
      <c r="F1034" t="s">
        <v>10</v>
      </c>
      <c r="G1034" s="15">
        <v>0</v>
      </c>
      <c r="H1034" s="24">
        <v>44574</v>
      </c>
      <c r="I1034" s="24">
        <v>44533</v>
      </c>
      <c r="J1034">
        <v>12</v>
      </c>
    </row>
    <row r="1035" spans="1:10" x14ac:dyDescent="0.25">
      <c r="A1035" s="12">
        <v>949</v>
      </c>
      <c r="B1035" s="12">
        <v>42</v>
      </c>
      <c r="C1035" t="s">
        <v>15</v>
      </c>
      <c r="D1035" s="15">
        <v>3</v>
      </c>
      <c r="E1035" t="s">
        <v>11</v>
      </c>
      <c r="F1035" t="s">
        <v>10</v>
      </c>
      <c r="G1035" s="15">
        <v>0</v>
      </c>
      <c r="H1035" s="24">
        <v>44574</v>
      </c>
      <c r="I1035" s="24">
        <v>44533</v>
      </c>
      <c r="J1035">
        <v>12</v>
      </c>
    </row>
    <row r="1036" spans="1:10" x14ac:dyDescent="0.25">
      <c r="A1036" s="12">
        <v>950</v>
      </c>
      <c r="B1036" s="12">
        <v>48</v>
      </c>
      <c r="C1036" t="s">
        <v>15</v>
      </c>
      <c r="D1036" s="15">
        <v>3</v>
      </c>
      <c r="E1036" t="s">
        <v>11</v>
      </c>
      <c r="F1036" t="s">
        <v>10</v>
      </c>
      <c r="G1036" s="15">
        <v>0</v>
      </c>
      <c r="H1036" s="24">
        <v>44574</v>
      </c>
      <c r="I1036" s="24">
        <v>44533</v>
      </c>
      <c r="J1036">
        <v>12</v>
      </c>
    </row>
    <row r="1037" spans="1:10" x14ac:dyDescent="0.25">
      <c r="A1037" s="12">
        <v>952</v>
      </c>
      <c r="B1037" s="12">
        <v>21</v>
      </c>
      <c r="C1037" t="s">
        <v>8</v>
      </c>
      <c r="D1037" s="15">
        <v>3</v>
      </c>
      <c r="E1037" t="s">
        <v>11</v>
      </c>
      <c r="F1037" t="s">
        <v>10</v>
      </c>
      <c r="G1037" s="15">
        <v>0</v>
      </c>
      <c r="H1037" s="24">
        <v>44574</v>
      </c>
      <c r="I1037" s="24">
        <v>44533</v>
      </c>
      <c r="J1037">
        <v>12</v>
      </c>
    </row>
    <row r="1038" spans="1:10" x14ac:dyDescent="0.25">
      <c r="A1038" s="12">
        <v>955</v>
      </c>
      <c r="B1038" s="12">
        <v>27</v>
      </c>
      <c r="C1038" t="s">
        <v>8</v>
      </c>
      <c r="D1038" s="15">
        <v>3</v>
      </c>
      <c r="E1038" t="s">
        <v>11</v>
      </c>
      <c r="F1038" t="s">
        <v>10</v>
      </c>
      <c r="G1038" s="15">
        <v>0</v>
      </c>
      <c r="H1038" s="24">
        <v>44574</v>
      </c>
      <c r="I1038" s="24">
        <v>44533</v>
      </c>
      <c r="J1038">
        <v>12</v>
      </c>
    </row>
    <row r="1039" spans="1:10" x14ac:dyDescent="0.25">
      <c r="A1039" s="12">
        <v>958</v>
      </c>
      <c r="B1039" s="12">
        <v>33</v>
      </c>
      <c r="C1039" t="s">
        <v>15</v>
      </c>
      <c r="D1039" s="15">
        <v>3</v>
      </c>
      <c r="E1039" t="s">
        <v>11</v>
      </c>
      <c r="F1039" t="s">
        <v>10</v>
      </c>
      <c r="G1039" s="15">
        <v>0</v>
      </c>
      <c r="H1039" s="24">
        <v>44574</v>
      </c>
      <c r="I1039" s="24">
        <v>44533</v>
      </c>
      <c r="J1039">
        <v>12</v>
      </c>
    </row>
    <row r="1040" spans="1:10" x14ac:dyDescent="0.25">
      <c r="A1040" s="12">
        <v>959</v>
      </c>
      <c r="B1040" s="12">
        <v>43</v>
      </c>
      <c r="C1040" t="s">
        <v>15</v>
      </c>
      <c r="D1040" s="15">
        <v>3</v>
      </c>
      <c r="E1040" t="s">
        <v>11</v>
      </c>
      <c r="F1040" t="s">
        <v>10</v>
      </c>
      <c r="G1040" s="15">
        <v>0</v>
      </c>
      <c r="H1040" s="24">
        <v>44574</v>
      </c>
      <c r="I1040" s="24">
        <v>44533</v>
      </c>
      <c r="J1040">
        <v>12</v>
      </c>
    </row>
    <row r="1041" spans="1:10" x14ac:dyDescent="0.25">
      <c r="A1041" s="12">
        <v>961</v>
      </c>
      <c r="B1041" s="12">
        <v>43</v>
      </c>
      <c r="C1041" t="s">
        <v>15</v>
      </c>
      <c r="D1041" s="15">
        <v>3</v>
      </c>
      <c r="E1041" t="s">
        <v>11</v>
      </c>
      <c r="F1041" t="s">
        <v>10</v>
      </c>
      <c r="G1041" s="15">
        <v>0</v>
      </c>
      <c r="H1041" s="24">
        <v>44574</v>
      </c>
      <c r="I1041" s="24">
        <v>44533</v>
      </c>
      <c r="J1041">
        <v>12</v>
      </c>
    </row>
    <row r="1042" spans="1:10" x14ac:dyDescent="0.25">
      <c r="A1042" s="12">
        <v>962</v>
      </c>
      <c r="B1042" s="12">
        <v>29</v>
      </c>
      <c r="C1042" t="s">
        <v>15</v>
      </c>
      <c r="D1042" s="15">
        <v>3</v>
      </c>
      <c r="E1042" t="s">
        <v>11</v>
      </c>
      <c r="F1042" t="s">
        <v>10</v>
      </c>
      <c r="G1042" s="15">
        <v>0</v>
      </c>
      <c r="H1042" s="24">
        <v>44574</v>
      </c>
      <c r="I1042" s="24">
        <v>44533</v>
      </c>
      <c r="J1042">
        <v>12</v>
      </c>
    </row>
    <row r="1043" spans="1:10" x14ac:dyDescent="0.25">
      <c r="A1043" s="12">
        <v>963</v>
      </c>
      <c r="B1043" s="12">
        <v>32</v>
      </c>
      <c r="C1043" t="s">
        <v>15</v>
      </c>
      <c r="D1043" s="15">
        <v>3</v>
      </c>
      <c r="E1043" t="s">
        <v>11</v>
      </c>
      <c r="F1043" t="s">
        <v>10</v>
      </c>
      <c r="G1043" s="15">
        <v>0</v>
      </c>
      <c r="H1043" s="24">
        <v>44574</v>
      </c>
      <c r="I1043" s="24">
        <v>44533</v>
      </c>
      <c r="J1043">
        <v>12</v>
      </c>
    </row>
    <row r="1044" spans="1:10" x14ac:dyDescent="0.25">
      <c r="A1044" s="12">
        <v>964</v>
      </c>
      <c r="B1044" s="12">
        <v>32</v>
      </c>
      <c r="C1044" t="s">
        <v>8</v>
      </c>
      <c r="D1044" s="15">
        <v>3</v>
      </c>
      <c r="E1044" t="s">
        <v>20</v>
      </c>
      <c r="F1044" t="s">
        <v>13</v>
      </c>
      <c r="G1044" s="15">
        <v>0</v>
      </c>
      <c r="H1044" s="24">
        <v>44574</v>
      </c>
      <c r="I1044" s="24">
        <v>44533</v>
      </c>
      <c r="J1044">
        <v>12</v>
      </c>
    </row>
    <row r="1045" spans="1:10" x14ac:dyDescent="0.25">
      <c r="A1045" s="12">
        <v>968</v>
      </c>
      <c r="B1045" s="12">
        <v>42</v>
      </c>
      <c r="C1045" t="s">
        <v>15</v>
      </c>
      <c r="D1045" s="15">
        <v>3</v>
      </c>
      <c r="E1045" t="s">
        <v>11</v>
      </c>
      <c r="F1045" t="s">
        <v>10</v>
      </c>
      <c r="G1045" s="15">
        <v>0</v>
      </c>
      <c r="H1045" s="24">
        <v>44574</v>
      </c>
      <c r="I1045" s="24">
        <v>44533</v>
      </c>
      <c r="J1045">
        <v>12</v>
      </c>
    </row>
    <row r="1046" spans="1:10" x14ac:dyDescent="0.25">
      <c r="A1046" s="12">
        <v>969</v>
      </c>
      <c r="B1046" s="12">
        <v>29</v>
      </c>
      <c r="C1046" t="s">
        <v>15</v>
      </c>
      <c r="D1046" s="15">
        <v>3</v>
      </c>
      <c r="E1046" t="s">
        <v>11</v>
      </c>
      <c r="F1046" t="s">
        <v>10</v>
      </c>
      <c r="G1046" s="15">
        <v>0</v>
      </c>
      <c r="H1046" s="24">
        <v>44574</v>
      </c>
      <c r="I1046" s="24">
        <v>44533</v>
      </c>
      <c r="J1046">
        <v>12</v>
      </c>
    </row>
    <row r="1047" spans="1:10" x14ac:dyDescent="0.25">
      <c r="A1047" s="12">
        <v>970</v>
      </c>
      <c r="B1047" s="12">
        <v>32</v>
      </c>
      <c r="C1047" t="s">
        <v>15</v>
      </c>
      <c r="D1047" s="15">
        <v>3</v>
      </c>
      <c r="E1047" t="s">
        <v>11</v>
      </c>
      <c r="F1047" t="s">
        <v>10</v>
      </c>
      <c r="G1047" s="15">
        <v>0</v>
      </c>
      <c r="H1047" s="24">
        <v>44574</v>
      </c>
      <c r="I1047" s="24">
        <v>44533</v>
      </c>
      <c r="J1047">
        <v>12</v>
      </c>
    </row>
    <row r="1048" spans="1:10" x14ac:dyDescent="0.25">
      <c r="A1048" s="12">
        <v>971</v>
      </c>
      <c r="B1048" s="12">
        <v>28</v>
      </c>
      <c r="C1048" t="s">
        <v>15</v>
      </c>
      <c r="D1048" s="15">
        <v>3</v>
      </c>
      <c r="E1048" t="s">
        <v>11</v>
      </c>
      <c r="F1048" t="s">
        <v>10</v>
      </c>
      <c r="G1048" s="15">
        <v>0</v>
      </c>
      <c r="H1048" s="24">
        <v>44574</v>
      </c>
      <c r="I1048" s="24">
        <v>44533</v>
      </c>
      <c r="J1048">
        <v>12</v>
      </c>
    </row>
    <row r="1049" spans="1:10" x14ac:dyDescent="0.25">
      <c r="A1049" s="12">
        <v>972</v>
      </c>
      <c r="B1049" s="12">
        <v>43</v>
      </c>
      <c r="C1049" t="s">
        <v>8</v>
      </c>
      <c r="D1049" s="15">
        <v>3</v>
      </c>
      <c r="E1049" t="s">
        <v>11</v>
      </c>
      <c r="F1049" t="s">
        <v>10</v>
      </c>
      <c r="G1049" s="15">
        <v>0</v>
      </c>
      <c r="H1049" s="24">
        <v>44574</v>
      </c>
      <c r="I1049" s="24">
        <v>44533</v>
      </c>
      <c r="J1049">
        <v>12</v>
      </c>
    </row>
    <row r="1050" spans="1:10" x14ac:dyDescent="0.25">
      <c r="A1050" s="12">
        <v>973</v>
      </c>
      <c r="B1050" s="12">
        <v>41</v>
      </c>
      <c r="C1050" t="s">
        <v>15</v>
      </c>
      <c r="D1050" s="15">
        <v>3</v>
      </c>
      <c r="E1050" t="s">
        <v>11</v>
      </c>
      <c r="F1050" t="s">
        <v>10</v>
      </c>
      <c r="G1050" s="15">
        <v>0</v>
      </c>
      <c r="H1050" s="24">
        <v>44574</v>
      </c>
      <c r="I1050" s="24">
        <v>44533</v>
      </c>
      <c r="J1050">
        <v>12</v>
      </c>
    </row>
    <row r="1051" spans="1:10" x14ac:dyDescent="0.25">
      <c r="A1051" s="12">
        <v>976</v>
      </c>
      <c r="B1051" s="12">
        <v>47</v>
      </c>
      <c r="C1051" t="s">
        <v>15</v>
      </c>
      <c r="D1051" s="15">
        <v>3</v>
      </c>
      <c r="E1051" t="s">
        <v>11</v>
      </c>
      <c r="F1051" t="s">
        <v>10</v>
      </c>
      <c r="G1051" s="15">
        <v>0</v>
      </c>
      <c r="H1051" s="24">
        <v>44574</v>
      </c>
      <c r="I1051" s="24">
        <v>44533</v>
      </c>
      <c r="J1051">
        <v>12</v>
      </c>
    </row>
    <row r="1052" spans="1:10" x14ac:dyDescent="0.25">
      <c r="A1052" s="12">
        <v>977</v>
      </c>
      <c r="B1052" s="12">
        <v>31</v>
      </c>
      <c r="C1052" t="s">
        <v>15</v>
      </c>
      <c r="D1052" s="15">
        <v>3</v>
      </c>
      <c r="E1052" t="s">
        <v>11</v>
      </c>
      <c r="F1052" t="s">
        <v>10</v>
      </c>
      <c r="G1052" s="15">
        <v>0</v>
      </c>
      <c r="H1052" s="24">
        <v>44574</v>
      </c>
      <c r="I1052" s="24">
        <v>44533</v>
      </c>
      <c r="J1052">
        <v>12</v>
      </c>
    </row>
    <row r="1053" spans="1:10" x14ac:dyDescent="0.25">
      <c r="A1053" s="12">
        <v>978</v>
      </c>
      <c r="B1053" s="12">
        <v>24</v>
      </c>
      <c r="C1053" t="s">
        <v>8</v>
      </c>
      <c r="D1053" s="15">
        <v>3</v>
      </c>
      <c r="E1053" t="s">
        <v>11</v>
      </c>
      <c r="F1053" t="s">
        <v>10</v>
      </c>
      <c r="G1053" s="15">
        <v>0</v>
      </c>
      <c r="H1053" s="24">
        <v>44574</v>
      </c>
      <c r="I1053" s="24">
        <v>44533</v>
      </c>
      <c r="J1053">
        <v>12</v>
      </c>
    </row>
    <row r="1054" spans="1:10" x14ac:dyDescent="0.25">
      <c r="A1054" s="12">
        <v>980</v>
      </c>
      <c r="B1054" s="12">
        <v>34</v>
      </c>
      <c r="C1054" t="s">
        <v>15</v>
      </c>
      <c r="D1054" s="15">
        <v>3</v>
      </c>
      <c r="E1054" t="s">
        <v>11</v>
      </c>
      <c r="F1054" t="s">
        <v>10</v>
      </c>
      <c r="G1054" s="15">
        <v>0</v>
      </c>
      <c r="H1054" s="24">
        <v>44574</v>
      </c>
      <c r="I1054" s="24">
        <v>44533</v>
      </c>
      <c r="J1054">
        <v>12</v>
      </c>
    </row>
    <row r="1055" spans="1:10" x14ac:dyDescent="0.25">
      <c r="A1055" s="12">
        <v>981</v>
      </c>
      <c r="B1055" s="12">
        <v>51</v>
      </c>
      <c r="C1055" t="s">
        <v>15</v>
      </c>
      <c r="D1055" s="15">
        <v>3</v>
      </c>
      <c r="E1055" t="s">
        <v>11</v>
      </c>
      <c r="F1055" t="s">
        <v>10</v>
      </c>
      <c r="G1055" s="15">
        <v>0</v>
      </c>
      <c r="H1055" s="24">
        <v>44574</v>
      </c>
      <c r="I1055" s="24">
        <v>44533</v>
      </c>
      <c r="J1055">
        <v>12</v>
      </c>
    </row>
    <row r="1056" spans="1:10" x14ac:dyDescent="0.25">
      <c r="A1056" s="12">
        <v>983</v>
      </c>
      <c r="B1056" s="12">
        <v>44</v>
      </c>
      <c r="C1056" t="s">
        <v>15</v>
      </c>
      <c r="D1056" s="15">
        <v>3</v>
      </c>
      <c r="E1056" t="s">
        <v>11</v>
      </c>
      <c r="F1056" t="s">
        <v>10</v>
      </c>
      <c r="G1056" s="15">
        <v>0</v>
      </c>
      <c r="H1056" s="24">
        <v>44574</v>
      </c>
      <c r="I1056" s="24">
        <v>44533</v>
      </c>
      <c r="J1056">
        <v>12</v>
      </c>
    </row>
    <row r="1057" spans="1:10" x14ac:dyDescent="0.25">
      <c r="A1057" s="12">
        <v>984</v>
      </c>
      <c r="B1057" s="12">
        <v>40</v>
      </c>
      <c r="C1057" t="s">
        <v>8</v>
      </c>
      <c r="D1057" s="15">
        <v>3</v>
      </c>
      <c r="E1057" t="s">
        <v>9</v>
      </c>
      <c r="F1057" t="s">
        <v>10</v>
      </c>
      <c r="G1057" s="15">
        <v>0</v>
      </c>
      <c r="H1057" s="24">
        <v>44574</v>
      </c>
      <c r="I1057" s="24">
        <v>44533</v>
      </c>
      <c r="J1057">
        <v>12</v>
      </c>
    </row>
    <row r="1058" spans="1:10" x14ac:dyDescent="0.25">
      <c r="A1058" s="12">
        <v>989</v>
      </c>
      <c r="B1058" s="12">
        <v>32</v>
      </c>
      <c r="C1058" t="s">
        <v>15</v>
      </c>
      <c r="D1058" s="15">
        <v>3</v>
      </c>
      <c r="E1058" t="s">
        <v>11</v>
      </c>
      <c r="F1058" t="s">
        <v>10</v>
      </c>
      <c r="G1058" s="15">
        <v>0</v>
      </c>
      <c r="H1058" s="24">
        <v>44574</v>
      </c>
      <c r="I1058" s="24">
        <v>44533</v>
      </c>
      <c r="J1058">
        <v>12</v>
      </c>
    </row>
    <row r="1059" spans="1:10" x14ac:dyDescent="0.25">
      <c r="A1059" s="12">
        <v>992</v>
      </c>
      <c r="B1059" s="12">
        <v>37</v>
      </c>
      <c r="C1059" t="s">
        <v>15</v>
      </c>
      <c r="D1059" s="15">
        <v>3</v>
      </c>
      <c r="E1059" t="s">
        <v>20</v>
      </c>
      <c r="F1059" t="s">
        <v>13</v>
      </c>
      <c r="G1059" s="15">
        <v>0</v>
      </c>
      <c r="H1059" s="24">
        <v>44574</v>
      </c>
      <c r="I1059" s="24">
        <v>44533</v>
      </c>
      <c r="J1059">
        <v>12</v>
      </c>
    </row>
    <row r="1060" spans="1:10" x14ac:dyDescent="0.25">
      <c r="A1060" s="12">
        <v>994</v>
      </c>
      <c r="B1060" s="12">
        <v>28</v>
      </c>
      <c r="C1060" t="s">
        <v>8</v>
      </c>
      <c r="D1060" s="15">
        <v>3</v>
      </c>
      <c r="E1060" t="s">
        <v>11</v>
      </c>
      <c r="F1060" t="s">
        <v>10</v>
      </c>
      <c r="G1060" s="15">
        <v>0</v>
      </c>
      <c r="H1060" s="24">
        <v>44574</v>
      </c>
      <c r="I1060" s="24">
        <v>44533</v>
      </c>
      <c r="J1060">
        <v>12</v>
      </c>
    </row>
    <row r="1061" spans="1:10" x14ac:dyDescent="0.25">
      <c r="A1061" s="12">
        <v>997</v>
      </c>
      <c r="B1061" s="12">
        <v>37</v>
      </c>
      <c r="C1061" t="s">
        <v>15</v>
      </c>
      <c r="D1061" s="15">
        <v>3</v>
      </c>
      <c r="E1061" t="s">
        <v>11</v>
      </c>
      <c r="F1061" t="s">
        <v>10</v>
      </c>
      <c r="G1061" s="15">
        <v>0</v>
      </c>
      <c r="H1061" s="24">
        <v>44574</v>
      </c>
      <c r="I1061" s="24">
        <v>44533</v>
      </c>
      <c r="J1061">
        <v>12</v>
      </c>
    </row>
    <row r="1062" spans="1:10" x14ac:dyDescent="0.25">
      <c r="A1062" s="12">
        <v>999</v>
      </c>
      <c r="B1062" s="12">
        <v>32</v>
      </c>
      <c r="C1062" t="s">
        <v>15</v>
      </c>
      <c r="D1062" s="15">
        <v>3</v>
      </c>
      <c r="E1062" t="s">
        <v>11</v>
      </c>
      <c r="F1062" t="s">
        <v>10</v>
      </c>
      <c r="G1062" s="15">
        <v>0</v>
      </c>
      <c r="H1062" s="24">
        <v>44574</v>
      </c>
      <c r="I1062" s="24">
        <v>44533</v>
      </c>
      <c r="J1062">
        <v>12</v>
      </c>
    </row>
    <row r="1063" spans="1:10" x14ac:dyDescent="0.25">
      <c r="A1063" s="12">
        <v>1000</v>
      </c>
      <c r="B1063" s="12">
        <v>40</v>
      </c>
      <c r="C1063" t="s">
        <v>8</v>
      </c>
      <c r="D1063" s="15">
        <v>3</v>
      </c>
      <c r="E1063" t="s">
        <v>11</v>
      </c>
      <c r="F1063" t="s">
        <v>10</v>
      </c>
      <c r="G1063" s="15">
        <v>0</v>
      </c>
      <c r="H1063" s="24">
        <v>44574</v>
      </c>
      <c r="I1063" s="24">
        <v>44533</v>
      </c>
      <c r="J1063">
        <v>12</v>
      </c>
    </row>
    <row r="1064" spans="1:10" x14ac:dyDescent="0.25">
      <c r="A1064" s="12">
        <v>1005</v>
      </c>
      <c r="B1064" s="12">
        <v>24</v>
      </c>
      <c r="C1064" t="s">
        <v>8</v>
      </c>
      <c r="D1064" s="15">
        <v>3</v>
      </c>
      <c r="E1064" t="s">
        <v>11</v>
      </c>
      <c r="F1064" t="s">
        <v>10</v>
      </c>
      <c r="G1064" s="15">
        <v>0</v>
      </c>
      <c r="H1064" s="24">
        <v>44574</v>
      </c>
      <c r="I1064" s="24">
        <v>44533</v>
      </c>
      <c r="J1064">
        <v>12</v>
      </c>
    </row>
    <row r="1065" spans="1:10" x14ac:dyDescent="0.25">
      <c r="A1065" s="12">
        <v>1006</v>
      </c>
      <c r="B1065" s="12">
        <v>49</v>
      </c>
      <c r="C1065" t="s">
        <v>15</v>
      </c>
      <c r="D1065" s="15">
        <v>3</v>
      </c>
      <c r="E1065" t="s">
        <v>11</v>
      </c>
      <c r="F1065" t="s">
        <v>10</v>
      </c>
      <c r="G1065" s="15">
        <v>0</v>
      </c>
      <c r="H1065" s="24">
        <v>44574</v>
      </c>
      <c r="I1065" s="24">
        <v>44533</v>
      </c>
      <c r="J1065">
        <v>12</v>
      </c>
    </row>
    <row r="1066" spans="1:10" x14ac:dyDescent="0.25">
      <c r="A1066" s="12">
        <v>1008</v>
      </c>
      <c r="B1066" s="12">
        <v>29</v>
      </c>
      <c r="C1066" t="s">
        <v>8</v>
      </c>
      <c r="D1066" s="15">
        <v>3</v>
      </c>
      <c r="E1066" t="s">
        <v>11</v>
      </c>
      <c r="F1066" t="s">
        <v>10</v>
      </c>
      <c r="G1066" s="15">
        <v>0</v>
      </c>
      <c r="H1066" s="24">
        <v>44574</v>
      </c>
      <c r="I1066" s="24">
        <v>44533</v>
      </c>
      <c r="J1066">
        <v>12</v>
      </c>
    </row>
    <row r="1067" spans="1:10" x14ac:dyDescent="0.25">
      <c r="A1067" s="12">
        <v>267</v>
      </c>
      <c r="B1067" s="12">
        <v>5</v>
      </c>
      <c r="C1067" t="s">
        <v>8</v>
      </c>
      <c r="D1067" s="15">
        <v>2</v>
      </c>
      <c r="E1067" t="s">
        <v>7983</v>
      </c>
      <c r="F1067" t="s">
        <v>10</v>
      </c>
      <c r="G1067" s="15">
        <v>0</v>
      </c>
      <c r="H1067" s="24">
        <v>44574</v>
      </c>
      <c r="I1067" s="24">
        <v>44555</v>
      </c>
      <c r="J1067">
        <v>1</v>
      </c>
    </row>
    <row r="1068" spans="1:10" x14ac:dyDescent="0.25">
      <c r="A1068" s="12">
        <v>1017</v>
      </c>
      <c r="B1068" s="12">
        <v>35</v>
      </c>
      <c r="C1068" t="s">
        <v>15</v>
      </c>
      <c r="D1068" s="15">
        <v>3</v>
      </c>
      <c r="E1068" t="s">
        <v>11</v>
      </c>
      <c r="F1068" t="s">
        <v>10</v>
      </c>
      <c r="G1068" s="15">
        <v>0</v>
      </c>
      <c r="H1068" s="24">
        <v>44574</v>
      </c>
      <c r="I1068" s="24">
        <v>44533</v>
      </c>
      <c r="J1068">
        <v>12</v>
      </c>
    </row>
    <row r="1069" spans="1:10" x14ac:dyDescent="0.25">
      <c r="A1069" s="12">
        <v>1028</v>
      </c>
      <c r="B1069" s="12">
        <v>31</v>
      </c>
      <c r="C1069" t="s">
        <v>8</v>
      </c>
      <c r="D1069" s="15">
        <v>3</v>
      </c>
      <c r="E1069" t="s">
        <v>20</v>
      </c>
      <c r="F1069" t="s">
        <v>13</v>
      </c>
      <c r="G1069" s="15">
        <v>0</v>
      </c>
      <c r="H1069" s="24">
        <v>44574</v>
      </c>
      <c r="I1069" s="24">
        <v>44533</v>
      </c>
      <c r="J1069">
        <v>12</v>
      </c>
    </row>
    <row r="1070" spans="1:10" x14ac:dyDescent="0.25">
      <c r="A1070" s="12">
        <v>1030</v>
      </c>
      <c r="B1070" s="12">
        <v>45</v>
      </c>
      <c r="C1070" t="s">
        <v>15</v>
      </c>
      <c r="D1070" s="15">
        <v>3</v>
      </c>
      <c r="E1070" t="s">
        <v>11</v>
      </c>
      <c r="F1070" t="s">
        <v>10</v>
      </c>
      <c r="G1070" s="15">
        <v>0</v>
      </c>
      <c r="H1070" s="24">
        <v>44574</v>
      </c>
      <c r="I1070" s="24">
        <v>44533</v>
      </c>
      <c r="J1070">
        <v>12</v>
      </c>
    </row>
    <row r="1071" spans="1:10" x14ac:dyDescent="0.25">
      <c r="A1071" s="12">
        <v>1031</v>
      </c>
      <c r="B1071" s="12">
        <v>38</v>
      </c>
      <c r="C1071" t="s">
        <v>15</v>
      </c>
      <c r="D1071" s="15">
        <v>3</v>
      </c>
      <c r="E1071" t="s">
        <v>11</v>
      </c>
      <c r="F1071" t="s">
        <v>10</v>
      </c>
      <c r="G1071" s="15">
        <v>0</v>
      </c>
      <c r="H1071" s="24">
        <v>44574</v>
      </c>
      <c r="I1071" s="24">
        <v>44533</v>
      </c>
      <c r="J1071">
        <v>12</v>
      </c>
    </row>
    <row r="1072" spans="1:10" x14ac:dyDescent="0.25">
      <c r="A1072" s="12">
        <v>1033</v>
      </c>
      <c r="B1072" s="12">
        <v>25</v>
      </c>
      <c r="C1072" t="s">
        <v>8</v>
      </c>
      <c r="D1072" s="15">
        <v>3</v>
      </c>
      <c r="E1072" t="s">
        <v>11</v>
      </c>
      <c r="F1072" t="s">
        <v>10</v>
      </c>
      <c r="G1072" s="15">
        <v>0</v>
      </c>
      <c r="H1072" s="24">
        <v>44574</v>
      </c>
      <c r="I1072" s="24">
        <v>44533</v>
      </c>
      <c r="J1072">
        <v>12</v>
      </c>
    </row>
    <row r="1073" spans="1:10" x14ac:dyDescent="0.25">
      <c r="A1073" s="12">
        <v>1037</v>
      </c>
      <c r="B1073" s="12">
        <v>31</v>
      </c>
      <c r="C1073" t="s">
        <v>8</v>
      </c>
      <c r="D1073" s="15">
        <v>3</v>
      </c>
      <c r="E1073" t="s">
        <v>11</v>
      </c>
      <c r="F1073" t="s">
        <v>10</v>
      </c>
      <c r="G1073" s="15">
        <v>0</v>
      </c>
      <c r="H1073" s="24">
        <v>44574</v>
      </c>
      <c r="I1073" s="24">
        <v>44533</v>
      </c>
      <c r="J1073">
        <v>12</v>
      </c>
    </row>
    <row r="1074" spans="1:10" x14ac:dyDescent="0.25">
      <c r="A1074" s="12">
        <v>1038</v>
      </c>
      <c r="B1074" s="12">
        <v>29</v>
      </c>
      <c r="C1074" t="s">
        <v>8</v>
      </c>
      <c r="D1074" s="15">
        <v>3</v>
      </c>
      <c r="E1074" t="s">
        <v>11</v>
      </c>
      <c r="F1074" t="s">
        <v>10</v>
      </c>
      <c r="G1074" s="15">
        <v>0</v>
      </c>
      <c r="H1074" s="24">
        <v>44574</v>
      </c>
      <c r="I1074" s="24">
        <v>44533</v>
      </c>
      <c r="J1074">
        <v>12</v>
      </c>
    </row>
    <row r="1075" spans="1:10" x14ac:dyDescent="0.25">
      <c r="A1075" s="12">
        <v>1046</v>
      </c>
      <c r="B1075" s="12">
        <v>22</v>
      </c>
      <c r="C1075" t="s">
        <v>8</v>
      </c>
      <c r="D1075" s="15">
        <v>3</v>
      </c>
      <c r="E1075" t="s">
        <v>11</v>
      </c>
      <c r="F1075" t="s">
        <v>10</v>
      </c>
      <c r="G1075" s="15">
        <v>0</v>
      </c>
      <c r="H1075" s="24">
        <v>44574</v>
      </c>
      <c r="I1075" s="24">
        <v>44533</v>
      </c>
      <c r="J1075">
        <v>12</v>
      </c>
    </row>
    <row r="1076" spans="1:10" x14ac:dyDescent="0.25">
      <c r="A1076" s="12">
        <v>1047</v>
      </c>
      <c r="B1076" s="12">
        <v>26</v>
      </c>
      <c r="C1076" t="s">
        <v>8</v>
      </c>
      <c r="D1076" s="15">
        <v>3</v>
      </c>
      <c r="E1076" t="s">
        <v>11</v>
      </c>
      <c r="F1076" t="s">
        <v>10</v>
      </c>
      <c r="G1076" s="15">
        <v>0</v>
      </c>
      <c r="H1076" s="24">
        <v>44574</v>
      </c>
      <c r="I1076" s="24">
        <v>44533</v>
      </c>
      <c r="J1076">
        <v>12</v>
      </c>
    </row>
    <row r="1077" spans="1:10" x14ac:dyDescent="0.25">
      <c r="A1077" s="12">
        <v>1048</v>
      </c>
      <c r="B1077" s="12">
        <v>32</v>
      </c>
      <c r="C1077" t="s">
        <v>15</v>
      </c>
      <c r="D1077" s="15">
        <v>3</v>
      </c>
      <c r="E1077" t="s">
        <v>20</v>
      </c>
      <c r="F1077" t="s">
        <v>13</v>
      </c>
      <c r="G1077" s="15">
        <v>0</v>
      </c>
      <c r="H1077" s="24">
        <v>44574</v>
      </c>
      <c r="I1077" s="24">
        <v>44533</v>
      </c>
      <c r="J1077">
        <v>12</v>
      </c>
    </row>
    <row r="1078" spans="1:10" x14ac:dyDescent="0.25">
      <c r="A1078" s="12">
        <v>1049</v>
      </c>
      <c r="B1078" s="12">
        <v>44</v>
      </c>
      <c r="C1078" t="s">
        <v>15</v>
      </c>
      <c r="D1078" s="15">
        <v>3</v>
      </c>
      <c r="E1078" t="s">
        <v>9</v>
      </c>
      <c r="F1078" t="s">
        <v>10</v>
      </c>
      <c r="G1078" s="15">
        <v>0</v>
      </c>
      <c r="H1078" s="24">
        <v>44574</v>
      </c>
      <c r="I1078" s="24">
        <v>44533</v>
      </c>
      <c r="J1078">
        <v>12</v>
      </c>
    </row>
    <row r="1079" spans="1:10" x14ac:dyDescent="0.25">
      <c r="A1079" s="12">
        <v>1052</v>
      </c>
      <c r="B1079" s="12">
        <v>31</v>
      </c>
      <c r="C1079" t="s">
        <v>15</v>
      </c>
      <c r="D1079" s="15">
        <v>3</v>
      </c>
      <c r="E1079" t="s">
        <v>20</v>
      </c>
      <c r="F1079" t="s">
        <v>13</v>
      </c>
      <c r="G1079" s="15">
        <v>0</v>
      </c>
      <c r="H1079" s="24">
        <v>44574</v>
      </c>
      <c r="I1079" s="24">
        <v>44533</v>
      </c>
      <c r="J1079">
        <v>12</v>
      </c>
    </row>
    <row r="1080" spans="1:10" x14ac:dyDescent="0.25">
      <c r="A1080" s="12">
        <v>1053</v>
      </c>
      <c r="B1080" s="12">
        <v>37</v>
      </c>
      <c r="C1080" t="s">
        <v>15</v>
      </c>
      <c r="D1080" s="15">
        <v>3</v>
      </c>
      <c r="E1080" t="s">
        <v>20</v>
      </c>
      <c r="F1080" t="s">
        <v>13</v>
      </c>
      <c r="G1080" s="15">
        <v>0</v>
      </c>
      <c r="H1080" s="24">
        <v>44574</v>
      </c>
      <c r="I1080" s="24">
        <v>44533</v>
      </c>
      <c r="J1080">
        <v>12</v>
      </c>
    </row>
    <row r="1081" spans="1:10" x14ac:dyDescent="0.25">
      <c r="A1081" s="12">
        <v>1059</v>
      </c>
      <c r="B1081" s="12">
        <v>33</v>
      </c>
      <c r="C1081" t="s">
        <v>15</v>
      </c>
      <c r="D1081" s="15">
        <v>3</v>
      </c>
      <c r="E1081" t="s">
        <v>11</v>
      </c>
      <c r="F1081" t="s">
        <v>10</v>
      </c>
      <c r="G1081" s="15">
        <v>0</v>
      </c>
      <c r="H1081" s="24">
        <v>44574</v>
      </c>
      <c r="I1081" s="24">
        <v>44533</v>
      </c>
      <c r="J1081">
        <v>12</v>
      </c>
    </row>
    <row r="1082" spans="1:10" x14ac:dyDescent="0.25">
      <c r="A1082" s="12">
        <v>1063</v>
      </c>
      <c r="B1082" s="12">
        <v>29</v>
      </c>
      <c r="C1082" t="s">
        <v>8</v>
      </c>
      <c r="D1082" s="15">
        <v>3</v>
      </c>
      <c r="E1082" t="s">
        <v>11</v>
      </c>
      <c r="F1082" t="s">
        <v>10</v>
      </c>
      <c r="G1082" s="15">
        <v>0</v>
      </c>
      <c r="H1082" s="24">
        <v>44574</v>
      </c>
      <c r="I1082" s="24">
        <v>44533</v>
      </c>
      <c r="J1082">
        <v>12</v>
      </c>
    </row>
    <row r="1083" spans="1:10" x14ac:dyDescent="0.25">
      <c r="A1083" s="12">
        <v>1070</v>
      </c>
      <c r="B1083" s="12">
        <v>23</v>
      </c>
      <c r="C1083" t="s">
        <v>8</v>
      </c>
      <c r="D1083" s="15">
        <v>3</v>
      </c>
      <c r="E1083" t="s">
        <v>20</v>
      </c>
      <c r="F1083" t="s">
        <v>13</v>
      </c>
      <c r="G1083" s="15">
        <v>0</v>
      </c>
      <c r="H1083" s="24">
        <v>44574</v>
      </c>
      <c r="I1083" s="24">
        <v>44533</v>
      </c>
      <c r="J1083">
        <v>12</v>
      </c>
    </row>
    <row r="1084" spans="1:10" x14ac:dyDescent="0.25">
      <c r="A1084" s="12">
        <v>1624</v>
      </c>
      <c r="B1084" s="12">
        <v>9</v>
      </c>
      <c r="C1084" t="s">
        <v>8</v>
      </c>
      <c r="D1084" s="15">
        <v>2</v>
      </c>
      <c r="E1084" t="s">
        <v>19</v>
      </c>
      <c r="F1084" t="s">
        <v>10</v>
      </c>
      <c r="G1084" s="15">
        <v>0</v>
      </c>
      <c r="H1084" s="24">
        <v>44571</v>
      </c>
      <c r="I1084" s="24">
        <v>44533</v>
      </c>
      <c r="J1084">
        <v>17</v>
      </c>
    </row>
    <row r="1085" spans="1:10" x14ac:dyDescent="0.25">
      <c r="A1085" s="12">
        <v>1074</v>
      </c>
      <c r="B1085" s="12">
        <v>30</v>
      </c>
      <c r="C1085" t="s">
        <v>8</v>
      </c>
      <c r="D1085" s="15">
        <v>3</v>
      </c>
      <c r="E1085" t="s">
        <v>11</v>
      </c>
      <c r="F1085" t="s">
        <v>10</v>
      </c>
      <c r="G1085" s="15">
        <v>0</v>
      </c>
      <c r="H1085" s="24">
        <v>44574</v>
      </c>
      <c r="I1085" s="24">
        <v>44533</v>
      </c>
      <c r="J1085">
        <v>12</v>
      </c>
    </row>
    <row r="1086" spans="1:10" x14ac:dyDescent="0.25">
      <c r="A1086" s="12">
        <v>1076</v>
      </c>
      <c r="B1086" s="12">
        <v>40</v>
      </c>
      <c r="C1086" t="s">
        <v>15</v>
      </c>
      <c r="D1086" s="15">
        <v>3</v>
      </c>
      <c r="E1086" t="s">
        <v>11</v>
      </c>
      <c r="F1086" t="s">
        <v>10</v>
      </c>
      <c r="G1086" s="15">
        <v>0</v>
      </c>
      <c r="H1086" s="24">
        <v>44577</v>
      </c>
      <c r="I1086" s="24">
        <v>44533</v>
      </c>
      <c r="J1086">
        <v>12</v>
      </c>
    </row>
    <row r="1087" spans="1:10" x14ac:dyDescent="0.25">
      <c r="A1087" s="12">
        <v>1345</v>
      </c>
      <c r="B1087" s="12">
        <v>43</v>
      </c>
      <c r="C1087" t="s">
        <v>8</v>
      </c>
      <c r="D1087" s="15">
        <v>3</v>
      </c>
      <c r="E1087" t="s">
        <v>23</v>
      </c>
      <c r="F1087" t="s">
        <v>13</v>
      </c>
      <c r="G1087" s="15">
        <v>0</v>
      </c>
      <c r="H1087" s="24">
        <v>44575</v>
      </c>
      <c r="I1087" s="24">
        <v>44533</v>
      </c>
      <c r="J1087">
        <v>16</v>
      </c>
    </row>
    <row r="1088" spans="1:10" x14ac:dyDescent="0.25">
      <c r="A1088" s="12">
        <v>1346</v>
      </c>
      <c r="B1088" s="12">
        <v>40</v>
      </c>
      <c r="C1088" t="s">
        <v>15</v>
      </c>
      <c r="D1088" s="15">
        <v>3</v>
      </c>
      <c r="E1088" t="s">
        <v>23</v>
      </c>
      <c r="F1088" t="s">
        <v>13</v>
      </c>
      <c r="G1088" s="15">
        <v>0</v>
      </c>
      <c r="H1088" s="24">
        <v>44575</v>
      </c>
      <c r="I1088" s="24">
        <v>44533</v>
      </c>
      <c r="J1088">
        <v>16</v>
      </c>
    </row>
    <row r="1089" spans="1:10" x14ac:dyDescent="0.25">
      <c r="A1089" s="12">
        <v>1433</v>
      </c>
      <c r="B1089" s="12">
        <v>53</v>
      </c>
      <c r="C1089" t="s">
        <v>15</v>
      </c>
      <c r="D1089" s="15">
        <v>3</v>
      </c>
      <c r="E1089" t="s">
        <v>11</v>
      </c>
      <c r="F1089" t="s">
        <v>10</v>
      </c>
      <c r="G1089" s="15">
        <v>0</v>
      </c>
      <c r="H1089" s="24">
        <v>44577</v>
      </c>
      <c r="I1089" s="24">
        <v>44533</v>
      </c>
      <c r="J1089">
        <v>16</v>
      </c>
    </row>
    <row r="1090" spans="1:10" x14ac:dyDescent="0.25">
      <c r="A1090" s="12">
        <v>2093</v>
      </c>
      <c r="B1090" s="12">
        <v>28</v>
      </c>
      <c r="C1090" t="s">
        <v>15</v>
      </c>
      <c r="D1090" s="15">
        <v>3</v>
      </c>
      <c r="E1090" t="s">
        <v>9</v>
      </c>
      <c r="F1090" t="s">
        <v>10</v>
      </c>
      <c r="G1090" s="15">
        <v>0</v>
      </c>
      <c r="H1090" s="24">
        <v>44575</v>
      </c>
      <c r="I1090" s="24">
        <v>44533</v>
      </c>
      <c r="J1090">
        <v>21</v>
      </c>
    </row>
    <row r="1091" spans="1:10" x14ac:dyDescent="0.25">
      <c r="A1091" s="12">
        <v>2187</v>
      </c>
      <c r="B1091" s="12">
        <v>25</v>
      </c>
      <c r="C1091" t="s">
        <v>15</v>
      </c>
      <c r="D1091" s="15">
        <v>3</v>
      </c>
      <c r="E1091" t="s">
        <v>23</v>
      </c>
      <c r="F1091" t="s">
        <v>13</v>
      </c>
      <c r="G1091" s="15">
        <v>0</v>
      </c>
      <c r="H1091" s="24">
        <v>44576</v>
      </c>
      <c r="I1091" s="24">
        <v>44533</v>
      </c>
      <c r="J1091">
        <v>22</v>
      </c>
    </row>
    <row r="1092" spans="1:10" x14ac:dyDescent="0.25">
      <c r="A1092" s="12">
        <v>2197</v>
      </c>
      <c r="B1092" s="12">
        <v>50</v>
      </c>
      <c r="C1092" t="s">
        <v>15</v>
      </c>
      <c r="D1092" s="15">
        <v>3</v>
      </c>
      <c r="E1092" t="s">
        <v>12</v>
      </c>
      <c r="F1092" t="s">
        <v>13</v>
      </c>
      <c r="G1092" s="15">
        <v>0</v>
      </c>
      <c r="H1092" s="24">
        <v>44576</v>
      </c>
      <c r="I1092" s="24">
        <v>44533</v>
      </c>
      <c r="J1092">
        <v>22</v>
      </c>
    </row>
    <row r="1093" spans="1:10" x14ac:dyDescent="0.25">
      <c r="A1093" s="12">
        <v>2217</v>
      </c>
      <c r="B1093" s="12">
        <v>24</v>
      </c>
      <c r="C1093" t="s">
        <v>15</v>
      </c>
      <c r="D1093" s="15">
        <v>3</v>
      </c>
      <c r="E1093" t="s">
        <v>11</v>
      </c>
      <c r="F1093" t="s">
        <v>10</v>
      </c>
      <c r="G1093" s="15">
        <v>0</v>
      </c>
      <c r="H1093" s="24">
        <v>44576</v>
      </c>
      <c r="I1093" s="24">
        <v>44533</v>
      </c>
      <c r="J1093">
        <v>22</v>
      </c>
    </row>
    <row r="1094" spans="1:10" x14ac:dyDescent="0.25">
      <c r="A1094" s="12">
        <v>2225</v>
      </c>
      <c r="B1094" s="12">
        <v>25</v>
      </c>
      <c r="C1094" t="s">
        <v>15</v>
      </c>
      <c r="D1094" s="15">
        <v>3</v>
      </c>
      <c r="E1094" t="s">
        <v>11</v>
      </c>
      <c r="F1094" t="s">
        <v>10</v>
      </c>
      <c r="G1094" s="15">
        <v>0</v>
      </c>
      <c r="H1094" s="24">
        <v>44576</v>
      </c>
      <c r="I1094" s="24">
        <v>44533</v>
      </c>
      <c r="J1094">
        <v>22</v>
      </c>
    </row>
    <row r="1095" spans="1:10" x14ac:dyDescent="0.25">
      <c r="A1095" s="12">
        <v>2402</v>
      </c>
      <c r="B1095" s="12">
        <v>54</v>
      </c>
      <c r="C1095" t="s">
        <v>15</v>
      </c>
      <c r="D1095" s="15">
        <v>3</v>
      </c>
      <c r="E1095" t="s">
        <v>11</v>
      </c>
      <c r="F1095" t="s">
        <v>10</v>
      </c>
      <c r="G1095" s="15">
        <v>0</v>
      </c>
      <c r="H1095" s="24">
        <v>44576</v>
      </c>
      <c r="I1095" s="24">
        <v>44533</v>
      </c>
      <c r="J1095">
        <v>24</v>
      </c>
    </row>
    <row r="1096" spans="1:10" x14ac:dyDescent="0.25">
      <c r="A1096" s="12">
        <v>2403</v>
      </c>
      <c r="B1096" s="12">
        <v>57</v>
      </c>
      <c r="C1096" t="s">
        <v>8</v>
      </c>
      <c r="D1096" s="15">
        <v>3</v>
      </c>
      <c r="E1096" t="s">
        <v>11</v>
      </c>
      <c r="F1096" t="s">
        <v>10</v>
      </c>
      <c r="G1096" s="15">
        <v>0</v>
      </c>
      <c r="H1096" s="24">
        <v>44574</v>
      </c>
      <c r="I1096" s="24">
        <v>44533</v>
      </c>
      <c r="J1096">
        <v>24</v>
      </c>
    </row>
    <row r="1097" spans="1:10" x14ac:dyDescent="0.25">
      <c r="A1097" s="12">
        <v>2396</v>
      </c>
      <c r="B1097" s="12"/>
      <c r="C1097" t="s">
        <v>8025</v>
      </c>
      <c r="D1097" s="15">
        <v>3</v>
      </c>
      <c r="E1097" t="s">
        <v>9</v>
      </c>
      <c r="F1097" t="s">
        <v>10</v>
      </c>
      <c r="G1097" s="15">
        <v>0</v>
      </c>
      <c r="H1097" s="24">
        <v>44583</v>
      </c>
      <c r="I1097" s="24">
        <v>44533</v>
      </c>
      <c r="J1097">
        <v>23</v>
      </c>
    </row>
    <row r="1098" spans="1:10" x14ac:dyDescent="0.25">
      <c r="A1098" s="12">
        <v>2423</v>
      </c>
      <c r="B1098" s="12">
        <v>27</v>
      </c>
      <c r="C1098" t="s">
        <v>8</v>
      </c>
      <c r="D1098" s="15">
        <v>3</v>
      </c>
      <c r="E1098" t="s">
        <v>9</v>
      </c>
      <c r="F1098" t="s">
        <v>10</v>
      </c>
      <c r="G1098" s="15">
        <v>0</v>
      </c>
      <c r="H1098" s="24">
        <v>44576</v>
      </c>
      <c r="I1098" s="24">
        <v>44533</v>
      </c>
      <c r="J1098">
        <v>24</v>
      </c>
    </row>
    <row r="1099" spans="1:10" x14ac:dyDescent="0.25">
      <c r="A1099" s="12">
        <v>164</v>
      </c>
      <c r="B1099" s="12">
        <v>41</v>
      </c>
      <c r="C1099" t="s">
        <v>15</v>
      </c>
      <c r="D1099" s="15">
        <v>3</v>
      </c>
      <c r="E1099" t="s">
        <v>11</v>
      </c>
      <c r="F1099" t="s">
        <v>10</v>
      </c>
      <c r="G1099" s="15">
        <v>0</v>
      </c>
      <c r="H1099" s="24">
        <v>44569</v>
      </c>
      <c r="I1099" s="24">
        <v>44533</v>
      </c>
      <c r="J1099">
        <v>1</v>
      </c>
    </row>
    <row r="1100" spans="1:10" x14ac:dyDescent="0.25">
      <c r="A1100" s="12">
        <v>165</v>
      </c>
      <c r="B1100" s="12">
        <v>26</v>
      </c>
      <c r="C1100" t="s">
        <v>8</v>
      </c>
      <c r="D1100" s="15">
        <v>3</v>
      </c>
      <c r="E1100" t="s">
        <v>11</v>
      </c>
      <c r="F1100" t="s">
        <v>10</v>
      </c>
      <c r="G1100" s="15">
        <v>0</v>
      </c>
      <c r="H1100" s="24">
        <v>44569</v>
      </c>
      <c r="I1100" s="24">
        <v>44533</v>
      </c>
      <c r="J1100">
        <v>1</v>
      </c>
    </row>
    <row r="1101" spans="1:10" x14ac:dyDescent="0.25">
      <c r="A1101" s="12">
        <v>182</v>
      </c>
      <c r="B1101" s="12">
        <v>41</v>
      </c>
      <c r="C1101" t="s">
        <v>15</v>
      </c>
      <c r="D1101" s="15">
        <v>3</v>
      </c>
      <c r="E1101" t="s">
        <v>9</v>
      </c>
      <c r="F1101" t="s">
        <v>10</v>
      </c>
      <c r="G1101" s="15">
        <v>0</v>
      </c>
      <c r="H1101" s="24">
        <v>44569</v>
      </c>
      <c r="I1101" s="24">
        <v>44533</v>
      </c>
      <c r="J1101">
        <v>1</v>
      </c>
    </row>
    <row r="1102" spans="1:10" x14ac:dyDescent="0.25">
      <c r="A1102" s="12">
        <v>185</v>
      </c>
      <c r="B1102" s="12">
        <v>27</v>
      </c>
      <c r="C1102" t="s">
        <v>8</v>
      </c>
      <c r="D1102" s="15">
        <v>3</v>
      </c>
      <c r="E1102" t="s">
        <v>11</v>
      </c>
      <c r="F1102" t="s">
        <v>10</v>
      </c>
      <c r="G1102" s="15">
        <v>0</v>
      </c>
      <c r="H1102" s="24">
        <v>44574</v>
      </c>
      <c r="I1102" s="24">
        <v>44533</v>
      </c>
      <c r="J1102">
        <v>1</v>
      </c>
    </row>
    <row r="1103" spans="1:10" x14ac:dyDescent="0.25">
      <c r="A1103" s="12">
        <v>189</v>
      </c>
      <c r="B1103" s="12">
        <v>25</v>
      </c>
      <c r="C1103" t="s">
        <v>8</v>
      </c>
      <c r="D1103" s="15">
        <v>3</v>
      </c>
      <c r="E1103" t="s">
        <v>11</v>
      </c>
      <c r="F1103" t="s">
        <v>10</v>
      </c>
      <c r="G1103" s="15">
        <v>0</v>
      </c>
      <c r="H1103" s="24">
        <v>44574</v>
      </c>
      <c r="I1103" s="24">
        <v>44533</v>
      </c>
      <c r="J1103">
        <v>1</v>
      </c>
    </row>
    <row r="1104" spans="1:10" x14ac:dyDescent="0.25">
      <c r="A1104" s="12">
        <v>1188</v>
      </c>
      <c r="B1104" s="12">
        <v>47</v>
      </c>
      <c r="C1104" t="s">
        <v>8</v>
      </c>
      <c r="D1104" s="15">
        <v>3</v>
      </c>
      <c r="E1104" t="s">
        <v>9</v>
      </c>
      <c r="F1104" t="s">
        <v>10</v>
      </c>
      <c r="G1104" s="15">
        <v>0</v>
      </c>
      <c r="H1104" s="24">
        <v>44574</v>
      </c>
      <c r="I1104" s="24">
        <v>44533</v>
      </c>
      <c r="J1104">
        <v>14</v>
      </c>
    </row>
    <row r="1105" spans="1:10" x14ac:dyDescent="0.25">
      <c r="A1105" s="12">
        <v>1202</v>
      </c>
      <c r="B1105" s="12">
        <v>40</v>
      </c>
      <c r="C1105" t="s">
        <v>15</v>
      </c>
      <c r="D1105" s="15">
        <v>3</v>
      </c>
      <c r="E1105" t="s">
        <v>9</v>
      </c>
      <c r="F1105" t="s">
        <v>10</v>
      </c>
      <c r="G1105" s="15">
        <v>0</v>
      </c>
      <c r="H1105" s="24">
        <v>44575</v>
      </c>
      <c r="I1105" s="24">
        <v>44533</v>
      </c>
      <c r="J1105">
        <v>14</v>
      </c>
    </row>
    <row r="1106" spans="1:10" x14ac:dyDescent="0.25">
      <c r="A1106" s="12">
        <v>1211</v>
      </c>
      <c r="B1106" s="12">
        <v>43</v>
      </c>
      <c r="C1106" t="s">
        <v>15</v>
      </c>
      <c r="D1106" s="15">
        <v>3</v>
      </c>
      <c r="E1106" t="s">
        <v>11</v>
      </c>
      <c r="F1106" t="s">
        <v>10</v>
      </c>
      <c r="G1106" s="15">
        <v>0</v>
      </c>
      <c r="H1106" s="24">
        <v>44575</v>
      </c>
      <c r="I1106" s="24">
        <v>44533</v>
      </c>
      <c r="J1106">
        <v>14</v>
      </c>
    </row>
    <row r="1107" spans="1:10" x14ac:dyDescent="0.25">
      <c r="A1107" s="12">
        <v>1212</v>
      </c>
      <c r="B1107" s="12">
        <v>43</v>
      </c>
      <c r="C1107" t="s">
        <v>8</v>
      </c>
      <c r="D1107" s="15">
        <v>3</v>
      </c>
      <c r="E1107" t="s">
        <v>11</v>
      </c>
      <c r="F1107" t="s">
        <v>10</v>
      </c>
      <c r="G1107" s="15">
        <v>0</v>
      </c>
      <c r="H1107" s="24">
        <v>44575</v>
      </c>
      <c r="I1107" s="24">
        <v>44533</v>
      </c>
      <c r="J1107">
        <v>14</v>
      </c>
    </row>
    <row r="1108" spans="1:10" x14ac:dyDescent="0.25">
      <c r="A1108" s="12">
        <v>1708</v>
      </c>
      <c r="B1108" s="12">
        <v>43</v>
      </c>
      <c r="C1108" t="s">
        <v>15</v>
      </c>
      <c r="D1108" s="15">
        <v>3</v>
      </c>
      <c r="E1108" t="s">
        <v>9</v>
      </c>
      <c r="F1108" t="s">
        <v>10</v>
      </c>
      <c r="G1108" s="15">
        <v>0</v>
      </c>
      <c r="H1108" s="24">
        <v>44574</v>
      </c>
      <c r="I1108" s="24">
        <v>44533</v>
      </c>
      <c r="J1108">
        <v>18</v>
      </c>
    </row>
    <row r="1109" spans="1:10" x14ac:dyDescent="0.25">
      <c r="A1109" s="12">
        <v>2293</v>
      </c>
      <c r="B1109" s="12">
        <v>47</v>
      </c>
      <c r="C1109" t="s">
        <v>8</v>
      </c>
      <c r="D1109" s="15">
        <v>3</v>
      </c>
      <c r="E1109" t="s">
        <v>11</v>
      </c>
      <c r="F1109" t="s">
        <v>10</v>
      </c>
      <c r="G1109" s="15">
        <v>0</v>
      </c>
      <c r="H1109" s="24">
        <v>44574</v>
      </c>
      <c r="I1109" s="24">
        <v>44533</v>
      </c>
      <c r="J1109">
        <v>22</v>
      </c>
    </row>
    <row r="1110" spans="1:10" x14ac:dyDescent="0.25">
      <c r="A1110" s="12">
        <v>2464</v>
      </c>
      <c r="B1110" s="12">
        <v>46</v>
      </c>
      <c r="C1110" t="s">
        <v>15</v>
      </c>
      <c r="D1110" s="15">
        <v>3</v>
      </c>
      <c r="E1110" t="s">
        <v>11</v>
      </c>
      <c r="F1110" t="s">
        <v>10</v>
      </c>
      <c r="G1110" s="15">
        <v>0</v>
      </c>
      <c r="H1110" s="24">
        <v>44575</v>
      </c>
      <c r="I1110" s="24">
        <v>44533</v>
      </c>
      <c r="J1110">
        <v>25</v>
      </c>
    </row>
    <row r="1111" spans="1:10" x14ac:dyDescent="0.25">
      <c r="A1111" s="12">
        <v>3291</v>
      </c>
      <c r="B1111" s="12">
        <v>43</v>
      </c>
      <c r="C1111" t="s">
        <v>15</v>
      </c>
      <c r="D1111" s="15">
        <v>3</v>
      </c>
      <c r="E1111" t="s">
        <v>9</v>
      </c>
      <c r="F1111" t="s">
        <v>10</v>
      </c>
      <c r="G1111" s="15">
        <v>0</v>
      </c>
      <c r="H1111" s="24">
        <v>44571</v>
      </c>
      <c r="I1111" s="24">
        <v>44533</v>
      </c>
      <c r="J1111">
        <v>5</v>
      </c>
    </row>
    <row r="1112" spans="1:10" x14ac:dyDescent="0.25">
      <c r="A1112" s="12">
        <v>3294</v>
      </c>
      <c r="B1112" s="12">
        <v>27</v>
      </c>
      <c r="C1112" t="s">
        <v>15</v>
      </c>
      <c r="D1112" s="15">
        <v>3</v>
      </c>
      <c r="E1112" t="s">
        <v>11</v>
      </c>
      <c r="F1112" t="s">
        <v>10</v>
      </c>
      <c r="G1112" s="15">
        <v>0</v>
      </c>
      <c r="H1112" s="24">
        <v>44571</v>
      </c>
      <c r="I1112" s="24">
        <v>44533</v>
      </c>
      <c r="J1112">
        <v>5</v>
      </c>
    </row>
    <row r="1113" spans="1:10" x14ac:dyDescent="0.25">
      <c r="A1113" s="12">
        <v>3312</v>
      </c>
      <c r="B1113" s="12">
        <v>20</v>
      </c>
      <c r="C1113" t="s">
        <v>15</v>
      </c>
      <c r="D1113" s="15">
        <v>3</v>
      </c>
      <c r="E1113" t="s">
        <v>9</v>
      </c>
      <c r="F1113" t="s">
        <v>10</v>
      </c>
      <c r="G1113" s="15">
        <v>0</v>
      </c>
      <c r="H1113" s="24">
        <v>44570</v>
      </c>
      <c r="I1113" s="24">
        <v>44533</v>
      </c>
      <c r="J1113">
        <v>5</v>
      </c>
    </row>
    <row r="1114" spans="1:10" x14ac:dyDescent="0.25">
      <c r="A1114" s="12">
        <v>3322</v>
      </c>
      <c r="B1114" s="12">
        <v>41</v>
      </c>
      <c r="C1114" t="s">
        <v>8</v>
      </c>
      <c r="D1114" s="15">
        <v>3</v>
      </c>
      <c r="E1114" t="s">
        <v>9</v>
      </c>
      <c r="F1114" t="s">
        <v>10</v>
      </c>
      <c r="G1114" s="15">
        <v>0</v>
      </c>
      <c r="H1114" s="24">
        <v>44571</v>
      </c>
      <c r="I1114" s="24">
        <v>44533</v>
      </c>
      <c r="J1114">
        <v>5</v>
      </c>
    </row>
    <row r="1115" spans="1:10" x14ac:dyDescent="0.25">
      <c r="A1115" s="12">
        <v>3575</v>
      </c>
      <c r="B1115" s="12">
        <v>41</v>
      </c>
      <c r="C1115" t="s">
        <v>15</v>
      </c>
      <c r="D1115" s="15">
        <v>3</v>
      </c>
      <c r="E1115" t="s">
        <v>9</v>
      </c>
      <c r="F1115" t="s">
        <v>10</v>
      </c>
      <c r="G1115" s="15">
        <v>0</v>
      </c>
      <c r="H1115" s="24">
        <v>44574</v>
      </c>
      <c r="I1115" s="24">
        <v>44533</v>
      </c>
      <c r="J1115">
        <v>6</v>
      </c>
    </row>
    <row r="1116" spans="1:10" x14ac:dyDescent="0.25">
      <c r="A1116" s="12">
        <v>3624</v>
      </c>
      <c r="B1116" s="12">
        <v>43</v>
      </c>
      <c r="C1116" t="s">
        <v>15</v>
      </c>
      <c r="D1116" s="15">
        <v>3</v>
      </c>
      <c r="E1116" t="s">
        <v>9</v>
      </c>
      <c r="F1116" t="s">
        <v>10</v>
      </c>
      <c r="G1116" s="15">
        <v>0</v>
      </c>
      <c r="H1116" s="24">
        <v>44573</v>
      </c>
      <c r="I1116" s="24">
        <v>44533</v>
      </c>
      <c r="J1116">
        <v>8</v>
      </c>
    </row>
    <row r="1117" spans="1:10" x14ac:dyDescent="0.25">
      <c r="A1117" s="12">
        <v>60</v>
      </c>
      <c r="B1117" s="12">
        <v>27</v>
      </c>
      <c r="C1117" t="s">
        <v>15</v>
      </c>
      <c r="D1117" s="15">
        <v>3</v>
      </c>
      <c r="E1117" t="s">
        <v>12</v>
      </c>
      <c r="F1117" t="s">
        <v>13</v>
      </c>
      <c r="G1117" s="15">
        <v>0</v>
      </c>
      <c r="H1117" s="24">
        <v>44569</v>
      </c>
      <c r="I1117" s="24">
        <v>44533</v>
      </c>
      <c r="J1117">
        <v>1</v>
      </c>
    </row>
    <row r="1118" spans="1:10" x14ac:dyDescent="0.25">
      <c r="A1118" s="12">
        <v>124</v>
      </c>
      <c r="B1118" s="12">
        <v>50</v>
      </c>
      <c r="C1118" t="s">
        <v>15</v>
      </c>
      <c r="D1118" s="15">
        <v>3</v>
      </c>
      <c r="E1118" t="s">
        <v>9</v>
      </c>
      <c r="F1118" t="s">
        <v>10</v>
      </c>
      <c r="G1118" s="15">
        <v>0</v>
      </c>
      <c r="H1118" s="24">
        <v>44569</v>
      </c>
      <c r="I1118" s="24">
        <v>44533</v>
      </c>
      <c r="J1118">
        <v>1</v>
      </c>
    </row>
    <row r="1119" spans="1:10" x14ac:dyDescent="0.25">
      <c r="A1119" s="12">
        <v>151</v>
      </c>
      <c r="B1119" s="12">
        <v>41</v>
      </c>
      <c r="C1119" t="s">
        <v>8</v>
      </c>
      <c r="D1119" s="15">
        <v>3</v>
      </c>
      <c r="E1119" t="s">
        <v>9</v>
      </c>
      <c r="F1119" t="s">
        <v>10</v>
      </c>
      <c r="G1119" s="15">
        <v>0</v>
      </c>
      <c r="H1119" s="24">
        <v>44569</v>
      </c>
      <c r="I1119" s="24">
        <v>44533</v>
      </c>
      <c r="J1119">
        <v>1</v>
      </c>
    </row>
    <row r="1120" spans="1:10" x14ac:dyDescent="0.25">
      <c r="A1120" s="12">
        <v>331</v>
      </c>
      <c r="B1120" s="12">
        <v>57</v>
      </c>
      <c r="C1120" t="s">
        <v>15</v>
      </c>
      <c r="D1120" s="15">
        <v>3</v>
      </c>
      <c r="E1120" t="s">
        <v>11</v>
      </c>
      <c r="F1120" t="s">
        <v>10</v>
      </c>
      <c r="G1120" s="15">
        <v>0</v>
      </c>
      <c r="H1120" s="24">
        <v>44574</v>
      </c>
      <c r="I1120" s="24">
        <v>44533</v>
      </c>
      <c r="J1120">
        <v>1</v>
      </c>
    </row>
    <row r="1121" spans="1:10" x14ac:dyDescent="0.25">
      <c r="A1121" s="12">
        <v>474</v>
      </c>
      <c r="B1121" s="12">
        <v>49</v>
      </c>
      <c r="C1121" t="s">
        <v>15</v>
      </c>
      <c r="D1121" s="15">
        <v>3</v>
      </c>
      <c r="E1121" t="s">
        <v>11</v>
      </c>
      <c r="F1121" t="s">
        <v>10</v>
      </c>
      <c r="G1121" s="15">
        <v>0</v>
      </c>
      <c r="H1121" s="24">
        <v>44569</v>
      </c>
      <c r="I1121" s="24">
        <v>44533</v>
      </c>
      <c r="J1121">
        <v>1</v>
      </c>
    </row>
    <row r="1122" spans="1:10" x14ac:dyDescent="0.25">
      <c r="A1122" s="12">
        <v>588</v>
      </c>
      <c r="B1122" s="12">
        <v>43</v>
      </c>
      <c r="C1122" t="s">
        <v>8</v>
      </c>
      <c r="D1122" s="15">
        <v>3</v>
      </c>
      <c r="E1122" t="s">
        <v>11</v>
      </c>
      <c r="F1122" t="s">
        <v>10</v>
      </c>
      <c r="G1122" s="15">
        <v>0</v>
      </c>
      <c r="H1122" s="24">
        <v>44574</v>
      </c>
      <c r="I1122" s="24">
        <v>44533</v>
      </c>
      <c r="J1122">
        <v>10</v>
      </c>
    </row>
    <row r="1123" spans="1:10" x14ac:dyDescent="0.25">
      <c r="A1123" s="12">
        <v>840</v>
      </c>
      <c r="B1123" s="12">
        <v>41</v>
      </c>
      <c r="C1123" t="s">
        <v>15</v>
      </c>
      <c r="D1123" s="15">
        <v>3</v>
      </c>
      <c r="E1123" t="s">
        <v>11</v>
      </c>
      <c r="F1123" t="s">
        <v>10</v>
      </c>
      <c r="G1123" s="15">
        <v>0</v>
      </c>
      <c r="H1123" s="24">
        <v>44576</v>
      </c>
      <c r="I1123" s="24">
        <v>44533</v>
      </c>
      <c r="J1123">
        <v>11</v>
      </c>
    </row>
    <row r="1124" spans="1:10" x14ac:dyDescent="0.25">
      <c r="A1124" s="12">
        <v>1579</v>
      </c>
      <c r="B1124" s="12">
        <v>46</v>
      </c>
      <c r="C1124" t="s">
        <v>8</v>
      </c>
      <c r="D1124" s="15">
        <v>3</v>
      </c>
      <c r="E1124" t="s">
        <v>9</v>
      </c>
      <c r="F1124" t="s">
        <v>10</v>
      </c>
      <c r="G1124" s="15">
        <v>0</v>
      </c>
      <c r="H1124" s="24">
        <v>44573</v>
      </c>
      <c r="I1124" s="24">
        <v>44533</v>
      </c>
      <c r="J1124">
        <v>16</v>
      </c>
    </row>
    <row r="1125" spans="1:10" x14ac:dyDescent="0.25">
      <c r="A1125" s="12">
        <v>1751</v>
      </c>
      <c r="B1125" s="12">
        <v>38</v>
      </c>
      <c r="C1125" t="s">
        <v>15</v>
      </c>
      <c r="D1125" s="15">
        <v>3</v>
      </c>
      <c r="E1125" t="s">
        <v>9</v>
      </c>
      <c r="F1125" t="s">
        <v>10</v>
      </c>
      <c r="G1125" s="15">
        <v>0</v>
      </c>
      <c r="H1125" s="24">
        <v>44576</v>
      </c>
      <c r="I1125" s="24">
        <v>44533</v>
      </c>
      <c r="J1125">
        <v>19</v>
      </c>
    </row>
    <row r="1126" spans="1:10" x14ac:dyDescent="0.25">
      <c r="A1126" s="12">
        <v>2665</v>
      </c>
      <c r="B1126" s="12">
        <v>34</v>
      </c>
      <c r="C1126" t="s">
        <v>8</v>
      </c>
      <c r="D1126" s="15">
        <v>3</v>
      </c>
      <c r="E1126" t="s">
        <v>9</v>
      </c>
      <c r="F1126" t="s">
        <v>10</v>
      </c>
      <c r="G1126" s="15">
        <v>0</v>
      </c>
      <c r="H1126" s="24">
        <v>44574</v>
      </c>
      <c r="I1126" s="24">
        <v>44533</v>
      </c>
      <c r="J1126">
        <v>26</v>
      </c>
    </row>
    <row r="1127" spans="1:10" x14ac:dyDescent="0.25">
      <c r="A1127" s="12">
        <v>2691</v>
      </c>
      <c r="B1127" s="12">
        <v>21</v>
      </c>
      <c r="C1127" t="s">
        <v>15</v>
      </c>
      <c r="D1127" s="15">
        <v>3</v>
      </c>
      <c r="E1127" t="s">
        <v>9</v>
      </c>
      <c r="F1127" t="s">
        <v>10</v>
      </c>
      <c r="G1127" s="15">
        <v>0</v>
      </c>
      <c r="H1127" s="24">
        <v>44574</v>
      </c>
      <c r="I1127" s="24">
        <v>44533</v>
      </c>
      <c r="J1127">
        <v>26</v>
      </c>
    </row>
    <row r="1128" spans="1:10" x14ac:dyDescent="0.25">
      <c r="A1128" s="12">
        <v>2692</v>
      </c>
      <c r="B1128" s="12">
        <v>23</v>
      </c>
      <c r="C1128" t="s">
        <v>8</v>
      </c>
      <c r="D1128" s="15">
        <v>3</v>
      </c>
      <c r="E1128" t="s">
        <v>9</v>
      </c>
      <c r="F1128" t="s">
        <v>10</v>
      </c>
      <c r="G1128" s="15">
        <v>0</v>
      </c>
      <c r="H1128" s="24">
        <v>44574</v>
      </c>
      <c r="I1128" s="24">
        <v>44533</v>
      </c>
      <c r="J1128">
        <v>26</v>
      </c>
    </row>
    <row r="1129" spans="1:10" x14ac:dyDescent="0.25">
      <c r="A1129" s="12">
        <v>2885</v>
      </c>
      <c r="B1129" s="12">
        <v>41</v>
      </c>
      <c r="C1129" t="s">
        <v>15</v>
      </c>
      <c r="D1129" s="15">
        <v>3</v>
      </c>
      <c r="E1129" t="s">
        <v>9</v>
      </c>
      <c r="F1129" t="s">
        <v>10</v>
      </c>
      <c r="G1129" s="15">
        <v>0</v>
      </c>
      <c r="H1129" s="24">
        <v>44573</v>
      </c>
      <c r="I1129" s="24">
        <v>44533</v>
      </c>
      <c r="J1129">
        <v>3</v>
      </c>
    </row>
    <row r="1130" spans="1:10" x14ac:dyDescent="0.25">
      <c r="A1130" s="12">
        <v>2978</v>
      </c>
      <c r="B1130" s="12">
        <v>25</v>
      </c>
      <c r="C1130" t="s">
        <v>15</v>
      </c>
      <c r="D1130" s="15">
        <v>3</v>
      </c>
      <c r="E1130" t="s">
        <v>9</v>
      </c>
      <c r="F1130" t="s">
        <v>10</v>
      </c>
      <c r="G1130" s="15">
        <v>0</v>
      </c>
      <c r="H1130" s="24">
        <v>44573</v>
      </c>
      <c r="I1130" s="24">
        <v>44533</v>
      </c>
      <c r="J1130">
        <v>3</v>
      </c>
    </row>
    <row r="1131" spans="1:10" x14ac:dyDescent="0.25">
      <c r="A1131" s="12">
        <v>3108</v>
      </c>
      <c r="B1131" s="12">
        <v>33</v>
      </c>
      <c r="C1131" t="s">
        <v>15</v>
      </c>
      <c r="D1131" s="15">
        <v>3</v>
      </c>
      <c r="E1131" t="s">
        <v>9</v>
      </c>
      <c r="F1131" t="s">
        <v>10</v>
      </c>
      <c r="G1131" s="15">
        <v>0</v>
      </c>
      <c r="H1131" s="24">
        <v>44568</v>
      </c>
      <c r="I1131" s="24">
        <v>44533</v>
      </c>
      <c r="J1131">
        <v>4</v>
      </c>
    </row>
    <row r="1132" spans="1:10" x14ac:dyDescent="0.25">
      <c r="A1132" s="12">
        <v>3158</v>
      </c>
      <c r="B1132" s="12">
        <v>50</v>
      </c>
      <c r="C1132" t="s">
        <v>8</v>
      </c>
      <c r="D1132" s="15">
        <v>3</v>
      </c>
      <c r="E1132" t="s">
        <v>20</v>
      </c>
      <c r="F1132" t="s">
        <v>13</v>
      </c>
      <c r="G1132" s="15">
        <v>0</v>
      </c>
      <c r="H1132" s="24">
        <v>44568</v>
      </c>
      <c r="I1132" s="24">
        <v>44533</v>
      </c>
      <c r="J1132">
        <v>4</v>
      </c>
    </row>
    <row r="1133" spans="1:10" x14ac:dyDescent="0.25">
      <c r="A1133" s="12">
        <v>3173</v>
      </c>
      <c r="B1133" s="12">
        <v>27</v>
      </c>
      <c r="C1133" t="s">
        <v>8</v>
      </c>
      <c r="D1133" s="15">
        <v>3</v>
      </c>
      <c r="E1133" t="s">
        <v>12</v>
      </c>
      <c r="F1133" t="s">
        <v>13</v>
      </c>
      <c r="G1133" s="15">
        <v>0</v>
      </c>
      <c r="H1133" s="24">
        <v>44568</v>
      </c>
      <c r="I1133" s="24">
        <v>44533</v>
      </c>
      <c r="J1133">
        <v>4</v>
      </c>
    </row>
    <row r="1134" spans="1:10" x14ac:dyDescent="0.25">
      <c r="A1134" s="12">
        <v>3272</v>
      </c>
      <c r="B1134" s="12">
        <v>52</v>
      </c>
      <c r="C1134" t="s">
        <v>15</v>
      </c>
      <c r="D1134" s="15">
        <v>3</v>
      </c>
      <c r="E1134" t="s">
        <v>11</v>
      </c>
      <c r="F1134" t="s">
        <v>10</v>
      </c>
      <c r="G1134" s="15">
        <v>0</v>
      </c>
      <c r="H1134" s="24">
        <v>44570</v>
      </c>
      <c r="I1134" s="24">
        <v>44533</v>
      </c>
      <c r="J1134">
        <v>4</v>
      </c>
    </row>
    <row r="1135" spans="1:10" x14ac:dyDescent="0.25">
      <c r="A1135" s="12">
        <v>3390</v>
      </c>
      <c r="B1135" s="12">
        <v>46</v>
      </c>
      <c r="C1135" t="s">
        <v>15</v>
      </c>
      <c r="D1135" s="15">
        <v>3</v>
      </c>
      <c r="E1135" t="s">
        <v>11</v>
      </c>
      <c r="F1135" t="s">
        <v>10</v>
      </c>
      <c r="G1135" s="15">
        <v>0</v>
      </c>
      <c r="H1135" s="24">
        <v>44570</v>
      </c>
      <c r="I1135" s="24">
        <v>44533</v>
      </c>
      <c r="J1135">
        <v>5</v>
      </c>
    </row>
    <row r="1136" spans="1:10" x14ac:dyDescent="0.25">
      <c r="A1136" s="12">
        <v>1061</v>
      </c>
      <c r="B1136" s="12">
        <v>31</v>
      </c>
      <c r="C1136" t="s">
        <v>15</v>
      </c>
      <c r="D1136" s="15">
        <v>3</v>
      </c>
      <c r="E1136" t="s">
        <v>11</v>
      </c>
      <c r="F1136" t="s">
        <v>10</v>
      </c>
      <c r="G1136" s="15">
        <v>0</v>
      </c>
      <c r="H1136" s="24">
        <v>44574</v>
      </c>
      <c r="I1136" s="24">
        <v>44532</v>
      </c>
      <c r="J1136">
        <v>12</v>
      </c>
    </row>
    <row r="1137" spans="1:10" x14ac:dyDescent="0.25">
      <c r="A1137" s="12">
        <v>1422</v>
      </c>
      <c r="B1137" s="12">
        <v>41</v>
      </c>
      <c r="C1137" t="s">
        <v>15</v>
      </c>
      <c r="D1137" s="15">
        <v>3</v>
      </c>
      <c r="E1137" t="s">
        <v>9</v>
      </c>
      <c r="F1137" t="s">
        <v>10</v>
      </c>
      <c r="G1137" s="15">
        <v>0</v>
      </c>
      <c r="H1137" s="24">
        <v>44577</v>
      </c>
      <c r="I1137" s="24">
        <v>44532</v>
      </c>
      <c r="J1137">
        <v>16</v>
      </c>
    </row>
    <row r="1138" spans="1:10" x14ac:dyDescent="0.25">
      <c r="A1138" s="12">
        <v>2253</v>
      </c>
      <c r="B1138" s="12">
        <v>33</v>
      </c>
      <c r="C1138" t="s">
        <v>15</v>
      </c>
      <c r="D1138" s="15">
        <v>3</v>
      </c>
      <c r="E1138" t="s">
        <v>9</v>
      </c>
      <c r="F1138" t="s">
        <v>10</v>
      </c>
      <c r="G1138" s="15">
        <v>0</v>
      </c>
      <c r="H1138" s="24">
        <v>44576</v>
      </c>
      <c r="I1138" s="24">
        <v>44532</v>
      </c>
      <c r="J1138">
        <v>22</v>
      </c>
    </row>
    <row r="1139" spans="1:10" x14ac:dyDescent="0.25">
      <c r="A1139" s="12">
        <v>2273</v>
      </c>
      <c r="B1139" s="12">
        <v>43</v>
      </c>
      <c r="C1139" t="s">
        <v>15</v>
      </c>
      <c r="D1139" s="15">
        <v>3</v>
      </c>
      <c r="E1139" t="s">
        <v>9</v>
      </c>
      <c r="F1139" t="s">
        <v>10</v>
      </c>
      <c r="G1139" s="15">
        <v>0</v>
      </c>
      <c r="H1139" s="24">
        <v>44576</v>
      </c>
      <c r="I1139" s="24">
        <v>44532</v>
      </c>
      <c r="J1139">
        <v>22</v>
      </c>
    </row>
    <row r="1140" spans="1:10" x14ac:dyDescent="0.25">
      <c r="A1140" s="12">
        <v>2416</v>
      </c>
      <c r="B1140" s="12">
        <v>31</v>
      </c>
      <c r="C1140" t="s">
        <v>15</v>
      </c>
      <c r="D1140" s="15">
        <v>3</v>
      </c>
      <c r="E1140" t="s">
        <v>11</v>
      </c>
      <c r="F1140" t="s">
        <v>10</v>
      </c>
      <c r="G1140" s="15">
        <v>0</v>
      </c>
      <c r="H1140" s="24">
        <v>44576</v>
      </c>
      <c r="I1140" s="24">
        <v>44532</v>
      </c>
      <c r="J1140">
        <v>24</v>
      </c>
    </row>
    <row r="1141" spans="1:10" x14ac:dyDescent="0.25">
      <c r="A1141" s="12">
        <v>3065</v>
      </c>
      <c r="B1141" s="12">
        <v>51</v>
      </c>
      <c r="C1141" t="s">
        <v>8</v>
      </c>
      <c r="D1141" s="15">
        <v>3</v>
      </c>
      <c r="E1141" t="s">
        <v>9</v>
      </c>
      <c r="F1141" t="s">
        <v>10</v>
      </c>
      <c r="G1141" s="15">
        <v>0</v>
      </c>
      <c r="H1141" s="24">
        <v>44574</v>
      </c>
      <c r="I1141" s="24">
        <v>44532</v>
      </c>
      <c r="J1141">
        <v>4</v>
      </c>
    </row>
    <row r="1142" spans="1:10" x14ac:dyDescent="0.25">
      <c r="A1142" s="12">
        <v>194</v>
      </c>
      <c r="B1142" s="12">
        <v>49</v>
      </c>
      <c r="C1142" t="s">
        <v>8</v>
      </c>
      <c r="D1142" s="15">
        <v>3</v>
      </c>
      <c r="E1142" t="s">
        <v>9</v>
      </c>
      <c r="F1142" t="s">
        <v>10</v>
      </c>
      <c r="G1142" s="15">
        <v>0</v>
      </c>
      <c r="H1142" s="24">
        <v>44574</v>
      </c>
      <c r="I1142" s="24">
        <v>44532</v>
      </c>
      <c r="J1142">
        <v>1</v>
      </c>
    </row>
    <row r="1143" spans="1:10" x14ac:dyDescent="0.25">
      <c r="A1143" s="12">
        <v>1079</v>
      </c>
      <c r="B1143" s="12">
        <v>21</v>
      </c>
      <c r="C1143" t="s">
        <v>15</v>
      </c>
      <c r="D1143" s="15">
        <v>3</v>
      </c>
      <c r="E1143" t="s">
        <v>20</v>
      </c>
      <c r="F1143" t="s">
        <v>13</v>
      </c>
      <c r="G1143" s="15">
        <v>0</v>
      </c>
      <c r="H1143" s="24">
        <v>44574</v>
      </c>
      <c r="I1143" s="24">
        <v>44532</v>
      </c>
      <c r="J1143">
        <v>13</v>
      </c>
    </row>
    <row r="1144" spans="1:10" x14ac:dyDescent="0.25">
      <c r="A1144" s="12">
        <v>1253</v>
      </c>
      <c r="B1144" s="12">
        <v>54</v>
      </c>
      <c r="C1144" t="s">
        <v>15</v>
      </c>
      <c r="D1144" s="15">
        <v>3</v>
      </c>
      <c r="E1144" t="s">
        <v>9</v>
      </c>
      <c r="F1144" t="s">
        <v>10</v>
      </c>
      <c r="G1144" s="15">
        <v>0</v>
      </c>
      <c r="H1144" s="24">
        <v>44574</v>
      </c>
      <c r="I1144" s="24">
        <v>44532</v>
      </c>
      <c r="J1144">
        <v>14</v>
      </c>
    </row>
    <row r="1145" spans="1:10" x14ac:dyDescent="0.25">
      <c r="A1145" s="12">
        <v>1519</v>
      </c>
      <c r="B1145" s="12">
        <v>31</v>
      </c>
      <c r="C1145" t="s">
        <v>15</v>
      </c>
      <c r="D1145" s="15">
        <v>3</v>
      </c>
      <c r="E1145" t="s">
        <v>11</v>
      </c>
      <c r="F1145" t="s">
        <v>10</v>
      </c>
      <c r="G1145" s="15">
        <v>0</v>
      </c>
      <c r="H1145" s="24">
        <v>44574</v>
      </c>
      <c r="I1145" s="24">
        <v>44532</v>
      </c>
      <c r="J1145">
        <v>16</v>
      </c>
    </row>
    <row r="1146" spans="1:10" x14ac:dyDescent="0.25">
      <c r="A1146" s="12">
        <v>1605</v>
      </c>
      <c r="B1146" s="12">
        <v>58</v>
      </c>
      <c r="C1146" t="s">
        <v>8</v>
      </c>
      <c r="D1146" s="15">
        <v>3</v>
      </c>
      <c r="E1146" t="s">
        <v>11</v>
      </c>
      <c r="F1146" t="s">
        <v>10</v>
      </c>
      <c r="G1146" s="15">
        <v>0</v>
      </c>
      <c r="H1146" s="24">
        <v>44573</v>
      </c>
      <c r="I1146" s="24">
        <v>44532</v>
      </c>
      <c r="J1146">
        <v>16</v>
      </c>
    </row>
    <row r="1147" spans="1:10" x14ac:dyDescent="0.25">
      <c r="A1147" s="12">
        <v>2078</v>
      </c>
      <c r="B1147" s="12">
        <v>55</v>
      </c>
      <c r="C1147" t="s">
        <v>15</v>
      </c>
      <c r="D1147" s="15">
        <v>3</v>
      </c>
      <c r="E1147" t="s">
        <v>9</v>
      </c>
      <c r="F1147" t="s">
        <v>10</v>
      </c>
      <c r="G1147" s="15">
        <v>0</v>
      </c>
      <c r="H1147" s="24">
        <v>44571</v>
      </c>
      <c r="I1147" s="24">
        <v>44532</v>
      </c>
      <c r="J1147">
        <v>20</v>
      </c>
    </row>
    <row r="1148" spans="1:10" x14ac:dyDescent="0.25">
      <c r="A1148" s="12">
        <v>2119</v>
      </c>
      <c r="B1148" s="12">
        <v>49</v>
      </c>
      <c r="C1148" t="s">
        <v>15</v>
      </c>
      <c r="D1148" s="15">
        <v>3</v>
      </c>
      <c r="E1148" t="s">
        <v>11</v>
      </c>
      <c r="F1148" t="s">
        <v>10</v>
      </c>
      <c r="G1148" s="15">
        <v>0</v>
      </c>
      <c r="H1148" s="24">
        <v>44574</v>
      </c>
      <c r="I1148" s="24">
        <v>44532</v>
      </c>
      <c r="J1148">
        <v>21</v>
      </c>
    </row>
    <row r="1149" spans="1:10" x14ac:dyDescent="0.25">
      <c r="A1149" s="12">
        <v>2294</v>
      </c>
      <c r="B1149" s="12">
        <v>42</v>
      </c>
      <c r="C1149" t="s">
        <v>15</v>
      </c>
      <c r="D1149" s="15">
        <v>3</v>
      </c>
      <c r="E1149" t="s">
        <v>9</v>
      </c>
      <c r="F1149" t="s">
        <v>10</v>
      </c>
      <c r="G1149" s="15">
        <v>0</v>
      </c>
      <c r="H1149" s="24">
        <v>44574</v>
      </c>
      <c r="I1149" s="24">
        <v>44532</v>
      </c>
      <c r="J1149">
        <v>22</v>
      </c>
    </row>
    <row r="1150" spans="1:10" x14ac:dyDescent="0.25">
      <c r="A1150" s="12">
        <v>2453</v>
      </c>
      <c r="B1150" s="12">
        <v>36</v>
      </c>
      <c r="C1150" t="s">
        <v>15</v>
      </c>
      <c r="D1150" s="15">
        <v>3</v>
      </c>
      <c r="E1150" t="s">
        <v>11</v>
      </c>
      <c r="F1150" t="s">
        <v>10</v>
      </c>
      <c r="G1150" s="15">
        <v>0</v>
      </c>
      <c r="H1150" s="24">
        <v>44575</v>
      </c>
      <c r="I1150" s="24">
        <v>44532</v>
      </c>
      <c r="J1150">
        <v>25</v>
      </c>
    </row>
    <row r="1151" spans="1:10" x14ac:dyDescent="0.25">
      <c r="A1151" s="12">
        <v>2454</v>
      </c>
      <c r="B1151" s="12">
        <v>21</v>
      </c>
      <c r="C1151" t="s">
        <v>15</v>
      </c>
      <c r="D1151" s="15">
        <v>3</v>
      </c>
      <c r="E1151" t="s">
        <v>9</v>
      </c>
      <c r="F1151" t="s">
        <v>10</v>
      </c>
      <c r="G1151" s="15">
        <v>0</v>
      </c>
      <c r="H1151" s="24">
        <v>44578</v>
      </c>
      <c r="I1151" s="24">
        <v>44532</v>
      </c>
      <c r="J1151">
        <v>25</v>
      </c>
    </row>
    <row r="1152" spans="1:10" x14ac:dyDescent="0.25">
      <c r="A1152" s="12">
        <v>2886</v>
      </c>
      <c r="B1152" s="12">
        <v>27</v>
      </c>
      <c r="C1152" t="s">
        <v>8</v>
      </c>
      <c r="D1152" s="15">
        <v>3</v>
      </c>
      <c r="E1152" t="s">
        <v>9</v>
      </c>
      <c r="F1152" t="s">
        <v>10</v>
      </c>
      <c r="G1152" s="15">
        <v>0</v>
      </c>
      <c r="H1152" s="24">
        <v>44574</v>
      </c>
      <c r="I1152" s="24">
        <v>44532</v>
      </c>
      <c r="J1152">
        <v>3</v>
      </c>
    </row>
    <row r="1153" spans="1:10" x14ac:dyDescent="0.25">
      <c r="A1153" s="12">
        <v>3287</v>
      </c>
      <c r="B1153" s="12">
        <v>36</v>
      </c>
      <c r="C1153" t="s">
        <v>15</v>
      </c>
      <c r="D1153" s="15">
        <v>3</v>
      </c>
      <c r="E1153" t="s">
        <v>12</v>
      </c>
      <c r="F1153" t="s">
        <v>13</v>
      </c>
      <c r="G1153" s="15">
        <v>0</v>
      </c>
      <c r="H1153" s="24">
        <v>44571</v>
      </c>
      <c r="I1153" s="24">
        <v>44532</v>
      </c>
      <c r="J1153">
        <v>5</v>
      </c>
    </row>
    <row r="1154" spans="1:10" x14ac:dyDescent="0.25">
      <c r="A1154" s="12">
        <v>3449</v>
      </c>
      <c r="B1154" s="12">
        <v>52</v>
      </c>
      <c r="C1154" t="s">
        <v>15</v>
      </c>
      <c r="D1154" s="15">
        <v>3</v>
      </c>
      <c r="E1154" t="s">
        <v>11</v>
      </c>
      <c r="F1154" t="s">
        <v>10</v>
      </c>
      <c r="G1154" s="15">
        <v>0</v>
      </c>
      <c r="H1154" s="24">
        <v>44569</v>
      </c>
      <c r="I1154" s="24">
        <v>44532</v>
      </c>
      <c r="J1154">
        <v>6</v>
      </c>
    </row>
    <row r="1155" spans="1:10" x14ac:dyDescent="0.25">
      <c r="A1155" s="12">
        <v>3594</v>
      </c>
      <c r="B1155" s="12">
        <v>33</v>
      </c>
      <c r="C1155" t="s">
        <v>8</v>
      </c>
      <c r="D1155" s="15">
        <v>3</v>
      </c>
      <c r="E1155" t="s">
        <v>9</v>
      </c>
      <c r="F1155" t="s">
        <v>10</v>
      </c>
      <c r="G1155" s="15">
        <v>0</v>
      </c>
      <c r="H1155" s="24">
        <v>44569</v>
      </c>
      <c r="I1155" s="24">
        <v>44532</v>
      </c>
      <c r="J1155">
        <v>6</v>
      </c>
    </row>
    <row r="1156" spans="1:10" x14ac:dyDescent="0.25">
      <c r="A1156" s="12">
        <v>3598</v>
      </c>
      <c r="B1156" s="12">
        <v>40</v>
      </c>
      <c r="C1156" t="s">
        <v>8</v>
      </c>
      <c r="D1156" s="15">
        <v>3</v>
      </c>
      <c r="E1156" t="s">
        <v>9</v>
      </c>
      <c r="F1156" t="s">
        <v>10</v>
      </c>
      <c r="G1156" s="15">
        <v>0</v>
      </c>
      <c r="H1156" s="24">
        <v>44569</v>
      </c>
      <c r="I1156" s="24">
        <v>44532</v>
      </c>
      <c r="J1156">
        <v>6</v>
      </c>
    </row>
    <row r="1157" spans="1:10" x14ac:dyDescent="0.25">
      <c r="A1157" s="12">
        <v>3644</v>
      </c>
      <c r="B1157" s="12">
        <v>42</v>
      </c>
      <c r="C1157" t="s">
        <v>8</v>
      </c>
      <c r="D1157" s="15">
        <v>3</v>
      </c>
      <c r="E1157" t="s">
        <v>11</v>
      </c>
      <c r="F1157" t="s">
        <v>10</v>
      </c>
      <c r="G1157" s="15">
        <v>0</v>
      </c>
      <c r="H1157" s="24">
        <v>44575</v>
      </c>
      <c r="I1157" s="24">
        <v>44532</v>
      </c>
      <c r="J1157">
        <v>8</v>
      </c>
    </row>
    <row r="1158" spans="1:10" x14ac:dyDescent="0.25">
      <c r="A1158" s="12">
        <v>3657</v>
      </c>
      <c r="B1158" s="12">
        <v>37</v>
      </c>
      <c r="C1158" t="s">
        <v>8</v>
      </c>
      <c r="D1158" s="15">
        <v>3</v>
      </c>
      <c r="E1158" t="s">
        <v>9</v>
      </c>
      <c r="F1158" t="s">
        <v>10</v>
      </c>
      <c r="G1158" s="15">
        <v>0</v>
      </c>
      <c r="H1158" s="24">
        <v>44573</v>
      </c>
      <c r="I1158" s="24">
        <v>44532</v>
      </c>
      <c r="J1158">
        <v>8</v>
      </c>
    </row>
    <row r="1159" spans="1:10" x14ac:dyDescent="0.25">
      <c r="A1159" s="12">
        <v>3777</v>
      </c>
      <c r="B1159" s="12">
        <v>53</v>
      </c>
      <c r="C1159" t="s">
        <v>15</v>
      </c>
      <c r="D1159" s="15">
        <v>3</v>
      </c>
      <c r="E1159" t="s">
        <v>11</v>
      </c>
      <c r="F1159" t="s">
        <v>10</v>
      </c>
      <c r="G1159" s="15">
        <v>0</v>
      </c>
      <c r="H1159" s="24">
        <v>44575</v>
      </c>
      <c r="I1159" s="24">
        <v>44532</v>
      </c>
      <c r="J1159">
        <v>8</v>
      </c>
    </row>
    <row r="1160" spans="1:10" x14ac:dyDescent="0.25">
      <c r="A1160" s="12">
        <v>3912</v>
      </c>
      <c r="B1160" s="12">
        <v>47</v>
      </c>
      <c r="C1160" t="s">
        <v>8</v>
      </c>
      <c r="D1160" s="15">
        <v>3</v>
      </c>
      <c r="E1160" t="s">
        <v>9</v>
      </c>
      <c r="F1160" t="s">
        <v>10</v>
      </c>
      <c r="G1160" s="15">
        <v>0</v>
      </c>
      <c r="H1160" s="24">
        <v>44573</v>
      </c>
      <c r="I1160" s="24">
        <v>44532</v>
      </c>
      <c r="J1160">
        <v>8</v>
      </c>
    </row>
    <row r="1161" spans="1:10" x14ac:dyDescent="0.25">
      <c r="A1161" s="12">
        <v>3943</v>
      </c>
      <c r="B1161" s="12">
        <v>33</v>
      </c>
      <c r="C1161" t="s">
        <v>8</v>
      </c>
      <c r="D1161" s="15">
        <v>3</v>
      </c>
      <c r="E1161" t="s">
        <v>11</v>
      </c>
      <c r="F1161" t="s">
        <v>10</v>
      </c>
      <c r="G1161" s="15">
        <v>0</v>
      </c>
      <c r="H1161" s="24">
        <v>44574</v>
      </c>
      <c r="I1161" s="24">
        <v>44532</v>
      </c>
      <c r="J1161">
        <v>9</v>
      </c>
    </row>
    <row r="1162" spans="1:10" x14ac:dyDescent="0.25">
      <c r="A1162" s="12">
        <v>93</v>
      </c>
      <c r="B1162" s="12">
        <v>43</v>
      </c>
      <c r="C1162" t="s">
        <v>15</v>
      </c>
      <c r="D1162" s="15">
        <v>3</v>
      </c>
      <c r="E1162" t="s">
        <v>20</v>
      </c>
      <c r="F1162" t="s">
        <v>13</v>
      </c>
      <c r="G1162" s="15">
        <v>0</v>
      </c>
      <c r="H1162" s="24">
        <v>44569</v>
      </c>
      <c r="I1162" s="24">
        <v>44532</v>
      </c>
      <c r="J1162">
        <v>1</v>
      </c>
    </row>
    <row r="1163" spans="1:10" x14ac:dyDescent="0.25">
      <c r="A1163" s="12">
        <v>157</v>
      </c>
      <c r="B1163" s="12">
        <v>30</v>
      </c>
      <c r="C1163" t="s">
        <v>8</v>
      </c>
      <c r="D1163" s="15">
        <v>3</v>
      </c>
      <c r="E1163" t="s">
        <v>12</v>
      </c>
      <c r="F1163" t="s">
        <v>13</v>
      </c>
      <c r="G1163" s="15">
        <v>0</v>
      </c>
      <c r="H1163" s="24">
        <v>44569</v>
      </c>
      <c r="I1163" s="24">
        <v>44532</v>
      </c>
      <c r="J1163">
        <v>1</v>
      </c>
    </row>
    <row r="1164" spans="1:10" x14ac:dyDescent="0.25">
      <c r="A1164" s="12">
        <v>469</v>
      </c>
      <c r="B1164" s="12">
        <v>48</v>
      </c>
      <c r="C1164" t="s">
        <v>15</v>
      </c>
      <c r="D1164" s="15">
        <v>3</v>
      </c>
      <c r="E1164" t="s">
        <v>9</v>
      </c>
      <c r="F1164" t="s">
        <v>10</v>
      </c>
      <c r="G1164" s="15">
        <v>0</v>
      </c>
      <c r="H1164" s="24">
        <v>44569</v>
      </c>
      <c r="I1164" s="24">
        <v>44532</v>
      </c>
      <c r="J1164">
        <v>1</v>
      </c>
    </row>
    <row r="1165" spans="1:10" x14ac:dyDescent="0.25">
      <c r="A1165" s="12">
        <v>477</v>
      </c>
      <c r="B1165" s="12">
        <v>46</v>
      </c>
      <c r="C1165" t="s">
        <v>8</v>
      </c>
      <c r="D1165" s="15">
        <v>3</v>
      </c>
      <c r="E1165" t="s">
        <v>11</v>
      </c>
      <c r="F1165" t="s">
        <v>10</v>
      </c>
      <c r="G1165" s="15">
        <v>0</v>
      </c>
      <c r="H1165" s="24">
        <v>44569</v>
      </c>
      <c r="I1165" s="24">
        <v>44532</v>
      </c>
      <c r="J1165">
        <v>1</v>
      </c>
    </row>
    <row r="1166" spans="1:10" x14ac:dyDescent="0.25">
      <c r="A1166" s="12">
        <v>486</v>
      </c>
      <c r="B1166" s="12">
        <v>42</v>
      </c>
      <c r="C1166" t="s">
        <v>8</v>
      </c>
      <c r="D1166" s="15">
        <v>3</v>
      </c>
      <c r="E1166" t="s">
        <v>11</v>
      </c>
      <c r="F1166" t="s">
        <v>10</v>
      </c>
      <c r="G1166" s="15">
        <v>0</v>
      </c>
      <c r="H1166" s="24">
        <v>44569</v>
      </c>
      <c r="I1166" s="24">
        <v>44532</v>
      </c>
      <c r="J1166">
        <v>1</v>
      </c>
    </row>
    <row r="1167" spans="1:10" x14ac:dyDescent="0.25">
      <c r="A1167" s="12">
        <v>719</v>
      </c>
      <c r="B1167" s="12">
        <v>53</v>
      </c>
      <c r="C1167" t="s">
        <v>15</v>
      </c>
      <c r="D1167" s="15">
        <v>3</v>
      </c>
      <c r="E1167" t="s">
        <v>9</v>
      </c>
      <c r="F1167" t="s">
        <v>10</v>
      </c>
      <c r="G1167" s="15">
        <v>0</v>
      </c>
      <c r="H1167" s="24">
        <v>44576</v>
      </c>
      <c r="I1167" s="24">
        <v>44532</v>
      </c>
      <c r="J1167">
        <v>10</v>
      </c>
    </row>
    <row r="1168" spans="1:10" x14ac:dyDescent="0.25">
      <c r="A1168" s="12">
        <v>725</v>
      </c>
      <c r="B1168" s="12">
        <v>56</v>
      </c>
      <c r="C1168" t="s">
        <v>8</v>
      </c>
      <c r="D1168" s="15">
        <v>3</v>
      </c>
      <c r="E1168" t="s">
        <v>9</v>
      </c>
      <c r="F1168" t="s">
        <v>10</v>
      </c>
      <c r="G1168" s="15">
        <v>0</v>
      </c>
      <c r="H1168" s="24">
        <v>44576</v>
      </c>
      <c r="I1168" s="24">
        <v>44532</v>
      </c>
      <c r="J1168">
        <v>10</v>
      </c>
    </row>
    <row r="1169" spans="1:10" x14ac:dyDescent="0.25">
      <c r="A1169" s="12">
        <v>2675</v>
      </c>
      <c r="B1169" s="12">
        <v>20</v>
      </c>
      <c r="C1169" t="s">
        <v>8</v>
      </c>
      <c r="D1169" s="15">
        <v>3</v>
      </c>
      <c r="E1169" t="s">
        <v>11</v>
      </c>
      <c r="F1169" t="s">
        <v>10</v>
      </c>
      <c r="G1169" s="15">
        <v>0</v>
      </c>
      <c r="H1169" s="24">
        <v>44574</v>
      </c>
      <c r="I1169" s="24">
        <v>44532</v>
      </c>
      <c r="J1169">
        <v>26</v>
      </c>
    </row>
    <row r="1170" spans="1:10" x14ac:dyDescent="0.25">
      <c r="A1170" s="12">
        <v>2680</v>
      </c>
      <c r="B1170" s="12">
        <v>47</v>
      </c>
      <c r="C1170" t="s">
        <v>8</v>
      </c>
      <c r="D1170" s="15">
        <v>3</v>
      </c>
      <c r="E1170" t="s">
        <v>9</v>
      </c>
      <c r="F1170" t="s">
        <v>10</v>
      </c>
      <c r="G1170" s="15">
        <v>0</v>
      </c>
      <c r="H1170" s="24">
        <v>44574</v>
      </c>
      <c r="I1170" s="24">
        <v>44532</v>
      </c>
      <c r="J1170">
        <v>26</v>
      </c>
    </row>
    <row r="1171" spans="1:10" x14ac:dyDescent="0.25">
      <c r="A1171" s="12">
        <v>2702</v>
      </c>
      <c r="B1171" s="12">
        <v>31</v>
      </c>
      <c r="C1171" t="s">
        <v>8</v>
      </c>
      <c r="D1171" s="15">
        <v>3</v>
      </c>
      <c r="E1171" t="s">
        <v>9</v>
      </c>
      <c r="F1171" t="s">
        <v>10</v>
      </c>
      <c r="G1171" s="15">
        <v>0</v>
      </c>
      <c r="H1171" s="24">
        <v>44573</v>
      </c>
      <c r="I1171" s="24">
        <v>44532</v>
      </c>
      <c r="J1171">
        <v>3</v>
      </c>
    </row>
    <row r="1172" spans="1:10" x14ac:dyDescent="0.25">
      <c r="A1172" s="12">
        <v>2703</v>
      </c>
      <c r="B1172" s="12">
        <v>21</v>
      </c>
      <c r="C1172" t="s">
        <v>15</v>
      </c>
      <c r="D1172" s="15">
        <v>3</v>
      </c>
      <c r="E1172" t="s">
        <v>9</v>
      </c>
      <c r="F1172" t="s">
        <v>10</v>
      </c>
      <c r="G1172" s="15">
        <v>0</v>
      </c>
      <c r="H1172" s="24">
        <v>44574</v>
      </c>
      <c r="I1172" s="24">
        <v>44532</v>
      </c>
      <c r="J1172">
        <v>3</v>
      </c>
    </row>
    <row r="1173" spans="1:10" x14ac:dyDescent="0.25">
      <c r="A1173" s="12">
        <v>2723</v>
      </c>
      <c r="B1173" s="12">
        <v>22</v>
      </c>
      <c r="C1173" t="s">
        <v>15</v>
      </c>
      <c r="D1173" s="15">
        <v>3</v>
      </c>
      <c r="E1173" t="s">
        <v>20</v>
      </c>
      <c r="F1173" t="s">
        <v>13</v>
      </c>
      <c r="G1173" s="15">
        <v>0</v>
      </c>
      <c r="H1173" s="24">
        <v>44574</v>
      </c>
      <c r="I1173" s="24">
        <v>44532</v>
      </c>
      <c r="J1173">
        <v>3</v>
      </c>
    </row>
    <row r="1174" spans="1:10" x14ac:dyDescent="0.25">
      <c r="A1174" s="12">
        <v>2775</v>
      </c>
      <c r="B1174" s="12">
        <v>32</v>
      </c>
      <c r="C1174" t="s">
        <v>8</v>
      </c>
      <c r="D1174" s="15">
        <v>3</v>
      </c>
      <c r="E1174" t="s">
        <v>20</v>
      </c>
      <c r="F1174" t="s">
        <v>13</v>
      </c>
      <c r="G1174" s="15">
        <v>0</v>
      </c>
      <c r="H1174" s="24">
        <v>44574</v>
      </c>
      <c r="I1174" s="24">
        <v>44532</v>
      </c>
      <c r="J1174">
        <v>3</v>
      </c>
    </row>
    <row r="1175" spans="1:10" x14ac:dyDescent="0.25">
      <c r="A1175" s="12">
        <v>2777</v>
      </c>
      <c r="B1175" s="12">
        <v>57</v>
      </c>
      <c r="C1175" t="s">
        <v>8</v>
      </c>
      <c r="D1175" s="15">
        <v>3</v>
      </c>
      <c r="E1175" t="s">
        <v>11</v>
      </c>
      <c r="F1175" t="s">
        <v>10</v>
      </c>
      <c r="G1175" s="15">
        <v>0</v>
      </c>
      <c r="H1175" s="24">
        <v>44574</v>
      </c>
      <c r="I1175" s="24">
        <v>44532</v>
      </c>
      <c r="J1175">
        <v>3</v>
      </c>
    </row>
    <row r="1176" spans="1:10" x14ac:dyDescent="0.25">
      <c r="A1176" s="12">
        <v>2808</v>
      </c>
      <c r="B1176" s="12">
        <v>20</v>
      </c>
      <c r="C1176" t="s">
        <v>8</v>
      </c>
      <c r="D1176" s="15">
        <v>3</v>
      </c>
      <c r="E1176" t="s">
        <v>9</v>
      </c>
      <c r="F1176" t="s">
        <v>10</v>
      </c>
      <c r="G1176" s="15">
        <v>0</v>
      </c>
      <c r="H1176" s="24">
        <v>44574</v>
      </c>
      <c r="I1176" s="24">
        <v>44532</v>
      </c>
      <c r="J1176">
        <v>3</v>
      </c>
    </row>
    <row r="1177" spans="1:10" x14ac:dyDescent="0.25">
      <c r="A1177" s="12">
        <v>2865</v>
      </c>
      <c r="B1177" s="12">
        <v>22</v>
      </c>
      <c r="C1177" t="s">
        <v>8</v>
      </c>
      <c r="D1177" s="15">
        <v>3</v>
      </c>
      <c r="E1177" t="s">
        <v>9</v>
      </c>
      <c r="F1177" t="s">
        <v>10</v>
      </c>
      <c r="G1177" s="15">
        <v>0</v>
      </c>
      <c r="H1177" s="24">
        <v>44575</v>
      </c>
      <c r="I1177" s="24">
        <v>44532</v>
      </c>
      <c r="J1177">
        <v>3</v>
      </c>
    </row>
    <row r="1178" spans="1:10" x14ac:dyDescent="0.25">
      <c r="A1178" s="12">
        <v>2990</v>
      </c>
      <c r="B1178" s="12">
        <v>51</v>
      </c>
      <c r="C1178" t="s">
        <v>15</v>
      </c>
      <c r="D1178" s="15">
        <v>3</v>
      </c>
      <c r="E1178" t="s">
        <v>11</v>
      </c>
      <c r="F1178" t="s">
        <v>10</v>
      </c>
      <c r="G1178" s="15">
        <v>0</v>
      </c>
      <c r="H1178" s="24">
        <v>44574</v>
      </c>
      <c r="I1178" s="24">
        <v>44532</v>
      </c>
      <c r="J1178">
        <v>3</v>
      </c>
    </row>
    <row r="1179" spans="1:10" x14ac:dyDescent="0.25">
      <c r="A1179" s="12">
        <v>3207</v>
      </c>
      <c r="B1179" s="12">
        <v>31</v>
      </c>
      <c r="C1179" t="s">
        <v>15</v>
      </c>
      <c r="D1179" s="15">
        <v>3</v>
      </c>
      <c r="E1179" t="s">
        <v>11</v>
      </c>
      <c r="F1179" t="s">
        <v>10</v>
      </c>
      <c r="G1179" s="15">
        <v>0</v>
      </c>
      <c r="H1179" s="24">
        <v>44574</v>
      </c>
      <c r="I1179" s="24">
        <v>44532</v>
      </c>
      <c r="J1179">
        <v>4</v>
      </c>
    </row>
    <row r="1180" spans="1:10" x14ac:dyDescent="0.25">
      <c r="A1180" s="12">
        <v>3256</v>
      </c>
      <c r="B1180" s="12">
        <v>42</v>
      </c>
      <c r="C1180" t="s">
        <v>15</v>
      </c>
      <c r="D1180" s="15">
        <v>3</v>
      </c>
      <c r="E1180" t="s">
        <v>9</v>
      </c>
      <c r="F1180" t="s">
        <v>10</v>
      </c>
      <c r="G1180" s="15">
        <v>0</v>
      </c>
      <c r="H1180" s="24">
        <v>44568</v>
      </c>
      <c r="I1180" s="24">
        <v>44532</v>
      </c>
      <c r="J1180">
        <v>4</v>
      </c>
    </row>
    <row r="1181" spans="1:10" x14ac:dyDescent="0.25">
      <c r="A1181" s="12">
        <v>3271</v>
      </c>
      <c r="B1181" s="12">
        <v>49</v>
      </c>
      <c r="C1181" t="s">
        <v>15</v>
      </c>
      <c r="D1181" s="15">
        <v>3</v>
      </c>
      <c r="E1181" t="s">
        <v>12</v>
      </c>
      <c r="F1181" t="s">
        <v>13</v>
      </c>
      <c r="G1181" s="15">
        <v>0</v>
      </c>
      <c r="H1181" s="24">
        <v>44570</v>
      </c>
      <c r="I1181" s="24">
        <v>44532</v>
      </c>
      <c r="J1181">
        <v>4</v>
      </c>
    </row>
    <row r="1182" spans="1:10" x14ac:dyDescent="0.25">
      <c r="A1182" s="12">
        <v>2489</v>
      </c>
      <c r="B1182" s="12">
        <v>38</v>
      </c>
      <c r="C1182" t="s">
        <v>8</v>
      </c>
      <c r="D1182" s="15">
        <v>3</v>
      </c>
      <c r="E1182" t="s">
        <v>9</v>
      </c>
      <c r="F1182" t="s">
        <v>10</v>
      </c>
      <c r="G1182" s="15">
        <v>0</v>
      </c>
      <c r="H1182" s="24">
        <v>44575</v>
      </c>
      <c r="I1182" s="24">
        <v>44532</v>
      </c>
      <c r="J1182">
        <v>25</v>
      </c>
    </row>
    <row r="1183" spans="1:10" x14ac:dyDescent="0.25">
      <c r="A1183" s="12">
        <v>1395</v>
      </c>
      <c r="B1183" s="12">
        <v>46</v>
      </c>
      <c r="C1183" t="s">
        <v>15</v>
      </c>
      <c r="D1183" s="15">
        <v>3</v>
      </c>
      <c r="E1183" t="s">
        <v>11</v>
      </c>
      <c r="F1183" t="s">
        <v>10</v>
      </c>
      <c r="G1183" s="15">
        <v>0</v>
      </c>
      <c r="H1183" s="24">
        <v>44576</v>
      </c>
      <c r="I1183" s="24">
        <v>44531</v>
      </c>
      <c r="J1183">
        <v>16</v>
      </c>
    </row>
    <row r="1184" spans="1:10" x14ac:dyDescent="0.25">
      <c r="A1184" s="12">
        <v>1418</v>
      </c>
      <c r="B1184" s="12">
        <v>44</v>
      </c>
      <c r="C1184" t="s">
        <v>8</v>
      </c>
      <c r="D1184" s="15">
        <v>3</v>
      </c>
      <c r="E1184" t="s">
        <v>9</v>
      </c>
      <c r="F1184" t="s">
        <v>10</v>
      </c>
      <c r="G1184" s="15">
        <v>0</v>
      </c>
      <c r="H1184" s="24">
        <v>44577</v>
      </c>
      <c r="I1184" s="24">
        <v>44531</v>
      </c>
      <c r="J1184">
        <v>16</v>
      </c>
    </row>
    <row r="1185" spans="1:10" x14ac:dyDescent="0.25">
      <c r="A1185" s="12">
        <v>1449</v>
      </c>
      <c r="B1185" s="12">
        <v>30</v>
      </c>
      <c r="C1185" t="s">
        <v>8</v>
      </c>
      <c r="D1185" s="15">
        <v>3</v>
      </c>
      <c r="E1185" t="s">
        <v>11</v>
      </c>
      <c r="F1185" t="s">
        <v>10</v>
      </c>
      <c r="G1185" s="15">
        <v>0</v>
      </c>
      <c r="H1185" s="24">
        <v>44577</v>
      </c>
      <c r="I1185" s="24">
        <v>44531</v>
      </c>
      <c r="J1185">
        <v>16</v>
      </c>
    </row>
    <row r="1186" spans="1:10" x14ac:dyDescent="0.25">
      <c r="A1186" s="12">
        <v>1474</v>
      </c>
      <c r="B1186" s="12">
        <v>30</v>
      </c>
      <c r="C1186" t="s">
        <v>15</v>
      </c>
      <c r="D1186" s="15">
        <v>3</v>
      </c>
      <c r="E1186" t="s">
        <v>23</v>
      </c>
      <c r="F1186" t="s">
        <v>13</v>
      </c>
      <c r="G1186" s="15">
        <v>0</v>
      </c>
      <c r="H1186" s="24">
        <v>44577</v>
      </c>
      <c r="I1186" s="24">
        <v>44531</v>
      </c>
      <c r="J1186">
        <v>16</v>
      </c>
    </row>
    <row r="1187" spans="1:10" x14ac:dyDescent="0.25">
      <c r="A1187" s="12">
        <v>2194</v>
      </c>
      <c r="B1187" s="12">
        <v>54</v>
      </c>
      <c r="C1187" t="s">
        <v>15</v>
      </c>
      <c r="D1187" s="15">
        <v>3</v>
      </c>
      <c r="E1187" t="s">
        <v>11</v>
      </c>
      <c r="F1187" t="s">
        <v>10</v>
      </c>
      <c r="G1187" s="15">
        <v>0</v>
      </c>
      <c r="H1187" s="24">
        <v>44576</v>
      </c>
      <c r="I1187" s="24">
        <v>44531</v>
      </c>
      <c r="J1187">
        <v>22</v>
      </c>
    </row>
    <row r="1188" spans="1:10" x14ac:dyDescent="0.25">
      <c r="A1188" s="12">
        <v>183</v>
      </c>
      <c r="B1188" s="12">
        <v>25</v>
      </c>
      <c r="C1188" t="s">
        <v>8</v>
      </c>
      <c r="D1188" s="15">
        <v>3</v>
      </c>
      <c r="E1188" t="s">
        <v>23</v>
      </c>
      <c r="F1188" t="s">
        <v>13</v>
      </c>
      <c r="G1188" s="15">
        <v>0</v>
      </c>
      <c r="H1188" s="24">
        <v>44569</v>
      </c>
      <c r="I1188" s="24">
        <v>44531</v>
      </c>
      <c r="J1188">
        <v>1</v>
      </c>
    </row>
    <row r="1189" spans="1:10" x14ac:dyDescent="0.25">
      <c r="A1189" s="12">
        <v>786</v>
      </c>
      <c r="B1189" s="12">
        <v>38</v>
      </c>
      <c r="C1189" t="s">
        <v>8</v>
      </c>
      <c r="D1189" s="15">
        <v>3</v>
      </c>
      <c r="E1189" t="s">
        <v>9</v>
      </c>
      <c r="F1189" t="s">
        <v>10</v>
      </c>
      <c r="G1189" s="15">
        <v>0</v>
      </c>
      <c r="H1189" s="24">
        <v>44573</v>
      </c>
      <c r="I1189" s="24">
        <v>44531</v>
      </c>
      <c r="J1189">
        <v>11</v>
      </c>
    </row>
    <row r="1190" spans="1:10" x14ac:dyDescent="0.25">
      <c r="A1190" s="12">
        <v>802</v>
      </c>
      <c r="B1190" s="12">
        <v>52</v>
      </c>
      <c r="C1190" t="s">
        <v>8</v>
      </c>
      <c r="D1190" s="15">
        <v>3</v>
      </c>
      <c r="E1190" t="s">
        <v>11</v>
      </c>
      <c r="F1190" t="s">
        <v>10</v>
      </c>
      <c r="G1190" s="15">
        <v>0</v>
      </c>
      <c r="H1190" s="24">
        <v>44576</v>
      </c>
      <c r="I1190" s="24">
        <v>44531</v>
      </c>
      <c r="J1190">
        <v>11</v>
      </c>
    </row>
    <row r="1191" spans="1:10" x14ac:dyDescent="0.25">
      <c r="A1191" s="12">
        <v>827</v>
      </c>
      <c r="B1191" s="12">
        <v>57</v>
      </c>
      <c r="C1191" t="s">
        <v>15</v>
      </c>
      <c r="D1191" s="15">
        <v>3</v>
      </c>
      <c r="E1191" t="s">
        <v>11</v>
      </c>
      <c r="F1191" t="s">
        <v>10</v>
      </c>
      <c r="G1191" s="15">
        <v>0</v>
      </c>
      <c r="H1191" s="24">
        <v>44576</v>
      </c>
      <c r="I1191" s="24">
        <v>44531</v>
      </c>
      <c r="J1191">
        <v>11</v>
      </c>
    </row>
    <row r="1192" spans="1:10" x14ac:dyDescent="0.25">
      <c r="A1192" s="12">
        <v>835</v>
      </c>
      <c r="B1192" s="12">
        <v>27</v>
      </c>
      <c r="C1192" t="s">
        <v>15</v>
      </c>
      <c r="D1192" s="15">
        <v>3</v>
      </c>
      <c r="E1192" t="s">
        <v>9</v>
      </c>
      <c r="F1192" t="s">
        <v>10</v>
      </c>
      <c r="G1192" s="15">
        <v>0</v>
      </c>
      <c r="H1192" s="24">
        <v>44576</v>
      </c>
      <c r="I1192" s="24">
        <v>44531</v>
      </c>
      <c r="J1192">
        <v>11</v>
      </c>
    </row>
    <row r="1193" spans="1:10" x14ac:dyDescent="0.25">
      <c r="A1193" s="12">
        <v>842</v>
      </c>
      <c r="B1193" s="12">
        <v>34</v>
      </c>
      <c r="C1193" t="s">
        <v>8</v>
      </c>
      <c r="D1193" s="15">
        <v>3</v>
      </c>
      <c r="E1193" t="s">
        <v>9</v>
      </c>
      <c r="F1193" t="s">
        <v>10</v>
      </c>
      <c r="G1193" s="15">
        <v>0</v>
      </c>
      <c r="H1193" s="24">
        <v>44576</v>
      </c>
      <c r="I1193" s="24">
        <v>44531</v>
      </c>
      <c r="J1193">
        <v>11</v>
      </c>
    </row>
    <row r="1194" spans="1:10" x14ac:dyDescent="0.25">
      <c r="A1194" s="12">
        <v>843</v>
      </c>
      <c r="B1194" s="12">
        <v>29</v>
      </c>
      <c r="C1194" t="s">
        <v>8</v>
      </c>
      <c r="D1194" s="15">
        <v>3</v>
      </c>
      <c r="E1194" t="s">
        <v>11</v>
      </c>
      <c r="F1194" t="s">
        <v>10</v>
      </c>
      <c r="G1194" s="15">
        <v>0</v>
      </c>
      <c r="H1194" s="24">
        <v>44576</v>
      </c>
      <c r="I1194" s="24">
        <v>44531</v>
      </c>
      <c r="J1194">
        <v>11</v>
      </c>
    </row>
    <row r="1195" spans="1:10" x14ac:dyDescent="0.25">
      <c r="A1195" s="12">
        <v>1088</v>
      </c>
      <c r="B1195" s="12">
        <v>51</v>
      </c>
      <c r="C1195" t="s">
        <v>8</v>
      </c>
      <c r="D1195" s="15">
        <v>3</v>
      </c>
      <c r="E1195" t="s">
        <v>23</v>
      </c>
      <c r="F1195" t="s">
        <v>13</v>
      </c>
      <c r="G1195" s="15">
        <v>0</v>
      </c>
      <c r="H1195" s="24">
        <v>44574</v>
      </c>
      <c r="I1195" s="24">
        <v>44531</v>
      </c>
      <c r="J1195">
        <v>13</v>
      </c>
    </row>
    <row r="1196" spans="1:10" x14ac:dyDescent="0.25">
      <c r="A1196" s="12">
        <v>1134</v>
      </c>
      <c r="B1196" s="12">
        <v>48</v>
      </c>
      <c r="C1196" t="s">
        <v>8</v>
      </c>
      <c r="D1196" s="15">
        <v>3</v>
      </c>
      <c r="E1196" t="s">
        <v>11</v>
      </c>
      <c r="F1196" t="s">
        <v>10</v>
      </c>
      <c r="G1196" s="15">
        <v>0</v>
      </c>
      <c r="H1196" s="24">
        <v>44574</v>
      </c>
      <c r="I1196" s="24">
        <v>44531</v>
      </c>
      <c r="J1196">
        <v>14</v>
      </c>
    </row>
    <row r="1197" spans="1:10" x14ac:dyDescent="0.25">
      <c r="A1197" s="12">
        <v>1226</v>
      </c>
      <c r="B1197" s="12">
        <v>51</v>
      </c>
      <c r="C1197" t="s">
        <v>8</v>
      </c>
      <c r="D1197" s="15">
        <v>3</v>
      </c>
      <c r="E1197" t="s">
        <v>9</v>
      </c>
      <c r="F1197" t="s">
        <v>10</v>
      </c>
      <c r="G1197" s="15">
        <v>0</v>
      </c>
      <c r="H1197" s="24">
        <v>44574</v>
      </c>
      <c r="I1197" s="24">
        <v>44531</v>
      </c>
      <c r="J1197">
        <v>14</v>
      </c>
    </row>
    <row r="1198" spans="1:10" x14ac:dyDescent="0.25">
      <c r="A1198" s="12">
        <v>1848</v>
      </c>
      <c r="B1198" s="12">
        <v>53</v>
      </c>
      <c r="C1198" t="s">
        <v>8</v>
      </c>
      <c r="D1198" s="15">
        <v>3</v>
      </c>
      <c r="E1198" t="s">
        <v>11</v>
      </c>
      <c r="F1198" t="s">
        <v>10</v>
      </c>
      <c r="G1198" s="15">
        <v>0</v>
      </c>
      <c r="H1198" s="24">
        <v>44573</v>
      </c>
      <c r="I1198" s="24">
        <v>44531</v>
      </c>
      <c r="J1198">
        <v>19</v>
      </c>
    </row>
    <row r="1199" spans="1:10" x14ac:dyDescent="0.25">
      <c r="A1199" s="12">
        <v>1878</v>
      </c>
      <c r="B1199" s="12">
        <v>29</v>
      </c>
      <c r="C1199" t="s">
        <v>15</v>
      </c>
      <c r="D1199" s="15">
        <v>3</v>
      </c>
      <c r="E1199" t="s">
        <v>11</v>
      </c>
      <c r="F1199" t="s">
        <v>10</v>
      </c>
      <c r="G1199" s="15">
        <v>0</v>
      </c>
      <c r="H1199" s="24">
        <v>44574</v>
      </c>
      <c r="I1199" s="24">
        <v>44531</v>
      </c>
      <c r="J1199">
        <v>2</v>
      </c>
    </row>
    <row r="1200" spans="1:10" x14ac:dyDescent="0.25">
      <c r="A1200" s="12">
        <v>2071</v>
      </c>
      <c r="B1200" s="12">
        <v>21</v>
      </c>
      <c r="C1200" t="s">
        <v>15</v>
      </c>
      <c r="D1200" s="15">
        <v>3</v>
      </c>
      <c r="E1200" t="s">
        <v>14</v>
      </c>
      <c r="F1200" t="s">
        <v>13</v>
      </c>
      <c r="G1200" s="15">
        <v>0</v>
      </c>
      <c r="H1200" s="24">
        <v>44571</v>
      </c>
      <c r="I1200" s="24">
        <v>44531</v>
      </c>
      <c r="J1200">
        <v>20</v>
      </c>
    </row>
    <row r="1201" spans="1:10" x14ac:dyDescent="0.25">
      <c r="A1201" s="12">
        <v>2099</v>
      </c>
      <c r="B1201" s="12">
        <v>35</v>
      </c>
      <c r="C1201" t="s">
        <v>15</v>
      </c>
      <c r="D1201" s="15">
        <v>3</v>
      </c>
      <c r="E1201" t="s">
        <v>11</v>
      </c>
      <c r="F1201" t="s">
        <v>10</v>
      </c>
      <c r="G1201" s="15">
        <v>0</v>
      </c>
      <c r="H1201" s="24">
        <v>44574</v>
      </c>
      <c r="I1201" s="24">
        <v>44531</v>
      </c>
      <c r="J1201">
        <v>21</v>
      </c>
    </row>
    <row r="1202" spans="1:10" x14ac:dyDescent="0.25">
      <c r="A1202" s="12">
        <v>2107</v>
      </c>
      <c r="B1202" s="12">
        <v>49</v>
      </c>
      <c r="C1202" t="s">
        <v>8</v>
      </c>
      <c r="D1202" s="15">
        <v>3</v>
      </c>
      <c r="E1202" t="s">
        <v>23</v>
      </c>
      <c r="F1202" t="s">
        <v>13</v>
      </c>
      <c r="G1202" s="15">
        <v>0</v>
      </c>
      <c r="H1202" s="24">
        <v>44574</v>
      </c>
      <c r="I1202" s="24">
        <v>44531</v>
      </c>
      <c r="J1202">
        <v>21</v>
      </c>
    </row>
    <row r="1203" spans="1:10" x14ac:dyDescent="0.25">
      <c r="A1203" s="12">
        <v>2108</v>
      </c>
      <c r="B1203" s="12">
        <v>48</v>
      </c>
      <c r="C1203" t="s">
        <v>15</v>
      </c>
      <c r="D1203" s="15">
        <v>3</v>
      </c>
      <c r="E1203" t="s">
        <v>9</v>
      </c>
      <c r="F1203" t="s">
        <v>10</v>
      </c>
      <c r="G1203" s="15">
        <v>0</v>
      </c>
      <c r="H1203" s="24">
        <v>44574</v>
      </c>
      <c r="I1203" s="24">
        <v>44531</v>
      </c>
      <c r="J1203">
        <v>21</v>
      </c>
    </row>
    <row r="1204" spans="1:10" x14ac:dyDescent="0.25">
      <c r="A1204" s="12">
        <v>2451</v>
      </c>
      <c r="B1204" s="12">
        <v>36</v>
      </c>
      <c r="C1204" t="s">
        <v>15</v>
      </c>
      <c r="D1204" s="15">
        <v>3</v>
      </c>
      <c r="E1204" t="s">
        <v>12</v>
      </c>
      <c r="F1204" t="s">
        <v>13</v>
      </c>
      <c r="G1204" s="15">
        <v>0</v>
      </c>
      <c r="H1204" s="24">
        <v>44575</v>
      </c>
      <c r="I1204" s="24">
        <v>44531</v>
      </c>
      <c r="J1204">
        <v>25</v>
      </c>
    </row>
    <row r="1205" spans="1:10" x14ac:dyDescent="0.25">
      <c r="A1205" s="12">
        <v>2569</v>
      </c>
      <c r="B1205" s="12">
        <v>32</v>
      </c>
      <c r="C1205" t="s">
        <v>8</v>
      </c>
      <c r="D1205" s="15">
        <v>3</v>
      </c>
      <c r="E1205" t="s">
        <v>11</v>
      </c>
      <c r="F1205" t="s">
        <v>10</v>
      </c>
      <c r="G1205" s="15">
        <v>0</v>
      </c>
      <c r="H1205" s="24">
        <v>44576</v>
      </c>
      <c r="I1205" s="24">
        <v>44531</v>
      </c>
      <c r="J1205">
        <v>25</v>
      </c>
    </row>
    <row r="1206" spans="1:10" x14ac:dyDescent="0.25">
      <c r="A1206" s="12">
        <v>2593</v>
      </c>
      <c r="B1206" s="12">
        <v>42</v>
      </c>
      <c r="C1206" t="s">
        <v>15</v>
      </c>
      <c r="D1206" s="15">
        <v>3</v>
      </c>
      <c r="E1206" t="s">
        <v>9</v>
      </c>
      <c r="F1206" t="s">
        <v>10</v>
      </c>
      <c r="G1206" s="15">
        <v>0</v>
      </c>
      <c r="H1206" s="24">
        <v>44575</v>
      </c>
      <c r="I1206" s="24">
        <v>44531</v>
      </c>
      <c r="J1206">
        <v>25</v>
      </c>
    </row>
    <row r="1207" spans="1:10" x14ac:dyDescent="0.25">
      <c r="A1207" s="12">
        <v>3303</v>
      </c>
      <c r="B1207" s="12">
        <v>32</v>
      </c>
      <c r="C1207" t="s">
        <v>15</v>
      </c>
      <c r="D1207" s="15">
        <v>3</v>
      </c>
      <c r="E1207" t="s">
        <v>12</v>
      </c>
      <c r="F1207" t="s">
        <v>13</v>
      </c>
      <c r="G1207" s="15">
        <v>0</v>
      </c>
      <c r="H1207" s="24">
        <v>44571</v>
      </c>
      <c r="I1207" s="24">
        <v>44531</v>
      </c>
      <c r="J1207">
        <v>5</v>
      </c>
    </row>
    <row r="1208" spans="1:10" x14ac:dyDescent="0.25">
      <c r="A1208" s="12">
        <v>3452</v>
      </c>
      <c r="B1208" s="12">
        <v>58</v>
      </c>
      <c r="C1208" t="s">
        <v>15</v>
      </c>
      <c r="D1208" s="15">
        <v>3</v>
      </c>
      <c r="E1208" t="s">
        <v>22</v>
      </c>
      <c r="F1208" t="s">
        <v>10</v>
      </c>
      <c r="G1208" s="15">
        <v>0</v>
      </c>
      <c r="H1208" s="24">
        <v>44569</v>
      </c>
      <c r="I1208" s="24">
        <v>44531</v>
      </c>
      <c r="J1208">
        <v>6</v>
      </c>
    </row>
    <row r="1209" spans="1:10" x14ac:dyDescent="0.25">
      <c r="A1209" s="12">
        <v>3454</v>
      </c>
      <c r="B1209" s="12">
        <v>45</v>
      </c>
      <c r="C1209" t="s">
        <v>15</v>
      </c>
      <c r="D1209" s="15">
        <v>3</v>
      </c>
      <c r="E1209" t="s">
        <v>11</v>
      </c>
      <c r="F1209" t="s">
        <v>10</v>
      </c>
      <c r="G1209" s="15">
        <v>0</v>
      </c>
      <c r="H1209" s="24">
        <v>44569</v>
      </c>
      <c r="I1209" s="24">
        <v>44531</v>
      </c>
      <c r="J1209">
        <v>6</v>
      </c>
    </row>
    <row r="1210" spans="1:10" x14ac:dyDescent="0.25">
      <c r="A1210" s="12">
        <v>3544</v>
      </c>
      <c r="B1210" s="12">
        <v>43</v>
      </c>
      <c r="C1210" t="s">
        <v>15</v>
      </c>
      <c r="D1210" s="15">
        <v>3</v>
      </c>
      <c r="E1210" t="s">
        <v>11</v>
      </c>
      <c r="F1210" t="s">
        <v>10</v>
      </c>
      <c r="G1210" s="15">
        <v>0</v>
      </c>
      <c r="H1210" s="24">
        <v>44574</v>
      </c>
      <c r="I1210" s="24">
        <v>44531</v>
      </c>
      <c r="J1210">
        <v>6</v>
      </c>
    </row>
    <row r="1211" spans="1:10" x14ac:dyDescent="0.25">
      <c r="A1211" s="12">
        <v>3549</v>
      </c>
      <c r="B1211" s="12">
        <v>49</v>
      </c>
      <c r="C1211" t="s">
        <v>15</v>
      </c>
      <c r="D1211" s="15">
        <v>3</v>
      </c>
      <c r="E1211" t="s">
        <v>11</v>
      </c>
      <c r="F1211" t="s">
        <v>10</v>
      </c>
      <c r="G1211" s="15">
        <v>0</v>
      </c>
      <c r="H1211" s="24">
        <v>44574</v>
      </c>
      <c r="I1211" s="24">
        <v>44531</v>
      </c>
      <c r="J1211">
        <v>6</v>
      </c>
    </row>
    <row r="1212" spans="1:10" x14ac:dyDescent="0.25">
      <c r="A1212" s="12">
        <v>3744</v>
      </c>
      <c r="B1212" s="12">
        <v>57</v>
      </c>
      <c r="C1212" t="s">
        <v>15</v>
      </c>
      <c r="D1212" s="15">
        <v>3</v>
      </c>
      <c r="E1212" t="s">
        <v>11</v>
      </c>
      <c r="F1212" t="s">
        <v>10</v>
      </c>
      <c r="G1212" s="15">
        <v>0</v>
      </c>
      <c r="H1212" s="24">
        <v>44575</v>
      </c>
      <c r="I1212" s="24">
        <v>44531</v>
      </c>
      <c r="J1212">
        <v>8</v>
      </c>
    </row>
    <row r="1213" spans="1:10" x14ac:dyDescent="0.25">
      <c r="A1213" s="12">
        <v>3867</v>
      </c>
      <c r="B1213" s="12">
        <v>47</v>
      </c>
      <c r="C1213" t="s">
        <v>15</v>
      </c>
      <c r="D1213" s="15">
        <v>3</v>
      </c>
      <c r="E1213" t="s">
        <v>11</v>
      </c>
      <c r="F1213" t="s">
        <v>10</v>
      </c>
      <c r="G1213" s="15">
        <v>0</v>
      </c>
      <c r="H1213" s="24">
        <v>44575</v>
      </c>
      <c r="I1213" s="24">
        <v>44531</v>
      </c>
      <c r="J1213">
        <v>8</v>
      </c>
    </row>
    <row r="1214" spans="1:10" x14ac:dyDescent="0.25">
      <c r="A1214" s="12">
        <v>37</v>
      </c>
      <c r="B1214" s="12">
        <v>21</v>
      </c>
      <c r="C1214" t="s">
        <v>15</v>
      </c>
      <c r="D1214" s="15">
        <v>3</v>
      </c>
      <c r="E1214" t="s">
        <v>11</v>
      </c>
      <c r="F1214" t="s">
        <v>10</v>
      </c>
      <c r="G1214" s="15">
        <v>0</v>
      </c>
      <c r="H1214" s="24">
        <v>44569</v>
      </c>
      <c r="I1214" s="24">
        <v>44531</v>
      </c>
      <c r="J1214">
        <v>1</v>
      </c>
    </row>
    <row r="1215" spans="1:10" x14ac:dyDescent="0.25">
      <c r="A1215" s="12">
        <v>99</v>
      </c>
      <c r="B1215" s="12">
        <v>38</v>
      </c>
      <c r="C1215" t="s">
        <v>8</v>
      </c>
      <c r="D1215" s="15">
        <v>3</v>
      </c>
      <c r="E1215" t="s">
        <v>11</v>
      </c>
      <c r="F1215" t="s">
        <v>10</v>
      </c>
      <c r="G1215" s="15">
        <v>0</v>
      </c>
      <c r="H1215" s="24">
        <v>44569</v>
      </c>
      <c r="I1215" s="24">
        <v>44531</v>
      </c>
      <c r="J1215">
        <v>1</v>
      </c>
    </row>
    <row r="1216" spans="1:10" x14ac:dyDescent="0.25">
      <c r="A1216" s="12">
        <v>491</v>
      </c>
      <c r="B1216" s="12">
        <v>28</v>
      </c>
      <c r="C1216" t="s">
        <v>15</v>
      </c>
      <c r="D1216" s="15">
        <v>3</v>
      </c>
      <c r="E1216" t="s">
        <v>11</v>
      </c>
      <c r="F1216" t="s">
        <v>10</v>
      </c>
      <c r="G1216" s="15">
        <v>0</v>
      </c>
      <c r="H1216" s="24">
        <v>44569</v>
      </c>
      <c r="I1216" s="24">
        <v>44531</v>
      </c>
      <c r="J1216">
        <v>1</v>
      </c>
    </row>
    <row r="1217" spans="1:10" x14ac:dyDescent="0.25">
      <c r="A1217" s="12">
        <v>611</v>
      </c>
      <c r="B1217" s="12">
        <v>38</v>
      </c>
      <c r="C1217" t="s">
        <v>15</v>
      </c>
      <c r="D1217" s="15">
        <v>3</v>
      </c>
      <c r="E1217" t="s">
        <v>9</v>
      </c>
      <c r="F1217" t="s">
        <v>10</v>
      </c>
      <c r="G1217" s="15">
        <v>0</v>
      </c>
      <c r="H1217" s="24">
        <v>44573</v>
      </c>
      <c r="I1217" s="24">
        <v>44531</v>
      </c>
      <c r="J1217">
        <v>10</v>
      </c>
    </row>
    <row r="1218" spans="1:10" x14ac:dyDescent="0.25">
      <c r="A1218" s="12">
        <v>690</v>
      </c>
      <c r="B1218" s="12">
        <v>33</v>
      </c>
      <c r="C1218" t="s">
        <v>15</v>
      </c>
      <c r="D1218" s="15">
        <v>3</v>
      </c>
      <c r="E1218" t="s">
        <v>9</v>
      </c>
      <c r="F1218" t="s">
        <v>10</v>
      </c>
      <c r="G1218" s="15">
        <v>0</v>
      </c>
      <c r="H1218" s="24">
        <v>44576</v>
      </c>
      <c r="I1218" s="24">
        <v>44531</v>
      </c>
      <c r="J1218">
        <v>10</v>
      </c>
    </row>
    <row r="1219" spans="1:10" x14ac:dyDescent="0.25">
      <c r="A1219" s="12">
        <v>730</v>
      </c>
      <c r="B1219" s="12">
        <v>36</v>
      </c>
      <c r="C1219" t="s">
        <v>8</v>
      </c>
      <c r="D1219" s="15">
        <v>3</v>
      </c>
      <c r="E1219" t="s">
        <v>11</v>
      </c>
      <c r="F1219" t="s">
        <v>10</v>
      </c>
      <c r="G1219" s="15">
        <v>0</v>
      </c>
      <c r="H1219" s="24">
        <v>44576</v>
      </c>
      <c r="I1219" s="24">
        <v>44531</v>
      </c>
      <c r="J1219">
        <v>10</v>
      </c>
    </row>
    <row r="1220" spans="1:10" x14ac:dyDescent="0.25">
      <c r="A1220" s="12">
        <v>746</v>
      </c>
      <c r="B1220" s="12">
        <v>32</v>
      </c>
      <c r="C1220" t="s">
        <v>8</v>
      </c>
      <c r="D1220" s="15">
        <v>3</v>
      </c>
      <c r="E1220" t="s">
        <v>11</v>
      </c>
      <c r="F1220" t="s">
        <v>10</v>
      </c>
      <c r="G1220" s="15">
        <v>0</v>
      </c>
      <c r="H1220" s="24">
        <v>44576</v>
      </c>
      <c r="I1220" s="24">
        <v>44531</v>
      </c>
      <c r="J1220">
        <v>10</v>
      </c>
    </row>
    <row r="1221" spans="1:10" x14ac:dyDescent="0.25">
      <c r="A1221" s="12">
        <v>833</v>
      </c>
      <c r="B1221" s="12">
        <v>52</v>
      </c>
      <c r="C1221" t="s">
        <v>15</v>
      </c>
      <c r="D1221" s="15">
        <v>3</v>
      </c>
      <c r="E1221" t="s">
        <v>9</v>
      </c>
      <c r="F1221" t="s">
        <v>10</v>
      </c>
      <c r="G1221" s="15">
        <v>0</v>
      </c>
      <c r="H1221" s="24">
        <v>44576</v>
      </c>
      <c r="I1221" s="24">
        <v>44531</v>
      </c>
      <c r="J1221">
        <v>11</v>
      </c>
    </row>
    <row r="1222" spans="1:10" x14ac:dyDescent="0.25">
      <c r="A1222" s="12">
        <v>1583</v>
      </c>
      <c r="B1222" s="12">
        <v>41</v>
      </c>
      <c r="C1222" t="s">
        <v>8</v>
      </c>
      <c r="D1222" s="15">
        <v>3</v>
      </c>
      <c r="E1222" t="s">
        <v>9</v>
      </c>
      <c r="F1222" t="s">
        <v>10</v>
      </c>
      <c r="G1222" s="15">
        <v>0</v>
      </c>
      <c r="H1222" s="24">
        <v>44573</v>
      </c>
      <c r="I1222" s="24">
        <v>44531</v>
      </c>
      <c r="J1222">
        <v>16</v>
      </c>
    </row>
    <row r="1223" spans="1:10" x14ac:dyDescent="0.25">
      <c r="A1223" s="12">
        <v>1650</v>
      </c>
      <c r="B1223" s="12">
        <v>57</v>
      </c>
      <c r="C1223" t="s">
        <v>15</v>
      </c>
      <c r="D1223" s="15">
        <v>3</v>
      </c>
      <c r="E1223" t="s">
        <v>11</v>
      </c>
      <c r="F1223" t="s">
        <v>10</v>
      </c>
      <c r="G1223" s="15">
        <v>0</v>
      </c>
      <c r="H1223" s="24">
        <v>44572</v>
      </c>
      <c r="I1223" s="24">
        <v>44531</v>
      </c>
      <c r="J1223">
        <v>17</v>
      </c>
    </row>
    <row r="1224" spans="1:10" x14ac:dyDescent="0.25">
      <c r="A1224" s="12">
        <v>2750</v>
      </c>
      <c r="B1224" s="12">
        <v>54</v>
      </c>
      <c r="C1224" t="s">
        <v>8</v>
      </c>
      <c r="D1224" s="15">
        <v>3</v>
      </c>
      <c r="E1224" t="s">
        <v>9</v>
      </c>
      <c r="F1224" t="s">
        <v>10</v>
      </c>
      <c r="G1224" s="15">
        <v>0</v>
      </c>
      <c r="H1224" s="24">
        <v>44574</v>
      </c>
      <c r="I1224" s="24">
        <v>44531</v>
      </c>
      <c r="J1224">
        <v>3</v>
      </c>
    </row>
    <row r="1225" spans="1:10" x14ac:dyDescent="0.25">
      <c r="A1225" s="12">
        <v>2791</v>
      </c>
      <c r="B1225" s="12">
        <v>26</v>
      </c>
      <c r="C1225" t="s">
        <v>15</v>
      </c>
      <c r="D1225" s="15">
        <v>3</v>
      </c>
      <c r="E1225" t="s">
        <v>9</v>
      </c>
      <c r="F1225" t="s">
        <v>10</v>
      </c>
      <c r="G1225" s="15">
        <v>0</v>
      </c>
      <c r="H1225" s="24">
        <v>44574</v>
      </c>
      <c r="I1225" s="24">
        <v>44531</v>
      </c>
      <c r="J1225">
        <v>3</v>
      </c>
    </row>
    <row r="1226" spans="1:10" x14ac:dyDescent="0.25">
      <c r="A1226" s="12">
        <v>2836</v>
      </c>
      <c r="B1226" s="12">
        <v>28</v>
      </c>
      <c r="C1226" t="s">
        <v>8</v>
      </c>
      <c r="D1226" s="15">
        <v>3</v>
      </c>
      <c r="E1226" t="s">
        <v>9</v>
      </c>
      <c r="F1226" t="s">
        <v>10</v>
      </c>
      <c r="G1226" s="15">
        <v>0</v>
      </c>
      <c r="H1226" s="24">
        <v>44574</v>
      </c>
      <c r="I1226" s="24">
        <v>44531</v>
      </c>
      <c r="J1226">
        <v>3</v>
      </c>
    </row>
    <row r="1227" spans="1:10" x14ac:dyDescent="0.25">
      <c r="A1227" s="12">
        <v>2877</v>
      </c>
      <c r="B1227" s="12">
        <v>29</v>
      </c>
      <c r="C1227" t="s">
        <v>8</v>
      </c>
      <c r="D1227" s="15">
        <v>3</v>
      </c>
      <c r="E1227" t="s">
        <v>9</v>
      </c>
      <c r="F1227" t="s">
        <v>10</v>
      </c>
      <c r="G1227" s="15">
        <v>0</v>
      </c>
      <c r="H1227" s="24">
        <v>44574</v>
      </c>
      <c r="I1227" s="24">
        <v>44531</v>
      </c>
      <c r="J1227">
        <v>3</v>
      </c>
    </row>
    <row r="1228" spans="1:10" x14ac:dyDescent="0.25">
      <c r="A1228" s="12">
        <v>2981</v>
      </c>
      <c r="B1228" s="12">
        <v>39</v>
      </c>
      <c r="C1228" t="s">
        <v>15</v>
      </c>
      <c r="D1228" s="15">
        <v>3</v>
      </c>
      <c r="E1228" t="s">
        <v>9</v>
      </c>
      <c r="F1228" t="s">
        <v>10</v>
      </c>
      <c r="G1228" s="15">
        <v>0</v>
      </c>
      <c r="H1228" s="24">
        <v>44574</v>
      </c>
      <c r="I1228" s="24">
        <v>44531</v>
      </c>
      <c r="J1228">
        <v>3</v>
      </c>
    </row>
    <row r="1229" spans="1:10" x14ac:dyDescent="0.25">
      <c r="A1229" s="12">
        <v>2988</v>
      </c>
      <c r="B1229" s="12">
        <v>35</v>
      </c>
      <c r="C1229" t="s">
        <v>15</v>
      </c>
      <c r="D1229" s="15">
        <v>3</v>
      </c>
      <c r="E1229" t="s">
        <v>9</v>
      </c>
      <c r="F1229" t="s">
        <v>10</v>
      </c>
      <c r="G1229" s="15">
        <v>0</v>
      </c>
      <c r="H1229" s="24">
        <v>44574</v>
      </c>
      <c r="I1229" s="24">
        <v>44531</v>
      </c>
      <c r="J1229">
        <v>3</v>
      </c>
    </row>
    <row r="1230" spans="1:10" x14ac:dyDescent="0.25">
      <c r="A1230" s="12">
        <v>2994</v>
      </c>
      <c r="B1230" s="12">
        <v>32</v>
      </c>
      <c r="C1230" t="s">
        <v>15</v>
      </c>
      <c r="D1230" s="15">
        <v>3</v>
      </c>
      <c r="E1230" t="s">
        <v>9</v>
      </c>
      <c r="F1230" t="s">
        <v>10</v>
      </c>
      <c r="G1230" s="15">
        <v>0</v>
      </c>
      <c r="H1230" s="24">
        <v>44574</v>
      </c>
      <c r="I1230" s="24">
        <v>44531</v>
      </c>
      <c r="J1230">
        <v>3</v>
      </c>
    </row>
    <row r="1231" spans="1:10" x14ac:dyDescent="0.25">
      <c r="A1231" s="12">
        <v>3931</v>
      </c>
      <c r="B1231" s="12">
        <v>30</v>
      </c>
      <c r="C1231" t="s">
        <v>8</v>
      </c>
      <c r="D1231" s="15">
        <v>3</v>
      </c>
      <c r="E1231" t="s">
        <v>11</v>
      </c>
      <c r="F1231" t="s">
        <v>10</v>
      </c>
      <c r="G1231" s="15">
        <v>0</v>
      </c>
      <c r="H1231" s="24">
        <v>44575</v>
      </c>
      <c r="I1231" s="24">
        <v>44531</v>
      </c>
      <c r="J1231">
        <v>9</v>
      </c>
    </row>
    <row r="1232" spans="1:10" x14ac:dyDescent="0.25">
      <c r="A1232" s="12">
        <v>3967</v>
      </c>
      <c r="B1232" s="12">
        <v>44</v>
      </c>
      <c r="C1232" t="s">
        <v>8</v>
      </c>
      <c r="D1232" s="15">
        <v>3</v>
      </c>
      <c r="E1232" t="s">
        <v>11</v>
      </c>
      <c r="F1232" t="s">
        <v>10</v>
      </c>
      <c r="G1232" s="15">
        <v>0</v>
      </c>
      <c r="H1232" s="24">
        <v>44575</v>
      </c>
      <c r="I1232" s="24">
        <v>44531</v>
      </c>
      <c r="J1232">
        <v>9</v>
      </c>
    </row>
    <row r="1233" spans="1:10" x14ac:dyDescent="0.25">
      <c r="A1233" s="12">
        <v>1473</v>
      </c>
      <c r="B1233" s="12">
        <v>32</v>
      </c>
      <c r="C1233" t="s">
        <v>8</v>
      </c>
      <c r="D1233" s="15">
        <v>3</v>
      </c>
      <c r="E1233" t="s">
        <v>9</v>
      </c>
      <c r="F1233" t="s">
        <v>10</v>
      </c>
      <c r="G1233" s="15">
        <v>0</v>
      </c>
      <c r="H1233" s="24">
        <v>44577</v>
      </c>
      <c r="I1233" s="24">
        <v>44530</v>
      </c>
      <c r="J1233">
        <v>16</v>
      </c>
    </row>
    <row r="1234" spans="1:10" x14ac:dyDescent="0.25">
      <c r="A1234" s="12">
        <v>3067</v>
      </c>
      <c r="B1234" s="12">
        <v>21</v>
      </c>
      <c r="C1234" t="s">
        <v>8</v>
      </c>
      <c r="D1234" s="15">
        <v>3</v>
      </c>
      <c r="E1234" t="s">
        <v>9</v>
      </c>
      <c r="F1234" t="s">
        <v>10</v>
      </c>
      <c r="G1234" s="15">
        <v>0</v>
      </c>
      <c r="H1234" s="24">
        <v>44574</v>
      </c>
      <c r="I1234" s="24">
        <v>44530</v>
      </c>
      <c r="J1234">
        <v>4</v>
      </c>
    </row>
    <row r="1235" spans="1:10" x14ac:dyDescent="0.25">
      <c r="A1235" s="12">
        <v>3078</v>
      </c>
      <c r="B1235" s="12">
        <v>36</v>
      </c>
      <c r="C1235" t="s">
        <v>8</v>
      </c>
      <c r="D1235" s="15">
        <v>3</v>
      </c>
      <c r="E1235" t="s">
        <v>9</v>
      </c>
      <c r="F1235" t="s">
        <v>10</v>
      </c>
      <c r="G1235" s="15">
        <v>0</v>
      </c>
      <c r="H1235" s="24">
        <v>44574</v>
      </c>
      <c r="I1235" s="24">
        <v>44530</v>
      </c>
      <c r="J1235">
        <v>4</v>
      </c>
    </row>
    <row r="1236" spans="1:10" x14ac:dyDescent="0.25">
      <c r="A1236" s="12">
        <v>1118</v>
      </c>
      <c r="B1236" s="12">
        <v>36</v>
      </c>
      <c r="C1236" t="s">
        <v>15</v>
      </c>
      <c r="D1236" s="15">
        <v>3</v>
      </c>
      <c r="E1236" t="s">
        <v>11</v>
      </c>
      <c r="F1236" t="s">
        <v>10</v>
      </c>
      <c r="G1236" s="15">
        <v>0</v>
      </c>
      <c r="H1236" s="24">
        <v>44571</v>
      </c>
      <c r="I1236" s="24">
        <v>44530</v>
      </c>
      <c r="J1236">
        <v>14</v>
      </c>
    </row>
    <row r="1237" spans="1:10" x14ac:dyDescent="0.25">
      <c r="A1237" s="12">
        <v>1275</v>
      </c>
      <c r="B1237" s="12">
        <v>33</v>
      </c>
      <c r="C1237" t="s">
        <v>8</v>
      </c>
      <c r="D1237" s="15">
        <v>3</v>
      </c>
      <c r="E1237" t="s">
        <v>11</v>
      </c>
      <c r="F1237" t="s">
        <v>10</v>
      </c>
      <c r="G1237" s="15">
        <v>0</v>
      </c>
      <c r="H1237" s="24">
        <v>44574</v>
      </c>
      <c r="I1237" s="24">
        <v>44530</v>
      </c>
      <c r="J1237">
        <v>14</v>
      </c>
    </row>
    <row r="1238" spans="1:10" x14ac:dyDescent="0.25">
      <c r="A1238" s="12">
        <v>2474</v>
      </c>
      <c r="B1238" s="12">
        <v>60</v>
      </c>
      <c r="C1238" t="s">
        <v>8</v>
      </c>
      <c r="D1238" s="15">
        <v>3</v>
      </c>
      <c r="E1238" t="s">
        <v>11</v>
      </c>
      <c r="F1238" t="s">
        <v>10</v>
      </c>
      <c r="G1238" s="15">
        <v>0</v>
      </c>
      <c r="H1238" s="24">
        <v>44575</v>
      </c>
      <c r="I1238" s="24">
        <v>44530</v>
      </c>
      <c r="J1238">
        <v>25</v>
      </c>
    </row>
    <row r="1239" spans="1:10" x14ac:dyDescent="0.25">
      <c r="A1239" s="12">
        <v>2502</v>
      </c>
      <c r="B1239" s="12">
        <v>34</v>
      </c>
      <c r="C1239" t="s">
        <v>8</v>
      </c>
      <c r="D1239" s="15">
        <v>3</v>
      </c>
      <c r="E1239" t="s">
        <v>11</v>
      </c>
      <c r="F1239" t="s">
        <v>10</v>
      </c>
      <c r="G1239" s="15">
        <v>0</v>
      </c>
      <c r="H1239" s="24">
        <v>44578</v>
      </c>
      <c r="I1239" s="24">
        <v>44530</v>
      </c>
      <c r="J1239">
        <v>25</v>
      </c>
    </row>
    <row r="1240" spans="1:10" x14ac:dyDescent="0.25">
      <c r="A1240" s="12">
        <v>2558</v>
      </c>
      <c r="B1240" s="12">
        <v>51</v>
      </c>
      <c r="C1240" t="s">
        <v>15</v>
      </c>
      <c r="D1240" s="15">
        <v>3</v>
      </c>
      <c r="E1240" t="s">
        <v>11</v>
      </c>
      <c r="F1240" t="s">
        <v>10</v>
      </c>
      <c r="G1240" s="15">
        <v>0</v>
      </c>
      <c r="H1240" s="24">
        <v>44575</v>
      </c>
      <c r="I1240" s="24">
        <v>44530</v>
      </c>
      <c r="J1240">
        <v>25</v>
      </c>
    </row>
    <row r="1241" spans="1:10" x14ac:dyDescent="0.25">
      <c r="A1241" s="12">
        <v>3588</v>
      </c>
      <c r="B1241" s="12">
        <v>50</v>
      </c>
      <c r="C1241" t="s">
        <v>15</v>
      </c>
      <c r="D1241" s="15">
        <v>3</v>
      </c>
      <c r="E1241" t="s">
        <v>11</v>
      </c>
      <c r="F1241" t="s">
        <v>10</v>
      </c>
      <c r="G1241" s="15">
        <v>0</v>
      </c>
      <c r="H1241" s="24">
        <v>44569</v>
      </c>
      <c r="I1241" s="24">
        <v>44530</v>
      </c>
      <c r="J1241">
        <v>6</v>
      </c>
    </row>
    <row r="1242" spans="1:10" x14ac:dyDescent="0.25">
      <c r="A1242" s="12">
        <v>3600</v>
      </c>
      <c r="B1242" s="12">
        <v>27</v>
      </c>
      <c r="C1242" t="s">
        <v>8</v>
      </c>
      <c r="D1242" s="15">
        <v>3</v>
      </c>
      <c r="E1242" t="s">
        <v>9</v>
      </c>
      <c r="F1242" t="s">
        <v>10</v>
      </c>
      <c r="G1242" s="15">
        <v>0</v>
      </c>
      <c r="H1242" s="24">
        <v>44569</v>
      </c>
      <c r="I1242" s="24">
        <v>44530</v>
      </c>
      <c r="J1242">
        <v>6</v>
      </c>
    </row>
    <row r="1243" spans="1:10" x14ac:dyDescent="0.25">
      <c r="A1243" s="12">
        <v>3604</v>
      </c>
      <c r="B1243" s="12">
        <v>37</v>
      </c>
      <c r="C1243" t="s">
        <v>8</v>
      </c>
      <c r="D1243" s="15">
        <v>3</v>
      </c>
      <c r="E1243" t="s">
        <v>14</v>
      </c>
      <c r="F1243" t="s">
        <v>13</v>
      </c>
      <c r="G1243" s="15">
        <v>0</v>
      </c>
      <c r="H1243" s="24">
        <v>44569</v>
      </c>
      <c r="I1243" s="24">
        <v>44530</v>
      </c>
      <c r="J1243">
        <v>6</v>
      </c>
    </row>
    <row r="1244" spans="1:10" x14ac:dyDescent="0.25">
      <c r="A1244" s="12">
        <v>3639</v>
      </c>
      <c r="B1244" s="12">
        <v>40</v>
      </c>
      <c r="C1244" t="s">
        <v>15</v>
      </c>
      <c r="D1244" s="15">
        <v>3</v>
      </c>
      <c r="E1244" t="s">
        <v>11</v>
      </c>
      <c r="F1244" t="s">
        <v>10</v>
      </c>
      <c r="G1244" s="15">
        <v>0</v>
      </c>
      <c r="H1244" s="24">
        <v>44575</v>
      </c>
      <c r="I1244" s="24">
        <v>44530</v>
      </c>
      <c r="J1244">
        <v>8</v>
      </c>
    </row>
    <row r="1245" spans="1:10" x14ac:dyDescent="0.25">
      <c r="A1245" s="12">
        <v>3762</v>
      </c>
      <c r="B1245" s="12">
        <v>52</v>
      </c>
      <c r="C1245" t="s">
        <v>8</v>
      </c>
      <c r="D1245" s="15">
        <v>3</v>
      </c>
      <c r="E1245" t="s">
        <v>9</v>
      </c>
      <c r="F1245" t="s">
        <v>10</v>
      </c>
      <c r="G1245" s="15">
        <v>0</v>
      </c>
      <c r="H1245" s="24">
        <v>44575</v>
      </c>
      <c r="I1245" s="24">
        <v>44530</v>
      </c>
      <c r="J1245">
        <v>8</v>
      </c>
    </row>
    <row r="1246" spans="1:10" x14ac:dyDescent="0.25">
      <c r="A1246" s="12">
        <v>3839</v>
      </c>
      <c r="B1246" s="12">
        <v>39</v>
      </c>
      <c r="C1246" t="s">
        <v>8</v>
      </c>
      <c r="D1246" s="15">
        <v>3</v>
      </c>
      <c r="E1246" t="s">
        <v>18</v>
      </c>
      <c r="F1246" t="s">
        <v>13</v>
      </c>
      <c r="G1246" s="15">
        <v>0</v>
      </c>
      <c r="H1246" s="24">
        <v>44573</v>
      </c>
      <c r="I1246" s="24">
        <v>44530</v>
      </c>
      <c r="J1246">
        <v>8</v>
      </c>
    </row>
    <row r="1247" spans="1:10" x14ac:dyDescent="0.25">
      <c r="A1247" s="12">
        <v>8</v>
      </c>
      <c r="B1247" s="12">
        <v>30</v>
      </c>
      <c r="C1247" t="s">
        <v>15</v>
      </c>
      <c r="D1247" s="15">
        <v>3</v>
      </c>
      <c r="E1247" t="s">
        <v>14</v>
      </c>
      <c r="F1247" t="s">
        <v>13</v>
      </c>
      <c r="G1247" s="15">
        <v>0</v>
      </c>
      <c r="H1247" s="24">
        <v>44569</v>
      </c>
      <c r="I1247" s="24">
        <v>44530</v>
      </c>
      <c r="J1247">
        <v>1</v>
      </c>
    </row>
    <row r="1248" spans="1:10" x14ac:dyDescent="0.25">
      <c r="A1248" s="12">
        <v>150</v>
      </c>
      <c r="B1248" s="12">
        <v>51</v>
      </c>
      <c r="C1248" t="s">
        <v>8</v>
      </c>
      <c r="D1248" s="15">
        <v>3</v>
      </c>
      <c r="E1248" t="s">
        <v>9</v>
      </c>
      <c r="F1248" t="s">
        <v>10</v>
      </c>
      <c r="G1248" s="15">
        <v>0</v>
      </c>
      <c r="H1248" s="24">
        <v>44569</v>
      </c>
      <c r="I1248" s="24">
        <v>44530</v>
      </c>
      <c r="J1248">
        <v>1</v>
      </c>
    </row>
    <row r="1249" spans="1:10" x14ac:dyDescent="0.25">
      <c r="A1249" s="12">
        <v>718</v>
      </c>
      <c r="B1249" s="12">
        <v>28</v>
      </c>
      <c r="C1249" t="s">
        <v>8</v>
      </c>
      <c r="D1249" s="15">
        <v>3</v>
      </c>
      <c r="E1249" t="s">
        <v>9</v>
      </c>
      <c r="F1249" t="s">
        <v>10</v>
      </c>
      <c r="G1249" s="15">
        <v>0</v>
      </c>
      <c r="H1249" s="24">
        <v>44576</v>
      </c>
      <c r="I1249" s="24">
        <v>44530</v>
      </c>
      <c r="J1249">
        <v>10</v>
      </c>
    </row>
    <row r="1250" spans="1:10" x14ac:dyDescent="0.25">
      <c r="A1250" s="12">
        <v>1575</v>
      </c>
      <c r="B1250" s="12">
        <v>35</v>
      </c>
      <c r="C1250" t="s">
        <v>8</v>
      </c>
      <c r="D1250" s="15">
        <v>3</v>
      </c>
      <c r="E1250" t="s">
        <v>9</v>
      </c>
      <c r="F1250" t="s">
        <v>10</v>
      </c>
      <c r="G1250" s="15">
        <v>0</v>
      </c>
      <c r="H1250" s="24">
        <v>44573</v>
      </c>
      <c r="I1250" s="24">
        <v>44530</v>
      </c>
      <c r="J1250">
        <v>16</v>
      </c>
    </row>
    <row r="1251" spans="1:10" x14ac:dyDescent="0.25">
      <c r="A1251" s="12">
        <v>1623</v>
      </c>
      <c r="B1251" s="12">
        <v>28</v>
      </c>
      <c r="C1251" t="s">
        <v>15</v>
      </c>
      <c r="D1251" s="15">
        <v>3</v>
      </c>
      <c r="E1251" t="s">
        <v>11</v>
      </c>
      <c r="F1251" t="s">
        <v>10</v>
      </c>
      <c r="G1251" s="15">
        <v>0</v>
      </c>
      <c r="H1251" s="24">
        <v>44571</v>
      </c>
      <c r="I1251" s="24">
        <v>44530</v>
      </c>
      <c r="J1251">
        <v>17</v>
      </c>
    </row>
    <row r="1252" spans="1:10" x14ac:dyDescent="0.25">
      <c r="A1252" s="12">
        <v>2676</v>
      </c>
      <c r="B1252" s="12">
        <v>32</v>
      </c>
      <c r="C1252" t="s">
        <v>8</v>
      </c>
      <c r="D1252" s="15">
        <v>3</v>
      </c>
      <c r="E1252" t="s">
        <v>9</v>
      </c>
      <c r="F1252" t="s">
        <v>10</v>
      </c>
      <c r="G1252" s="15">
        <v>0</v>
      </c>
      <c r="H1252" s="24">
        <v>44574</v>
      </c>
      <c r="I1252" s="24">
        <v>44530</v>
      </c>
      <c r="J1252">
        <v>26</v>
      </c>
    </row>
    <row r="1253" spans="1:10" x14ac:dyDescent="0.25">
      <c r="A1253" s="12">
        <v>3154</v>
      </c>
      <c r="B1253" s="12">
        <v>48</v>
      </c>
      <c r="C1253" t="s">
        <v>8</v>
      </c>
      <c r="D1253" s="15">
        <v>3</v>
      </c>
      <c r="E1253" t="s">
        <v>9</v>
      </c>
      <c r="F1253" t="s">
        <v>10</v>
      </c>
      <c r="G1253" s="15">
        <v>0</v>
      </c>
      <c r="H1253" s="24">
        <v>44568</v>
      </c>
      <c r="I1253" s="24">
        <v>44530</v>
      </c>
      <c r="J1253">
        <v>4</v>
      </c>
    </row>
    <row r="1254" spans="1:10" x14ac:dyDescent="0.25">
      <c r="A1254" s="12">
        <v>3155</v>
      </c>
      <c r="B1254" s="12">
        <v>47</v>
      </c>
      <c r="C1254" t="s">
        <v>15</v>
      </c>
      <c r="D1254" s="15">
        <v>3</v>
      </c>
      <c r="E1254" t="s">
        <v>9</v>
      </c>
      <c r="F1254" t="s">
        <v>10</v>
      </c>
      <c r="G1254" s="15">
        <v>0</v>
      </c>
      <c r="H1254" s="24">
        <v>44568</v>
      </c>
      <c r="I1254" s="24">
        <v>44530</v>
      </c>
      <c r="J1254">
        <v>4</v>
      </c>
    </row>
    <row r="1255" spans="1:10" x14ac:dyDescent="0.25">
      <c r="A1255" s="12">
        <v>3251</v>
      </c>
      <c r="B1255" s="12">
        <v>34</v>
      </c>
      <c r="C1255" t="s">
        <v>8</v>
      </c>
      <c r="D1255" s="15">
        <v>3</v>
      </c>
      <c r="E1255" t="s">
        <v>14</v>
      </c>
      <c r="F1255" t="s">
        <v>13</v>
      </c>
      <c r="G1255" s="15">
        <v>0</v>
      </c>
      <c r="H1255" s="24">
        <v>44568</v>
      </c>
      <c r="I1255" s="24">
        <v>44530</v>
      </c>
      <c r="J1255">
        <v>4</v>
      </c>
    </row>
    <row r="1256" spans="1:10" x14ac:dyDescent="0.25">
      <c r="A1256" s="12">
        <v>3270</v>
      </c>
      <c r="B1256" s="12">
        <v>52</v>
      </c>
      <c r="C1256" t="s">
        <v>8</v>
      </c>
      <c r="D1256" s="15">
        <v>3</v>
      </c>
      <c r="E1256" t="s">
        <v>11</v>
      </c>
      <c r="F1256" t="s">
        <v>10</v>
      </c>
      <c r="G1256" s="15">
        <v>0</v>
      </c>
      <c r="H1256" s="24">
        <v>44568</v>
      </c>
      <c r="I1256" s="24">
        <v>44530</v>
      </c>
      <c r="J1256">
        <v>4</v>
      </c>
    </row>
    <row r="1257" spans="1:10" x14ac:dyDescent="0.25">
      <c r="A1257" s="12">
        <v>3277</v>
      </c>
      <c r="B1257" s="12">
        <v>53</v>
      </c>
      <c r="C1257" t="s">
        <v>8</v>
      </c>
      <c r="D1257" s="15">
        <v>3</v>
      </c>
      <c r="E1257" t="s">
        <v>11</v>
      </c>
      <c r="F1257" t="s">
        <v>10</v>
      </c>
      <c r="G1257" s="15">
        <v>0</v>
      </c>
      <c r="H1257" s="24">
        <v>44568</v>
      </c>
      <c r="I1257" s="24">
        <v>44530</v>
      </c>
      <c r="J1257">
        <v>4</v>
      </c>
    </row>
    <row r="1258" spans="1:10" x14ac:dyDescent="0.25">
      <c r="A1258" s="12">
        <v>3356</v>
      </c>
      <c r="B1258" s="12">
        <v>33</v>
      </c>
      <c r="C1258" t="s">
        <v>15</v>
      </c>
      <c r="D1258" s="15">
        <v>3</v>
      </c>
      <c r="E1258" t="s">
        <v>9</v>
      </c>
      <c r="F1258" t="s">
        <v>10</v>
      </c>
      <c r="G1258" s="15">
        <v>0</v>
      </c>
      <c r="H1258" s="24">
        <v>44573</v>
      </c>
      <c r="I1258" s="24">
        <v>44530</v>
      </c>
      <c r="J1258">
        <v>5</v>
      </c>
    </row>
    <row r="1259" spans="1:10" x14ac:dyDescent="0.25">
      <c r="A1259" s="12">
        <v>2092</v>
      </c>
      <c r="B1259" s="12">
        <v>55</v>
      </c>
      <c r="C1259" t="s">
        <v>8</v>
      </c>
      <c r="D1259" s="15">
        <v>3</v>
      </c>
      <c r="E1259" t="s">
        <v>14</v>
      </c>
      <c r="F1259" t="s">
        <v>13</v>
      </c>
      <c r="G1259" s="15">
        <v>0</v>
      </c>
      <c r="H1259" s="24">
        <v>44575</v>
      </c>
      <c r="I1259" s="24">
        <v>44529</v>
      </c>
      <c r="J1259">
        <v>21</v>
      </c>
    </row>
    <row r="1260" spans="1:10" x14ac:dyDescent="0.25">
      <c r="A1260" s="12">
        <v>2219</v>
      </c>
      <c r="B1260" s="12">
        <v>22</v>
      </c>
      <c r="C1260" t="s">
        <v>15</v>
      </c>
      <c r="D1260" s="15">
        <v>3</v>
      </c>
      <c r="E1260" t="s">
        <v>11</v>
      </c>
      <c r="F1260" t="s">
        <v>10</v>
      </c>
      <c r="G1260" s="15">
        <v>0</v>
      </c>
      <c r="H1260" s="24">
        <v>44576</v>
      </c>
      <c r="I1260" s="24">
        <v>44529</v>
      </c>
      <c r="J1260">
        <v>22</v>
      </c>
    </row>
    <row r="1261" spans="1:10" x14ac:dyDescent="0.25">
      <c r="A1261" s="12">
        <v>192</v>
      </c>
      <c r="B1261" s="12">
        <v>26</v>
      </c>
      <c r="C1261" t="s">
        <v>8</v>
      </c>
      <c r="D1261" s="15">
        <v>3</v>
      </c>
      <c r="E1261" t="s">
        <v>11</v>
      </c>
      <c r="F1261" t="s">
        <v>10</v>
      </c>
      <c r="G1261" s="15">
        <v>0</v>
      </c>
      <c r="H1261" s="24">
        <v>44574</v>
      </c>
      <c r="I1261" s="24">
        <v>44529</v>
      </c>
      <c r="J1261">
        <v>1</v>
      </c>
    </row>
    <row r="1262" spans="1:10" x14ac:dyDescent="0.25">
      <c r="A1262" s="12">
        <v>1237</v>
      </c>
      <c r="B1262" s="12">
        <v>52</v>
      </c>
      <c r="C1262" t="s">
        <v>15</v>
      </c>
      <c r="D1262" s="15">
        <v>3</v>
      </c>
      <c r="E1262" t="s">
        <v>11</v>
      </c>
      <c r="F1262" t="s">
        <v>10</v>
      </c>
      <c r="G1262" s="15">
        <v>0</v>
      </c>
      <c r="H1262" s="24">
        <v>44574</v>
      </c>
      <c r="I1262" s="24">
        <v>44529</v>
      </c>
      <c r="J1262">
        <v>14</v>
      </c>
    </row>
    <row r="1263" spans="1:10" x14ac:dyDescent="0.25">
      <c r="A1263" s="12">
        <v>1547</v>
      </c>
      <c r="B1263" s="12">
        <v>35</v>
      </c>
      <c r="C1263" t="s">
        <v>15</v>
      </c>
      <c r="D1263" s="15">
        <v>3</v>
      </c>
      <c r="E1263" t="s">
        <v>11</v>
      </c>
      <c r="F1263" t="s">
        <v>10</v>
      </c>
      <c r="G1263" s="15">
        <v>0</v>
      </c>
      <c r="H1263" s="24">
        <v>44577</v>
      </c>
      <c r="I1263" s="24">
        <v>44529</v>
      </c>
      <c r="J1263">
        <v>16</v>
      </c>
    </row>
    <row r="1264" spans="1:10" x14ac:dyDescent="0.25">
      <c r="A1264" s="12">
        <v>1833</v>
      </c>
      <c r="B1264" s="12">
        <v>34</v>
      </c>
      <c r="C1264" t="s">
        <v>15</v>
      </c>
      <c r="D1264" s="15">
        <v>3</v>
      </c>
      <c r="E1264" t="s">
        <v>9</v>
      </c>
      <c r="F1264" t="s">
        <v>10</v>
      </c>
      <c r="G1264" s="15">
        <v>0</v>
      </c>
      <c r="H1264" s="24">
        <v>44574</v>
      </c>
      <c r="I1264" s="24">
        <v>44529</v>
      </c>
      <c r="J1264">
        <v>19</v>
      </c>
    </row>
    <row r="1265" spans="1:10" x14ac:dyDescent="0.25">
      <c r="A1265" s="12">
        <v>2131</v>
      </c>
      <c r="B1265" s="12">
        <v>29</v>
      </c>
      <c r="C1265" t="s">
        <v>8</v>
      </c>
      <c r="D1265" s="15">
        <v>3</v>
      </c>
      <c r="E1265" t="s">
        <v>9</v>
      </c>
      <c r="F1265" t="s">
        <v>10</v>
      </c>
      <c r="G1265" s="15">
        <v>0</v>
      </c>
      <c r="H1265" s="24">
        <v>44574</v>
      </c>
      <c r="I1265" s="24">
        <v>44529</v>
      </c>
      <c r="J1265">
        <v>21</v>
      </c>
    </row>
    <row r="1266" spans="1:10" x14ac:dyDescent="0.25">
      <c r="A1266" s="12">
        <v>2166</v>
      </c>
      <c r="B1266" s="12">
        <v>26</v>
      </c>
      <c r="C1266" t="s">
        <v>8</v>
      </c>
      <c r="D1266" s="15">
        <v>3</v>
      </c>
      <c r="E1266" t="s">
        <v>9</v>
      </c>
      <c r="F1266" t="s">
        <v>10</v>
      </c>
      <c r="G1266" s="15">
        <v>0</v>
      </c>
      <c r="H1266" s="24">
        <v>44574</v>
      </c>
      <c r="I1266" s="24">
        <v>44529</v>
      </c>
      <c r="J1266">
        <v>21</v>
      </c>
    </row>
    <row r="1267" spans="1:10" x14ac:dyDescent="0.25">
      <c r="A1267" s="12">
        <v>2468</v>
      </c>
      <c r="B1267" s="12">
        <v>37</v>
      </c>
      <c r="C1267" t="s">
        <v>15</v>
      </c>
      <c r="D1267" s="15">
        <v>3</v>
      </c>
      <c r="E1267" t="s">
        <v>9</v>
      </c>
      <c r="F1267" t="s">
        <v>10</v>
      </c>
      <c r="G1267" s="15">
        <v>0</v>
      </c>
      <c r="H1267" s="24">
        <v>44575</v>
      </c>
      <c r="I1267" s="24">
        <v>44529</v>
      </c>
      <c r="J1267">
        <v>25</v>
      </c>
    </row>
    <row r="1268" spans="1:10" x14ac:dyDescent="0.25">
      <c r="A1268" s="12">
        <v>2471</v>
      </c>
      <c r="B1268" s="12">
        <v>38</v>
      </c>
      <c r="C1268" t="s">
        <v>8</v>
      </c>
      <c r="D1268" s="15">
        <v>3</v>
      </c>
      <c r="E1268" t="s">
        <v>11</v>
      </c>
      <c r="F1268" t="s">
        <v>10</v>
      </c>
      <c r="G1268" s="15">
        <v>0</v>
      </c>
      <c r="H1268" s="24">
        <v>44576</v>
      </c>
      <c r="I1268" s="24">
        <v>44529</v>
      </c>
      <c r="J1268">
        <v>25</v>
      </c>
    </row>
    <row r="1269" spans="1:10" x14ac:dyDescent="0.25">
      <c r="A1269" s="12">
        <v>2476</v>
      </c>
      <c r="B1269" s="12">
        <v>42</v>
      </c>
      <c r="C1269" t="s">
        <v>15</v>
      </c>
      <c r="D1269" s="15">
        <v>3</v>
      </c>
      <c r="E1269" t="s">
        <v>11</v>
      </c>
      <c r="F1269" t="s">
        <v>10</v>
      </c>
      <c r="G1269" s="15">
        <v>0</v>
      </c>
      <c r="H1269" s="24">
        <v>44575</v>
      </c>
      <c r="I1269" s="24">
        <v>44529</v>
      </c>
      <c r="J1269">
        <v>25</v>
      </c>
    </row>
    <row r="1270" spans="1:10" x14ac:dyDescent="0.25">
      <c r="A1270" s="12">
        <v>2497</v>
      </c>
      <c r="B1270" s="12">
        <v>41</v>
      </c>
      <c r="C1270" t="s">
        <v>15</v>
      </c>
      <c r="D1270" s="15">
        <v>3</v>
      </c>
      <c r="E1270" t="s">
        <v>9</v>
      </c>
      <c r="F1270" t="s">
        <v>10</v>
      </c>
      <c r="G1270" s="15">
        <v>0</v>
      </c>
      <c r="H1270" s="24">
        <v>44575</v>
      </c>
      <c r="I1270" s="24">
        <v>44529</v>
      </c>
      <c r="J1270">
        <v>25</v>
      </c>
    </row>
    <row r="1271" spans="1:10" x14ac:dyDescent="0.25">
      <c r="A1271" s="12">
        <v>2554</v>
      </c>
      <c r="B1271" s="12">
        <v>40</v>
      </c>
      <c r="C1271" t="s">
        <v>8</v>
      </c>
      <c r="D1271" s="15">
        <v>3</v>
      </c>
      <c r="E1271" t="s">
        <v>9</v>
      </c>
      <c r="F1271" t="s">
        <v>10</v>
      </c>
      <c r="G1271" s="15">
        <v>0</v>
      </c>
      <c r="H1271" s="24">
        <v>44575</v>
      </c>
      <c r="I1271" s="24">
        <v>44529</v>
      </c>
      <c r="J1271">
        <v>25</v>
      </c>
    </row>
    <row r="1272" spans="1:10" x14ac:dyDescent="0.25">
      <c r="A1272" s="12">
        <v>2595</v>
      </c>
      <c r="B1272" s="12">
        <v>39</v>
      </c>
      <c r="C1272" t="s">
        <v>15</v>
      </c>
      <c r="D1272" s="15">
        <v>3</v>
      </c>
      <c r="E1272" t="s">
        <v>14</v>
      </c>
      <c r="F1272" t="s">
        <v>13</v>
      </c>
      <c r="G1272" s="15">
        <v>0</v>
      </c>
      <c r="H1272" s="24">
        <v>44575</v>
      </c>
      <c r="I1272" s="24">
        <v>44529</v>
      </c>
      <c r="J1272">
        <v>25</v>
      </c>
    </row>
    <row r="1273" spans="1:10" x14ac:dyDescent="0.25">
      <c r="A1273" s="12">
        <v>2596</v>
      </c>
      <c r="B1273" s="12">
        <v>31</v>
      </c>
      <c r="C1273" t="s">
        <v>8</v>
      </c>
      <c r="D1273" s="15">
        <v>3</v>
      </c>
      <c r="E1273" t="s">
        <v>12</v>
      </c>
      <c r="F1273" t="s">
        <v>13</v>
      </c>
      <c r="G1273" s="15">
        <v>0</v>
      </c>
      <c r="H1273" s="24">
        <v>44575</v>
      </c>
      <c r="I1273" s="24">
        <v>44529</v>
      </c>
      <c r="J1273">
        <v>25</v>
      </c>
    </row>
    <row r="1274" spans="1:10" x14ac:dyDescent="0.25">
      <c r="A1274" s="12">
        <v>2875</v>
      </c>
      <c r="B1274" s="12">
        <v>58</v>
      </c>
      <c r="C1274" t="s">
        <v>15</v>
      </c>
      <c r="D1274" s="15">
        <v>3</v>
      </c>
      <c r="E1274" t="s">
        <v>9</v>
      </c>
      <c r="F1274" t="s">
        <v>10</v>
      </c>
      <c r="G1274" s="15">
        <v>0</v>
      </c>
      <c r="H1274" s="24">
        <v>44574</v>
      </c>
      <c r="I1274" s="24">
        <v>44529</v>
      </c>
      <c r="J1274">
        <v>3</v>
      </c>
    </row>
    <row r="1275" spans="1:10" x14ac:dyDescent="0.25">
      <c r="A1275" s="12">
        <v>3279</v>
      </c>
      <c r="B1275" s="12">
        <v>34</v>
      </c>
      <c r="C1275" t="s">
        <v>15</v>
      </c>
      <c r="D1275" s="15">
        <v>3</v>
      </c>
      <c r="E1275" t="s">
        <v>11</v>
      </c>
      <c r="F1275" t="s">
        <v>10</v>
      </c>
      <c r="G1275" s="15">
        <v>0</v>
      </c>
      <c r="H1275" s="24">
        <v>44571</v>
      </c>
      <c r="I1275" s="24">
        <v>44529</v>
      </c>
      <c r="J1275">
        <v>5</v>
      </c>
    </row>
    <row r="1276" spans="1:10" x14ac:dyDescent="0.25">
      <c r="A1276" s="12">
        <v>3286</v>
      </c>
      <c r="B1276" s="12">
        <v>48</v>
      </c>
      <c r="C1276" t="s">
        <v>15</v>
      </c>
      <c r="D1276" s="15">
        <v>3</v>
      </c>
      <c r="E1276" t="s">
        <v>9</v>
      </c>
      <c r="F1276" t="s">
        <v>10</v>
      </c>
      <c r="G1276" s="15">
        <v>0</v>
      </c>
      <c r="H1276" s="24">
        <v>44571</v>
      </c>
      <c r="I1276" s="24">
        <v>44529</v>
      </c>
      <c r="J1276">
        <v>5</v>
      </c>
    </row>
    <row r="1277" spans="1:10" x14ac:dyDescent="0.25">
      <c r="A1277" s="12">
        <v>3293</v>
      </c>
      <c r="B1277" s="12">
        <v>21</v>
      </c>
      <c r="C1277" t="s">
        <v>8</v>
      </c>
      <c r="D1277" s="15">
        <v>3</v>
      </c>
      <c r="E1277" t="s">
        <v>9</v>
      </c>
      <c r="F1277" t="s">
        <v>10</v>
      </c>
      <c r="G1277" s="15">
        <v>0</v>
      </c>
      <c r="H1277" s="24">
        <v>44571</v>
      </c>
      <c r="I1277" s="24">
        <v>44529</v>
      </c>
      <c r="J1277">
        <v>5</v>
      </c>
    </row>
    <row r="1278" spans="1:10" x14ac:dyDescent="0.25">
      <c r="A1278" s="12">
        <v>3299</v>
      </c>
      <c r="B1278" s="12">
        <v>25</v>
      </c>
      <c r="C1278" t="s">
        <v>15</v>
      </c>
      <c r="D1278" s="15">
        <v>3</v>
      </c>
      <c r="E1278" t="s">
        <v>9</v>
      </c>
      <c r="F1278" t="s">
        <v>10</v>
      </c>
      <c r="G1278" s="15">
        <v>0</v>
      </c>
      <c r="H1278" s="24">
        <v>44571</v>
      </c>
      <c r="I1278" s="24">
        <v>44529</v>
      </c>
      <c r="J1278">
        <v>5</v>
      </c>
    </row>
    <row r="1279" spans="1:10" x14ac:dyDescent="0.25">
      <c r="A1279" s="12">
        <v>3570</v>
      </c>
      <c r="B1279" s="12">
        <v>48</v>
      </c>
      <c r="C1279" t="s">
        <v>8</v>
      </c>
      <c r="D1279" s="15">
        <v>3</v>
      </c>
      <c r="E1279" t="s">
        <v>11</v>
      </c>
      <c r="F1279" t="s">
        <v>10</v>
      </c>
      <c r="G1279" s="15">
        <v>0</v>
      </c>
      <c r="H1279" s="24">
        <v>44574</v>
      </c>
      <c r="I1279" s="24">
        <v>44529</v>
      </c>
      <c r="J1279">
        <v>6</v>
      </c>
    </row>
    <row r="1280" spans="1:10" x14ac:dyDescent="0.25">
      <c r="A1280" s="12">
        <v>3609</v>
      </c>
      <c r="B1280" s="12">
        <v>40</v>
      </c>
      <c r="C1280" t="s">
        <v>15</v>
      </c>
      <c r="D1280" s="15">
        <v>3</v>
      </c>
      <c r="E1280" t="s">
        <v>14</v>
      </c>
      <c r="F1280" t="s">
        <v>13</v>
      </c>
      <c r="G1280" s="15">
        <v>0</v>
      </c>
      <c r="H1280" s="24">
        <v>44569</v>
      </c>
      <c r="I1280" s="24">
        <v>44529</v>
      </c>
      <c r="J1280">
        <v>6</v>
      </c>
    </row>
    <row r="1281" spans="1:10" x14ac:dyDescent="0.25">
      <c r="A1281" s="12">
        <v>3659</v>
      </c>
      <c r="B1281" s="12">
        <v>44</v>
      </c>
      <c r="C1281" t="s">
        <v>15</v>
      </c>
      <c r="D1281" s="15">
        <v>3</v>
      </c>
      <c r="E1281" t="s">
        <v>9</v>
      </c>
      <c r="F1281" t="s">
        <v>10</v>
      </c>
      <c r="G1281" s="15">
        <v>0</v>
      </c>
      <c r="H1281" s="24">
        <v>44573</v>
      </c>
      <c r="I1281" s="24">
        <v>44529</v>
      </c>
      <c r="J1281">
        <v>8</v>
      </c>
    </row>
    <row r="1282" spans="1:10" x14ac:dyDescent="0.25">
      <c r="A1282" s="12">
        <v>3690</v>
      </c>
      <c r="B1282" s="12">
        <v>49</v>
      </c>
      <c r="C1282" t="s">
        <v>8</v>
      </c>
      <c r="D1282" s="15">
        <v>3</v>
      </c>
      <c r="E1282" t="s">
        <v>9</v>
      </c>
      <c r="F1282" t="s">
        <v>10</v>
      </c>
      <c r="G1282" s="15">
        <v>0</v>
      </c>
      <c r="H1282" s="24">
        <v>44573</v>
      </c>
      <c r="I1282" s="24">
        <v>44529</v>
      </c>
      <c r="J1282">
        <v>8</v>
      </c>
    </row>
    <row r="1283" spans="1:10" x14ac:dyDescent="0.25">
      <c r="A1283" s="12">
        <v>3706</v>
      </c>
      <c r="B1283" s="12">
        <v>57</v>
      </c>
      <c r="C1283" t="s">
        <v>15</v>
      </c>
      <c r="D1283" s="15">
        <v>3</v>
      </c>
      <c r="E1283" t="s">
        <v>12</v>
      </c>
      <c r="F1283" t="s">
        <v>13</v>
      </c>
      <c r="G1283" s="15">
        <v>0</v>
      </c>
      <c r="H1283" s="24">
        <v>44575</v>
      </c>
      <c r="I1283" s="24">
        <v>44529</v>
      </c>
      <c r="J1283">
        <v>8</v>
      </c>
    </row>
    <row r="1284" spans="1:10" x14ac:dyDescent="0.25">
      <c r="A1284" s="12">
        <v>3724</v>
      </c>
      <c r="B1284" s="12">
        <v>53</v>
      </c>
      <c r="C1284" t="s">
        <v>15</v>
      </c>
      <c r="D1284" s="15">
        <v>3</v>
      </c>
      <c r="E1284" t="s">
        <v>14</v>
      </c>
      <c r="F1284" t="s">
        <v>13</v>
      </c>
      <c r="G1284" s="15">
        <v>0</v>
      </c>
      <c r="H1284" s="24">
        <v>44573</v>
      </c>
      <c r="I1284" s="24">
        <v>44529</v>
      </c>
      <c r="J1284">
        <v>8</v>
      </c>
    </row>
    <row r="1285" spans="1:10" x14ac:dyDescent="0.25">
      <c r="A1285" s="12">
        <v>3752</v>
      </c>
      <c r="B1285" s="12">
        <v>37</v>
      </c>
      <c r="C1285" t="s">
        <v>15</v>
      </c>
      <c r="D1285" s="15">
        <v>3</v>
      </c>
      <c r="E1285" t="s">
        <v>9</v>
      </c>
      <c r="F1285" t="s">
        <v>10</v>
      </c>
      <c r="G1285" s="15">
        <v>0</v>
      </c>
      <c r="H1285" s="24">
        <v>44573</v>
      </c>
      <c r="I1285" s="24">
        <v>44529</v>
      </c>
      <c r="J1285">
        <v>8</v>
      </c>
    </row>
    <row r="1286" spans="1:10" x14ac:dyDescent="0.25">
      <c r="A1286" s="12">
        <v>3850</v>
      </c>
      <c r="B1286" s="12">
        <v>40</v>
      </c>
      <c r="C1286" t="s">
        <v>15</v>
      </c>
      <c r="D1286" s="15">
        <v>3</v>
      </c>
      <c r="E1286" t="s">
        <v>11</v>
      </c>
      <c r="F1286" t="s">
        <v>10</v>
      </c>
      <c r="G1286" s="15">
        <v>0</v>
      </c>
      <c r="H1286" s="24">
        <v>44571</v>
      </c>
      <c r="I1286" s="24">
        <v>44529</v>
      </c>
      <c r="J1286">
        <v>8</v>
      </c>
    </row>
    <row r="1287" spans="1:10" x14ac:dyDescent="0.25">
      <c r="A1287" s="12">
        <v>44</v>
      </c>
      <c r="B1287" s="12">
        <v>31</v>
      </c>
      <c r="C1287" t="s">
        <v>15</v>
      </c>
      <c r="D1287" s="15">
        <v>3</v>
      </c>
      <c r="E1287" t="s">
        <v>9</v>
      </c>
      <c r="F1287" t="s">
        <v>10</v>
      </c>
      <c r="G1287" s="15">
        <v>0</v>
      </c>
      <c r="H1287" s="24">
        <v>44569</v>
      </c>
      <c r="I1287" s="24">
        <v>44529</v>
      </c>
      <c r="J1287">
        <v>1</v>
      </c>
    </row>
    <row r="1288" spans="1:10" x14ac:dyDescent="0.25">
      <c r="A1288" s="12">
        <v>511</v>
      </c>
      <c r="B1288" s="12">
        <v>54</v>
      </c>
      <c r="C1288" t="s">
        <v>8</v>
      </c>
      <c r="D1288" s="15">
        <v>3</v>
      </c>
      <c r="E1288" t="s">
        <v>9</v>
      </c>
      <c r="F1288" t="s">
        <v>10</v>
      </c>
      <c r="G1288" s="15">
        <v>0</v>
      </c>
      <c r="H1288" s="24">
        <v>44574</v>
      </c>
      <c r="I1288" s="24">
        <v>44529</v>
      </c>
      <c r="J1288">
        <v>1</v>
      </c>
    </row>
    <row r="1289" spans="1:10" x14ac:dyDescent="0.25">
      <c r="A1289" s="12">
        <v>520</v>
      </c>
      <c r="B1289" s="12">
        <v>33</v>
      </c>
      <c r="C1289" t="s">
        <v>15</v>
      </c>
      <c r="D1289" s="15">
        <v>3</v>
      </c>
      <c r="E1289" t="s">
        <v>9</v>
      </c>
      <c r="F1289" t="s">
        <v>10</v>
      </c>
      <c r="G1289" s="15">
        <v>0</v>
      </c>
      <c r="H1289" s="24">
        <v>44569</v>
      </c>
      <c r="I1289" s="24">
        <v>44529</v>
      </c>
      <c r="J1289">
        <v>1</v>
      </c>
    </row>
    <row r="1290" spans="1:10" x14ac:dyDescent="0.25">
      <c r="A1290" s="12">
        <v>555</v>
      </c>
      <c r="B1290" s="12">
        <v>50</v>
      </c>
      <c r="C1290" t="s">
        <v>8</v>
      </c>
      <c r="D1290" s="15">
        <v>3</v>
      </c>
      <c r="E1290" t="s">
        <v>11</v>
      </c>
      <c r="F1290" t="s">
        <v>10</v>
      </c>
      <c r="G1290" s="15">
        <v>0</v>
      </c>
      <c r="H1290" s="24">
        <v>44569</v>
      </c>
      <c r="I1290" s="24">
        <v>44529</v>
      </c>
      <c r="J1290">
        <v>1</v>
      </c>
    </row>
    <row r="1291" spans="1:10" x14ac:dyDescent="0.25">
      <c r="A1291" s="12">
        <v>699</v>
      </c>
      <c r="B1291" s="12">
        <v>38</v>
      </c>
      <c r="C1291" t="s">
        <v>15</v>
      </c>
      <c r="D1291" s="15">
        <v>3</v>
      </c>
      <c r="E1291" t="s">
        <v>23</v>
      </c>
      <c r="F1291" t="s">
        <v>13</v>
      </c>
      <c r="G1291" s="15">
        <v>0</v>
      </c>
      <c r="H1291" s="24">
        <v>44576</v>
      </c>
      <c r="I1291" s="24">
        <v>44529</v>
      </c>
      <c r="J1291">
        <v>10</v>
      </c>
    </row>
    <row r="1292" spans="1:10" x14ac:dyDescent="0.25">
      <c r="A1292" s="12">
        <v>706</v>
      </c>
      <c r="B1292" s="12">
        <v>37</v>
      </c>
      <c r="C1292" t="s">
        <v>8</v>
      </c>
      <c r="D1292" s="15">
        <v>3</v>
      </c>
      <c r="E1292" t="s">
        <v>11</v>
      </c>
      <c r="F1292" t="s">
        <v>10</v>
      </c>
      <c r="G1292" s="15">
        <v>0</v>
      </c>
      <c r="H1292" s="24">
        <v>44576</v>
      </c>
      <c r="I1292" s="24">
        <v>44529</v>
      </c>
      <c r="J1292">
        <v>10</v>
      </c>
    </row>
    <row r="1293" spans="1:10" x14ac:dyDescent="0.25">
      <c r="A1293" s="12">
        <v>759</v>
      </c>
      <c r="B1293" s="12">
        <v>31</v>
      </c>
      <c r="C1293" t="s">
        <v>15</v>
      </c>
      <c r="D1293" s="15">
        <v>3</v>
      </c>
      <c r="E1293" t="s">
        <v>11</v>
      </c>
      <c r="F1293" t="s">
        <v>10</v>
      </c>
      <c r="G1293" s="15">
        <v>0</v>
      </c>
      <c r="H1293" s="24">
        <v>44576</v>
      </c>
      <c r="I1293" s="24">
        <v>44529</v>
      </c>
      <c r="J1293">
        <v>10</v>
      </c>
    </row>
    <row r="1294" spans="1:10" x14ac:dyDescent="0.25">
      <c r="A1294" s="12">
        <v>1094</v>
      </c>
      <c r="B1294" s="12">
        <v>31</v>
      </c>
      <c r="C1294" t="s">
        <v>15</v>
      </c>
      <c r="D1294" s="15">
        <v>3</v>
      </c>
      <c r="E1294" t="s">
        <v>23</v>
      </c>
      <c r="F1294" t="s">
        <v>13</v>
      </c>
      <c r="G1294" s="15">
        <v>0</v>
      </c>
      <c r="H1294" s="24">
        <v>44574</v>
      </c>
      <c r="I1294" s="24">
        <v>44529</v>
      </c>
      <c r="J1294">
        <v>13</v>
      </c>
    </row>
    <row r="1295" spans="1:10" x14ac:dyDescent="0.25">
      <c r="A1295" s="12">
        <v>1638</v>
      </c>
      <c r="B1295" s="12">
        <v>34</v>
      </c>
      <c r="C1295" t="s">
        <v>8</v>
      </c>
      <c r="D1295" s="15">
        <v>3</v>
      </c>
      <c r="E1295" t="s">
        <v>9</v>
      </c>
      <c r="F1295" t="s">
        <v>10</v>
      </c>
      <c r="G1295" s="15">
        <v>0</v>
      </c>
      <c r="H1295" s="24">
        <v>44572</v>
      </c>
      <c r="I1295" s="24">
        <v>44529</v>
      </c>
      <c r="J1295">
        <v>17</v>
      </c>
    </row>
    <row r="1296" spans="1:10" x14ac:dyDescent="0.25">
      <c r="A1296" s="12">
        <v>2036</v>
      </c>
      <c r="B1296" s="12">
        <v>51</v>
      </c>
      <c r="C1296" t="s">
        <v>15</v>
      </c>
      <c r="D1296" s="15">
        <v>3</v>
      </c>
      <c r="E1296" t="s">
        <v>11</v>
      </c>
      <c r="F1296" t="s">
        <v>10</v>
      </c>
      <c r="G1296" s="15">
        <v>0</v>
      </c>
      <c r="H1296" s="24">
        <v>44571</v>
      </c>
      <c r="I1296" s="24">
        <v>44529</v>
      </c>
      <c r="J1296">
        <v>20</v>
      </c>
    </row>
    <row r="1297" spans="1:10" x14ac:dyDescent="0.25">
      <c r="A1297" s="12">
        <v>2058</v>
      </c>
      <c r="B1297" s="12">
        <v>19</v>
      </c>
      <c r="C1297" t="s">
        <v>15</v>
      </c>
      <c r="D1297" s="15">
        <v>3</v>
      </c>
      <c r="E1297" t="s">
        <v>12</v>
      </c>
      <c r="F1297" t="s">
        <v>13</v>
      </c>
      <c r="G1297" s="15">
        <v>0</v>
      </c>
      <c r="H1297" s="24">
        <v>44571</v>
      </c>
      <c r="I1297" s="24">
        <v>44529</v>
      </c>
      <c r="J1297">
        <v>20</v>
      </c>
    </row>
    <row r="1298" spans="1:10" x14ac:dyDescent="0.25">
      <c r="A1298" s="12">
        <v>2072</v>
      </c>
      <c r="B1298" s="12">
        <v>26</v>
      </c>
      <c r="C1298" t="s">
        <v>15</v>
      </c>
      <c r="D1298" s="15">
        <v>3</v>
      </c>
      <c r="E1298" t="s">
        <v>9</v>
      </c>
      <c r="F1298" t="s">
        <v>10</v>
      </c>
      <c r="G1298" s="15">
        <v>0</v>
      </c>
      <c r="H1298" s="24">
        <v>44571</v>
      </c>
      <c r="I1298" s="24">
        <v>44529</v>
      </c>
      <c r="J1298">
        <v>20</v>
      </c>
    </row>
    <row r="1299" spans="1:10" x14ac:dyDescent="0.25">
      <c r="A1299" s="12">
        <v>2279</v>
      </c>
      <c r="B1299" s="12">
        <v>54</v>
      </c>
      <c r="C1299" t="s">
        <v>8</v>
      </c>
      <c r="D1299" s="15">
        <v>3</v>
      </c>
      <c r="E1299" t="s">
        <v>23</v>
      </c>
      <c r="F1299" t="s">
        <v>13</v>
      </c>
      <c r="G1299" s="15">
        <v>0</v>
      </c>
      <c r="H1299" s="24">
        <v>44576</v>
      </c>
      <c r="I1299" s="24">
        <v>44529</v>
      </c>
      <c r="J1299">
        <v>22</v>
      </c>
    </row>
    <row r="1300" spans="1:10" x14ac:dyDescent="0.25">
      <c r="A1300" s="12">
        <v>2281</v>
      </c>
      <c r="B1300" s="12">
        <v>47</v>
      </c>
      <c r="C1300" t="s">
        <v>15</v>
      </c>
      <c r="D1300" s="15">
        <v>3</v>
      </c>
      <c r="E1300" t="s">
        <v>11</v>
      </c>
      <c r="F1300" t="s">
        <v>10</v>
      </c>
      <c r="G1300" s="15">
        <v>0</v>
      </c>
      <c r="H1300" s="24">
        <v>44576</v>
      </c>
      <c r="I1300" s="24">
        <v>44529</v>
      </c>
      <c r="J1300">
        <v>22</v>
      </c>
    </row>
    <row r="1301" spans="1:10" x14ac:dyDescent="0.25">
      <c r="A1301" s="12">
        <v>2744</v>
      </c>
      <c r="B1301" s="12">
        <v>25</v>
      </c>
      <c r="C1301" t="s">
        <v>8</v>
      </c>
      <c r="D1301" s="15">
        <v>3</v>
      </c>
      <c r="E1301" t="s">
        <v>9</v>
      </c>
      <c r="F1301" t="s">
        <v>10</v>
      </c>
      <c r="G1301" s="15">
        <v>0</v>
      </c>
      <c r="H1301" s="24">
        <v>44574</v>
      </c>
      <c r="I1301" s="24">
        <v>44529</v>
      </c>
      <c r="J1301">
        <v>3</v>
      </c>
    </row>
    <row r="1302" spans="1:10" x14ac:dyDescent="0.25">
      <c r="A1302" s="12">
        <v>2745</v>
      </c>
      <c r="B1302" s="12">
        <v>24</v>
      </c>
      <c r="C1302" t="s">
        <v>8</v>
      </c>
      <c r="D1302" s="15">
        <v>3</v>
      </c>
      <c r="E1302" t="s">
        <v>9</v>
      </c>
      <c r="F1302" t="s">
        <v>10</v>
      </c>
      <c r="G1302" s="15">
        <v>0</v>
      </c>
      <c r="H1302" s="24">
        <v>44574</v>
      </c>
      <c r="I1302" s="24">
        <v>44529</v>
      </c>
      <c r="J1302">
        <v>3</v>
      </c>
    </row>
    <row r="1303" spans="1:10" x14ac:dyDescent="0.25">
      <c r="A1303" s="12">
        <v>2797</v>
      </c>
      <c r="B1303" s="12">
        <v>43</v>
      </c>
      <c r="C1303" t="s">
        <v>15</v>
      </c>
      <c r="D1303" s="15">
        <v>3</v>
      </c>
      <c r="E1303" t="s">
        <v>9</v>
      </c>
      <c r="F1303" t="s">
        <v>10</v>
      </c>
      <c r="G1303" s="15">
        <v>0</v>
      </c>
      <c r="H1303" s="24">
        <v>44574</v>
      </c>
      <c r="I1303" s="24">
        <v>44529</v>
      </c>
      <c r="J1303">
        <v>3</v>
      </c>
    </row>
    <row r="1304" spans="1:10" x14ac:dyDescent="0.25">
      <c r="A1304" s="12">
        <v>2799</v>
      </c>
      <c r="B1304" s="12">
        <v>59</v>
      </c>
      <c r="C1304" t="s">
        <v>8</v>
      </c>
      <c r="D1304" s="15">
        <v>3</v>
      </c>
      <c r="E1304" t="s">
        <v>9</v>
      </c>
      <c r="F1304" t="s">
        <v>10</v>
      </c>
      <c r="G1304" s="15">
        <v>0</v>
      </c>
      <c r="H1304" s="24">
        <v>44574</v>
      </c>
      <c r="I1304" s="24">
        <v>44529</v>
      </c>
      <c r="J1304">
        <v>3</v>
      </c>
    </row>
    <row r="1305" spans="1:10" x14ac:dyDescent="0.25">
      <c r="A1305" s="12">
        <v>2837</v>
      </c>
      <c r="B1305" s="12">
        <v>28</v>
      </c>
      <c r="C1305" t="s">
        <v>15</v>
      </c>
      <c r="D1305" s="15">
        <v>3</v>
      </c>
      <c r="E1305" t="s">
        <v>9</v>
      </c>
      <c r="F1305" t="s">
        <v>10</v>
      </c>
      <c r="G1305" s="15">
        <v>0</v>
      </c>
      <c r="H1305" s="24">
        <v>44574</v>
      </c>
      <c r="I1305" s="24">
        <v>44529</v>
      </c>
      <c r="J1305">
        <v>3</v>
      </c>
    </row>
    <row r="1306" spans="1:10" x14ac:dyDescent="0.25">
      <c r="A1306" s="12">
        <v>2871</v>
      </c>
      <c r="B1306" s="12">
        <v>26</v>
      </c>
      <c r="C1306" t="s">
        <v>8</v>
      </c>
      <c r="D1306" s="15">
        <v>3</v>
      </c>
      <c r="E1306" t="s">
        <v>9</v>
      </c>
      <c r="F1306" t="s">
        <v>10</v>
      </c>
      <c r="G1306" s="15">
        <v>0</v>
      </c>
      <c r="H1306" s="24">
        <v>44574</v>
      </c>
      <c r="I1306" s="24">
        <v>44529</v>
      </c>
      <c r="J1306">
        <v>3</v>
      </c>
    </row>
    <row r="1307" spans="1:10" x14ac:dyDescent="0.25">
      <c r="A1307" s="12">
        <v>2959</v>
      </c>
      <c r="B1307" s="12">
        <v>24</v>
      </c>
      <c r="C1307" t="s">
        <v>8</v>
      </c>
      <c r="D1307" s="15">
        <v>3</v>
      </c>
      <c r="E1307" t="s">
        <v>9</v>
      </c>
      <c r="F1307" t="s">
        <v>10</v>
      </c>
      <c r="G1307" s="15">
        <v>0</v>
      </c>
      <c r="H1307" s="24">
        <v>44574</v>
      </c>
      <c r="I1307" s="24">
        <v>44529</v>
      </c>
      <c r="J1307">
        <v>3</v>
      </c>
    </row>
    <row r="1308" spans="1:10" x14ac:dyDescent="0.25">
      <c r="A1308" s="12">
        <v>2969</v>
      </c>
      <c r="B1308" s="12">
        <v>33</v>
      </c>
      <c r="C1308" t="s">
        <v>8</v>
      </c>
      <c r="D1308" s="15">
        <v>3</v>
      </c>
      <c r="E1308" t="s">
        <v>9</v>
      </c>
      <c r="F1308" t="s">
        <v>10</v>
      </c>
      <c r="G1308" s="15">
        <v>0</v>
      </c>
      <c r="H1308" s="24">
        <v>44573</v>
      </c>
      <c r="I1308" s="24">
        <v>44529</v>
      </c>
      <c r="J1308">
        <v>3</v>
      </c>
    </row>
    <row r="1309" spans="1:10" x14ac:dyDescent="0.25">
      <c r="A1309" s="12">
        <v>3061</v>
      </c>
      <c r="B1309" s="12">
        <v>20</v>
      </c>
      <c r="C1309" t="s">
        <v>15</v>
      </c>
      <c r="D1309" s="15">
        <v>3</v>
      </c>
      <c r="E1309" t="s">
        <v>9</v>
      </c>
      <c r="F1309" t="s">
        <v>10</v>
      </c>
      <c r="G1309" s="15">
        <v>0</v>
      </c>
      <c r="H1309" s="24">
        <v>44574</v>
      </c>
      <c r="I1309" s="24">
        <v>44529</v>
      </c>
      <c r="J1309">
        <v>4</v>
      </c>
    </row>
    <row r="1310" spans="1:10" x14ac:dyDescent="0.25">
      <c r="A1310" s="12">
        <v>3082</v>
      </c>
      <c r="B1310" s="12">
        <v>34</v>
      </c>
      <c r="C1310" t="s">
        <v>15</v>
      </c>
      <c r="D1310" s="15">
        <v>3</v>
      </c>
      <c r="E1310" t="s">
        <v>11</v>
      </c>
      <c r="F1310" t="s">
        <v>10</v>
      </c>
      <c r="G1310" s="15">
        <v>0</v>
      </c>
      <c r="H1310" s="24">
        <v>44568</v>
      </c>
      <c r="I1310" s="24">
        <v>44529</v>
      </c>
      <c r="J1310">
        <v>4</v>
      </c>
    </row>
    <row r="1311" spans="1:10" x14ac:dyDescent="0.25">
      <c r="A1311" s="12">
        <v>3157</v>
      </c>
      <c r="B1311" s="12">
        <v>27</v>
      </c>
      <c r="C1311" t="s">
        <v>15</v>
      </c>
      <c r="D1311" s="15">
        <v>3</v>
      </c>
      <c r="E1311" t="s">
        <v>9</v>
      </c>
      <c r="F1311" t="s">
        <v>10</v>
      </c>
      <c r="G1311" s="15">
        <v>0</v>
      </c>
      <c r="H1311" s="24">
        <v>44568</v>
      </c>
      <c r="I1311" s="24">
        <v>44529</v>
      </c>
      <c r="J1311">
        <v>4</v>
      </c>
    </row>
    <row r="1312" spans="1:10" x14ac:dyDescent="0.25">
      <c r="A1312" s="12">
        <v>2500</v>
      </c>
      <c r="B1312" s="12">
        <v>25</v>
      </c>
      <c r="C1312" t="s">
        <v>15</v>
      </c>
      <c r="D1312" s="15">
        <v>3</v>
      </c>
      <c r="E1312" t="s">
        <v>11</v>
      </c>
      <c r="F1312" t="s">
        <v>10</v>
      </c>
      <c r="G1312" s="15">
        <v>0</v>
      </c>
      <c r="H1312" s="24">
        <v>44575</v>
      </c>
      <c r="I1312" s="24">
        <v>44529</v>
      </c>
      <c r="J1312">
        <v>25</v>
      </c>
    </row>
    <row r="1313" spans="1:10" x14ac:dyDescent="0.25">
      <c r="A1313" s="12">
        <v>1863</v>
      </c>
      <c r="B1313" s="12">
        <v>38</v>
      </c>
      <c r="C1313" t="s">
        <v>15</v>
      </c>
      <c r="D1313" s="15">
        <v>3</v>
      </c>
      <c r="E1313" t="s">
        <v>9</v>
      </c>
      <c r="F1313" t="s">
        <v>10</v>
      </c>
      <c r="G1313" s="15">
        <v>0</v>
      </c>
      <c r="H1313" s="24">
        <v>44575</v>
      </c>
      <c r="I1313" s="24">
        <v>44528</v>
      </c>
      <c r="J1313">
        <v>2</v>
      </c>
    </row>
    <row r="1314" spans="1:10" x14ac:dyDescent="0.25">
      <c r="A1314" s="12">
        <v>2215</v>
      </c>
      <c r="B1314" s="12">
        <v>45</v>
      </c>
      <c r="C1314" t="s">
        <v>8</v>
      </c>
      <c r="D1314" s="15">
        <v>3</v>
      </c>
      <c r="E1314" t="s">
        <v>11</v>
      </c>
      <c r="F1314" t="s">
        <v>10</v>
      </c>
      <c r="G1314" s="15">
        <v>0</v>
      </c>
      <c r="H1314" s="24">
        <v>44576</v>
      </c>
      <c r="I1314" s="24">
        <v>44528</v>
      </c>
      <c r="J1314">
        <v>22</v>
      </c>
    </row>
    <row r="1315" spans="1:10" x14ac:dyDescent="0.25">
      <c r="A1315" s="12">
        <v>3072</v>
      </c>
      <c r="B1315" s="12">
        <v>37</v>
      </c>
      <c r="C1315" t="s">
        <v>8</v>
      </c>
      <c r="D1315" s="15">
        <v>3</v>
      </c>
      <c r="E1315" t="s">
        <v>23</v>
      </c>
      <c r="F1315" t="s">
        <v>13</v>
      </c>
      <c r="G1315" s="15">
        <v>0</v>
      </c>
      <c r="H1315" s="24">
        <v>44574</v>
      </c>
      <c r="I1315" s="24">
        <v>44528</v>
      </c>
      <c r="J1315">
        <v>4</v>
      </c>
    </row>
    <row r="1316" spans="1:10" x14ac:dyDescent="0.25">
      <c r="A1316" s="12">
        <v>5</v>
      </c>
      <c r="B1316" s="12">
        <v>43</v>
      </c>
      <c r="C1316" t="s">
        <v>8</v>
      </c>
      <c r="D1316" s="15">
        <v>3</v>
      </c>
      <c r="E1316" t="s">
        <v>9</v>
      </c>
      <c r="F1316" t="s">
        <v>10</v>
      </c>
      <c r="G1316" s="15">
        <v>0</v>
      </c>
      <c r="H1316" s="24">
        <v>44569</v>
      </c>
      <c r="I1316" s="24">
        <v>44528</v>
      </c>
      <c r="J1316">
        <v>1</v>
      </c>
    </row>
    <row r="1317" spans="1:10" x14ac:dyDescent="0.25">
      <c r="A1317" s="12">
        <v>1222</v>
      </c>
      <c r="B1317" s="12">
        <v>35</v>
      </c>
      <c r="C1317" t="s">
        <v>8</v>
      </c>
      <c r="D1317" s="15">
        <v>3</v>
      </c>
      <c r="E1317" t="s">
        <v>14</v>
      </c>
      <c r="F1317" t="s">
        <v>13</v>
      </c>
      <c r="G1317" s="15">
        <v>0</v>
      </c>
      <c r="H1317" s="24">
        <v>44574</v>
      </c>
      <c r="I1317" s="24">
        <v>44528</v>
      </c>
      <c r="J1317">
        <v>14</v>
      </c>
    </row>
    <row r="1318" spans="1:10" x14ac:dyDescent="0.25">
      <c r="A1318" s="12">
        <v>1320</v>
      </c>
      <c r="B1318" s="12">
        <v>48</v>
      </c>
      <c r="C1318" t="s">
        <v>15</v>
      </c>
      <c r="D1318" s="15">
        <v>3</v>
      </c>
      <c r="E1318" t="s">
        <v>23</v>
      </c>
      <c r="F1318" t="s">
        <v>13</v>
      </c>
      <c r="G1318" s="15">
        <v>0</v>
      </c>
      <c r="H1318" s="24">
        <v>44574</v>
      </c>
      <c r="I1318" s="24">
        <v>44528</v>
      </c>
      <c r="J1318">
        <v>15</v>
      </c>
    </row>
    <row r="1319" spans="1:10" x14ac:dyDescent="0.25">
      <c r="A1319" s="12">
        <v>2172</v>
      </c>
      <c r="B1319" s="12">
        <v>42</v>
      </c>
      <c r="C1319" t="s">
        <v>15</v>
      </c>
      <c r="D1319" s="15">
        <v>3</v>
      </c>
      <c r="E1319" t="s">
        <v>23</v>
      </c>
      <c r="F1319" t="s">
        <v>13</v>
      </c>
      <c r="G1319" s="15">
        <v>0</v>
      </c>
      <c r="H1319" s="24">
        <v>44579</v>
      </c>
      <c r="I1319" s="24">
        <v>44528</v>
      </c>
      <c r="J1319">
        <v>21</v>
      </c>
    </row>
    <row r="1320" spans="1:10" x14ac:dyDescent="0.25">
      <c r="A1320" s="12">
        <v>2439</v>
      </c>
      <c r="B1320" s="12">
        <v>43</v>
      </c>
      <c r="C1320" t="s">
        <v>15</v>
      </c>
      <c r="D1320" s="15">
        <v>3</v>
      </c>
      <c r="E1320" t="s">
        <v>11</v>
      </c>
      <c r="F1320" t="s">
        <v>10</v>
      </c>
      <c r="G1320" s="15">
        <v>0</v>
      </c>
      <c r="H1320" s="24">
        <v>44579</v>
      </c>
      <c r="I1320" s="24">
        <v>44528</v>
      </c>
      <c r="J1320">
        <v>24</v>
      </c>
    </row>
    <row r="1321" spans="1:10" x14ac:dyDescent="0.25">
      <c r="A1321" s="12">
        <v>2896</v>
      </c>
      <c r="B1321" s="12">
        <v>25</v>
      </c>
      <c r="C1321" t="s">
        <v>15</v>
      </c>
      <c r="D1321" s="15">
        <v>3</v>
      </c>
      <c r="E1321" t="s">
        <v>9</v>
      </c>
      <c r="F1321" t="s">
        <v>10</v>
      </c>
      <c r="G1321" s="15">
        <v>0</v>
      </c>
      <c r="H1321" s="24">
        <v>44573</v>
      </c>
      <c r="I1321" s="24">
        <v>44528</v>
      </c>
      <c r="J1321">
        <v>3</v>
      </c>
    </row>
    <row r="1322" spans="1:10" x14ac:dyDescent="0.25">
      <c r="A1322" s="12">
        <v>3284</v>
      </c>
      <c r="B1322" s="12">
        <v>38</v>
      </c>
      <c r="C1322" t="s">
        <v>15</v>
      </c>
      <c r="D1322" s="15">
        <v>3</v>
      </c>
      <c r="E1322" t="s">
        <v>9</v>
      </c>
      <c r="F1322" t="s">
        <v>10</v>
      </c>
      <c r="G1322" s="15">
        <v>0</v>
      </c>
      <c r="H1322" s="24">
        <v>44571</v>
      </c>
      <c r="I1322" s="24">
        <v>44528</v>
      </c>
      <c r="J1322">
        <v>5</v>
      </c>
    </row>
    <row r="1323" spans="1:10" x14ac:dyDescent="0.25">
      <c r="A1323" s="12">
        <v>3315</v>
      </c>
      <c r="B1323" s="12">
        <v>31</v>
      </c>
      <c r="C1323" t="s">
        <v>15</v>
      </c>
      <c r="D1323" s="15">
        <v>3</v>
      </c>
      <c r="E1323" t="s">
        <v>9</v>
      </c>
      <c r="F1323" t="s">
        <v>10</v>
      </c>
      <c r="G1323" s="15">
        <v>0</v>
      </c>
      <c r="H1323" s="24">
        <v>44571</v>
      </c>
      <c r="I1323" s="24">
        <v>44528</v>
      </c>
      <c r="J1323">
        <v>5</v>
      </c>
    </row>
    <row r="1324" spans="1:10" x14ac:dyDescent="0.25">
      <c r="A1324" s="12">
        <v>3860</v>
      </c>
      <c r="B1324" s="12">
        <v>39</v>
      </c>
      <c r="C1324" t="s">
        <v>15</v>
      </c>
      <c r="D1324" s="15">
        <v>3</v>
      </c>
      <c r="E1324" t="s">
        <v>11</v>
      </c>
      <c r="F1324" t="s">
        <v>10</v>
      </c>
      <c r="G1324" s="15">
        <v>0</v>
      </c>
      <c r="H1324" s="24">
        <v>44575</v>
      </c>
      <c r="I1324" s="24">
        <v>44528</v>
      </c>
      <c r="J1324">
        <v>8</v>
      </c>
    </row>
    <row r="1325" spans="1:10" x14ac:dyDescent="0.25">
      <c r="A1325" s="12">
        <v>85</v>
      </c>
      <c r="B1325" s="12">
        <v>35</v>
      </c>
      <c r="C1325" t="s">
        <v>15</v>
      </c>
      <c r="D1325" s="15">
        <v>3</v>
      </c>
      <c r="E1325" t="s">
        <v>11</v>
      </c>
      <c r="F1325" t="s">
        <v>10</v>
      </c>
      <c r="G1325" s="15">
        <v>0</v>
      </c>
      <c r="H1325" s="24">
        <v>44569</v>
      </c>
      <c r="I1325" s="24">
        <v>44528</v>
      </c>
      <c r="J1325">
        <v>1</v>
      </c>
    </row>
    <row r="1326" spans="1:10" x14ac:dyDescent="0.25">
      <c r="A1326" s="12">
        <v>91</v>
      </c>
      <c r="B1326" s="12">
        <v>40</v>
      </c>
      <c r="C1326" t="s">
        <v>15</v>
      </c>
      <c r="D1326" s="15">
        <v>3</v>
      </c>
      <c r="E1326" t="s">
        <v>9</v>
      </c>
      <c r="F1326" t="s">
        <v>10</v>
      </c>
      <c r="G1326" s="15">
        <v>0</v>
      </c>
      <c r="H1326" s="24">
        <v>44569</v>
      </c>
      <c r="I1326" s="24">
        <v>44528</v>
      </c>
      <c r="J1326">
        <v>1</v>
      </c>
    </row>
    <row r="1327" spans="1:10" x14ac:dyDescent="0.25">
      <c r="A1327" s="12">
        <v>92</v>
      </c>
      <c r="B1327" s="12">
        <v>46</v>
      </c>
      <c r="C1327" t="s">
        <v>15</v>
      </c>
      <c r="D1327" s="15">
        <v>3</v>
      </c>
      <c r="E1327" t="s">
        <v>11</v>
      </c>
      <c r="F1327" t="s">
        <v>10</v>
      </c>
      <c r="G1327" s="15">
        <v>0</v>
      </c>
      <c r="H1327" s="24">
        <v>44569</v>
      </c>
      <c r="I1327" s="24">
        <v>44528</v>
      </c>
      <c r="J1327">
        <v>1</v>
      </c>
    </row>
    <row r="1328" spans="1:10" x14ac:dyDescent="0.25">
      <c r="A1328" s="12">
        <v>348</v>
      </c>
      <c r="B1328" s="12">
        <v>29</v>
      </c>
      <c r="C1328" t="s">
        <v>15</v>
      </c>
      <c r="D1328" s="15">
        <v>3</v>
      </c>
      <c r="E1328" t="s">
        <v>14</v>
      </c>
      <c r="F1328" t="s">
        <v>13</v>
      </c>
      <c r="G1328" s="15">
        <v>0</v>
      </c>
      <c r="H1328" s="24">
        <v>44574</v>
      </c>
      <c r="I1328" s="24">
        <v>44528</v>
      </c>
      <c r="J1328">
        <v>1</v>
      </c>
    </row>
    <row r="1329" spans="1:10" x14ac:dyDescent="0.25">
      <c r="A1329" s="12">
        <v>399</v>
      </c>
      <c r="B1329" s="12">
        <v>5</v>
      </c>
      <c r="C1329" t="s">
        <v>15</v>
      </c>
      <c r="D1329" s="15">
        <v>3</v>
      </c>
      <c r="E1329" t="s">
        <v>11</v>
      </c>
      <c r="F1329" t="s">
        <v>10</v>
      </c>
      <c r="G1329" s="15">
        <v>1</v>
      </c>
      <c r="H1329" s="24">
        <v>44574</v>
      </c>
      <c r="I1329" s="24">
        <v>44528</v>
      </c>
      <c r="J1329">
        <v>1</v>
      </c>
    </row>
    <row r="1330" spans="1:10" x14ac:dyDescent="0.25">
      <c r="A1330" s="12">
        <v>517</v>
      </c>
      <c r="B1330" s="12">
        <v>46</v>
      </c>
      <c r="C1330" t="s">
        <v>15</v>
      </c>
      <c r="D1330" s="15">
        <v>3</v>
      </c>
      <c r="E1330" t="s">
        <v>9</v>
      </c>
      <c r="F1330" t="s">
        <v>10</v>
      </c>
      <c r="G1330" s="15">
        <v>0</v>
      </c>
      <c r="H1330" s="24">
        <v>44569</v>
      </c>
      <c r="I1330" s="24">
        <v>44528</v>
      </c>
      <c r="J1330">
        <v>1</v>
      </c>
    </row>
    <row r="1331" spans="1:10" x14ac:dyDescent="0.25">
      <c r="A1331" s="12">
        <v>659</v>
      </c>
      <c r="B1331" s="12">
        <v>50</v>
      </c>
      <c r="C1331" t="s">
        <v>15</v>
      </c>
      <c r="D1331" s="15">
        <v>3</v>
      </c>
      <c r="E1331" t="s">
        <v>11</v>
      </c>
      <c r="F1331" t="s">
        <v>10</v>
      </c>
      <c r="G1331" s="15">
        <v>0</v>
      </c>
      <c r="H1331" s="24">
        <v>44576</v>
      </c>
      <c r="I1331" s="24">
        <v>44528</v>
      </c>
      <c r="J1331">
        <v>10</v>
      </c>
    </row>
    <row r="1332" spans="1:10" x14ac:dyDescent="0.25">
      <c r="A1332" s="12">
        <v>810</v>
      </c>
      <c r="B1332" s="12">
        <v>55</v>
      </c>
      <c r="C1332" t="s">
        <v>15</v>
      </c>
      <c r="D1332" s="15">
        <v>3</v>
      </c>
      <c r="E1332" t="s">
        <v>25</v>
      </c>
      <c r="F1332" t="s">
        <v>10</v>
      </c>
      <c r="G1332" s="15">
        <v>0</v>
      </c>
      <c r="H1332" s="24">
        <v>44576</v>
      </c>
      <c r="I1332" s="24">
        <v>44528</v>
      </c>
      <c r="J1332">
        <v>11</v>
      </c>
    </row>
    <row r="1333" spans="1:10" x14ac:dyDescent="0.25">
      <c r="A1333" s="12">
        <v>1562</v>
      </c>
      <c r="B1333" s="12">
        <v>42</v>
      </c>
      <c r="C1333" t="s">
        <v>15</v>
      </c>
      <c r="D1333" s="15">
        <v>3</v>
      </c>
      <c r="E1333" t="s">
        <v>11</v>
      </c>
      <c r="F1333" t="s">
        <v>10</v>
      </c>
      <c r="G1333" s="15">
        <v>0</v>
      </c>
      <c r="H1333" s="24">
        <v>44573</v>
      </c>
      <c r="I1333" s="24">
        <v>44528</v>
      </c>
      <c r="J1333">
        <v>16</v>
      </c>
    </row>
    <row r="1334" spans="1:10" x14ac:dyDescent="0.25">
      <c r="A1334" s="12">
        <v>2278</v>
      </c>
      <c r="B1334" s="12">
        <v>52</v>
      </c>
      <c r="C1334" t="s">
        <v>8</v>
      </c>
      <c r="D1334" s="15">
        <v>3</v>
      </c>
      <c r="E1334" t="s">
        <v>11</v>
      </c>
      <c r="F1334" t="s">
        <v>10</v>
      </c>
      <c r="G1334" s="15">
        <v>0</v>
      </c>
      <c r="H1334" s="24">
        <v>44576</v>
      </c>
      <c r="I1334" s="24">
        <v>44528</v>
      </c>
      <c r="J1334">
        <v>22</v>
      </c>
    </row>
    <row r="1335" spans="1:10" x14ac:dyDescent="0.25">
      <c r="A1335" s="12">
        <v>2618</v>
      </c>
      <c r="B1335" s="12">
        <v>29</v>
      </c>
      <c r="C1335" t="s">
        <v>8</v>
      </c>
      <c r="D1335" s="15">
        <v>3</v>
      </c>
      <c r="E1335" t="s">
        <v>9</v>
      </c>
      <c r="F1335" t="s">
        <v>10</v>
      </c>
      <c r="G1335" s="15">
        <v>0</v>
      </c>
      <c r="H1335" s="24">
        <v>44574</v>
      </c>
      <c r="I1335" s="24">
        <v>44528</v>
      </c>
      <c r="J1335">
        <v>26</v>
      </c>
    </row>
    <row r="1336" spans="1:10" x14ac:dyDescent="0.25">
      <c r="A1336" s="12">
        <v>3044</v>
      </c>
      <c r="B1336" s="12"/>
      <c r="C1336" t="s">
        <v>8025</v>
      </c>
      <c r="D1336" s="15">
        <v>3</v>
      </c>
      <c r="E1336" t="s">
        <v>14</v>
      </c>
      <c r="F1336" t="s">
        <v>13</v>
      </c>
      <c r="G1336" s="15">
        <v>0</v>
      </c>
      <c r="H1336" s="24">
        <v>44576</v>
      </c>
      <c r="I1336" s="24">
        <v>44528</v>
      </c>
      <c r="J1336">
        <v>32</v>
      </c>
    </row>
    <row r="1337" spans="1:10" x14ac:dyDescent="0.25">
      <c r="A1337" s="12">
        <v>3045</v>
      </c>
      <c r="B1337" s="12"/>
      <c r="C1337" t="s">
        <v>8025</v>
      </c>
      <c r="D1337" s="15">
        <v>3</v>
      </c>
      <c r="E1337" t="s">
        <v>11</v>
      </c>
      <c r="F1337" t="s">
        <v>10</v>
      </c>
      <c r="G1337" s="15">
        <v>0</v>
      </c>
      <c r="H1337" s="24">
        <v>44576</v>
      </c>
      <c r="I1337" s="24">
        <v>44528</v>
      </c>
      <c r="J1337">
        <v>32</v>
      </c>
    </row>
    <row r="1338" spans="1:10" x14ac:dyDescent="0.25">
      <c r="A1338" s="12">
        <v>3842</v>
      </c>
      <c r="B1338" s="12">
        <v>38</v>
      </c>
      <c r="C1338" t="s">
        <v>8</v>
      </c>
      <c r="D1338" s="15">
        <v>3</v>
      </c>
      <c r="E1338" t="s">
        <v>11</v>
      </c>
      <c r="F1338" t="s">
        <v>10</v>
      </c>
      <c r="G1338" s="15">
        <v>0</v>
      </c>
      <c r="H1338" s="24">
        <v>44573</v>
      </c>
      <c r="I1338" s="24">
        <v>44528</v>
      </c>
      <c r="J1338">
        <v>8</v>
      </c>
    </row>
    <row r="1339" spans="1:10" x14ac:dyDescent="0.25">
      <c r="A1339" s="12">
        <v>3849</v>
      </c>
      <c r="B1339" s="12">
        <v>38</v>
      </c>
      <c r="C1339" t="s">
        <v>15</v>
      </c>
      <c r="D1339" s="15">
        <v>3</v>
      </c>
      <c r="E1339" t="s">
        <v>9</v>
      </c>
      <c r="F1339" t="s">
        <v>10</v>
      </c>
      <c r="G1339" s="15">
        <v>0</v>
      </c>
      <c r="H1339" s="24">
        <v>44569</v>
      </c>
      <c r="I1339" s="24">
        <v>44527</v>
      </c>
      <c r="J1339">
        <v>8</v>
      </c>
    </row>
    <row r="1340" spans="1:10" x14ac:dyDescent="0.25">
      <c r="A1340" s="12">
        <v>826</v>
      </c>
      <c r="B1340" s="12">
        <v>28</v>
      </c>
      <c r="C1340" t="s">
        <v>15</v>
      </c>
      <c r="D1340" s="15">
        <v>3</v>
      </c>
      <c r="E1340" t="s">
        <v>9</v>
      </c>
      <c r="F1340" t="s">
        <v>10</v>
      </c>
      <c r="G1340" s="15">
        <v>0</v>
      </c>
      <c r="H1340" s="24">
        <v>44576</v>
      </c>
      <c r="I1340" s="24">
        <v>44527</v>
      </c>
      <c r="J1340">
        <v>11</v>
      </c>
    </row>
    <row r="1341" spans="1:10" x14ac:dyDescent="0.25">
      <c r="A1341" s="12">
        <v>1227</v>
      </c>
      <c r="B1341" s="12">
        <v>35</v>
      </c>
      <c r="C1341" t="s">
        <v>15</v>
      </c>
      <c r="D1341" s="15">
        <v>3</v>
      </c>
      <c r="E1341" t="s">
        <v>9</v>
      </c>
      <c r="F1341" t="s">
        <v>10</v>
      </c>
      <c r="G1341" s="15">
        <v>0</v>
      </c>
      <c r="H1341" s="24">
        <v>44574</v>
      </c>
      <c r="I1341" s="24">
        <v>44527</v>
      </c>
      <c r="J1341">
        <v>14</v>
      </c>
    </row>
    <row r="1342" spans="1:10" x14ac:dyDescent="0.25">
      <c r="A1342" s="12">
        <v>1277</v>
      </c>
      <c r="B1342" s="12">
        <v>27</v>
      </c>
      <c r="C1342" t="s">
        <v>15</v>
      </c>
      <c r="D1342" s="15">
        <v>3</v>
      </c>
      <c r="E1342" t="s">
        <v>14</v>
      </c>
      <c r="F1342" t="s">
        <v>13</v>
      </c>
      <c r="G1342" s="15">
        <v>0</v>
      </c>
      <c r="H1342" s="24">
        <v>44574</v>
      </c>
      <c r="I1342" s="24">
        <v>44527</v>
      </c>
      <c r="J1342">
        <v>14</v>
      </c>
    </row>
    <row r="1343" spans="1:10" x14ac:dyDescent="0.25">
      <c r="A1343" s="12">
        <v>1705</v>
      </c>
      <c r="B1343" s="12">
        <v>45</v>
      </c>
      <c r="C1343" t="s">
        <v>15</v>
      </c>
      <c r="D1343" s="15">
        <v>3</v>
      </c>
      <c r="E1343" t="s">
        <v>23</v>
      </c>
      <c r="F1343" t="s">
        <v>13</v>
      </c>
      <c r="G1343" s="15">
        <v>0</v>
      </c>
      <c r="H1343" s="24">
        <v>44576</v>
      </c>
      <c r="I1343" s="24">
        <v>44527</v>
      </c>
      <c r="J1343">
        <v>17</v>
      </c>
    </row>
    <row r="1344" spans="1:10" x14ac:dyDescent="0.25">
      <c r="A1344" s="12">
        <v>1819</v>
      </c>
      <c r="B1344" s="12">
        <v>27</v>
      </c>
      <c r="C1344" t="s">
        <v>15</v>
      </c>
      <c r="D1344" s="15">
        <v>3</v>
      </c>
      <c r="E1344" t="s">
        <v>9</v>
      </c>
      <c r="F1344" t="s">
        <v>10</v>
      </c>
      <c r="G1344" s="15">
        <v>0</v>
      </c>
      <c r="H1344" s="24">
        <v>44576</v>
      </c>
      <c r="I1344" s="24">
        <v>44527</v>
      </c>
      <c r="J1344">
        <v>19</v>
      </c>
    </row>
    <row r="1345" spans="1:10" x14ac:dyDescent="0.25">
      <c r="A1345" s="12">
        <v>2829</v>
      </c>
      <c r="B1345" s="12">
        <v>23</v>
      </c>
      <c r="C1345" t="s">
        <v>8</v>
      </c>
      <c r="D1345" s="15">
        <v>3</v>
      </c>
      <c r="E1345" t="s">
        <v>9</v>
      </c>
      <c r="F1345" t="s">
        <v>10</v>
      </c>
      <c r="G1345" s="15">
        <v>0</v>
      </c>
      <c r="H1345" s="24">
        <v>44574</v>
      </c>
      <c r="I1345" s="24">
        <v>44527</v>
      </c>
      <c r="J1345">
        <v>3</v>
      </c>
    </row>
    <row r="1346" spans="1:10" x14ac:dyDescent="0.25">
      <c r="A1346" s="12">
        <v>3488</v>
      </c>
      <c r="B1346" s="12">
        <v>49</v>
      </c>
      <c r="C1346" t="s">
        <v>8</v>
      </c>
      <c r="D1346" s="15">
        <v>3</v>
      </c>
      <c r="E1346" t="s">
        <v>9</v>
      </c>
      <c r="F1346" t="s">
        <v>10</v>
      </c>
      <c r="G1346" s="15">
        <v>0</v>
      </c>
      <c r="H1346" s="24">
        <v>44572</v>
      </c>
      <c r="I1346" s="24">
        <v>44527</v>
      </c>
      <c r="J1346">
        <v>6</v>
      </c>
    </row>
    <row r="1347" spans="1:10" x14ac:dyDescent="0.25">
      <c r="A1347" s="12">
        <v>3569</v>
      </c>
      <c r="B1347" s="12">
        <v>50</v>
      </c>
      <c r="C1347" t="s">
        <v>8</v>
      </c>
      <c r="D1347" s="15">
        <v>3</v>
      </c>
      <c r="E1347" t="s">
        <v>11</v>
      </c>
      <c r="F1347" t="s">
        <v>10</v>
      </c>
      <c r="G1347" s="15">
        <v>0</v>
      </c>
      <c r="H1347" s="24">
        <v>44574</v>
      </c>
      <c r="I1347" s="24">
        <v>44527</v>
      </c>
      <c r="J1347">
        <v>6</v>
      </c>
    </row>
    <row r="1348" spans="1:10" x14ac:dyDescent="0.25">
      <c r="A1348" s="12">
        <v>3605</v>
      </c>
      <c r="B1348" s="12">
        <v>37</v>
      </c>
      <c r="C1348" t="s">
        <v>15</v>
      </c>
      <c r="D1348" s="15">
        <v>3</v>
      </c>
      <c r="E1348" t="s">
        <v>9</v>
      </c>
      <c r="F1348" t="s">
        <v>10</v>
      </c>
      <c r="G1348" s="15">
        <v>0</v>
      </c>
      <c r="H1348" s="24">
        <v>44569</v>
      </c>
      <c r="I1348" s="24">
        <v>44527</v>
      </c>
      <c r="J1348">
        <v>6</v>
      </c>
    </row>
    <row r="1349" spans="1:10" x14ac:dyDescent="0.25">
      <c r="A1349" s="12">
        <v>3652</v>
      </c>
      <c r="B1349" s="12">
        <v>41</v>
      </c>
      <c r="C1349" t="s">
        <v>8</v>
      </c>
      <c r="D1349" s="15">
        <v>3</v>
      </c>
      <c r="E1349" t="s">
        <v>11</v>
      </c>
      <c r="F1349" t="s">
        <v>10</v>
      </c>
      <c r="G1349" s="15">
        <v>0</v>
      </c>
      <c r="H1349" s="24">
        <v>44573</v>
      </c>
      <c r="I1349" s="24">
        <v>44527</v>
      </c>
      <c r="J1349">
        <v>8</v>
      </c>
    </row>
    <row r="1350" spans="1:10" x14ac:dyDescent="0.25">
      <c r="A1350" s="12">
        <v>3661</v>
      </c>
      <c r="B1350" s="12">
        <v>61</v>
      </c>
      <c r="C1350" t="s">
        <v>8</v>
      </c>
      <c r="D1350" s="15">
        <v>3</v>
      </c>
      <c r="E1350" t="s">
        <v>11</v>
      </c>
      <c r="F1350" t="s">
        <v>10</v>
      </c>
      <c r="G1350" s="15">
        <v>0</v>
      </c>
      <c r="H1350" s="24">
        <v>44576</v>
      </c>
      <c r="I1350" s="24">
        <v>44527</v>
      </c>
      <c r="J1350">
        <v>8</v>
      </c>
    </row>
    <row r="1351" spans="1:10" x14ac:dyDescent="0.25">
      <c r="A1351" s="12">
        <v>3709</v>
      </c>
      <c r="B1351" s="12">
        <v>34</v>
      </c>
      <c r="C1351" t="s">
        <v>15</v>
      </c>
      <c r="D1351" s="15">
        <v>3</v>
      </c>
      <c r="E1351" t="s">
        <v>9</v>
      </c>
      <c r="F1351" t="s">
        <v>10</v>
      </c>
      <c r="G1351" s="15">
        <v>0</v>
      </c>
      <c r="H1351" s="24">
        <v>44575</v>
      </c>
      <c r="I1351" s="24">
        <v>44527</v>
      </c>
      <c r="J1351">
        <v>8</v>
      </c>
    </row>
    <row r="1352" spans="1:10" x14ac:dyDescent="0.25">
      <c r="A1352" s="12">
        <v>3374</v>
      </c>
      <c r="B1352" s="12">
        <v>16</v>
      </c>
      <c r="C1352" t="s">
        <v>15</v>
      </c>
      <c r="D1352" s="15">
        <v>2</v>
      </c>
      <c r="E1352" t="s">
        <v>19</v>
      </c>
      <c r="F1352" t="s">
        <v>10</v>
      </c>
      <c r="G1352" s="15">
        <v>0</v>
      </c>
      <c r="H1352" s="24">
        <v>44571</v>
      </c>
      <c r="I1352" s="24">
        <v>44428</v>
      </c>
      <c r="J1352">
        <v>5</v>
      </c>
    </row>
    <row r="1353" spans="1:10" x14ac:dyDescent="0.25">
      <c r="A1353" s="12">
        <v>231</v>
      </c>
      <c r="B1353" s="12">
        <v>53</v>
      </c>
      <c r="C1353" t="s">
        <v>8</v>
      </c>
      <c r="D1353" s="15">
        <v>3</v>
      </c>
      <c r="E1353" t="s">
        <v>11</v>
      </c>
      <c r="F1353" t="s">
        <v>10</v>
      </c>
      <c r="G1353" s="15">
        <v>0</v>
      </c>
      <c r="H1353" s="24">
        <v>44574</v>
      </c>
      <c r="I1353" s="24">
        <v>44527</v>
      </c>
      <c r="J1353">
        <v>1</v>
      </c>
    </row>
    <row r="1354" spans="1:10" x14ac:dyDescent="0.25">
      <c r="A1354" s="12">
        <v>401</v>
      </c>
      <c r="B1354" s="12">
        <v>53</v>
      </c>
      <c r="C1354" t="s">
        <v>8</v>
      </c>
      <c r="D1354" s="15">
        <v>3</v>
      </c>
      <c r="E1354" t="s">
        <v>9</v>
      </c>
      <c r="F1354" t="s">
        <v>10</v>
      </c>
      <c r="G1354" s="15">
        <v>0</v>
      </c>
      <c r="H1354" s="24">
        <v>44574</v>
      </c>
      <c r="I1354" s="24">
        <v>44527</v>
      </c>
      <c r="J1354">
        <v>1</v>
      </c>
    </row>
    <row r="1355" spans="1:10" x14ac:dyDescent="0.25">
      <c r="A1355" s="12">
        <v>2013</v>
      </c>
      <c r="B1355" s="12">
        <v>10</v>
      </c>
      <c r="C1355" t="s">
        <v>15</v>
      </c>
      <c r="D1355" s="15">
        <v>2</v>
      </c>
      <c r="E1355" t="s">
        <v>19</v>
      </c>
      <c r="F1355" t="s">
        <v>10</v>
      </c>
      <c r="G1355" s="15">
        <v>0</v>
      </c>
      <c r="H1355" s="24">
        <v>44573</v>
      </c>
      <c r="I1355" s="24">
        <v>44536</v>
      </c>
      <c r="J1355">
        <v>2</v>
      </c>
    </row>
    <row r="1356" spans="1:10" x14ac:dyDescent="0.25">
      <c r="A1356" s="12">
        <v>519</v>
      </c>
      <c r="B1356" s="12">
        <v>28</v>
      </c>
      <c r="C1356" t="s">
        <v>15</v>
      </c>
      <c r="D1356" s="15">
        <v>3</v>
      </c>
      <c r="E1356" t="s">
        <v>11</v>
      </c>
      <c r="F1356" t="s">
        <v>10</v>
      </c>
      <c r="G1356" s="15">
        <v>0</v>
      </c>
      <c r="H1356" s="24">
        <v>44569</v>
      </c>
      <c r="I1356" s="24">
        <v>44527</v>
      </c>
      <c r="J1356">
        <v>1</v>
      </c>
    </row>
    <row r="1357" spans="1:10" x14ac:dyDescent="0.25">
      <c r="A1357" s="12">
        <v>590</v>
      </c>
      <c r="B1357" s="12">
        <v>34</v>
      </c>
      <c r="C1357" t="s">
        <v>8</v>
      </c>
      <c r="D1357" s="15">
        <v>3</v>
      </c>
      <c r="E1357" t="s">
        <v>9</v>
      </c>
      <c r="F1357" t="s">
        <v>10</v>
      </c>
      <c r="G1357" s="15">
        <v>0</v>
      </c>
      <c r="H1357" s="24">
        <v>44574</v>
      </c>
      <c r="I1357" s="24">
        <v>44527</v>
      </c>
      <c r="J1357">
        <v>10</v>
      </c>
    </row>
    <row r="1358" spans="1:10" x14ac:dyDescent="0.25">
      <c r="A1358" s="12">
        <v>621</v>
      </c>
      <c r="B1358" s="12">
        <v>58</v>
      </c>
      <c r="C1358" t="s">
        <v>8</v>
      </c>
      <c r="D1358" s="15">
        <v>3</v>
      </c>
      <c r="E1358" t="s">
        <v>9</v>
      </c>
      <c r="F1358" t="s">
        <v>10</v>
      </c>
      <c r="G1358" s="15">
        <v>0</v>
      </c>
      <c r="H1358" s="24">
        <v>44572</v>
      </c>
      <c r="I1358" s="24">
        <v>44527</v>
      </c>
      <c r="J1358">
        <v>10</v>
      </c>
    </row>
    <row r="1359" spans="1:10" x14ac:dyDescent="0.25">
      <c r="A1359" s="12">
        <v>1581</v>
      </c>
      <c r="B1359" s="12">
        <v>36</v>
      </c>
      <c r="C1359" t="s">
        <v>15</v>
      </c>
      <c r="D1359" s="15">
        <v>3</v>
      </c>
      <c r="E1359" t="s">
        <v>9</v>
      </c>
      <c r="F1359" t="s">
        <v>10</v>
      </c>
      <c r="G1359" s="15">
        <v>0</v>
      </c>
      <c r="H1359" s="24">
        <v>44573</v>
      </c>
      <c r="I1359" s="24">
        <v>44527</v>
      </c>
      <c r="J1359">
        <v>16</v>
      </c>
    </row>
    <row r="1360" spans="1:10" x14ac:dyDescent="0.25">
      <c r="A1360" s="12">
        <v>1703</v>
      </c>
      <c r="B1360" s="12">
        <v>40</v>
      </c>
      <c r="C1360" t="s">
        <v>15</v>
      </c>
      <c r="D1360" s="15">
        <v>3</v>
      </c>
      <c r="E1360" t="s">
        <v>9</v>
      </c>
      <c r="F1360" t="s">
        <v>10</v>
      </c>
      <c r="G1360" s="15">
        <v>0</v>
      </c>
      <c r="H1360" s="24">
        <v>44576</v>
      </c>
      <c r="I1360" s="24">
        <v>44527</v>
      </c>
      <c r="J1360">
        <v>17</v>
      </c>
    </row>
    <row r="1361" spans="1:10" x14ac:dyDescent="0.25">
      <c r="A1361" s="12">
        <v>1964</v>
      </c>
      <c r="B1361" s="12">
        <v>57</v>
      </c>
      <c r="C1361" t="s">
        <v>8</v>
      </c>
      <c r="D1361" s="15">
        <v>3</v>
      </c>
      <c r="E1361" t="s">
        <v>9</v>
      </c>
      <c r="F1361" t="s">
        <v>10</v>
      </c>
      <c r="G1361" s="15">
        <v>0</v>
      </c>
      <c r="H1361" s="24">
        <v>44571</v>
      </c>
      <c r="I1361" s="24">
        <v>44527</v>
      </c>
      <c r="J1361">
        <v>2</v>
      </c>
    </row>
    <row r="1362" spans="1:10" x14ac:dyDescent="0.25">
      <c r="A1362" s="12">
        <v>2019</v>
      </c>
      <c r="B1362" s="12">
        <v>25</v>
      </c>
      <c r="C1362" t="s">
        <v>8</v>
      </c>
      <c r="D1362" s="15">
        <v>3</v>
      </c>
      <c r="E1362" t="s">
        <v>9</v>
      </c>
      <c r="F1362" t="s">
        <v>10</v>
      </c>
      <c r="G1362" s="15">
        <v>0</v>
      </c>
      <c r="H1362" s="24">
        <v>44572</v>
      </c>
      <c r="I1362" s="24">
        <v>44527</v>
      </c>
      <c r="J1362">
        <v>2</v>
      </c>
    </row>
    <row r="1363" spans="1:10" x14ac:dyDescent="0.25">
      <c r="A1363" s="12">
        <v>2743</v>
      </c>
      <c r="B1363" s="12">
        <v>35</v>
      </c>
      <c r="C1363" t="s">
        <v>8</v>
      </c>
      <c r="D1363" s="15">
        <v>3</v>
      </c>
      <c r="E1363" t="s">
        <v>9</v>
      </c>
      <c r="F1363" t="s">
        <v>10</v>
      </c>
      <c r="G1363" s="15">
        <v>0</v>
      </c>
      <c r="H1363" s="24">
        <v>44574</v>
      </c>
      <c r="I1363" s="24">
        <v>44527</v>
      </c>
      <c r="J1363">
        <v>3</v>
      </c>
    </row>
    <row r="1364" spans="1:10" x14ac:dyDescent="0.25">
      <c r="A1364" s="12">
        <v>2879</v>
      </c>
      <c r="B1364" s="12">
        <v>24</v>
      </c>
      <c r="C1364" t="s">
        <v>8</v>
      </c>
      <c r="D1364" s="15">
        <v>3</v>
      </c>
      <c r="E1364" t="s">
        <v>9</v>
      </c>
      <c r="F1364" t="s">
        <v>10</v>
      </c>
      <c r="G1364" s="15">
        <v>0</v>
      </c>
      <c r="H1364" s="24">
        <v>44575</v>
      </c>
      <c r="I1364" s="24">
        <v>44527</v>
      </c>
      <c r="J1364">
        <v>3</v>
      </c>
    </row>
    <row r="1365" spans="1:10" x14ac:dyDescent="0.25">
      <c r="A1365" s="12">
        <v>2951</v>
      </c>
      <c r="B1365" s="12">
        <v>30</v>
      </c>
      <c r="C1365" t="s">
        <v>15</v>
      </c>
      <c r="D1365" s="15">
        <v>3</v>
      </c>
      <c r="E1365" t="s">
        <v>9</v>
      </c>
      <c r="F1365" t="s">
        <v>10</v>
      </c>
      <c r="G1365" s="15">
        <v>0</v>
      </c>
      <c r="H1365" s="24">
        <v>44574</v>
      </c>
      <c r="I1365" s="24">
        <v>44527</v>
      </c>
      <c r="J1365">
        <v>3</v>
      </c>
    </row>
    <row r="1366" spans="1:10" x14ac:dyDescent="0.25">
      <c r="A1366" s="12">
        <v>3186</v>
      </c>
      <c r="B1366" s="12">
        <v>42</v>
      </c>
      <c r="C1366" t="s">
        <v>15</v>
      </c>
      <c r="D1366" s="15">
        <v>3</v>
      </c>
      <c r="E1366" t="s">
        <v>14</v>
      </c>
      <c r="F1366" t="s">
        <v>13</v>
      </c>
      <c r="G1366" s="15">
        <v>0</v>
      </c>
      <c r="H1366" s="24">
        <v>44568</v>
      </c>
      <c r="I1366" s="24">
        <v>44527</v>
      </c>
      <c r="J1366">
        <v>4</v>
      </c>
    </row>
    <row r="1367" spans="1:10" x14ac:dyDescent="0.25">
      <c r="A1367" s="12">
        <v>3265</v>
      </c>
      <c r="B1367" s="12">
        <v>47</v>
      </c>
      <c r="C1367" t="s">
        <v>8</v>
      </c>
      <c r="D1367" s="15">
        <v>3</v>
      </c>
      <c r="E1367" t="s">
        <v>9</v>
      </c>
      <c r="F1367" t="s">
        <v>10</v>
      </c>
      <c r="G1367" s="15">
        <v>0</v>
      </c>
      <c r="H1367" s="24">
        <v>44568</v>
      </c>
      <c r="I1367" s="24">
        <v>44527</v>
      </c>
      <c r="J1367">
        <v>4</v>
      </c>
    </row>
    <row r="1368" spans="1:10" x14ac:dyDescent="0.25">
      <c r="A1368" s="12">
        <v>1618</v>
      </c>
      <c r="B1368" s="12">
        <v>21</v>
      </c>
      <c r="C1368" t="s">
        <v>15</v>
      </c>
      <c r="D1368" s="15">
        <v>3</v>
      </c>
      <c r="E1368" t="s">
        <v>9</v>
      </c>
      <c r="F1368" t="s">
        <v>10</v>
      </c>
      <c r="G1368" s="15">
        <v>0</v>
      </c>
      <c r="H1368" s="24">
        <v>44570</v>
      </c>
      <c r="I1368" s="24">
        <v>44526</v>
      </c>
      <c r="J1368">
        <v>17</v>
      </c>
    </row>
    <row r="1369" spans="1:10" x14ac:dyDescent="0.25">
      <c r="A1369" s="12">
        <v>2415</v>
      </c>
      <c r="B1369" s="12">
        <v>33</v>
      </c>
      <c r="C1369" t="s">
        <v>8</v>
      </c>
      <c r="D1369" s="15">
        <v>3</v>
      </c>
      <c r="E1369" t="s">
        <v>11</v>
      </c>
      <c r="F1369" t="s">
        <v>10</v>
      </c>
      <c r="G1369" s="15">
        <v>0</v>
      </c>
      <c r="H1369" s="24">
        <v>44576</v>
      </c>
      <c r="I1369" s="24">
        <v>44526</v>
      </c>
      <c r="J1369">
        <v>24</v>
      </c>
    </row>
    <row r="1370" spans="1:10" x14ac:dyDescent="0.25">
      <c r="A1370" s="12">
        <v>3950</v>
      </c>
      <c r="B1370" s="12">
        <v>47</v>
      </c>
      <c r="C1370" t="s">
        <v>15</v>
      </c>
      <c r="D1370" s="15">
        <v>3</v>
      </c>
      <c r="E1370" t="s">
        <v>11</v>
      </c>
      <c r="F1370" t="s">
        <v>10</v>
      </c>
      <c r="G1370" s="15">
        <v>0</v>
      </c>
      <c r="H1370" s="24">
        <v>44573</v>
      </c>
      <c r="I1370" s="24">
        <v>44526</v>
      </c>
      <c r="J1370">
        <v>9</v>
      </c>
    </row>
    <row r="1371" spans="1:10" x14ac:dyDescent="0.25">
      <c r="A1371" s="12">
        <v>1150</v>
      </c>
      <c r="B1371" s="12">
        <v>56</v>
      </c>
      <c r="C1371" t="s">
        <v>8</v>
      </c>
      <c r="D1371" s="15">
        <v>3</v>
      </c>
      <c r="E1371" t="s">
        <v>9</v>
      </c>
      <c r="F1371" t="s">
        <v>10</v>
      </c>
      <c r="G1371" s="15">
        <v>0</v>
      </c>
      <c r="H1371" s="24">
        <v>44574</v>
      </c>
      <c r="I1371" s="24">
        <v>44526</v>
      </c>
      <c r="J1371">
        <v>14</v>
      </c>
    </row>
    <row r="1372" spans="1:10" x14ac:dyDescent="0.25">
      <c r="A1372" s="12">
        <v>1272</v>
      </c>
      <c r="B1372" s="12">
        <v>37</v>
      </c>
      <c r="C1372" t="s">
        <v>15</v>
      </c>
      <c r="D1372" s="15">
        <v>3</v>
      </c>
      <c r="E1372" t="s">
        <v>9</v>
      </c>
      <c r="F1372" t="s">
        <v>10</v>
      </c>
      <c r="G1372" s="15">
        <v>0</v>
      </c>
      <c r="H1372" s="24">
        <v>44574</v>
      </c>
      <c r="I1372" s="24">
        <v>44526</v>
      </c>
      <c r="J1372">
        <v>14</v>
      </c>
    </row>
    <row r="1373" spans="1:10" x14ac:dyDescent="0.25">
      <c r="A1373" s="12">
        <v>2591</v>
      </c>
      <c r="B1373" s="12">
        <v>51</v>
      </c>
      <c r="C1373" t="s">
        <v>15</v>
      </c>
      <c r="D1373" s="15">
        <v>3</v>
      </c>
      <c r="E1373" t="s">
        <v>11</v>
      </c>
      <c r="F1373" t="s">
        <v>10</v>
      </c>
      <c r="G1373" s="15">
        <v>0</v>
      </c>
      <c r="H1373" s="24">
        <v>44577</v>
      </c>
      <c r="I1373" s="24">
        <v>44526</v>
      </c>
      <c r="J1373">
        <v>25</v>
      </c>
    </row>
    <row r="1374" spans="1:10" x14ac:dyDescent="0.25">
      <c r="A1374" s="12">
        <v>3579</v>
      </c>
      <c r="B1374" s="12">
        <v>26</v>
      </c>
      <c r="C1374" t="s">
        <v>15</v>
      </c>
      <c r="D1374" s="15">
        <v>3</v>
      </c>
      <c r="E1374" t="s">
        <v>11</v>
      </c>
      <c r="F1374" t="s">
        <v>10</v>
      </c>
      <c r="G1374" s="15">
        <v>0</v>
      </c>
      <c r="H1374" s="24">
        <v>44569</v>
      </c>
      <c r="I1374" s="24">
        <v>44526</v>
      </c>
      <c r="J1374">
        <v>6</v>
      </c>
    </row>
    <row r="1375" spans="1:10" x14ac:dyDescent="0.25">
      <c r="A1375" s="12">
        <v>3791</v>
      </c>
      <c r="B1375" s="12">
        <v>29</v>
      </c>
      <c r="C1375" t="s">
        <v>8</v>
      </c>
      <c r="D1375" s="15">
        <v>3</v>
      </c>
      <c r="E1375" t="s">
        <v>9</v>
      </c>
      <c r="F1375" t="s">
        <v>10</v>
      </c>
      <c r="G1375" s="15">
        <v>0</v>
      </c>
      <c r="H1375" s="24">
        <v>44575</v>
      </c>
      <c r="I1375" s="24">
        <v>44526</v>
      </c>
      <c r="J1375">
        <v>8</v>
      </c>
    </row>
    <row r="1376" spans="1:10" x14ac:dyDescent="0.25">
      <c r="A1376" s="12">
        <v>783</v>
      </c>
      <c r="B1376" s="12">
        <v>8</v>
      </c>
      <c r="C1376" t="s">
        <v>15</v>
      </c>
      <c r="D1376" s="15">
        <v>2</v>
      </c>
      <c r="E1376" t="s">
        <v>19</v>
      </c>
      <c r="F1376" t="s">
        <v>10</v>
      </c>
      <c r="G1376" s="15">
        <v>0</v>
      </c>
      <c r="H1376" s="24">
        <v>44573</v>
      </c>
      <c r="I1376" s="24">
        <v>44532</v>
      </c>
      <c r="J1376">
        <v>11</v>
      </c>
    </row>
    <row r="1377" spans="1:10" x14ac:dyDescent="0.25">
      <c r="A1377" s="12">
        <v>412</v>
      </c>
      <c r="B1377" s="12">
        <v>42</v>
      </c>
      <c r="C1377" t="s">
        <v>15</v>
      </c>
      <c r="D1377" s="15">
        <v>3</v>
      </c>
      <c r="E1377" t="s">
        <v>9</v>
      </c>
      <c r="F1377" t="s">
        <v>10</v>
      </c>
      <c r="G1377" s="15">
        <v>1</v>
      </c>
      <c r="H1377" s="24">
        <v>44574</v>
      </c>
      <c r="I1377" s="24">
        <v>44526</v>
      </c>
      <c r="J1377">
        <v>1</v>
      </c>
    </row>
    <row r="1378" spans="1:10" x14ac:dyDescent="0.25">
      <c r="A1378" s="12">
        <v>490</v>
      </c>
      <c r="B1378" s="12">
        <v>27</v>
      </c>
      <c r="C1378" t="s">
        <v>8</v>
      </c>
      <c r="D1378" s="15">
        <v>3</v>
      </c>
      <c r="E1378" t="s">
        <v>9</v>
      </c>
      <c r="F1378" t="s">
        <v>10</v>
      </c>
      <c r="G1378" s="15">
        <v>0</v>
      </c>
      <c r="H1378" s="24">
        <v>44569</v>
      </c>
      <c r="I1378" s="24">
        <v>44526</v>
      </c>
      <c r="J1378">
        <v>1</v>
      </c>
    </row>
    <row r="1379" spans="1:10" x14ac:dyDescent="0.25">
      <c r="A1379" s="12">
        <v>543</v>
      </c>
      <c r="B1379" s="12">
        <v>24</v>
      </c>
      <c r="C1379" t="s">
        <v>8</v>
      </c>
      <c r="D1379" s="15">
        <v>3</v>
      </c>
      <c r="E1379" t="s">
        <v>11</v>
      </c>
      <c r="F1379" t="s">
        <v>10</v>
      </c>
      <c r="G1379" s="15">
        <v>0</v>
      </c>
      <c r="H1379" s="24">
        <v>44569</v>
      </c>
      <c r="I1379" s="24">
        <v>44526</v>
      </c>
      <c r="J1379">
        <v>1</v>
      </c>
    </row>
    <row r="1380" spans="1:10" x14ac:dyDescent="0.25">
      <c r="A1380" s="12">
        <v>546</v>
      </c>
      <c r="B1380" s="12">
        <v>28</v>
      </c>
      <c r="C1380" t="s">
        <v>8</v>
      </c>
      <c r="D1380" s="15">
        <v>3</v>
      </c>
      <c r="E1380" t="s">
        <v>9</v>
      </c>
      <c r="F1380" t="s">
        <v>10</v>
      </c>
      <c r="G1380" s="15">
        <v>0</v>
      </c>
      <c r="H1380" s="24">
        <v>44569</v>
      </c>
      <c r="I1380" s="24">
        <v>44526</v>
      </c>
      <c r="J1380">
        <v>1</v>
      </c>
    </row>
    <row r="1381" spans="1:10" x14ac:dyDescent="0.25">
      <c r="A1381" s="12">
        <v>547</v>
      </c>
      <c r="B1381" s="12">
        <v>37</v>
      </c>
      <c r="C1381" t="s">
        <v>8</v>
      </c>
      <c r="D1381" s="15">
        <v>3</v>
      </c>
      <c r="E1381" t="s">
        <v>9</v>
      </c>
      <c r="F1381" t="s">
        <v>10</v>
      </c>
      <c r="G1381" s="15">
        <v>0</v>
      </c>
      <c r="H1381" s="24">
        <v>44569</v>
      </c>
      <c r="I1381" s="24">
        <v>44526</v>
      </c>
      <c r="J1381">
        <v>1</v>
      </c>
    </row>
    <row r="1382" spans="1:10" x14ac:dyDescent="0.25">
      <c r="A1382" s="12">
        <v>565</v>
      </c>
      <c r="B1382" s="12">
        <v>26</v>
      </c>
      <c r="C1382" t="s">
        <v>8</v>
      </c>
      <c r="D1382" s="15">
        <v>3</v>
      </c>
      <c r="E1382" t="s">
        <v>9</v>
      </c>
      <c r="F1382" t="s">
        <v>10</v>
      </c>
      <c r="G1382" s="15">
        <v>0</v>
      </c>
      <c r="H1382" s="24">
        <v>44569</v>
      </c>
      <c r="I1382" s="24">
        <v>44526</v>
      </c>
      <c r="J1382">
        <v>1</v>
      </c>
    </row>
    <row r="1383" spans="1:10" x14ac:dyDescent="0.25">
      <c r="A1383" s="12">
        <v>2026</v>
      </c>
      <c r="B1383" s="19">
        <v>52</v>
      </c>
      <c r="C1383" t="s">
        <v>15</v>
      </c>
      <c r="D1383" s="15">
        <v>3</v>
      </c>
      <c r="E1383" t="s">
        <v>9</v>
      </c>
      <c r="F1383" t="s">
        <v>10</v>
      </c>
      <c r="G1383" s="15">
        <v>0</v>
      </c>
      <c r="H1383" s="24">
        <v>44572</v>
      </c>
      <c r="I1383" s="24">
        <v>44526</v>
      </c>
      <c r="J1383">
        <v>2</v>
      </c>
    </row>
    <row r="1384" spans="1:10" x14ac:dyDescent="0.25">
      <c r="A1384" s="12">
        <v>2778</v>
      </c>
      <c r="B1384" s="12">
        <v>41</v>
      </c>
      <c r="C1384" t="s">
        <v>8</v>
      </c>
      <c r="D1384" s="15">
        <v>3</v>
      </c>
      <c r="E1384" t="s">
        <v>9</v>
      </c>
      <c r="F1384" t="s">
        <v>10</v>
      </c>
      <c r="G1384" s="15">
        <v>0</v>
      </c>
      <c r="H1384" s="24">
        <v>44574</v>
      </c>
      <c r="I1384" s="24">
        <v>44526</v>
      </c>
      <c r="J1384">
        <v>3</v>
      </c>
    </row>
    <row r="1385" spans="1:10" x14ac:dyDescent="0.25">
      <c r="A1385" s="12">
        <v>2842</v>
      </c>
      <c r="B1385" s="12">
        <v>26</v>
      </c>
      <c r="C1385" t="s">
        <v>15</v>
      </c>
      <c r="D1385" s="15">
        <v>3</v>
      </c>
      <c r="E1385" t="s">
        <v>23</v>
      </c>
      <c r="F1385" t="s">
        <v>13</v>
      </c>
      <c r="G1385" s="15">
        <v>0</v>
      </c>
      <c r="H1385" s="24">
        <v>44574</v>
      </c>
      <c r="I1385" s="24">
        <v>44526</v>
      </c>
      <c r="J1385">
        <v>3</v>
      </c>
    </row>
    <row r="1386" spans="1:10" x14ac:dyDescent="0.25">
      <c r="A1386" s="12">
        <v>3866</v>
      </c>
      <c r="B1386" s="12">
        <v>5</v>
      </c>
      <c r="C1386" t="s">
        <v>8</v>
      </c>
      <c r="D1386" s="15">
        <v>2</v>
      </c>
      <c r="E1386" t="s">
        <v>19</v>
      </c>
      <c r="F1386" t="s">
        <v>10</v>
      </c>
      <c r="G1386" s="15">
        <v>0</v>
      </c>
      <c r="H1386" s="24">
        <v>44575</v>
      </c>
      <c r="I1386" s="24">
        <v>44544</v>
      </c>
      <c r="J1386">
        <v>8</v>
      </c>
    </row>
    <row r="1387" spans="1:10" x14ac:dyDescent="0.25">
      <c r="A1387" s="12">
        <v>4</v>
      </c>
      <c r="B1387" s="12">
        <v>40</v>
      </c>
      <c r="C1387" t="s">
        <v>15</v>
      </c>
      <c r="D1387" s="15">
        <v>3</v>
      </c>
      <c r="E1387" t="s">
        <v>9</v>
      </c>
      <c r="F1387" t="s">
        <v>10</v>
      </c>
      <c r="G1387" s="15">
        <v>0</v>
      </c>
      <c r="H1387" s="24">
        <v>44569</v>
      </c>
      <c r="I1387" s="24">
        <v>44525</v>
      </c>
      <c r="J1387">
        <v>1</v>
      </c>
    </row>
    <row r="1388" spans="1:10" x14ac:dyDescent="0.25">
      <c r="A1388" s="12">
        <v>171</v>
      </c>
      <c r="B1388" s="12">
        <v>48</v>
      </c>
      <c r="C1388" t="s">
        <v>8</v>
      </c>
      <c r="D1388" s="15">
        <v>3</v>
      </c>
      <c r="E1388" t="s">
        <v>9</v>
      </c>
      <c r="F1388" t="s">
        <v>10</v>
      </c>
      <c r="G1388" s="15">
        <v>0</v>
      </c>
      <c r="H1388" s="24">
        <v>44569</v>
      </c>
      <c r="I1388" s="24">
        <v>44525</v>
      </c>
      <c r="J1388">
        <v>1</v>
      </c>
    </row>
    <row r="1389" spans="1:10" x14ac:dyDescent="0.25">
      <c r="A1389" s="12">
        <v>190</v>
      </c>
      <c r="B1389" s="12">
        <v>59</v>
      </c>
      <c r="C1389" t="s">
        <v>15</v>
      </c>
      <c r="D1389" s="15">
        <v>3</v>
      </c>
      <c r="E1389" t="s">
        <v>9</v>
      </c>
      <c r="F1389" t="s">
        <v>10</v>
      </c>
      <c r="G1389" s="15">
        <v>0</v>
      </c>
      <c r="H1389" s="24">
        <v>44574</v>
      </c>
      <c r="I1389" s="24">
        <v>44525</v>
      </c>
      <c r="J1389">
        <v>1</v>
      </c>
    </row>
    <row r="1390" spans="1:10" x14ac:dyDescent="0.25">
      <c r="A1390" s="12">
        <v>1278</v>
      </c>
      <c r="B1390" s="12">
        <v>44</v>
      </c>
      <c r="C1390" t="s">
        <v>8</v>
      </c>
      <c r="D1390" s="15">
        <v>3</v>
      </c>
      <c r="E1390" t="s">
        <v>9</v>
      </c>
      <c r="F1390" t="s">
        <v>10</v>
      </c>
      <c r="G1390" s="15">
        <v>0</v>
      </c>
      <c r="H1390" s="24">
        <v>44574</v>
      </c>
      <c r="I1390" s="24">
        <v>44525</v>
      </c>
      <c r="J1390">
        <v>14</v>
      </c>
    </row>
    <row r="1391" spans="1:10" x14ac:dyDescent="0.25">
      <c r="A1391" s="12">
        <v>2512</v>
      </c>
      <c r="B1391" s="12">
        <v>45</v>
      </c>
      <c r="C1391" t="s">
        <v>15</v>
      </c>
      <c r="D1391" s="15">
        <v>3</v>
      </c>
      <c r="E1391" t="s">
        <v>9</v>
      </c>
      <c r="F1391" t="s">
        <v>10</v>
      </c>
      <c r="G1391" s="15">
        <v>0</v>
      </c>
      <c r="H1391" s="24">
        <v>44578</v>
      </c>
      <c r="I1391" s="24">
        <v>44525</v>
      </c>
      <c r="J1391">
        <v>25</v>
      </c>
    </row>
    <row r="1392" spans="1:10" x14ac:dyDescent="0.25">
      <c r="A1392" s="12">
        <v>2807</v>
      </c>
      <c r="B1392" s="12">
        <v>39</v>
      </c>
      <c r="C1392" t="s">
        <v>8</v>
      </c>
      <c r="D1392" s="15">
        <v>3</v>
      </c>
      <c r="E1392" t="s">
        <v>9</v>
      </c>
      <c r="F1392" t="s">
        <v>10</v>
      </c>
      <c r="G1392" s="15">
        <v>0</v>
      </c>
      <c r="H1392" s="24">
        <v>44570</v>
      </c>
      <c r="I1392" s="24">
        <v>44525</v>
      </c>
      <c r="J1392">
        <v>3</v>
      </c>
    </row>
    <row r="1393" spans="1:10" x14ac:dyDescent="0.25">
      <c r="A1393" s="12">
        <v>2983</v>
      </c>
      <c r="B1393" s="12">
        <v>52</v>
      </c>
      <c r="C1393" t="s">
        <v>15</v>
      </c>
      <c r="D1393" s="15">
        <v>3</v>
      </c>
      <c r="E1393" t="s">
        <v>9</v>
      </c>
      <c r="F1393" t="s">
        <v>10</v>
      </c>
      <c r="G1393" s="15">
        <v>0</v>
      </c>
      <c r="H1393" s="24">
        <v>44574</v>
      </c>
      <c r="I1393" s="24">
        <v>44525</v>
      </c>
      <c r="J1393">
        <v>3</v>
      </c>
    </row>
    <row r="1394" spans="1:10" x14ac:dyDescent="0.25">
      <c r="A1394" s="12">
        <v>68</v>
      </c>
      <c r="B1394" s="12">
        <v>35</v>
      </c>
      <c r="C1394" t="s">
        <v>15</v>
      </c>
      <c r="D1394" s="15">
        <v>3</v>
      </c>
      <c r="E1394" t="s">
        <v>9</v>
      </c>
      <c r="F1394" t="s">
        <v>10</v>
      </c>
      <c r="G1394" s="15">
        <v>0</v>
      </c>
      <c r="H1394" s="24">
        <v>44569</v>
      </c>
      <c r="I1394" s="24">
        <v>44525</v>
      </c>
      <c r="J1394">
        <v>1</v>
      </c>
    </row>
    <row r="1395" spans="1:10" x14ac:dyDescent="0.25">
      <c r="A1395" s="12">
        <v>516</v>
      </c>
      <c r="B1395" s="12">
        <v>27</v>
      </c>
      <c r="C1395" t="s">
        <v>8</v>
      </c>
      <c r="D1395" s="15">
        <v>3</v>
      </c>
      <c r="E1395" t="s">
        <v>9</v>
      </c>
      <c r="F1395" t="s">
        <v>10</v>
      </c>
      <c r="G1395" s="15">
        <v>0</v>
      </c>
      <c r="H1395" s="24">
        <v>44569</v>
      </c>
      <c r="I1395" s="24">
        <v>44525</v>
      </c>
      <c r="J1395">
        <v>1</v>
      </c>
    </row>
    <row r="1396" spans="1:10" x14ac:dyDescent="0.25">
      <c r="A1396" s="12">
        <v>625</v>
      </c>
      <c r="B1396" s="12">
        <v>41</v>
      </c>
      <c r="C1396" t="s">
        <v>15</v>
      </c>
      <c r="D1396" s="15">
        <v>3</v>
      </c>
      <c r="E1396" t="s">
        <v>9</v>
      </c>
      <c r="F1396" t="s">
        <v>10</v>
      </c>
      <c r="G1396" s="15">
        <v>0</v>
      </c>
      <c r="H1396" s="24">
        <v>44576</v>
      </c>
      <c r="I1396" s="24">
        <v>44525</v>
      </c>
      <c r="J1396">
        <v>10</v>
      </c>
    </row>
    <row r="1397" spans="1:10" x14ac:dyDescent="0.25">
      <c r="A1397" s="12">
        <v>675</v>
      </c>
      <c r="B1397" s="12">
        <v>40</v>
      </c>
      <c r="C1397" t="s">
        <v>15</v>
      </c>
      <c r="D1397" s="15">
        <v>3</v>
      </c>
      <c r="E1397" t="s">
        <v>9</v>
      </c>
      <c r="F1397" t="s">
        <v>10</v>
      </c>
      <c r="G1397" s="15">
        <v>0</v>
      </c>
      <c r="H1397" s="24">
        <v>44576</v>
      </c>
      <c r="I1397" s="24">
        <v>44525</v>
      </c>
      <c r="J1397">
        <v>10</v>
      </c>
    </row>
    <row r="1398" spans="1:10" x14ac:dyDescent="0.25">
      <c r="A1398" s="12">
        <v>676</v>
      </c>
      <c r="B1398" s="12">
        <v>26</v>
      </c>
      <c r="C1398" t="s">
        <v>8</v>
      </c>
      <c r="D1398" s="15">
        <v>3</v>
      </c>
      <c r="E1398" t="s">
        <v>9</v>
      </c>
      <c r="F1398" t="s">
        <v>10</v>
      </c>
      <c r="G1398" s="15">
        <v>0</v>
      </c>
      <c r="H1398" s="24">
        <v>44576</v>
      </c>
      <c r="I1398" s="24">
        <v>44525</v>
      </c>
      <c r="J1398">
        <v>10</v>
      </c>
    </row>
    <row r="1399" spans="1:10" x14ac:dyDescent="0.25">
      <c r="A1399" s="12">
        <v>716</v>
      </c>
      <c r="B1399" s="12">
        <v>36</v>
      </c>
      <c r="C1399" t="s">
        <v>8</v>
      </c>
      <c r="D1399" s="15">
        <v>3</v>
      </c>
      <c r="E1399" t="s">
        <v>9</v>
      </c>
      <c r="F1399" t="s">
        <v>10</v>
      </c>
      <c r="G1399" s="15">
        <v>0</v>
      </c>
      <c r="H1399" s="24">
        <v>44576</v>
      </c>
      <c r="I1399" s="24">
        <v>44525</v>
      </c>
      <c r="J1399">
        <v>10</v>
      </c>
    </row>
    <row r="1400" spans="1:10" x14ac:dyDescent="0.25">
      <c r="A1400" s="12">
        <v>1570</v>
      </c>
      <c r="B1400" s="12">
        <v>31</v>
      </c>
      <c r="C1400" t="s">
        <v>15</v>
      </c>
      <c r="D1400" s="15">
        <v>3</v>
      </c>
      <c r="E1400" t="s">
        <v>14</v>
      </c>
      <c r="F1400" t="s">
        <v>13</v>
      </c>
      <c r="G1400" s="15">
        <v>0</v>
      </c>
      <c r="H1400" s="24">
        <v>44573</v>
      </c>
      <c r="I1400" s="24">
        <v>44525</v>
      </c>
      <c r="J1400">
        <v>16</v>
      </c>
    </row>
    <row r="1401" spans="1:10" x14ac:dyDescent="0.25">
      <c r="A1401" s="12">
        <v>2025</v>
      </c>
      <c r="B1401" s="19">
        <v>38</v>
      </c>
      <c r="C1401" t="s">
        <v>15</v>
      </c>
      <c r="D1401" s="15">
        <v>3</v>
      </c>
      <c r="E1401" t="s">
        <v>9</v>
      </c>
      <c r="F1401" t="s">
        <v>10</v>
      </c>
      <c r="G1401" s="15">
        <v>0</v>
      </c>
      <c r="H1401" s="24">
        <v>44572</v>
      </c>
      <c r="I1401" s="24">
        <v>44525</v>
      </c>
      <c r="J1401">
        <v>2</v>
      </c>
    </row>
    <row r="1402" spans="1:10" x14ac:dyDescent="0.25">
      <c r="A1402" s="12">
        <v>2719</v>
      </c>
      <c r="B1402" s="12">
        <v>34</v>
      </c>
      <c r="C1402" t="s">
        <v>8</v>
      </c>
      <c r="D1402" s="15">
        <v>3</v>
      </c>
      <c r="E1402" t="s">
        <v>9</v>
      </c>
      <c r="F1402" t="s">
        <v>10</v>
      </c>
      <c r="G1402" s="15">
        <v>0</v>
      </c>
      <c r="H1402" s="24">
        <v>44575</v>
      </c>
      <c r="I1402" s="24">
        <v>44525</v>
      </c>
      <c r="J1402">
        <v>3</v>
      </c>
    </row>
    <row r="1403" spans="1:10" x14ac:dyDescent="0.25">
      <c r="A1403" s="12">
        <v>2727</v>
      </c>
      <c r="B1403" s="12">
        <v>26</v>
      </c>
      <c r="C1403" t="s">
        <v>8</v>
      </c>
      <c r="D1403" s="15">
        <v>3</v>
      </c>
      <c r="E1403" t="s">
        <v>11</v>
      </c>
      <c r="F1403" t="s">
        <v>10</v>
      </c>
      <c r="G1403" s="15">
        <v>0</v>
      </c>
      <c r="H1403" s="24">
        <v>44574</v>
      </c>
      <c r="I1403" s="24">
        <v>44558</v>
      </c>
      <c r="J1403">
        <v>3</v>
      </c>
    </row>
    <row r="1404" spans="1:10" x14ac:dyDescent="0.25">
      <c r="A1404" s="12">
        <v>2793</v>
      </c>
      <c r="B1404" s="12">
        <v>34</v>
      </c>
      <c r="C1404" t="s">
        <v>15</v>
      </c>
      <c r="D1404" s="15">
        <v>3</v>
      </c>
      <c r="E1404" t="s">
        <v>9</v>
      </c>
      <c r="F1404" t="s">
        <v>10</v>
      </c>
      <c r="G1404" s="15">
        <v>0</v>
      </c>
      <c r="H1404" s="24">
        <v>44573</v>
      </c>
      <c r="I1404" s="24">
        <v>44525</v>
      </c>
      <c r="J1404">
        <v>3</v>
      </c>
    </row>
    <row r="1405" spans="1:10" x14ac:dyDescent="0.25">
      <c r="A1405" s="12">
        <v>2806</v>
      </c>
      <c r="B1405" s="12">
        <v>41</v>
      </c>
      <c r="C1405" t="s">
        <v>15</v>
      </c>
      <c r="D1405" s="15">
        <v>3</v>
      </c>
      <c r="E1405" t="s">
        <v>9</v>
      </c>
      <c r="F1405" t="s">
        <v>10</v>
      </c>
      <c r="G1405" s="15">
        <v>0</v>
      </c>
      <c r="H1405" s="24">
        <v>44572</v>
      </c>
      <c r="I1405" s="24">
        <v>44525</v>
      </c>
      <c r="J1405">
        <v>3</v>
      </c>
    </row>
    <row r="1406" spans="1:10" x14ac:dyDescent="0.25">
      <c r="A1406" s="12">
        <v>2848</v>
      </c>
      <c r="B1406" s="12">
        <v>29</v>
      </c>
      <c r="C1406" t="s">
        <v>8</v>
      </c>
      <c r="D1406" s="15">
        <v>3</v>
      </c>
      <c r="E1406" t="s">
        <v>9</v>
      </c>
      <c r="F1406" t="s">
        <v>10</v>
      </c>
      <c r="G1406" s="15">
        <v>0</v>
      </c>
      <c r="H1406" s="24">
        <v>44574</v>
      </c>
      <c r="I1406" s="24">
        <v>44525</v>
      </c>
      <c r="J1406">
        <v>3</v>
      </c>
    </row>
    <row r="1407" spans="1:10" x14ac:dyDescent="0.25">
      <c r="A1407" s="12">
        <v>2903</v>
      </c>
      <c r="B1407" s="12">
        <v>28</v>
      </c>
      <c r="C1407" t="s">
        <v>15</v>
      </c>
      <c r="D1407" s="15">
        <v>3</v>
      </c>
      <c r="E1407" t="s">
        <v>9</v>
      </c>
      <c r="F1407" t="s">
        <v>10</v>
      </c>
      <c r="G1407" s="15">
        <v>0</v>
      </c>
      <c r="H1407" s="24">
        <v>44573</v>
      </c>
      <c r="I1407" s="24">
        <v>44525</v>
      </c>
      <c r="J1407">
        <v>3</v>
      </c>
    </row>
    <row r="1408" spans="1:10" x14ac:dyDescent="0.25">
      <c r="A1408" s="12">
        <v>3079</v>
      </c>
      <c r="B1408" s="12">
        <v>42</v>
      </c>
      <c r="C1408" t="s">
        <v>8</v>
      </c>
      <c r="D1408" s="15">
        <v>3</v>
      </c>
      <c r="E1408" t="s">
        <v>9</v>
      </c>
      <c r="F1408" t="s">
        <v>10</v>
      </c>
      <c r="G1408" s="15">
        <v>0</v>
      </c>
      <c r="H1408" s="24">
        <v>44574</v>
      </c>
      <c r="I1408" s="24">
        <v>44524</v>
      </c>
      <c r="J1408">
        <v>4</v>
      </c>
    </row>
    <row r="1409" spans="1:10" x14ac:dyDescent="0.25">
      <c r="A1409" s="12">
        <v>1179</v>
      </c>
      <c r="B1409" s="12">
        <v>36</v>
      </c>
      <c r="C1409" t="s">
        <v>15</v>
      </c>
      <c r="D1409" s="15">
        <v>3</v>
      </c>
      <c r="E1409" t="s">
        <v>23</v>
      </c>
      <c r="F1409" t="s">
        <v>13</v>
      </c>
      <c r="G1409" s="15">
        <v>0</v>
      </c>
      <c r="H1409" s="24">
        <v>44574</v>
      </c>
      <c r="I1409" s="24">
        <v>44524</v>
      </c>
      <c r="J1409">
        <v>14</v>
      </c>
    </row>
    <row r="1410" spans="1:10" x14ac:dyDescent="0.25">
      <c r="A1410" s="12">
        <v>1586</v>
      </c>
      <c r="B1410" s="12">
        <v>33</v>
      </c>
      <c r="C1410" t="s">
        <v>8</v>
      </c>
      <c r="D1410" s="15">
        <v>3</v>
      </c>
      <c r="E1410" t="s">
        <v>9</v>
      </c>
      <c r="F1410" t="s">
        <v>10</v>
      </c>
      <c r="G1410" s="15">
        <v>0</v>
      </c>
      <c r="H1410" s="24">
        <v>44573</v>
      </c>
      <c r="I1410" s="24">
        <v>44524</v>
      </c>
      <c r="J1410">
        <v>16</v>
      </c>
    </row>
    <row r="1411" spans="1:10" x14ac:dyDescent="0.25">
      <c r="A1411" s="12">
        <v>3281</v>
      </c>
      <c r="B1411" s="12">
        <v>46</v>
      </c>
      <c r="C1411" t="s">
        <v>15</v>
      </c>
      <c r="D1411" s="15">
        <v>3</v>
      </c>
      <c r="E1411" t="s">
        <v>9</v>
      </c>
      <c r="F1411" t="s">
        <v>10</v>
      </c>
      <c r="G1411" s="15">
        <v>0</v>
      </c>
      <c r="H1411" s="24">
        <v>44571</v>
      </c>
      <c r="I1411" s="24">
        <v>44524</v>
      </c>
      <c r="J1411">
        <v>5</v>
      </c>
    </row>
    <row r="1412" spans="1:10" x14ac:dyDescent="0.25">
      <c r="A1412" s="12">
        <v>1095</v>
      </c>
      <c r="B1412" s="12">
        <v>30</v>
      </c>
      <c r="C1412" t="s">
        <v>8</v>
      </c>
      <c r="D1412" s="15">
        <v>3</v>
      </c>
      <c r="E1412" t="s">
        <v>11</v>
      </c>
      <c r="F1412" t="s">
        <v>10</v>
      </c>
      <c r="G1412" s="15">
        <v>0</v>
      </c>
      <c r="H1412" s="24">
        <v>44574</v>
      </c>
      <c r="I1412" s="24">
        <v>44524</v>
      </c>
      <c r="J1412">
        <v>13</v>
      </c>
    </row>
    <row r="1413" spans="1:10" x14ac:dyDescent="0.25">
      <c r="A1413" s="12">
        <v>2043</v>
      </c>
      <c r="B1413" s="12">
        <v>56</v>
      </c>
      <c r="C1413" t="s">
        <v>8</v>
      </c>
      <c r="D1413" s="15">
        <v>3</v>
      </c>
      <c r="E1413" t="s">
        <v>11</v>
      </c>
      <c r="F1413" t="s">
        <v>10</v>
      </c>
      <c r="G1413" s="15">
        <v>0</v>
      </c>
      <c r="H1413" s="24">
        <v>44571</v>
      </c>
      <c r="I1413" s="24">
        <v>44524</v>
      </c>
      <c r="J1413">
        <v>20</v>
      </c>
    </row>
    <row r="1414" spans="1:10" x14ac:dyDescent="0.25">
      <c r="A1414" s="12">
        <v>2876</v>
      </c>
      <c r="B1414" s="12">
        <v>35</v>
      </c>
      <c r="C1414" t="s">
        <v>8</v>
      </c>
      <c r="D1414" s="15">
        <v>3</v>
      </c>
      <c r="E1414" t="s">
        <v>23</v>
      </c>
      <c r="F1414" t="s">
        <v>13</v>
      </c>
      <c r="G1414" s="15">
        <v>0</v>
      </c>
      <c r="H1414" s="24">
        <v>44574</v>
      </c>
      <c r="I1414" s="24">
        <v>44524</v>
      </c>
      <c r="J1414">
        <v>3</v>
      </c>
    </row>
    <row r="1415" spans="1:10" x14ac:dyDescent="0.25">
      <c r="A1415" s="12">
        <v>1390</v>
      </c>
      <c r="B1415" s="12">
        <v>43</v>
      </c>
      <c r="C1415" t="s">
        <v>15</v>
      </c>
      <c r="D1415" s="15">
        <v>3</v>
      </c>
      <c r="E1415" t="s">
        <v>11</v>
      </c>
      <c r="F1415" t="s">
        <v>10</v>
      </c>
      <c r="G1415" s="15">
        <v>0</v>
      </c>
      <c r="H1415" s="24">
        <v>44576</v>
      </c>
      <c r="I1415" s="24">
        <v>44523</v>
      </c>
      <c r="J1415">
        <v>16</v>
      </c>
    </row>
    <row r="1416" spans="1:10" x14ac:dyDescent="0.25">
      <c r="A1416" s="12">
        <v>1472</v>
      </c>
      <c r="B1416" s="12">
        <v>35</v>
      </c>
      <c r="C1416" t="s">
        <v>15</v>
      </c>
      <c r="D1416" s="15">
        <v>3</v>
      </c>
      <c r="E1416" t="s">
        <v>9</v>
      </c>
      <c r="F1416" t="s">
        <v>10</v>
      </c>
      <c r="G1416" s="15">
        <v>0</v>
      </c>
      <c r="H1416" s="24">
        <v>44573</v>
      </c>
      <c r="I1416" s="24">
        <v>44523</v>
      </c>
      <c r="J1416">
        <v>16</v>
      </c>
    </row>
    <row r="1417" spans="1:10" x14ac:dyDescent="0.25">
      <c r="A1417" s="12">
        <v>2844</v>
      </c>
      <c r="B1417" s="12">
        <v>24</v>
      </c>
      <c r="C1417" t="s">
        <v>15</v>
      </c>
      <c r="D1417" s="15">
        <v>3</v>
      </c>
      <c r="E1417" t="s">
        <v>9</v>
      </c>
      <c r="F1417" t="s">
        <v>10</v>
      </c>
      <c r="G1417" s="15">
        <v>0</v>
      </c>
      <c r="H1417" s="24">
        <v>44574</v>
      </c>
      <c r="I1417" s="24">
        <v>44523</v>
      </c>
      <c r="J1417">
        <v>3</v>
      </c>
    </row>
    <row r="1418" spans="1:10" x14ac:dyDescent="0.25">
      <c r="A1418" s="12">
        <v>1534</v>
      </c>
      <c r="B1418" s="12">
        <v>39</v>
      </c>
      <c r="C1418" t="s">
        <v>15</v>
      </c>
      <c r="D1418" s="15">
        <v>3</v>
      </c>
      <c r="E1418" t="s">
        <v>14</v>
      </c>
      <c r="F1418" t="s">
        <v>13</v>
      </c>
      <c r="G1418" s="15">
        <v>0</v>
      </c>
      <c r="H1418" s="24">
        <v>44577</v>
      </c>
      <c r="I1418" s="24">
        <v>44523</v>
      </c>
      <c r="J1418">
        <v>16</v>
      </c>
    </row>
    <row r="1419" spans="1:10" x14ac:dyDescent="0.25">
      <c r="A1419" s="12">
        <v>2819</v>
      </c>
      <c r="B1419" s="12">
        <v>32</v>
      </c>
      <c r="C1419" t="s">
        <v>8</v>
      </c>
      <c r="D1419" s="15">
        <v>3</v>
      </c>
      <c r="E1419" t="s">
        <v>9</v>
      </c>
      <c r="F1419" t="s">
        <v>10</v>
      </c>
      <c r="G1419" s="15">
        <v>0</v>
      </c>
      <c r="H1419" s="24">
        <v>44574</v>
      </c>
      <c r="I1419" s="24">
        <v>44523</v>
      </c>
      <c r="J1419">
        <v>3</v>
      </c>
    </row>
    <row r="1420" spans="1:10" x14ac:dyDescent="0.25">
      <c r="A1420" s="12">
        <v>3654</v>
      </c>
      <c r="B1420" s="12">
        <v>32</v>
      </c>
      <c r="C1420" t="s">
        <v>8</v>
      </c>
      <c r="D1420" s="15">
        <v>3</v>
      </c>
      <c r="E1420" t="s">
        <v>14</v>
      </c>
      <c r="F1420" t="s">
        <v>13</v>
      </c>
      <c r="G1420" s="15">
        <v>0</v>
      </c>
      <c r="H1420" s="24">
        <v>44575</v>
      </c>
      <c r="I1420" s="24">
        <v>44523</v>
      </c>
      <c r="J1420">
        <v>8</v>
      </c>
    </row>
    <row r="1421" spans="1:10" x14ac:dyDescent="0.25">
      <c r="A1421" s="12">
        <v>56</v>
      </c>
      <c r="B1421" s="12">
        <v>28</v>
      </c>
      <c r="C1421" t="s">
        <v>8</v>
      </c>
      <c r="D1421" s="15">
        <v>3</v>
      </c>
      <c r="E1421" t="s">
        <v>11</v>
      </c>
      <c r="F1421" t="s">
        <v>10</v>
      </c>
      <c r="G1421" s="15">
        <v>0</v>
      </c>
      <c r="H1421" s="24">
        <v>44569</v>
      </c>
      <c r="I1421" s="24">
        <v>44523</v>
      </c>
      <c r="J1421">
        <v>1</v>
      </c>
    </row>
    <row r="1422" spans="1:10" x14ac:dyDescent="0.25">
      <c r="A1422" s="12">
        <v>487</v>
      </c>
      <c r="B1422" s="12">
        <v>24</v>
      </c>
      <c r="C1422" t="s">
        <v>15</v>
      </c>
      <c r="D1422" s="15">
        <v>3</v>
      </c>
      <c r="E1422" t="s">
        <v>9</v>
      </c>
      <c r="F1422" t="s">
        <v>10</v>
      </c>
      <c r="G1422" s="15">
        <v>0</v>
      </c>
      <c r="H1422" s="24">
        <v>44569</v>
      </c>
      <c r="I1422" s="24">
        <v>44523</v>
      </c>
      <c r="J1422">
        <v>1</v>
      </c>
    </row>
    <row r="1423" spans="1:10" x14ac:dyDescent="0.25">
      <c r="A1423" s="12">
        <v>668</v>
      </c>
      <c r="B1423" s="12">
        <v>28</v>
      </c>
      <c r="C1423" t="s">
        <v>8</v>
      </c>
      <c r="D1423" s="15">
        <v>3</v>
      </c>
      <c r="E1423" t="s">
        <v>9</v>
      </c>
      <c r="F1423" t="s">
        <v>10</v>
      </c>
      <c r="G1423" s="15">
        <v>0</v>
      </c>
      <c r="H1423" s="24">
        <v>44576</v>
      </c>
      <c r="I1423" s="24">
        <v>44523</v>
      </c>
      <c r="J1423">
        <v>10</v>
      </c>
    </row>
    <row r="1424" spans="1:10" x14ac:dyDescent="0.25">
      <c r="A1424" s="12">
        <v>1671</v>
      </c>
      <c r="B1424" s="12">
        <v>49</v>
      </c>
      <c r="C1424" t="s">
        <v>15</v>
      </c>
      <c r="D1424" s="15">
        <v>3</v>
      </c>
      <c r="E1424" t="s">
        <v>11</v>
      </c>
      <c r="F1424" t="s">
        <v>10</v>
      </c>
      <c r="G1424" s="15">
        <v>0</v>
      </c>
      <c r="H1424" s="24">
        <v>44574</v>
      </c>
      <c r="I1424" s="24">
        <v>44523</v>
      </c>
      <c r="J1424">
        <v>17</v>
      </c>
    </row>
    <row r="1425" spans="1:10" x14ac:dyDescent="0.25">
      <c r="A1425" s="12">
        <v>2280</v>
      </c>
      <c r="B1425" s="12">
        <v>48</v>
      </c>
      <c r="C1425" t="s">
        <v>8</v>
      </c>
      <c r="D1425" s="15">
        <v>3</v>
      </c>
      <c r="E1425" t="s">
        <v>11</v>
      </c>
      <c r="F1425" t="s">
        <v>10</v>
      </c>
      <c r="G1425" s="15">
        <v>0</v>
      </c>
      <c r="H1425" s="24">
        <v>44576</v>
      </c>
      <c r="I1425" s="24">
        <v>44523</v>
      </c>
      <c r="J1425">
        <v>22</v>
      </c>
    </row>
    <row r="1426" spans="1:10" x14ac:dyDescent="0.25">
      <c r="A1426" s="12">
        <v>2740</v>
      </c>
      <c r="B1426" s="12">
        <v>38</v>
      </c>
      <c r="C1426" t="s">
        <v>8</v>
      </c>
      <c r="D1426" s="15">
        <v>3</v>
      </c>
      <c r="E1426" t="s">
        <v>9</v>
      </c>
      <c r="F1426" t="s">
        <v>10</v>
      </c>
      <c r="G1426" s="15">
        <v>0</v>
      </c>
      <c r="H1426" s="24">
        <v>44574</v>
      </c>
      <c r="I1426" s="24">
        <v>44523</v>
      </c>
      <c r="J1426">
        <v>3</v>
      </c>
    </row>
    <row r="1427" spans="1:10" x14ac:dyDescent="0.25">
      <c r="A1427" s="12">
        <v>2754</v>
      </c>
      <c r="B1427" s="12">
        <v>22</v>
      </c>
      <c r="C1427" t="s">
        <v>15</v>
      </c>
      <c r="D1427" s="15">
        <v>3</v>
      </c>
      <c r="E1427" t="s">
        <v>9</v>
      </c>
      <c r="F1427" t="s">
        <v>10</v>
      </c>
      <c r="G1427" s="15">
        <v>0</v>
      </c>
      <c r="H1427" s="24">
        <v>44574</v>
      </c>
      <c r="I1427" s="24">
        <v>44523</v>
      </c>
      <c r="J1427">
        <v>3</v>
      </c>
    </row>
    <row r="1428" spans="1:10" x14ac:dyDescent="0.25">
      <c r="A1428" s="12">
        <v>2771</v>
      </c>
      <c r="B1428" s="12">
        <v>54</v>
      </c>
      <c r="C1428" t="s">
        <v>15</v>
      </c>
      <c r="D1428" s="15">
        <v>3</v>
      </c>
      <c r="E1428" t="s">
        <v>11</v>
      </c>
      <c r="F1428" t="s">
        <v>10</v>
      </c>
      <c r="G1428" s="15">
        <v>0</v>
      </c>
      <c r="H1428" s="24">
        <v>44574</v>
      </c>
      <c r="I1428" s="24">
        <v>44523</v>
      </c>
      <c r="J1428">
        <v>3</v>
      </c>
    </row>
    <row r="1429" spans="1:10" x14ac:dyDescent="0.25">
      <c r="A1429" s="12">
        <v>2804</v>
      </c>
      <c r="B1429" s="12">
        <v>24</v>
      </c>
      <c r="C1429" t="s">
        <v>8</v>
      </c>
      <c r="D1429" s="15">
        <v>3</v>
      </c>
      <c r="E1429" t="s">
        <v>9</v>
      </c>
      <c r="F1429" t="s">
        <v>10</v>
      </c>
      <c r="G1429" s="15">
        <v>0</v>
      </c>
      <c r="H1429" s="24">
        <v>44574</v>
      </c>
      <c r="I1429" s="24">
        <v>44523</v>
      </c>
      <c r="J1429">
        <v>3</v>
      </c>
    </row>
    <row r="1430" spans="1:10" x14ac:dyDescent="0.25">
      <c r="A1430" s="12">
        <v>2847</v>
      </c>
      <c r="B1430" s="12">
        <v>25</v>
      </c>
      <c r="C1430" t="s">
        <v>15</v>
      </c>
      <c r="D1430" s="15">
        <v>3</v>
      </c>
      <c r="E1430" t="s">
        <v>9</v>
      </c>
      <c r="F1430" t="s">
        <v>10</v>
      </c>
      <c r="G1430" s="15">
        <v>0</v>
      </c>
      <c r="H1430" s="24">
        <v>44574</v>
      </c>
      <c r="I1430" s="24">
        <v>44523</v>
      </c>
      <c r="J1430">
        <v>3</v>
      </c>
    </row>
    <row r="1431" spans="1:10" x14ac:dyDescent="0.25">
      <c r="A1431" s="12">
        <v>3307</v>
      </c>
      <c r="B1431" s="12">
        <v>56</v>
      </c>
      <c r="C1431" t="s">
        <v>8</v>
      </c>
      <c r="D1431" s="15">
        <v>3</v>
      </c>
      <c r="E1431" t="s">
        <v>11</v>
      </c>
      <c r="F1431" t="s">
        <v>10</v>
      </c>
      <c r="G1431" s="15">
        <v>0</v>
      </c>
      <c r="H1431" s="24">
        <v>44573</v>
      </c>
      <c r="I1431" s="24">
        <v>44523</v>
      </c>
      <c r="J1431">
        <v>5</v>
      </c>
    </row>
    <row r="1432" spans="1:10" x14ac:dyDescent="0.25">
      <c r="A1432" s="12">
        <v>3352</v>
      </c>
      <c r="B1432" s="12">
        <v>32</v>
      </c>
      <c r="C1432" t="s">
        <v>15</v>
      </c>
      <c r="D1432" s="15">
        <v>3</v>
      </c>
      <c r="E1432" t="s">
        <v>11</v>
      </c>
      <c r="F1432" t="s">
        <v>10</v>
      </c>
      <c r="G1432" s="15">
        <v>0</v>
      </c>
      <c r="H1432" s="24">
        <v>44573</v>
      </c>
      <c r="I1432" s="24">
        <v>44523</v>
      </c>
      <c r="J1432">
        <v>5</v>
      </c>
    </row>
    <row r="1433" spans="1:10" x14ac:dyDescent="0.25">
      <c r="A1433" s="12">
        <v>179</v>
      </c>
      <c r="B1433" s="12">
        <v>33</v>
      </c>
      <c r="C1433" t="s">
        <v>8</v>
      </c>
      <c r="D1433" s="15">
        <v>3</v>
      </c>
      <c r="E1433" t="s">
        <v>20</v>
      </c>
      <c r="F1433" t="s">
        <v>13</v>
      </c>
      <c r="G1433" s="15">
        <v>0</v>
      </c>
      <c r="H1433" s="24">
        <v>44569</v>
      </c>
      <c r="I1433" s="24">
        <v>44522</v>
      </c>
      <c r="J1433">
        <v>1</v>
      </c>
    </row>
    <row r="1434" spans="1:10" x14ac:dyDescent="0.25">
      <c r="A1434" s="12">
        <v>1103</v>
      </c>
      <c r="B1434" s="12">
        <v>51</v>
      </c>
      <c r="C1434" t="s">
        <v>15</v>
      </c>
      <c r="D1434" s="15">
        <v>3</v>
      </c>
      <c r="E1434" t="s">
        <v>11</v>
      </c>
      <c r="F1434" t="s">
        <v>10</v>
      </c>
      <c r="G1434" s="15">
        <v>0</v>
      </c>
      <c r="H1434" s="24">
        <v>44571</v>
      </c>
      <c r="I1434" s="24">
        <v>44522</v>
      </c>
      <c r="J1434">
        <v>14</v>
      </c>
    </row>
    <row r="1435" spans="1:10" x14ac:dyDescent="0.25">
      <c r="A1435" s="12">
        <v>1820</v>
      </c>
      <c r="B1435" s="12">
        <v>22</v>
      </c>
      <c r="C1435" t="s">
        <v>15</v>
      </c>
      <c r="D1435" s="15">
        <v>3</v>
      </c>
      <c r="E1435" t="s">
        <v>9</v>
      </c>
      <c r="F1435" t="s">
        <v>10</v>
      </c>
      <c r="G1435" s="15">
        <v>0</v>
      </c>
      <c r="H1435" s="24">
        <v>44575</v>
      </c>
      <c r="I1435" s="24">
        <v>44522</v>
      </c>
      <c r="J1435">
        <v>19</v>
      </c>
    </row>
    <row r="1436" spans="1:10" x14ac:dyDescent="0.25">
      <c r="A1436" s="12">
        <v>2081</v>
      </c>
      <c r="B1436" s="12">
        <v>19</v>
      </c>
      <c r="C1436" t="s">
        <v>15</v>
      </c>
      <c r="D1436" s="15">
        <v>3</v>
      </c>
      <c r="E1436" t="s">
        <v>9</v>
      </c>
      <c r="F1436" t="s">
        <v>10</v>
      </c>
      <c r="G1436" s="15">
        <v>0</v>
      </c>
      <c r="H1436" s="24">
        <v>44571</v>
      </c>
      <c r="I1436" s="24">
        <v>44522</v>
      </c>
      <c r="J1436">
        <v>20</v>
      </c>
    </row>
    <row r="1437" spans="1:10" x14ac:dyDescent="0.25">
      <c r="A1437" s="12">
        <v>2082</v>
      </c>
      <c r="B1437" s="12">
        <v>19</v>
      </c>
      <c r="C1437" t="s">
        <v>15</v>
      </c>
      <c r="D1437" s="15">
        <v>3</v>
      </c>
      <c r="E1437" t="s">
        <v>11</v>
      </c>
      <c r="F1437" t="s">
        <v>10</v>
      </c>
      <c r="G1437" s="15">
        <v>0</v>
      </c>
      <c r="H1437" s="24">
        <v>44571</v>
      </c>
      <c r="I1437" s="24">
        <v>44522</v>
      </c>
      <c r="J1437">
        <v>20</v>
      </c>
    </row>
    <row r="1438" spans="1:10" x14ac:dyDescent="0.25">
      <c r="A1438" s="12">
        <v>2338</v>
      </c>
      <c r="B1438" s="12"/>
      <c r="C1438" t="s">
        <v>8025</v>
      </c>
      <c r="D1438" s="15">
        <v>3</v>
      </c>
      <c r="E1438" t="s">
        <v>11</v>
      </c>
      <c r="F1438" t="s">
        <v>10</v>
      </c>
      <c r="G1438" s="15">
        <v>0</v>
      </c>
      <c r="H1438" s="24">
        <v>44577</v>
      </c>
      <c r="I1438" s="24">
        <v>44522</v>
      </c>
      <c r="J1438">
        <v>23</v>
      </c>
    </row>
    <row r="1439" spans="1:10" x14ac:dyDescent="0.25">
      <c r="A1439" s="12">
        <v>2339</v>
      </c>
      <c r="B1439" s="12"/>
      <c r="C1439" t="s">
        <v>8025</v>
      </c>
      <c r="D1439" s="15">
        <v>3</v>
      </c>
      <c r="E1439" t="s">
        <v>11</v>
      </c>
      <c r="F1439" t="s">
        <v>10</v>
      </c>
      <c r="G1439" s="15">
        <v>0</v>
      </c>
      <c r="H1439" s="24">
        <v>44577</v>
      </c>
      <c r="I1439" s="24">
        <v>44522</v>
      </c>
      <c r="J1439">
        <v>23</v>
      </c>
    </row>
    <row r="1440" spans="1:10" x14ac:dyDescent="0.25">
      <c r="A1440" s="12">
        <v>2527</v>
      </c>
      <c r="B1440" s="12">
        <v>41</v>
      </c>
      <c r="C1440" t="s">
        <v>15</v>
      </c>
      <c r="D1440" s="15">
        <v>3</v>
      </c>
      <c r="E1440" t="s">
        <v>9</v>
      </c>
      <c r="F1440" t="s">
        <v>10</v>
      </c>
      <c r="G1440" s="15">
        <v>0</v>
      </c>
      <c r="H1440" s="24">
        <v>44575</v>
      </c>
      <c r="I1440" s="24">
        <v>44522</v>
      </c>
      <c r="J1440">
        <v>25</v>
      </c>
    </row>
    <row r="1441" spans="1:10" x14ac:dyDescent="0.25">
      <c r="A1441" s="12">
        <v>3615</v>
      </c>
      <c r="B1441" s="12">
        <v>40</v>
      </c>
      <c r="C1441" t="s">
        <v>15</v>
      </c>
      <c r="D1441" s="15">
        <v>3</v>
      </c>
      <c r="E1441" t="s">
        <v>9</v>
      </c>
      <c r="F1441" t="s">
        <v>10</v>
      </c>
      <c r="G1441" s="15">
        <v>0</v>
      </c>
      <c r="H1441" s="24">
        <v>44569</v>
      </c>
      <c r="I1441" s="24">
        <v>44522</v>
      </c>
      <c r="J1441">
        <v>6</v>
      </c>
    </row>
    <row r="1442" spans="1:10" x14ac:dyDescent="0.25">
      <c r="A1442" s="12">
        <v>3798</v>
      </c>
      <c r="B1442" s="12">
        <v>49</v>
      </c>
      <c r="C1442" t="s">
        <v>8</v>
      </c>
      <c r="D1442" s="15">
        <v>3</v>
      </c>
      <c r="E1442" t="s">
        <v>11</v>
      </c>
      <c r="F1442" t="s">
        <v>10</v>
      </c>
      <c r="G1442" s="15">
        <v>0</v>
      </c>
      <c r="H1442" s="24">
        <v>44575</v>
      </c>
      <c r="I1442" s="24">
        <v>44522</v>
      </c>
      <c r="J1442">
        <v>8</v>
      </c>
    </row>
    <row r="1443" spans="1:10" x14ac:dyDescent="0.25">
      <c r="A1443" s="12">
        <v>3800</v>
      </c>
      <c r="B1443" s="12">
        <v>43</v>
      </c>
      <c r="C1443" t="s">
        <v>8</v>
      </c>
      <c r="D1443" s="15">
        <v>3</v>
      </c>
      <c r="E1443" t="s">
        <v>9</v>
      </c>
      <c r="F1443" t="s">
        <v>10</v>
      </c>
      <c r="G1443" s="15">
        <v>0</v>
      </c>
      <c r="H1443" s="24">
        <v>44575</v>
      </c>
      <c r="I1443" s="24">
        <v>44522</v>
      </c>
      <c r="J1443">
        <v>8</v>
      </c>
    </row>
    <row r="1444" spans="1:10" x14ac:dyDescent="0.25">
      <c r="A1444" s="12">
        <v>3810</v>
      </c>
      <c r="B1444" s="12">
        <v>49</v>
      </c>
      <c r="C1444" t="s">
        <v>8</v>
      </c>
      <c r="D1444" s="15">
        <v>3</v>
      </c>
      <c r="E1444" t="s">
        <v>9</v>
      </c>
      <c r="F1444" t="s">
        <v>10</v>
      </c>
      <c r="G1444" s="15">
        <v>0</v>
      </c>
      <c r="H1444" s="24">
        <v>44575</v>
      </c>
      <c r="I1444" s="24">
        <v>44522</v>
      </c>
      <c r="J1444">
        <v>8</v>
      </c>
    </row>
    <row r="1445" spans="1:10" x14ac:dyDescent="0.25">
      <c r="A1445" s="12">
        <v>841</v>
      </c>
      <c r="B1445" s="12">
        <v>59</v>
      </c>
      <c r="C1445" t="s">
        <v>8</v>
      </c>
      <c r="D1445" s="15">
        <v>3</v>
      </c>
      <c r="E1445" t="s">
        <v>9</v>
      </c>
      <c r="F1445" t="s">
        <v>10</v>
      </c>
      <c r="G1445" s="15">
        <v>0</v>
      </c>
      <c r="H1445" s="24">
        <v>44576</v>
      </c>
      <c r="I1445" s="24">
        <v>44522</v>
      </c>
      <c r="J1445">
        <v>11</v>
      </c>
    </row>
    <row r="1446" spans="1:10" x14ac:dyDescent="0.25">
      <c r="A1446" s="12">
        <v>3196</v>
      </c>
      <c r="B1446" s="12">
        <v>42</v>
      </c>
      <c r="C1446" t="s">
        <v>15</v>
      </c>
      <c r="D1446" s="15">
        <v>3</v>
      </c>
      <c r="E1446" t="s">
        <v>11</v>
      </c>
      <c r="F1446" t="s">
        <v>10</v>
      </c>
      <c r="G1446" s="15">
        <v>0</v>
      </c>
      <c r="H1446" s="24">
        <v>44574</v>
      </c>
      <c r="I1446" s="24">
        <v>44522</v>
      </c>
      <c r="J1446">
        <v>4</v>
      </c>
    </row>
    <row r="1447" spans="1:10" x14ac:dyDescent="0.25">
      <c r="A1447" s="12">
        <v>3940</v>
      </c>
      <c r="B1447" s="12">
        <v>47</v>
      </c>
      <c r="C1447" t="s">
        <v>8</v>
      </c>
      <c r="D1447" s="15">
        <v>3</v>
      </c>
      <c r="E1447" t="s">
        <v>23</v>
      </c>
      <c r="F1447" t="s">
        <v>13</v>
      </c>
      <c r="G1447" s="15">
        <v>0</v>
      </c>
      <c r="H1447" s="24">
        <v>44574</v>
      </c>
      <c r="I1447" s="24">
        <v>44522</v>
      </c>
      <c r="J1447">
        <v>9</v>
      </c>
    </row>
    <row r="1448" spans="1:10" x14ac:dyDescent="0.25">
      <c r="A1448" s="12">
        <v>2155</v>
      </c>
      <c r="B1448" s="12">
        <v>24</v>
      </c>
      <c r="C1448" t="s">
        <v>8</v>
      </c>
      <c r="D1448" s="15">
        <v>3</v>
      </c>
      <c r="E1448" t="s">
        <v>11</v>
      </c>
      <c r="F1448" t="s">
        <v>10</v>
      </c>
      <c r="G1448" s="15">
        <v>0</v>
      </c>
      <c r="H1448" s="24">
        <v>44574</v>
      </c>
      <c r="I1448" s="24">
        <v>44521</v>
      </c>
      <c r="J1448">
        <v>21</v>
      </c>
    </row>
    <row r="1449" spans="1:10" x14ac:dyDescent="0.25">
      <c r="A1449" s="12">
        <v>3306</v>
      </c>
      <c r="B1449" s="12">
        <v>54</v>
      </c>
      <c r="C1449" t="s">
        <v>15</v>
      </c>
      <c r="D1449" s="15">
        <v>3</v>
      </c>
      <c r="E1449" t="s">
        <v>11</v>
      </c>
      <c r="F1449" t="s">
        <v>10</v>
      </c>
      <c r="G1449" s="15">
        <v>0</v>
      </c>
      <c r="H1449" s="24">
        <v>44571</v>
      </c>
      <c r="I1449" s="24">
        <v>44521</v>
      </c>
      <c r="J1449">
        <v>5</v>
      </c>
    </row>
    <row r="1450" spans="1:10" x14ac:dyDescent="0.25">
      <c r="A1450" s="12">
        <v>463</v>
      </c>
      <c r="B1450" s="12">
        <v>46</v>
      </c>
      <c r="C1450" t="s">
        <v>15</v>
      </c>
      <c r="D1450" s="15">
        <v>3</v>
      </c>
      <c r="E1450" t="s">
        <v>11</v>
      </c>
      <c r="F1450" t="s">
        <v>10</v>
      </c>
      <c r="G1450" s="15">
        <v>0</v>
      </c>
      <c r="H1450" s="24">
        <v>44569</v>
      </c>
      <c r="I1450" s="24">
        <v>44521</v>
      </c>
      <c r="J1450">
        <v>1</v>
      </c>
    </row>
    <row r="1451" spans="1:10" x14ac:dyDescent="0.25">
      <c r="A1451" s="12">
        <v>2781</v>
      </c>
      <c r="B1451" s="12">
        <v>43</v>
      </c>
      <c r="C1451" t="s">
        <v>15</v>
      </c>
      <c r="D1451" s="15">
        <v>3</v>
      </c>
      <c r="E1451" t="s">
        <v>9</v>
      </c>
      <c r="F1451" t="s">
        <v>10</v>
      </c>
      <c r="G1451" s="15">
        <v>0</v>
      </c>
      <c r="H1451" s="24">
        <v>44574</v>
      </c>
      <c r="I1451" s="24">
        <v>44521</v>
      </c>
      <c r="J1451">
        <v>3</v>
      </c>
    </row>
    <row r="1452" spans="1:10" x14ac:dyDescent="0.25">
      <c r="A1452" s="12">
        <v>1962</v>
      </c>
      <c r="B1452" s="12">
        <v>48</v>
      </c>
      <c r="C1452" t="s">
        <v>15</v>
      </c>
      <c r="D1452" s="15">
        <v>3</v>
      </c>
      <c r="E1452" t="s">
        <v>9</v>
      </c>
      <c r="F1452" t="s">
        <v>10</v>
      </c>
      <c r="G1452" s="15">
        <v>0</v>
      </c>
      <c r="H1452" s="24">
        <v>44572</v>
      </c>
      <c r="I1452" s="24">
        <v>44520</v>
      </c>
      <c r="J1452">
        <v>2</v>
      </c>
    </row>
    <row r="1453" spans="1:10" x14ac:dyDescent="0.25">
      <c r="A1453" s="12">
        <v>1246</v>
      </c>
      <c r="B1453" s="12">
        <v>32</v>
      </c>
      <c r="C1453" t="s">
        <v>15</v>
      </c>
      <c r="D1453" s="15">
        <v>3</v>
      </c>
      <c r="E1453" t="s">
        <v>9</v>
      </c>
      <c r="F1453" t="s">
        <v>10</v>
      </c>
      <c r="G1453" s="15">
        <v>0</v>
      </c>
      <c r="H1453" s="24">
        <v>44574</v>
      </c>
      <c r="I1453" s="24">
        <v>44520</v>
      </c>
      <c r="J1453">
        <v>14</v>
      </c>
    </row>
    <row r="1454" spans="1:10" x14ac:dyDescent="0.25">
      <c r="A1454" s="12">
        <v>2180</v>
      </c>
      <c r="B1454" s="12">
        <v>27</v>
      </c>
      <c r="C1454" t="s">
        <v>15</v>
      </c>
      <c r="D1454" s="15">
        <v>3</v>
      </c>
      <c r="E1454" t="s">
        <v>14</v>
      </c>
      <c r="F1454" t="s">
        <v>13</v>
      </c>
      <c r="G1454" s="15">
        <v>0</v>
      </c>
      <c r="H1454" s="24">
        <v>44574</v>
      </c>
      <c r="I1454" s="24">
        <v>44520</v>
      </c>
      <c r="J1454">
        <v>21</v>
      </c>
    </row>
    <row r="1455" spans="1:10" x14ac:dyDescent="0.25">
      <c r="A1455" s="12">
        <v>133</v>
      </c>
      <c r="B1455" s="12">
        <v>21</v>
      </c>
      <c r="C1455" t="s">
        <v>15</v>
      </c>
      <c r="D1455" s="15">
        <v>3</v>
      </c>
      <c r="E1455" t="s">
        <v>9</v>
      </c>
      <c r="F1455" t="s">
        <v>10</v>
      </c>
      <c r="G1455" s="15">
        <v>0</v>
      </c>
      <c r="H1455" s="24">
        <v>44569</v>
      </c>
      <c r="I1455" s="24">
        <v>44520</v>
      </c>
      <c r="J1455">
        <v>1</v>
      </c>
    </row>
    <row r="1456" spans="1:10" x14ac:dyDescent="0.25">
      <c r="A1456" s="12">
        <v>452</v>
      </c>
      <c r="B1456" s="12">
        <v>49</v>
      </c>
      <c r="C1456" t="s">
        <v>8</v>
      </c>
      <c r="D1456" s="15">
        <v>3</v>
      </c>
      <c r="E1456" t="s">
        <v>20</v>
      </c>
      <c r="F1456" t="s">
        <v>13</v>
      </c>
      <c r="G1456" s="15">
        <v>0</v>
      </c>
      <c r="H1456" s="24">
        <v>44569</v>
      </c>
      <c r="I1456" s="24">
        <v>44520</v>
      </c>
      <c r="J1456">
        <v>1</v>
      </c>
    </row>
    <row r="1457" spans="1:10" x14ac:dyDescent="0.25">
      <c r="A1457" s="12">
        <v>790</v>
      </c>
      <c r="B1457" s="12">
        <v>33</v>
      </c>
      <c r="C1457" t="s">
        <v>8</v>
      </c>
      <c r="D1457" s="15">
        <v>3</v>
      </c>
      <c r="E1457" t="s">
        <v>22</v>
      </c>
      <c r="F1457" t="s">
        <v>10</v>
      </c>
      <c r="G1457" s="15">
        <v>0</v>
      </c>
      <c r="H1457" s="24">
        <v>44574</v>
      </c>
      <c r="I1457" s="24">
        <v>44520</v>
      </c>
      <c r="J1457">
        <v>11</v>
      </c>
    </row>
    <row r="1458" spans="1:10" x14ac:dyDescent="0.25">
      <c r="A1458" s="12">
        <v>1869</v>
      </c>
      <c r="B1458" s="12">
        <v>23</v>
      </c>
      <c r="C1458" t="s">
        <v>15</v>
      </c>
      <c r="D1458" s="15">
        <v>3</v>
      </c>
      <c r="E1458" t="s">
        <v>9</v>
      </c>
      <c r="F1458" t="s">
        <v>10</v>
      </c>
      <c r="G1458" s="15">
        <v>0</v>
      </c>
      <c r="H1458" s="24">
        <v>44574</v>
      </c>
      <c r="I1458" s="24">
        <v>44519</v>
      </c>
      <c r="J1458">
        <v>2</v>
      </c>
    </row>
    <row r="1459" spans="1:10" x14ac:dyDescent="0.25">
      <c r="A1459" s="12">
        <v>2722</v>
      </c>
      <c r="B1459" s="12">
        <v>36</v>
      </c>
      <c r="C1459" t="s">
        <v>15</v>
      </c>
      <c r="D1459" s="15">
        <v>3</v>
      </c>
      <c r="E1459" t="s">
        <v>9</v>
      </c>
      <c r="F1459" t="s">
        <v>10</v>
      </c>
      <c r="G1459" s="15">
        <v>0</v>
      </c>
      <c r="H1459" s="24">
        <v>44574</v>
      </c>
      <c r="I1459" s="24">
        <v>44519</v>
      </c>
      <c r="J1459">
        <v>3</v>
      </c>
    </row>
    <row r="1460" spans="1:10" x14ac:dyDescent="0.25">
      <c r="A1460" s="12">
        <v>2870</v>
      </c>
      <c r="B1460" s="12">
        <v>38</v>
      </c>
      <c r="C1460" t="s">
        <v>15</v>
      </c>
      <c r="D1460" s="15">
        <v>3</v>
      </c>
      <c r="E1460" t="s">
        <v>9</v>
      </c>
      <c r="F1460" t="s">
        <v>10</v>
      </c>
      <c r="G1460" s="15">
        <v>0</v>
      </c>
      <c r="H1460" s="24">
        <v>44574</v>
      </c>
      <c r="I1460" s="24">
        <v>44519</v>
      </c>
      <c r="J1460">
        <v>3</v>
      </c>
    </row>
    <row r="1461" spans="1:10" x14ac:dyDescent="0.25">
      <c r="A1461" s="12">
        <v>3149</v>
      </c>
      <c r="B1461" s="12">
        <v>38</v>
      </c>
      <c r="C1461" t="s">
        <v>8</v>
      </c>
      <c r="D1461" s="15">
        <v>3</v>
      </c>
      <c r="E1461" t="s">
        <v>14</v>
      </c>
      <c r="F1461" t="s">
        <v>13</v>
      </c>
      <c r="G1461" s="15">
        <v>0</v>
      </c>
      <c r="H1461" s="24">
        <v>44568</v>
      </c>
      <c r="I1461" s="24">
        <v>44519</v>
      </c>
      <c r="J1461">
        <v>4</v>
      </c>
    </row>
    <row r="1462" spans="1:10" x14ac:dyDescent="0.25">
      <c r="A1462" s="12">
        <v>3246</v>
      </c>
      <c r="B1462" s="12">
        <v>49</v>
      </c>
      <c r="C1462" t="s">
        <v>8</v>
      </c>
      <c r="D1462" s="15">
        <v>3</v>
      </c>
      <c r="E1462" t="s">
        <v>11</v>
      </c>
      <c r="F1462" t="s">
        <v>10</v>
      </c>
      <c r="G1462" s="15">
        <v>0</v>
      </c>
      <c r="H1462" s="24">
        <v>44573</v>
      </c>
      <c r="I1462" s="24">
        <v>44519</v>
      </c>
      <c r="J1462">
        <v>4</v>
      </c>
    </row>
    <row r="1463" spans="1:10" x14ac:dyDescent="0.25">
      <c r="A1463" s="12">
        <v>3653</v>
      </c>
      <c r="B1463" s="12">
        <v>38</v>
      </c>
      <c r="C1463" t="s">
        <v>8</v>
      </c>
      <c r="D1463" s="15">
        <v>3</v>
      </c>
      <c r="E1463" t="s">
        <v>9</v>
      </c>
      <c r="F1463" t="s">
        <v>10</v>
      </c>
      <c r="G1463" s="15">
        <v>0</v>
      </c>
      <c r="H1463" s="24">
        <v>44573</v>
      </c>
      <c r="I1463" s="24">
        <v>44518</v>
      </c>
      <c r="J1463">
        <v>8</v>
      </c>
    </row>
    <row r="1464" spans="1:10" x14ac:dyDescent="0.25">
      <c r="A1464" s="12">
        <v>3248</v>
      </c>
      <c r="B1464" s="12">
        <v>45</v>
      </c>
      <c r="C1464" t="s">
        <v>15</v>
      </c>
      <c r="D1464" s="15">
        <v>3</v>
      </c>
      <c r="E1464" t="s">
        <v>9</v>
      </c>
      <c r="F1464" t="s">
        <v>10</v>
      </c>
      <c r="G1464" s="15">
        <v>0</v>
      </c>
      <c r="H1464" s="24">
        <v>44568</v>
      </c>
      <c r="I1464" s="24">
        <v>44518</v>
      </c>
      <c r="J1464">
        <v>4</v>
      </c>
    </row>
    <row r="1465" spans="1:10" x14ac:dyDescent="0.25">
      <c r="A1465" s="12">
        <v>3260</v>
      </c>
      <c r="B1465" s="12">
        <v>35</v>
      </c>
      <c r="C1465" t="s">
        <v>15</v>
      </c>
      <c r="D1465" s="15">
        <v>3</v>
      </c>
      <c r="E1465" t="s">
        <v>9</v>
      </c>
      <c r="F1465" t="s">
        <v>10</v>
      </c>
      <c r="G1465" s="15">
        <v>0</v>
      </c>
      <c r="H1465" s="24">
        <v>44568</v>
      </c>
      <c r="I1465" s="24">
        <v>44518</v>
      </c>
      <c r="J1465">
        <v>4</v>
      </c>
    </row>
    <row r="1466" spans="1:10" x14ac:dyDescent="0.25">
      <c r="A1466" s="12">
        <v>1862</v>
      </c>
      <c r="B1466" s="12">
        <v>41</v>
      </c>
      <c r="C1466" t="s">
        <v>8</v>
      </c>
      <c r="D1466" s="15">
        <v>3</v>
      </c>
      <c r="E1466" t="s">
        <v>9</v>
      </c>
      <c r="F1466" t="s">
        <v>10</v>
      </c>
      <c r="G1466" s="15">
        <v>0</v>
      </c>
      <c r="H1466" s="24">
        <v>44575</v>
      </c>
      <c r="I1466" s="24">
        <v>44517</v>
      </c>
      <c r="J1466">
        <v>2</v>
      </c>
    </row>
    <row r="1467" spans="1:10" x14ac:dyDescent="0.25">
      <c r="A1467" s="12">
        <v>3848</v>
      </c>
      <c r="B1467" s="12">
        <v>43</v>
      </c>
      <c r="C1467" t="s">
        <v>8</v>
      </c>
      <c r="D1467" s="15">
        <v>3</v>
      </c>
      <c r="E1467" t="s">
        <v>9</v>
      </c>
      <c r="F1467" t="s">
        <v>10</v>
      </c>
      <c r="G1467" s="15">
        <v>0</v>
      </c>
      <c r="H1467" s="24">
        <v>44573</v>
      </c>
      <c r="I1467" s="24">
        <v>44517</v>
      </c>
      <c r="J1467">
        <v>8</v>
      </c>
    </row>
    <row r="1468" spans="1:10" x14ac:dyDescent="0.25">
      <c r="A1468" s="12">
        <v>3403</v>
      </c>
      <c r="B1468" s="12">
        <v>48</v>
      </c>
      <c r="C1468" t="s">
        <v>15</v>
      </c>
      <c r="D1468" s="15">
        <v>3</v>
      </c>
      <c r="E1468" t="s">
        <v>11</v>
      </c>
      <c r="F1468" t="s">
        <v>10</v>
      </c>
      <c r="G1468" s="15">
        <v>0</v>
      </c>
      <c r="H1468" s="24">
        <v>44569</v>
      </c>
      <c r="I1468" s="24">
        <v>44517</v>
      </c>
      <c r="J1468">
        <v>6</v>
      </c>
    </row>
    <row r="1469" spans="1:10" x14ac:dyDescent="0.25">
      <c r="A1469" s="12">
        <v>3655</v>
      </c>
      <c r="B1469" s="12">
        <v>33</v>
      </c>
      <c r="C1469" t="s">
        <v>8</v>
      </c>
      <c r="D1469" s="15">
        <v>3</v>
      </c>
      <c r="E1469" t="s">
        <v>11</v>
      </c>
      <c r="F1469" t="s">
        <v>10</v>
      </c>
      <c r="G1469" s="15">
        <v>0</v>
      </c>
      <c r="H1469" s="24">
        <v>44573</v>
      </c>
      <c r="I1469" s="24">
        <v>44517</v>
      </c>
      <c r="J1469">
        <v>8</v>
      </c>
    </row>
    <row r="1470" spans="1:10" x14ac:dyDescent="0.25">
      <c r="A1470" s="12">
        <v>69</v>
      </c>
      <c r="B1470" s="12">
        <v>44</v>
      </c>
      <c r="C1470" t="s">
        <v>15</v>
      </c>
      <c r="D1470" s="15">
        <v>3</v>
      </c>
      <c r="E1470" t="s">
        <v>11</v>
      </c>
      <c r="F1470" t="s">
        <v>10</v>
      </c>
      <c r="G1470" s="15">
        <v>0</v>
      </c>
      <c r="H1470" s="24">
        <v>44569</v>
      </c>
      <c r="I1470" s="24">
        <v>44517</v>
      </c>
      <c r="J1470">
        <v>1</v>
      </c>
    </row>
    <row r="1471" spans="1:10" x14ac:dyDescent="0.25">
      <c r="A1471" s="12">
        <v>556</v>
      </c>
      <c r="B1471" s="12">
        <v>33</v>
      </c>
      <c r="C1471" t="s">
        <v>8</v>
      </c>
      <c r="D1471" s="15">
        <v>3</v>
      </c>
      <c r="E1471" t="s">
        <v>11</v>
      </c>
      <c r="F1471" t="s">
        <v>10</v>
      </c>
      <c r="G1471" s="15">
        <v>0</v>
      </c>
      <c r="H1471" s="24">
        <v>44569</v>
      </c>
      <c r="I1471" s="24">
        <v>44517</v>
      </c>
      <c r="J1471">
        <v>1</v>
      </c>
    </row>
    <row r="1472" spans="1:10" x14ac:dyDescent="0.25">
      <c r="A1472" s="12">
        <v>578</v>
      </c>
      <c r="B1472" s="12">
        <v>36</v>
      </c>
      <c r="C1472" t="s">
        <v>8</v>
      </c>
      <c r="D1472" s="15">
        <v>3</v>
      </c>
      <c r="E1472" t="s">
        <v>11</v>
      </c>
      <c r="F1472" t="s">
        <v>10</v>
      </c>
      <c r="G1472" s="15">
        <v>0</v>
      </c>
      <c r="H1472" s="24">
        <v>44574</v>
      </c>
      <c r="I1472" s="24">
        <v>44517</v>
      </c>
      <c r="J1472">
        <v>10</v>
      </c>
    </row>
    <row r="1473" spans="1:10" x14ac:dyDescent="0.25">
      <c r="A1473" s="12">
        <v>2760</v>
      </c>
      <c r="B1473" s="12">
        <v>29</v>
      </c>
      <c r="C1473" t="s">
        <v>15</v>
      </c>
      <c r="D1473" s="15">
        <v>3</v>
      </c>
      <c r="E1473" t="s">
        <v>9</v>
      </c>
      <c r="F1473" t="s">
        <v>10</v>
      </c>
      <c r="G1473" s="15">
        <v>0</v>
      </c>
      <c r="H1473" s="24">
        <v>44574</v>
      </c>
      <c r="I1473" s="24">
        <v>44516</v>
      </c>
      <c r="J1473">
        <v>3</v>
      </c>
    </row>
    <row r="1474" spans="1:10" x14ac:dyDescent="0.25">
      <c r="A1474" s="12">
        <v>2957</v>
      </c>
      <c r="B1474" s="12">
        <v>19</v>
      </c>
      <c r="C1474" t="s">
        <v>15</v>
      </c>
      <c r="D1474" s="15">
        <v>3</v>
      </c>
      <c r="E1474" t="s">
        <v>9</v>
      </c>
      <c r="F1474" t="s">
        <v>10</v>
      </c>
      <c r="G1474" s="15">
        <v>0</v>
      </c>
      <c r="H1474" s="24">
        <v>44574</v>
      </c>
      <c r="I1474" s="24">
        <v>44516</v>
      </c>
      <c r="J1474">
        <v>3</v>
      </c>
    </row>
    <row r="1475" spans="1:10" x14ac:dyDescent="0.25">
      <c r="A1475" s="12">
        <v>3004</v>
      </c>
      <c r="B1475" s="12">
        <v>53</v>
      </c>
      <c r="C1475" t="s">
        <v>8</v>
      </c>
      <c r="D1475" s="15">
        <v>3</v>
      </c>
      <c r="E1475" t="s">
        <v>9</v>
      </c>
      <c r="F1475" t="s">
        <v>10</v>
      </c>
      <c r="G1475" s="15">
        <v>0</v>
      </c>
      <c r="H1475" s="24">
        <v>44574</v>
      </c>
      <c r="I1475" s="24">
        <v>44516</v>
      </c>
      <c r="J1475">
        <v>3</v>
      </c>
    </row>
    <row r="1476" spans="1:10" x14ac:dyDescent="0.25">
      <c r="A1476" s="12">
        <v>848</v>
      </c>
      <c r="B1476" s="12">
        <v>25</v>
      </c>
      <c r="C1476" t="s">
        <v>15</v>
      </c>
      <c r="D1476" s="15">
        <v>3</v>
      </c>
      <c r="E1476" t="s">
        <v>11</v>
      </c>
      <c r="F1476" t="s">
        <v>10</v>
      </c>
      <c r="G1476" s="15">
        <v>0</v>
      </c>
      <c r="H1476" s="24">
        <v>44576</v>
      </c>
      <c r="I1476" s="24">
        <v>44515</v>
      </c>
      <c r="J1476">
        <v>11</v>
      </c>
    </row>
    <row r="1477" spans="1:10" x14ac:dyDescent="0.25">
      <c r="A1477" s="12">
        <v>1467</v>
      </c>
      <c r="B1477" s="12">
        <v>35</v>
      </c>
      <c r="C1477" t="s">
        <v>15</v>
      </c>
      <c r="D1477" s="15">
        <v>3</v>
      </c>
      <c r="E1477" t="s">
        <v>9</v>
      </c>
      <c r="F1477" t="s">
        <v>10</v>
      </c>
      <c r="G1477" s="15">
        <v>0</v>
      </c>
      <c r="H1477" s="24">
        <v>44574</v>
      </c>
      <c r="I1477" s="24">
        <v>44515</v>
      </c>
      <c r="J1477">
        <v>16</v>
      </c>
    </row>
    <row r="1478" spans="1:10" x14ac:dyDescent="0.25">
      <c r="A1478" s="12">
        <v>1500</v>
      </c>
      <c r="B1478" s="12">
        <v>50</v>
      </c>
      <c r="C1478" t="s">
        <v>8</v>
      </c>
      <c r="D1478" s="15">
        <v>3</v>
      </c>
      <c r="E1478" t="s">
        <v>9</v>
      </c>
      <c r="F1478" t="s">
        <v>10</v>
      </c>
      <c r="G1478" s="15">
        <v>0</v>
      </c>
      <c r="H1478" s="24">
        <v>44573</v>
      </c>
      <c r="I1478" s="24">
        <v>44515</v>
      </c>
      <c r="J1478">
        <v>16</v>
      </c>
    </row>
    <row r="1479" spans="1:10" x14ac:dyDescent="0.25">
      <c r="A1479" s="12">
        <v>2783</v>
      </c>
      <c r="B1479" s="12">
        <v>35</v>
      </c>
      <c r="C1479" t="s">
        <v>15</v>
      </c>
      <c r="D1479" s="15">
        <v>3</v>
      </c>
      <c r="E1479" t="s">
        <v>9</v>
      </c>
      <c r="F1479" t="s">
        <v>10</v>
      </c>
      <c r="G1479" s="15">
        <v>0</v>
      </c>
      <c r="H1479" s="24">
        <v>44574</v>
      </c>
      <c r="I1479" s="24">
        <v>44514</v>
      </c>
      <c r="J1479">
        <v>3</v>
      </c>
    </row>
    <row r="1480" spans="1:10" x14ac:dyDescent="0.25">
      <c r="A1480" s="12">
        <v>2964</v>
      </c>
      <c r="B1480" s="12">
        <v>28</v>
      </c>
      <c r="C1480" t="s">
        <v>15</v>
      </c>
      <c r="D1480" s="15">
        <v>3</v>
      </c>
      <c r="E1480" t="s">
        <v>9</v>
      </c>
      <c r="F1480" t="s">
        <v>10</v>
      </c>
      <c r="G1480" s="15">
        <v>0</v>
      </c>
      <c r="H1480" s="24">
        <v>44574</v>
      </c>
      <c r="I1480" s="24">
        <v>44514</v>
      </c>
      <c r="J1480">
        <v>3</v>
      </c>
    </row>
    <row r="1481" spans="1:10" x14ac:dyDescent="0.25">
      <c r="A1481" s="12">
        <v>572</v>
      </c>
      <c r="B1481" s="12">
        <v>25</v>
      </c>
      <c r="C1481" t="s">
        <v>15</v>
      </c>
      <c r="D1481" s="15">
        <v>3</v>
      </c>
      <c r="E1481" t="s">
        <v>9</v>
      </c>
      <c r="F1481" t="s">
        <v>10</v>
      </c>
      <c r="G1481" s="15">
        <v>0</v>
      </c>
      <c r="H1481" s="24">
        <v>44569</v>
      </c>
      <c r="I1481" s="24">
        <v>44512</v>
      </c>
      <c r="J1481">
        <v>1</v>
      </c>
    </row>
    <row r="1482" spans="1:10" x14ac:dyDescent="0.25">
      <c r="A1482" s="12">
        <v>2893</v>
      </c>
      <c r="B1482" s="12">
        <v>25</v>
      </c>
      <c r="C1482" t="s">
        <v>15</v>
      </c>
      <c r="D1482" s="15">
        <v>3</v>
      </c>
      <c r="E1482" t="s">
        <v>9</v>
      </c>
      <c r="F1482" t="s">
        <v>10</v>
      </c>
      <c r="G1482" s="15">
        <v>0</v>
      </c>
      <c r="H1482" s="24">
        <v>44574</v>
      </c>
      <c r="I1482" s="24">
        <v>44512</v>
      </c>
      <c r="J1482">
        <v>3</v>
      </c>
    </row>
    <row r="1483" spans="1:10" x14ac:dyDescent="0.25">
      <c r="A1483" s="12">
        <v>2898</v>
      </c>
      <c r="B1483" s="12">
        <v>24</v>
      </c>
      <c r="C1483" t="s">
        <v>8</v>
      </c>
      <c r="D1483" s="15">
        <v>3</v>
      </c>
      <c r="E1483" t="s">
        <v>9</v>
      </c>
      <c r="F1483" t="s">
        <v>10</v>
      </c>
      <c r="G1483" s="15">
        <v>0</v>
      </c>
      <c r="H1483" s="24">
        <v>44575</v>
      </c>
      <c r="I1483" s="24">
        <v>44512</v>
      </c>
      <c r="J1483">
        <v>3</v>
      </c>
    </row>
    <row r="1484" spans="1:10" x14ac:dyDescent="0.25">
      <c r="A1484" s="12">
        <v>2984</v>
      </c>
      <c r="B1484" s="12">
        <v>46</v>
      </c>
      <c r="C1484" t="s">
        <v>15</v>
      </c>
      <c r="D1484" s="15">
        <v>3</v>
      </c>
      <c r="E1484" t="s">
        <v>9</v>
      </c>
      <c r="F1484" t="s">
        <v>10</v>
      </c>
      <c r="G1484" s="15">
        <v>0</v>
      </c>
      <c r="H1484" s="24">
        <v>44573</v>
      </c>
      <c r="I1484" s="24">
        <v>44512</v>
      </c>
      <c r="J1484">
        <v>3</v>
      </c>
    </row>
    <row r="1485" spans="1:10" x14ac:dyDescent="0.25">
      <c r="A1485" s="12">
        <v>2902</v>
      </c>
      <c r="B1485" s="12">
        <v>40</v>
      </c>
      <c r="C1485" t="s">
        <v>8</v>
      </c>
      <c r="D1485" s="15">
        <v>3</v>
      </c>
      <c r="E1485" t="s">
        <v>9</v>
      </c>
      <c r="F1485" t="s">
        <v>10</v>
      </c>
      <c r="G1485" s="15">
        <v>0</v>
      </c>
      <c r="H1485" s="24">
        <v>44574</v>
      </c>
      <c r="I1485" s="24">
        <v>44510</v>
      </c>
      <c r="J1485">
        <v>3</v>
      </c>
    </row>
    <row r="1486" spans="1:10" x14ac:dyDescent="0.25">
      <c r="A1486" s="12">
        <v>2956</v>
      </c>
      <c r="B1486" s="12">
        <v>26</v>
      </c>
      <c r="C1486" t="s">
        <v>8</v>
      </c>
      <c r="D1486" s="15">
        <v>3</v>
      </c>
      <c r="E1486" t="s">
        <v>9</v>
      </c>
      <c r="F1486" t="s">
        <v>10</v>
      </c>
      <c r="G1486" s="15">
        <v>0</v>
      </c>
      <c r="H1486" s="24">
        <v>44572</v>
      </c>
      <c r="I1486" s="24">
        <v>44510</v>
      </c>
      <c r="J1486">
        <v>3</v>
      </c>
    </row>
    <row r="1487" spans="1:10" x14ac:dyDescent="0.25">
      <c r="A1487" s="12">
        <v>2268</v>
      </c>
      <c r="B1487" s="12">
        <v>36</v>
      </c>
      <c r="C1487" t="s">
        <v>8</v>
      </c>
      <c r="D1487" s="15">
        <v>3</v>
      </c>
      <c r="E1487" t="s">
        <v>11</v>
      </c>
      <c r="F1487" t="s">
        <v>10</v>
      </c>
      <c r="G1487" s="15">
        <v>0</v>
      </c>
      <c r="H1487" s="24">
        <v>44576</v>
      </c>
      <c r="I1487" s="24">
        <v>44509</v>
      </c>
      <c r="J1487">
        <v>22</v>
      </c>
    </row>
    <row r="1488" spans="1:10" x14ac:dyDescent="0.25">
      <c r="A1488" s="12">
        <v>2325</v>
      </c>
      <c r="B1488" s="12"/>
      <c r="C1488" t="s">
        <v>8025</v>
      </c>
      <c r="D1488" s="15">
        <v>3</v>
      </c>
      <c r="E1488" t="s">
        <v>9</v>
      </c>
      <c r="F1488" t="s">
        <v>10</v>
      </c>
      <c r="G1488" s="15">
        <v>0</v>
      </c>
      <c r="H1488" s="24">
        <v>44577</v>
      </c>
      <c r="I1488" s="24">
        <v>44509</v>
      </c>
      <c r="J1488">
        <v>23</v>
      </c>
    </row>
    <row r="1489" spans="1:10" x14ac:dyDescent="0.25">
      <c r="A1489" s="12">
        <v>1189</v>
      </c>
      <c r="B1489" s="12">
        <v>42</v>
      </c>
      <c r="C1489" t="s">
        <v>8</v>
      </c>
      <c r="D1489" s="15">
        <v>3</v>
      </c>
      <c r="E1489" t="s">
        <v>9</v>
      </c>
      <c r="F1489" t="s">
        <v>10</v>
      </c>
      <c r="G1489" s="15">
        <v>0</v>
      </c>
      <c r="H1489" s="24">
        <v>44574</v>
      </c>
      <c r="I1489" s="24">
        <v>44534</v>
      </c>
      <c r="J1489">
        <v>14</v>
      </c>
    </row>
    <row r="1490" spans="1:10" x14ac:dyDescent="0.25">
      <c r="A1490" s="12">
        <v>542</v>
      </c>
      <c r="B1490" s="12">
        <v>29</v>
      </c>
      <c r="C1490" t="s">
        <v>8</v>
      </c>
      <c r="D1490" s="15">
        <v>3</v>
      </c>
      <c r="E1490" t="s">
        <v>14</v>
      </c>
      <c r="F1490" t="s">
        <v>13</v>
      </c>
      <c r="G1490" s="15">
        <v>0</v>
      </c>
      <c r="H1490" s="24">
        <v>44569</v>
      </c>
      <c r="I1490" s="24">
        <v>44509</v>
      </c>
      <c r="J1490">
        <v>1</v>
      </c>
    </row>
    <row r="1491" spans="1:10" x14ac:dyDescent="0.25">
      <c r="A1491" s="12">
        <v>2536</v>
      </c>
      <c r="B1491" s="12">
        <v>20</v>
      </c>
      <c r="C1491" t="s">
        <v>8</v>
      </c>
      <c r="D1491" s="15">
        <v>3</v>
      </c>
      <c r="E1491" t="s">
        <v>9</v>
      </c>
      <c r="F1491" t="s">
        <v>10</v>
      </c>
      <c r="G1491" s="15">
        <v>0</v>
      </c>
      <c r="H1491" s="24">
        <v>44575</v>
      </c>
      <c r="I1491" s="24">
        <v>44508</v>
      </c>
      <c r="J1491">
        <v>25</v>
      </c>
    </row>
    <row r="1492" spans="1:10" x14ac:dyDescent="0.25">
      <c r="A1492" s="12">
        <v>2230</v>
      </c>
      <c r="B1492" s="12">
        <v>37</v>
      </c>
      <c r="C1492" t="s">
        <v>15</v>
      </c>
      <c r="D1492" s="15">
        <v>3</v>
      </c>
      <c r="E1492" t="s">
        <v>11</v>
      </c>
      <c r="F1492" t="s">
        <v>10</v>
      </c>
      <c r="G1492" s="15">
        <v>0</v>
      </c>
      <c r="H1492" s="24">
        <v>44576</v>
      </c>
      <c r="I1492" s="24">
        <v>44506</v>
      </c>
      <c r="J1492">
        <v>22</v>
      </c>
    </row>
    <row r="1493" spans="1:10" x14ac:dyDescent="0.25">
      <c r="A1493" s="12">
        <v>458</v>
      </c>
      <c r="B1493" s="12">
        <v>71</v>
      </c>
      <c r="C1493" t="s">
        <v>8</v>
      </c>
      <c r="D1493" s="15">
        <v>2</v>
      </c>
      <c r="E1493" t="s">
        <v>16</v>
      </c>
      <c r="F1493" t="s">
        <v>10</v>
      </c>
      <c r="G1493" s="15">
        <v>0</v>
      </c>
      <c r="H1493" s="24">
        <v>44569</v>
      </c>
      <c r="I1493" s="24">
        <v>44437</v>
      </c>
      <c r="J1493">
        <v>1</v>
      </c>
    </row>
    <row r="1494" spans="1:10" x14ac:dyDescent="0.25">
      <c r="A1494" s="12">
        <v>1225</v>
      </c>
      <c r="B1494" s="12">
        <v>5</v>
      </c>
      <c r="C1494" t="s">
        <v>8</v>
      </c>
      <c r="D1494" s="15">
        <v>2</v>
      </c>
      <c r="E1494" t="s">
        <v>19</v>
      </c>
      <c r="F1494" t="s">
        <v>10</v>
      </c>
      <c r="G1494" s="15">
        <v>0</v>
      </c>
      <c r="H1494" s="24">
        <v>44574</v>
      </c>
      <c r="I1494" s="24">
        <v>44537</v>
      </c>
      <c r="J1494">
        <v>14</v>
      </c>
    </row>
    <row r="1495" spans="1:10" x14ac:dyDescent="0.25">
      <c r="A1495" s="12">
        <v>2017</v>
      </c>
      <c r="B1495" s="12">
        <v>37</v>
      </c>
      <c r="C1495" t="s">
        <v>15</v>
      </c>
      <c r="D1495" s="15">
        <v>3</v>
      </c>
      <c r="E1495" t="s">
        <v>11</v>
      </c>
      <c r="F1495" t="s">
        <v>10</v>
      </c>
      <c r="G1495" s="15">
        <v>1</v>
      </c>
      <c r="H1495" s="24">
        <v>44572</v>
      </c>
      <c r="I1495" s="24">
        <v>44506</v>
      </c>
      <c r="J1495">
        <v>2</v>
      </c>
    </row>
    <row r="1496" spans="1:10" x14ac:dyDescent="0.25">
      <c r="A1496" s="12">
        <v>2272</v>
      </c>
      <c r="B1496" s="12">
        <v>50</v>
      </c>
      <c r="C1496" t="s">
        <v>8</v>
      </c>
      <c r="D1496" s="15">
        <v>3</v>
      </c>
      <c r="E1496" t="s">
        <v>11</v>
      </c>
      <c r="F1496" t="s">
        <v>10</v>
      </c>
      <c r="G1496" s="15">
        <v>0</v>
      </c>
      <c r="H1496" s="24">
        <v>44576</v>
      </c>
      <c r="I1496" s="24">
        <v>44505</v>
      </c>
      <c r="J1496">
        <v>22</v>
      </c>
    </row>
    <row r="1497" spans="1:10" x14ac:dyDescent="0.25">
      <c r="A1497" s="12">
        <v>485</v>
      </c>
      <c r="B1497" s="12">
        <v>27</v>
      </c>
      <c r="C1497" t="s">
        <v>15</v>
      </c>
      <c r="D1497" s="15">
        <v>3</v>
      </c>
      <c r="E1497" t="s">
        <v>11</v>
      </c>
      <c r="F1497" t="s">
        <v>10</v>
      </c>
      <c r="G1497" s="15">
        <v>0</v>
      </c>
      <c r="H1497" s="24">
        <v>44569</v>
      </c>
      <c r="I1497" s="24">
        <v>44505</v>
      </c>
      <c r="J1497">
        <v>1</v>
      </c>
    </row>
    <row r="1498" spans="1:10" x14ac:dyDescent="0.25">
      <c r="A1498" s="12">
        <v>1479</v>
      </c>
      <c r="B1498" s="12">
        <v>42</v>
      </c>
      <c r="C1498" t="s">
        <v>8</v>
      </c>
      <c r="D1498" s="15">
        <v>3</v>
      </c>
      <c r="E1498" t="s">
        <v>11</v>
      </c>
      <c r="F1498" t="s">
        <v>10</v>
      </c>
      <c r="G1498" s="15">
        <v>0</v>
      </c>
      <c r="H1498" s="24">
        <v>44577</v>
      </c>
      <c r="I1498" s="24">
        <v>44504</v>
      </c>
      <c r="J1498">
        <v>16</v>
      </c>
    </row>
    <row r="1499" spans="1:10" x14ac:dyDescent="0.25">
      <c r="A1499" s="12">
        <v>2811</v>
      </c>
      <c r="B1499" s="12">
        <v>52</v>
      </c>
      <c r="C1499" t="s">
        <v>8</v>
      </c>
      <c r="D1499" s="15">
        <v>3</v>
      </c>
      <c r="E1499" t="s">
        <v>11</v>
      </c>
      <c r="F1499" t="s">
        <v>10</v>
      </c>
      <c r="G1499" s="15">
        <v>0</v>
      </c>
      <c r="H1499" s="24">
        <v>44574</v>
      </c>
      <c r="I1499" s="24">
        <v>44503</v>
      </c>
      <c r="J1499">
        <v>3</v>
      </c>
    </row>
    <row r="1500" spans="1:10" x14ac:dyDescent="0.25">
      <c r="A1500" s="12">
        <v>3039</v>
      </c>
      <c r="B1500" s="12"/>
      <c r="C1500" t="s">
        <v>8025</v>
      </c>
      <c r="D1500" s="15">
        <v>3</v>
      </c>
      <c r="E1500" t="s">
        <v>11</v>
      </c>
      <c r="F1500" t="s">
        <v>10</v>
      </c>
      <c r="G1500" s="15">
        <v>0</v>
      </c>
      <c r="H1500" s="24">
        <v>44576</v>
      </c>
      <c r="I1500" s="24">
        <v>44503</v>
      </c>
      <c r="J1500">
        <v>32</v>
      </c>
    </row>
    <row r="1501" spans="1:10" x14ac:dyDescent="0.25">
      <c r="A1501" s="12">
        <v>1871</v>
      </c>
      <c r="B1501" s="12">
        <v>46</v>
      </c>
      <c r="C1501" t="s">
        <v>8</v>
      </c>
      <c r="D1501" s="15">
        <v>3</v>
      </c>
      <c r="E1501" t="s">
        <v>11</v>
      </c>
      <c r="F1501" t="s">
        <v>10</v>
      </c>
      <c r="G1501" s="15">
        <v>0</v>
      </c>
      <c r="H1501" s="24">
        <v>44574</v>
      </c>
      <c r="I1501" s="24">
        <v>44502</v>
      </c>
      <c r="J1501">
        <v>2</v>
      </c>
    </row>
    <row r="1502" spans="1:10" x14ac:dyDescent="0.25">
      <c r="A1502" s="12">
        <v>1174</v>
      </c>
      <c r="B1502" s="12">
        <v>46</v>
      </c>
      <c r="C1502" t="s">
        <v>15</v>
      </c>
      <c r="D1502" s="15">
        <v>3</v>
      </c>
      <c r="E1502" t="s">
        <v>11</v>
      </c>
      <c r="F1502" t="s">
        <v>10</v>
      </c>
      <c r="G1502" s="15">
        <v>0</v>
      </c>
      <c r="H1502" s="24">
        <v>44574</v>
      </c>
      <c r="I1502" s="24">
        <v>44500</v>
      </c>
      <c r="J1502">
        <v>14</v>
      </c>
    </row>
    <row r="1503" spans="1:10" x14ac:dyDescent="0.25">
      <c r="A1503" s="12">
        <v>3539</v>
      </c>
      <c r="B1503" s="12">
        <v>35</v>
      </c>
      <c r="C1503" t="s">
        <v>15</v>
      </c>
      <c r="D1503" s="15">
        <v>3</v>
      </c>
      <c r="E1503" t="s">
        <v>11</v>
      </c>
      <c r="F1503" t="s">
        <v>10</v>
      </c>
      <c r="G1503" s="15">
        <v>0</v>
      </c>
      <c r="H1503" s="24">
        <v>44568</v>
      </c>
      <c r="I1503" s="24">
        <v>44499</v>
      </c>
      <c r="J1503">
        <v>6</v>
      </c>
    </row>
    <row r="1504" spans="1:10" x14ac:dyDescent="0.25">
      <c r="A1504" s="12">
        <v>812</v>
      </c>
      <c r="B1504" s="12">
        <v>48</v>
      </c>
      <c r="C1504" t="s">
        <v>8</v>
      </c>
      <c r="D1504" s="15">
        <v>3</v>
      </c>
      <c r="E1504" t="s">
        <v>11</v>
      </c>
      <c r="F1504" t="s">
        <v>10</v>
      </c>
      <c r="G1504" s="15">
        <v>0</v>
      </c>
      <c r="H1504" s="24">
        <v>44576</v>
      </c>
      <c r="I1504" s="24">
        <v>44499</v>
      </c>
      <c r="J1504">
        <v>11</v>
      </c>
    </row>
    <row r="1505" spans="1:10" x14ac:dyDescent="0.25">
      <c r="A1505" s="12">
        <v>828</v>
      </c>
      <c r="B1505" s="12">
        <v>25</v>
      </c>
      <c r="C1505" t="s">
        <v>15</v>
      </c>
      <c r="D1505" s="15">
        <v>3</v>
      </c>
      <c r="E1505" t="s">
        <v>11</v>
      </c>
      <c r="F1505" t="s">
        <v>10</v>
      </c>
      <c r="G1505" s="15">
        <v>0</v>
      </c>
      <c r="H1505" s="24">
        <v>44576</v>
      </c>
      <c r="I1505" s="24">
        <v>44499</v>
      </c>
      <c r="J1505">
        <v>11</v>
      </c>
    </row>
    <row r="1506" spans="1:10" x14ac:dyDescent="0.25">
      <c r="A1506" s="12">
        <v>2636</v>
      </c>
      <c r="B1506" s="12">
        <v>63</v>
      </c>
      <c r="C1506" t="s">
        <v>15</v>
      </c>
      <c r="D1506" s="15">
        <v>3</v>
      </c>
      <c r="E1506" t="s">
        <v>9</v>
      </c>
      <c r="F1506" t="s">
        <v>10</v>
      </c>
      <c r="G1506" s="15">
        <v>0</v>
      </c>
      <c r="H1506" s="24">
        <v>44574</v>
      </c>
      <c r="I1506" s="24">
        <v>44498</v>
      </c>
      <c r="J1506">
        <v>26</v>
      </c>
    </row>
    <row r="1507" spans="1:10" x14ac:dyDescent="0.25">
      <c r="A1507" s="12">
        <v>3712</v>
      </c>
      <c r="B1507" s="12">
        <v>39</v>
      </c>
      <c r="C1507" t="s">
        <v>15</v>
      </c>
      <c r="D1507" s="15">
        <v>3</v>
      </c>
      <c r="E1507" t="s">
        <v>11</v>
      </c>
      <c r="F1507" t="s">
        <v>10</v>
      </c>
      <c r="G1507" s="15">
        <v>0</v>
      </c>
      <c r="H1507" s="24">
        <v>44575</v>
      </c>
      <c r="I1507" s="24">
        <v>44497</v>
      </c>
      <c r="J1507">
        <v>8</v>
      </c>
    </row>
    <row r="1508" spans="1:10" x14ac:dyDescent="0.25">
      <c r="A1508" s="12">
        <v>2584</v>
      </c>
      <c r="B1508" s="12">
        <v>32</v>
      </c>
      <c r="C1508" t="s">
        <v>15</v>
      </c>
      <c r="D1508" s="15">
        <v>3</v>
      </c>
      <c r="E1508" t="s">
        <v>11</v>
      </c>
      <c r="F1508" t="s">
        <v>10</v>
      </c>
      <c r="G1508" s="15">
        <v>0</v>
      </c>
      <c r="H1508" s="24">
        <v>44575</v>
      </c>
      <c r="I1508" s="24">
        <v>44496</v>
      </c>
      <c r="J1508">
        <v>25</v>
      </c>
    </row>
    <row r="1509" spans="1:10" x14ac:dyDescent="0.25">
      <c r="A1509" s="12">
        <v>2501</v>
      </c>
      <c r="B1509" s="12">
        <v>60</v>
      </c>
      <c r="C1509" t="s">
        <v>8</v>
      </c>
      <c r="D1509" s="15">
        <v>2</v>
      </c>
      <c r="E1509" t="s">
        <v>16</v>
      </c>
      <c r="F1509" t="s">
        <v>10</v>
      </c>
      <c r="G1509" s="15">
        <v>0</v>
      </c>
      <c r="H1509" s="24">
        <v>44575</v>
      </c>
      <c r="I1509" s="24">
        <v>44425</v>
      </c>
      <c r="J1509">
        <v>25</v>
      </c>
    </row>
    <row r="1510" spans="1:10" x14ac:dyDescent="0.25">
      <c r="A1510" s="12">
        <v>3756</v>
      </c>
      <c r="B1510" s="12">
        <v>57</v>
      </c>
      <c r="C1510" t="s">
        <v>8</v>
      </c>
      <c r="D1510" s="15">
        <v>3</v>
      </c>
      <c r="E1510" t="s">
        <v>11</v>
      </c>
      <c r="F1510" t="s">
        <v>10</v>
      </c>
      <c r="G1510" s="15">
        <v>0</v>
      </c>
      <c r="H1510" s="24">
        <v>44575</v>
      </c>
      <c r="I1510" s="24">
        <v>44495</v>
      </c>
      <c r="J1510">
        <v>8</v>
      </c>
    </row>
    <row r="1511" spans="1:10" x14ac:dyDescent="0.25">
      <c r="A1511" s="12">
        <v>3818</v>
      </c>
      <c r="B1511" s="12">
        <v>51</v>
      </c>
      <c r="C1511" t="s">
        <v>8</v>
      </c>
      <c r="D1511" s="15">
        <v>3</v>
      </c>
      <c r="E1511" t="s">
        <v>11</v>
      </c>
      <c r="F1511" t="s">
        <v>10</v>
      </c>
      <c r="G1511" s="15">
        <v>0</v>
      </c>
      <c r="H1511" s="24">
        <v>44575</v>
      </c>
      <c r="I1511" s="24">
        <v>44495</v>
      </c>
      <c r="J1511">
        <v>8</v>
      </c>
    </row>
    <row r="1512" spans="1:10" x14ac:dyDescent="0.25">
      <c r="A1512" s="12">
        <v>850</v>
      </c>
      <c r="B1512" s="12">
        <v>56</v>
      </c>
      <c r="C1512" t="s">
        <v>8</v>
      </c>
      <c r="D1512" s="15">
        <v>3</v>
      </c>
      <c r="E1512" t="s">
        <v>11</v>
      </c>
      <c r="F1512" t="s">
        <v>10</v>
      </c>
      <c r="G1512" s="15">
        <v>0</v>
      </c>
      <c r="H1512" s="24">
        <v>44576</v>
      </c>
      <c r="I1512" s="24">
        <v>44493</v>
      </c>
      <c r="J1512">
        <v>11</v>
      </c>
    </row>
    <row r="1513" spans="1:10" x14ac:dyDescent="0.25">
      <c r="A1513" s="12">
        <v>2562</v>
      </c>
      <c r="B1513" s="12">
        <v>39</v>
      </c>
      <c r="C1513" t="s">
        <v>15</v>
      </c>
      <c r="D1513" s="15">
        <v>3</v>
      </c>
      <c r="E1513" t="s">
        <v>11</v>
      </c>
      <c r="F1513" t="s">
        <v>10</v>
      </c>
      <c r="G1513" s="15">
        <v>0</v>
      </c>
      <c r="H1513" s="24">
        <v>44578</v>
      </c>
      <c r="I1513" s="24">
        <v>44493</v>
      </c>
      <c r="J1513">
        <v>25</v>
      </c>
    </row>
    <row r="1514" spans="1:10" x14ac:dyDescent="0.25">
      <c r="A1514" s="12">
        <v>1607</v>
      </c>
      <c r="B1514" s="12">
        <v>35</v>
      </c>
      <c r="C1514" t="s">
        <v>15</v>
      </c>
      <c r="D1514" s="15">
        <v>3</v>
      </c>
      <c r="E1514" t="s">
        <v>11</v>
      </c>
      <c r="F1514" t="s">
        <v>10</v>
      </c>
      <c r="G1514" s="15">
        <v>0</v>
      </c>
      <c r="H1514" s="24">
        <v>44573</v>
      </c>
      <c r="I1514" s="24">
        <v>44492</v>
      </c>
      <c r="J1514">
        <v>16</v>
      </c>
    </row>
    <row r="1515" spans="1:10" x14ac:dyDescent="0.25">
      <c r="A1515" s="12">
        <v>2056</v>
      </c>
      <c r="B1515" s="12">
        <v>23</v>
      </c>
      <c r="C1515" t="s">
        <v>8</v>
      </c>
      <c r="D1515" s="15">
        <v>3</v>
      </c>
      <c r="E1515" t="s">
        <v>11</v>
      </c>
      <c r="F1515" t="s">
        <v>10</v>
      </c>
      <c r="G1515" s="15">
        <v>0</v>
      </c>
      <c r="H1515" s="24">
        <v>44571</v>
      </c>
      <c r="I1515" s="24">
        <v>44491</v>
      </c>
      <c r="J1515">
        <v>20</v>
      </c>
    </row>
    <row r="1516" spans="1:10" x14ac:dyDescent="0.25">
      <c r="A1516" s="12">
        <v>3819</v>
      </c>
      <c r="B1516" s="12">
        <v>40</v>
      </c>
      <c r="C1516" t="s">
        <v>8</v>
      </c>
      <c r="D1516" s="15">
        <v>3</v>
      </c>
      <c r="E1516" t="s">
        <v>11</v>
      </c>
      <c r="F1516" t="s">
        <v>10</v>
      </c>
      <c r="G1516" s="15">
        <v>0</v>
      </c>
      <c r="H1516" s="24">
        <v>44575</v>
      </c>
      <c r="I1516" s="24">
        <v>44489</v>
      </c>
      <c r="J1516">
        <v>8</v>
      </c>
    </row>
    <row r="1517" spans="1:10" x14ac:dyDescent="0.25">
      <c r="A1517" s="12">
        <v>3758</v>
      </c>
      <c r="B1517" s="12">
        <v>31</v>
      </c>
      <c r="C1517" t="s">
        <v>8</v>
      </c>
      <c r="D1517" s="15">
        <v>3</v>
      </c>
      <c r="E1517" t="s">
        <v>26</v>
      </c>
      <c r="F1517" t="s">
        <v>10</v>
      </c>
      <c r="G1517" s="15">
        <v>0</v>
      </c>
      <c r="H1517" s="24">
        <v>44575</v>
      </c>
      <c r="I1517" s="24">
        <v>44488</v>
      </c>
      <c r="J1517">
        <v>8</v>
      </c>
    </row>
    <row r="1518" spans="1:10" x14ac:dyDescent="0.25">
      <c r="A1518" s="12">
        <v>2460</v>
      </c>
      <c r="B1518" s="12">
        <v>35</v>
      </c>
      <c r="C1518" t="s">
        <v>15</v>
      </c>
      <c r="D1518" s="15">
        <v>3</v>
      </c>
      <c r="E1518" t="s">
        <v>11</v>
      </c>
      <c r="F1518" t="s">
        <v>10</v>
      </c>
      <c r="G1518" s="15">
        <v>0</v>
      </c>
      <c r="H1518" s="24">
        <v>44575</v>
      </c>
      <c r="I1518" s="24">
        <v>44487</v>
      </c>
      <c r="J1518">
        <v>25</v>
      </c>
    </row>
    <row r="1519" spans="1:10" x14ac:dyDescent="0.25">
      <c r="A1519" s="12">
        <v>2570</v>
      </c>
      <c r="B1519" s="12">
        <v>32</v>
      </c>
      <c r="C1519" t="s">
        <v>15</v>
      </c>
      <c r="D1519" s="15">
        <v>3</v>
      </c>
      <c r="E1519" t="s">
        <v>20</v>
      </c>
      <c r="F1519" t="s">
        <v>13</v>
      </c>
      <c r="G1519" s="15">
        <v>0</v>
      </c>
      <c r="H1519" s="24">
        <v>44575</v>
      </c>
      <c r="I1519" s="24">
        <v>44487</v>
      </c>
      <c r="J1519">
        <v>25</v>
      </c>
    </row>
    <row r="1520" spans="1:10" x14ac:dyDescent="0.25">
      <c r="A1520" s="12">
        <v>3300</v>
      </c>
      <c r="B1520" s="12">
        <v>20</v>
      </c>
      <c r="C1520" t="s">
        <v>8</v>
      </c>
      <c r="D1520" s="15">
        <v>3</v>
      </c>
      <c r="E1520" t="s">
        <v>11</v>
      </c>
      <c r="F1520" t="s">
        <v>10</v>
      </c>
      <c r="G1520" s="15">
        <v>0</v>
      </c>
      <c r="H1520" s="24">
        <v>44571</v>
      </c>
      <c r="I1520" s="24">
        <v>44487</v>
      </c>
      <c r="J1520">
        <v>5</v>
      </c>
    </row>
    <row r="1521" spans="1:10" x14ac:dyDescent="0.25">
      <c r="A1521" s="12">
        <v>711</v>
      </c>
      <c r="B1521" s="12">
        <v>22</v>
      </c>
      <c r="C1521" t="s">
        <v>8</v>
      </c>
      <c r="D1521" s="15">
        <v>3</v>
      </c>
      <c r="E1521" t="s">
        <v>27</v>
      </c>
      <c r="F1521" t="s">
        <v>13</v>
      </c>
      <c r="G1521" s="15">
        <v>0</v>
      </c>
      <c r="H1521" s="24">
        <v>44576</v>
      </c>
      <c r="I1521" s="24">
        <v>44487</v>
      </c>
      <c r="J1521">
        <v>10</v>
      </c>
    </row>
    <row r="1522" spans="1:10" x14ac:dyDescent="0.25">
      <c r="A1522" s="12">
        <v>2854</v>
      </c>
      <c r="B1522" s="12">
        <v>33</v>
      </c>
      <c r="C1522" t="s">
        <v>8</v>
      </c>
      <c r="D1522" s="15">
        <v>3</v>
      </c>
      <c r="E1522" t="s">
        <v>11</v>
      </c>
      <c r="F1522" t="s">
        <v>10</v>
      </c>
      <c r="G1522" s="15">
        <v>0</v>
      </c>
      <c r="H1522" s="24">
        <v>44574</v>
      </c>
      <c r="I1522" s="24">
        <v>44486</v>
      </c>
      <c r="J1522">
        <v>3</v>
      </c>
    </row>
    <row r="1523" spans="1:10" x14ac:dyDescent="0.25">
      <c r="A1523" s="12">
        <v>2510</v>
      </c>
      <c r="B1523" s="12">
        <v>39</v>
      </c>
      <c r="C1523" t="s">
        <v>15</v>
      </c>
      <c r="D1523" s="15">
        <v>3</v>
      </c>
      <c r="E1523" t="s">
        <v>11</v>
      </c>
      <c r="F1523" t="s">
        <v>10</v>
      </c>
      <c r="G1523" s="15">
        <v>0</v>
      </c>
      <c r="H1523" s="24">
        <v>44576</v>
      </c>
      <c r="I1523" s="24">
        <v>44485</v>
      </c>
      <c r="J1523">
        <v>25</v>
      </c>
    </row>
    <row r="1524" spans="1:10" x14ac:dyDescent="0.25">
      <c r="A1524" s="12">
        <v>2682</v>
      </c>
      <c r="B1524" s="12">
        <v>44</v>
      </c>
      <c r="C1524" t="s">
        <v>8</v>
      </c>
      <c r="D1524" s="15">
        <v>3</v>
      </c>
      <c r="E1524" t="s">
        <v>11</v>
      </c>
      <c r="F1524" t="s">
        <v>10</v>
      </c>
      <c r="G1524" s="15">
        <v>0</v>
      </c>
      <c r="H1524" s="24">
        <v>44574</v>
      </c>
      <c r="I1524" s="24">
        <v>44485</v>
      </c>
      <c r="J1524">
        <v>26</v>
      </c>
    </row>
    <row r="1525" spans="1:10" x14ac:dyDescent="0.25">
      <c r="A1525" s="12">
        <v>2516</v>
      </c>
      <c r="B1525" s="12">
        <v>36</v>
      </c>
      <c r="C1525" t="s">
        <v>15</v>
      </c>
      <c r="D1525" s="15">
        <v>3</v>
      </c>
      <c r="E1525" t="s">
        <v>11</v>
      </c>
      <c r="F1525" t="s">
        <v>10</v>
      </c>
      <c r="G1525" s="15">
        <v>0</v>
      </c>
      <c r="H1525" s="24">
        <v>44578</v>
      </c>
      <c r="I1525" s="24">
        <v>44484</v>
      </c>
      <c r="J1525">
        <v>25</v>
      </c>
    </row>
    <row r="1526" spans="1:10" x14ac:dyDescent="0.25">
      <c r="A1526" s="12">
        <v>2545</v>
      </c>
      <c r="B1526" s="12">
        <v>50</v>
      </c>
      <c r="C1526" t="s">
        <v>15</v>
      </c>
      <c r="D1526" s="15">
        <v>3</v>
      </c>
      <c r="E1526" t="s">
        <v>11</v>
      </c>
      <c r="F1526" t="s">
        <v>10</v>
      </c>
      <c r="G1526" s="15">
        <v>0</v>
      </c>
      <c r="H1526" s="24">
        <v>44575</v>
      </c>
      <c r="I1526" s="24">
        <v>44484</v>
      </c>
      <c r="J1526">
        <v>25</v>
      </c>
    </row>
    <row r="1527" spans="1:10" x14ac:dyDescent="0.25">
      <c r="A1527" s="12">
        <v>2563</v>
      </c>
      <c r="B1527" s="12">
        <v>36</v>
      </c>
      <c r="C1527" t="s">
        <v>15</v>
      </c>
      <c r="D1527" s="15">
        <v>3</v>
      </c>
      <c r="E1527" t="s">
        <v>11</v>
      </c>
      <c r="F1527" t="s">
        <v>10</v>
      </c>
      <c r="G1527" s="15">
        <v>0</v>
      </c>
      <c r="H1527" s="24">
        <v>44575</v>
      </c>
      <c r="I1527" s="24">
        <v>44484</v>
      </c>
      <c r="J1527">
        <v>25</v>
      </c>
    </row>
    <row r="1528" spans="1:10" x14ac:dyDescent="0.25">
      <c r="A1528" s="12">
        <v>2571</v>
      </c>
      <c r="B1528" s="12">
        <v>50</v>
      </c>
      <c r="C1528" t="s">
        <v>15</v>
      </c>
      <c r="D1528" s="15">
        <v>3</v>
      </c>
      <c r="E1528" t="s">
        <v>11</v>
      </c>
      <c r="F1528" t="s">
        <v>10</v>
      </c>
      <c r="G1528" s="15">
        <v>0</v>
      </c>
      <c r="H1528" s="24">
        <v>44575</v>
      </c>
      <c r="I1528" s="24">
        <v>44484</v>
      </c>
      <c r="J1528">
        <v>25</v>
      </c>
    </row>
    <row r="1529" spans="1:10" x14ac:dyDescent="0.25">
      <c r="A1529" s="12">
        <v>2592</v>
      </c>
      <c r="B1529" s="12">
        <v>44</v>
      </c>
      <c r="C1529" t="s">
        <v>8</v>
      </c>
      <c r="D1529" s="15">
        <v>3</v>
      </c>
      <c r="E1529" t="s">
        <v>11</v>
      </c>
      <c r="F1529" t="s">
        <v>10</v>
      </c>
      <c r="G1529" s="15">
        <v>0</v>
      </c>
      <c r="H1529" s="24">
        <v>44575</v>
      </c>
      <c r="I1529" s="24">
        <v>44484</v>
      </c>
      <c r="J1529">
        <v>25</v>
      </c>
    </row>
    <row r="1530" spans="1:10" x14ac:dyDescent="0.25">
      <c r="A1530" s="12">
        <v>3710</v>
      </c>
      <c r="B1530" s="12">
        <v>59</v>
      </c>
      <c r="C1530" t="s">
        <v>8</v>
      </c>
      <c r="D1530" s="15">
        <v>3</v>
      </c>
      <c r="E1530" t="s">
        <v>11</v>
      </c>
      <c r="F1530" t="s">
        <v>10</v>
      </c>
      <c r="G1530" s="15">
        <v>0</v>
      </c>
      <c r="H1530" s="24">
        <v>44575</v>
      </c>
      <c r="I1530" s="24">
        <v>44484</v>
      </c>
      <c r="J1530">
        <v>8</v>
      </c>
    </row>
    <row r="1531" spans="1:10" x14ac:dyDescent="0.25">
      <c r="A1531" s="12">
        <v>3813</v>
      </c>
      <c r="B1531" s="12">
        <v>42</v>
      </c>
      <c r="C1531" t="s">
        <v>8</v>
      </c>
      <c r="D1531" s="15">
        <v>3</v>
      </c>
      <c r="E1531" t="s">
        <v>11</v>
      </c>
      <c r="F1531" t="s">
        <v>10</v>
      </c>
      <c r="G1531" s="15">
        <v>0</v>
      </c>
      <c r="H1531" s="24">
        <v>44575</v>
      </c>
      <c r="I1531" s="24">
        <v>44484</v>
      </c>
      <c r="J1531">
        <v>8</v>
      </c>
    </row>
    <row r="1532" spans="1:10" x14ac:dyDescent="0.25">
      <c r="A1532" s="12">
        <v>1578</v>
      </c>
      <c r="B1532" s="12">
        <v>33</v>
      </c>
      <c r="C1532" t="s">
        <v>8</v>
      </c>
      <c r="D1532" s="15">
        <v>3</v>
      </c>
      <c r="E1532" t="s">
        <v>9</v>
      </c>
      <c r="F1532" t="s">
        <v>10</v>
      </c>
      <c r="G1532" s="15">
        <v>0</v>
      </c>
      <c r="H1532" s="24">
        <v>44573</v>
      </c>
      <c r="I1532" s="24">
        <v>44484</v>
      </c>
      <c r="J1532">
        <v>16</v>
      </c>
    </row>
    <row r="1533" spans="1:10" x14ac:dyDescent="0.25">
      <c r="A1533" s="12">
        <v>191</v>
      </c>
      <c r="B1533" s="12">
        <v>53</v>
      </c>
      <c r="C1533" t="s">
        <v>8</v>
      </c>
      <c r="D1533" s="15">
        <v>3</v>
      </c>
      <c r="E1533" t="s">
        <v>23</v>
      </c>
      <c r="F1533" t="s">
        <v>13</v>
      </c>
      <c r="G1533" s="15">
        <v>0</v>
      </c>
      <c r="H1533" s="24">
        <v>44574</v>
      </c>
      <c r="I1533" s="24">
        <v>44483</v>
      </c>
      <c r="J1533">
        <v>1</v>
      </c>
    </row>
    <row r="1534" spans="1:10" x14ac:dyDescent="0.25">
      <c r="A1534" s="12">
        <v>2520</v>
      </c>
      <c r="B1534" s="12">
        <v>49</v>
      </c>
      <c r="C1534" t="s">
        <v>8</v>
      </c>
      <c r="D1534" s="15">
        <v>3</v>
      </c>
      <c r="E1534" t="s">
        <v>9</v>
      </c>
      <c r="F1534" t="s">
        <v>10</v>
      </c>
      <c r="G1534" s="15">
        <v>0</v>
      </c>
      <c r="H1534" s="24">
        <v>44575</v>
      </c>
      <c r="I1534" s="24">
        <v>44483</v>
      </c>
      <c r="J1534">
        <v>25</v>
      </c>
    </row>
    <row r="1535" spans="1:10" x14ac:dyDescent="0.25">
      <c r="A1535" s="12">
        <v>1750</v>
      </c>
      <c r="B1535" s="12">
        <v>39</v>
      </c>
      <c r="C1535" t="s">
        <v>8</v>
      </c>
      <c r="D1535" s="15">
        <v>3</v>
      </c>
      <c r="E1535" t="s">
        <v>23</v>
      </c>
      <c r="F1535" t="s">
        <v>13</v>
      </c>
      <c r="G1535" s="15">
        <v>0</v>
      </c>
      <c r="H1535" s="24">
        <v>44576</v>
      </c>
      <c r="I1535" s="24">
        <v>44483</v>
      </c>
      <c r="J1535">
        <v>19</v>
      </c>
    </row>
    <row r="1536" spans="1:10" x14ac:dyDescent="0.25">
      <c r="A1536" s="12">
        <v>2073</v>
      </c>
      <c r="B1536" s="12">
        <v>27</v>
      </c>
      <c r="C1536" t="s">
        <v>15</v>
      </c>
      <c r="D1536" s="15">
        <v>3</v>
      </c>
      <c r="E1536" t="s">
        <v>11</v>
      </c>
      <c r="F1536" t="s">
        <v>10</v>
      </c>
      <c r="G1536" s="15">
        <v>0</v>
      </c>
      <c r="H1536" s="24">
        <v>44571</v>
      </c>
      <c r="I1536" s="24">
        <v>44483</v>
      </c>
      <c r="J1536">
        <v>20</v>
      </c>
    </row>
    <row r="1537" spans="1:10" x14ac:dyDescent="0.25">
      <c r="A1537" s="12">
        <v>2748</v>
      </c>
      <c r="B1537" s="12">
        <v>44</v>
      </c>
      <c r="C1537" t="s">
        <v>15</v>
      </c>
      <c r="D1537" s="15">
        <v>3</v>
      </c>
      <c r="E1537" t="s">
        <v>26</v>
      </c>
      <c r="F1537" t="s">
        <v>10</v>
      </c>
      <c r="G1537" s="15">
        <v>0</v>
      </c>
      <c r="H1537" s="24">
        <v>44574</v>
      </c>
      <c r="I1537" s="24">
        <v>44483</v>
      </c>
      <c r="J1537">
        <v>3</v>
      </c>
    </row>
    <row r="1538" spans="1:10" x14ac:dyDescent="0.25">
      <c r="A1538" s="12">
        <v>2529</v>
      </c>
      <c r="B1538" s="12">
        <v>45</v>
      </c>
      <c r="C1538" t="s">
        <v>15</v>
      </c>
      <c r="D1538" s="15">
        <v>3</v>
      </c>
      <c r="E1538" t="s">
        <v>11</v>
      </c>
      <c r="F1538" t="s">
        <v>10</v>
      </c>
      <c r="G1538" s="15">
        <v>0</v>
      </c>
      <c r="H1538" s="24">
        <v>44575</v>
      </c>
      <c r="I1538" s="24">
        <v>44481</v>
      </c>
      <c r="J1538">
        <v>25</v>
      </c>
    </row>
    <row r="1539" spans="1:10" x14ac:dyDescent="0.25">
      <c r="A1539" s="12">
        <v>2535</v>
      </c>
      <c r="B1539" s="12">
        <v>46</v>
      </c>
      <c r="C1539" t="s">
        <v>15</v>
      </c>
      <c r="D1539" s="15">
        <v>3</v>
      </c>
      <c r="E1539" t="s">
        <v>11</v>
      </c>
      <c r="F1539" t="s">
        <v>10</v>
      </c>
      <c r="G1539" s="15">
        <v>0</v>
      </c>
      <c r="H1539" s="24">
        <v>44575</v>
      </c>
      <c r="I1539" s="24">
        <v>44481</v>
      </c>
      <c r="J1539">
        <v>25</v>
      </c>
    </row>
    <row r="1540" spans="1:10" x14ac:dyDescent="0.25">
      <c r="A1540" s="12">
        <v>2588</v>
      </c>
      <c r="B1540" s="12">
        <v>43</v>
      </c>
      <c r="C1540" t="s">
        <v>15</v>
      </c>
      <c r="D1540" s="15">
        <v>3</v>
      </c>
      <c r="E1540" t="s">
        <v>11</v>
      </c>
      <c r="F1540" t="s">
        <v>10</v>
      </c>
      <c r="G1540" s="15">
        <v>0</v>
      </c>
      <c r="H1540" s="24">
        <v>44575</v>
      </c>
      <c r="I1540" s="24">
        <v>44481</v>
      </c>
      <c r="J1540">
        <v>25</v>
      </c>
    </row>
    <row r="1541" spans="1:10" x14ac:dyDescent="0.25">
      <c r="A1541" s="12">
        <v>2514</v>
      </c>
      <c r="B1541" s="12">
        <v>53</v>
      </c>
      <c r="C1541" t="s">
        <v>8</v>
      </c>
      <c r="D1541" s="15">
        <v>3</v>
      </c>
      <c r="E1541" t="s">
        <v>9</v>
      </c>
      <c r="F1541" t="s">
        <v>10</v>
      </c>
      <c r="G1541" s="15">
        <v>0</v>
      </c>
      <c r="H1541" s="24">
        <v>44575</v>
      </c>
      <c r="I1541" s="24">
        <v>44480</v>
      </c>
      <c r="J1541">
        <v>25</v>
      </c>
    </row>
    <row r="1542" spans="1:10" x14ac:dyDescent="0.25">
      <c r="A1542" s="12">
        <v>3140</v>
      </c>
      <c r="B1542" s="12">
        <v>32</v>
      </c>
      <c r="C1542" t="s">
        <v>8</v>
      </c>
      <c r="D1542" s="15">
        <v>3</v>
      </c>
      <c r="E1542" t="s">
        <v>11</v>
      </c>
      <c r="F1542" t="s">
        <v>10</v>
      </c>
      <c r="G1542" s="15">
        <v>0</v>
      </c>
      <c r="H1542" s="24">
        <v>44568</v>
      </c>
      <c r="I1542" s="24">
        <v>44480</v>
      </c>
      <c r="J1542">
        <v>4</v>
      </c>
    </row>
    <row r="1543" spans="1:10" x14ac:dyDescent="0.25">
      <c r="A1543" s="12">
        <v>2948</v>
      </c>
      <c r="B1543" s="12">
        <v>23</v>
      </c>
      <c r="C1543" t="s">
        <v>15</v>
      </c>
      <c r="D1543" s="15">
        <v>3</v>
      </c>
      <c r="E1543" t="s">
        <v>11</v>
      </c>
      <c r="F1543" t="s">
        <v>10</v>
      </c>
      <c r="G1543" s="15">
        <v>0</v>
      </c>
      <c r="H1543" s="24">
        <v>44573</v>
      </c>
      <c r="I1543" s="24">
        <v>44478</v>
      </c>
      <c r="J1543">
        <v>3</v>
      </c>
    </row>
    <row r="1544" spans="1:10" x14ac:dyDescent="0.25">
      <c r="A1544" s="12">
        <v>587</v>
      </c>
      <c r="B1544" s="12">
        <v>42</v>
      </c>
      <c r="C1544" t="s">
        <v>8</v>
      </c>
      <c r="D1544" s="15">
        <v>3</v>
      </c>
      <c r="E1544" t="s">
        <v>11</v>
      </c>
      <c r="F1544" t="s">
        <v>10</v>
      </c>
      <c r="G1544" s="15">
        <v>1</v>
      </c>
      <c r="H1544" s="24">
        <v>44576</v>
      </c>
      <c r="I1544" s="24">
        <v>44476</v>
      </c>
      <c r="J1544">
        <v>10</v>
      </c>
    </row>
    <row r="1545" spans="1:10" x14ac:dyDescent="0.25">
      <c r="A1545" s="12">
        <v>3897</v>
      </c>
      <c r="B1545" s="12">
        <v>52</v>
      </c>
      <c r="C1545" t="s">
        <v>8</v>
      </c>
      <c r="D1545" s="15">
        <v>3</v>
      </c>
      <c r="E1545" t="s">
        <v>9</v>
      </c>
      <c r="F1545" t="s">
        <v>10</v>
      </c>
      <c r="G1545" s="15">
        <v>0</v>
      </c>
      <c r="H1545" s="24">
        <v>44575</v>
      </c>
      <c r="I1545" s="24">
        <v>44474</v>
      </c>
      <c r="J1545">
        <v>8</v>
      </c>
    </row>
    <row r="1546" spans="1:10" x14ac:dyDescent="0.25">
      <c r="A1546" s="12">
        <v>1963</v>
      </c>
      <c r="B1546" s="12">
        <v>55</v>
      </c>
      <c r="C1546" t="s">
        <v>8</v>
      </c>
      <c r="D1546" s="15">
        <v>3</v>
      </c>
      <c r="E1546" t="s">
        <v>11</v>
      </c>
      <c r="F1546" t="s">
        <v>10</v>
      </c>
      <c r="G1546" s="15">
        <v>0</v>
      </c>
      <c r="H1546" s="24">
        <v>44571</v>
      </c>
      <c r="I1546" s="24">
        <v>44472</v>
      </c>
      <c r="J1546">
        <v>2</v>
      </c>
    </row>
    <row r="1547" spans="1:10" x14ac:dyDescent="0.25">
      <c r="A1547" s="12">
        <v>3580</v>
      </c>
      <c r="B1547" s="12">
        <v>42</v>
      </c>
      <c r="C1547" t="s">
        <v>8</v>
      </c>
      <c r="D1547" s="15">
        <v>3</v>
      </c>
      <c r="E1547" t="s">
        <v>11</v>
      </c>
      <c r="F1547" t="s">
        <v>10</v>
      </c>
      <c r="G1547" s="15">
        <v>0</v>
      </c>
      <c r="H1547" s="24">
        <v>44569</v>
      </c>
      <c r="I1547" s="24">
        <v>44467</v>
      </c>
      <c r="J1547">
        <v>6</v>
      </c>
    </row>
    <row r="1548" spans="1:10" x14ac:dyDescent="0.25">
      <c r="A1548" s="12">
        <v>677</v>
      </c>
      <c r="B1548" s="12">
        <v>43</v>
      </c>
      <c r="C1548" t="s">
        <v>8</v>
      </c>
      <c r="D1548" s="15">
        <v>3</v>
      </c>
      <c r="E1548" t="s">
        <v>9</v>
      </c>
      <c r="F1548" t="s">
        <v>10</v>
      </c>
      <c r="G1548" s="15">
        <v>0</v>
      </c>
      <c r="H1548" s="24">
        <v>44576</v>
      </c>
      <c r="I1548" s="24">
        <v>44467</v>
      </c>
      <c r="J1548">
        <v>10</v>
      </c>
    </row>
    <row r="1549" spans="1:10" x14ac:dyDescent="0.25">
      <c r="A1549" s="12">
        <v>2101</v>
      </c>
      <c r="B1549" s="12">
        <v>33</v>
      </c>
      <c r="C1549" t="s">
        <v>8</v>
      </c>
      <c r="D1549" s="15">
        <v>3</v>
      </c>
      <c r="E1549" t="s">
        <v>9</v>
      </c>
      <c r="F1549" t="s">
        <v>10</v>
      </c>
      <c r="G1549" s="15">
        <v>0</v>
      </c>
      <c r="H1549" s="24">
        <v>44574</v>
      </c>
      <c r="I1549" s="24">
        <v>44466</v>
      </c>
      <c r="J1549">
        <v>21</v>
      </c>
    </row>
    <row r="1550" spans="1:10" x14ac:dyDescent="0.25">
      <c r="A1550" s="12">
        <v>562</v>
      </c>
      <c r="B1550" s="12">
        <v>59</v>
      </c>
      <c r="C1550" t="s">
        <v>8</v>
      </c>
      <c r="D1550" s="15">
        <v>3</v>
      </c>
      <c r="E1550" t="s">
        <v>11</v>
      </c>
      <c r="F1550" t="s">
        <v>10</v>
      </c>
      <c r="G1550" s="15">
        <v>0</v>
      </c>
      <c r="H1550" s="24">
        <v>44569</v>
      </c>
      <c r="I1550" s="24">
        <v>44466</v>
      </c>
      <c r="J1550">
        <v>1</v>
      </c>
    </row>
    <row r="1551" spans="1:10" x14ac:dyDescent="0.25">
      <c r="A1551" s="12">
        <v>655</v>
      </c>
      <c r="B1551" s="12">
        <v>40</v>
      </c>
      <c r="C1551" t="s">
        <v>15</v>
      </c>
      <c r="D1551" s="15">
        <v>3</v>
      </c>
      <c r="E1551" t="s">
        <v>11</v>
      </c>
      <c r="F1551" t="s">
        <v>10</v>
      </c>
      <c r="G1551" s="15">
        <v>0</v>
      </c>
      <c r="H1551" s="24">
        <v>44576</v>
      </c>
      <c r="I1551" s="24">
        <v>44466</v>
      </c>
      <c r="J1551">
        <v>10</v>
      </c>
    </row>
    <row r="1552" spans="1:10" x14ac:dyDescent="0.25">
      <c r="A1552" s="12">
        <v>1574</v>
      </c>
      <c r="B1552" s="12">
        <v>35</v>
      </c>
      <c r="C1552" t="s">
        <v>8</v>
      </c>
      <c r="D1552" s="15">
        <v>3</v>
      </c>
      <c r="E1552" t="s">
        <v>11</v>
      </c>
      <c r="F1552" t="s">
        <v>10</v>
      </c>
      <c r="G1552" s="15">
        <v>0</v>
      </c>
      <c r="H1552" s="24">
        <v>44573</v>
      </c>
      <c r="I1552" s="24">
        <v>44466</v>
      </c>
      <c r="J1552">
        <v>16</v>
      </c>
    </row>
    <row r="1553" spans="1:10" x14ac:dyDescent="0.25">
      <c r="A1553" s="12">
        <v>585</v>
      </c>
      <c r="B1553" s="12">
        <v>51</v>
      </c>
      <c r="C1553" t="s">
        <v>8</v>
      </c>
      <c r="D1553" s="15">
        <v>3</v>
      </c>
      <c r="E1553" t="s">
        <v>9</v>
      </c>
      <c r="F1553" t="s">
        <v>10</v>
      </c>
      <c r="G1553" s="15">
        <v>0</v>
      </c>
      <c r="H1553" s="24">
        <v>44574</v>
      </c>
      <c r="I1553" s="24">
        <v>44465</v>
      </c>
      <c r="J1553">
        <v>10</v>
      </c>
    </row>
    <row r="1554" spans="1:10" x14ac:dyDescent="0.25">
      <c r="A1554" s="12">
        <v>3854</v>
      </c>
      <c r="B1554" s="12">
        <v>44</v>
      </c>
      <c r="C1554" t="s">
        <v>8</v>
      </c>
      <c r="D1554" s="15">
        <v>3</v>
      </c>
      <c r="E1554" t="s">
        <v>9</v>
      </c>
      <c r="F1554" t="s">
        <v>10</v>
      </c>
      <c r="G1554" s="15">
        <v>0</v>
      </c>
      <c r="H1554" s="24">
        <v>44576</v>
      </c>
      <c r="I1554" s="24">
        <v>44464</v>
      </c>
      <c r="J1554">
        <v>8</v>
      </c>
    </row>
    <row r="1555" spans="1:10" x14ac:dyDescent="0.25">
      <c r="A1555" s="12">
        <v>1350</v>
      </c>
      <c r="B1555" s="12">
        <v>52</v>
      </c>
      <c r="C1555" t="s">
        <v>8</v>
      </c>
      <c r="D1555" s="15">
        <v>3</v>
      </c>
      <c r="E1555" t="s">
        <v>11</v>
      </c>
      <c r="F1555" t="s">
        <v>10</v>
      </c>
      <c r="G1555" s="15">
        <v>0</v>
      </c>
      <c r="H1555" s="24">
        <v>44576</v>
      </c>
      <c r="I1555" s="24">
        <v>44463</v>
      </c>
      <c r="J1555">
        <v>16</v>
      </c>
    </row>
    <row r="1556" spans="1:10" x14ac:dyDescent="0.25">
      <c r="A1556" s="12">
        <v>1349</v>
      </c>
      <c r="B1556" s="12">
        <v>45</v>
      </c>
      <c r="C1556" t="s">
        <v>8</v>
      </c>
      <c r="D1556" s="15">
        <v>3</v>
      </c>
      <c r="E1556" t="s">
        <v>11</v>
      </c>
      <c r="F1556" t="s">
        <v>10</v>
      </c>
      <c r="G1556" s="15">
        <v>0</v>
      </c>
      <c r="H1556" s="24">
        <v>44575</v>
      </c>
      <c r="I1556" s="24">
        <v>44462</v>
      </c>
      <c r="J1556">
        <v>16</v>
      </c>
    </row>
    <row r="1557" spans="1:10" x14ac:dyDescent="0.25">
      <c r="A1557" s="12">
        <v>1257</v>
      </c>
      <c r="B1557" s="12">
        <v>37</v>
      </c>
      <c r="C1557" t="s">
        <v>8</v>
      </c>
      <c r="D1557" s="15">
        <v>3</v>
      </c>
      <c r="E1557" t="s">
        <v>11</v>
      </c>
      <c r="F1557" t="s">
        <v>10</v>
      </c>
      <c r="G1557" s="15">
        <v>0</v>
      </c>
      <c r="H1557" s="24">
        <v>44574</v>
      </c>
      <c r="I1557" s="24">
        <v>44462</v>
      </c>
      <c r="J1557">
        <v>14</v>
      </c>
    </row>
    <row r="1558" spans="1:10" x14ac:dyDescent="0.25">
      <c r="A1558" s="12">
        <v>2763</v>
      </c>
      <c r="B1558" s="12">
        <v>60</v>
      </c>
      <c r="C1558" t="s">
        <v>8</v>
      </c>
      <c r="D1558" s="15">
        <v>3</v>
      </c>
      <c r="E1558" t="s">
        <v>11</v>
      </c>
      <c r="F1558" t="s">
        <v>10</v>
      </c>
      <c r="G1558" s="15">
        <v>0</v>
      </c>
      <c r="H1558" s="24">
        <v>44574</v>
      </c>
      <c r="I1558" s="24">
        <v>44462</v>
      </c>
      <c r="J1558">
        <v>3</v>
      </c>
    </row>
    <row r="1559" spans="1:10" x14ac:dyDescent="0.25">
      <c r="A1559" s="12">
        <v>2503</v>
      </c>
      <c r="B1559" s="12">
        <v>23</v>
      </c>
      <c r="C1559" t="s">
        <v>8</v>
      </c>
      <c r="D1559" s="15">
        <v>3</v>
      </c>
      <c r="E1559" t="s">
        <v>11</v>
      </c>
      <c r="F1559" t="s">
        <v>10</v>
      </c>
      <c r="G1559" s="15">
        <v>0</v>
      </c>
      <c r="H1559" s="24">
        <v>44576</v>
      </c>
      <c r="I1559" s="24">
        <v>44462</v>
      </c>
      <c r="J1559">
        <v>25</v>
      </c>
    </row>
    <row r="1560" spans="1:10" x14ac:dyDescent="0.25">
      <c r="A1560" s="12">
        <v>1172</v>
      </c>
      <c r="B1560" s="12">
        <v>25</v>
      </c>
      <c r="C1560" t="s">
        <v>8</v>
      </c>
      <c r="D1560" s="15">
        <v>3</v>
      </c>
      <c r="E1560" t="s">
        <v>11</v>
      </c>
      <c r="F1560" t="s">
        <v>10</v>
      </c>
      <c r="G1560" s="15">
        <v>0</v>
      </c>
      <c r="H1560" s="24">
        <v>44574</v>
      </c>
      <c r="I1560" s="24">
        <v>44457</v>
      </c>
      <c r="J1560">
        <v>14</v>
      </c>
    </row>
    <row r="1561" spans="1:10" x14ac:dyDescent="0.25">
      <c r="A1561" s="12">
        <v>1748</v>
      </c>
      <c r="B1561" s="12">
        <v>51</v>
      </c>
      <c r="C1561" t="s">
        <v>8</v>
      </c>
      <c r="D1561" s="15">
        <v>3</v>
      </c>
      <c r="E1561" t="s">
        <v>11</v>
      </c>
      <c r="F1561" t="s">
        <v>10</v>
      </c>
      <c r="G1561" s="15">
        <v>0</v>
      </c>
      <c r="H1561" s="24">
        <v>44576</v>
      </c>
      <c r="I1561" s="24">
        <v>44457</v>
      </c>
      <c r="J1561">
        <v>19</v>
      </c>
    </row>
    <row r="1562" spans="1:10" x14ac:dyDescent="0.25">
      <c r="A1562" s="12">
        <v>1152</v>
      </c>
      <c r="B1562" s="12">
        <v>26</v>
      </c>
      <c r="C1562" t="s">
        <v>8</v>
      </c>
      <c r="D1562" s="15">
        <v>3</v>
      </c>
      <c r="E1562" t="s">
        <v>11</v>
      </c>
      <c r="F1562" t="s">
        <v>10</v>
      </c>
      <c r="G1562" s="15">
        <v>0</v>
      </c>
      <c r="H1562" s="24">
        <v>44574</v>
      </c>
      <c r="I1562" s="24">
        <v>44455</v>
      </c>
      <c r="J1562">
        <v>14</v>
      </c>
    </row>
    <row r="1563" spans="1:10" x14ac:dyDescent="0.25">
      <c r="A1563" s="12">
        <v>2159</v>
      </c>
      <c r="B1563" s="12">
        <v>55</v>
      </c>
      <c r="C1563" t="s">
        <v>8</v>
      </c>
      <c r="D1563" s="15">
        <v>3</v>
      </c>
      <c r="E1563" t="s">
        <v>11</v>
      </c>
      <c r="F1563" t="s">
        <v>10</v>
      </c>
      <c r="G1563" s="15">
        <v>0</v>
      </c>
      <c r="H1563" s="24">
        <v>44574</v>
      </c>
      <c r="I1563" s="24">
        <v>44455</v>
      </c>
      <c r="J1563">
        <v>21</v>
      </c>
    </row>
    <row r="1564" spans="1:10" x14ac:dyDescent="0.25">
      <c r="A1564" s="12">
        <v>1555</v>
      </c>
      <c r="B1564" s="12">
        <v>39</v>
      </c>
      <c r="C1564" t="s">
        <v>8</v>
      </c>
      <c r="D1564" s="15">
        <v>3</v>
      </c>
      <c r="E1564" t="s">
        <v>11</v>
      </c>
      <c r="F1564" t="s">
        <v>10</v>
      </c>
      <c r="G1564" s="15">
        <v>0</v>
      </c>
      <c r="H1564" s="24">
        <v>44573</v>
      </c>
      <c r="I1564" s="24">
        <v>44453</v>
      </c>
      <c r="J1564">
        <v>16</v>
      </c>
    </row>
    <row r="1565" spans="1:10" x14ac:dyDescent="0.25">
      <c r="A1565" s="12">
        <v>3329</v>
      </c>
      <c r="B1565" s="12">
        <v>49</v>
      </c>
      <c r="C1565" t="s">
        <v>8</v>
      </c>
      <c r="D1565" s="15">
        <v>3</v>
      </c>
      <c r="E1565" t="s">
        <v>11</v>
      </c>
      <c r="F1565" t="s">
        <v>10</v>
      </c>
      <c r="G1565" s="15">
        <v>0</v>
      </c>
      <c r="H1565" s="24">
        <v>44573</v>
      </c>
      <c r="I1565" s="24">
        <v>44453</v>
      </c>
      <c r="J1565">
        <v>5</v>
      </c>
    </row>
    <row r="1566" spans="1:10" x14ac:dyDescent="0.25">
      <c r="A1566" s="12">
        <v>1813</v>
      </c>
      <c r="B1566" s="12">
        <v>21</v>
      </c>
      <c r="C1566" t="s">
        <v>15</v>
      </c>
      <c r="D1566" s="15">
        <v>3</v>
      </c>
      <c r="E1566" t="s">
        <v>11</v>
      </c>
      <c r="F1566" t="s">
        <v>10</v>
      </c>
      <c r="G1566" s="15">
        <v>0</v>
      </c>
      <c r="H1566" s="24">
        <v>44576</v>
      </c>
      <c r="I1566" s="24">
        <v>44452</v>
      </c>
      <c r="J1566">
        <v>19</v>
      </c>
    </row>
    <row r="1567" spans="1:10" x14ac:dyDescent="0.25">
      <c r="A1567" s="12">
        <v>433</v>
      </c>
      <c r="B1567" s="12">
        <v>34</v>
      </c>
      <c r="C1567" t="s">
        <v>15</v>
      </c>
      <c r="D1567" s="15">
        <v>3</v>
      </c>
      <c r="E1567" t="s">
        <v>9</v>
      </c>
      <c r="F1567" t="s">
        <v>10</v>
      </c>
      <c r="G1567" s="15">
        <v>0</v>
      </c>
      <c r="H1567" s="24">
        <v>44569</v>
      </c>
      <c r="I1567" s="24">
        <v>44451</v>
      </c>
      <c r="J1567">
        <v>1</v>
      </c>
    </row>
    <row r="1568" spans="1:10" x14ac:dyDescent="0.25">
      <c r="A1568" s="12">
        <v>2160</v>
      </c>
      <c r="B1568" s="12">
        <v>57</v>
      </c>
      <c r="C1568" t="s">
        <v>8</v>
      </c>
      <c r="D1568" s="15">
        <v>3</v>
      </c>
      <c r="E1568" t="s">
        <v>11</v>
      </c>
      <c r="F1568" t="s">
        <v>10</v>
      </c>
      <c r="G1568" s="15">
        <v>0</v>
      </c>
      <c r="H1568" s="24">
        <v>44574</v>
      </c>
      <c r="I1568" s="24">
        <v>44451</v>
      </c>
      <c r="J1568">
        <v>21</v>
      </c>
    </row>
    <row r="1569" spans="1:10" x14ac:dyDescent="0.25">
      <c r="A1569" s="12">
        <v>1116</v>
      </c>
      <c r="B1569" s="12">
        <v>25</v>
      </c>
      <c r="C1569" t="s">
        <v>8</v>
      </c>
      <c r="D1569" s="15">
        <v>3</v>
      </c>
      <c r="E1569" t="s">
        <v>9</v>
      </c>
      <c r="F1569" t="s">
        <v>10</v>
      </c>
      <c r="G1569" s="15">
        <v>0</v>
      </c>
      <c r="H1569" s="24">
        <v>44574</v>
      </c>
      <c r="I1569" s="24">
        <v>44450</v>
      </c>
      <c r="J1569">
        <v>14</v>
      </c>
    </row>
    <row r="1570" spans="1:10" x14ac:dyDescent="0.25">
      <c r="A1570" s="12">
        <v>3225</v>
      </c>
      <c r="B1570" s="12">
        <v>21</v>
      </c>
      <c r="C1570" t="s">
        <v>15</v>
      </c>
      <c r="D1570" s="15">
        <v>3</v>
      </c>
      <c r="E1570" t="s">
        <v>9</v>
      </c>
      <c r="F1570" t="s">
        <v>10</v>
      </c>
      <c r="G1570" s="15">
        <v>0</v>
      </c>
      <c r="H1570" s="24">
        <v>44568</v>
      </c>
      <c r="I1570" s="24">
        <v>44450</v>
      </c>
      <c r="J1570">
        <v>4</v>
      </c>
    </row>
    <row r="1571" spans="1:10" x14ac:dyDescent="0.25">
      <c r="A1571" s="12">
        <v>1381</v>
      </c>
      <c r="B1571" s="12">
        <v>43</v>
      </c>
      <c r="C1571" t="s">
        <v>8</v>
      </c>
      <c r="D1571" s="15">
        <v>3</v>
      </c>
      <c r="E1571" t="s">
        <v>11</v>
      </c>
      <c r="F1571" t="s">
        <v>10</v>
      </c>
      <c r="G1571" s="15">
        <v>0</v>
      </c>
      <c r="H1571" s="24">
        <v>44576</v>
      </c>
      <c r="I1571" s="24">
        <v>44449</v>
      </c>
      <c r="J1571">
        <v>16</v>
      </c>
    </row>
    <row r="1572" spans="1:10" x14ac:dyDescent="0.25">
      <c r="A1572" s="12">
        <v>1113</v>
      </c>
      <c r="B1572" s="12">
        <v>56</v>
      </c>
      <c r="C1572" t="s">
        <v>15</v>
      </c>
      <c r="D1572" s="15">
        <v>3</v>
      </c>
      <c r="E1572" t="s">
        <v>11</v>
      </c>
      <c r="F1572" t="s">
        <v>10</v>
      </c>
      <c r="G1572" s="15">
        <v>0</v>
      </c>
      <c r="H1572" s="24">
        <v>44573</v>
      </c>
      <c r="I1572" s="24">
        <v>44449</v>
      </c>
      <c r="J1572">
        <v>14</v>
      </c>
    </row>
    <row r="1573" spans="1:10" x14ac:dyDescent="0.25">
      <c r="A1573" s="12">
        <v>1156</v>
      </c>
      <c r="B1573" s="12">
        <v>22</v>
      </c>
      <c r="C1573" t="s">
        <v>15</v>
      </c>
      <c r="D1573" s="15">
        <v>3</v>
      </c>
      <c r="E1573" t="s">
        <v>9</v>
      </c>
      <c r="F1573" t="s">
        <v>10</v>
      </c>
      <c r="G1573" s="15">
        <v>0</v>
      </c>
      <c r="H1573" s="24">
        <v>44574</v>
      </c>
      <c r="I1573" s="24">
        <v>44449</v>
      </c>
      <c r="J1573">
        <v>14</v>
      </c>
    </row>
    <row r="1574" spans="1:10" x14ac:dyDescent="0.25">
      <c r="A1574" s="12">
        <v>1168</v>
      </c>
      <c r="B1574" s="12">
        <v>30</v>
      </c>
      <c r="C1574" t="s">
        <v>15</v>
      </c>
      <c r="D1574" s="15">
        <v>3</v>
      </c>
      <c r="E1574" t="s">
        <v>11</v>
      </c>
      <c r="F1574" t="s">
        <v>10</v>
      </c>
      <c r="G1574" s="15">
        <v>0</v>
      </c>
      <c r="H1574" s="24">
        <v>44573</v>
      </c>
      <c r="I1574" s="24">
        <v>44449</v>
      </c>
      <c r="J1574">
        <v>14</v>
      </c>
    </row>
    <row r="1575" spans="1:10" x14ac:dyDescent="0.25">
      <c r="A1575" s="12">
        <v>3870</v>
      </c>
      <c r="B1575" s="12">
        <v>22</v>
      </c>
      <c r="C1575" t="s">
        <v>15</v>
      </c>
      <c r="D1575" s="15">
        <v>3</v>
      </c>
      <c r="E1575" t="s">
        <v>11</v>
      </c>
      <c r="F1575" t="s">
        <v>10</v>
      </c>
      <c r="G1575" s="15">
        <v>0</v>
      </c>
      <c r="H1575" s="24">
        <v>44575</v>
      </c>
      <c r="I1575" s="24">
        <v>44449</v>
      </c>
      <c r="J1575">
        <v>8</v>
      </c>
    </row>
    <row r="1576" spans="1:10" x14ac:dyDescent="0.25">
      <c r="A1576" s="12">
        <v>3871</v>
      </c>
      <c r="B1576" s="12">
        <v>33</v>
      </c>
      <c r="C1576" t="s">
        <v>15</v>
      </c>
      <c r="D1576" s="15">
        <v>3</v>
      </c>
      <c r="E1576" t="s">
        <v>11</v>
      </c>
      <c r="F1576" t="s">
        <v>10</v>
      </c>
      <c r="G1576" s="15">
        <v>0</v>
      </c>
      <c r="H1576" s="24">
        <v>44575</v>
      </c>
      <c r="I1576" s="24">
        <v>44449</v>
      </c>
      <c r="J1576">
        <v>8</v>
      </c>
    </row>
    <row r="1577" spans="1:10" x14ac:dyDescent="0.25">
      <c r="A1577" s="12">
        <v>721</v>
      </c>
      <c r="B1577" s="12">
        <v>29</v>
      </c>
      <c r="C1577" t="s">
        <v>15</v>
      </c>
      <c r="D1577" s="15">
        <v>3</v>
      </c>
      <c r="E1577" t="s">
        <v>11</v>
      </c>
      <c r="F1577" t="s">
        <v>10</v>
      </c>
      <c r="G1577" s="15">
        <v>0</v>
      </c>
      <c r="H1577" s="24">
        <v>44576</v>
      </c>
      <c r="I1577" s="24">
        <v>44449</v>
      </c>
      <c r="J1577">
        <v>10</v>
      </c>
    </row>
    <row r="1578" spans="1:10" x14ac:dyDescent="0.25">
      <c r="A1578" s="12">
        <v>772</v>
      </c>
      <c r="B1578" s="12">
        <v>42</v>
      </c>
      <c r="C1578" t="s">
        <v>8</v>
      </c>
      <c r="D1578" s="15">
        <v>3</v>
      </c>
      <c r="E1578" t="s">
        <v>11</v>
      </c>
      <c r="F1578" t="s">
        <v>10</v>
      </c>
      <c r="G1578" s="15">
        <v>0</v>
      </c>
      <c r="H1578" s="24">
        <v>44573</v>
      </c>
      <c r="I1578" s="24">
        <v>44449</v>
      </c>
      <c r="J1578">
        <v>11</v>
      </c>
    </row>
    <row r="1579" spans="1:10" x14ac:dyDescent="0.25">
      <c r="A1579" s="12">
        <v>820</v>
      </c>
      <c r="B1579" s="12">
        <v>49</v>
      </c>
      <c r="C1579" t="s">
        <v>15</v>
      </c>
      <c r="D1579" s="15">
        <v>3</v>
      </c>
      <c r="E1579" t="s">
        <v>11</v>
      </c>
      <c r="F1579" t="s">
        <v>10</v>
      </c>
      <c r="G1579" s="15">
        <v>0</v>
      </c>
      <c r="H1579" s="24">
        <v>44576</v>
      </c>
      <c r="I1579" s="24">
        <v>44448</v>
      </c>
      <c r="J1579">
        <v>11</v>
      </c>
    </row>
    <row r="1580" spans="1:10" x14ac:dyDescent="0.25">
      <c r="A1580" s="12">
        <v>1135</v>
      </c>
      <c r="B1580" s="12">
        <v>27</v>
      </c>
      <c r="C1580" t="s">
        <v>15</v>
      </c>
      <c r="D1580" s="15">
        <v>3</v>
      </c>
      <c r="E1580" t="s">
        <v>26</v>
      </c>
      <c r="F1580" t="s">
        <v>10</v>
      </c>
      <c r="G1580" s="15">
        <v>0</v>
      </c>
      <c r="H1580" s="24">
        <v>44574</v>
      </c>
      <c r="I1580" s="24">
        <v>44437</v>
      </c>
      <c r="J1580">
        <v>14</v>
      </c>
    </row>
    <row r="1581" spans="1:10" x14ac:dyDescent="0.25">
      <c r="A1581" s="12">
        <v>2714</v>
      </c>
      <c r="B1581" s="12">
        <v>21</v>
      </c>
      <c r="C1581" t="s">
        <v>15</v>
      </c>
      <c r="D1581" s="15">
        <v>3</v>
      </c>
      <c r="E1581" t="s">
        <v>26</v>
      </c>
      <c r="F1581" t="s">
        <v>10</v>
      </c>
      <c r="G1581" s="15">
        <v>0</v>
      </c>
      <c r="H1581" s="24">
        <v>44574</v>
      </c>
      <c r="I1581" s="24">
        <v>44407</v>
      </c>
      <c r="J1581">
        <v>3</v>
      </c>
    </row>
    <row r="1582" spans="1:10" x14ac:dyDescent="0.25">
      <c r="A1582" s="12">
        <v>799</v>
      </c>
      <c r="B1582" s="12">
        <v>14</v>
      </c>
      <c r="C1582" t="s">
        <v>8</v>
      </c>
      <c r="D1582" s="15">
        <v>2</v>
      </c>
      <c r="E1582" t="s">
        <v>19</v>
      </c>
      <c r="F1582" t="s">
        <v>10</v>
      </c>
      <c r="G1582" s="15">
        <v>0</v>
      </c>
      <c r="H1582" s="24">
        <v>44576</v>
      </c>
      <c r="I1582" s="24">
        <v>44438</v>
      </c>
      <c r="J1582">
        <v>11</v>
      </c>
    </row>
    <row r="1583" spans="1:10" x14ac:dyDescent="0.25">
      <c r="A1583" s="12">
        <v>854</v>
      </c>
      <c r="B1583" s="12">
        <v>31</v>
      </c>
      <c r="C1583" t="s">
        <v>8</v>
      </c>
      <c r="D1583" s="15">
        <v>2</v>
      </c>
      <c r="E1583" t="s">
        <v>16</v>
      </c>
      <c r="F1583" t="s">
        <v>10</v>
      </c>
      <c r="G1583" s="15">
        <v>0</v>
      </c>
      <c r="H1583" s="24">
        <v>44576</v>
      </c>
      <c r="I1583" s="24">
        <v>44365</v>
      </c>
      <c r="J1583">
        <v>11</v>
      </c>
    </row>
    <row r="1584" spans="1:10" x14ac:dyDescent="0.25">
      <c r="A1584" s="12">
        <v>904</v>
      </c>
      <c r="B1584" s="12">
        <v>47</v>
      </c>
      <c r="C1584" t="s">
        <v>8</v>
      </c>
      <c r="D1584" s="15">
        <v>2</v>
      </c>
      <c r="E1584" t="s">
        <v>19</v>
      </c>
      <c r="F1584" t="s">
        <v>10</v>
      </c>
      <c r="G1584" s="15">
        <v>0</v>
      </c>
      <c r="H1584" s="24">
        <v>44576</v>
      </c>
      <c r="I1584" s="24">
        <v>44548</v>
      </c>
      <c r="J1584">
        <v>11</v>
      </c>
    </row>
    <row r="1585" spans="1:10" x14ac:dyDescent="0.25">
      <c r="A1585" s="12">
        <v>907</v>
      </c>
      <c r="B1585" s="12">
        <v>29</v>
      </c>
      <c r="C1585" t="s">
        <v>8</v>
      </c>
      <c r="D1585" s="15">
        <v>2</v>
      </c>
      <c r="E1585" t="s">
        <v>19</v>
      </c>
      <c r="F1585" t="s">
        <v>10</v>
      </c>
      <c r="G1585" s="15">
        <v>0</v>
      </c>
      <c r="H1585" s="24">
        <v>44574</v>
      </c>
      <c r="I1585" s="24">
        <v>44374</v>
      </c>
      <c r="J1585">
        <v>12</v>
      </c>
    </row>
    <row r="1586" spans="1:10" x14ac:dyDescent="0.25">
      <c r="A1586" s="12">
        <v>919</v>
      </c>
      <c r="B1586" s="12">
        <v>38</v>
      </c>
      <c r="C1586" t="s">
        <v>15</v>
      </c>
      <c r="D1586" s="15">
        <v>1</v>
      </c>
      <c r="E1586" t="s">
        <v>28</v>
      </c>
      <c r="F1586" t="s">
        <v>10</v>
      </c>
      <c r="G1586" s="15">
        <v>0</v>
      </c>
      <c r="H1586" s="24">
        <v>44574</v>
      </c>
      <c r="I1586" s="24">
        <v>44501</v>
      </c>
      <c r="J1586">
        <v>12</v>
      </c>
    </row>
    <row r="1587" spans="1:10" x14ac:dyDescent="0.25">
      <c r="A1587" s="12">
        <v>925</v>
      </c>
      <c r="B1587" s="12">
        <v>32</v>
      </c>
      <c r="C1587" t="s">
        <v>15</v>
      </c>
      <c r="D1587" s="15">
        <v>2</v>
      </c>
      <c r="E1587" t="s">
        <v>19</v>
      </c>
      <c r="F1587" t="s">
        <v>10</v>
      </c>
      <c r="G1587" s="15">
        <v>0</v>
      </c>
      <c r="H1587" s="24">
        <v>44574</v>
      </c>
      <c r="I1587" s="24">
        <v>44561</v>
      </c>
      <c r="J1587">
        <v>12</v>
      </c>
    </row>
    <row r="1588" spans="1:10" x14ac:dyDescent="0.25">
      <c r="A1588" s="12">
        <v>928</v>
      </c>
      <c r="B1588" s="12">
        <v>42</v>
      </c>
      <c r="C1588" t="s">
        <v>15</v>
      </c>
      <c r="D1588" s="15">
        <v>0</v>
      </c>
      <c r="F1588" t="s">
        <v>10</v>
      </c>
      <c r="G1588" s="15">
        <v>0</v>
      </c>
      <c r="H1588" s="24">
        <v>44574</v>
      </c>
      <c r="I1588" s="24"/>
      <c r="J1588">
        <v>12</v>
      </c>
    </row>
    <row r="1589" spans="1:10" x14ac:dyDescent="0.25">
      <c r="A1589" s="12">
        <v>936</v>
      </c>
      <c r="B1589" s="12">
        <v>20</v>
      </c>
      <c r="C1589" t="s">
        <v>8</v>
      </c>
      <c r="D1589" s="15">
        <v>0</v>
      </c>
      <c r="F1589" t="s">
        <v>10</v>
      </c>
      <c r="G1589" s="15">
        <v>0</v>
      </c>
      <c r="H1589" s="24">
        <v>44574</v>
      </c>
      <c r="I1589" s="24"/>
      <c r="J1589">
        <v>12</v>
      </c>
    </row>
    <row r="1590" spans="1:10" x14ac:dyDescent="0.25">
      <c r="A1590" s="12">
        <v>940</v>
      </c>
      <c r="B1590" s="12">
        <v>21</v>
      </c>
      <c r="C1590" t="s">
        <v>15</v>
      </c>
      <c r="D1590" s="15">
        <v>2</v>
      </c>
      <c r="E1590" t="s">
        <v>19</v>
      </c>
      <c r="F1590" t="s">
        <v>10</v>
      </c>
      <c r="G1590" s="15">
        <v>0</v>
      </c>
      <c r="H1590" s="24">
        <v>44577</v>
      </c>
      <c r="I1590" s="24">
        <v>44506</v>
      </c>
      <c r="J1590">
        <v>12</v>
      </c>
    </row>
    <row r="1591" spans="1:10" x14ac:dyDescent="0.25">
      <c r="A1591" s="12">
        <v>943</v>
      </c>
      <c r="B1591" s="12">
        <v>17</v>
      </c>
      <c r="C1591" t="s">
        <v>8</v>
      </c>
      <c r="D1591" s="15">
        <v>0</v>
      </c>
      <c r="F1591" t="s">
        <v>10</v>
      </c>
      <c r="G1591" s="15">
        <v>0</v>
      </c>
      <c r="H1591" s="24">
        <v>44577</v>
      </c>
      <c r="I1591" s="24"/>
      <c r="J1591">
        <v>12</v>
      </c>
    </row>
    <row r="1592" spans="1:10" x14ac:dyDescent="0.25">
      <c r="A1592" s="12">
        <v>946</v>
      </c>
      <c r="B1592" s="12">
        <v>22</v>
      </c>
      <c r="C1592" t="s">
        <v>8</v>
      </c>
      <c r="D1592" s="15">
        <v>2</v>
      </c>
      <c r="E1592" t="s">
        <v>16</v>
      </c>
      <c r="F1592" t="s">
        <v>10</v>
      </c>
      <c r="G1592" s="15">
        <v>0</v>
      </c>
      <c r="H1592" s="24">
        <v>44574</v>
      </c>
      <c r="I1592" s="24">
        <v>44352</v>
      </c>
      <c r="J1592">
        <v>12</v>
      </c>
    </row>
    <row r="1593" spans="1:10" x14ac:dyDescent="0.25">
      <c r="A1593" s="12">
        <v>947</v>
      </c>
      <c r="B1593" s="12">
        <v>22</v>
      </c>
      <c r="C1593" t="s">
        <v>8</v>
      </c>
      <c r="D1593" s="15">
        <v>2</v>
      </c>
      <c r="E1593" t="s">
        <v>16</v>
      </c>
      <c r="F1593" t="s">
        <v>10</v>
      </c>
      <c r="G1593" s="15">
        <v>0</v>
      </c>
      <c r="H1593" s="24">
        <v>44574</v>
      </c>
      <c r="I1593" s="24">
        <v>44424</v>
      </c>
      <c r="J1593">
        <v>12</v>
      </c>
    </row>
    <row r="1594" spans="1:10" x14ac:dyDescent="0.25">
      <c r="A1594" s="12">
        <v>948</v>
      </c>
      <c r="B1594" s="12">
        <v>18</v>
      </c>
      <c r="C1594" t="s">
        <v>8</v>
      </c>
      <c r="D1594" s="15">
        <v>2</v>
      </c>
      <c r="E1594" t="s">
        <v>16</v>
      </c>
      <c r="F1594" t="s">
        <v>10</v>
      </c>
      <c r="G1594" s="15">
        <v>0</v>
      </c>
      <c r="H1594" s="24">
        <v>44574</v>
      </c>
      <c r="I1594" s="24">
        <v>44444</v>
      </c>
      <c r="J1594">
        <v>12</v>
      </c>
    </row>
    <row r="1595" spans="1:10" x14ac:dyDescent="0.25">
      <c r="A1595" s="12">
        <v>965</v>
      </c>
      <c r="B1595" s="12">
        <v>39</v>
      </c>
      <c r="C1595" t="s">
        <v>15</v>
      </c>
      <c r="D1595" s="15">
        <v>2</v>
      </c>
      <c r="E1595" t="s">
        <v>19</v>
      </c>
      <c r="F1595" t="s">
        <v>10</v>
      </c>
      <c r="G1595" s="15">
        <v>0</v>
      </c>
      <c r="H1595" s="24">
        <v>44574</v>
      </c>
      <c r="I1595" s="24">
        <v>44374</v>
      </c>
      <c r="J1595">
        <v>12</v>
      </c>
    </row>
    <row r="1596" spans="1:10" x14ac:dyDescent="0.25">
      <c r="A1596" s="12">
        <v>966</v>
      </c>
      <c r="B1596" s="12">
        <v>34</v>
      </c>
      <c r="C1596" t="s">
        <v>15</v>
      </c>
      <c r="D1596" s="15">
        <v>2</v>
      </c>
      <c r="E1596" t="s">
        <v>16</v>
      </c>
      <c r="F1596" t="s">
        <v>10</v>
      </c>
      <c r="G1596" s="15">
        <v>0</v>
      </c>
      <c r="H1596" s="24">
        <v>44574</v>
      </c>
      <c r="I1596" s="24">
        <v>44395</v>
      </c>
      <c r="J1596">
        <v>12</v>
      </c>
    </row>
    <row r="1597" spans="1:10" x14ac:dyDescent="0.25">
      <c r="A1597" s="12">
        <v>967</v>
      </c>
      <c r="B1597" s="12">
        <v>26</v>
      </c>
      <c r="C1597" t="s">
        <v>8</v>
      </c>
      <c r="D1597" s="15">
        <v>0</v>
      </c>
      <c r="F1597" t="s">
        <v>10</v>
      </c>
      <c r="G1597" s="15">
        <v>0</v>
      </c>
      <c r="H1597" s="24">
        <v>44574</v>
      </c>
      <c r="I1597" s="24"/>
      <c r="J1597">
        <v>12</v>
      </c>
    </row>
    <row r="1598" spans="1:10" x14ac:dyDescent="0.25">
      <c r="A1598" s="12">
        <v>2860</v>
      </c>
      <c r="B1598" s="12">
        <v>29</v>
      </c>
      <c r="C1598" t="s">
        <v>8</v>
      </c>
      <c r="D1598" s="15">
        <v>2</v>
      </c>
      <c r="E1598" t="s">
        <v>19</v>
      </c>
      <c r="F1598" t="s">
        <v>10</v>
      </c>
      <c r="G1598" s="15">
        <v>0</v>
      </c>
      <c r="H1598" s="24">
        <v>44574</v>
      </c>
      <c r="I1598" s="24">
        <v>44565</v>
      </c>
      <c r="J1598">
        <v>3</v>
      </c>
    </row>
    <row r="1599" spans="1:10" x14ac:dyDescent="0.25">
      <c r="A1599" s="12">
        <v>979</v>
      </c>
      <c r="B1599" s="12">
        <v>25</v>
      </c>
      <c r="C1599" t="s">
        <v>8</v>
      </c>
      <c r="D1599" s="15">
        <v>2</v>
      </c>
      <c r="E1599" t="s">
        <v>19</v>
      </c>
      <c r="F1599" t="s">
        <v>10</v>
      </c>
      <c r="G1599" s="15">
        <v>0</v>
      </c>
      <c r="H1599" s="24">
        <v>44574</v>
      </c>
      <c r="I1599" s="24">
        <v>44376</v>
      </c>
      <c r="J1599">
        <v>12</v>
      </c>
    </row>
    <row r="1600" spans="1:10" x14ac:dyDescent="0.25">
      <c r="A1600" s="12">
        <v>2863</v>
      </c>
      <c r="B1600" s="12">
        <v>25</v>
      </c>
      <c r="C1600" t="s">
        <v>15</v>
      </c>
      <c r="D1600" s="15">
        <v>3</v>
      </c>
      <c r="E1600" t="s">
        <v>11</v>
      </c>
      <c r="F1600" t="s">
        <v>10</v>
      </c>
      <c r="G1600" s="15">
        <v>0</v>
      </c>
      <c r="H1600" s="24">
        <v>44573</v>
      </c>
      <c r="I1600" s="24">
        <v>44562</v>
      </c>
      <c r="J1600">
        <v>3</v>
      </c>
    </row>
    <row r="1601" spans="1:10" x14ac:dyDescent="0.25">
      <c r="A1601" s="12">
        <v>991</v>
      </c>
      <c r="B1601" s="12">
        <v>32</v>
      </c>
      <c r="C1601" t="s">
        <v>15</v>
      </c>
      <c r="D1601" s="15">
        <v>0</v>
      </c>
      <c r="F1601" t="s">
        <v>10</v>
      </c>
      <c r="G1601" s="15">
        <v>0</v>
      </c>
      <c r="H1601" s="24">
        <v>44573</v>
      </c>
      <c r="I1601" s="24"/>
      <c r="J1601">
        <v>12</v>
      </c>
    </row>
    <row r="1602" spans="1:10" x14ac:dyDescent="0.25">
      <c r="A1602" s="12">
        <v>993</v>
      </c>
      <c r="B1602" s="12">
        <v>40</v>
      </c>
      <c r="C1602" t="s">
        <v>8</v>
      </c>
      <c r="D1602" s="15">
        <v>0</v>
      </c>
      <c r="F1602" t="s">
        <v>10</v>
      </c>
      <c r="G1602" s="15">
        <v>0</v>
      </c>
      <c r="H1602" s="24">
        <v>44574</v>
      </c>
      <c r="I1602" s="24"/>
      <c r="J1602">
        <v>12</v>
      </c>
    </row>
    <row r="1603" spans="1:10" x14ac:dyDescent="0.25">
      <c r="A1603" s="12">
        <v>998</v>
      </c>
      <c r="B1603" s="12">
        <v>26</v>
      </c>
      <c r="C1603" t="s">
        <v>15</v>
      </c>
      <c r="D1603" s="15">
        <v>2</v>
      </c>
      <c r="E1603" t="s">
        <v>16</v>
      </c>
      <c r="F1603" t="s">
        <v>10</v>
      </c>
      <c r="G1603" s="15">
        <v>0</v>
      </c>
      <c r="H1603" s="24">
        <v>44574</v>
      </c>
      <c r="I1603" s="24">
        <v>44477</v>
      </c>
      <c r="J1603">
        <v>12</v>
      </c>
    </row>
    <row r="1604" spans="1:10" x14ac:dyDescent="0.25">
      <c r="A1604" s="12">
        <v>1001</v>
      </c>
      <c r="B1604" s="12">
        <v>32</v>
      </c>
      <c r="C1604" t="s">
        <v>15</v>
      </c>
      <c r="D1604" s="15">
        <v>2</v>
      </c>
      <c r="E1604" t="s">
        <v>19</v>
      </c>
      <c r="F1604" t="s">
        <v>10</v>
      </c>
      <c r="G1604" s="15">
        <v>0</v>
      </c>
      <c r="H1604" s="24">
        <v>44574</v>
      </c>
      <c r="I1604" s="24">
        <v>44393</v>
      </c>
      <c r="J1604">
        <v>12</v>
      </c>
    </row>
    <row r="1605" spans="1:10" x14ac:dyDescent="0.25">
      <c r="A1605" s="12">
        <v>1004</v>
      </c>
      <c r="B1605" s="12">
        <v>29</v>
      </c>
      <c r="C1605" t="s">
        <v>8</v>
      </c>
      <c r="D1605" s="15">
        <v>2</v>
      </c>
      <c r="E1605" t="s">
        <v>30</v>
      </c>
      <c r="F1605" t="s">
        <v>10</v>
      </c>
      <c r="G1605" s="15">
        <v>0</v>
      </c>
      <c r="H1605" s="24">
        <v>44574</v>
      </c>
      <c r="I1605" s="24">
        <v>44432</v>
      </c>
      <c r="J1605">
        <v>12</v>
      </c>
    </row>
    <row r="1606" spans="1:10" x14ac:dyDescent="0.25">
      <c r="A1606" s="12">
        <v>1007</v>
      </c>
      <c r="B1606" s="12">
        <v>28</v>
      </c>
      <c r="C1606" t="s">
        <v>8</v>
      </c>
      <c r="D1606" s="15">
        <v>2</v>
      </c>
      <c r="E1606" t="s">
        <v>19</v>
      </c>
      <c r="F1606" t="s">
        <v>10</v>
      </c>
      <c r="G1606" s="15">
        <v>0</v>
      </c>
      <c r="H1606" s="24">
        <v>44574</v>
      </c>
      <c r="I1606" s="24">
        <v>44374</v>
      </c>
      <c r="J1606">
        <v>12</v>
      </c>
    </row>
    <row r="1607" spans="1:10" x14ac:dyDescent="0.25">
      <c r="A1607" s="12">
        <v>1009</v>
      </c>
      <c r="B1607" s="12">
        <v>46</v>
      </c>
      <c r="C1607" t="s">
        <v>15</v>
      </c>
      <c r="D1607" s="15">
        <v>2</v>
      </c>
      <c r="E1607" t="s">
        <v>19</v>
      </c>
      <c r="F1607" t="s">
        <v>10</v>
      </c>
      <c r="G1607" s="15">
        <v>0</v>
      </c>
      <c r="H1607" s="24">
        <v>44574</v>
      </c>
      <c r="I1607" s="24">
        <v>44374</v>
      </c>
      <c r="J1607">
        <v>12</v>
      </c>
    </row>
    <row r="1608" spans="1:10" x14ac:dyDescent="0.25">
      <c r="A1608" s="12">
        <v>1010</v>
      </c>
      <c r="B1608" s="12">
        <v>17</v>
      </c>
      <c r="C1608" t="s">
        <v>8</v>
      </c>
      <c r="D1608" s="15">
        <v>2</v>
      </c>
      <c r="E1608" t="s">
        <v>16</v>
      </c>
      <c r="F1608" t="s">
        <v>10</v>
      </c>
      <c r="G1608" s="15">
        <v>0</v>
      </c>
      <c r="H1608" s="24">
        <v>44574</v>
      </c>
      <c r="I1608" s="24">
        <v>44449</v>
      </c>
      <c r="J1608">
        <v>12</v>
      </c>
    </row>
    <row r="1609" spans="1:10" x14ac:dyDescent="0.25">
      <c r="A1609" s="12">
        <v>1011</v>
      </c>
      <c r="B1609" s="12">
        <v>33</v>
      </c>
      <c r="C1609" t="s">
        <v>15</v>
      </c>
      <c r="D1609" s="15">
        <v>0</v>
      </c>
      <c r="F1609" t="s">
        <v>10</v>
      </c>
      <c r="G1609" s="15">
        <v>0</v>
      </c>
      <c r="H1609" s="24">
        <v>44574</v>
      </c>
      <c r="I1609" s="24"/>
      <c r="J1609">
        <v>12</v>
      </c>
    </row>
    <row r="1610" spans="1:10" x14ac:dyDescent="0.25">
      <c r="A1610" s="12">
        <v>2277</v>
      </c>
      <c r="B1610" s="12">
        <v>22</v>
      </c>
      <c r="C1610" t="s">
        <v>15</v>
      </c>
      <c r="D1610" s="15">
        <v>1</v>
      </c>
      <c r="E1610" t="s">
        <v>21</v>
      </c>
      <c r="F1610" t="s">
        <v>10</v>
      </c>
      <c r="G1610" s="15">
        <v>0</v>
      </c>
      <c r="H1610" s="24">
        <v>44576</v>
      </c>
      <c r="I1610" s="24">
        <v>44410</v>
      </c>
      <c r="J1610">
        <v>22</v>
      </c>
    </row>
    <row r="1611" spans="1:10" x14ac:dyDescent="0.25">
      <c r="A1611" s="12">
        <v>1015</v>
      </c>
      <c r="B1611" s="12">
        <v>20</v>
      </c>
      <c r="C1611" t="s">
        <v>8</v>
      </c>
      <c r="D1611" s="15">
        <v>2</v>
      </c>
      <c r="E1611" t="s">
        <v>16</v>
      </c>
      <c r="F1611" t="s">
        <v>10</v>
      </c>
      <c r="G1611" s="15">
        <v>0</v>
      </c>
      <c r="H1611" s="24">
        <v>44574</v>
      </c>
      <c r="I1611" s="24">
        <v>44432</v>
      </c>
      <c r="J1611">
        <v>12</v>
      </c>
    </row>
    <row r="1612" spans="1:10" x14ac:dyDescent="0.25">
      <c r="A1612" s="12">
        <v>1016</v>
      </c>
      <c r="B1612" s="12">
        <v>29</v>
      </c>
      <c r="C1612" t="s">
        <v>15</v>
      </c>
      <c r="D1612" s="15">
        <v>0</v>
      </c>
      <c r="F1612" t="s">
        <v>10</v>
      </c>
      <c r="G1612" s="15">
        <v>0</v>
      </c>
      <c r="H1612" s="24">
        <v>44574</v>
      </c>
      <c r="I1612" s="24"/>
      <c r="J1612">
        <v>12</v>
      </c>
    </row>
    <row r="1613" spans="1:10" x14ac:dyDescent="0.25">
      <c r="A1613" s="12">
        <v>1019</v>
      </c>
      <c r="B1613" s="12">
        <v>16</v>
      </c>
      <c r="C1613" t="s">
        <v>8</v>
      </c>
      <c r="D1613" s="15">
        <v>0</v>
      </c>
      <c r="F1613" t="s">
        <v>10</v>
      </c>
      <c r="G1613" s="15">
        <v>0</v>
      </c>
      <c r="H1613" s="24">
        <v>44579</v>
      </c>
      <c r="I1613" s="24"/>
      <c r="J1613">
        <v>12</v>
      </c>
    </row>
    <row r="1614" spans="1:10" x14ac:dyDescent="0.25">
      <c r="A1614" s="12">
        <v>1020</v>
      </c>
      <c r="B1614" s="12">
        <v>46</v>
      </c>
      <c r="C1614" t="s">
        <v>15</v>
      </c>
      <c r="D1614" s="15">
        <v>0</v>
      </c>
      <c r="F1614" t="s">
        <v>10</v>
      </c>
      <c r="G1614" s="15">
        <v>0</v>
      </c>
      <c r="H1614" s="24">
        <v>44574</v>
      </c>
      <c r="I1614" s="24"/>
      <c r="J1614">
        <v>12</v>
      </c>
    </row>
    <row r="1615" spans="1:10" x14ac:dyDescent="0.25">
      <c r="A1615" s="12">
        <v>1024</v>
      </c>
      <c r="B1615" s="12">
        <v>38</v>
      </c>
      <c r="C1615" t="s">
        <v>15</v>
      </c>
      <c r="D1615" s="15">
        <v>2</v>
      </c>
      <c r="E1615" t="s">
        <v>16</v>
      </c>
      <c r="F1615" t="s">
        <v>10</v>
      </c>
      <c r="G1615" s="15">
        <v>0</v>
      </c>
      <c r="H1615" s="24">
        <v>44574</v>
      </c>
      <c r="I1615" s="24">
        <v>44451</v>
      </c>
      <c r="J1615">
        <v>12</v>
      </c>
    </row>
    <row r="1616" spans="1:10" x14ac:dyDescent="0.25">
      <c r="A1616" s="12">
        <v>1025</v>
      </c>
      <c r="B1616" s="12">
        <v>36</v>
      </c>
      <c r="C1616" t="s">
        <v>15</v>
      </c>
      <c r="D1616" s="15">
        <v>2</v>
      </c>
      <c r="E1616" t="s">
        <v>19</v>
      </c>
      <c r="F1616" t="s">
        <v>10</v>
      </c>
      <c r="G1616" s="15">
        <v>0</v>
      </c>
      <c r="H1616" s="24">
        <v>44574</v>
      </c>
      <c r="I1616" s="24">
        <v>44351</v>
      </c>
      <c r="J1616">
        <v>12</v>
      </c>
    </row>
    <row r="1617" spans="1:10" x14ac:dyDescent="0.25">
      <c r="A1617" s="12">
        <v>1026</v>
      </c>
      <c r="B1617" s="12">
        <v>31</v>
      </c>
      <c r="C1617" t="s">
        <v>15</v>
      </c>
      <c r="D1617" s="15">
        <v>2</v>
      </c>
      <c r="E1617" t="s">
        <v>16</v>
      </c>
      <c r="F1617" t="s">
        <v>10</v>
      </c>
      <c r="G1617" s="15">
        <v>0</v>
      </c>
      <c r="H1617" s="24">
        <v>44574</v>
      </c>
      <c r="I1617" s="24">
        <v>44426</v>
      </c>
      <c r="J1617">
        <v>12</v>
      </c>
    </row>
    <row r="1618" spans="1:10" x14ac:dyDescent="0.25">
      <c r="A1618" s="12">
        <v>1027</v>
      </c>
      <c r="B1618" s="12">
        <v>29</v>
      </c>
      <c r="C1618" t="s">
        <v>8</v>
      </c>
      <c r="D1618" s="15">
        <v>0</v>
      </c>
      <c r="F1618" t="s">
        <v>10</v>
      </c>
      <c r="G1618" s="15">
        <v>0</v>
      </c>
      <c r="H1618" s="24">
        <v>44574</v>
      </c>
      <c r="I1618" s="24"/>
      <c r="J1618">
        <v>12</v>
      </c>
    </row>
    <row r="1619" spans="1:10" x14ac:dyDescent="0.25">
      <c r="A1619" s="12">
        <v>1040</v>
      </c>
      <c r="B1619" s="12">
        <v>30</v>
      </c>
      <c r="C1619" t="s">
        <v>8</v>
      </c>
      <c r="D1619" s="15">
        <v>2</v>
      </c>
      <c r="E1619" t="s">
        <v>19</v>
      </c>
      <c r="F1619" t="s">
        <v>10</v>
      </c>
      <c r="G1619" s="15">
        <v>0</v>
      </c>
      <c r="H1619" s="24">
        <v>44574</v>
      </c>
      <c r="I1619" s="24">
        <v>44374</v>
      </c>
      <c r="J1619">
        <v>12</v>
      </c>
    </row>
    <row r="1620" spans="1:10" x14ac:dyDescent="0.25">
      <c r="A1620" s="12">
        <v>1041</v>
      </c>
      <c r="B1620" s="12">
        <v>25</v>
      </c>
      <c r="C1620" t="s">
        <v>8</v>
      </c>
      <c r="D1620" s="15">
        <v>2</v>
      </c>
      <c r="E1620" t="s">
        <v>19</v>
      </c>
      <c r="F1620" t="s">
        <v>10</v>
      </c>
      <c r="G1620" s="15">
        <v>0</v>
      </c>
      <c r="H1620" s="24">
        <v>44574</v>
      </c>
      <c r="I1620" s="24">
        <v>44347</v>
      </c>
      <c r="J1620">
        <v>12</v>
      </c>
    </row>
    <row r="1621" spans="1:10" x14ac:dyDescent="0.25">
      <c r="A1621" s="12">
        <v>1042</v>
      </c>
      <c r="B1621" s="12">
        <v>29</v>
      </c>
      <c r="C1621" t="s">
        <v>8</v>
      </c>
      <c r="D1621" s="15">
        <v>2</v>
      </c>
      <c r="E1621" t="s">
        <v>16</v>
      </c>
      <c r="F1621" t="s">
        <v>10</v>
      </c>
      <c r="G1621" s="15">
        <v>0</v>
      </c>
      <c r="H1621" s="24">
        <v>44574</v>
      </c>
      <c r="I1621" s="24">
        <v>44440</v>
      </c>
      <c r="J1621">
        <v>12</v>
      </c>
    </row>
    <row r="1622" spans="1:10" x14ac:dyDescent="0.25">
      <c r="A1622" s="12">
        <v>1050</v>
      </c>
      <c r="B1622" s="12">
        <v>33</v>
      </c>
      <c r="C1622" t="s">
        <v>8</v>
      </c>
      <c r="D1622" s="15">
        <v>2</v>
      </c>
      <c r="E1622" t="s">
        <v>19</v>
      </c>
      <c r="F1622" t="s">
        <v>10</v>
      </c>
      <c r="G1622" s="15">
        <v>0</v>
      </c>
      <c r="H1622" s="24">
        <v>44574</v>
      </c>
      <c r="I1622" s="24">
        <v>44535</v>
      </c>
      <c r="J1622">
        <v>12</v>
      </c>
    </row>
    <row r="1623" spans="1:10" x14ac:dyDescent="0.25">
      <c r="A1623" s="12">
        <v>1054</v>
      </c>
      <c r="B1623" s="12">
        <v>23</v>
      </c>
      <c r="C1623" t="s">
        <v>8</v>
      </c>
      <c r="D1623" s="15">
        <v>2</v>
      </c>
      <c r="E1623" t="s">
        <v>19</v>
      </c>
      <c r="F1623" t="s">
        <v>10</v>
      </c>
      <c r="G1623" s="15">
        <v>0</v>
      </c>
      <c r="H1623" s="24">
        <v>44574</v>
      </c>
      <c r="I1623" s="24">
        <v>44347</v>
      </c>
      <c r="J1623">
        <v>12</v>
      </c>
    </row>
    <row r="1624" spans="1:10" x14ac:dyDescent="0.25">
      <c r="A1624" s="12">
        <v>1056</v>
      </c>
      <c r="B1624" s="12">
        <v>27</v>
      </c>
      <c r="C1624" t="s">
        <v>8</v>
      </c>
      <c r="D1624" s="15">
        <v>2</v>
      </c>
      <c r="E1624" t="s">
        <v>16</v>
      </c>
      <c r="F1624" t="s">
        <v>10</v>
      </c>
      <c r="G1624" s="15">
        <v>0</v>
      </c>
      <c r="H1624" s="24">
        <v>44574</v>
      </c>
      <c r="I1624" s="24">
        <v>44429</v>
      </c>
      <c r="J1624">
        <v>12</v>
      </c>
    </row>
    <row r="1625" spans="1:10" x14ac:dyDescent="0.25">
      <c r="A1625" s="12">
        <v>1057</v>
      </c>
      <c r="B1625" s="12">
        <v>35</v>
      </c>
      <c r="C1625" t="s">
        <v>15</v>
      </c>
      <c r="D1625" s="15">
        <v>0</v>
      </c>
      <c r="F1625" t="s">
        <v>10</v>
      </c>
      <c r="G1625" s="15">
        <v>0</v>
      </c>
      <c r="H1625" s="24">
        <v>44574</v>
      </c>
      <c r="I1625" s="24"/>
      <c r="J1625">
        <v>12</v>
      </c>
    </row>
    <row r="1626" spans="1:10" x14ac:dyDescent="0.25">
      <c r="A1626" s="12">
        <v>1058</v>
      </c>
      <c r="B1626" s="12">
        <v>21</v>
      </c>
      <c r="C1626" t="s">
        <v>8</v>
      </c>
      <c r="D1626" s="15">
        <v>2</v>
      </c>
      <c r="E1626" t="s">
        <v>19</v>
      </c>
      <c r="F1626" t="s">
        <v>10</v>
      </c>
      <c r="G1626" s="15">
        <v>0</v>
      </c>
      <c r="H1626" s="24">
        <v>44574</v>
      </c>
      <c r="I1626" s="24">
        <v>44374</v>
      </c>
      <c r="J1626">
        <v>12</v>
      </c>
    </row>
    <row r="1627" spans="1:10" x14ac:dyDescent="0.25">
      <c r="A1627" s="12">
        <v>515</v>
      </c>
      <c r="B1627" s="12">
        <v>39</v>
      </c>
      <c r="C1627" t="s">
        <v>8</v>
      </c>
      <c r="D1627" s="15">
        <v>2</v>
      </c>
      <c r="E1627" t="s">
        <v>30</v>
      </c>
      <c r="F1627" t="s">
        <v>10</v>
      </c>
      <c r="G1627" s="15">
        <v>0</v>
      </c>
      <c r="H1627" s="24">
        <v>44569</v>
      </c>
      <c r="I1627" s="24">
        <v>44437</v>
      </c>
      <c r="J1627">
        <v>1</v>
      </c>
    </row>
    <row r="1628" spans="1:10" x14ac:dyDescent="0.25">
      <c r="A1628" s="12">
        <v>1067</v>
      </c>
      <c r="B1628" s="12">
        <v>41</v>
      </c>
      <c r="C1628" t="s">
        <v>8</v>
      </c>
      <c r="D1628" s="15">
        <v>2</v>
      </c>
      <c r="E1628" t="s">
        <v>31</v>
      </c>
      <c r="F1628" t="s">
        <v>13</v>
      </c>
      <c r="G1628" s="15">
        <v>0</v>
      </c>
      <c r="H1628" s="24">
        <v>44574</v>
      </c>
      <c r="I1628" s="24">
        <v>44399</v>
      </c>
      <c r="J1628">
        <v>12</v>
      </c>
    </row>
    <row r="1629" spans="1:10" x14ac:dyDescent="0.25">
      <c r="A1629" s="12">
        <v>1068</v>
      </c>
      <c r="B1629" s="12">
        <v>42</v>
      </c>
      <c r="C1629" t="s">
        <v>15</v>
      </c>
      <c r="D1629" s="15">
        <v>2</v>
      </c>
      <c r="E1629" t="s">
        <v>31</v>
      </c>
      <c r="F1629" t="s">
        <v>13</v>
      </c>
      <c r="G1629" s="15">
        <v>0</v>
      </c>
      <c r="H1629" s="24">
        <v>44574</v>
      </c>
      <c r="I1629" s="24">
        <v>44405</v>
      </c>
      <c r="J1629">
        <v>12</v>
      </c>
    </row>
    <row r="1630" spans="1:10" x14ac:dyDescent="0.25">
      <c r="A1630" s="12">
        <v>1069</v>
      </c>
      <c r="B1630" s="12">
        <v>17</v>
      </c>
      <c r="C1630" t="s">
        <v>8</v>
      </c>
      <c r="D1630" s="15">
        <v>0</v>
      </c>
      <c r="F1630" t="s">
        <v>10</v>
      </c>
      <c r="G1630" s="15">
        <v>0</v>
      </c>
      <c r="H1630" s="24">
        <v>44574</v>
      </c>
      <c r="I1630" s="24"/>
      <c r="J1630">
        <v>12</v>
      </c>
    </row>
    <row r="1631" spans="1:10" x14ac:dyDescent="0.25">
      <c r="A1631" s="12">
        <v>1071</v>
      </c>
      <c r="B1631" s="12">
        <v>20</v>
      </c>
      <c r="C1631" t="s">
        <v>8</v>
      </c>
      <c r="D1631" s="15">
        <v>2</v>
      </c>
      <c r="E1631" t="s">
        <v>19</v>
      </c>
      <c r="F1631" t="s">
        <v>10</v>
      </c>
      <c r="G1631" s="15">
        <v>0</v>
      </c>
      <c r="H1631" s="24">
        <v>44574</v>
      </c>
      <c r="I1631" s="24">
        <v>44349</v>
      </c>
      <c r="J1631">
        <v>12</v>
      </c>
    </row>
    <row r="1632" spans="1:10" x14ac:dyDescent="0.25">
      <c r="A1632" s="12">
        <v>1075</v>
      </c>
      <c r="B1632" s="12">
        <v>35</v>
      </c>
      <c r="C1632" t="s">
        <v>15</v>
      </c>
      <c r="D1632" s="15">
        <v>2</v>
      </c>
      <c r="E1632" t="s">
        <v>19</v>
      </c>
      <c r="F1632" t="s">
        <v>10</v>
      </c>
      <c r="G1632" s="15">
        <v>0</v>
      </c>
      <c r="H1632" s="24">
        <v>44574</v>
      </c>
      <c r="I1632" s="24">
        <v>44555</v>
      </c>
      <c r="J1632">
        <v>12</v>
      </c>
    </row>
    <row r="1633" spans="1:10" x14ac:dyDescent="0.25">
      <c r="A1633" s="12">
        <v>1281</v>
      </c>
      <c r="B1633" s="12">
        <v>4</v>
      </c>
      <c r="C1633" t="s">
        <v>8</v>
      </c>
      <c r="D1633" s="15">
        <v>0</v>
      </c>
      <c r="F1633" t="s">
        <v>7802</v>
      </c>
      <c r="G1633" s="15">
        <v>1</v>
      </c>
      <c r="H1633" s="24">
        <v>44575</v>
      </c>
      <c r="I1633" s="24"/>
      <c r="J1633">
        <v>14</v>
      </c>
    </row>
    <row r="1634" spans="1:10" x14ac:dyDescent="0.25">
      <c r="A1634" s="12">
        <v>1282</v>
      </c>
      <c r="B1634" s="12">
        <v>2</v>
      </c>
      <c r="C1634" t="s">
        <v>8</v>
      </c>
      <c r="D1634" s="15">
        <v>0</v>
      </c>
      <c r="F1634" t="s">
        <v>7802</v>
      </c>
      <c r="G1634" s="15">
        <v>1</v>
      </c>
      <c r="H1634" s="24">
        <v>44575</v>
      </c>
      <c r="I1634" s="24"/>
      <c r="J1634">
        <v>14</v>
      </c>
    </row>
    <row r="1635" spans="1:10" x14ac:dyDescent="0.25">
      <c r="A1635" s="12">
        <v>1303</v>
      </c>
      <c r="B1635" s="12">
        <v>23</v>
      </c>
      <c r="C1635" t="s">
        <v>15</v>
      </c>
      <c r="D1635" s="15">
        <v>2</v>
      </c>
      <c r="E1635" t="s">
        <v>19</v>
      </c>
      <c r="F1635" t="s">
        <v>10</v>
      </c>
      <c r="G1635" s="15">
        <v>0</v>
      </c>
      <c r="H1635" s="24">
        <v>44575</v>
      </c>
      <c r="I1635" s="24">
        <v>44372</v>
      </c>
      <c r="J1635">
        <v>15</v>
      </c>
    </row>
    <row r="1636" spans="1:10" x14ac:dyDescent="0.25">
      <c r="A1636" s="12">
        <v>1170</v>
      </c>
      <c r="B1636" s="12">
        <v>37</v>
      </c>
      <c r="C1636" t="s">
        <v>8</v>
      </c>
      <c r="D1636" s="15">
        <v>1</v>
      </c>
      <c r="E1636" t="s">
        <v>21</v>
      </c>
      <c r="F1636" t="s">
        <v>10</v>
      </c>
      <c r="G1636" s="15">
        <v>0</v>
      </c>
      <c r="H1636" s="24">
        <v>44574</v>
      </c>
      <c r="I1636" s="24">
        <v>44416</v>
      </c>
      <c r="J1636">
        <v>14</v>
      </c>
    </row>
    <row r="1637" spans="1:10" x14ac:dyDescent="0.25">
      <c r="A1637" s="12">
        <v>1209</v>
      </c>
      <c r="B1637" s="12">
        <v>42</v>
      </c>
      <c r="C1637" t="s">
        <v>15</v>
      </c>
      <c r="D1637" s="15">
        <v>1</v>
      </c>
      <c r="E1637" t="s">
        <v>21</v>
      </c>
      <c r="F1637" t="s">
        <v>10</v>
      </c>
      <c r="G1637" s="15">
        <v>0</v>
      </c>
      <c r="H1637" s="24">
        <v>44575</v>
      </c>
      <c r="I1637" s="24">
        <v>44505</v>
      </c>
      <c r="J1637">
        <v>14</v>
      </c>
    </row>
    <row r="1638" spans="1:10" x14ac:dyDescent="0.25">
      <c r="A1638" s="12">
        <v>1306</v>
      </c>
      <c r="B1638" s="12">
        <v>30</v>
      </c>
      <c r="C1638" t="s">
        <v>15</v>
      </c>
      <c r="D1638" s="15">
        <v>0</v>
      </c>
      <c r="F1638" t="s">
        <v>10</v>
      </c>
      <c r="G1638" s="15">
        <v>0</v>
      </c>
      <c r="H1638" s="24">
        <v>44575</v>
      </c>
      <c r="I1638" s="24"/>
      <c r="J1638">
        <v>15</v>
      </c>
    </row>
    <row r="1639" spans="1:10" x14ac:dyDescent="0.25">
      <c r="A1639" s="12">
        <v>1317</v>
      </c>
      <c r="B1639" s="12">
        <v>35</v>
      </c>
      <c r="C1639" t="s">
        <v>8</v>
      </c>
      <c r="D1639" s="15">
        <v>0</v>
      </c>
      <c r="F1639" t="s">
        <v>10</v>
      </c>
      <c r="G1639" s="15">
        <v>0</v>
      </c>
      <c r="H1639" s="24">
        <v>44575</v>
      </c>
      <c r="I1639" s="24"/>
      <c r="J1639">
        <v>15</v>
      </c>
    </row>
    <row r="1640" spans="1:10" x14ac:dyDescent="0.25">
      <c r="A1640" s="12">
        <v>1323</v>
      </c>
      <c r="B1640" s="12">
        <v>32</v>
      </c>
      <c r="C1640" t="s">
        <v>15</v>
      </c>
      <c r="D1640" s="15">
        <v>0</v>
      </c>
      <c r="F1640" t="s">
        <v>10</v>
      </c>
      <c r="G1640" s="15">
        <v>0</v>
      </c>
      <c r="H1640" s="24">
        <v>44574</v>
      </c>
      <c r="I1640" s="24"/>
      <c r="J1640">
        <v>15</v>
      </c>
    </row>
    <row r="1641" spans="1:10" x14ac:dyDescent="0.25">
      <c r="A1641" s="12">
        <v>1326</v>
      </c>
      <c r="B1641" s="12">
        <v>32</v>
      </c>
      <c r="C1641" t="s">
        <v>8</v>
      </c>
      <c r="D1641" s="15">
        <v>2</v>
      </c>
      <c r="E1641" t="s">
        <v>16</v>
      </c>
      <c r="F1641" t="s">
        <v>10</v>
      </c>
      <c r="G1641" s="15">
        <v>0</v>
      </c>
      <c r="H1641" s="24">
        <v>44574</v>
      </c>
      <c r="I1641" s="24">
        <v>44429</v>
      </c>
      <c r="J1641">
        <v>15</v>
      </c>
    </row>
    <row r="1642" spans="1:10" x14ac:dyDescent="0.25">
      <c r="A1642" s="12">
        <v>1328</v>
      </c>
      <c r="B1642" s="12">
        <v>31</v>
      </c>
      <c r="C1642" t="s">
        <v>8</v>
      </c>
      <c r="D1642" s="15">
        <v>0</v>
      </c>
      <c r="F1642" t="s">
        <v>10</v>
      </c>
      <c r="G1642" s="15">
        <v>0</v>
      </c>
      <c r="H1642" s="24">
        <v>44574</v>
      </c>
      <c r="I1642" s="24"/>
      <c r="J1642">
        <v>15</v>
      </c>
    </row>
    <row r="1643" spans="1:10" x14ac:dyDescent="0.25">
      <c r="A1643" s="12">
        <v>2866</v>
      </c>
      <c r="B1643" s="12">
        <v>22</v>
      </c>
      <c r="C1643" t="s">
        <v>8</v>
      </c>
      <c r="D1643" s="15">
        <v>3</v>
      </c>
      <c r="E1643" t="s">
        <v>11</v>
      </c>
      <c r="F1643" t="s">
        <v>10</v>
      </c>
      <c r="G1643" s="15">
        <v>0</v>
      </c>
      <c r="H1643" s="24">
        <v>44574</v>
      </c>
      <c r="I1643" s="24">
        <v>44563</v>
      </c>
      <c r="J1643">
        <v>3</v>
      </c>
    </row>
    <row r="1644" spans="1:10" x14ac:dyDescent="0.25">
      <c r="A1644" s="12">
        <v>1342</v>
      </c>
      <c r="B1644" s="12">
        <v>40</v>
      </c>
      <c r="C1644" t="s">
        <v>8</v>
      </c>
      <c r="D1644" s="15">
        <v>2</v>
      </c>
      <c r="E1644" t="s">
        <v>7980</v>
      </c>
      <c r="F1644" t="s">
        <v>10</v>
      </c>
      <c r="G1644" s="15">
        <v>0</v>
      </c>
      <c r="H1644" s="24">
        <v>44577</v>
      </c>
      <c r="I1644" s="24">
        <v>44440</v>
      </c>
      <c r="J1644">
        <v>16</v>
      </c>
    </row>
    <row r="1645" spans="1:10" x14ac:dyDescent="0.25">
      <c r="A1645" s="12">
        <v>1343</v>
      </c>
      <c r="B1645" s="12">
        <v>68</v>
      </c>
      <c r="C1645" t="s">
        <v>8</v>
      </c>
      <c r="D1645" s="15">
        <v>2</v>
      </c>
      <c r="E1645" t="s">
        <v>16</v>
      </c>
      <c r="F1645" t="s">
        <v>10</v>
      </c>
      <c r="G1645" s="15">
        <v>0</v>
      </c>
      <c r="H1645" s="24">
        <v>44577</v>
      </c>
      <c r="I1645" s="24">
        <v>44480</v>
      </c>
      <c r="J1645">
        <v>16</v>
      </c>
    </row>
    <row r="1646" spans="1:10" x14ac:dyDescent="0.25">
      <c r="A1646" s="12">
        <v>1347</v>
      </c>
      <c r="B1646" s="12">
        <v>14</v>
      </c>
      <c r="C1646" t="s">
        <v>8</v>
      </c>
      <c r="D1646" s="15">
        <v>0</v>
      </c>
      <c r="F1646" t="s">
        <v>10</v>
      </c>
      <c r="G1646" s="15">
        <v>0</v>
      </c>
      <c r="H1646" s="24">
        <v>44575</v>
      </c>
      <c r="I1646" s="24"/>
      <c r="J1646">
        <v>16</v>
      </c>
    </row>
    <row r="1647" spans="1:10" x14ac:dyDescent="0.25">
      <c r="A1647" s="12">
        <v>1348</v>
      </c>
      <c r="B1647" s="12">
        <v>11</v>
      </c>
      <c r="C1647" t="s">
        <v>15</v>
      </c>
      <c r="D1647" s="15">
        <v>0</v>
      </c>
      <c r="F1647" t="s">
        <v>10</v>
      </c>
      <c r="G1647" s="15">
        <v>0</v>
      </c>
      <c r="H1647" s="24">
        <v>44575</v>
      </c>
      <c r="I1647" s="24"/>
      <c r="J1647">
        <v>16</v>
      </c>
    </row>
    <row r="1648" spans="1:10" x14ac:dyDescent="0.25">
      <c r="A1648" s="12">
        <v>1353</v>
      </c>
      <c r="B1648" s="12">
        <v>6</v>
      </c>
      <c r="C1648" t="s">
        <v>15</v>
      </c>
      <c r="D1648" s="15">
        <v>2</v>
      </c>
      <c r="E1648" t="s">
        <v>19</v>
      </c>
      <c r="F1648" t="s">
        <v>10</v>
      </c>
      <c r="G1648" s="15">
        <v>0</v>
      </c>
      <c r="H1648" s="24">
        <v>44576</v>
      </c>
      <c r="I1648" s="24">
        <v>44534</v>
      </c>
      <c r="J1648">
        <v>16</v>
      </c>
    </row>
    <row r="1649" spans="1:10" x14ac:dyDescent="0.25">
      <c r="A1649" s="12">
        <v>1354</v>
      </c>
      <c r="B1649" s="12">
        <v>5</v>
      </c>
      <c r="C1649" t="s">
        <v>15</v>
      </c>
      <c r="D1649" s="15">
        <v>2</v>
      </c>
      <c r="E1649" t="s">
        <v>19</v>
      </c>
      <c r="F1649" t="s">
        <v>10</v>
      </c>
      <c r="G1649" s="15">
        <v>0</v>
      </c>
      <c r="H1649" s="24">
        <v>44576</v>
      </c>
      <c r="I1649" s="24">
        <v>44548</v>
      </c>
      <c r="J1649">
        <v>16</v>
      </c>
    </row>
    <row r="1650" spans="1:10" x14ac:dyDescent="0.25">
      <c r="A1650" s="12">
        <v>1356</v>
      </c>
      <c r="B1650" s="12">
        <v>7</v>
      </c>
      <c r="C1650" t="s">
        <v>15</v>
      </c>
      <c r="D1650" s="15">
        <v>2</v>
      </c>
      <c r="E1650" t="s">
        <v>19</v>
      </c>
      <c r="F1650" t="s">
        <v>10</v>
      </c>
      <c r="G1650" s="15">
        <v>0</v>
      </c>
      <c r="H1650" s="24">
        <v>44576</v>
      </c>
      <c r="I1650" s="24">
        <v>44541</v>
      </c>
      <c r="J1650">
        <v>16</v>
      </c>
    </row>
    <row r="1651" spans="1:10" x14ac:dyDescent="0.25">
      <c r="A1651" s="12">
        <v>1357</v>
      </c>
      <c r="B1651" s="12">
        <v>5</v>
      </c>
      <c r="C1651" t="s">
        <v>15</v>
      </c>
      <c r="D1651" s="15">
        <v>2</v>
      </c>
      <c r="E1651" t="s">
        <v>19</v>
      </c>
      <c r="F1651" t="s">
        <v>10</v>
      </c>
      <c r="G1651" s="15">
        <v>0</v>
      </c>
      <c r="H1651" s="24">
        <v>44576</v>
      </c>
      <c r="I1651" s="24">
        <v>44542</v>
      </c>
      <c r="J1651">
        <v>16</v>
      </c>
    </row>
    <row r="1652" spans="1:10" x14ac:dyDescent="0.25">
      <c r="A1652" s="12">
        <v>1360</v>
      </c>
      <c r="B1652" s="12">
        <v>46</v>
      </c>
      <c r="C1652" t="s">
        <v>8</v>
      </c>
      <c r="D1652" s="15">
        <v>1</v>
      </c>
      <c r="E1652" t="s">
        <v>28</v>
      </c>
      <c r="F1652" t="s">
        <v>10</v>
      </c>
      <c r="G1652" s="15">
        <v>0</v>
      </c>
      <c r="H1652" s="24">
        <v>44576</v>
      </c>
      <c r="I1652" s="24">
        <v>44372</v>
      </c>
      <c r="J1652">
        <v>16</v>
      </c>
    </row>
    <row r="1653" spans="1:10" x14ac:dyDescent="0.25">
      <c r="A1653" s="12">
        <v>1362</v>
      </c>
      <c r="B1653" s="12">
        <v>4</v>
      </c>
      <c r="C1653" t="s">
        <v>8</v>
      </c>
      <c r="D1653" s="15">
        <v>2</v>
      </c>
      <c r="E1653" t="s">
        <v>19</v>
      </c>
      <c r="F1653" t="s">
        <v>10</v>
      </c>
      <c r="G1653" s="15">
        <v>0</v>
      </c>
      <c r="H1653" s="24">
        <v>44576</v>
      </c>
      <c r="I1653" s="24">
        <v>44542</v>
      </c>
      <c r="J1653">
        <v>16</v>
      </c>
    </row>
    <row r="1654" spans="1:10" x14ac:dyDescent="0.25">
      <c r="A1654" s="12">
        <v>1367</v>
      </c>
      <c r="B1654" s="12">
        <v>9</v>
      </c>
      <c r="C1654" t="s">
        <v>8</v>
      </c>
      <c r="D1654" s="15">
        <v>2</v>
      </c>
      <c r="E1654" t="s">
        <v>19</v>
      </c>
      <c r="F1654" t="s">
        <v>10</v>
      </c>
      <c r="G1654" s="15">
        <v>0</v>
      </c>
      <c r="H1654" s="24">
        <v>44576</v>
      </c>
      <c r="I1654" s="24">
        <v>44539</v>
      </c>
      <c r="J1654">
        <v>16</v>
      </c>
    </row>
    <row r="1655" spans="1:10" x14ac:dyDescent="0.25">
      <c r="A1655" s="12">
        <v>1369</v>
      </c>
      <c r="B1655" s="12">
        <v>48</v>
      </c>
      <c r="C1655" t="s">
        <v>8</v>
      </c>
      <c r="D1655" s="15">
        <v>2</v>
      </c>
      <c r="E1655" t="s">
        <v>19</v>
      </c>
      <c r="F1655" t="s">
        <v>10</v>
      </c>
      <c r="G1655" s="15">
        <v>0</v>
      </c>
      <c r="H1655" s="24">
        <v>44576</v>
      </c>
      <c r="I1655" s="24">
        <v>44345</v>
      </c>
      <c r="J1655">
        <v>16</v>
      </c>
    </row>
    <row r="1656" spans="1:10" x14ac:dyDescent="0.25">
      <c r="A1656" s="12">
        <v>1372</v>
      </c>
      <c r="B1656" s="12">
        <v>18</v>
      </c>
      <c r="C1656" t="s">
        <v>8</v>
      </c>
      <c r="D1656" s="15">
        <v>2</v>
      </c>
      <c r="E1656" t="s">
        <v>19</v>
      </c>
      <c r="F1656" t="s">
        <v>10</v>
      </c>
      <c r="G1656" s="15">
        <v>0</v>
      </c>
      <c r="H1656" s="24">
        <v>44576</v>
      </c>
      <c r="I1656" s="24">
        <v>44431</v>
      </c>
      <c r="J1656">
        <v>16</v>
      </c>
    </row>
    <row r="1657" spans="1:10" x14ac:dyDescent="0.25">
      <c r="A1657" s="12">
        <v>1796</v>
      </c>
      <c r="B1657" s="12">
        <v>18</v>
      </c>
      <c r="C1657" t="s">
        <v>8</v>
      </c>
      <c r="D1657" s="15">
        <v>1</v>
      </c>
      <c r="E1657" t="s">
        <v>21</v>
      </c>
      <c r="F1657" t="s">
        <v>10</v>
      </c>
      <c r="G1657" s="15">
        <v>0</v>
      </c>
      <c r="H1657" s="24">
        <v>44576</v>
      </c>
      <c r="I1657" s="24">
        <v>44401</v>
      </c>
      <c r="J1657">
        <v>19</v>
      </c>
    </row>
    <row r="1658" spans="1:10" x14ac:dyDescent="0.25">
      <c r="A1658" s="12">
        <v>1375</v>
      </c>
      <c r="B1658" s="12">
        <v>9</v>
      </c>
      <c r="C1658" t="s">
        <v>8</v>
      </c>
      <c r="D1658" s="15">
        <v>2</v>
      </c>
      <c r="E1658" t="s">
        <v>19</v>
      </c>
      <c r="F1658" t="s">
        <v>10</v>
      </c>
      <c r="G1658" s="15">
        <v>0</v>
      </c>
      <c r="H1658" s="24">
        <v>44576</v>
      </c>
      <c r="I1658" s="24">
        <v>44538</v>
      </c>
      <c r="J1658">
        <v>16</v>
      </c>
    </row>
    <row r="1659" spans="1:10" x14ac:dyDescent="0.25">
      <c r="A1659" s="12">
        <v>1376</v>
      </c>
      <c r="B1659" s="12">
        <v>5</v>
      </c>
      <c r="C1659" t="s">
        <v>8</v>
      </c>
      <c r="D1659" s="15">
        <v>2</v>
      </c>
      <c r="E1659" t="s">
        <v>19</v>
      </c>
      <c r="F1659" t="s">
        <v>10</v>
      </c>
      <c r="G1659" s="15">
        <v>0</v>
      </c>
      <c r="H1659" s="24">
        <v>44576</v>
      </c>
      <c r="I1659" s="24">
        <v>44542</v>
      </c>
      <c r="J1659">
        <v>16</v>
      </c>
    </row>
    <row r="1660" spans="1:10" x14ac:dyDescent="0.25">
      <c r="A1660" s="12">
        <v>1382</v>
      </c>
      <c r="B1660" s="12">
        <v>40</v>
      </c>
      <c r="C1660" t="s">
        <v>15</v>
      </c>
      <c r="D1660" s="15">
        <v>0</v>
      </c>
      <c r="F1660" t="s">
        <v>10</v>
      </c>
      <c r="G1660" s="15">
        <v>0</v>
      </c>
      <c r="H1660" s="24">
        <v>44576</v>
      </c>
      <c r="I1660" s="24"/>
      <c r="J1660">
        <v>16</v>
      </c>
    </row>
    <row r="1661" spans="1:10" x14ac:dyDescent="0.25">
      <c r="A1661" s="12">
        <v>1383</v>
      </c>
      <c r="B1661" s="12">
        <v>16</v>
      </c>
      <c r="C1661" t="s">
        <v>8</v>
      </c>
      <c r="D1661" s="15">
        <v>2</v>
      </c>
      <c r="E1661" t="s">
        <v>19</v>
      </c>
      <c r="F1661" t="s">
        <v>10</v>
      </c>
      <c r="G1661" s="15">
        <v>0</v>
      </c>
      <c r="H1661" s="24">
        <v>44576</v>
      </c>
      <c r="I1661" s="24">
        <v>44432</v>
      </c>
      <c r="J1661">
        <v>16</v>
      </c>
    </row>
    <row r="1662" spans="1:10" x14ac:dyDescent="0.25">
      <c r="A1662" s="12">
        <v>1384</v>
      </c>
      <c r="B1662" s="12">
        <v>12</v>
      </c>
      <c r="C1662" t="s">
        <v>15</v>
      </c>
      <c r="D1662" s="15">
        <v>2</v>
      </c>
      <c r="E1662" t="s">
        <v>19</v>
      </c>
      <c r="F1662" t="s">
        <v>10</v>
      </c>
      <c r="G1662" s="15">
        <v>0</v>
      </c>
      <c r="H1662" s="24">
        <v>44576</v>
      </c>
      <c r="I1662" s="24">
        <v>44543</v>
      </c>
      <c r="J1662">
        <v>16</v>
      </c>
    </row>
    <row r="1663" spans="1:10" x14ac:dyDescent="0.25">
      <c r="A1663" s="12">
        <v>1385</v>
      </c>
      <c r="B1663" s="12">
        <v>51</v>
      </c>
      <c r="C1663" t="s">
        <v>15</v>
      </c>
      <c r="D1663" s="15">
        <v>2</v>
      </c>
      <c r="E1663" t="s">
        <v>19</v>
      </c>
      <c r="F1663" t="s">
        <v>10</v>
      </c>
      <c r="G1663" s="15">
        <v>0</v>
      </c>
      <c r="H1663" s="24">
        <v>44576</v>
      </c>
      <c r="I1663" s="24">
        <v>44515</v>
      </c>
      <c r="J1663">
        <v>16</v>
      </c>
    </row>
    <row r="1664" spans="1:10" x14ac:dyDescent="0.25">
      <c r="A1664" s="12">
        <v>1386</v>
      </c>
      <c r="B1664" s="12">
        <v>31</v>
      </c>
      <c r="C1664" t="s">
        <v>15</v>
      </c>
      <c r="D1664" s="15">
        <v>0</v>
      </c>
      <c r="F1664" t="s">
        <v>10</v>
      </c>
      <c r="G1664" s="15">
        <v>0</v>
      </c>
      <c r="H1664" s="24">
        <v>44576</v>
      </c>
      <c r="I1664" s="24"/>
      <c r="J1664">
        <v>16</v>
      </c>
    </row>
    <row r="1665" spans="1:10" x14ac:dyDescent="0.25">
      <c r="A1665" s="12">
        <v>1387</v>
      </c>
      <c r="B1665" s="12">
        <v>20</v>
      </c>
      <c r="C1665" t="s">
        <v>15</v>
      </c>
      <c r="D1665" s="15">
        <v>0</v>
      </c>
      <c r="F1665" t="s">
        <v>10</v>
      </c>
      <c r="G1665" s="15">
        <v>0</v>
      </c>
      <c r="H1665" s="24">
        <v>44576</v>
      </c>
      <c r="I1665" s="24"/>
      <c r="J1665">
        <v>16</v>
      </c>
    </row>
    <row r="1666" spans="1:10" x14ac:dyDescent="0.25">
      <c r="A1666" s="12">
        <v>1388</v>
      </c>
      <c r="B1666" s="12">
        <v>68</v>
      </c>
      <c r="C1666" t="s">
        <v>8</v>
      </c>
      <c r="D1666" s="15">
        <v>0</v>
      </c>
      <c r="F1666" t="s">
        <v>10</v>
      </c>
      <c r="G1666" s="15">
        <v>0</v>
      </c>
      <c r="H1666" s="24">
        <v>44576</v>
      </c>
      <c r="I1666" s="24"/>
      <c r="J1666">
        <v>16</v>
      </c>
    </row>
    <row r="1667" spans="1:10" x14ac:dyDescent="0.25">
      <c r="A1667" s="12">
        <v>1389</v>
      </c>
      <c r="B1667" s="12">
        <v>31</v>
      </c>
      <c r="C1667" t="s">
        <v>15</v>
      </c>
      <c r="D1667" s="15">
        <v>0</v>
      </c>
      <c r="F1667" t="s">
        <v>10</v>
      </c>
      <c r="G1667" s="15">
        <v>0</v>
      </c>
      <c r="H1667" s="24">
        <v>44576</v>
      </c>
      <c r="I1667" s="24"/>
      <c r="J1667">
        <v>16</v>
      </c>
    </row>
    <row r="1668" spans="1:10" x14ac:dyDescent="0.25">
      <c r="A1668" s="12">
        <v>1391</v>
      </c>
      <c r="B1668" s="12">
        <v>45</v>
      </c>
      <c r="C1668" t="s">
        <v>15</v>
      </c>
      <c r="D1668" s="15">
        <v>0</v>
      </c>
      <c r="F1668" t="s">
        <v>10</v>
      </c>
      <c r="G1668" s="15">
        <v>0</v>
      </c>
      <c r="H1668" s="24">
        <v>44576</v>
      </c>
      <c r="I1668" s="24"/>
      <c r="J1668">
        <v>16</v>
      </c>
    </row>
    <row r="1669" spans="1:10" x14ac:dyDescent="0.25">
      <c r="A1669" s="12">
        <v>1392</v>
      </c>
      <c r="B1669" s="12">
        <v>11</v>
      </c>
      <c r="C1669" t="s">
        <v>15</v>
      </c>
      <c r="D1669" s="15">
        <v>2</v>
      </c>
      <c r="E1669" t="s">
        <v>19</v>
      </c>
      <c r="F1669" t="s">
        <v>10</v>
      </c>
      <c r="G1669" s="15">
        <v>0</v>
      </c>
      <c r="H1669" s="24">
        <v>44576</v>
      </c>
      <c r="I1669" s="24">
        <v>44538</v>
      </c>
      <c r="J1669">
        <v>16</v>
      </c>
    </row>
    <row r="1670" spans="1:10" x14ac:dyDescent="0.25">
      <c r="A1670" s="12">
        <v>1393</v>
      </c>
      <c r="B1670" s="12">
        <v>11</v>
      </c>
      <c r="C1670" t="s">
        <v>15</v>
      </c>
      <c r="D1670" s="15">
        <v>2</v>
      </c>
      <c r="E1670" t="s">
        <v>19</v>
      </c>
      <c r="F1670" t="s">
        <v>10</v>
      </c>
      <c r="G1670" s="15">
        <v>0</v>
      </c>
      <c r="H1670" s="24">
        <v>44576</v>
      </c>
      <c r="I1670" s="24">
        <v>44548</v>
      </c>
      <c r="J1670">
        <v>16</v>
      </c>
    </row>
    <row r="1671" spans="1:10" x14ac:dyDescent="0.25">
      <c r="A1671" s="12">
        <v>1396</v>
      </c>
      <c r="B1671" s="12">
        <v>18</v>
      </c>
      <c r="C1671" t="s">
        <v>15</v>
      </c>
      <c r="D1671" s="15">
        <v>2</v>
      </c>
      <c r="E1671" t="s">
        <v>19</v>
      </c>
      <c r="F1671" t="s">
        <v>10</v>
      </c>
      <c r="G1671" s="15">
        <v>0</v>
      </c>
      <c r="H1671" s="24">
        <v>44576</v>
      </c>
      <c r="I1671" s="24">
        <v>44345</v>
      </c>
      <c r="J1671">
        <v>16</v>
      </c>
    </row>
    <row r="1672" spans="1:10" x14ac:dyDescent="0.25">
      <c r="A1672" s="12">
        <v>1397</v>
      </c>
      <c r="B1672" s="12">
        <v>42</v>
      </c>
      <c r="C1672" t="s">
        <v>15</v>
      </c>
      <c r="D1672" s="15">
        <v>2</v>
      </c>
      <c r="E1672" t="s">
        <v>19</v>
      </c>
      <c r="F1672" t="s">
        <v>10</v>
      </c>
      <c r="G1672" s="15">
        <v>0</v>
      </c>
      <c r="H1672" s="24">
        <v>44576</v>
      </c>
      <c r="I1672" s="24">
        <v>44500</v>
      </c>
      <c r="J1672">
        <v>16</v>
      </c>
    </row>
    <row r="1673" spans="1:10" x14ac:dyDescent="0.25">
      <c r="A1673" s="12">
        <v>1398</v>
      </c>
      <c r="B1673" s="12">
        <v>7</v>
      </c>
      <c r="C1673" t="s">
        <v>8</v>
      </c>
      <c r="D1673" s="15">
        <v>1</v>
      </c>
      <c r="E1673" t="s">
        <v>29</v>
      </c>
      <c r="F1673" t="s">
        <v>10</v>
      </c>
      <c r="G1673" s="15">
        <v>0</v>
      </c>
      <c r="H1673" s="24">
        <v>44576</v>
      </c>
      <c r="I1673" s="24">
        <v>44528</v>
      </c>
      <c r="J1673">
        <v>16</v>
      </c>
    </row>
    <row r="1674" spans="1:10" x14ac:dyDescent="0.25">
      <c r="A1674" s="12">
        <v>2873</v>
      </c>
      <c r="B1674" s="12">
        <v>24</v>
      </c>
      <c r="C1674" t="s">
        <v>8</v>
      </c>
      <c r="D1674" s="15">
        <v>3</v>
      </c>
      <c r="E1674" t="s">
        <v>9</v>
      </c>
      <c r="F1674" t="s">
        <v>10</v>
      </c>
      <c r="G1674" s="15">
        <v>0</v>
      </c>
      <c r="H1674" s="24">
        <v>44573</v>
      </c>
      <c r="I1674" s="24">
        <v>44565</v>
      </c>
      <c r="J1674">
        <v>3</v>
      </c>
    </row>
    <row r="1675" spans="1:10" x14ac:dyDescent="0.25">
      <c r="A1675" s="12">
        <v>1400</v>
      </c>
      <c r="B1675" s="12">
        <v>67</v>
      </c>
      <c r="C1675" t="s">
        <v>15</v>
      </c>
      <c r="D1675" s="15">
        <v>2</v>
      </c>
      <c r="E1675" t="s">
        <v>16</v>
      </c>
      <c r="F1675" t="s">
        <v>10</v>
      </c>
      <c r="G1675" s="15">
        <v>0</v>
      </c>
      <c r="H1675" s="24">
        <v>44576</v>
      </c>
      <c r="I1675" s="24">
        <v>44433</v>
      </c>
      <c r="J1675">
        <v>16</v>
      </c>
    </row>
    <row r="1676" spans="1:10" x14ac:dyDescent="0.25">
      <c r="A1676" s="12">
        <v>1401</v>
      </c>
      <c r="B1676" s="12">
        <v>42</v>
      </c>
      <c r="C1676" t="s">
        <v>8</v>
      </c>
      <c r="D1676" s="15">
        <v>0</v>
      </c>
      <c r="F1676" t="s">
        <v>10</v>
      </c>
      <c r="G1676" s="15">
        <v>0</v>
      </c>
      <c r="H1676" s="24">
        <v>44577</v>
      </c>
      <c r="I1676" s="24"/>
      <c r="J1676">
        <v>16</v>
      </c>
    </row>
    <row r="1677" spans="1:10" x14ac:dyDescent="0.25">
      <c r="A1677" s="12">
        <v>1402</v>
      </c>
      <c r="B1677" s="12">
        <v>43</v>
      </c>
      <c r="C1677" t="s">
        <v>15</v>
      </c>
      <c r="D1677" s="15">
        <v>0</v>
      </c>
      <c r="F1677" t="s">
        <v>10</v>
      </c>
      <c r="G1677" s="15">
        <v>0</v>
      </c>
      <c r="H1677" s="24">
        <v>44577</v>
      </c>
      <c r="I1677" s="24"/>
      <c r="J1677">
        <v>16</v>
      </c>
    </row>
    <row r="1678" spans="1:10" x14ac:dyDescent="0.25">
      <c r="A1678" s="12">
        <v>1403</v>
      </c>
      <c r="B1678" s="12">
        <v>52</v>
      </c>
      <c r="C1678" t="s">
        <v>8</v>
      </c>
      <c r="D1678" s="15">
        <v>0</v>
      </c>
      <c r="F1678" t="s">
        <v>10</v>
      </c>
      <c r="G1678" s="15">
        <v>0</v>
      </c>
      <c r="H1678" s="24">
        <v>44577</v>
      </c>
      <c r="I1678" s="24"/>
      <c r="J1678">
        <v>16</v>
      </c>
    </row>
    <row r="1679" spans="1:10" x14ac:dyDescent="0.25">
      <c r="A1679" s="12">
        <v>1404</v>
      </c>
      <c r="B1679" s="12">
        <v>35</v>
      </c>
      <c r="C1679" t="s">
        <v>8</v>
      </c>
      <c r="D1679" s="15">
        <v>1</v>
      </c>
      <c r="E1679" t="s">
        <v>28</v>
      </c>
      <c r="F1679" t="s">
        <v>10</v>
      </c>
      <c r="G1679" s="15">
        <v>0</v>
      </c>
      <c r="H1679" s="24">
        <v>44577</v>
      </c>
      <c r="I1679" s="24">
        <v>44464</v>
      </c>
      <c r="J1679">
        <v>16</v>
      </c>
    </row>
    <row r="1680" spans="1:10" x14ac:dyDescent="0.25">
      <c r="A1680" s="12">
        <v>1405</v>
      </c>
      <c r="B1680" s="12">
        <v>8</v>
      </c>
      <c r="C1680" t="s">
        <v>8</v>
      </c>
      <c r="D1680" s="15">
        <v>2</v>
      </c>
      <c r="E1680" t="s">
        <v>19</v>
      </c>
      <c r="F1680" t="s">
        <v>10</v>
      </c>
      <c r="G1680" s="15">
        <v>0</v>
      </c>
      <c r="H1680" s="24">
        <v>44577</v>
      </c>
      <c r="I1680" s="24">
        <v>44536</v>
      </c>
      <c r="J1680">
        <v>16</v>
      </c>
    </row>
    <row r="1681" spans="1:10" x14ac:dyDescent="0.25">
      <c r="A1681" s="12">
        <v>1407</v>
      </c>
      <c r="B1681" s="12">
        <v>7</v>
      </c>
      <c r="C1681" t="s">
        <v>15</v>
      </c>
      <c r="D1681" s="15">
        <v>2</v>
      </c>
      <c r="E1681" t="s">
        <v>19</v>
      </c>
      <c r="F1681" t="s">
        <v>10</v>
      </c>
      <c r="G1681" s="15">
        <v>0</v>
      </c>
      <c r="H1681" s="24">
        <v>44577</v>
      </c>
      <c r="I1681" s="24">
        <v>44536</v>
      </c>
      <c r="J1681">
        <v>16</v>
      </c>
    </row>
    <row r="1682" spans="1:10" x14ac:dyDescent="0.25">
      <c r="A1682" s="12">
        <v>1410</v>
      </c>
      <c r="B1682" s="12">
        <v>44</v>
      </c>
      <c r="C1682" t="s">
        <v>8</v>
      </c>
      <c r="D1682" s="15">
        <v>0</v>
      </c>
      <c r="F1682" t="s">
        <v>10</v>
      </c>
      <c r="G1682" s="15">
        <v>0</v>
      </c>
      <c r="H1682" s="24">
        <v>44577</v>
      </c>
      <c r="I1682" s="24"/>
      <c r="J1682">
        <v>16</v>
      </c>
    </row>
    <row r="1683" spans="1:10" x14ac:dyDescent="0.25">
      <c r="A1683" s="12">
        <v>1412</v>
      </c>
      <c r="B1683" s="12">
        <v>8</v>
      </c>
      <c r="C1683" t="s">
        <v>15</v>
      </c>
      <c r="D1683" s="15">
        <v>2</v>
      </c>
      <c r="E1683" t="s">
        <v>19</v>
      </c>
      <c r="F1683" t="s">
        <v>10</v>
      </c>
      <c r="G1683" s="15">
        <v>0</v>
      </c>
      <c r="H1683" s="24">
        <v>44577</v>
      </c>
      <c r="I1683" s="24">
        <v>44536</v>
      </c>
      <c r="J1683">
        <v>16</v>
      </c>
    </row>
    <row r="1684" spans="1:10" x14ac:dyDescent="0.25">
      <c r="A1684" s="12">
        <v>2918</v>
      </c>
      <c r="B1684" s="12">
        <v>18</v>
      </c>
      <c r="C1684" t="s">
        <v>8</v>
      </c>
      <c r="D1684" s="15">
        <v>1</v>
      </c>
      <c r="E1684" t="s">
        <v>21</v>
      </c>
      <c r="F1684" t="s">
        <v>10</v>
      </c>
      <c r="G1684" s="15">
        <v>0</v>
      </c>
      <c r="H1684" s="24">
        <v>44574</v>
      </c>
      <c r="I1684" s="24">
        <v>44429</v>
      </c>
      <c r="J1684">
        <v>3</v>
      </c>
    </row>
    <row r="1685" spans="1:10" x14ac:dyDescent="0.25">
      <c r="A1685" s="12">
        <v>1416</v>
      </c>
      <c r="B1685" s="12">
        <v>9</v>
      </c>
      <c r="C1685" t="s">
        <v>8</v>
      </c>
      <c r="D1685" s="15">
        <v>2</v>
      </c>
      <c r="E1685" t="s">
        <v>19</v>
      </c>
      <c r="F1685" t="s">
        <v>10</v>
      </c>
      <c r="G1685" s="15">
        <v>0</v>
      </c>
      <c r="H1685" s="24">
        <v>44577</v>
      </c>
      <c r="I1685" s="24">
        <v>44547</v>
      </c>
      <c r="J1685">
        <v>16</v>
      </c>
    </row>
    <row r="1686" spans="1:10" x14ac:dyDescent="0.25">
      <c r="A1686" s="12">
        <v>2878</v>
      </c>
      <c r="B1686" s="12">
        <v>28</v>
      </c>
      <c r="C1686" t="s">
        <v>8</v>
      </c>
      <c r="D1686" s="15">
        <v>3</v>
      </c>
      <c r="E1686" t="s">
        <v>11</v>
      </c>
      <c r="F1686" t="s">
        <v>10</v>
      </c>
      <c r="G1686" s="15">
        <v>0</v>
      </c>
      <c r="H1686" s="24">
        <v>44574</v>
      </c>
      <c r="I1686" s="24">
        <v>44565</v>
      </c>
      <c r="J1686">
        <v>3</v>
      </c>
    </row>
    <row r="1687" spans="1:10" x14ac:dyDescent="0.25">
      <c r="A1687" s="12">
        <v>1419</v>
      </c>
      <c r="B1687" s="12">
        <v>40</v>
      </c>
      <c r="C1687" t="s">
        <v>15</v>
      </c>
      <c r="D1687" s="15">
        <v>0</v>
      </c>
      <c r="F1687" t="s">
        <v>10</v>
      </c>
      <c r="G1687" s="15">
        <v>0</v>
      </c>
      <c r="H1687" s="24">
        <v>44577</v>
      </c>
      <c r="I1687" s="24"/>
      <c r="J1687">
        <v>16</v>
      </c>
    </row>
    <row r="1688" spans="1:10" x14ac:dyDescent="0.25">
      <c r="A1688" s="12">
        <v>1420</v>
      </c>
      <c r="B1688" s="12">
        <v>13</v>
      </c>
      <c r="C1688" t="s">
        <v>15</v>
      </c>
      <c r="D1688" s="15">
        <v>2</v>
      </c>
      <c r="E1688" t="s">
        <v>19</v>
      </c>
      <c r="F1688" t="s">
        <v>10</v>
      </c>
      <c r="G1688" s="15">
        <v>0</v>
      </c>
      <c r="H1688" s="24">
        <v>44577</v>
      </c>
      <c r="I1688" s="24">
        <v>44438</v>
      </c>
      <c r="J1688">
        <v>16</v>
      </c>
    </row>
    <row r="1689" spans="1:10" x14ac:dyDescent="0.25">
      <c r="A1689" s="12">
        <v>1421</v>
      </c>
      <c r="B1689" s="12">
        <v>46</v>
      </c>
      <c r="C1689" t="s">
        <v>8</v>
      </c>
      <c r="D1689" s="15">
        <v>2</v>
      </c>
      <c r="E1689" t="s">
        <v>19</v>
      </c>
      <c r="F1689" t="s">
        <v>10</v>
      </c>
      <c r="G1689" s="15">
        <v>0</v>
      </c>
      <c r="H1689" s="24">
        <v>44577</v>
      </c>
      <c r="I1689" s="24">
        <v>44355</v>
      </c>
      <c r="J1689">
        <v>16</v>
      </c>
    </row>
    <row r="1690" spans="1:10" x14ac:dyDescent="0.25">
      <c r="A1690" s="12">
        <v>1423</v>
      </c>
      <c r="B1690" s="12">
        <v>74</v>
      </c>
      <c r="C1690" t="s">
        <v>15</v>
      </c>
      <c r="D1690" s="15">
        <v>0</v>
      </c>
      <c r="F1690" t="s">
        <v>10</v>
      </c>
      <c r="G1690" s="15">
        <v>0</v>
      </c>
      <c r="H1690" s="24">
        <v>44577</v>
      </c>
      <c r="I1690" s="24"/>
      <c r="J1690">
        <v>16</v>
      </c>
    </row>
    <row r="1691" spans="1:10" x14ac:dyDescent="0.25">
      <c r="A1691" s="12">
        <v>1424</v>
      </c>
      <c r="B1691" s="12">
        <v>7</v>
      </c>
      <c r="C1691" t="s">
        <v>15</v>
      </c>
      <c r="D1691" s="15">
        <v>1</v>
      </c>
      <c r="E1691" t="s">
        <v>29</v>
      </c>
      <c r="F1691" t="s">
        <v>10</v>
      </c>
      <c r="G1691" s="15">
        <v>0</v>
      </c>
      <c r="H1691" s="24">
        <v>44577</v>
      </c>
      <c r="I1691" s="24">
        <v>44507</v>
      </c>
      <c r="J1691">
        <v>16</v>
      </c>
    </row>
    <row r="1692" spans="1:10" x14ac:dyDescent="0.25">
      <c r="A1692" s="12">
        <v>1427</v>
      </c>
      <c r="B1692" s="12">
        <v>10</v>
      </c>
      <c r="C1692" t="s">
        <v>8</v>
      </c>
      <c r="D1692" s="15">
        <v>2</v>
      </c>
      <c r="E1692" t="s">
        <v>19</v>
      </c>
      <c r="F1692" t="s">
        <v>10</v>
      </c>
      <c r="G1692" s="15">
        <v>0</v>
      </c>
      <c r="H1692" s="24">
        <v>44577</v>
      </c>
      <c r="I1692" s="24">
        <v>44536</v>
      </c>
      <c r="J1692">
        <v>16</v>
      </c>
    </row>
    <row r="1693" spans="1:10" x14ac:dyDescent="0.25">
      <c r="A1693" s="12">
        <v>1430</v>
      </c>
      <c r="B1693" s="12">
        <v>30</v>
      </c>
      <c r="C1693" t="s">
        <v>15</v>
      </c>
      <c r="D1693" s="15">
        <v>0</v>
      </c>
      <c r="F1693" t="s">
        <v>10</v>
      </c>
      <c r="G1693" s="15">
        <v>0</v>
      </c>
      <c r="H1693" s="24">
        <v>44577</v>
      </c>
      <c r="I1693" s="24"/>
      <c r="J1693">
        <v>16</v>
      </c>
    </row>
    <row r="1694" spans="1:10" x14ac:dyDescent="0.25">
      <c r="A1694" s="12">
        <v>1431</v>
      </c>
      <c r="B1694" s="12">
        <v>4</v>
      </c>
      <c r="C1694" t="s">
        <v>8</v>
      </c>
      <c r="D1694" s="15">
        <v>1</v>
      </c>
      <c r="E1694" t="s">
        <v>29</v>
      </c>
      <c r="F1694" t="s">
        <v>10</v>
      </c>
      <c r="G1694" s="15">
        <v>0</v>
      </c>
      <c r="H1694" s="24">
        <v>44577</v>
      </c>
      <c r="I1694" s="24">
        <v>44517</v>
      </c>
      <c r="J1694">
        <v>16</v>
      </c>
    </row>
    <row r="1695" spans="1:10" x14ac:dyDescent="0.25">
      <c r="A1695" s="12">
        <v>1432</v>
      </c>
      <c r="B1695" s="12">
        <v>0</v>
      </c>
      <c r="C1695" t="s">
        <v>8</v>
      </c>
      <c r="D1695" s="15">
        <v>0</v>
      </c>
      <c r="F1695" t="s">
        <v>10</v>
      </c>
      <c r="G1695" s="15">
        <v>0</v>
      </c>
      <c r="H1695" s="24">
        <v>44577</v>
      </c>
      <c r="I1695" s="24"/>
      <c r="J1695">
        <v>16</v>
      </c>
    </row>
    <row r="1696" spans="1:10" x14ac:dyDescent="0.25">
      <c r="A1696" s="12">
        <v>1435</v>
      </c>
      <c r="B1696" s="12">
        <v>66</v>
      </c>
      <c r="C1696" t="s">
        <v>15</v>
      </c>
      <c r="D1696" s="15">
        <v>2</v>
      </c>
      <c r="E1696" t="s">
        <v>19</v>
      </c>
      <c r="F1696" t="s">
        <v>10</v>
      </c>
      <c r="G1696" s="15">
        <v>0</v>
      </c>
      <c r="H1696" s="24">
        <v>44577</v>
      </c>
      <c r="I1696" s="24">
        <v>44451</v>
      </c>
      <c r="J1696">
        <v>16</v>
      </c>
    </row>
    <row r="1697" spans="1:10" x14ac:dyDescent="0.25">
      <c r="A1697" s="12">
        <v>1436</v>
      </c>
      <c r="B1697" s="12">
        <v>13</v>
      </c>
      <c r="C1697" t="s">
        <v>15</v>
      </c>
      <c r="D1697" s="15">
        <v>2</v>
      </c>
      <c r="E1697" t="s">
        <v>19</v>
      </c>
      <c r="F1697" t="s">
        <v>10</v>
      </c>
      <c r="G1697" s="15">
        <v>0</v>
      </c>
      <c r="H1697" s="24">
        <v>44577</v>
      </c>
      <c r="I1697" s="24">
        <v>44438</v>
      </c>
      <c r="J1697">
        <v>16</v>
      </c>
    </row>
    <row r="1698" spans="1:10" x14ac:dyDescent="0.25">
      <c r="A1698" s="12">
        <v>1437</v>
      </c>
      <c r="B1698" s="12">
        <v>4</v>
      </c>
      <c r="C1698" t="s">
        <v>8</v>
      </c>
      <c r="D1698" s="15">
        <v>1</v>
      </c>
      <c r="E1698" t="s">
        <v>29</v>
      </c>
      <c r="F1698" t="s">
        <v>10</v>
      </c>
      <c r="G1698" s="15">
        <v>0</v>
      </c>
      <c r="H1698" s="24">
        <v>44577</v>
      </c>
      <c r="I1698" s="24">
        <v>44513</v>
      </c>
      <c r="J1698">
        <v>16</v>
      </c>
    </row>
    <row r="1699" spans="1:10" x14ac:dyDescent="0.25">
      <c r="A1699" s="12">
        <v>1441</v>
      </c>
      <c r="B1699" s="12">
        <v>10</v>
      </c>
      <c r="C1699" t="s">
        <v>8</v>
      </c>
      <c r="D1699" s="15">
        <v>2</v>
      </c>
      <c r="E1699" t="s">
        <v>19</v>
      </c>
      <c r="F1699" t="s">
        <v>10</v>
      </c>
      <c r="G1699" s="15">
        <v>0</v>
      </c>
      <c r="H1699" s="24">
        <v>44577</v>
      </c>
      <c r="I1699" s="24">
        <v>44537</v>
      </c>
      <c r="J1699">
        <v>16</v>
      </c>
    </row>
    <row r="1700" spans="1:10" x14ac:dyDescent="0.25">
      <c r="A1700" s="12">
        <v>1802</v>
      </c>
      <c r="B1700" s="12">
        <v>23</v>
      </c>
      <c r="C1700" t="s">
        <v>8</v>
      </c>
      <c r="D1700" s="15">
        <v>1</v>
      </c>
      <c r="E1700" t="s">
        <v>21</v>
      </c>
      <c r="F1700" t="s">
        <v>10</v>
      </c>
      <c r="G1700" s="15">
        <v>0</v>
      </c>
      <c r="H1700" s="24">
        <v>44576</v>
      </c>
      <c r="I1700" s="24">
        <v>44402</v>
      </c>
      <c r="J1700">
        <v>19</v>
      </c>
    </row>
    <row r="1701" spans="1:10" x14ac:dyDescent="0.25">
      <c r="A1701" s="12">
        <v>1443</v>
      </c>
      <c r="B1701" s="12">
        <v>10</v>
      </c>
      <c r="C1701" t="s">
        <v>8</v>
      </c>
      <c r="D1701" s="15">
        <v>2</v>
      </c>
      <c r="E1701" t="s">
        <v>19</v>
      </c>
      <c r="F1701" t="s">
        <v>10</v>
      </c>
      <c r="G1701" s="15">
        <v>0</v>
      </c>
      <c r="H1701" s="24">
        <v>44577</v>
      </c>
      <c r="I1701" s="24">
        <v>44548</v>
      </c>
      <c r="J1701">
        <v>16</v>
      </c>
    </row>
    <row r="1702" spans="1:10" x14ac:dyDescent="0.25">
      <c r="A1702" s="12">
        <v>1444</v>
      </c>
      <c r="B1702" s="12">
        <v>7</v>
      </c>
      <c r="C1702" t="s">
        <v>15</v>
      </c>
      <c r="D1702" s="15">
        <v>2</v>
      </c>
      <c r="E1702" t="s">
        <v>19</v>
      </c>
      <c r="F1702" t="s">
        <v>10</v>
      </c>
      <c r="G1702" s="15">
        <v>0</v>
      </c>
      <c r="H1702" s="24">
        <v>44577</v>
      </c>
      <c r="I1702" s="24">
        <v>44548</v>
      </c>
      <c r="J1702">
        <v>16</v>
      </c>
    </row>
    <row r="1703" spans="1:10" x14ac:dyDescent="0.25">
      <c r="A1703" s="12">
        <v>1445</v>
      </c>
      <c r="B1703" s="12">
        <v>64</v>
      </c>
      <c r="C1703" t="s">
        <v>8</v>
      </c>
      <c r="D1703" s="15">
        <v>2</v>
      </c>
      <c r="E1703" t="s">
        <v>16</v>
      </c>
      <c r="F1703" t="s">
        <v>10</v>
      </c>
      <c r="G1703" s="15">
        <v>0</v>
      </c>
      <c r="H1703" s="24">
        <v>44577</v>
      </c>
      <c r="I1703" s="24">
        <v>44456</v>
      </c>
      <c r="J1703">
        <v>16</v>
      </c>
    </row>
    <row r="1704" spans="1:10" x14ac:dyDescent="0.25">
      <c r="A1704" s="12">
        <v>1446</v>
      </c>
      <c r="B1704" s="12">
        <v>30</v>
      </c>
      <c r="C1704" t="s">
        <v>8</v>
      </c>
      <c r="D1704" s="15">
        <v>0</v>
      </c>
      <c r="F1704" t="s">
        <v>10</v>
      </c>
      <c r="G1704" s="15">
        <v>0</v>
      </c>
      <c r="H1704" s="24">
        <v>44577</v>
      </c>
      <c r="I1704" s="24"/>
      <c r="J1704">
        <v>16</v>
      </c>
    </row>
    <row r="1705" spans="1:10" x14ac:dyDescent="0.25">
      <c r="A1705" s="12">
        <v>1447</v>
      </c>
      <c r="B1705" s="12">
        <v>33</v>
      </c>
      <c r="C1705" t="s">
        <v>15</v>
      </c>
      <c r="D1705" s="15">
        <v>0</v>
      </c>
      <c r="F1705" t="s">
        <v>10</v>
      </c>
      <c r="G1705" s="15">
        <v>0</v>
      </c>
      <c r="H1705" s="24">
        <v>44577</v>
      </c>
      <c r="I1705" s="24"/>
      <c r="J1705">
        <v>16</v>
      </c>
    </row>
    <row r="1706" spans="1:10" x14ac:dyDescent="0.25">
      <c r="A1706" s="12">
        <v>1448</v>
      </c>
      <c r="B1706" s="12">
        <v>35</v>
      </c>
      <c r="C1706" t="s">
        <v>15</v>
      </c>
      <c r="D1706" s="15">
        <v>0</v>
      </c>
      <c r="F1706" t="s">
        <v>10</v>
      </c>
      <c r="G1706" s="15">
        <v>0</v>
      </c>
      <c r="H1706" s="24">
        <v>44577</v>
      </c>
      <c r="I1706" s="24"/>
      <c r="J1706">
        <v>16</v>
      </c>
    </row>
    <row r="1707" spans="1:10" x14ac:dyDescent="0.25">
      <c r="A1707" s="12">
        <v>2347</v>
      </c>
      <c r="B1707" s="12"/>
      <c r="C1707" t="s">
        <v>8025</v>
      </c>
      <c r="D1707" s="15">
        <v>1</v>
      </c>
      <c r="E1707" t="s">
        <v>21</v>
      </c>
      <c r="F1707" t="s">
        <v>10</v>
      </c>
      <c r="G1707" s="15">
        <v>0</v>
      </c>
      <c r="H1707" s="24">
        <v>44577</v>
      </c>
      <c r="I1707" s="24">
        <v>44434</v>
      </c>
      <c r="J1707">
        <v>23</v>
      </c>
    </row>
    <row r="1708" spans="1:10" x14ac:dyDescent="0.25">
      <c r="A1708" s="12">
        <v>1455</v>
      </c>
      <c r="B1708" s="12">
        <v>34</v>
      </c>
      <c r="C1708" t="s">
        <v>8</v>
      </c>
      <c r="D1708" s="15">
        <v>2</v>
      </c>
      <c r="E1708" t="s">
        <v>19</v>
      </c>
      <c r="F1708" t="s">
        <v>10</v>
      </c>
      <c r="G1708" s="15">
        <v>0</v>
      </c>
      <c r="H1708" s="24">
        <v>44573</v>
      </c>
      <c r="I1708" s="24">
        <v>44333</v>
      </c>
      <c r="J1708">
        <v>16</v>
      </c>
    </row>
    <row r="1709" spans="1:10" x14ac:dyDescent="0.25">
      <c r="A1709" s="12">
        <v>1475</v>
      </c>
      <c r="B1709" s="12">
        <v>37</v>
      </c>
      <c r="C1709" t="s">
        <v>15</v>
      </c>
      <c r="D1709" s="15">
        <v>2</v>
      </c>
      <c r="E1709" t="s">
        <v>16</v>
      </c>
      <c r="F1709" t="s">
        <v>10</v>
      </c>
      <c r="G1709" s="15">
        <v>0</v>
      </c>
      <c r="H1709" s="24">
        <v>44577</v>
      </c>
      <c r="I1709" s="24">
        <v>44450</v>
      </c>
      <c r="J1709">
        <v>16</v>
      </c>
    </row>
    <row r="1710" spans="1:10" x14ac:dyDescent="0.25">
      <c r="A1710" s="12">
        <v>1476</v>
      </c>
      <c r="B1710" s="12">
        <v>0</v>
      </c>
      <c r="C1710" t="s">
        <v>8</v>
      </c>
      <c r="D1710" s="15">
        <v>0</v>
      </c>
      <c r="F1710" t="s">
        <v>10</v>
      </c>
      <c r="G1710" s="15">
        <v>0</v>
      </c>
      <c r="H1710" s="24">
        <v>44577</v>
      </c>
      <c r="I1710" s="24"/>
      <c r="J1710">
        <v>16</v>
      </c>
    </row>
    <row r="1711" spans="1:10" x14ac:dyDescent="0.25">
      <c r="A1711" s="12">
        <v>1477</v>
      </c>
      <c r="B1711" s="12">
        <v>6</v>
      </c>
      <c r="C1711" t="s">
        <v>8</v>
      </c>
      <c r="D1711" s="15">
        <v>2</v>
      </c>
      <c r="E1711" t="s">
        <v>19</v>
      </c>
      <c r="F1711" t="s">
        <v>10</v>
      </c>
      <c r="G1711" s="15">
        <v>0</v>
      </c>
      <c r="H1711" s="24">
        <v>44577</v>
      </c>
      <c r="I1711" s="24">
        <v>44536</v>
      </c>
      <c r="J1711">
        <v>16</v>
      </c>
    </row>
    <row r="1712" spans="1:10" x14ac:dyDescent="0.25">
      <c r="A1712" s="12">
        <v>1478</v>
      </c>
      <c r="B1712" s="12">
        <v>45</v>
      </c>
      <c r="C1712" t="s">
        <v>15</v>
      </c>
      <c r="D1712" s="15">
        <v>2</v>
      </c>
      <c r="E1712" t="s">
        <v>16</v>
      </c>
      <c r="F1712" t="s">
        <v>10</v>
      </c>
      <c r="G1712" s="15">
        <v>0</v>
      </c>
      <c r="H1712" s="24">
        <v>44577</v>
      </c>
      <c r="I1712" s="24">
        <v>44426</v>
      </c>
      <c r="J1712">
        <v>16</v>
      </c>
    </row>
    <row r="1713" spans="1:10" x14ac:dyDescent="0.25">
      <c r="A1713" s="12">
        <v>1481</v>
      </c>
      <c r="B1713" s="12">
        <v>5</v>
      </c>
      <c r="C1713" t="s">
        <v>15</v>
      </c>
      <c r="D1713" s="15">
        <v>2</v>
      </c>
      <c r="E1713" t="s">
        <v>19</v>
      </c>
      <c r="F1713" t="s">
        <v>10</v>
      </c>
      <c r="G1713" s="15">
        <v>0</v>
      </c>
      <c r="H1713" s="24">
        <v>44577</v>
      </c>
      <c r="I1713" s="24">
        <v>44542</v>
      </c>
      <c r="J1713">
        <v>16</v>
      </c>
    </row>
    <row r="1714" spans="1:10" x14ac:dyDescent="0.25">
      <c r="A1714" s="12">
        <v>1482</v>
      </c>
      <c r="B1714" s="12">
        <v>39</v>
      </c>
      <c r="C1714" t="s">
        <v>8</v>
      </c>
      <c r="D1714" s="15">
        <v>0</v>
      </c>
      <c r="F1714" t="s">
        <v>10</v>
      </c>
      <c r="G1714" s="15">
        <v>0</v>
      </c>
      <c r="H1714" s="24">
        <v>44577</v>
      </c>
      <c r="I1714" s="24"/>
      <c r="J1714">
        <v>16</v>
      </c>
    </row>
    <row r="1715" spans="1:10" x14ac:dyDescent="0.25">
      <c r="A1715" s="12">
        <v>1483</v>
      </c>
      <c r="B1715" s="12">
        <v>10</v>
      </c>
      <c r="C1715" t="s">
        <v>15</v>
      </c>
      <c r="D1715" s="15">
        <v>2</v>
      </c>
      <c r="E1715" t="s">
        <v>19</v>
      </c>
      <c r="F1715" t="s">
        <v>10</v>
      </c>
      <c r="G1715" s="15">
        <v>0</v>
      </c>
      <c r="H1715" s="24">
        <v>44577</v>
      </c>
      <c r="I1715" s="24">
        <v>44536</v>
      </c>
      <c r="J1715">
        <v>16</v>
      </c>
    </row>
    <row r="1716" spans="1:10" x14ac:dyDescent="0.25">
      <c r="A1716" s="12">
        <v>1484</v>
      </c>
      <c r="B1716" s="12">
        <v>62</v>
      </c>
      <c r="C1716" t="s">
        <v>15</v>
      </c>
      <c r="D1716" s="15">
        <v>2</v>
      </c>
      <c r="E1716" t="s">
        <v>16</v>
      </c>
      <c r="F1716" t="s">
        <v>10</v>
      </c>
      <c r="G1716" s="15">
        <v>0</v>
      </c>
      <c r="H1716" s="24">
        <v>44577</v>
      </c>
      <c r="I1716" s="24">
        <v>44422</v>
      </c>
      <c r="J1716">
        <v>16</v>
      </c>
    </row>
    <row r="1717" spans="1:10" x14ac:dyDescent="0.25">
      <c r="A1717" s="12">
        <v>1485</v>
      </c>
      <c r="B1717" s="12">
        <v>64</v>
      </c>
      <c r="C1717" t="s">
        <v>8</v>
      </c>
      <c r="D1717" s="15">
        <v>2</v>
      </c>
      <c r="E1717" t="s">
        <v>16</v>
      </c>
      <c r="F1717" t="s">
        <v>10</v>
      </c>
      <c r="G1717" s="15">
        <v>0</v>
      </c>
      <c r="H1717" s="24">
        <v>44577</v>
      </c>
      <c r="I1717" s="24">
        <v>44422</v>
      </c>
      <c r="J1717">
        <v>16</v>
      </c>
    </row>
    <row r="1718" spans="1:10" x14ac:dyDescent="0.25">
      <c r="A1718" s="12">
        <v>2882</v>
      </c>
      <c r="B1718" s="12">
        <v>20</v>
      </c>
      <c r="C1718" t="s">
        <v>8</v>
      </c>
      <c r="D1718" s="15">
        <v>3</v>
      </c>
      <c r="E1718" t="s">
        <v>14</v>
      </c>
      <c r="F1718" t="s">
        <v>13</v>
      </c>
      <c r="G1718" s="15">
        <v>0</v>
      </c>
      <c r="H1718" s="24">
        <v>44574</v>
      </c>
      <c r="I1718" s="24">
        <v>44566</v>
      </c>
      <c r="J1718">
        <v>3</v>
      </c>
    </row>
    <row r="1719" spans="1:10" x14ac:dyDescent="0.25">
      <c r="A1719" s="12">
        <v>1487</v>
      </c>
      <c r="B1719" s="12">
        <v>11</v>
      </c>
      <c r="C1719" t="s">
        <v>15</v>
      </c>
      <c r="D1719" s="15">
        <v>2</v>
      </c>
      <c r="E1719" t="s">
        <v>19</v>
      </c>
      <c r="F1719" t="s">
        <v>10</v>
      </c>
      <c r="G1719" s="15">
        <v>0</v>
      </c>
      <c r="H1719" s="24">
        <v>44577</v>
      </c>
      <c r="I1719" s="24">
        <v>44542</v>
      </c>
      <c r="J1719">
        <v>16</v>
      </c>
    </row>
    <row r="1720" spans="1:10" x14ac:dyDescent="0.25">
      <c r="A1720" s="12">
        <v>1488</v>
      </c>
      <c r="B1720" s="12">
        <v>35</v>
      </c>
      <c r="C1720" t="s">
        <v>8</v>
      </c>
      <c r="D1720" s="15">
        <v>2</v>
      </c>
      <c r="E1720" t="s">
        <v>16</v>
      </c>
      <c r="F1720" t="s">
        <v>10</v>
      </c>
      <c r="G1720" s="15">
        <v>0</v>
      </c>
      <c r="H1720" s="24">
        <v>44577</v>
      </c>
      <c r="I1720" s="24">
        <v>44385</v>
      </c>
      <c r="J1720">
        <v>16</v>
      </c>
    </row>
    <row r="1721" spans="1:10" x14ac:dyDescent="0.25">
      <c r="A1721" s="12">
        <v>2942</v>
      </c>
      <c r="B1721" s="12">
        <v>21</v>
      </c>
      <c r="C1721" t="s">
        <v>8</v>
      </c>
      <c r="D1721" s="15">
        <v>3</v>
      </c>
      <c r="E1721" t="s">
        <v>9</v>
      </c>
      <c r="F1721" t="s">
        <v>10</v>
      </c>
      <c r="G1721" s="15">
        <v>0</v>
      </c>
      <c r="H1721" s="24">
        <v>44574</v>
      </c>
      <c r="I1721" s="24">
        <v>44565</v>
      </c>
      <c r="J1721">
        <v>3</v>
      </c>
    </row>
    <row r="1722" spans="1:10" x14ac:dyDescent="0.25">
      <c r="A1722" s="12">
        <v>1490</v>
      </c>
      <c r="B1722" s="12">
        <v>5</v>
      </c>
      <c r="C1722" t="s">
        <v>15</v>
      </c>
      <c r="D1722" s="15">
        <v>2</v>
      </c>
      <c r="E1722" t="s">
        <v>19</v>
      </c>
      <c r="F1722" t="s">
        <v>10</v>
      </c>
      <c r="G1722" s="15">
        <v>0</v>
      </c>
      <c r="H1722" s="24">
        <v>44577</v>
      </c>
      <c r="I1722" s="24">
        <v>44542</v>
      </c>
      <c r="J1722">
        <v>16</v>
      </c>
    </row>
    <row r="1723" spans="1:10" x14ac:dyDescent="0.25">
      <c r="A1723" s="12">
        <v>3289</v>
      </c>
      <c r="B1723" s="12">
        <v>26</v>
      </c>
      <c r="C1723" t="s">
        <v>8</v>
      </c>
      <c r="D1723" s="15">
        <v>1</v>
      </c>
      <c r="E1723" t="s">
        <v>21</v>
      </c>
      <c r="F1723" t="s">
        <v>10</v>
      </c>
      <c r="G1723" s="15">
        <v>0</v>
      </c>
      <c r="H1723" s="24">
        <v>44571</v>
      </c>
      <c r="I1723" s="24">
        <v>44295</v>
      </c>
      <c r="J1723">
        <v>5</v>
      </c>
    </row>
    <row r="1724" spans="1:10" x14ac:dyDescent="0.25">
      <c r="A1724" s="12">
        <v>1504</v>
      </c>
      <c r="B1724" s="12">
        <v>42</v>
      </c>
      <c r="C1724" t="s">
        <v>15</v>
      </c>
      <c r="D1724" s="15">
        <v>2</v>
      </c>
      <c r="E1724" t="s">
        <v>19</v>
      </c>
      <c r="F1724" t="s">
        <v>10</v>
      </c>
      <c r="G1724" s="15">
        <v>0</v>
      </c>
      <c r="H1724" s="24">
        <v>44577</v>
      </c>
      <c r="I1724" s="24">
        <v>44399</v>
      </c>
      <c r="J1724">
        <v>16</v>
      </c>
    </row>
    <row r="1725" spans="1:10" x14ac:dyDescent="0.25">
      <c r="A1725" s="12">
        <v>1505</v>
      </c>
      <c r="B1725" s="12">
        <v>13</v>
      </c>
      <c r="C1725" t="s">
        <v>8</v>
      </c>
      <c r="D1725" s="15">
        <v>2</v>
      </c>
      <c r="E1725" t="s">
        <v>19</v>
      </c>
      <c r="F1725" t="s">
        <v>10</v>
      </c>
      <c r="G1725" s="15">
        <v>0</v>
      </c>
      <c r="H1725" s="24">
        <v>44577</v>
      </c>
      <c r="I1725" s="24">
        <v>44438</v>
      </c>
      <c r="J1725">
        <v>16</v>
      </c>
    </row>
    <row r="1726" spans="1:10" x14ac:dyDescent="0.25">
      <c r="A1726" s="12">
        <v>1506</v>
      </c>
      <c r="B1726" s="12">
        <v>5</v>
      </c>
      <c r="C1726" t="s">
        <v>8</v>
      </c>
      <c r="D1726" s="15">
        <v>0</v>
      </c>
      <c r="F1726" t="s">
        <v>10</v>
      </c>
      <c r="G1726" s="15">
        <v>0</v>
      </c>
      <c r="H1726" s="24">
        <v>44577</v>
      </c>
      <c r="I1726" s="24"/>
      <c r="J1726">
        <v>16</v>
      </c>
    </row>
    <row r="1727" spans="1:10" x14ac:dyDescent="0.25">
      <c r="A1727" s="12">
        <v>1507</v>
      </c>
      <c r="B1727" s="12">
        <v>44</v>
      </c>
      <c r="C1727" t="s">
        <v>8</v>
      </c>
      <c r="D1727" s="15">
        <v>2</v>
      </c>
      <c r="E1727" t="s">
        <v>19</v>
      </c>
      <c r="F1727" t="s">
        <v>10</v>
      </c>
      <c r="G1727" s="15">
        <v>0</v>
      </c>
      <c r="H1727" s="24">
        <v>44577</v>
      </c>
      <c r="I1727" s="24">
        <v>44397</v>
      </c>
      <c r="J1727">
        <v>16</v>
      </c>
    </row>
    <row r="1728" spans="1:10" x14ac:dyDescent="0.25">
      <c r="A1728" s="12">
        <v>1509</v>
      </c>
      <c r="B1728" s="12">
        <v>15</v>
      </c>
      <c r="C1728" t="s">
        <v>8</v>
      </c>
      <c r="D1728" s="15">
        <v>2</v>
      </c>
      <c r="E1728" t="s">
        <v>19</v>
      </c>
      <c r="F1728" t="s">
        <v>10</v>
      </c>
      <c r="G1728" s="15">
        <v>0</v>
      </c>
      <c r="H1728" s="24">
        <v>44577</v>
      </c>
      <c r="I1728" s="24">
        <v>44453</v>
      </c>
      <c r="J1728">
        <v>16</v>
      </c>
    </row>
    <row r="1729" spans="1:10" x14ac:dyDescent="0.25">
      <c r="A1729" s="12">
        <v>1510</v>
      </c>
      <c r="B1729" s="12">
        <v>14</v>
      </c>
      <c r="C1729" t="s">
        <v>15</v>
      </c>
      <c r="D1729" s="15">
        <v>2</v>
      </c>
      <c r="E1729" t="s">
        <v>19</v>
      </c>
      <c r="F1729" t="s">
        <v>10</v>
      </c>
      <c r="G1729" s="15">
        <v>0</v>
      </c>
      <c r="H1729" s="24">
        <v>44577</v>
      </c>
      <c r="I1729" s="24">
        <v>44438</v>
      </c>
      <c r="J1729">
        <v>16</v>
      </c>
    </row>
    <row r="1730" spans="1:10" x14ac:dyDescent="0.25">
      <c r="A1730" s="12">
        <v>1511</v>
      </c>
      <c r="B1730" s="12">
        <v>5</v>
      </c>
      <c r="C1730" t="s">
        <v>15</v>
      </c>
      <c r="D1730" s="15">
        <v>1</v>
      </c>
      <c r="E1730" t="s">
        <v>29</v>
      </c>
      <c r="F1730" t="s">
        <v>10</v>
      </c>
      <c r="G1730" s="15">
        <v>0</v>
      </c>
      <c r="H1730" s="24">
        <v>44577</v>
      </c>
      <c r="I1730" s="24">
        <v>44533</v>
      </c>
      <c r="J1730">
        <v>16</v>
      </c>
    </row>
    <row r="1731" spans="1:10" x14ac:dyDescent="0.25">
      <c r="A1731" s="12">
        <v>1512</v>
      </c>
      <c r="B1731" s="12">
        <v>3</v>
      </c>
      <c r="C1731" t="s">
        <v>8</v>
      </c>
      <c r="D1731" s="15">
        <v>1</v>
      </c>
      <c r="E1731" t="s">
        <v>29</v>
      </c>
      <c r="F1731" t="s">
        <v>10</v>
      </c>
      <c r="G1731" s="15">
        <v>0</v>
      </c>
      <c r="H1731" s="24">
        <v>44577</v>
      </c>
      <c r="I1731" s="24">
        <v>44533</v>
      </c>
      <c r="J1731">
        <v>16</v>
      </c>
    </row>
    <row r="1732" spans="1:10" x14ac:dyDescent="0.25">
      <c r="A1732" s="12">
        <v>1513</v>
      </c>
      <c r="B1732" s="12">
        <v>39</v>
      </c>
      <c r="C1732" t="s">
        <v>15</v>
      </c>
      <c r="D1732" s="15">
        <v>2</v>
      </c>
      <c r="E1732" t="s">
        <v>19</v>
      </c>
      <c r="F1732" t="s">
        <v>10</v>
      </c>
      <c r="G1732" s="15">
        <v>0</v>
      </c>
      <c r="H1732" s="24">
        <v>44577</v>
      </c>
      <c r="I1732" s="24">
        <v>44350</v>
      </c>
      <c r="J1732">
        <v>16</v>
      </c>
    </row>
    <row r="1733" spans="1:10" x14ac:dyDescent="0.25">
      <c r="A1733" s="12">
        <v>1517</v>
      </c>
      <c r="B1733" s="12">
        <v>50</v>
      </c>
      <c r="C1733" t="s">
        <v>15</v>
      </c>
      <c r="D1733" s="15">
        <v>2</v>
      </c>
      <c r="E1733" t="s">
        <v>16</v>
      </c>
      <c r="F1733" t="s">
        <v>10</v>
      </c>
      <c r="G1733" s="15">
        <v>0</v>
      </c>
      <c r="H1733" s="24">
        <v>44577</v>
      </c>
      <c r="I1733" s="24">
        <v>44351</v>
      </c>
      <c r="J1733">
        <v>16</v>
      </c>
    </row>
    <row r="1734" spans="1:10" x14ac:dyDescent="0.25">
      <c r="A1734" s="12">
        <v>2946</v>
      </c>
      <c r="B1734" s="12">
        <v>24</v>
      </c>
      <c r="C1734" t="s">
        <v>8</v>
      </c>
      <c r="D1734" s="15">
        <v>3</v>
      </c>
      <c r="E1734" t="s">
        <v>14</v>
      </c>
      <c r="F1734" t="s">
        <v>13</v>
      </c>
      <c r="G1734" s="15">
        <v>0</v>
      </c>
      <c r="H1734" s="24">
        <v>44573</v>
      </c>
      <c r="I1734" s="24">
        <v>44565</v>
      </c>
      <c r="J1734">
        <v>3</v>
      </c>
    </row>
    <row r="1735" spans="1:10" x14ac:dyDescent="0.25">
      <c r="A1735" s="12">
        <v>2947</v>
      </c>
      <c r="B1735" s="12">
        <v>30</v>
      </c>
      <c r="C1735" t="s">
        <v>8</v>
      </c>
      <c r="D1735" s="15">
        <v>3</v>
      </c>
      <c r="E1735" t="s">
        <v>9</v>
      </c>
      <c r="F1735" t="s">
        <v>10</v>
      </c>
      <c r="G1735" s="15">
        <v>0</v>
      </c>
      <c r="H1735" s="24">
        <v>44575</v>
      </c>
      <c r="I1735" s="24">
        <v>44573</v>
      </c>
      <c r="J1735">
        <v>3</v>
      </c>
    </row>
    <row r="1736" spans="1:10" x14ac:dyDescent="0.25">
      <c r="A1736" s="12">
        <v>1614</v>
      </c>
      <c r="B1736" s="12">
        <v>10</v>
      </c>
      <c r="C1736" t="s">
        <v>8</v>
      </c>
      <c r="D1736" s="15">
        <v>2</v>
      </c>
      <c r="E1736" t="s">
        <v>31</v>
      </c>
      <c r="F1736" t="s">
        <v>13</v>
      </c>
      <c r="G1736" s="15">
        <v>0</v>
      </c>
      <c r="H1736" s="24">
        <v>44570</v>
      </c>
      <c r="I1736" s="24">
        <v>44537</v>
      </c>
      <c r="J1736">
        <v>17</v>
      </c>
    </row>
    <row r="1737" spans="1:10" x14ac:dyDescent="0.25">
      <c r="A1737" s="12">
        <v>1616</v>
      </c>
      <c r="B1737" s="12">
        <v>12</v>
      </c>
      <c r="C1737" t="s">
        <v>15</v>
      </c>
      <c r="D1737" s="15">
        <v>2</v>
      </c>
      <c r="E1737" t="s">
        <v>19</v>
      </c>
      <c r="F1737" t="s">
        <v>10</v>
      </c>
      <c r="G1737" s="15">
        <v>0</v>
      </c>
      <c r="H1737" s="24">
        <v>44570</v>
      </c>
      <c r="I1737" s="24">
        <v>44533</v>
      </c>
      <c r="J1737">
        <v>17</v>
      </c>
    </row>
    <row r="1738" spans="1:10" x14ac:dyDescent="0.25">
      <c r="A1738" s="12">
        <v>1617</v>
      </c>
      <c r="B1738" s="12">
        <v>8</v>
      </c>
      <c r="C1738" t="s">
        <v>15</v>
      </c>
      <c r="D1738" s="15">
        <v>2</v>
      </c>
      <c r="E1738" t="s">
        <v>19</v>
      </c>
      <c r="F1738" t="s">
        <v>10</v>
      </c>
      <c r="G1738" s="15">
        <v>0</v>
      </c>
      <c r="H1738" s="24">
        <v>44570</v>
      </c>
      <c r="I1738" s="24">
        <v>44555</v>
      </c>
      <c r="J1738">
        <v>17</v>
      </c>
    </row>
    <row r="1739" spans="1:10" x14ac:dyDescent="0.25">
      <c r="A1739" s="12">
        <v>1672</v>
      </c>
      <c r="B1739" s="12">
        <v>47</v>
      </c>
      <c r="C1739" t="s">
        <v>15</v>
      </c>
      <c r="D1739" s="15">
        <v>0</v>
      </c>
      <c r="F1739" t="s">
        <v>10</v>
      </c>
      <c r="G1739" s="15">
        <v>0</v>
      </c>
      <c r="H1739" s="24">
        <v>44574</v>
      </c>
      <c r="I1739" s="24"/>
      <c r="J1739">
        <v>17</v>
      </c>
    </row>
    <row r="1740" spans="1:10" x14ac:dyDescent="0.25">
      <c r="A1740" s="12">
        <v>1721</v>
      </c>
      <c r="B1740" s="12">
        <v>7</v>
      </c>
      <c r="C1740" t="s">
        <v>15</v>
      </c>
      <c r="D1740" s="15">
        <v>1</v>
      </c>
      <c r="E1740" t="s">
        <v>29</v>
      </c>
      <c r="F1740" t="s">
        <v>10</v>
      </c>
      <c r="G1740" s="15">
        <v>0</v>
      </c>
      <c r="H1740" s="24">
        <v>44576</v>
      </c>
      <c r="I1740" s="24">
        <v>44556</v>
      </c>
      <c r="J1740">
        <v>19</v>
      </c>
    </row>
    <row r="1741" spans="1:10" x14ac:dyDescent="0.25">
      <c r="A1741" s="12">
        <v>1722</v>
      </c>
      <c r="B1741" s="12">
        <v>53</v>
      </c>
      <c r="C1741" t="s">
        <v>15</v>
      </c>
      <c r="D1741" s="15">
        <v>2</v>
      </c>
      <c r="E1741" t="s">
        <v>19</v>
      </c>
      <c r="F1741" t="s">
        <v>10</v>
      </c>
      <c r="G1741" s="15">
        <v>0</v>
      </c>
      <c r="H1741" s="24">
        <v>44578</v>
      </c>
      <c r="I1741" s="24">
        <v>44372</v>
      </c>
      <c r="J1741">
        <v>19</v>
      </c>
    </row>
    <row r="1742" spans="1:10" x14ac:dyDescent="0.25">
      <c r="A1742" s="12">
        <v>1724</v>
      </c>
      <c r="B1742" s="12">
        <v>26</v>
      </c>
      <c r="C1742" t="s">
        <v>15</v>
      </c>
      <c r="D1742" s="15">
        <v>2</v>
      </c>
      <c r="E1742" t="s">
        <v>31</v>
      </c>
      <c r="F1742" t="s">
        <v>13</v>
      </c>
      <c r="G1742" s="15">
        <v>0</v>
      </c>
      <c r="H1742" s="24">
        <v>44578</v>
      </c>
      <c r="I1742" s="24">
        <v>44408</v>
      </c>
      <c r="J1742">
        <v>19</v>
      </c>
    </row>
    <row r="1743" spans="1:10" x14ac:dyDescent="0.25">
      <c r="A1743" s="12">
        <v>1864</v>
      </c>
      <c r="B1743" s="12">
        <v>14</v>
      </c>
      <c r="C1743" t="s">
        <v>8</v>
      </c>
      <c r="D1743" s="15">
        <v>2</v>
      </c>
      <c r="E1743" t="s">
        <v>19</v>
      </c>
      <c r="F1743" t="s">
        <v>10</v>
      </c>
      <c r="G1743" s="15">
        <v>0</v>
      </c>
      <c r="H1743" s="24">
        <v>44575</v>
      </c>
      <c r="I1743" s="24">
        <v>44438</v>
      </c>
      <c r="J1743">
        <v>2</v>
      </c>
    </row>
    <row r="1744" spans="1:10" x14ac:dyDescent="0.25">
      <c r="A1744" s="12">
        <v>1865</v>
      </c>
      <c r="B1744" s="12">
        <v>68</v>
      </c>
      <c r="C1744" t="s">
        <v>8</v>
      </c>
      <c r="D1744" s="15">
        <v>0</v>
      </c>
      <c r="F1744" t="s">
        <v>10</v>
      </c>
      <c r="G1744" s="15">
        <v>0</v>
      </c>
      <c r="H1744" s="24">
        <v>44575</v>
      </c>
      <c r="I1744" s="24"/>
      <c r="J1744">
        <v>2</v>
      </c>
    </row>
    <row r="1745" spans="1:10" x14ac:dyDescent="0.25">
      <c r="A1745" s="12">
        <v>3410</v>
      </c>
      <c r="B1745" s="12">
        <v>47</v>
      </c>
      <c r="C1745" t="s">
        <v>15</v>
      </c>
      <c r="D1745" s="15">
        <v>1</v>
      </c>
      <c r="E1745" t="s">
        <v>21</v>
      </c>
      <c r="F1745" t="s">
        <v>10</v>
      </c>
      <c r="G1745" s="15">
        <v>0</v>
      </c>
      <c r="H1745" s="24">
        <v>44569</v>
      </c>
      <c r="I1745" s="24">
        <v>44302</v>
      </c>
      <c r="J1745">
        <v>6</v>
      </c>
    </row>
    <row r="1746" spans="1:10" x14ac:dyDescent="0.25">
      <c r="A1746" s="12">
        <v>2042</v>
      </c>
      <c r="B1746" s="12">
        <v>30</v>
      </c>
      <c r="C1746" t="s">
        <v>8</v>
      </c>
      <c r="D1746" s="15">
        <v>2</v>
      </c>
      <c r="E1746" t="s">
        <v>19</v>
      </c>
      <c r="F1746" t="s">
        <v>10</v>
      </c>
      <c r="G1746" s="15">
        <v>0</v>
      </c>
      <c r="H1746" s="24">
        <v>44574</v>
      </c>
      <c r="I1746" s="24">
        <v>44402</v>
      </c>
      <c r="J1746">
        <v>20</v>
      </c>
    </row>
    <row r="1747" spans="1:10" x14ac:dyDescent="0.25">
      <c r="A1747" s="12">
        <v>1867</v>
      </c>
      <c r="B1747" s="12">
        <v>35</v>
      </c>
      <c r="C1747" t="s">
        <v>15</v>
      </c>
      <c r="D1747" s="15">
        <v>0</v>
      </c>
      <c r="F1747" t="s">
        <v>10</v>
      </c>
      <c r="G1747" s="15">
        <v>0</v>
      </c>
      <c r="H1747" s="24">
        <v>44574</v>
      </c>
      <c r="I1747" s="24"/>
      <c r="J1747">
        <v>2</v>
      </c>
    </row>
    <row r="1748" spans="1:10" x14ac:dyDescent="0.25">
      <c r="A1748" s="12">
        <v>1868</v>
      </c>
      <c r="B1748" s="12">
        <v>32</v>
      </c>
      <c r="C1748" t="s">
        <v>8</v>
      </c>
      <c r="D1748" s="15">
        <v>2</v>
      </c>
      <c r="E1748" t="s">
        <v>16</v>
      </c>
      <c r="F1748" t="s">
        <v>10</v>
      </c>
      <c r="G1748" s="15">
        <v>0</v>
      </c>
      <c r="H1748" s="24">
        <v>44574</v>
      </c>
      <c r="I1748" s="24">
        <v>44440</v>
      </c>
      <c r="J1748">
        <v>2</v>
      </c>
    </row>
    <row r="1749" spans="1:10" x14ac:dyDescent="0.25">
      <c r="A1749" s="12">
        <v>1872</v>
      </c>
      <c r="B1749" s="12">
        <v>12</v>
      </c>
      <c r="C1749" t="s">
        <v>15</v>
      </c>
      <c r="D1749" s="15">
        <v>2</v>
      </c>
      <c r="E1749" t="s">
        <v>19</v>
      </c>
      <c r="F1749" t="s">
        <v>10</v>
      </c>
      <c r="G1749" s="15">
        <v>0</v>
      </c>
      <c r="H1749" s="24">
        <v>44574</v>
      </c>
      <c r="I1749" s="24">
        <v>44536</v>
      </c>
      <c r="J1749">
        <v>2</v>
      </c>
    </row>
    <row r="1750" spans="1:10" x14ac:dyDescent="0.25">
      <c r="A1750" s="12">
        <v>1873</v>
      </c>
      <c r="B1750" s="12">
        <v>44</v>
      </c>
      <c r="C1750" t="s">
        <v>15</v>
      </c>
      <c r="D1750" s="15">
        <v>2</v>
      </c>
      <c r="E1750" t="s">
        <v>19</v>
      </c>
      <c r="F1750" t="s">
        <v>10</v>
      </c>
      <c r="G1750" s="15">
        <v>0</v>
      </c>
      <c r="H1750" s="24">
        <v>44574</v>
      </c>
      <c r="I1750" s="24">
        <v>44398</v>
      </c>
      <c r="J1750">
        <v>2</v>
      </c>
    </row>
    <row r="1751" spans="1:10" x14ac:dyDescent="0.25">
      <c r="A1751" s="12">
        <v>1914</v>
      </c>
      <c r="B1751" s="12">
        <v>13</v>
      </c>
      <c r="C1751" t="s">
        <v>15</v>
      </c>
      <c r="D1751" s="15">
        <v>2</v>
      </c>
      <c r="E1751" t="s">
        <v>19</v>
      </c>
      <c r="F1751" t="s">
        <v>10</v>
      </c>
      <c r="G1751" s="15">
        <v>0</v>
      </c>
      <c r="H1751" s="24">
        <v>44572</v>
      </c>
      <c r="I1751" s="24">
        <v>44541</v>
      </c>
      <c r="J1751">
        <v>2</v>
      </c>
    </row>
    <row r="1752" spans="1:10" x14ac:dyDescent="0.25">
      <c r="A1752" s="12">
        <v>1915</v>
      </c>
      <c r="B1752" s="12">
        <v>13</v>
      </c>
      <c r="C1752" t="s">
        <v>15</v>
      </c>
      <c r="D1752" s="15">
        <v>2</v>
      </c>
      <c r="E1752" t="s">
        <v>7983</v>
      </c>
      <c r="F1752" t="s">
        <v>10</v>
      </c>
      <c r="G1752" s="15">
        <v>0</v>
      </c>
      <c r="H1752" s="24">
        <v>44572</v>
      </c>
      <c r="I1752" s="24">
        <v>44536</v>
      </c>
      <c r="J1752">
        <v>2</v>
      </c>
    </row>
    <row r="1753" spans="1:10" x14ac:dyDescent="0.25">
      <c r="A1753" s="12">
        <v>1916</v>
      </c>
      <c r="B1753" s="12">
        <v>12</v>
      </c>
      <c r="C1753" t="s">
        <v>8</v>
      </c>
      <c r="D1753" s="15">
        <v>2</v>
      </c>
      <c r="E1753" t="s">
        <v>19</v>
      </c>
      <c r="F1753" t="s">
        <v>10</v>
      </c>
      <c r="G1753" s="15">
        <v>0</v>
      </c>
      <c r="H1753" s="24">
        <v>44572</v>
      </c>
      <c r="I1753" s="24">
        <v>44536</v>
      </c>
      <c r="J1753">
        <v>2</v>
      </c>
    </row>
    <row r="1754" spans="1:10" x14ac:dyDescent="0.25">
      <c r="A1754" s="12">
        <v>1917</v>
      </c>
      <c r="B1754" s="12">
        <v>13</v>
      </c>
      <c r="C1754" t="s">
        <v>8</v>
      </c>
      <c r="D1754" s="15">
        <v>2</v>
      </c>
      <c r="E1754" t="s">
        <v>19</v>
      </c>
      <c r="F1754" t="s">
        <v>10</v>
      </c>
      <c r="G1754" s="15">
        <v>0</v>
      </c>
      <c r="H1754" s="24">
        <v>44572</v>
      </c>
      <c r="I1754" s="24">
        <v>44556</v>
      </c>
      <c r="J1754">
        <v>2</v>
      </c>
    </row>
    <row r="1755" spans="1:10" x14ac:dyDescent="0.25">
      <c r="A1755" s="12">
        <v>1918</v>
      </c>
      <c r="B1755" s="12">
        <v>13</v>
      </c>
      <c r="C1755" t="s">
        <v>15</v>
      </c>
      <c r="D1755" s="15">
        <v>2</v>
      </c>
      <c r="E1755" t="s">
        <v>19</v>
      </c>
      <c r="F1755" t="s">
        <v>10</v>
      </c>
      <c r="G1755" s="15">
        <v>0</v>
      </c>
      <c r="H1755" s="24">
        <v>44572</v>
      </c>
      <c r="I1755" s="24">
        <v>44536</v>
      </c>
      <c r="J1755">
        <v>2</v>
      </c>
    </row>
    <row r="1756" spans="1:10" x14ac:dyDescent="0.25">
      <c r="A1756" s="12">
        <v>1919</v>
      </c>
      <c r="B1756" s="12">
        <v>13</v>
      </c>
      <c r="C1756" t="s">
        <v>8</v>
      </c>
      <c r="D1756" s="15">
        <v>2</v>
      </c>
      <c r="E1756" t="s">
        <v>19</v>
      </c>
      <c r="F1756" t="s">
        <v>10</v>
      </c>
      <c r="G1756" s="15">
        <v>0</v>
      </c>
      <c r="H1756" s="24">
        <v>44572</v>
      </c>
      <c r="I1756" s="24">
        <v>44536</v>
      </c>
      <c r="J1756">
        <v>2</v>
      </c>
    </row>
    <row r="1757" spans="1:10" x14ac:dyDescent="0.25">
      <c r="A1757" s="12">
        <v>1920</v>
      </c>
      <c r="B1757" s="12">
        <v>10</v>
      </c>
      <c r="C1757" t="s">
        <v>15</v>
      </c>
      <c r="D1757" s="15">
        <v>2</v>
      </c>
      <c r="E1757" t="s">
        <v>19</v>
      </c>
      <c r="F1757" t="s">
        <v>10</v>
      </c>
      <c r="G1757" s="15">
        <v>0</v>
      </c>
      <c r="H1757" s="24">
        <v>44572</v>
      </c>
      <c r="I1757" s="24">
        <v>44536</v>
      </c>
      <c r="J1757">
        <v>2</v>
      </c>
    </row>
    <row r="1758" spans="1:10" x14ac:dyDescent="0.25">
      <c r="A1758" s="12">
        <v>1921</v>
      </c>
      <c r="B1758" s="12">
        <v>9</v>
      </c>
      <c r="C1758" t="s">
        <v>8</v>
      </c>
      <c r="D1758" s="15">
        <v>2</v>
      </c>
      <c r="E1758" t="s">
        <v>19</v>
      </c>
      <c r="F1758" t="s">
        <v>10</v>
      </c>
      <c r="G1758" s="15">
        <v>0</v>
      </c>
      <c r="H1758" s="24">
        <v>44572</v>
      </c>
      <c r="I1758" s="24">
        <v>44536</v>
      </c>
      <c r="J1758">
        <v>2</v>
      </c>
    </row>
    <row r="1759" spans="1:10" x14ac:dyDescent="0.25">
      <c r="A1759" s="12">
        <v>2953</v>
      </c>
      <c r="B1759" s="12">
        <v>29</v>
      </c>
      <c r="C1759" t="s">
        <v>15</v>
      </c>
      <c r="D1759" s="15">
        <v>3</v>
      </c>
      <c r="E1759" t="s">
        <v>11</v>
      </c>
      <c r="F1759" t="s">
        <v>10</v>
      </c>
      <c r="G1759" s="15">
        <v>0</v>
      </c>
      <c r="H1759" s="24">
        <v>44573</v>
      </c>
      <c r="I1759" s="24">
        <v>44564</v>
      </c>
      <c r="J1759">
        <v>3</v>
      </c>
    </row>
    <row r="1760" spans="1:10" x14ac:dyDescent="0.25">
      <c r="A1760" s="12">
        <v>1923</v>
      </c>
      <c r="B1760" s="12">
        <v>13</v>
      </c>
      <c r="C1760" t="s">
        <v>15</v>
      </c>
      <c r="D1760" s="15">
        <v>2</v>
      </c>
      <c r="E1760" t="s">
        <v>19</v>
      </c>
      <c r="F1760" t="s">
        <v>10</v>
      </c>
      <c r="G1760" s="15">
        <v>0</v>
      </c>
      <c r="H1760" s="24">
        <v>44572</v>
      </c>
      <c r="I1760" s="24">
        <v>44536</v>
      </c>
      <c r="J1760">
        <v>2</v>
      </c>
    </row>
    <row r="1761" spans="1:10" x14ac:dyDescent="0.25">
      <c r="A1761" s="12">
        <v>1924</v>
      </c>
      <c r="B1761" s="12">
        <v>12</v>
      </c>
      <c r="C1761" t="s">
        <v>15</v>
      </c>
      <c r="D1761" s="15">
        <v>2</v>
      </c>
      <c r="E1761" t="s">
        <v>19</v>
      </c>
      <c r="F1761" t="s">
        <v>10</v>
      </c>
      <c r="G1761" s="15">
        <v>0</v>
      </c>
      <c r="H1761" s="24">
        <v>44572</v>
      </c>
      <c r="I1761" s="24">
        <v>44536</v>
      </c>
      <c r="J1761">
        <v>2</v>
      </c>
    </row>
    <row r="1762" spans="1:10" x14ac:dyDescent="0.25">
      <c r="A1762" s="12">
        <v>1925</v>
      </c>
      <c r="B1762" s="12">
        <v>11</v>
      </c>
      <c r="C1762" t="s">
        <v>8</v>
      </c>
      <c r="D1762" s="15">
        <v>2</v>
      </c>
      <c r="E1762" t="s">
        <v>19</v>
      </c>
      <c r="F1762" t="s">
        <v>10</v>
      </c>
      <c r="G1762" s="15">
        <v>0</v>
      </c>
      <c r="H1762" s="24">
        <v>44572</v>
      </c>
      <c r="I1762" s="24">
        <v>44536</v>
      </c>
      <c r="J1762">
        <v>2</v>
      </c>
    </row>
    <row r="1763" spans="1:10" x14ac:dyDescent="0.25">
      <c r="A1763" s="12">
        <v>1926</v>
      </c>
      <c r="B1763" s="12">
        <v>9</v>
      </c>
      <c r="C1763" t="s">
        <v>15</v>
      </c>
      <c r="D1763" s="15">
        <v>2</v>
      </c>
      <c r="E1763" t="s">
        <v>19</v>
      </c>
      <c r="F1763" t="s">
        <v>10</v>
      </c>
      <c r="G1763" s="15">
        <v>0</v>
      </c>
      <c r="H1763" s="24">
        <v>44572</v>
      </c>
      <c r="I1763" s="24">
        <v>44536</v>
      </c>
      <c r="J1763">
        <v>2</v>
      </c>
    </row>
    <row r="1764" spans="1:10" x14ac:dyDescent="0.25">
      <c r="A1764" s="12">
        <v>1927</v>
      </c>
      <c r="B1764" s="12">
        <v>10</v>
      </c>
      <c r="C1764" t="s">
        <v>15</v>
      </c>
      <c r="D1764" s="15">
        <v>2</v>
      </c>
      <c r="E1764" t="s">
        <v>19</v>
      </c>
      <c r="F1764" t="s">
        <v>10</v>
      </c>
      <c r="G1764" s="15">
        <v>0</v>
      </c>
      <c r="H1764" s="24">
        <v>44572</v>
      </c>
      <c r="I1764" s="24">
        <v>44536</v>
      </c>
      <c r="J1764">
        <v>2</v>
      </c>
    </row>
    <row r="1765" spans="1:10" x14ac:dyDescent="0.25">
      <c r="A1765" s="12">
        <v>1928</v>
      </c>
      <c r="B1765" s="12">
        <v>12</v>
      </c>
      <c r="C1765" t="s">
        <v>8</v>
      </c>
      <c r="D1765" s="15">
        <v>2</v>
      </c>
      <c r="E1765" t="s">
        <v>19</v>
      </c>
      <c r="F1765" t="s">
        <v>10</v>
      </c>
      <c r="G1765" s="15">
        <v>0</v>
      </c>
      <c r="H1765" s="24">
        <v>44572</v>
      </c>
      <c r="I1765" s="24">
        <v>44536</v>
      </c>
      <c r="J1765">
        <v>2</v>
      </c>
    </row>
    <row r="1766" spans="1:10" x14ac:dyDescent="0.25">
      <c r="A1766" s="12">
        <v>1929</v>
      </c>
      <c r="B1766" s="12">
        <v>12</v>
      </c>
      <c r="C1766" t="s">
        <v>15</v>
      </c>
      <c r="D1766" s="15">
        <v>2</v>
      </c>
      <c r="E1766" t="s">
        <v>19</v>
      </c>
      <c r="F1766" t="s">
        <v>10</v>
      </c>
      <c r="G1766" s="15">
        <v>0</v>
      </c>
      <c r="H1766" s="24">
        <v>44572</v>
      </c>
      <c r="I1766" s="24">
        <v>44536</v>
      </c>
      <c r="J1766">
        <v>2</v>
      </c>
    </row>
    <row r="1767" spans="1:10" x14ac:dyDescent="0.25">
      <c r="A1767" s="12">
        <v>1930</v>
      </c>
      <c r="B1767" s="12">
        <v>10</v>
      </c>
      <c r="C1767" t="s">
        <v>15</v>
      </c>
      <c r="D1767" s="15">
        <v>2</v>
      </c>
      <c r="E1767" t="s">
        <v>19</v>
      </c>
      <c r="F1767" t="s">
        <v>10</v>
      </c>
      <c r="G1767" s="15">
        <v>0</v>
      </c>
      <c r="H1767" s="24">
        <v>44572</v>
      </c>
      <c r="I1767" s="24">
        <v>44536</v>
      </c>
      <c r="J1767">
        <v>2</v>
      </c>
    </row>
    <row r="1768" spans="1:10" x14ac:dyDescent="0.25">
      <c r="A1768" s="12">
        <v>1931</v>
      </c>
      <c r="B1768" s="12">
        <v>9</v>
      </c>
      <c r="C1768" t="s">
        <v>8</v>
      </c>
      <c r="D1768" s="15">
        <v>2</v>
      </c>
      <c r="E1768" t="s">
        <v>19</v>
      </c>
      <c r="F1768" t="s">
        <v>10</v>
      </c>
      <c r="G1768" s="15">
        <v>0</v>
      </c>
      <c r="H1768" s="24">
        <v>44572</v>
      </c>
      <c r="I1768" s="24">
        <v>44536</v>
      </c>
      <c r="J1768">
        <v>2</v>
      </c>
    </row>
    <row r="1769" spans="1:10" x14ac:dyDescent="0.25">
      <c r="A1769" s="12">
        <v>1932</v>
      </c>
      <c r="B1769" s="12">
        <v>12</v>
      </c>
      <c r="C1769" t="s">
        <v>8</v>
      </c>
      <c r="D1769" s="15">
        <v>2</v>
      </c>
      <c r="E1769" t="s">
        <v>19</v>
      </c>
      <c r="F1769" t="s">
        <v>10</v>
      </c>
      <c r="G1769" s="15">
        <v>0</v>
      </c>
      <c r="H1769" s="24">
        <v>44572</v>
      </c>
      <c r="I1769" s="24">
        <v>44536</v>
      </c>
      <c r="J1769">
        <v>2</v>
      </c>
    </row>
    <row r="1770" spans="1:10" x14ac:dyDescent="0.25">
      <c r="A1770" s="12">
        <v>1933</v>
      </c>
      <c r="B1770" s="12">
        <v>12</v>
      </c>
      <c r="C1770" t="s">
        <v>15</v>
      </c>
      <c r="D1770" s="15">
        <v>2</v>
      </c>
      <c r="E1770" t="s">
        <v>19</v>
      </c>
      <c r="F1770" t="s">
        <v>10</v>
      </c>
      <c r="G1770" s="15">
        <v>0</v>
      </c>
      <c r="H1770" s="24">
        <v>44572</v>
      </c>
      <c r="I1770" s="24">
        <v>44536</v>
      </c>
      <c r="J1770">
        <v>2</v>
      </c>
    </row>
    <row r="1771" spans="1:10" x14ac:dyDescent="0.25">
      <c r="A1771" s="12">
        <v>1934</v>
      </c>
      <c r="B1771" s="12">
        <v>10</v>
      </c>
      <c r="C1771" t="s">
        <v>15</v>
      </c>
      <c r="D1771" s="15">
        <v>1</v>
      </c>
      <c r="E1771" t="s">
        <v>29</v>
      </c>
      <c r="F1771" t="s">
        <v>10</v>
      </c>
      <c r="G1771" s="15">
        <v>0</v>
      </c>
      <c r="H1771" s="24">
        <v>44572</v>
      </c>
      <c r="I1771" s="24">
        <v>44521</v>
      </c>
      <c r="J1771">
        <v>2</v>
      </c>
    </row>
    <row r="1772" spans="1:10" x14ac:dyDescent="0.25">
      <c r="A1772" s="12">
        <v>1935</v>
      </c>
      <c r="B1772" s="12">
        <v>10</v>
      </c>
      <c r="C1772" t="s">
        <v>15</v>
      </c>
      <c r="D1772" s="15">
        <v>2</v>
      </c>
      <c r="E1772" t="s">
        <v>19</v>
      </c>
      <c r="F1772" t="s">
        <v>10</v>
      </c>
      <c r="G1772" s="15">
        <v>0</v>
      </c>
      <c r="H1772" s="24">
        <v>44572</v>
      </c>
      <c r="I1772" s="24">
        <v>44542</v>
      </c>
      <c r="J1772">
        <v>2</v>
      </c>
    </row>
    <row r="1773" spans="1:10" x14ac:dyDescent="0.25">
      <c r="A1773" s="12">
        <v>1936</v>
      </c>
      <c r="B1773" s="12">
        <v>10</v>
      </c>
      <c r="C1773" t="s">
        <v>8</v>
      </c>
      <c r="D1773" s="15">
        <v>2</v>
      </c>
      <c r="E1773" t="s">
        <v>19</v>
      </c>
      <c r="F1773" t="s">
        <v>10</v>
      </c>
      <c r="G1773" s="15">
        <v>0</v>
      </c>
      <c r="H1773" s="24">
        <v>44572</v>
      </c>
      <c r="I1773" s="24">
        <v>44555</v>
      </c>
      <c r="J1773">
        <v>2</v>
      </c>
    </row>
    <row r="1774" spans="1:10" x14ac:dyDescent="0.25">
      <c r="A1774" s="12">
        <v>1937</v>
      </c>
      <c r="B1774" s="12">
        <v>12</v>
      </c>
      <c r="C1774" t="s">
        <v>8</v>
      </c>
      <c r="D1774" s="15">
        <v>2</v>
      </c>
      <c r="E1774" t="s">
        <v>19</v>
      </c>
      <c r="F1774" t="s">
        <v>10</v>
      </c>
      <c r="G1774" s="15">
        <v>0</v>
      </c>
      <c r="H1774" s="24">
        <v>44572</v>
      </c>
      <c r="I1774" s="24">
        <v>44536</v>
      </c>
      <c r="J1774">
        <v>2</v>
      </c>
    </row>
    <row r="1775" spans="1:10" x14ac:dyDescent="0.25">
      <c r="A1775" s="12">
        <v>1938</v>
      </c>
      <c r="B1775" s="12">
        <v>10</v>
      </c>
      <c r="C1775" t="s">
        <v>15</v>
      </c>
      <c r="D1775" s="15">
        <v>2</v>
      </c>
      <c r="E1775" t="s">
        <v>19</v>
      </c>
      <c r="F1775" t="s">
        <v>10</v>
      </c>
      <c r="G1775" s="15">
        <v>0</v>
      </c>
      <c r="H1775" s="24">
        <v>44572</v>
      </c>
      <c r="I1775" s="24">
        <v>44536</v>
      </c>
      <c r="J1775">
        <v>2</v>
      </c>
    </row>
    <row r="1776" spans="1:10" x14ac:dyDescent="0.25">
      <c r="A1776" s="12">
        <v>1939</v>
      </c>
      <c r="B1776" s="12">
        <v>10</v>
      </c>
      <c r="C1776" t="s">
        <v>15</v>
      </c>
      <c r="D1776" s="15">
        <v>2</v>
      </c>
      <c r="E1776" t="s">
        <v>19</v>
      </c>
      <c r="F1776" t="s">
        <v>10</v>
      </c>
      <c r="G1776" s="15">
        <v>0</v>
      </c>
      <c r="H1776" s="24">
        <v>44572</v>
      </c>
      <c r="I1776" s="24">
        <v>44536</v>
      </c>
      <c r="J1776">
        <v>2</v>
      </c>
    </row>
    <row r="1777" spans="1:10" x14ac:dyDescent="0.25">
      <c r="A1777" s="12">
        <v>1940</v>
      </c>
      <c r="B1777" s="12">
        <v>9</v>
      </c>
      <c r="C1777" t="s">
        <v>8</v>
      </c>
      <c r="D1777" s="15">
        <v>2</v>
      </c>
      <c r="E1777" t="s">
        <v>19</v>
      </c>
      <c r="F1777" t="s">
        <v>10</v>
      </c>
      <c r="G1777" s="15">
        <v>0</v>
      </c>
      <c r="H1777" s="24">
        <v>44572</v>
      </c>
      <c r="I1777" s="24">
        <v>44536</v>
      </c>
      <c r="J1777">
        <v>2</v>
      </c>
    </row>
    <row r="1778" spans="1:10" x14ac:dyDescent="0.25">
      <c r="A1778" s="12">
        <v>1941</v>
      </c>
      <c r="B1778" s="12">
        <v>12</v>
      </c>
      <c r="C1778" t="s">
        <v>15</v>
      </c>
      <c r="D1778" s="15">
        <v>2</v>
      </c>
      <c r="E1778" t="s">
        <v>19</v>
      </c>
      <c r="F1778" t="s">
        <v>10</v>
      </c>
      <c r="G1778" s="15">
        <v>0</v>
      </c>
      <c r="H1778" s="24">
        <v>44572</v>
      </c>
      <c r="I1778" s="24">
        <v>44536</v>
      </c>
      <c r="J1778">
        <v>2</v>
      </c>
    </row>
    <row r="1779" spans="1:10" x14ac:dyDescent="0.25">
      <c r="A1779" s="12">
        <v>1942</v>
      </c>
      <c r="B1779" s="12">
        <v>10</v>
      </c>
      <c r="C1779" t="s">
        <v>15</v>
      </c>
      <c r="D1779" s="15">
        <v>2</v>
      </c>
      <c r="E1779" t="s">
        <v>19</v>
      </c>
      <c r="F1779" t="s">
        <v>10</v>
      </c>
      <c r="G1779" s="15">
        <v>0</v>
      </c>
      <c r="H1779" s="24">
        <v>44572</v>
      </c>
      <c r="I1779" s="24">
        <v>44536</v>
      </c>
      <c r="J1779">
        <v>2</v>
      </c>
    </row>
    <row r="1780" spans="1:10" x14ac:dyDescent="0.25">
      <c r="A1780" s="12">
        <v>1943</v>
      </c>
      <c r="B1780" s="12">
        <v>11</v>
      </c>
      <c r="C1780" t="s">
        <v>8</v>
      </c>
      <c r="D1780" s="15">
        <v>2</v>
      </c>
      <c r="E1780" t="s">
        <v>19</v>
      </c>
      <c r="F1780" t="s">
        <v>10</v>
      </c>
      <c r="G1780" s="15">
        <v>0</v>
      </c>
      <c r="H1780" s="24">
        <v>44572</v>
      </c>
      <c r="I1780" s="24">
        <v>44536</v>
      </c>
      <c r="J1780">
        <v>2</v>
      </c>
    </row>
    <row r="1781" spans="1:10" x14ac:dyDescent="0.25">
      <c r="A1781" s="12">
        <v>1944</v>
      </c>
      <c r="B1781" s="12">
        <v>13</v>
      </c>
      <c r="C1781" t="s">
        <v>15</v>
      </c>
      <c r="D1781" s="15">
        <v>2</v>
      </c>
      <c r="E1781" t="s">
        <v>19</v>
      </c>
      <c r="F1781" t="s">
        <v>10</v>
      </c>
      <c r="G1781" s="15">
        <v>0</v>
      </c>
      <c r="H1781" s="24">
        <v>44572</v>
      </c>
      <c r="I1781" s="24">
        <v>44536</v>
      </c>
      <c r="J1781">
        <v>2</v>
      </c>
    </row>
    <row r="1782" spans="1:10" x14ac:dyDescent="0.25">
      <c r="A1782" s="12">
        <v>1945</v>
      </c>
      <c r="B1782" s="12">
        <v>11</v>
      </c>
      <c r="C1782" t="s">
        <v>8</v>
      </c>
      <c r="D1782" s="15">
        <v>2</v>
      </c>
      <c r="E1782" t="s">
        <v>19</v>
      </c>
      <c r="F1782" t="s">
        <v>10</v>
      </c>
      <c r="G1782" s="15">
        <v>0</v>
      </c>
      <c r="H1782" s="24">
        <v>44572</v>
      </c>
      <c r="I1782" s="24">
        <v>44535</v>
      </c>
      <c r="J1782">
        <v>2</v>
      </c>
    </row>
    <row r="1783" spans="1:10" x14ac:dyDescent="0.25">
      <c r="A1783" s="12">
        <v>1946</v>
      </c>
      <c r="B1783" s="12">
        <v>11</v>
      </c>
      <c r="C1783" t="s">
        <v>15</v>
      </c>
      <c r="D1783" s="15">
        <v>2</v>
      </c>
      <c r="E1783" t="s">
        <v>19</v>
      </c>
      <c r="F1783" t="s">
        <v>10</v>
      </c>
      <c r="G1783" s="15">
        <v>0</v>
      </c>
      <c r="H1783" s="24">
        <v>44572</v>
      </c>
      <c r="I1783" s="24">
        <v>44536</v>
      </c>
      <c r="J1783">
        <v>2</v>
      </c>
    </row>
    <row r="1784" spans="1:10" x14ac:dyDescent="0.25">
      <c r="A1784" s="12">
        <v>1947</v>
      </c>
      <c r="B1784" s="12">
        <v>11</v>
      </c>
      <c r="C1784" t="s">
        <v>15</v>
      </c>
      <c r="D1784" s="15">
        <v>2</v>
      </c>
      <c r="E1784" t="s">
        <v>19</v>
      </c>
      <c r="F1784" t="s">
        <v>10</v>
      </c>
      <c r="G1784" s="15">
        <v>0</v>
      </c>
      <c r="H1784" s="24">
        <v>44572</v>
      </c>
      <c r="I1784" s="24">
        <v>44536</v>
      </c>
      <c r="J1784">
        <v>2</v>
      </c>
    </row>
    <row r="1785" spans="1:10" x14ac:dyDescent="0.25">
      <c r="A1785" s="12">
        <v>1948</v>
      </c>
      <c r="B1785" s="12">
        <v>10</v>
      </c>
      <c r="C1785" t="s">
        <v>15</v>
      </c>
      <c r="D1785" s="15">
        <v>2</v>
      </c>
      <c r="E1785" t="s">
        <v>19</v>
      </c>
      <c r="F1785" t="s">
        <v>10</v>
      </c>
      <c r="G1785" s="15">
        <v>0</v>
      </c>
      <c r="H1785" s="24">
        <v>44572</v>
      </c>
      <c r="I1785" s="24">
        <v>44536</v>
      </c>
      <c r="J1785">
        <v>2</v>
      </c>
    </row>
    <row r="1786" spans="1:10" x14ac:dyDescent="0.25">
      <c r="A1786" s="12">
        <v>2961</v>
      </c>
      <c r="B1786" s="12">
        <v>54</v>
      </c>
      <c r="C1786" t="s">
        <v>8</v>
      </c>
      <c r="D1786" s="15">
        <v>3</v>
      </c>
      <c r="E1786" t="s">
        <v>9</v>
      </c>
      <c r="F1786" t="s">
        <v>10</v>
      </c>
      <c r="G1786" s="15">
        <v>0</v>
      </c>
      <c r="H1786" s="24">
        <v>44574</v>
      </c>
      <c r="I1786" s="24">
        <v>44573</v>
      </c>
      <c r="J1786">
        <v>3</v>
      </c>
    </row>
    <row r="1787" spans="1:10" x14ac:dyDescent="0.25">
      <c r="A1787" s="12">
        <v>1950</v>
      </c>
      <c r="B1787" s="12">
        <v>10</v>
      </c>
      <c r="C1787" t="s">
        <v>8</v>
      </c>
      <c r="D1787" s="15">
        <v>2</v>
      </c>
      <c r="E1787" t="s">
        <v>19</v>
      </c>
      <c r="F1787" t="s">
        <v>10</v>
      </c>
      <c r="G1787" s="15">
        <v>0</v>
      </c>
      <c r="H1787" s="24">
        <v>44572</v>
      </c>
      <c r="I1787" s="24">
        <v>44536</v>
      </c>
      <c r="J1787">
        <v>2</v>
      </c>
    </row>
    <row r="1788" spans="1:10" x14ac:dyDescent="0.25">
      <c r="A1788" s="12">
        <v>1951</v>
      </c>
      <c r="B1788" s="12">
        <v>10</v>
      </c>
      <c r="C1788" t="s">
        <v>15</v>
      </c>
      <c r="D1788" s="15">
        <v>2</v>
      </c>
      <c r="E1788" t="s">
        <v>19</v>
      </c>
      <c r="F1788" t="s">
        <v>10</v>
      </c>
      <c r="G1788" s="15">
        <v>0</v>
      </c>
      <c r="H1788" s="24">
        <v>44572</v>
      </c>
      <c r="I1788" s="24">
        <v>44536</v>
      </c>
      <c r="J1788">
        <v>2</v>
      </c>
    </row>
    <row r="1789" spans="1:10" x14ac:dyDescent="0.25">
      <c r="A1789" s="12">
        <v>1952</v>
      </c>
      <c r="B1789" s="12">
        <v>9</v>
      </c>
      <c r="C1789" t="s">
        <v>15</v>
      </c>
      <c r="D1789" s="15">
        <v>2</v>
      </c>
      <c r="E1789" t="s">
        <v>7983</v>
      </c>
      <c r="F1789" t="s">
        <v>10</v>
      </c>
      <c r="G1789" s="15">
        <v>0</v>
      </c>
      <c r="H1789" s="24">
        <v>44572</v>
      </c>
      <c r="I1789" s="24">
        <v>44536</v>
      </c>
      <c r="J1789">
        <v>2</v>
      </c>
    </row>
    <row r="1790" spans="1:10" x14ac:dyDescent="0.25">
      <c r="A1790" s="12">
        <v>1953</v>
      </c>
      <c r="B1790" s="12">
        <v>10</v>
      </c>
      <c r="C1790" t="s">
        <v>15</v>
      </c>
      <c r="D1790" s="15">
        <v>2</v>
      </c>
      <c r="E1790" t="s">
        <v>19</v>
      </c>
      <c r="F1790" t="s">
        <v>10</v>
      </c>
      <c r="G1790" s="15">
        <v>0</v>
      </c>
      <c r="H1790" s="24">
        <v>44572</v>
      </c>
      <c r="I1790" s="24">
        <v>44536</v>
      </c>
      <c r="J1790">
        <v>2</v>
      </c>
    </row>
    <row r="1791" spans="1:10" x14ac:dyDescent="0.25">
      <c r="A1791" s="12">
        <v>1954</v>
      </c>
      <c r="B1791" s="12">
        <v>10</v>
      </c>
      <c r="C1791" t="s">
        <v>8</v>
      </c>
      <c r="D1791" s="15">
        <v>1</v>
      </c>
      <c r="E1791" t="s">
        <v>29</v>
      </c>
      <c r="F1791" t="s">
        <v>10</v>
      </c>
      <c r="G1791" s="15">
        <v>0</v>
      </c>
      <c r="H1791" s="24">
        <v>44572</v>
      </c>
      <c r="I1791" s="24">
        <v>44507</v>
      </c>
      <c r="J1791">
        <v>2</v>
      </c>
    </row>
    <row r="1792" spans="1:10" x14ac:dyDescent="0.25">
      <c r="A1792" s="12">
        <v>1955</v>
      </c>
      <c r="B1792" s="12">
        <v>9</v>
      </c>
      <c r="C1792" t="s">
        <v>15</v>
      </c>
      <c r="D1792" s="15">
        <v>2</v>
      </c>
      <c r="E1792" t="s">
        <v>19</v>
      </c>
      <c r="F1792" t="s">
        <v>10</v>
      </c>
      <c r="G1792" s="15">
        <v>0</v>
      </c>
      <c r="H1792" s="24">
        <v>44572</v>
      </c>
      <c r="I1792" s="24">
        <v>44536</v>
      </c>
      <c r="J1792">
        <v>2</v>
      </c>
    </row>
    <row r="1793" spans="1:10" x14ac:dyDescent="0.25">
      <c r="A1793" s="12">
        <v>1956</v>
      </c>
      <c r="B1793" s="12">
        <v>9</v>
      </c>
      <c r="C1793" t="s">
        <v>15</v>
      </c>
      <c r="D1793" s="15">
        <v>1</v>
      </c>
      <c r="E1793" t="s">
        <v>29</v>
      </c>
      <c r="F1793" t="s">
        <v>10</v>
      </c>
      <c r="G1793" s="15">
        <v>0</v>
      </c>
      <c r="H1793" s="24">
        <v>44572</v>
      </c>
      <c r="I1793" s="24">
        <v>44507</v>
      </c>
      <c r="J1793">
        <v>2</v>
      </c>
    </row>
    <row r="1794" spans="1:10" x14ac:dyDescent="0.25">
      <c r="A1794" s="12">
        <v>1957</v>
      </c>
      <c r="B1794" s="12">
        <v>9</v>
      </c>
      <c r="C1794" t="s">
        <v>8</v>
      </c>
      <c r="D1794" s="15">
        <v>2</v>
      </c>
      <c r="E1794" t="s">
        <v>19</v>
      </c>
      <c r="F1794" t="s">
        <v>10</v>
      </c>
      <c r="G1794" s="15">
        <v>0</v>
      </c>
      <c r="H1794" s="24">
        <v>44572</v>
      </c>
      <c r="I1794" s="24">
        <v>44536</v>
      </c>
      <c r="J1794">
        <v>2</v>
      </c>
    </row>
    <row r="1795" spans="1:10" x14ac:dyDescent="0.25">
      <c r="A1795" s="12">
        <v>2993</v>
      </c>
      <c r="B1795" s="12">
        <v>21</v>
      </c>
      <c r="C1795" t="s">
        <v>8</v>
      </c>
      <c r="D1795" s="15">
        <v>3</v>
      </c>
      <c r="E1795" t="s">
        <v>9</v>
      </c>
      <c r="F1795" t="s">
        <v>10</v>
      </c>
      <c r="G1795" s="15">
        <v>0</v>
      </c>
      <c r="H1795" s="24">
        <v>44574</v>
      </c>
      <c r="I1795" s="24">
        <v>44570</v>
      </c>
      <c r="J1795">
        <v>3</v>
      </c>
    </row>
    <row r="1796" spans="1:10" x14ac:dyDescent="0.25">
      <c r="A1796" s="12">
        <v>1959</v>
      </c>
      <c r="B1796" s="12">
        <v>9</v>
      </c>
      <c r="C1796" t="s">
        <v>8</v>
      </c>
      <c r="D1796" s="15">
        <v>2</v>
      </c>
      <c r="E1796" t="s">
        <v>19</v>
      </c>
      <c r="F1796" t="s">
        <v>10</v>
      </c>
      <c r="G1796" s="15">
        <v>0</v>
      </c>
      <c r="H1796" s="24">
        <v>44572</v>
      </c>
      <c r="I1796" s="24">
        <v>44536</v>
      </c>
      <c r="J1796">
        <v>2</v>
      </c>
    </row>
    <row r="1797" spans="1:10" x14ac:dyDescent="0.25">
      <c r="A1797" s="12">
        <v>1960</v>
      </c>
      <c r="B1797" s="12">
        <v>12</v>
      </c>
      <c r="C1797" t="s">
        <v>15</v>
      </c>
      <c r="D1797" s="15">
        <v>2</v>
      </c>
      <c r="E1797" t="s">
        <v>19</v>
      </c>
      <c r="F1797" t="s">
        <v>10</v>
      </c>
      <c r="G1797" s="15">
        <v>0</v>
      </c>
      <c r="H1797" s="24">
        <v>44572</v>
      </c>
      <c r="I1797" s="24">
        <v>44536</v>
      </c>
      <c r="J1797">
        <v>2</v>
      </c>
    </row>
    <row r="1798" spans="1:10" x14ac:dyDescent="0.25">
      <c r="A1798" s="12">
        <v>1965</v>
      </c>
      <c r="B1798" s="12">
        <v>10</v>
      </c>
      <c r="C1798" t="s">
        <v>8</v>
      </c>
      <c r="D1798" s="15">
        <v>2</v>
      </c>
      <c r="E1798" t="s">
        <v>19</v>
      </c>
      <c r="F1798" t="s">
        <v>10</v>
      </c>
      <c r="G1798" s="15">
        <v>0</v>
      </c>
      <c r="H1798" s="24">
        <v>44573</v>
      </c>
      <c r="I1798" s="24">
        <v>44536</v>
      </c>
      <c r="J1798">
        <v>2</v>
      </c>
    </row>
    <row r="1799" spans="1:10" x14ac:dyDescent="0.25">
      <c r="A1799" s="12">
        <v>1966</v>
      </c>
      <c r="B1799" s="12">
        <v>10</v>
      </c>
      <c r="C1799" t="s">
        <v>15</v>
      </c>
      <c r="D1799" s="15">
        <v>2</v>
      </c>
      <c r="E1799" t="s">
        <v>19</v>
      </c>
      <c r="F1799" t="s">
        <v>10</v>
      </c>
      <c r="G1799" s="15">
        <v>0</v>
      </c>
      <c r="H1799" s="24">
        <v>44573</v>
      </c>
      <c r="I1799" s="24">
        <v>44536</v>
      </c>
      <c r="J1799">
        <v>2</v>
      </c>
    </row>
    <row r="1800" spans="1:10" x14ac:dyDescent="0.25">
      <c r="A1800" s="12">
        <v>1967</v>
      </c>
      <c r="B1800" s="12">
        <v>10</v>
      </c>
      <c r="C1800" t="s">
        <v>15</v>
      </c>
      <c r="D1800" s="15">
        <v>2</v>
      </c>
      <c r="E1800" t="s">
        <v>19</v>
      </c>
      <c r="F1800" t="s">
        <v>10</v>
      </c>
      <c r="G1800" s="15">
        <v>0</v>
      </c>
      <c r="H1800" s="24">
        <v>44573</v>
      </c>
      <c r="I1800" s="24">
        <v>44536</v>
      </c>
      <c r="J1800">
        <v>2</v>
      </c>
    </row>
    <row r="1801" spans="1:10" x14ac:dyDescent="0.25">
      <c r="A1801" s="12">
        <v>1968</v>
      </c>
      <c r="B1801" s="12">
        <v>11</v>
      </c>
      <c r="C1801" t="s">
        <v>15</v>
      </c>
      <c r="D1801" s="15">
        <v>0</v>
      </c>
      <c r="F1801" t="s">
        <v>10</v>
      </c>
      <c r="G1801" s="15">
        <v>0</v>
      </c>
      <c r="H1801" s="24">
        <v>44573</v>
      </c>
      <c r="I1801" s="24"/>
      <c r="J1801">
        <v>2</v>
      </c>
    </row>
    <row r="1802" spans="1:10" x14ac:dyDescent="0.25">
      <c r="A1802" s="12">
        <v>1969</v>
      </c>
      <c r="B1802" s="12">
        <v>10</v>
      </c>
      <c r="C1802" t="s">
        <v>8</v>
      </c>
      <c r="D1802" s="15">
        <v>2</v>
      </c>
      <c r="E1802" t="s">
        <v>19</v>
      </c>
      <c r="F1802" t="s">
        <v>10</v>
      </c>
      <c r="G1802" s="15">
        <v>0</v>
      </c>
      <c r="H1802" s="24">
        <v>44573</v>
      </c>
      <c r="I1802" s="24">
        <v>44536</v>
      </c>
      <c r="J1802">
        <v>2</v>
      </c>
    </row>
    <row r="1803" spans="1:10" x14ac:dyDescent="0.25">
      <c r="A1803" s="12">
        <v>1970</v>
      </c>
      <c r="B1803" s="12">
        <v>10</v>
      </c>
      <c r="C1803" t="s">
        <v>15</v>
      </c>
      <c r="D1803" s="15">
        <v>2</v>
      </c>
      <c r="E1803" t="s">
        <v>19</v>
      </c>
      <c r="F1803" t="s">
        <v>10</v>
      </c>
      <c r="G1803" s="15">
        <v>0</v>
      </c>
      <c r="H1803" s="24">
        <v>44573</v>
      </c>
      <c r="I1803" s="24">
        <v>44536</v>
      </c>
      <c r="J1803">
        <v>2</v>
      </c>
    </row>
    <row r="1804" spans="1:10" x14ac:dyDescent="0.25">
      <c r="A1804" s="12">
        <v>1971</v>
      </c>
      <c r="B1804" s="12">
        <v>10</v>
      </c>
      <c r="C1804" t="s">
        <v>8</v>
      </c>
      <c r="D1804" s="15">
        <v>1</v>
      </c>
      <c r="E1804" t="s">
        <v>29</v>
      </c>
      <c r="F1804" t="s">
        <v>10</v>
      </c>
      <c r="G1804" s="15">
        <v>0</v>
      </c>
      <c r="H1804" s="24">
        <v>44573</v>
      </c>
      <c r="I1804" s="24">
        <v>44507</v>
      </c>
      <c r="J1804">
        <v>2</v>
      </c>
    </row>
    <row r="1805" spans="1:10" x14ac:dyDescent="0.25">
      <c r="A1805" s="12">
        <v>1972</v>
      </c>
      <c r="B1805" s="12">
        <v>11</v>
      </c>
      <c r="C1805" t="s">
        <v>8</v>
      </c>
      <c r="D1805" s="15">
        <v>0</v>
      </c>
      <c r="F1805" t="s">
        <v>7802</v>
      </c>
      <c r="G1805" s="15">
        <v>1</v>
      </c>
      <c r="H1805" s="24">
        <v>44573</v>
      </c>
      <c r="I1805" s="24"/>
      <c r="J1805">
        <v>2</v>
      </c>
    </row>
    <row r="1806" spans="1:10" x14ac:dyDescent="0.25">
      <c r="A1806" s="12">
        <v>1973</v>
      </c>
      <c r="B1806" s="12">
        <v>10</v>
      </c>
      <c r="C1806" t="s">
        <v>15</v>
      </c>
      <c r="D1806" s="15">
        <v>2</v>
      </c>
      <c r="E1806" t="s">
        <v>19</v>
      </c>
      <c r="F1806" t="s">
        <v>10</v>
      </c>
      <c r="G1806" s="15">
        <v>0</v>
      </c>
      <c r="H1806" s="24">
        <v>44573</v>
      </c>
      <c r="I1806" s="24">
        <v>44549</v>
      </c>
      <c r="J1806">
        <v>2</v>
      </c>
    </row>
    <row r="1807" spans="1:10" x14ac:dyDescent="0.25">
      <c r="A1807" s="12">
        <v>1974</v>
      </c>
      <c r="B1807" s="12">
        <v>11</v>
      </c>
      <c r="C1807" t="s">
        <v>15</v>
      </c>
      <c r="D1807" s="15">
        <v>2</v>
      </c>
      <c r="E1807" t="s">
        <v>19</v>
      </c>
      <c r="F1807" t="s">
        <v>10</v>
      </c>
      <c r="G1807" s="15">
        <v>0</v>
      </c>
      <c r="H1807" s="24">
        <v>44573</v>
      </c>
      <c r="I1807" s="24">
        <v>44536</v>
      </c>
      <c r="J1807">
        <v>2</v>
      </c>
    </row>
    <row r="1808" spans="1:10" x14ac:dyDescent="0.25">
      <c r="A1808" s="12">
        <v>1975</v>
      </c>
      <c r="B1808" s="12">
        <v>10</v>
      </c>
      <c r="C1808" t="s">
        <v>8</v>
      </c>
      <c r="D1808" s="15">
        <v>0</v>
      </c>
      <c r="F1808" t="s">
        <v>10</v>
      </c>
      <c r="G1808" s="15">
        <v>0</v>
      </c>
      <c r="H1808" s="24">
        <v>44573</v>
      </c>
      <c r="I1808" s="24"/>
      <c r="J1808">
        <v>2</v>
      </c>
    </row>
    <row r="1809" spans="1:10" x14ac:dyDescent="0.25">
      <c r="A1809" s="12">
        <v>1976</v>
      </c>
      <c r="B1809" s="12">
        <v>11</v>
      </c>
      <c r="C1809" t="s">
        <v>15</v>
      </c>
      <c r="D1809" s="15">
        <v>2</v>
      </c>
      <c r="E1809" t="s">
        <v>19</v>
      </c>
      <c r="F1809" t="s">
        <v>10</v>
      </c>
      <c r="G1809" s="15">
        <v>0</v>
      </c>
      <c r="H1809" s="24">
        <v>44573</v>
      </c>
      <c r="I1809" s="24">
        <v>44536</v>
      </c>
      <c r="J1809">
        <v>2</v>
      </c>
    </row>
    <row r="1810" spans="1:10" x14ac:dyDescent="0.25">
      <c r="A1810" s="12">
        <v>1977</v>
      </c>
      <c r="B1810" s="12">
        <v>10</v>
      </c>
      <c r="C1810" t="s">
        <v>15</v>
      </c>
      <c r="D1810" s="15">
        <v>2</v>
      </c>
      <c r="E1810" t="s">
        <v>19</v>
      </c>
      <c r="F1810" t="s">
        <v>10</v>
      </c>
      <c r="G1810" s="15">
        <v>1</v>
      </c>
      <c r="H1810" s="24">
        <v>44573</v>
      </c>
      <c r="I1810" s="24">
        <v>44536</v>
      </c>
      <c r="J1810">
        <v>6</v>
      </c>
    </row>
    <row r="1811" spans="1:10" x14ac:dyDescent="0.25">
      <c r="A1811" s="12">
        <v>1978</v>
      </c>
      <c r="B1811" s="12">
        <v>10</v>
      </c>
      <c r="C1811" t="s">
        <v>15</v>
      </c>
      <c r="D1811" s="15">
        <v>2</v>
      </c>
      <c r="E1811" t="s">
        <v>19</v>
      </c>
      <c r="F1811" t="s">
        <v>10</v>
      </c>
      <c r="G1811" s="15">
        <v>0</v>
      </c>
      <c r="H1811" s="24">
        <v>44573</v>
      </c>
      <c r="I1811" s="24">
        <v>44536</v>
      </c>
      <c r="J1811">
        <v>2</v>
      </c>
    </row>
    <row r="1812" spans="1:10" x14ac:dyDescent="0.25">
      <c r="A1812" s="12">
        <v>1979</v>
      </c>
      <c r="B1812" s="12">
        <v>10</v>
      </c>
      <c r="C1812" t="s">
        <v>15</v>
      </c>
      <c r="D1812" s="15">
        <v>2</v>
      </c>
      <c r="E1812" t="s">
        <v>19</v>
      </c>
      <c r="F1812" t="s">
        <v>10</v>
      </c>
      <c r="G1812" s="15">
        <v>0</v>
      </c>
      <c r="H1812" s="24">
        <v>44573</v>
      </c>
      <c r="I1812" s="24">
        <v>44536</v>
      </c>
      <c r="J1812">
        <v>2</v>
      </c>
    </row>
    <row r="1813" spans="1:10" x14ac:dyDescent="0.25">
      <c r="A1813" s="12">
        <v>1980</v>
      </c>
      <c r="B1813" s="12">
        <v>11</v>
      </c>
      <c r="C1813" t="s">
        <v>8</v>
      </c>
      <c r="D1813" s="15">
        <v>2</v>
      </c>
      <c r="E1813" t="s">
        <v>19</v>
      </c>
      <c r="F1813" t="s">
        <v>10</v>
      </c>
      <c r="G1813" s="15">
        <v>0</v>
      </c>
      <c r="H1813" s="24">
        <v>44573</v>
      </c>
      <c r="I1813" s="24">
        <v>44536</v>
      </c>
      <c r="J1813">
        <v>2</v>
      </c>
    </row>
    <row r="1814" spans="1:10" x14ac:dyDescent="0.25">
      <c r="A1814" s="12">
        <v>1981</v>
      </c>
      <c r="B1814" s="12">
        <v>10</v>
      </c>
      <c r="C1814" t="s">
        <v>15</v>
      </c>
      <c r="D1814" s="15">
        <v>2</v>
      </c>
      <c r="E1814" t="s">
        <v>19</v>
      </c>
      <c r="F1814" t="s">
        <v>10</v>
      </c>
      <c r="G1814" s="15">
        <v>0</v>
      </c>
      <c r="H1814" s="24">
        <v>44573</v>
      </c>
      <c r="I1814" s="24">
        <v>44536</v>
      </c>
      <c r="J1814">
        <v>2</v>
      </c>
    </row>
    <row r="1815" spans="1:10" x14ac:dyDescent="0.25">
      <c r="A1815" s="12">
        <v>1982</v>
      </c>
      <c r="B1815" s="12">
        <v>11</v>
      </c>
      <c r="C1815" t="s">
        <v>15</v>
      </c>
      <c r="D1815" s="15">
        <v>2</v>
      </c>
      <c r="E1815" t="s">
        <v>19</v>
      </c>
      <c r="F1815" t="s">
        <v>10</v>
      </c>
      <c r="G1815" s="15">
        <v>0</v>
      </c>
      <c r="H1815" s="24">
        <v>44573</v>
      </c>
      <c r="I1815" s="24">
        <v>44536</v>
      </c>
      <c r="J1815">
        <v>2</v>
      </c>
    </row>
    <row r="1816" spans="1:10" x14ac:dyDescent="0.25">
      <c r="A1816" s="12">
        <v>1983</v>
      </c>
      <c r="B1816" s="12">
        <v>11</v>
      </c>
      <c r="C1816" t="s">
        <v>15</v>
      </c>
      <c r="D1816" s="15">
        <v>2</v>
      </c>
      <c r="E1816" t="s">
        <v>19</v>
      </c>
      <c r="F1816" t="s">
        <v>10</v>
      </c>
      <c r="G1816" s="15">
        <v>0</v>
      </c>
      <c r="H1816" s="24">
        <v>44573</v>
      </c>
      <c r="I1816" s="24">
        <v>44536</v>
      </c>
      <c r="J1816">
        <v>2</v>
      </c>
    </row>
    <row r="1817" spans="1:10" x14ac:dyDescent="0.25">
      <c r="A1817" s="12">
        <v>631</v>
      </c>
      <c r="B1817" s="12">
        <v>28</v>
      </c>
      <c r="C1817" t="s">
        <v>8</v>
      </c>
      <c r="D1817" s="15">
        <v>2</v>
      </c>
      <c r="E1817" t="s">
        <v>19</v>
      </c>
      <c r="F1817" t="s">
        <v>10</v>
      </c>
      <c r="G1817" s="15">
        <v>0</v>
      </c>
      <c r="H1817" s="24">
        <v>44576</v>
      </c>
      <c r="I1817" s="24">
        <v>44381</v>
      </c>
      <c r="J1817">
        <v>10</v>
      </c>
    </row>
    <row r="1818" spans="1:10" x14ac:dyDescent="0.25">
      <c r="A1818" s="12">
        <v>1986</v>
      </c>
      <c r="B1818" s="12">
        <v>11</v>
      </c>
      <c r="C1818" t="s">
        <v>15</v>
      </c>
      <c r="D1818" s="15">
        <v>2</v>
      </c>
      <c r="E1818" t="s">
        <v>19</v>
      </c>
      <c r="F1818" t="s">
        <v>10</v>
      </c>
      <c r="G1818" s="15">
        <v>1</v>
      </c>
      <c r="H1818" s="24">
        <v>44573</v>
      </c>
      <c r="I1818" s="24">
        <v>44536</v>
      </c>
      <c r="J1818">
        <v>2</v>
      </c>
    </row>
    <row r="1819" spans="1:10" x14ac:dyDescent="0.25">
      <c r="A1819" s="12">
        <v>1987</v>
      </c>
      <c r="B1819" s="12">
        <v>10</v>
      </c>
      <c r="C1819" t="s">
        <v>15</v>
      </c>
      <c r="D1819" s="15">
        <v>2</v>
      </c>
      <c r="E1819" t="s">
        <v>19</v>
      </c>
      <c r="F1819" t="s">
        <v>10</v>
      </c>
      <c r="G1819" s="15">
        <v>0</v>
      </c>
      <c r="H1819" s="24">
        <v>44573</v>
      </c>
      <c r="I1819" s="24">
        <v>44548</v>
      </c>
      <c r="J1819">
        <v>2</v>
      </c>
    </row>
    <row r="1820" spans="1:10" x14ac:dyDescent="0.25">
      <c r="A1820" s="12">
        <v>1988</v>
      </c>
      <c r="B1820" s="12">
        <v>10</v>
      </c>
      <c r="C1820" t="s">
        <v>8</v>
      </c>
      <c r="D1820" s="15">
        <v>2</v>
      </c>
      <c r="E1820" t="s">
        <v>19</v>
      </c>
      <c r="F1820" t="s">
        <v>10</v>
      </c>
      <c r="G1820" s="15">
        <v>0</v>
      </c>
      <c r="H1820" s="24">
        <v>44573</v>
      </c>
      <c r="I1820" s="24">
        <v>44536</v>
      </c>
      <c r="J1820">
        <v>2</v>
      </c>
    </row>
    <row r="1821" spans="1:10" x14ac:dyDescent="0.25">
      <c r="A1821" s="12">
        <v>1989</v>
      </c>
      <c r="B1821" s="12">
        <v>10</v>
      </c>
      <c r="C1821" t="s">
        <v>15</v>
      </c>
      <c r="D1821" s="15">
        <v>2</v>
      </c>
      <c r="E1821" t="s">
        <v>19</v>
      </c>
      <c r="F1821" t="s">
        <v>10</v>
      </c>
      <c r="G1821" s="15">
        <v>0</v>
      </c>
      <c r="H1821" s="24">
        <v>44573</v>
      </c>
      <c r="I1821" s="24">
        <v>44536</v>
      </c>
      <c r="J1821">
        <v>2</v>
      </c>
    </row>
    <row r="1822" spans="1:10" x14ac:dyDescent="0.25">
      <c r="A1822" s="12">
        <v>1990</v>
      </c>
      <c r="B1822" s="12">
        <v>10</v>
      </c>
      <c r="C1822" t="s">
        <v>8</v>
      </c>
      <c r="D1822" s="15">
        <v>2</v>
      </c>
      <c r="E1822" t="s">
        <v>19</v>
      </c>
      <c r="F1822" t="s">
        <v>10</v>
      </c>
      <c r="G1822" s="15">
        <v>0</v>
      </c>
      <c r="H1822" s="24">
        <v>44573</v>
      </c>
      <c r="I1822" s="24">
        <v>44542</v>
      </c>
      <c r="J1822">
        <v>2</v>
      </c>
    </row>
    <row r="1823" spans="1:10" x14ac:dyDescent="0.25">
      <c r="A1823" s="12">
        <v>3647</v>
      </c>
      <c r="B1823" s="12">
        <v>32</v>
      </c>
      <c r="C1823" t="s">
        <v>15</v>
      </c>
      <c r="D1823" s="15">
        <v>0</v>
      </c>
      <c r="F1823" t="s">
        <v>10</v>
      </c>
      <c r="G1823" s="15">
        <v>0</v>
      </c>
      <c r="H1823" s="24">
        <v>44575</v>
      </c>
      <c r="I1823" s="24"/>
      <c r="J1823">
        <v>8</v>
      </c>
    </row>
    <row r="1824" spans="1:10" x14ac:dyDescent="0.25">
      <c r="A1824" s="12">
        <v>1992</v>
      </c>
      <c r="B1824" s="12">
        <v>10</v>
      </c>
      <c r="C1824" t="s">
        <v>15</v>
      </c>
      <c r="D1824" s="15">
        <v>2</v>
      </c>
      <c r="E1824" t="s">
        <v>19</v>
      </c>
      <c r="F1824" t="s">
        <v>10</v>
      </c>
      <c r="G1824" s="15">
        <v>0</v>
      </c>
      <c r="H1824" s="24">
        <v>44573</v>
      </c>
      <c r="I1824" s="24">
        <v>44536</v>
      </c>
      <c r="J1824">
        <v>2</v>
      </c>
    </row>
    <row r="1825" spans="1:10" x14ac:dyDescent="0.25">
      <c r="A1825" s="12">
        <v>1994</v>
      </c>
      <c r="B1825" s="12">
        <v>10</v>
      </c>
      <c r="C1825" t="s">
        <v>8</v>
      </c>
      <c r="D1825" s="15">
        <v>2</v>
      </c>
      <c r="E1825" t="s">
        <v>19</v>
      </c>
      <c r="F1825" t="s">
        <v>10</v>
      </c>
      <c r="G1825" s="15">
        <v>0</v>
      </c>
      <c r="H1825" s="24">
        <v>44573</v>
      </c>
      <c r="I1825" s="24">
        <v>44536</v>
      </c>
      <c r="J1825">
        <v>2</v>
      </c>
    </row>
    <row r="1826" spans="1:10" x14ac:dyDescent="0.25">
      <c r="A1826" s="12">
        <v>1995</v>
      </c>
      <c r="B1826" s="12">
        <v>10</v>
      </c>
      <c r="C1826" t="s">
        <v>15</v>
      </c>
      <c r="D1826" s="15">
        <v>2</v>
      </c>
      <c r="E1826" t="s">
        <v>19</v>
      </c>
      <c r="F1826" t="s">
        <v>10</v>
      </c>
      <c r="G1826" s="15">
        <v>0</v>
      </c>
      <c r="H1826" s="24">
        <v>44573</v>
      </c>
      <c r="I1826" s="24">
        <v>44536</v>
      </c>
      <c r="J1826">
        <v>2</v>
      </c>
    </row>
    <row r="1827" spans="1:10" x14ac:dyDescent="0.25">
      <c r="A1827" s="12">
        <v>1996</v>
      </c>
      <c r="B1827" s="12">
        <v>10</v>
      </c>
      <c r="C1827" t="s">
        <v>15</v>
      </c>
      <c r="D1827" s="15">
        <v>2</v>
      </c>
      <c r="E1827" t="s">
        <v>19</v>
      </c>
      <c r="F1827" t="s">
        <v>10</v>
      </c>
      <c r="G1827" s="15">
        <v>0</v>
      </c>
      <c r="H1827" s="24">
        <v>44573</v>
      </c>
      <c r="I1827" s="24">
        <v>44536</v>
      </c>
      <c r="J1827">
        <v>2</v>
      </c>
    </row>
    <row r="1828" spans="1:10" x14ac:dyDescent="0.25">
      <c r="A1828" s="12">
        <v>1997</v>
      </c>
      <c r="B1828" s="12">
        <v>10</v>
      </c>
      <c r="C1828" t="s">
        <v>15</v>
      </c>
      <c r="D1828" s="15">
        <v>2</v>
      </c>
      <c r="E1828" t="s">
        <v>19</v>
      </c>
      <c r="F1828" t="s">
        <v>10</v>
      </c>
      <c r="G1828" s="15">
        <v>0</v>
      </c>
      <c r="H1828" s="24">
        <v>44573</v>
      </c>
      <c r="I1828" s="24">
        <v>44556</v>
      </c>
      <c r="J1828">
        <v>2</v>
      </c>
    </row>
    <row r="1829" spans="1:10" x14ac:dyDescent="0.25">
      <c r="A1829" s="12">
        <v>1998</v>
      </c>
      <c r="B1829" s="12">
        <v>11</v>
      </c>
      <c r="C1829" t="s">
        <v>15</v>
      </c>
      <c r="D1829" s="15">
        <v>2</v>
      </c>
      <c r="E1829" t="s">
        <v>19</v>
      </c>
      <c r="F1829" t="s">
        <v>10</v>
      </c>
      <c r="G1829" s="15">
        <v>0</v>
      </c>
      <c r="H1829" s="24">
        <v>44573</v>
      </c>
      <c r="I1829" s="24">
        <v>44536</v>
      </c>
      <c r="J1829">
        <v>2</v>
      </c>
    </row>
    <row r="1830" spans="1:10" x14ac:dyDescent="0.25">
      <c r="A1830" s="12">
        <v>1999</v>
      </c>
      <c r="B1830" s="12">
        <v>11</v>
      </c>
      <c r="C1830" t="s">
        <v>15</v>
      </c>
      <c r="D1830" s="15">
        <v>2</v>
      </c>
      <c r="E1830" t="s">
        <v>19</v>
      </c>
      <c r="F1830" t="s">
        <v>10</v>
      </c>
      <c r="G1830" s="15">
        <v>1</v>
      </c>
      <c r="H1830" s="24">
        <v>44573</v>
      </c>
      <c r="I1830" s="24">
        <v>44536</v>
      </c>
      <c r="J1830">
        <v>2</v>
      </c>
    </row>
    <row r="1831" spans="1:10" x14ac:dyDescent="0.25">
      <c r="A1831" s="12">
        <v>2271</v>
      </c>
      <c r="B1831" s="12">
        <v>41</v>
      </c>
      <c r="C1831" t="s">
        <v>15</v>
      </c>
      <c r="D1831" s="15">
        <v>3</v>
      </c>
      <c r="E1831" t="s">
        <v>9</v>
      </c>
      <c r="F1831" t="s">
        <v>10</v>
      </c>
      <c r="G1831" s="15">
        <v>0</v>
      </c>
      <c r="H1831" s="24">
        <v>44576</v>
      </c>
      <c r="I1831" s="24">
        <v>44549</v>
      </c>
      <c r="J1831">
        <v>22</v>
      </c>
    </row>
    <row r="1832" spans="1:10" x14ac:dyDescent="0.25">
      <c r="A1832" s="12">
        <v>2001</v>
      </c>
      <c r="B1832" s="12">
        <v>10</v>
      </c>
      <c r="C1832" t="s">
        <v>8</v>
      </c>
      <c r="D1832" s="15">
        <v>2</v>
      </c>
      <c r="E1832" t="s">
        <v>19</v>
      </c>
      <c r="F1832" t="s">
        <v>10</v>
      </c>
      <c r="G1832" s="15">
        <v>0</v>
      </c>
      <c r="H1832" s="24">
        <v>44573</v>
      </c>
      <c r="I1832" s="24">
        <v>44536</v>
      </c>
      <c r="J1832">
        <v>2</v>
      </c>
    </row>
    <row r="1833" spans="1:10" x14ac:dyDescent="0.25">
      <c r="A1833" s="12">
        <v>2003</v>
      </c>
      <c r="B1833" s="12">
        <v>10</v>
      </c>
      <c r="C1833" t="s">
        <v>8</v>
      </c>
      <c r="D1833" s="15">
        <v>2</v>
      </c>
      <c r="E1833" t="s">
        <v>19</v>
      </c>
      <c r="F1833" t="s">
        <v>10</v>
      </c>
      <c r="G1833" s="15">
        <v>0</v>
      </c>
      <c r="H1833" s="24">
        <v>44573</v>
      </c>
      <c r="I1833" s="24">
        <v>44536</v>
      </c>
      <c r="J1833">
        <v>2</v>
      </c>
    </row>
    <row r="1834" spans="1:10" x14ac:dyDescent="0.25">
      <c r="A1834" s="12">
        <v>2004</v>
      </c>
      <c r="B1834" s="12">
        <v>10</v>
      </c>
      <c r="C1834" t="s">
        <v>8</v>
      </c>
      <c r="D1834" s="15">
        <v>2</v>
      </c>
      <c r="E1834" t="s">
        <v>19</v>
      </c>
      <c r="F1834" t="s">
        <v>10</v>
      </c>
      <c r="G1834" s="15">
        <v>0</v>
      </c>
      <c r="H1834" s="24">
        <v>44573</v>
      </c>
      <c r="I1834" s="24">
        <v>44536</v>
      </c>
      <c r="J1834">
        <v>2</v>
      </c>
    </row>
    <row r="1835" spans="1:10" x14ac:dyDescent="0.25">
      <c r="A1835" s="12">
        <v>2005</v>
      </c>
      <c r="B1835" s="12">
        <v>10</v>
      </c>
      <c r="C1835" t="s">
        <v>15</v>
      </c>
      <c r="D1835" s="15">
        <v>2</v>
      </c>
      <c r="E1835" t="s">
        <v>19</v>
      </c>
      <c r="F1835" t="s">
        <v>10</v>
      </c>
      <c r="G1835" s="15">
        <v>0</v>
      </c>
      <c r="H1835" s="24">
        <v>44573</v>
      </c>
      <c r="I1835" s="24">
        <v>44536</v>
      </c>
      <c r="J1835">
        <v>2</v>
      </c>
    </row>
    <row r="1836" spans="1:10" x14ac:dyDescent="0.25">
      <c r="A1836" s="12">
        <v>2006</v>
      </c>
      <c r="B1836" s="12">
        <v>10</v>
      </c>
      <c r="C1836" t="s">
        <v>15</v>
      </c>
      <c r="D1836" s="15">
        <v>2</v>
      </c>
      <c r="E1836" t="s">
        <v>19</v>
      </c>
      <c r="F1836" t="s">
        <v>10</v>
      </c>
      <c r="G1836" s="15">
        <v>0</v>
      </c>
      <c r="H1836" s="24">
        <v>44573</v>
      </c>
      <c r="I1836" s="24">
        <v>44536</v>
      </c>
      <c r="J1836">
        <v>2</v>
      </c>
    </row>
    <row r="1837" spans="1:10" x14ac:dyDescent="0.25">
      <c r="A1837" s="12">
        <v>1837</v>
      </c>
      <c r="B1837" s="12">
        <v>47</v>
      </c>
      <c r="C1837" t="s">
        <v>8</v>
      </c>
      <c r="D1837" s="15">
        <v>0</v>
      </c>
      <c r="F1837" t="s">
        <v>10</v>
      </c>
      <c r="G1837" s="15">
        <v>0</v>
      </c>
      <c r="H1837" s="24">
        <v>44574</v>
      </c>
      <c r="I1837" s="24"/>
      <c r="J1837">
        <v>19</v>
      </c>
    </row>
    <row r="1838" spans="1:10" x14ac:dyDescent="0.25">
      <c r="A1838" s="12">
        <v>2009</v>
      </c>
      <c r="B1838" s="12">
        <v>11</v>
      </c>
      <c r="C1838" t="s">
        <v>8</v>
      </c>
      <c r="D1838" s="15">
        <v>2</v>
      </c>
      <c r="E1838" t="s">
        <v>19</v>
      </c>
      <c r="F1838" t="s">
        <v>10</v>
      </c>
      <c r="G1838" s="15">
        <v>0</v>
      </c>
      <c r="H1838" s="24">
        <v>44573</v>
      </c>
      <c r="I1838" s="24">
        <v>44536</v>
      </c>
      <c r="J1838">
        <v>2</v>
      </c>
    </row>
    <row r="1839" spans="1:10" x14ac:dyDescent="0.25">
      <c r="A1839" s="12">
        <v>2010</v>
      </c>
      <c r="B1839" s="12">
        <v>10</v>
      </c>
      <c r="C1839" t="s">
        <v>8</v>
      </c>
      <c r="D1839" s="15">
        <v>2</v>
      </c>
      <c r="E1839" t="s">
        <v>19</v>
      </c>
      <c r="F1839" t="s">
        <v>10</v>
      </c>
      <c r="G1839" s="15">
        <v>0</v>
      </c>
      <c r="H1839" s="24">
        <v>44573</v>
      </c>
      <c r="I1839" s="24">
        <v>44536</v>
      </c>
      <c r="J1839">
        <v>2</v>
      </c>
    </row>
    <row r="1840" spans="1:10" x14ac:dyDescent="0.25">
      <c r="A1840" s="12">
        <v>2011</v>
      </c>
      <c r="B1840" s="12">
        <v>11</v>
      </c>
      <c r="C1840" t="s">
        <v>8</v>
      </c>
      <c r="D1840" s="15">
        <v>2</v>
      </c>
      <c r="E1840" t="s">
        <v>19</v>
      </c>
      <c r="F1840" t="s">
        <v>10</v>
      </c>
      <c r="G1840" s="15">
        <v>0</v>
      </c>
      <c r="H1840" s="24">
        <v>44573</v>
      </c>
      <c r="I1840" s="24">
        <v>44536</v>
      </c>
      <c r="J1840">
        <v>2</v>
      </c>
    </row>
    <row r="1841" spans="1:10" x14ac:dyDescent="0.25">
      <c r="A1841" s="12">
        <v>2012</v>
      </c>
      <c r="B1841" s="12">
        <v>11</v>
      </c>
      <c r="C1841" t="s">
        <v>8</v>
      </c>
      <c r="D1841" s="15">
        <v>2</v>
      </c>
      <c r="E1841" t="s">
        <v>19</v>
      </c>
      <c r="F1841" t="s">
        <v>10</v>
      </c>
      <c r="G1841" s="15">
        <v>0</v>
      </c>
      <c r="H1841" s="24">
        <v>44573</v>
      </c>
      <c r="I1841" s="24">
        <v>44536</v>
      </c>
      <c r="J1841">
        <v>2</v>
      </c>
    </row>
    <row r="1842" spans="1:10" x14ac:dyDescent="0.25">
      <c r="A1842" s="12">
        <v>2441</v>
      </c>
      <c r="B1842" s="12">
        <v>27</v>
      </c>
      <c r="C1842" t="s">
        <v>15</v>
      </c>
      <c r="D1842" s="15">
        <v>3</v>
      </c>
      <c r="E1842" t="s">
        <v>11</v>
      </c>
      <c r="F1842" t="s">
        <v>10</v>
      </c>
      <c r="G1842" s="15">
        <v>0</v>
      </c>
      <c r="H1842" s="24">
        <v>44576</v>
      </c>
      <c r="I1842" s="24">
        <v>44553</v>
      </c>
      <c r="J1842">
        <v>24</v>
      </c>
    </row>
    <row r="1843" spans="1:10" x14ac:dyDescent="0.25">
      <c r="A1843" s="12">
        <v>2014</v>
      </c>
      <c r="B1843" s="12">
        <v>10</v>
      </c>
      <c r="C1843" t="s">
        <v>8</v>
      </c>
      <c r="D1843" s="15">
        <v>1</v>
      </c>
      <c r="E1843" t="s">
        <v>29</v>
      </c>
      <c r="F1843" t="s">
        <v>10</v>
      </c>
      <c r="G1843" s="15">
        <v>0</v>
      </c>
      <c r="H1843" s="24">
        <v>44573</v>
      </c>
      <c r="I1843" s="24">
        <v>44550</v>
      </c>
      <c r="J1843">
        <v>2</v>
      </c>
    </row>
    <row r="1844" spans="1:10" x14ac:dyDescent="0.25">
      <c r="A1844" s="12">
        <v>2015</v>
      </c>
      <c r="B1844" s="12">
        <v>10</v>
      </c>
      <c r="C1844" t="s">
        <v>8</v>
      </c>
      <c r="D1844" s="15">
        <v>2</v>
      </c>
      <c r="E1844" t="s">
        <v>19</v>
      </c>
      <c r="F1844" t="s">
        <v>10</v>
      </c>
      <c r="G1844" s="15">
        <v>0</v>
      </c>
      <c r="H1844" s="24">
        <v>44573</v>
      </c>
      <c r="I1844" s="24">
        <v>44536</v>
      </c>
      <c r="J1844">
        <v>2</v>
      </c>
    </row>
    <row r="1845" spans="1:10" x14ac:dyDescent="0.25">
      <c r="A1845" s="12">
        <v>2377</v>
      </c>
      <c r="B1845" s="12"/>
      <c r="C1845" t="s">
        <v>8025</v>
      </c>
      <c r="D1845" s="15">
        <v>0</v>
      </c>
      <c r="F1845" t="s">
        <v>10</v>
      </c>
      <c r="G1845" s="15">
        <v>0</v>
      </c>
      <c r="H1845" s="24">
        <v>44579</v>
      </c>
      <c r="I1845" s="24"/>
      <c r="J1845">
        <v>23</v>
      </c>
    </row>
    <row r="1846" spans="1:10" x14ac:dyDescent="0.25">
      <c r="A1846" s="12">
        <v>3310</v>
      </c>
      <c r="B1846" s="12">
        <v>45</v>
      </c>
      <c r="C1846" t="s">
        <v>15</v>
      </c>
      <c r="D1846" s="15">
        <v>3</v>
      </c>
      <c r="E1846" t="s">
        <v>11</v>
      </c>
      <c r="F1846" t="s">
        <v>10</v>
      </c>
      <c r="G1846" s="15">
        <v>0</v>
      </c>
      <c r="H1846" s="24">
        <v>44568</v>
      </c>
      <c r="I1846" s="24">
        <v>44503</v>
      </c>
      <c r="J1846">
        <v>5</v>
      </c>
    </row>
    <row r="1847" spans="1:10" x14ac:dyDescent="0.25">
      <c r="A1847" s="12">
        <v>2379</v>
      </c>
      <c r="B1847" s="12"/>
      <c r="C1847" t="s">
        <v>8025</v>
      </c>
      <c r="D1847" s="15">
        <v>2</v>
      </c>
      <c r="E1847" t="s">
        <v>19</v>
      </c>
      <c r="F1847" t="s">
        <v>10</v>
      </c>
      <c r="G1847" s="15">
        <v>0</v>
      </c>
      <c r="H1847" s="24">
        <v>44575</v>
      </c>
      <c r="I1847" s="24">
        <v>44555</v>
      </c>
      <c r="J1847">
        <v>23</v>
      </c>
    </row>
    <row r="1848" spans="1:10" x14ac:dyDescent="0.25">
      <c r="A1848" s="12">
        <v>1587</v>
      </c>
      <c r="B1848" s="12">
        <v>25</v>
      </c>
      <c r="C1848" t="s">
        <v>8</v>
      </c>
      <c r="D1848" s="15">
        <v>3</v>
      </c>
      <c r="E1848" t="s">
        <v>9</v>
      </c>
      <c r="F1848" t="s">
        <v>10</v>
      </c>
      <c r="G1848" s="15">
        <v>0</v>
      </c>
      <c r="H1848" s="24">
        <v>44573</v>
      </c>
      <c r="I1848" s="24">
        <v>44536</v>
      </c>
      <c r="J1848">
        <v>16</v>
      </c>
    </row>
    <row r="1849" spans="1:10" x14ac:dyDescent="0.25">
      <c r="A1849" s="12">
        <v>2186</v>
      </c>
      <c r="B1849" s="12">
        <v>61</v>
      </c>
      <c r="C1849" t="s">
        <v>15</v>
      </c>
      <c r="D1849" s="15">
        <v>0</v>
      </c>
      <c r="F1849" t="s">
        <v>10</v>
      </c>
      <c r="G1849" s="15">
        <v>0</v>
      </c>
      <c r="H1849" s="24">
        <v>44576</v>
      </c>
      <c r="I1849" s="24"/>
      <c r="J1849">
        <v>22</v>
      </c>
    </row>
    <row r="1850" spans="1:10" x14ac:dyDescent="0.25">
      <c r="A1850" s="12">
        <v>2189</v>
      </c>
      <c r="B1850" s="12">
        <v>62</v>
      </c>
      <c r="C1850" t="s">
        <v>8</v>
      </c>
      <c r="D1850" s="15">
        <v>0</v>
      </c>
      <c r="F1850" t="s">
        <v>10</v>
      </c>
      <c r="G1850" s="15">
        <v>0</v>
      </c>
      <c r="H1850" s="24">
        <v>44576</v>
      </c>
      <c r="I1850" s="24"/>
      <c r="J1850">
        <v>22</v>
      </c>
    </row>
    <row r="1851" spans="1:10" x14ac:dyDescent="0.25">
      <c r="A1851" s="12">
        <v>2190</v>
      </c>
      <c r="B1851" s="12">
        <v>25</v>
      </c>
      <c r="C1851" t="s">
        <v>15</v>
      </c>
      <c r="D1851" s="15">
        <v>0</v>
      </c>
      <c r="F1851" t="s">
        <v>10</v>
      </c>
      <c r="G1851" s="15">
        <v>0</v>
      </c>
      <c r="H1851" s="24">
        <v>44576</v>
      </c>
      <c r="I1851" s="24"/>
      <c r="J1851">
        <v>22</v>
      </c>
    </row>
    <row r="1852" spans="1:10" x14ac:dyDescent="0.25">
      <c r="A1852" s="12">
        <v>2192</v>
      </c>
      <c r="B1852" s="12">
        <v>23</v>
      </c>
      <c r="C1852" t="s">
        <v>15</v>
      </c>
      <c r="D1852" s="15">
        <v>0</v>
      </c>
      <c r="F1852" t="s">
        <v>10</v>
      </c>
      <c r="G1852" s="15">
        <v>0</v>
      </c>
      <c r="H1852" s="24">
        <v>44576</v>
      </c>
      <c r="I1852" s="24"/>
      <c r="J1852">
        <v>22</v>
      </c>
    </row>
    <row r="1853" spans="1:10" x14ac:dyDescent="0.25">
      <c r="A1853" s="12">
        <v>2195</v>
      </c>
      <c r="B1853" s="12">
        <v>13</v>
      </c>
      <c r="C1853" t="s">
        <v>8</v>
      </c>
      <c r="D1853" s="15">
        <v>2</v>
      </c>
      <c r="E1853" t="s">
        <v>16</v>
      </c>
      <c r="F1853" t="s">
        <v>10</v>
      </c>
      <c r="G1853" s="15">
        <v>0</v>
      </c>
      <c r="H1853" s="24">
        <v>44576</v>
      </c>
      <c r="I1853" s="24">
        <v>44437</v>
      </c>
      <c r="J1853">
        <v>22</v>
      </c>
    </row>
    <row r="1854" spans="1:10" x14ac:dyDescent="0.25">
      <c r="A1854" s="12">
        <v>2196</v>
      </c>
      <c r="B1854" s="12">
        <v>59</v>
      </c>
      <c r="C1854" t="s">
        <v>15</v>
      </c>
      <c r="D1854" s="15">
        <v>0</v>
      </c>
      <c r="F1854" t="s">
        <v>10</v>
      </c>
      <c r="G1854" s="15">
        <v>0</v>
      </c>
      <c r="H1854" s="24">
        <v>44576</v>
      </c>
      <c r="I1854" s="24"/>
      <c r="J1854">
        <v>22</v>
      </c>
    </row>
    <row r="1855" spans="1:10" x14ac:dyDescent="0.25">
      <c r="A1855" s="12">
        <v>2198</v>
      </c>
      <c r="B1855" s="12">
        <v>36</v>
      </c>
      <c r="C1855" t="s">
        <v>15</v>
      </c>
      <c r="D1855" s="15">
        <v>2</v>
      </c>
      <c r="E1855" t="s">
        <v>16</v>
      </c>
      <c r="F1855" t="s">
        <v>10</v>
      </c>
      <c r="G1855" s="15">
        <v>0</v>
      </c>
      <c r="H1855" s="24">
        <v>44576</v>
      </c>
      <c r="I1855" s="24">
        <v>44426</v>
      </c>
      <c r="J1855">
        <v>22</v>
      </c>
    </row>
    <row r="1856" spans="1:10" x14ac:dyDescent="0.25">
      <c r="A1856" s="12">
        <v>2199</v>
      </c>
      <c r="B1856" s="12">
        <v>26</v>
      </c>
      <c r="C1856" t="s">
        <v>15</v>
      </c>
      <c r="D1856" s="15">
        <v>2</v>
      </c>
      <c r="E1856" t="s">
        <v>19</v>
      </c>
      <c r="F1856" t="s">
        <v>10</v>
      </c>
      <c r="G1856" s="15">
        <v>0</v>
      </c>
      <c r="H1856" s="24">
        <v>44576</v>
      </c>
      <c r="I1856" s="24">
        <v>44381</v>
      </c>
      <c r="J1856">
        <v>22</v>
      </c>
    </row>
    <row r="1857" spans="1:10" x14ac:dyDescent="0.25">
      <c r="A1857" s="12">
        <v>2200</v>
      </c>
      <c r="B1857" s="12">
        <v>22</v>
      </c>
      <c r="C1857" t="s">
        <v>8</v>
      </c>
      <c r="D1857" s="15">
        <v>2</v>
      </c>
      <c r="E1857" t="s">
        <v>19</v>
      </c>
      <c r="F1857" t="s">
        <v>10</v>
      </c>
      <c r="G1857" s="15">
        <v>0</v>
      </c>
      <c r="H1857" s="24">
        <v>44576</v>
      </c>
      <c r="I1857" s="24">
        <v>44381</v>
      </c>
      <c r="J1857">
        <v>22</v>
      </c>
    </row>
    <row r="1858" spans="1:10" x14ac:dyDescent="0.25">
      <c r="A1858" s="12">
        <v>2202</v>
      </c>
      <c r="B1858" s="12">
        <v>9</v>
      </c>
      <c r="C1858" t="s">
        <v>8</v>
      </c>
      <c r="D1858" s="15">
        <v>2</v>
      </c>
      <c r="E1858" t="s">
        <v>19</v>
      </c>
      <c r="F1858" t="s">
        <v>10</v>
      </c>
      <c r="G1858" s="15">
        <v>0</v>
      </c>
      <c r="H1858" s="24">
        <v>44576</v>
      </c>
      <c r="I1858" s="24">
        <v>44546</v>
      </c>
      <c r="J1858">
        <v>22</v>
      </c>
    </row>
    <row r="1859" spans="1:10" x14ac:dyDescent="0.25">
      <c r="A1859" s="12">
        <v>2203</v>
      </c>
      <c r="B1859" s="12">
        <v>0</v>
      </c>
      <c r="C1859" t="s">
        <v>15</v>
      </c>
      <c r="D1859" s="15">
        <v>0</v>
      </c>
      <c r="F1859" t="s">
        <v>10</v>
      </c>
      <c r="G1859" s="15">
        <v>0</v>
      </c>
      <c r="H1859" s="24">
        <v>44576</v>
      </c>
      <c r="I1859" s="24"/>
      <c r="J1859">
        <v>22</v>
      </c>
    </row>
    <row r="1860" spans="1:10" x14ac:dyDescent="0.25">
      <c r="A1860" s="12">
        <v>2205</v>
      </c>
      <c r="B1860" s="12">
        <v>43</v>
      </c>
      <c r="C1860" t="s">
        <v>15</v>
      </c>
      <c r="D1860" s="15">
        <v>2</v>
      </c>
      <c r="E1860" t="s">
        <v>16</v>
      </c>
      <c r="F1860" t="s">
        <v>10</v>
      </c>
      <c r="G1860" s="15">
        <v>0</v>
      </c>
      <c r="H1860" s="24">
        <v>44576</v>
      </c>
      <c r="I1860" s="24">
        <v>44424</v>
      </c>
      <c r="J1860">
        <v>22</v>
      </c>
    </row>
    <row r="1861" spans="1:10" x14ac:dyDescent="0.25">
      <c r="A1861" s="12">
        <v>2206</v>
      </c>
      <c r="B1861" s="12">
        <v>23</v>
      </c>
      <c r="C1861" t="s">
        <v>8</v>
      </c>
      <c r="D1861" s="15">
        <v>2</v>
      </c>
      <c r="E1861" t="s">
        <v>31</v>
      </c>
      <c r="F1861" t="s">
        <v>13</v>
      </c>
      <c r="G1861" s="15">
        <v>0</v>
      </c>
      <c r="H1861" s="24">
        <v>44576</v>
      </c>
      <c r="I1861" s="24">
        <v>44420</v>
      </c>
      <c r="J1861">
        <v>22</v>
      </c>
    </row>
    <row r="1862" spans="1:10" x14ac:dyDescent="0.25">
      <c r="A1862" s="12">
        <v>2207</v>
      </c>
      <c r="B1862" s="12">
        <v>51</v>
      </c>
      <c r="C1862" t="s">
        <v>8</v>
      </c>
      <c r="D1862" s="15">
        <v>1</v>
      </c>
      <c r="E1862" t="s">
        <v>29</v>
      </c>
      <c r="F1862" t="s">
        <v>10</v>
      </c>
      <c r="G1862" s="15">
        <v>0</v>
      </c>
      <c r="H1862" s="24">
        <v>44576</v>
      </c>
      <c r="I1862" s="24">
        <v>44552</v>
      </c>
      <c r="J1862">
        <v>22</v>
      </c>
    </row>
    <row r="1863" spans="1:10" x14ac:dyDescent="0.25">
      <c r="A1863" s="12">
        <v>2208</v>
      </c>
      <c r="B1863" s="12">
        <v>45</v>
      </c>
      <c r="C1863" t="s">
        <v>15</v>
      </c>
      <c r="D1863" s="15">
        <v>1</v>
      </c>
      <c r="E1863" t="s">
        <v>29</v>
      </c>
      <c r="F1863" t="s">
        <v>10</v>
      </c>
      <c r="G1863" s="15">
        <v>0</v>
      </c>
      <c r="H1863" s="24">
        <v>44576</v>
      </c>
      <c r="I1863" s="24">
        <v>44559</v>
      </c>
      <c r="J1863">
        <v>22</v>
      </c>
    </row>
    <row r="1864" spans="1:10" x14ac:dyDescent="0.25">
      <c r="A1864" s="12">
        <v>2209</v>
      </c>
      <c r="B1864" s="12">
        <v>10</v>
      </c>
      <c r="C1864" t="s">
        <v>15</v>
      </c>
      <c r="D1864" s="15">
        <v>2</v>
      </c>
      <c r="E1864" t="s">
        <v>19</v>
      </c>
      <c r="F1864" t="s">
        <v>10</v>
      </c>
      <c r="G1864" s="15">
        <v>0</v>
      </c>
      <c r="H1864" s="24">
        <v>44576</v>
      </c>
      <c r="I1864" s="24">
        <v>44542</v>
      </c>
      <c r="J1864">
        <v>22</v>
      </c>
    </row>
    <row r="1865" spans="1:10" x14ac:dyDescent="0.25">
      <c r="A1865" s="12">
        <v>2210</v>
      </c>
      <c r="B1865" s="12">
        <v>36</v>
      </c>
      <c r="C1865" t="s">
        <v>15</v>
      </c>
      <c r="D1865" s="15">
        <v>2</v>
      </c>
      <c r="E1865" t="s">
        <v>19</v>
      </c>
      <c r="F1865" t="s">
        <v>10</v>
      </c>
      <c r="G1865" s="15">
        <v>0</v>
      </c>
      <c r="H1865" s="24">
        <v>44576</v>
      </c>
      <c r="I1865" s="24">
        <v>44396</v>
      </c>
      <c r="J1865">
        <v>22</v>
      </c>
    </row>
    <row r="1866" spans="1:10" x14ac:dyDescent="0.25">
      <c r="A1866" s="12">
        <v>2211</v>
      </c>
      <c r="B1866" s="12">
        <v>8</v>
      </c>
      <c r="C1866" t="s">
        <v>8</v>
      </c>
      <c r="D1866" s="15">
        <v>0</v>
      </c>
      <c r="F1866" t="s">
        <v>10</v>
      </c>
      <c r="G1866" s="15">
        <v>0</v>
      </c>
      <c r="H1866" s="24">
        <v>44576</v>
      </c>
      <c r="I1866" s="24"/>
      <c r="J1866">
        <v>22</v>
      </c>
    </row>
    <row r="1867" spans="1:10" x14ac:dyDescent="0.25">
      <c r="A1867" s="12">
        <v>3425</v>
      </c>
      <c r="B1867" s="12">
        <v>6</v>
      </c>
      <c r="C1867" t="s">
        <v>8</v>
      </c>
      <c r="D1867" s="15">
        <v>1</v>
      </c>
      <c r="E1867" t="s">
        <v>21</v>
      </c>
      <c r="F1867" t="s">
        <v>10</v>
      </c>
      <c r="G1867" s="15">
        <v>0</v>
      </c>
      <c r="H1867" s="24">
        <v>44569</v>
      </c>
      <c r="I1867" s="24">
        <v>44507</v>
      </c>
      <c r="J1867">
        <v>6</v>
      </c>
    </row>
    <row r="1868" spans="1:10" x14ac:dyDescent="0.25">
      <c r="A1868" s="12">
        <v>2216</v>
      </c>
      <c r="B1868" s="12">
        <v>10</v>
      </c>
      <c r="C1868" t="s">
        <v>8</v>
      </c>
      <c r="D1868" s="15">
        <v>2</v>
      </c>
      <c r="E1868" t="s">
        <v>19</v>
      </c>
      <c r="F1868" t="s">
        <v>10</v>
      </c>
      <c r="G1868" s="15">
        <v>0</v>
      </c>
      <c r="H1868" s="24">
        <v>44576</v>
      </c>
      <c r="I1868" s="24">
        <v>44537</v>
      </c>
      <c r="J1868">
        <v>22</v>
      </c>
    </row>
    <row r="1869" spans="1:10" x14ac:dyDescent="0.25">
      <c r="A1869" s="12">
        <v>2218</v>
      </c>
      <c r="B1869" s="12">
        <v>51</v>
      </c>
      <c r="C1869" t="s">
        <v>15</v>
      </c>
      <c r="D1869" s="15">
        <v>2</v>
      </c>
      <c r="E1869" t="s">
        <v>16</v>
      </c>
      <c r="F1869" t="s">
        <v>10</v>
      </c>
      <c r="G1869" s="15">
        <v>0</v>
      </c>
      <c r="H1869" s="24">
        <v>44576</v>
      </c>
      <c r="I1869" s="24">
        <v>44361</v>
      </c>
      <c r="J1869">
        <v>22</v>
      </c>
    </row>
    <row r="1870" spans="1:10" x14ac:dyDescent="0.25">
      <c r="A1870" s="12">
        <v>2221</v>
      </c>
      <c r="B1870" s="12">
        <v>7</v>
      </c>
      <c r="C1870" t="s">
        <v>15</v>
      </c>
      <c r="D1870" s="15">
        <v>2</v>
      </c>
      <c r="E1870" t="s">
        <v>19</v>
      </c>
      <c r="F1870" t="s">
        <v>10</v>
      </c>
      <c r="G1870" s="15">
        <v>0</v>
      </c>
      <c r="H1870" s="24">
        <v>44576</v>
      </c>
      <c r="I1870" s="24">
        <v>44541</v>
      </c>
      <c r="J1870">
        <v>22</v>
      </c>
    </row>
    <row r="1871" spans="1:10" x14ac:dyDescent="0.25">
      <c r="A1871" s="12">
        <v>2222</v>
      </c>
      <c r="B1871" s="12">
        <v>38</v>
      </c>
      <c r="C1871" t="s">
        <v>8</v>
      </c>
      <c r="D1871" s="15">
        <v>2</v>
      </c>
      <c r="E1871" t="s">
        <v>19</v>
      </c>
      <c r="F1871" t="s">
        <v>10</v>
      </c>
      <c r="G1871" s="15">
        <v>0</v>
      </c>
      <c r="H1871" s="24">
        <v>44576</v>
      </c>
      <c r="I1871" s="24">
        <v>44347</v>
      </c>
      <c r="J1871">
        <v>22</v>
      </c>
    </row>
    <row r="1872" spans="1:10" x14ac:dyDescent="0.25">
      <c r="A1872" s="12">
        <v>2223</v>
      </c>
      <c r="B1872" s="12">
        <v>24</v>
      </c>
      <c r="C1872" t="s">
        <v>8</v>
      </c>
      <c r="D1872" s="15">
        <v>2</v>
      </c>
      <c r="E1872" t="s">
        <v>19</v>
      </c>
      <c r="F1872" t="s">
        <v>10</v>
      </c>
      <c r="G1872" s="15">
        <v>0</v>
      </c>
      <c r="H1872" s="24">
        <v>44576</v>
      </c>
      <c r="I1872" s="24">
        <v>44376</v>
      </c>
      <c r="J1872">
        <v>22</v>
      </c>
    </row>
    <row r="1873" spans="1:10" x14ac:dyDescent="0.25">
      <c r="A1873" s="12">
        <v>2224</v>
      </c>
      <c r="B1873" s="12">
        <v>24</v>
      </c>
      <c r="C1873" t="s">
        <v>8</v>
      </c>
      <c r="D1873" s="15">
        <v>2</v>
      </c>
      <c r="E1873" t="s">
        <v>31</v>
      </c>
      <c r="F1873" t="s">
        <v>13</v>
      </c>
      <c r="G1873" s="15">
        <v>0</v>
      </c>
      <c r="H1873" s="24">
        <v>44576</v>
      </c>
      <c r="I1873" s="24">
        <v>44343</v>
      </c>
      <c r="J1873">
        <v>22</v>
      </c>
    </row>
    <row r="1874" spans="1:10" x14ac:dyDescent="0.25">
      <c r="A1874" s="12">
        <v>2227</v>
      </c>
      <c r="B1874" s="12">
        <v>22</v>
      </c>
      <c r="C1874" t="s">
        <v>15</v>
      </c>
      <c r="D1874" s="15">
        <v>0</v>
      </c>
      <c r="F1874" t="s">
        <v>10</v>
      </c>
      <c r="G1874" s="15">
        <v>0</v>
      </c>
      <c r="H1874" s="24">
        <v>44576</v>
      </c>
      <c r="I1874" s="24"/>
      <c r="J1874">
        <v>22</v>
      </c>
    </row>
    <row r="1875" spans="1:10" x14ac:dyDescent="0.25">
      <c r="A1875" s="12">
        <v>2228</v>
      </c>
      <c r="B1875" s="12">
        <v>42</v>
      </c>
      <c r="C1875" t="s">
        <v>8</v>
      </c>
      <c r="D1875" s="15">
        <v>0</v>
      </c>
      <c r="F1875" t="s">
        <v>10</v>
      </c>
      <c r="G1875" s="15">
        <v>0</v>
      </c>
      <c r="H1875" s="24">
        <v>44576</v>
      </c>
      <c r="I1875" s="24"/>
      <c r="J1875">
        <v>22</v>
      </c>
    </row>
    <row r="1876" spans="1:10" x14ac:dyDescent="0.25">
      <c r="A1876" s="12">
        <v>2232</v>
      </c>
      <c r="B1876" s="12">
        <v>24</v>
      </c>
      <c r="C1876" t="s">
        <v>15</v>
      </c>
      <c r="D1876" s="15">
        <v>2</v>
      </c>
      <c r="E1876" t="s">
        <v>16</v>
      </c>
      <c r="F1876" t="s">
        <v>10</v>
      </c>
      <c r="G1876" s="15">
        <v>0</v>
      </c>
      <c r="H1876" s="24">
        <v>44576</v>
      </c>
      <c r="I1876" s="24">
        <v>44351</v>
      </c>
      <c r="J1876">
        <v>22</v>
      </c>
    </row>
    <row r="1877" spans="1:10" x14ac:dyDescent="0.25">
      <c r="A1877" s="12">
        <v>2234</v>
      </c>
      <c r="B1877" s="12">
        <v>51</v>
      </c>
      <c r="C1877" t="s">
        <v>8</v>
      </c>
      <c r="D1877" s="15">
        <v>0</v>
      </c>
      <c r="F1877" t="s">
        <v>10</v>
      </c>
      <c r="G1877" s="15">
        <v>0</v>
      </c>
      <c r="H1877" s="24">
        <v>44576</v>
      </c>
      <c r="I1877" s="24"/>
      <c r="J1877">
        <v>22</v>
      </c>
    </row>
    <row r="1878" spans="1:10" x14ac:dyDescent="0.25">
      <c r="A1878" s="12">
        <v>2235</v>
      </c>
      <c r="B1878" s="12">
        <v>23</v>
      </c>
      <c r="C1878" t="s">
        <v>8</v>
      </c>
      <c r="D1878" s="15">
        <v>2</v>
      </c>
      <c r="E1878" t="s">
        <v>31</v>
      </c>
      <c r="F1878" t="s">
        <v>13</v>
      </c>
      <c r="G1878" s="15">
        <v>0</v>
      </c>
      <c r="H1878" s="24">
        <v>44576</v>
      </c>
      <c r="I1878" s="24">
        <v>44363</v>
      </c>
      <c r="J1878">
        <v>22</v>
      </c>
    </row>
    <row r="1879" spans="1:10" x14ac:dyDescent="0.25">
      <c r="A1879" s="12">
        <v>2237</v>
      </c>
      <c r="B1879" s="12">
        <v>12</v>
      </c>
      <c r="C1879" t="s">
        <v>15</v>
      </c>
      <c r="D1879" s="15">
        <v>0</v>
      </c>
      <c r="F1879" t="s">
        <v>10</v>
      </c>
      <c r="G1879" s="15">
        <v>0</v>
      </c>
      <c r="H1879" s="24">
        <v>44576</v>
      </c>
      <c r="I1879" s="24"/>
      <c r="J1879">
        <v>22</v>
      </c>
    </row>
    <row r="1880" spans="1:10" x14ac:dyDescent="0.25">
      <c r="A1880" s="12">
        <v>2238</v>
      </c>
      <c r="B1880" s="12">
        <v>6</v>
      </c>
      <c r="C1880" t="s">
        <v>8</v>
      </c>
      <c r="D1880" s="15">
        <v>0</v>
      </c>
      <c r="F1880" t="s">
        <v>10</v>
      </c>
      <c r="G1880" s="15">
        <v>0</v>
      </c>
      <c r="H1880" s="24">
        <v>44576</v>
      </c>
      <c r="I1880" s="24"/>
      <c r="J1880">
        <v>22</v>
      </c>
    </row>
    <row r="1881" spans="1:10" x14ac:dyDescent="0.25">
      <c r="A1881" s="12">
        <v>2239</v>
      </c>
      <c r="B1881" s="12">
        <v>1</v>
      </c>
      <c r="C1881" t="s">
        <v>8</v>
      </c>
      <c r="D1881" s="15">
        <v>0</v>
      </c>
      <c r="F1881" t="s">
        <v>10</v>
      </c>
      <c r="G1881" s="15">
        <v>0</v>
      </c>
      <c r="H1881" s="24">
        <v>44576</v>
      </c>
      <c r="I1881" s="24"/>
      <c r="J1881">
        <v>22</v>
      </c>
    </row>
    <row r="1882" spans="1:10" x14ac:dyDescent="0.25">
      <c r="A1882" s="12">
        <v>2240</v>
      </c>
      <c r="B1882" s="12">
        <v>1</v>
      </c>
      <c r="C1882" t="s">
        <v>15</v>
      </c>
      <c r="D1882" s="15">
        <v>0</v>
      </c>
      <c r="F1882" t="s">
        <v>10</v>
      </c>
      <c r="G1882" s="15">
        <v>0</v>
      </c>
      <c r="H1882" s="24">
        <v>44576</v>
      </c>
      <c r="I1882" s="24"/>
      <c r="J1882">
        <v>22</v>
      </c>
    </row>
    <row r="1883" spans="1:10" x14ac:dyDescent="0.25">
      <c r="A1883" s="12">
        <v>2242</v>
      </c>
      <c r="B1883" s="12">
        <v>33</v>
      </c>
      <c r="C1883" t="s">
        <v>15</v>
      </c>
      <c r="D1883" s="15">
        <v>0</v>
      </c>
      <c r="F1883" t="s">
        <v>10</v>
      </c>
      <c r="G1883" s="15">
        <v>0</v>
      </c>
      <c r="H1883" s="24">
        <v>44576</v>
      </c>
      <c r="I1883" s="24"/>
      <c r="J1883">
        <v>22</v>
      </c>
    </row>
    <row r="1884" spans="1:10" x14ac:dyDescent="0.25">
      <c r="A1884" s="12">
        <v>2243</v>
      </c>
      <c r="B1884" s="12">
        <v>32</v>
      </c>
      <c r="C1884" t="s">
        <v>15</v>
      </c>
      <c r="D1884" s="15">
        <v>0</v>
      </c>
      <c r="F1884" t="s">
        <v>10</v>
      </c>
      <c r="G1884" s="15">
        <v>0</v>
      </c>
      <c r="H1884" s="24">
        <v>44576</v>
      </c>
      <c r="I1884" s="24"/>
      <c r="J1884">
        <v>22</v>
      </c>
    </row>
    <row r="1885" spans="1:10" x14ac:dyDescent="0.25">
      <c r="A1885" s="12">
        <v>2244</v>
      </c>
      <c r="B1885" s="12">
        <v>30</v>
      </c>
      <c r="C1885" t="s">
        <v>15</v>
      </c>
      <c r="D1885" s="15">
        <v>2</v>
      </c>
      <c r="E1885" t="s">
        <v>16</v>
      </c>
      <c r="F1885" t="s">
        <v>10</v>
      </c>
      <c r="G1885" s="15">
        <v>0</v>
      </c>
      <c r="H1885" s="24">
        <v>44576</v>
      </c>
      <c r="I1885" s="24">
        <v>44429</v>
      </c>
      <c r="J1885">
        <v>22</v>
      </c>
    </row>
    <row r="1886" spans="1:10" x14ac:dyDescent="0.25">
      <c r="A1886" s="12">
        <v>3013</v>
      </c>
      <c r="B1886" s="12"/>
      <c r="C1886" t="s">
        <v>8025</v>
      </c>
      <c r="D1886" s="15">
        <v>3</v>
      </c>
      <c r="E1886" t="s">
        <v>14</v>
      </c>
      <c r="F1886" t="s">
        <v>13</v>
      </c>
      <c r="G1886" s="15">
        <v>0</v>
      </c>
      <c r="H1886" s="24">
        <v>44576</v>
      </c>
      <c r="I1886" s="24">
        <v>44569</v>
      </c>
      <c r="J1886">
        <v>32</v>
      </c>
    </row>
    <row r="1887" spans="1:10" x14ac:dyDescent="0.25">
      <c r="A1887" s="12">
        <v>2246</v>
      </c>
      <c r="B1887" s="12">
        <v>23</v>
      </c>
      <c r="C1887" t="s">
        <v>8</v>
      </c>
      <c r="D1887" s="15">
        <v>0</v>
      </c>
      <c r="F1887" t="s">
        <v>10</v>
      </c>
      <c r="G1887" s="15">
        <v>0</v>
      </c>
      <c r="H1887" s="24">
        <v>44576</v>
      </c>
      <c r="I1887" s="24"/>
      <c r="J1887">
        <v>22</v>
      </c>
    </row>
    <row r="1888" spans="1:10" x14ac:dyDescent="0.25">
      <c r="A1888" s="12">
        <v>2247</v>
      </c>
      <c r="B1888" s="12">
        <v>40</v>
      </c>
      <c r="C1888" t="s">
        <v>15</v>
      </c>
      <c r="D1888" s="15">
        <v>0</v>
      </c>
      <c r="F1888" t="s">
        <v>10</v>
      </c>
      <c r="G1888" s="15">
        <v>0</v>
      </c>
      <c r="H1888" s="24">
        <v>44576</v>
      </c>
      <c r="I1888" s="24"/>
      <c r="J1888">
        <v>22</v>
      </c>
    </row>
    <row r="1889" spans="1:10" x14ac:dyDescent="0.25">
      <c r="A1889" s="12">
        <v>3024</v>
      </c>
      <c r="B1889" s="12"/>
      <c r="C1889" t="s">
        <v>8025</v>
      </c>
      <c r="D1889" s="15">
        <v>3</v>
      </c>
      <c r="E1889" t="s">
        <v>11</v>
      </c>
      <c r="F1889" t="s">
        <v>10</v>
      </c>
      <c r="G1889" s="15">
        <v>0</v>
      </c>
      <c r="H1889" s="24">
        <v>44576</v>
      </c>
      <c r="I1889" s="24">
        <v>44565</v>
      </c>
      <c r="J1889">
        <v>32</v>
      </c>
    </row>
    <row r="1890" spans="1:10" x14ac:dyDescent="0.25">
      <c r="A1890" s="12">
        <v>2251</v>
      </c>
      <c r="B1890" s="12">
        <v>25</v>
      </c>
      <c r="C1890" t="s">
        <v>15</v>
      </c>
      <c r="D1890" s="15">
        <v>0</v>
      </c>
      <c r="F1890" t="s">
        <v>10</v>
      </c>
      <c r="G1890" s="15">
        <v>0</v>
      </c>
      <c r="H1890" s="24">
        <v>44576</v>
      </c>
      <c r="I1890" s="24"/>
      <c r="J1890">
        <v>22</v>
      </c>
    </row>
    <row r="1891" spans="1:10" x14ac:dyDescent="0.25">
      <c r="A1891" s="12">
        <v>2257</v>
      </c>
      <c r="B1891" s="12">
        <v>28</v>
      </c>
      <c r="C1891" t="s">
        <v>8</v>
      </c>
      <c r="D1891" s="15">
        <v>2</v>
      </c>
      <c r="E1891" t="s">
        <v>19</v>
      </c>
      <c r="F1891" t="s">
        <v>10</v>
      </c>
      <c r="G1891" s="15">
        <v>0</v>
      </c>
      <c r="H1891" s="24">
        <v>44576</v>
      </c>
      <c r="I1891" s="24">
        <v>44388</v>
      </c>
      <c r="J1891">
        <v>22</v>
      </c>
    </row>
    <row r="1892" spans="1:10" x14ac:dyDescent="0.25">
      <c r="A1892" s="12">
        <v>2258</v>
      </c>
      <c r="B1892" s="12">
        <v>2</v>
      </c>
      <c r="C1892" t="s">
        <v>15</v>
      </c>
      <c r="D1892" s="15">
        <v>0</v>
      </c>
      <c r="F1892" t="s">
        <v>10</v>
      </c>
      <c r="G1892" s="15">
        <v>0</v>
      </c>
      <c r="H1892" s="24">
        <v>44576</v>
      </c>
      <c r="I1892" s="24"/>
      <c r="J1892">
        <v>22</v>
      </c>
    </row>
    <row r="1893" spans="1:10" x14ac:dyDescent="0.25">
      <c r="A1893" s="12">
        <v>2259</v>
      </c>
      <c r="B1893" s="12">
        <v>1</v>
      </c>
      <c r="C1893" t="s">
        <v>15</v>
      </c>
      <c r="D1893" s="15">
        <v>0</v>
      </c>
      <c r="F1893" t="s">
        <v>10</v>
      </c>
      <c r="G1893" s="15">
        <v>0</v>
      </c>
      <c r="H1893" s="24">
        <v>44576</v>
      </c>
      <c r="I1893" s="24"/>
      <c r="J1893">
        <v>22</v>
      </c>
    </row>
    <row r="1894" spans="1:10" x14ac:dyDescent="0.25">
      <c r="A1894" s="12">
        <v>2260</v>
      </c>
      <c r="B1894" s="12">
        <v>37</v>
      </c>
      <c r="C1894" t="s">
        <v>15</v>
      </c>
      <c r="D1894" s="15">
        <v>0</v>
      </c>
      <c r="F1894" t="s">
        <v>10</v>
      </c>
      <c r="G1894" s="15">
        <v>0</v>
      </c>
      <c r="H1894" s="24">
        <v>44576</v>
      </c>
      <c r="I1894" s="24"/>
      <c r="J1894">
        <v>22</v>
      </c>
    </row>
    <row r="1895" spans="1:10" x14ac:dyDescent="0.25">
      <c r="A1895" s="12">
        <v>2262</v>
      </c>
      <c r="B1895" s="12">
        <v>25</v>
      </c>
      <c r="C1895" t="s">
        <v>8</v>
      </c>
      <c r="D1895" s="15">
        <v>0</v>
      </c>
      <c r="F1895" t="s">
        <v>10</v>
      </c>
      <c r="G1895" s="15">
        <v>0</v>
      </c>
      <c r="H1895" s="24">
        <v>44576</v>
      </c>
      <c r="I1895" s="24"/>
      <c r="J1895">
        <v>22</v>
      </c>
    </row>
    <row r="1896" spans="1:10" x14ac:dyDescent="0.25">
      <c r="A1896" s="12">
        <v>2263</v>
      </c>
      <c r="B1896" s="12">
        <v>3</v>
      </c>
      <c r="C1896" t="s">
        <v>8</v>
      </c>
      <c r="D1896" s="15">
        <v>0</v>
      </c>
      <c r="F1896" t="s">
        <v>10</v>
      </c>
      <c r="G1896" s="15">
        <v>0</v>
      </c>
      <c r="H1896" s="24">
        <v>44576</v>
      </c>
      <c r="I1896" s="24"/>
      <c r="J1896">
        <v>22</v>
      </c>
    </row>
    <row r="1897" spans="1:10" x14ac:dyDescent="0.25">
      <c r="A1897" s="12">
        <v>2264</v>
      </c>
      <c r="B1897" s="12">
        <v>40</v>
      </c>
      <c r="C1897" t="s">
        <v>8</v>
      </c>
      <c r="D1897" s="15">
        <v>2</v>
      </c>
      <c r="E1897" t="s">
        <v>19</v>
      </c>
      <c r="F1897" t="s">
        <v>10</v>
      </c>
      <c r="G1897" s="15">
        <v>0</v>
      </c>
      <c r="H1897" s="24">
        <v>44576</v>
      </c>
      <c r="I1897" s="24">
        <v>44390</v>
      </c>
      <c r="J1897">
        <v>22</v>
      </c>
    </row>
    <row r="1898" spans="1:10" x14ac:dyDescent="0.25">
      <c r="A1898" s="12">
        <v>2266</v>
      </c>
      <c r="B1898" s="12">
        <v>13</v>
      </c>
      <c r="C1898" t="s">
        <v>8</v>
      </c>
      <c r="D1898" s="15">
        <v>2</v>
      </c>
      <c r="E1898" t="s">
        <v>19</v>
      </c>
      <c r="F1898" t="s">
        <v>10</v>
      </c>
      <c r="G1898" s="15">
        <v>0</v>
      </c>
      <c r="H1898" s="24">
        <v>44576</v>
      </c>
      <c r="I1898" s="24">
        <v>44438</v>
      </c>
      <c r="J1898">
        <v>22</v>
      </c>
    </row>
    <row r="1899" spans="1:10" x14ac:dyDescent="0.25">
      <c r="A1899" s="12">
        <v>2267</v>
      </c>
      <c r="B1899" s="12">
        <v>39</v>
      </c>
      <c r="C1899" t="s">
        <v>8</v>
      </c>
      <c r="D1899" s="15">
        <v>0</v>
      </c>
      <c r="F1899" t="s">
        <v>10</v>
      </c>
      <c r="G1899" s="15">
        <v>0</v>
      </c>
      <c r="H1899" s="24">
        <v>44576</v>
      </c>
      <c r="I1899" s="24"/>
      <c r="J1899">
        <v>22</v>
      </c>
    </row>
    <row r="1900" spans="1:10" x14ac:dyDescent="0.25">
      <c r="A1900" s="12">
        <v>3025</v>
      </c>
      <c r="B1900" s="12"/>
      <c r="C1900" t="s">
        <v>8025</v>
      </c>
      <c r="D1900" s="15">
        <v>3</v>
      </c>
      <c r="E1900" t="s">
        <v>11</v>
      </c>
      <c r="F1900" t="s">
        <v>10</v>
      </c>
      <c r="G1900" s="15">
        <v>0</v>
      </c>
      <c r="H1900" s="24">
        <v>44576</v>
      </c>
      <c r="I1900" s="24">
        <v>44565</v>
      </c>
      <c r="J1900">
        <v>32</v>
      </c>
    </row>
    <row r="1901" spans="1:10" x14ac:dyDescent="0.25">
      <c r="A1901" s="12">
        <v>2270</v>
      </c>
      <c r="B1901" s="12">
        <v>46</v>
      </c>
      <c r="C1901" t="s">
        <v>15</v>
      </c>
      <c r="D1901" s="15">
        <v>2</v>
      </c>
      <c r="E1901" t="s">
        <v>19</v>
      </c>
      <c r="F1901" t="s">
        <v>10</v>
      </c>
      <c r="G1901" s="15">
        <v>0</v>
      </c>
      <c r="H1901" s="24">
        <v>44576</v>
      </c>
      <c r="I1901" s="24">
        <v>44395</v>
      </c>
      <c r="J1901">
        <v>22</v>
      </c>
    </row>
    <row r="1902" spans="1:10" x14ac:dyDescent="0.25">
      <c r="A1902" s="12">
        <v>3441</v>
      </c>
      <c r="B1902" s="12">
        <v>10</v>
      </c>
      <c r="C1902" t="s">
        <v>8</v>
      </c>
      <c r="D1902" s="15">
        <v>1</v>
      </c>
      <c r="E1902" t="s">
        <v>21</v>
      </c>
      <c r="F1902" t="s">
        <v>10</v>
      </c>
      <c r="G1902" s="15">
        <v>0</v>
      </c>
      <c r="H1902" s="24">
        <v>44569</v>
      </c>
      <c r="I1902" s="24">
        <v>44521</v>
      </c>
      <c r="J1902">
        <v>6</v>
      </c>
    </row>
    <row r="1903" spans="1:10" x14ac:dyDescent="0.25">
      <c r="A1903" s="12">
        <v>2276</v>
      </c>
      <c r="B1903" s="12">
        <v>26</v>
      </c>
      <c r="C1903" t="s">
        <v>8</v>
      </c>
      <c r="D1903" s="15">
        <v>2</v>
      </c>
      <c r="E1903" t="s">
        <v>34</v>
      </c>
      <c r="F1903" t="s">
        <v>10</v>
      </c>
      <c r="G1903" s="15">
        <v>0</v>
      </c>
      <c r="H1903" s="24">
        <v>44576</v>
      </c>
      <c r="I1903" s="24">
        <v>44542</v>
      </c>
      <c r="J1903">
        <v>22</v>
      </c>
    </row>
    <row r="1904" spans="1:10" x14ac:dyDescent="0.25">
      <c r="A1904" s="12">
        <v>3443</v>
      </c>
      <c r="B1904" s="12">
        <v>56</v>
      </c>
      <c r="C1904" t="s">
        <v>8</v>
      </c>
      <c r="D1904" s="15">
        <v>1</v>
      </c>
      <c r="E1904" t="s">
        <v>21</v>
      </c>
      <c r="F1904" t="s">
        <v>10</v>
      </c>
      <c r="G1904" s="15">
        <v>0</v>
      </c>
      <c r="H1904" s="24">
        <v>44569</v>
      </c>
      <c r="I1904" s="24">
        <v>44529</v>
      </c>
      <c r="J1904">
        <v>6</v>
      </c>
    </row>
    <row r="1905" spans="1:10" x14ac:dyDescent="0.25">
      <c r="A1905" s="12">
        <v>2285</v>
      </c>
      <c r="B1905" s="12">
        <v>11</v>
      </c>
      <c r="C1905" t="s">
        <v>8</v>
      </c>
      <c r="D1905" s="15">
        <v>1</v>
      </c>
      <c r="E1905" t="s">
        <v>29</v>
      </c>
      <c r="F1905" t="s">
        <v>10</v>
      </c>
      <c r="G1905" s="15">
        <v>0</v>
      </c>
      <c r="H1905" s="24">
        <v>44576</v>
      </c>
      <c r="I1905" s="24">
        <v>44542</v>
      </c>
      <c r="J1905">
        <v>22</v>
      </c>
    </row>
    <row r="1906" spans="1:10" x14ac:dyDescent="0.25">
      <c r="A1906" s="12">
        <v>2286</v>
      </c>
      <c r="B1906" s="12">
        <v>40</v>
      </c>
      <c r="C1906" t="s">
        <v>8</v>
      </c>
      <c r="D1906" s="15">
        <v>0</v>
      </c>
      <c r="F1906" t="s">
        <v>10</v>
      </c>
      <c r="G1906" s="15">
        <v>0</v>
      </c>
      <c r="H1906" s="24">
        <v>44574</v>
      </c>
      <c r="I1906" s="24"/>
      <c r="J1906">
        <v>22</v>
      </c>
    </row>
    <row r="1907" spans="1:10" x14ac:dyDescent="0.25">
      <c r="A1907" s="12">
        <v>1615</v>
      </c>
      <c r="B1907" s="12">
        <v>33</v>
      </c>
      <c r="C1907" t="s">
        <v>15</v>
      </c>
      <c r="D1907" s="15">
        <v>3</v>
      </c>
      <c r="E1907" t="s">
        <v>12</v>
      </c>
      <c r="F1907" t="s">
        <v>13</v>
      </c>
      <c r="G1907" s="15">
        <v>0</v>
      </c>
      <c r="H1907" s="24">
        <v>44570</v>
      </c>
      <c r="I1907" s="24">
        <v>44552</v>
      </c>
      <c r="J1907">
        <v>17</v>
      </c>
    </row>
    <row r="1908" spans="1:10" x14ac:dyDescent="0.25">
      <c r="A1908" s="12">
        <v>3211</v>
      </c>
      <c r="B1908" s="12">
        <v>34</v>
      </c>
      <c r="C1908" t="s">
        <v>15</v>
      </c>
      <c r="D1908" s="15">
        <v>1</v>
      </c>
      <c r="E1908" t="s">
        <v>29</v>
      </c>
      <c r="F1908" t="s">
        <v>10</v>
      </c>
      <c r="G1908" s="15">
        <v>1</v>
      </c>
      <c r="H1908" s="24">
        <v>44574</v>
      </c>
      <c r="I1908" s="24">
        <v>44352</v>
      </c>
      <c r="J1908">
        <v>4</v>
      </c>
    </row>
    <row r="1909" spans="1:10" x14ac:dyDescent="0.25">
      <c r="A1909" s="12">
        <v>2385</v>
      </c>
      <c r="B1909" s="12"/>
      <c r="C1909" t="s">
        <v>8025</v>
      </c>
      <c r="D1909" s="15">
        <v>2</v>
      </c>
      <c r="E1909" t="s">
        <v>19</v>
      </c>
      <c r="F1909" t="s">
        <v>10</v>
      </c>
      <c r="G1909" s="15">
        <v>0</v>
      </c>
      <c r="H1909" s="24">
        <v>44575</v>
      </c>
      <c r="I1909" s="24">
        <v>44555</v>
      </c>
      <c r="J1909">
        <v>23</v>
      </c>
    </row>
    <row r="1910" spans="1:10" x14ac:dyDescent="0.25">
      <c r="A1910" s="12">
        <v>2400</v>
      </c>
      <c r="B1910" s="12">
        <v>1</v>
      </c>
      <c r="C1910" t="s">
        <v>15</v>
      </c>
      <c r="D1910" s="15">
        <v>0</v>
      </c>
      <c r="F1910" t="s">
        <v>10</v>
      </c>
      <c r="G1910" s="15">
        <v>0</v>
      </c>
      <c r="H1910" s="24">
        <v>44576</v>
      </c>
      <c r="I1910" s="24"/>
      <c r="J1910">
        <v>24</v>
      </c>
    </row>
    <row r="1911" spans="1:10" x14ac:dyDescent="0.25">
      <c r="A1911" s="12">
        <v>2401</v>
      </c>
      <c r="B1911" s="12">
        <v>31</v>
      </c>
      <c r="C1911" t="s">
        <v>15</v>
      </c>
      <c r="D1911" s="15">
        <v>2</v>
      </c>
      <c r="E1911" t="s">
        <v>19</v>
      </c>
      <c r="F1911" t="s">
        <v>10</v>
      </c>
      <c r="G1911" s="15">
        <v>0</v>
      </c>
      <c r="H1911" s="24">
        <v>44576</v>
      </c>
      <c r="I1911" s="24">
        <v>44345</v>
      </c>
      <c r="J1911">
        <v>24</v>
      </c>
    </row>
    <row r="1912" spans="1:10" x14ac:dyDescent="0.25">
      <c r="A1912" s="12">
        <v>2395</v>
      </c>
      <c r="B1912" s="12"/>
      <c r="C1912" t="s">
        <v>8025</v>
      </c>
      <c r="D1912" s="15">
        <v>1</v>
      </c>
      <c r="E1912" t="s">
        <v>29</v>
      </c>
      <c r="F1912" t="s">
        <v>10</v>
      </c>
      <c r="G1912" s="15">
        <v>0</v>
      </c>
      <c r="H1912" s="24">
        <v>44574</v>
      </c>
      <c r="I1912" s="24">
        <v>44510</v>
      </c>
      <c r="J1912">
        <v>23</v>
      </c>
    </row>
    <row r="1913" spans="1:10" x14ac:dyDescent="0.25">
      <c r="A1913" s="12">
        <v>2397</v>
      </c>
      <c r="B1913" s="12"/>
      <c r="C1913" t="s">
        <v>8025</v>
      </c>
      <c r="D1913" s="15">
        <v>2</v>
      </c>
      <c r="E1913" t="s">
        <v>19</v>
      </c>
      <c r="F1913" t="s">
        <v>10</v>
      </c>
      <c r="G1913" s="15">
        <v>0</v>
      </c>
      <c r="H1913" s="24">
        <v>44574</v>
      </c>
      <c r="I1913" s="24">
        <v>44358</v>
      </c>
      <c r="J1913">
        <v>23</v>
      </c>
    </row>
    <row r="1914" spans="1:10" x14ac:dyDescent="0.25">
      <c r="A1914" s="12">
        <v>2398</v>
      </c>
      <c r="B1914" s="12"/>
      <c r="C1914" t="s">
        <v>8025</v>
      </c>
      <c r="D1914" s="15">
        <v>1</v>
      </c>
      <c r="E1914" t="s">
        <v>29</v>
      </c>
      <c r="F1914" t="s">
        <v>10</v>
      </c>
      <c r="G1914" s="15">
        <v>0</v>
      </c>
      <c r="H1914" s="24">
        <v>44574</v>
      </c>
      <c r="I1914" s="24">
        <v>44507</v>
      </c>
      <c r="J1914">
        <v>23</v>
      </c>
    </row>
    <row r="1915" spans="1:10" x14ac:dyDescent="0.25">
      <c r="A1915" s="12">
        <v>2399</v>
      </c>
      <c r="B1915" s="12"/>
      <c r="C1915" t="s">
        <v>8025</v>
      </c>
      <c r="D1915" s="15">
        <v>2</v>
      </c>
      <c r="E1915" t="s">
        <v>19</v>
      </c>
      <c r="F1915" t="s">
        <v>10</v>
      </c>
      <c r="G1915" s="15">
        <v>0</v>
      </c>
      <c r="H1915" s="24">
        <v>44574</v>
      </c>
      <c r="I1915" s="24">
        <v>44553</v>
      </c>
      <c r="J1915">
        <v>23</v>
      </c>
    </row>
    <row r="1916" spans="1:10" x14ac:dyDescent="0.25">
      <c r="A1916" s="12">
        <v>2566</v>
      </c>
      <c r="B1916" s="12">
        <v>34</v>
      </c>
      <c r="C1916" t="s">
        <v>15</v>
      </c>
      <c r="D1916" s="15">
        <v>2</v>
      </c>
      <c r="E1916" t="s">
        <v>16</v>
      </c>
      <c r="F1916" t="s">
        <v>10</v>
      </c>
      <c r="G1916" s="15">
        <v>0</v>
      </c>
      <c r="H1916" s="24">
        <v>44578</v>
      </c>
      <c r="I1916" s="24">
        <v>44418</v>
      </c>
      <c r="J1916">
        <v>25</v>
      </c>
    </row>
    <row r="1917" spans="1:10" x14ac:dyDescent="0.25">
      <c r="A1917" s="12">
        <v>2567</v>
      </c>
      <c r="B1917" s="12">
        <v>61</v>
      </c>
      <c r="C1917" t="s">
        <v>8</v>
      </c>
      <c r="D1917" s="15">
        <v>0</v>
      </c>
      <c r="F1917" t="s">
        <v>10</v>
      </c>
      <c r="G1917" s="15">
        <v>0</v>
      </c>
      <c r="H1917" s="24">
        <v>44578</v>
      </c>
      <c r="I1917" s="24"/>
      <c r="J1917">
        <v>25</v>
      </c>
    </row>
    <row r="1918" spans="1:10" x14ac:dyDescent="0.25">
      <c r="A1918" s="12">
        <v>2568</v>
      </c>
      <c r="B1918" s="12">
        <v>7</v>
      </c>
      <c r="C1918" t="s">
        <v>15</v>
      </c>
      <c r="D1918" s="15">
        <v>2</v>
      </c>
      <c r="E1918" t="s">
        <v>19</v>
      </c>
      <c r="F1918" t="s">
        <v>10</v>
      </c>
      <c r="G1918" s="15">
        <v>0</v>
      </c>
      <c r="H1918" s="24">
        <v>44578</v>
      </c>
      <c r="I1918" s="24">
        <v>44547</v>
      </c>
      <c r="J1918">
        <v>25</v>
      </c>
    </row>
    <row r="1919" spans="1:10" x14ac:dyDescent="0.25">
      <c r="A1919" s="12">
        <v>2407</v>
      </c>
      <c r="B1919" s="12">
        <v>42</v>
      </c>
      <c r="C1919" t="s">
        <v>8</v>
      </c>
      <c r="D1919" s="15">
        <v>0</v>
      </c>
      <c r="F1919" t="s">
        <v>10</v>
      </c>
      <c r="G1919" s="15">
        <v>0</v>
      </c>
      <c r="H1919" s="24">
        <v>44576</v>
      </c>
      <c r="I1919" s="24"/>
      <c r="J1919">
        <v>24</v>
      </c>
    </row>
    <row r="1920" spans="1:10" x14ac:dyDescent="0.25">
      <c r="A1920" s="12">
        <v>2412</v>
      </c>
      <c r="B1920" s="12">
        <v>34</v>
      </c>
      <c r="C1920" t="s">
        <v>8</v>
      </c>
      <c r="D1920" s="15">
        <v>2</v>
      </c>
      <c r="E1920" t="s">
        <v>19</v>
      </c>
      <c r="F1920" t="s">
        <v>10</v>
      </c>
      <c r="G1920" s="15">
        <v>0</v>
      </c>
      <c r="H1920" s="24">
        <v>44576</v>
      </c>
      <c r="I1920" s="24">
        <v>44380</v>
      </c>
      <c r="J1920">
        <v>24</v>
      </c>
    </row>
    <row r="1921" spans="1:10" x14ac:dyDescent="0.25">
      <c r="A1921" s="12">
        <v>2413</v>
      </c>
      <c r="B1921" s="12">
        <v>31</v>
      </c>
      <c r="C1921" t="s">
        <v>8</v>
      </c>
      <c r="D1921" s="15">
        <v>2</v>
      </c>
      <c r="E1921" t="s">
        <v>31</v>
      </c>
      <c r="F1921" t="s">
        <v>13</v>
      </c>
      <c r="G1921" s="15">
        <v>0</v>
      </c>
      <c r="H1921" s="24">
        <v>44576</v>
      </c>
      <c r="I1921" s="24">
        <v>44461</v>
      </c>
      <c r="J1921">
        <v>24</v>
      </c>
    </row>
    <row r="1922" spans="1:10" x14ac:dyDescent="0.25">
      <c r="A1922" s="12">
        <v>2414</v>
      </c>
      <c r="B1922" s="12">
        <v>25</v>
      </c>
      <c r="C1922" t="s">
        <v>8</v>
      </c>
      <c r="D1922" s="15">
        <v>1</v>
      </c>
      <c r="E1922" t="s">
        <v>29</v>
      </c>
      <c r="F1922" t="s">
        <v>10</v>
      </c>
      <c r="G1922" s="15">
        <v>0</v>
      </c>
      <c r="H1922" s="24">
        <v>44576</v>
      </c>
      <c r="I1922" s="24">
        <v>44352</v>
      </c>
      <c r="J1922">
        <v>24</v>
      </c>
    </row>
    <row r="1923" spans="1:10" x14ac:dyDescent="0.25">
      <c r="A1923" s="12">
        <v>3069</v>
      </c>
      <c r="B1923" s="12">
        <v>50</v>
      </c>
      <c r="C1923" t="s">
        <v>8</v>
      </c>
      <c r="D1923" s="15">
        <v>3</v>
      </c>
      <c r="E1923" t="s">
        <v>11</v>
      </c>
      <c r="F1923" t="s">
        <v>10</v>
      </c>
      <c r="G1923" s="15">
        <v>0</v>
      </c>
      <c r="H1923" s="24">
        <v>44574</v>
      </c>
      <c r="I1923" s="24">
        <v>44567</v>
      </c>
      <c r="J1923">
        <v>4</v>
      </c>
    </row>
    <row r="1924" spans="1:10" x14ac:dyDescent="0.25">
      <c r="A1924" s="12">
        <v>2420</v>
      </c>
      <c r="B1924" s="12">
        <v>2</v>
      </c>
      <c r="C1924" t="s">
        <v>15</v>
      </c>
      <c r="D1924" s="15">
        <v>0</v>
      </c>
      <c r="F1924" t="s">
        <v>10</v>
      </c>
      <c r="G1924" s="15">
        <v>0</v>
      </c>
      <c r="H1924" s="24">
        <v>44576</v>
      </c>
      <c r="I1924" s="24"/>
      <c r="J1924">
        <v>24</v>
      </c>
    </row>
    <row r="1925" spans="1:10" x14ac:dyDescent="0.25">
      <c r="A1925" s="12">
        <v>2424</v>
      </c>
      <c r="B1925" s="12">
        <v>16</v>
      </c>
      <c r="C1925" t="s">
        <v>15</v>
      </c>
      <c r="D1925" s="15">
        <v>2</v>
      </c>
      <c r="E1925" t="s">
        <v>16</v>
      </c>
      <c r="F1925" t="s">
        <v>10</v>
      </c>
      <c r="G1925" s="15">
        <v>0</v>
      </c>
      <c r="H1925" s="24">
        <v>44576</v>
      </c>
      <c r="I1925" s="24">
        <v>44447</v>
      </c>
      <c r="J1925">
        <v>24</v>
      </c>
    </row>
    <row r="1926" spans="1:10" x14ac:dyDescent="0.25">
      <c r="A1926" s="12">
        <v>2425</v>
      </c>
      <c r="B1926" s="12">
        <v>42</v>
      </c>
      <c r="C1926" t="s">
        <v>8</v>
      </c>
      <c r="D1926" s="15">
        <v>2</v>
      </c>
      <c r="E1926" t="s">
        <v>16</v>
      </c>
      <c r="F1926" t="s">
        <v>10</v>
      </c>
      <c r="G1926" s="15">
        <v>0</v>
      </c>
      <c r="H1926" s="24">
        <v>44576</v>
      </c>
      <c r="I1926" s="24">
        <v>44417</v>
      </c>
      <c r="J1926">
        <v>24</v>
      </c>
    </row>
    <row r="1927" spans="1:10" x14ac:dyDescent="0.25">
      <c r="A1927" s="12">
        <v>2426</v>
      </c>
      <c r="B1927" s="12">
        <v>78</v>
      </c>
      <c r="C1927" t="s">
        <v>8</v>
      </c>
      <c r="D1927" s="15">
        <v>2</v>
      </c>
      <c r="E1927" t="s">
        <v>16</v>
      </c>
      <c r="F1927" t="s">
        <v>10</v>
      </c>
      <c r="G1927" s="15">
        <v>0</v>
      </c>
      <c r="H1927" s="24">
        <v>44576</v>
      </c>
      <c r="I1927" s="24">
        <v>44477</v>
      </c>
      <c r="J1927">
        <v>24</v>
      </c>
    </row>
    <row r="1928" spans="1:10" x14ac:dyDescent="0.25">
      <c r="A1928" s="12">
        <v>2429</v>
      </c>
      <c r="B1928" s="12">
        <v>34</v>
      </c>
      <c r="C1928" t="s">
        <v>8</v>
      </c>
      <c r="D1928" s="15">
        <v>0</v>
      </c>
      <c r="F1928" t="s">
        <v>10</v>
      </c>
      <c r="G1928" s="15">
        <v>0</v>
      </c>
      <c r="H1928" s="24">
        <v>44576</v>
      </c>
      <c r="I1928" s="24"/>
      <c r="J1928">
        <v>24</v>
      </c>
    </row>
    <row r="1929" spans="1:10" x14ac:dyDescent="0.25">
      <c r="A1929" s="12">
        <v>2433</v>
      </c>
      <c r="B1929" s="12">
        <v>27</v>
      </c>
      <c r="C1929" t="s">
        <v>8</v>
      </c>
      <c r="D1929" s="15">
        <v>0</v>
      </c>
      <c r="F1929" t="s">
        <v>10</v>
      </c>
      <c r="G1929" s="15">
        <v>0</v>
      </c>
      <c r="H1929" s="24">
        <v>44576</v>
      </c>
      <c r="I1929" s="24"/>
      <c r="J1929">
        <v>24</v>
      </c>
    </row>
    <row r="1930" spans="1:10" x14ac:dyDescent="0.25">
      <c r="A1930" s="12">
        <v>2435</v>
      </c>
      <c r="B1930" s="12">
        <v>31</v>
      </c>
      <c r="C1930" t="s">
        <v>8</v>
      </c>
      <c r="D1930" s="15">
        <v>2</v>
      </c>
      <c r="E1930" t="s">
        <v>19</v>
      </c>
      <c r="F1930" t="s">
        <v>10</v>
      </c>
      <c r="G1930" s="15">
        <v>0</v>
      </c>
      <c r="H1930" s="24">
        <v>44576</v>
      </c>
      <c r="I1930" s="24">
        <v>44349</v>
      </c>
      <c r="J1930">
        <v>24</v>
      </c>
    </row>
    <row r="1931" spans="1:10" x14ac:dyDescent="0.25">
      <c r="A1931" s="12">
        <v>2436</v>
      </c>
      <c r="B1931" s="12">
        <v>35</v>
      </c>
      <c r="C1931" t="s">
        <v>8</v>
      </c>
      <c r="D1931" s="15">
        <v>2</v>
      </c>
      <c r="E1931" t="s">
        <v>16</v>
      </c>
      <c r="F1931" t="s">
        <v>10</v>
      </c>
      <c r="G1931" s="15">
        <v>0</v>
      </c>
      <c r="H1931" s="24">
        <v>44576</v>
      </c>
      <c r="I1931" s="24">
        <v>44440</v>
      </c>
      <c r="J1931">
        <v>24</v>
      </c>
    </row>
    <row r="1932" spans="1:10" x14ac:dyDescent="0.25">
      <c r="A1932" s="12">
        <v>2437</v>
      </c>
      <c r="B1932" s="12">
        <v>35</v>
      </c>
      <c r="C1932" t="s">
        <v>15</v>
      </c>
      <c r="D1932" s="15">
        <v>2</v>
      </c>
      <c r="E1932" t="s">
        <v>16</v>
      </c>
      <c r="F1932" t="s">
        <v>10</v>
      </c>
      <c r="G1932" s="15">
        <v>0</v>
      </c>
      <c r="H1932" s="24">
        <v>44576</v>
      </c>
      <c r="I1932" s="24">
        <v>44359</v>
      </c>
      <c r="J1932">
        <v>24</v>
      </c>
    </row>
    <row r="1933" spans="1:10" x14ac:dyDescent="0.25">
      <c r="A1933" s="12">
        <v>2438</v>
      </c>
      <c r="B1933" s="12">
        <v>25</v>
      </c>
      <c r="C1933" t="s">
        <v>8</v>
      </c>
      <c r="D1933" s="15">
        <v>2</v>
      </c>
      <c r="E1933" t="s">
        <v>30</v>
      </c>
      <c r="F1933" t="s">
        <v>10</v>
      </c>
      <c r="G1933" s="15">
        <v>0</v>
      </c>
      <c r="H1933" s="24">
        <v>44576</v>
      </c>
      <c r="I1933" s="24">
        <v>44436</v>
      </c>
      <c r="J1933">
        <v>24</v>
      </c>
    </row>
    <row r="1934" spans="1:10" x14ac:dyDescent="0.25">
      <c r="A1934" s="12">
        <v>2452</v>
      </c>
      <c r="B1934" s="12">
        <v>60</v>
      </c>
      <c r="C1934" t="s">
        <v>8</v>
      </c>
      <c r="D1934" s="15">
        <v>0</v>
      </c>
      <c r="F1934" t="s">
        <v>10</v>
      </c>
      <c r="G1934" s="15">
        <v>0</v>
      </c>
      <c r="H1934" s="24">
        <v>44578</v>
      </c>
      <c r="I1934" s="24"/>
      <c r="J1934">
        <v>25</v>
      </c>
    </row>
    <row r="1935" spans="1:10" x14ac:dyDescent="0.25">
      <c r="A1935" s="12">
        <v>2487</v>
      </c>
      <c r="B1935" s="12">
        <v>33</v>
      </c>
      <c r="C1935" t="s">
        <v>15</v>
      </c>
      <c r="D1935" s="15">
        <v>2</v>
      </c>
      <c r="E1935" t="s">
        <v>16</v>
      </c>
      <c r="F1935" t="s">
        <v>10</v>
      </c>
      <c r="G1935" s="15">
        <v>0</v>
      </c>
      <c r="H1935" s="24">
        <v>44578</v>
      </c>
      <c r="I1935" s="24">
        <v>44445</v>
      </c>
      <c r="J1935">
        <v>25</v>
      </c>
    </row>
    <row r="1936" spans="1:10" x14ac:dyDescent="0.25">
      <c r="A1936" s="12">
        <v>2998</v>
      </c>
      <c r="B1936" s="12">
        <v>18</v>
      </c>
      <c r="C1936" t="s">
        <v>8</v>
      </c>
      <c r="D1936" s="15">
        <v>2</v>
      </c>
      <c r="E1936" t="s">
        <v>16</v>
      </c>
      <c r="F1936" t="s">
        <v>10</v>
      </c>
      <c r="G1936" s="15">
        <v>0</v>
      </c>
      <c r="H1936" s="24">
        <v>44574</v>
      </c>
      <c r="I1936" s="24">
        <v>44532</v>
      </c>
      <c r="J1936">
        <v>3</v>
      </c>
    </row>
    <row r="1937" spans="1:10" x14ac:dyDescent="0.25">
      <c r="A1937" s="12">
        <v>3049</v>
      </c>
      <c r="B1937" s="12"/>
      <c r="C1937" t="s">
        <v>8025</v>
      </c>
      <c r="D1937" s="15">
        <v>2</v>
      </c>
      <c r="E1937" t="s">
        <v>31</v>
      </c>
      <c r="F1937" t="s">
        <v>13</v>
      </c>
      <c r="G1937" s="15">
        <v>0</v>
      </c>
      <c r="H1937" s="24">
        <v>44581</v>
      </c>
      <c r="I1937" s="24">
        <v>44408</v>
      </c>
      <c r="J1937">
        <v>32</v>
      </c>
    </row>
    <row r="1938" spans="1:10" x14ac:dyDescent="0.25">
      <c r="A1938" s="12">
        <v>3050</v>
      </c>
      <c r="B1938" s="12"/>
      <c r="C1938" t="s">
        <v>8025</v>
      </c>
      <c r="D1938" s="15">
        <v>2</v>
      </c>
      <c r="E1938" t="s">
        <v>30</v>
      </c>
      <c r="F1938" t="s">
        <v>10</v>
      </c>
      <c r="G1938" s="15">
        <v>0</v>
      </c>
      <c r="H1938" s="24">
        <v>44581</v>
      </c>
      <c r="I1938" s="24">
        <v>44532</v>
      </c>
      <c r="J1938">
        <v>32</v>
      </c>
    </row>
    <row r="1939" spans="1:10" x14ac:dyDescent="0.25">
      <c r="A1939" s="12">
        <v>3051</v>
      </c>
      <c r="B1939" s="12">
        <v>32</v>
      </c>
      <c r="C1939" t="s">
        <v>15</v>
      </c>
      <c r="D1939" s="15">
        <v>2</v>
      </c>
      <c r="E1939" t="s">
        <v>31</v>
      </c>
      <c r="F1939" t="s">
        <v>13</v>
      </c>
      <c r="G1939" s="15">
        <v>1</v>
      </c>
      <c r="H1939" s="24">
        <v>44581</v>
      </c>
      <c r="I1939" s="24">
        <v>44342</v>
      </c>
      <c r="J1939">
        <v>33</v>
      </c>
    </row>
    <row r="1940" spans="1:10" x14ac:dyDescent="0.25">
      <c r="A1940" s="12">
        <v>2581</v>
      </c>
      <c r="B1940" s="12">
        <v>3</v>
      </c>
      <c r="C1940" t="s">
        <v>8</v>
      </c>
      <c r="D1940" s="15">
        <v>1</v>
      </c>
      <c r="E1940" t="s">
        <v>29</v>
      </c>
      <c r="F1940" t="s">
        <v>10</v>
      </c>
      <c r="G1940" s="15">
        <v>0</v>
      </c>
      <c r="H1940" s="24">
        <v>44578</v>
      </c>
      <c r="I1940" s="24">
        <v>44541</v>
      </c>
      <c r="J1940">
        <v>25</v>
      </c>
    </row>
    <row r="1941" spans="1:10" x14ac:dyDescent="0.25">
      <c r="A1941" s="12">
        <v>2650</v>
      </c>
      <c r="B1941" s="12">
        <v>47</v>
      </c>
      <c r="C1941" t="s">
        <v>8</v>
      </c>
      <c r="D1941" s="15">
        <v>0</v>
      </c>
      <c r="F1941" t="s">
        <v>10</v>
      </c>
      <c r="G1941" s="15">
        <v>0</v>
      </c>
      <c r="H1941" s="24">
        <v>44574</v>
      </c>
      <c r="I1941" s="24"/>
      <c r="J1941">
        <v>26</v>
      </c>
    </row>
    <row r="1942" spans="1:10" x14ac:dyDescent="0.25">
      <c r="A1942" s="12">
        <v>3052</v>
      </c>
      <c r="B1942" s="12">
        <v>2</v>
      </c>
      <c r="C1942" t="s">
        <v>15</v>
      </c>
      <c r="D1942" s="15">
        <v>0</v>
      </c>
      <c r="F1942" t="s">
        <v>10</v>
      </c>
      <c r="G1942" s="15">
        <v>0</v>
      </c>
      <c r="H1942" s="24">
        <v>44582</v>
      </c>
      <c r="I1942" s="24"/>
      <c r="J1942">
        <v>35</v>
      </c>
    </row>
    <row r="1943" spans="1:10" x14ac:dyDescent="0.25">
      <c r="A1943" s="12">
        <v>3053</v>
      </c>
      <c r="B1943" s="12">
        <v>36</v>
      </c>
      <c r="C1943" t="s">
        <v>15</v>
      </c>
      <c r="D1943" s="15">
        <v>2</v>
      </c>
      <c r="E1943" t="s">
        <v>16</v>
      </c>
      <c r="F1943" t="s">
        <v>10</v>
      </c>
      <c r="G1943" s="15">
        <v>1</v>
      </c>
      <c r="H1943" s="24">
        <v>44582</v>
      </c>
      <c r="I1943" s="24">
        <v>44335</v>
      </c>
      <c r="J1943">
        <v>35</v>
      </c>
    </row>
    <row r="1944" spans="1:10" x14ac:dyDescent="0.25">
      <c r="A1944" s="12">
        <v>3054</v>
      </c>
      <c r="B1944" s="12">
        <v>13</v>
      </c>
      <c r="C1944" t="s">
        <v>8</v>
      </c>
      <c r="D1944" s="15">
        <v>2</v>
      </c>
      <c r="E1944" t="s">
        <v>19</v>
      </c>
      <c r="F1944" t="s">
        <v>10</v>
      </c>
      <c r="G1944" s="15">
        <v>0</v>
      </c>
      <c r="H1944" s="24">
        <v>44582</v>
      </c>
      <c r="I1944" s="24">
        <v>44438</v>
      </c>
      <c r="J1944">
        <v>35</v>
      </c>
    </row>
    <row r="1945" spans="1:10" x14ac:dyDescent="0.25">
      <c r="A1945" s="12">
        <v>3210</v>
      </c>
      <c r="B1945" s="12">
        <v>40</v>
      </c>
      <c r="C1945" t="s">
        <v>8</v>
      </c>
      <c r="D1945" s="15">
        <v>2</v>
      </c>
      <c r="E1945" t="s">
        <v>31</v>
      </c>
      <c r="F1945" t="s">
        <v>13</v>
      </c>
      <c r="G1945" s="15">
        <v>0</v>
      </c>
      <c r="H1945" s="24">
        <v>44574</v>
      </c>
      <c r="I1945" s="24">
        <v>44344</v>
      </c>
      <c r="J1945">
        <v>4</v>
      </c>
    </row>
    <row r="1946" spans="1:10" x14ac:dyDescent="0.25">
      <c r="A1946" s="12">
        <v>1726</v>
      </c>
      <c r="B1946" s="12">
        <v>32</v>
      </c>
      <c r="C1946" t="s">
        <v>15</v>
      </c>
      <c r="D1946" s="15">
        <v>3</v>
      </c>
      <c r="E1946" t="s">
        <v>14</v>
      </c>
      <c r="F1946" t="s">
        <v>13</v>
      </c>
      <c r="G1946" s="15">
        <v>0</v>
      </c>
      <c r="H1946" s="24">
        <v>44573</v>
      </c>
      <c r="I1946" s="24">
        <v>44541</v>
      </c>
      <c r="J1946">
        <v>19</v>
      </c>
    </row>
    <row r="1947" spans="1:10" x14ac:dyDescent="0.25">
      <c r="A1947" s="12">
        <v>3212</v>
      </c>
      <c r="B1947" s="12">
        <v>11</v>
      </c>
      <c r="C1947" t="s">
        <v>15</v>
      </c>
      <c r="D1947" s="15">
        <v>2</v>
      </c>
      <c r="E1947" t="s">
        <v>19</v>
      </c>
      <c r="F1947" t="s">
        <v>10</v>
      </c>
      <c r="G1947" s="15">
        <v>0</v>
      </c>
      <c r="H1947" s="24">
        <v>44574</v>
      </c>
      <c r="I1947" s="24">
        <v>44536</v>
      </c>
      <c r="J1947">
        <v>4</v>
      </c>
    </row>
    <row r="1948" spans="1:10" x14ac:dyDescent="0.25">
      <c r="A1948" s="12">
        <v>3214</v>
      </c>
      <c r="B1948" s="12">
        <v>67</v>
      </c>
      <c r="C1948" t="s">
        <v>8</v>
      </c>
      <c r="D1948" s="15">
        <v>0</v>
      </c>
      <c r="F1948" t="s">
        <v>10</v>
      </c>
      <c r="G1948" s="15">
        <v>0</v>
      </c>
      <c r="H1948" s="24">
        <v>44574</v>
      </c>
      <c r="I1948" s="24"/>
      <c r="J1948">
        <v>4</v>
      </c>
    </row>
    <row r="1949" spans="1:10" x14ac:dyDescent="0.25">
      <c r="A1949" s="12">
        <v>3215</v>
      </c>
      <c r="B1949" s="12">
        <v>64</v>
      </c>
      <c r="C1949" t="s">
        <v>15</v>
      </c>
      <c r="D1949" s="15">
        <v>2</v>
      </c>
      <c r="E1949" t="s">
        <v>16</v>
      </c>
      <c r="F1949" t="s">
        <v>10</v>
      </c>
      <c r="G1949" s="15">
        <v>0</v>
      </c>
      <c r="H1949" s="24">
        <v>44574</v>
      </c>
      <c r="I1949" s="24">
        <v>44423</v>
      </c>
      <c r="J1949">
        <v>4</v>
      </c>
    </row>
    <row r="1950" spans="1:10" x14ac:dyDescent="0.25">
      <c r="A1950" s="12">
        <v>3066</v>
      </c>
      <c r="B1950" s="12">
        <v>38</v>
      </c>
      <c r="C1950" t="s">
        <v>8</v>
      </c>
      <c r="D1950" s="15">
        <v>2</v>
      </c>
      <c r="E1950" t="s">
        <v>30</v>
      </c>
      <c r="F1950" t="s">
        <v>10</v>
      </c>
      <c r="G1950" s="15">
        <v>0</v>
      </c>
      <c r="H1950" s="24">
        <v>44574</v>
      </c>
      <c r="I1950" s="24">
        <v>44434</v>
      </c>
      <c r="J1950">
        <v>4</v>
      </c>
    </row>
    <row r="1951" spans="1:10" x14ac:dyDescent="0.25">
      <c r="A1951" s="12">
        <v>3068</v>
      </c>
      <c r="B1951" s="12">
        <v>54</v>
      </c>
      <c r="C1951" t="s">
        <v>8</v>
      </c>
      <c r="D1951" s="15">
        <v>2</v>
      </c>
      <c r="E1951" t="s">
        <v>16</v>
      </c>
      <c r="F1951" t="s">
        <v>10</v>
      </c>
      <c r="G1951" s="15">
        <v>0</v>
      </c>
      <c r="H1951" s="24">
        <v>44574</v>
      </c>
      <c r="I1951" s="24">
        <v>44394</v>
      </c>
      <c r="J1951">
        <v>4</v>
      </c>
    </row>
    <row r="1952" spans="1:10" x14ac:dyDescent="0.25">
      <c r="A1952" s="12">
        <v>3656</v>
      </c>
      <c r="B1952" s="12">
        <v>12</v>
      </c>
      <c r="C1952" t="s">
        <v>8</v>
      </c>
      <c r="D1952" s="15">
        <v>1</v>
      </c>
      <c r="E1952" t="s">
        <v>21</v>
      </c>
      <c r="F1952" t="s">
        <v>10</v>
      </c>
      <c r="G1952" s="15">
        <v>0</v>
      </c>
      <c r="H1952" s="24">
        <v>44575</v>
      </c>
      <c r="I1952" s="24">
        <v>44540</v>
      </c>
      <c r="J1952">
        <v>8</v>
      </c>
    </row>
    <row r="1953" spans="1:10" x14ac:dyDescent="0.25">
      <c r="A1953" s="12">
        <v>3074</v>
      </c>
      <c r="B1953" s="12">
        <v>22</v>
      </c>
      <c r="C1953" t="s">
        <v>15</v>
      </c>
      <c r="D1953" s="15">
        <v>0</v>
      </c>
      <c r="F1953" t="s">
        <v>10</v>
      </c>
      <c r="G1953" s="15">
        <v>0</v>
      </c>
      <c r="H1953" s="24">
        <v>44574</v>
      </c>
      <c r="I1953" s="24"/>
      <c r="J1953">
        <v>4</v>
      </c>
    </row>
    <row r="1954" spans="1:10" x14ac:dyDescent="0.25">
      <c r="A1954" s="12">
        <v>3946</v>
      </c>
      <c r="B1954" s="12">
        <v>9</v>
      </c>
      <c r="C1954" t="s">
        <v>8</v>
      </c>
      <c r="D1954" s="15">
        <v>0</v>
      </c>
      <c r="F1954" t="s">
        <v>10</v>
      </c>
      <c r="G1954" s="15">
        <v>0</v>
      </c>
      <c r="H1954" s="24">
        <v>44577</v>
      </c>
      <c r="I1954" s="24"/>
      <c r="J1954">
        <v>9</v>
      </c>
    </row>
    <row r="1955" spans="1:10" x14ac:dyDescent="0.25">
      <c r="A1955" s="12">
        <v>3216</v>
      </c>
      <c r="B1955" s="12">
        <v>44</v>
      </c>
      <c r="C1955" t="s">
        <v>8</v>
      </c>
      <c r="D1955" s="15">
        <v>2</v>
      </c>
      <c r="E1955" t="s">
        <v>19</v>
      </c>
      <c r="F1955" t="s">
        <v>10</v>
      </c>
      <c r="G1955" s="15">
        <v>0</v>
      </c>
      <c r="H1955" s="24">
        <v>44574</v>
      </c>
      <c r="I1955" s="24">
        <v>44354</v>
      </c>
      <c r="J1955">
        <v>4</v>
      </c>
    </row>
    <row r="1956" spans="1:10" x14ac:dyDescent="0.25">
      <c r="A1956" s="12">
        <v>3490</v>
      </c>
      <c r="B1956" s="12">
        <v>24</v>
      </c>
      <c r="C1956" t="s">
        <v>15</v>
      </c>
      <c r="D1956" s="15">
        <v>2</v>
      </c>
      <c r="E1956" t="s">
        <v>31</v>
      </c>
      <c r="F1956" t="s">
        <v>13</v>
      </c>
      <c r="G1956" s="15">
        <v>0</v>
      </c>
      <c r="H1956" s="24">
        <v>44572</v>
      </c>
      <c r="I1956" s="24">
        <v>44370</v>
      </c>
      <c r="J1956">
        <v>6</v>
      </c>
    </row>
    <row r="1957" spans="1:10" x14ac:dyDescent="0.25">
      <c r="A1957" s="12">
        <v>3621</v>
      </c>
      <c r="B1957" s="12">
        <v>37</v>
      </c>
      <c r="C1957" t="s">
        <v>8</v>
      </c>
      <c r="D1957" s="15">
        <v>0</v>
      </c>
      <c r="F1957" t="s">
        <v>10</v>
      </c>
      <c r="G1957" s="15">
        <v>0</v>
      </c>
      <c r="H1957" s="24">
        <v>44574</v>
      </c>
      <c r="I1957" s="24"/>
      <c r="J1957">
        <v>6</v>
      </c>
    </row>
    <row r="1958" spans="1:10" x14ac:dyDescent="0.25">
      <c r="A1958" s="12">
        <v>3701</v>
      </c>
      <c r="B1958" s="12">
        <v>32</v>
      </c>
      <c r="C1958" t="s">
        <v>15</v>
      </c>
      <c r="D1958" s="15">
        <v>1</v>
      </c>
      <c r="E1958" t="s">
        <v>29</v>
      </c>
      <c r="F1958" t="s">
        <v>10</v>
      </c>
      <c r="G1958" s="15">
        <v>0</v>
      </c>
      <c r="H1958" s="24">
        <v>44573</v>
      </c>
      <c r="I1958" s="24">
        <v>44298</v>
      </c>
      <c r="J1958">
        <v>8</v>
      </c>
    </row>
    <row r="1959" spans="1:10" x14ac:dyDescent="0.25">
      <c r="A1959" s="12">
        <v>3847</v>
      </c>
      <c r="B1959" s="12">
        <v>42</v>
      </c>
      <c r="C1959" t="s">
        <v>15</v>
      </c>
      <c r="D1959" s="15">
        <v>0</v>
      </c>
      <c r="F1959" t="s">
        <v>10</v>
      </c>
      <c r="G1959" s="15">
        <v>0</v>
      </c>
      <c r="H1959" s="24">
        <v>44574</v>
      </c>
      <c r="I1959" s="24"/>
      <c r="J1959">
        <v>8</v>
      </c>
    </row>
    <row r="1960" spans="1:10" x14ac:dyDescent="0.25">
      <c r="A1960" s="12">
        <v>3875</v>
      </c>
      <c r="B1960" s="12">
        <v>11</v>
      </c>
      <c r="C1960" t="s">
        <v>8</v>
      </c>
      <c r="D1960" s="15">
        <v>2</v>
      </c>
      <c r="E1960" t="s">
        <v>19</v>
      </c>
      <c r="F1960" t="s">
        <v>10</v>
      </c>
      <c r="G1960" s="15">
        <v>0</v>
      </c>
      <c r="H1960" s="24">
        <v>44574</v>
      </c>
      <c r="I1960" s="24">
        <v>44556</v>
      </c>
      <c r="J1960">
        <v>8</v>
      </c>
    </row>
    <row r="1961" spans="1:10" x14ac:dyDescent="0.25">
      <c r="A1961" s="12">
        <v>855</v>
      </c>
      <c r="B1961" s="12">
        <v>8</v>
      </c>
      <c r="C1961" t="s">
        <v>15</v>
      </c>
      <c r="D1961" s="15">
        <v>2</v>
      </c>
      <c r="E1961" t="s">
        <v>19</v>
      </c>
      <c r="F1961" t="s">
        <v>10</v>
      </c>
      <c r="G1961" s="15">
        <v>0</v>
      </c>
      <c r="H1961" s="24">
        <v>44576</v>
      </c>
      <c r="I1961" s="24">
        <v>44539</v>
      </c>
      <c r="J1961">
        <v>11</v>
      </c>
    </row>
    <row r="1962" spans="1:10" x14ac:dyDescent="0.25">
      <c r="A1962" s="12">
        <v>72</v>
      </c>
      <c r="B1962" s="12">
        <v>68</v>
      </c>
      <c r="C1962" t="s">
        <v>8</v>
      </c>
      <c r="D1962" s="15">
        <v>2</v>
      </c>
      <c r="E1962" t="s">
        <v>16</v>
      </c>
      <c r="F1962" t="s">
        <v>10</v>
      </c>
      <c r="G1962" s="15">
        <v>0</v>
      </c>
      <c r="H1962" s="24">
        <v>44569</v>
      </c>
      <c r="I1962" s="24">
        <v>44413</v>
      </c>
      <c r="J1962">
        <v>1</v>
      </c>
    </row>
    <row r="1963" spans="1:10" x14ac:dyDescent="0.25">
      <c r="A1963" s="12">
        <v>3763</v>
      </c>
      <c r="B1963" s="12">
        <v>25</v>
      </c>
      <c r="C1963" t="s">
        <v>8</v>
      </c>
      <c r="D1963" s="15">
        <v>1</v>
      </c>
      <c r="E1963" t="s">
        <v>21</v>
      </c>
      <c r="F1963" t="s">
        <v>10</v>
      </c>
      <c r="G1963" s="15">
        <v>0</v>
      </c>
      <c r="H1963" s="24">
        <v>44575</v>
      </c>
      <c r="I1963" s="24">
        <v>44411</v>
      </c>
      <c r="J1963">
        <v>8</v>
      </c>
    </row>
    <row r="1964" spans="1:10" x14ac:dyDescent="0.25">
      <c r="A1964" s="12">
        <v>166</v>
      </c>
      <c r="B1964" s="12">
        <v>2</v>
      </c>
      <c r="C1964" t="s">
        <v>8</v>
      </c>
      <c r="D1964" s="15">
        <v>0</v>
      </c>
      <c r="F1964" t="s">
        <v>10</v>
      </c>
      <c r="G1964" s="15">
        <v>0</v>
      </c>
      <c r="H1964" s="24">
        <v>44569</v>
      </c>
      <c r="I1964" s="24"/>
      <c r="J1964">
        <v>1</v>
      </c>
    </row>
    <row r="1965" spans="1:10" x14ac:dyDescent="0.25">
      <c r="A1965" s="12">
        <v>167</v>
      </c>
      <c r="B1965" s="12">
        <v>36</v>
      </c>
      <c r="C1965" t="s">
        <v>15</v>
      </c>
      <c r="D1965" s="15">
        <v>2</v>
      </c>
      <c r="E1965" t="s">
        <v>19</v>
      </c>
      <c r="F1965" t="s">
        <v>10</v>
      </c>
      <c r="G1965" s="15">
        <v>0</v>
      </c>
      <c r="H1965" s="24">
        <v>44569</v>
      </c>
      <c r="I1965" s="24">
        <v>44389</v>
      </c>
      <c r="J1965">
        <v>1</v>
      </c>
    </row>
    <row r="1966" spans="1:10" x14ac:dyDescent="0.25">
      <c r="A1966" s="12">
        <v>169</v>
      </c>
      <c r="B1966" s="12">
        <v>45</v>
      </c>
      <c r="C1966" t="s">
        <v>8</v>
      </c>
      <c r="D1966" s="15">
        <v>2</v>
      </c>
      <c r="E1966" t="s">
        <v>16</v>
      </c>
      <c r="F1966" t="s">
        <v>10</v>
      </c>
      <c r="G1966" s="15">
        <v>0</v>
      </c>
      <c r="H1966" s="24">
        <v>44569</v>
      </c>
      <c r="I1966" s="24">
        <v>44435</v>
      </c>
      <c r="J1966">
        <v>1</v>
      </c>
    </row>
    <row r="1967" spans="1:10" x14ac:dyDescent="0.25">
      <c r="A1967" s="12">
        <v>170</v>
      </c>
      <c r="B1967" s="12">
        <v>48</v>
      </c>
      <c r="C1967" t="s">
        <v>15</v>
      </c>
      <c r="D1967" s="15">
        <v>2</v>
      </c>
      <c r="E1967" t="s">
        <v>16</v>
      </c>
      <c r="F1967" t="s">
        <v>10</v>
      </c>
      <c r="G1967" s="15">
        <v>0</v>
      </c>
      <c r="H1967" s="24">
        <v>44569</v>
      </c>
      <c r="I1967" s="24">
        <v>44417</v>
      </c>
      <c r="J1967">
        <v>1</v>
      </c>
    </row>
    <row r="1968" spans="1:10" x14ac:dyDescent="0.25">
      <c r="A1968" s="12">
        <v>173</v>
      </c>
      <c r="B1968" s="12">
        <v>31</v>
      </c>
      <c r="C1968" t="s">
        <v>15</v>
      </c>
      <c r="D1968" s="15">
        <v>2</v>
      </c>
      <c r="E1968" t="s">
        <v>16</v>
      </c>
      <c r="F1968" t="s">
        <v>10</v>
      </c>
      <c r="G1968" s="15">
        <v>0</v>
      </c>
      <c r="H1968" s="24">
        <v>44569</v>
      </c>
      <c r="I1968" s="24">
        <v>44450</v>
      </c>
      <c r="J1968">
        <v>1</v>
      </c>
    </row>
    <row r="1969" spans="1:10" x14ac:dyDescent="0.25">
      <c r="A1969" s="12">
        <v>174</v>
      </c>
      <c r="B1969" s="12">
        <v>57</v>
      </c>
      <c r="C1969" t="s">
        <v>15</v>
      </c>
      <c r="D1969" s="15">
        <v>2</v>
      </c>
      <c r="E1969" t="s">
        <v>16</v>
      </c>
      <c r="F1969" t="s">
        <v>10</v>
      </c>
      <c r="G1969" s="15">
        <v>0</v>
      </c>
      <c r="H1969" s="24">
        <v>44569</v>
      </c>
      <c r="I1969" s="24">
        <v>44450</v>
      </c>
      <c r="J1969">
        <v>1</v>
      </c>
    </row>
    <row r="1970" spans="1:10" x14ac:dyDescent="0.25">
      <c r="A1970" s="12">
        <v>175</v>
      </c>
      <c r="B1970" s="12">
        <v>1</v>
      </c>
      <c r="C1970" t="s">
        <v>15</v>
      </c>
      <c r="D1970" s="15">
        <v>0</v>
      </c>
      <c r="F1970" t="s">
        <v>10</v>
      </c>
      <c r="G1970" s="15">
        <v>0</v>
      </c>
      <c r="H1970" s="24">
        <v>44569</v>
      </c>
      <c r="I1970" s="24"/>
      <c r="J1970">
        <v>1</v>
      </c>
    </row>
    <row r="1971" spans="1:10" x14ac:dyDescent="0.25">
      <c r="A1971" s="12">
        <v>176</v>
      </c>
      <c r="B1971" s="12">
        <v>59</v>
      </c>
      <c r="C1971" t="s">
        <v>15</v>
      </c>
      <c r="D1971" s="15">
        <v>0</v>
      </c>
      <c r="F1971" t="s">
        <v>10</v>
      </c>
      <c r="G1971" s="15">
        <v>0</v>
      </c>
      <c r="H1971" s="24">
        <v>44569</v>
      </c>
      <c r="I1971" s="24"/>
      <c r="J1971">
        <v>1</v>
      </c>
    </row>
    <row r="1972" spans="1:10" x14ac:dyDescent="0.25">
      <c r="A1972" s="12">
        <v>177</v>
      </c>
      <c r="B1972" s="12">
        <v>8</v>
      </c>
      <c r="C1972" t="s">
        <v>15</v>
      </c>
      <c r="D1972" s="15">
        <v>1</v>
      </c>
      <c r="E1972" t="s">
        <v>29</v>
      </c>
      <c r="F1972" t="s">
        <v>10</v>
      </c>
      <c r="G1972" s="15">
        <v>0</v>
      </c>
      <c r="H1972" s="24">
        <v>44569</v>
      </c>
      <c r="I1972" s="24">
        <v>44520</v>
      </c>
      <c r="J1972">
        <v>1</v>
      </c>
    </row>
    <row r="1973" spans="1:10" x14ac:dyDescent="0.25">
      <c r="A1973" s="12">
        <v>178</v>
      </c>
      <c r="B1973" s="12">
        <v>55</v>
      </c>
      <c r="C1973" t="s">
        <v>15</v>
      </c>
      <c r="D1973" s="15">
        <v>2</v>
      </c>
      <c r="E1973" t="s">
        <v>16</v>
      </c>
      <c r="F1973" t="s">
        <v>10</v>
      </c>
      <c r="G1973" s="15">
        <v>0</v>
      </c>
      <c r="H1973" s="24">
        <v>44569</v>
      </c>
      <c r="I1973" s="24">
        <v>44457</v>
      </c>
      <c r="J1973">
        <v>1</v>
      </c>
    </row>
    <row r="1974" spans="1:10" x14ac:dyDescent="0.25">
      <c r="A1974" s="12">
        <v>180</v>
      </c>
      <c r="B1974" s="12">
        <v>32</v>
      </c>
      <c r="C1974" t="s">
        <v>8</v>
      </c>
      <c r="D1974" s="15">
        <v>0</v>
      </c>
      <c r="F1974" t="s">
        <v>10</v>
      </c>
      <c r="G1974" s="15">
        <v>0</v>
      </c>
      <c r="H1974" s="24">
        <v>44569</v>
      </c>
      <c r="I1974" s="24"/>
      <c r="J1974">
        <v>1</v>
      </c>
    </row>
    <row r="1975" spans="1:10" x14ac:dyDescent="0.25">
      <c r="A1975" s="12">
        <v>181</v>
      </c>
      <c r="B1975" s="12">
        <v>8</v>
      </c>
      <c r="C1975" t="s">
        <v>8</v>
      </c>
      <c r="D1975" s="15">
        <v>2</v>
      </c>
      <c r="E1975" t="s">
        <v>19</v>
      </c>
      <c r="F1975" t="s">
        <v>10</v>
      </c>
      <c r="G1975" s="15">
        <v>0</v>
      </c>
      <c r="H1975" s="24">
        <v>44569</v>
      </c>
      <c r="I1975" s="24">
        <v>44539</v>
      </c>
      <c r="J1975">
        <v>1</v>
      </c>
    </row>
    <row r="1976" spans="1:10" x14ac:dyDescent="0.25">
      <c r="A1976" s="12">
        <v>184</v>
      </c>
      <c r="B1976" s="12">
        <v>36</v>
      </c>
      <c r="C1976" t="s">
        <v>15</v>
      </c>
      <c r="D1976" s="15">
        <v>2</v>
      </c>
      <c r="E1976" t="s">
        <v>16</v>
      </c>
      <c r="F1976" t="s">
        <v>10</v>
      </c>
      <c r="G1976" s="15">
        <v>0</v>
      </c>
      <c r="H1976" s="24">
        <v>44569</v>
      </c>
      <c r="I1976" s="24">
        <v>44358</v>
      </c>
      <c r="J1976">
        <v>1</v>
      </c>
    </row>
    <row r="1977" spans="1:10" x14ac:dyDescent="0.25">
      <c r="A1977" s="12">
        <v>186</v>
      </c>
      <c r="B1977" s="12">
        <v>26</v>
      </c>
      <c r="C1977" t="s">
        <v>8</v>
      </c>
      <c r="D1977" s="15">
        <v>2</v>
      </c>
      <c r="E1977" t="s">
        <v>19</v>
      </c>
      <c r="F1977" t="s">
        <v>10</v>
      </c>
      <c r="G1977" s="15">
        <v>0</v>
      </c>
      <c r="H1977" s="24">
        <v>44574</v>
      </c>
      <c r="I1977" s="24">
        <v>44348</v>
      </c>
      <c r="J1977">
        <v>1</v>
      </c>
    </row>
    <row r="1978" spans="1:10" x14ac:dyDescent="0.25">
      <c r="A1978" s="12">
        <v>188</v>
      </c>
      <c r="B1978" s="12">
        <v>43</v>
      </c>
      <c r="C1978" t="s">
        <v>15</v>
      </c>
      <c r="D1978" s="15">
        <v>2</v>
      </c>
      <c r="E1978" t="s">
        <v>19</v>
      </c>
      <c r="F1978" t="s">
        <v>10</v>
      </c>
      <c r="G1978" s="15">
        <v>0</v>
      </c>
      <c r="H1978" s="24">
        <v>44574</v>
      </c>
      <c r="I1978" s="24">
        <v>44376</v>
      </c>
      <c r="J1978">
        <v>1</v>
      </c>
    </row>
    <row r="1979" spans="1:10" x14ac:dyDescent="0.25">
      <c r="A1979" s="12">
        <v>193</v>
      </c>
      <c r="B1979" s="12">
        <v>64</v>
      </c>
      <c r="C1979" t="s">
        <v>8</v>
      </c>
      <c r="D1979" s="15">
        <v>2</v>
      </c>
      <c r="E1979" t="s">
        <v>16</v>
      </c>
      <c r="F1979" t="s">
        <v>10</v>
      </c>
      <c r="G1979" s="15">
        <v>0</v>
      </c>
      <c r="H1979" s="24">
        <v>44574</v>
      </c>
      <c r="I1979" s="24">
        <v>44442</v>
      </c>
      <c r="J1979">
        <v>1</v>
      </c>
    </row>
    <row r="1980" spans="1:10" x14ac:dyDescent="0.25">
      <c r="A1980" s="12">
        <v>195</v>
      </c>
      <c r="B1980" s="12">
        <v>65</v>
      </c>
      <c r="C1980" t="s">
        <v>15</v>
      </c>
      <c r="D1980" s="15">
        <v>2</v>
      </c>
      <c r="E1980" t="s">
        <v>16</v>
      </c>
      <c r="F1980" t="s">
        <v>10</v>
      </c>
      <c r="G1980" s="15">
        <v>0</v>
      </c>
      <c r="H1980" s="24">
        <v>44574</v>
      </c>
      <c r="I1980" s="24">
        <v>44426</v>
      </c>
      <c r="J1980">
        <v>1</v>
      </c>
    </row>
    <row r="1981" spans="1:10" x14ac:dyDescent="0.25">
      <c r="A1981" s="12">
        <v>573</v>
      </c>
      <c r="B1981" s="12">
        <v>36</v>
      </c>
      <c r="C1981" t="s">
        <v>8</v>
      </c>
      <c r="D1981" s="15">
        <v>0</v>
      </c>
      <c r="F1981" t="s">
        <v>10</v>
      </c>
      <c r="G1981" s="15">
        <v>0</v>
      </c>
      <c r="H1981" s="24">
        <v>44574</v>
      </c>
      <c r="I1981" s="24"/>
      <c r="J1981">
        <v>10</v>
      </c>
    </row>
    <row r="1982" spans="1:10" x14ac:dyDescent="0.25">
      <c r="A1982" s="12">
        <v>574</v>
      </c>
      <c r="B1982" s="12">
        <v>53</v>
      </c>
      <c r="C1982" t="s">
        <v>8</v>
      </c>
      <c r="D1982" s="15">
        <v>2</v>
      </c>
      <c r="E1982" t="s">
        <v>19</v>
      </c>
      <c r="F1982" t="s">
        <v>10</v>
      </c>
      <c r="G1982" s="15">
        <v>0</v>
      </c>
      <c r="H1982" s="24">
        <v>44574</v>
      </c>
      <c r="I1982" s="24">
        <v>44395</v>
      </c>
      <c r="J1982">
        <v>10</v>
      </c>
    </row>
    <row r="1983" spans="1:10" x14ac:dyDescent="0.25">
      <c r="A1983" s="12">
        <v>575</v>
      </c>
      <c r="B1983" s="12">
        <v>25</v>
      </c>
      <c r="C1983" t="s">
        <v>8</v>
      </c>
      <c r="D1983" s="15">
        <v>2</v>
      </c>
      <c r="E1983" t="s">
        <v>30</v>
      </c>
      <c r="F1983" t="s">
        <v>10</v>
      </c>
      <c r="G1983" s="15">
        <v>0</v>
      </c>
      <c r="H1983" s="24">
        <v>44574</v>
      </c>
      <c r="I1983" s="24">
        <v>44438</v>
      </c>
      <c r="J1983">
        <v>10</v>
      </c>
    </row>
    <row r="1984" spans="1:10" x14ac:dyDescent="0.25">
      <c r="A1984" s="12">
        <v>3796</v>
      </c>
      <c r="B1984" s="12">
        <v>23</v>
      </c>
      <c r="C1984" t="s">
        <v>8</v>
      </c>
      <c r="D1984" s="15">
        <v>1</v>
      </c>
      <c r="E1984" t="s">
        <v>21</v>
      </c>
      <c r="F1984" t="s">
        <v>10</v>
      </c>
      <c r="G1984" s="15">
        <v>0</v>
      </c>
      <c r="H1984" s="24">
        <v>44575</v>
      </c>
      <c r="I1984" s="24">
        <v>44405</v>
      </c>
      <c r="J1984">
        <v>8</v>
      </c>
    </row>
    <row r="1985" spans="1:10" x14ac:dyDescent="0.25">
      <c r="A1985" s="12">
        <v>620</v>
      </c>
      <c r="B1985" s="12">
        <v>25</v>
      </c>
      <c r="C1985" t="s">
        <v>8</v>
      </c>
      <c r="D1985" s="15">
        <v>2</v>
      </c>
      <c r="E1985" t="s">
        <v>16</v>
      </c>
      <c r="F1985" t="s">
        <v>10</v>
      </c>
      <c r="G1985" s="15">
        <v>0</v>
      </c>
      <c r="H1985" s="24">
        <v>44572</v>
      </c>
      <c r="I1985" s="24">
        <v>44344</v>
      </c>
      <c r="J1985">
        <v>10</v>
      </c>
    </row>
    <row r="1986" spans="1:10" x14ac:dyDescent="0.25">
      <c r="A1986" s="12">
        <v>551</v>
      </c>
      <c r="B1986" s="12">
        <v>69</v>
      </c>
      <c r="C1986" t="s">
        <v>8</v>
      </c>
      <c r="D1986" s="15">
        <v>1</v>
      </c>
      <c r="E1986" t="s">
        <v>21</v>
      </c>
      <c r="F1986" t="s">
        <v>10</v>
      </c>
      <c r="G1986" s="15">
        <v>0</v>
      </c>
      <c r="H1986" s="24">
        <v>44569</v>
      </c>
      <c r="I1986" s="24">
        <v>44387</v>
      </c>
      <c r="J1986">
        <v>1</v>
      </c>
    </row>
    <row r="1987" spans="1:10" x14ac:dyDescent="0.25">
      <c r="A1987" s="12">
        <v>773</v>
      </c>
      <c r="B1987" s="12">
        <v>23</v>
      </c>
      <c r="C1987" t="s">
        <v>15</v>
      </c>
      <c r="D1987" s="15">
        <v>0</v>
      </c>
      <c r="F1987" t="s">
        <v>10</v>
      </c>
      <c r="G1987" s="15">
        <v>0</v>
      </c>
      <c r="H1987" s="24">
        <v>44573</v>
      </c>
      <c r="I1987" s="24"/>
      <c r="J1987">
        <v>11</v>
      </c>
    </row>
    <row r="1988" spans="1:10" x14ac:dyDescent="0.25">
      <c r="A1988" s="12">
        <v>776</v>
      </c>
      <c r="B1988" s="12">
        <v>27</v>
      </c>
      <c r="C1988" t="s">
        <v>8</v>
      </c>
      <c r="D1988" s="15">
        <v>2</v>
      </c>
      <c r="E1988" t="s">
        <v>19</v>
      </c>
      <c r="F1988" t="s">
        <v>10</v>
      </c>
      <c r="G1988" s="15">
        <v>0</v>
      </c>
      <c r="H1988" s="24">
        <v>44573</v>
      </c>
      <c r="I1988" s="24">
        <v>44509</v>
      </c>
      <c r="J1988">
        <v>11</v>
      </c>
    </row>
    <row r="1989" spans="1:10" x14ac:dyDescent="0.25">
      <c r="A1989" s="12">
        <v>778</v>
      </c>
      <c r="B1989" s="12">
        <v>23</v>
      </c>
      <c r="C1989" t="s">
        <v>8</v>
      </c>
      <c r="D1989" s="15">
        <v>2</v>
      </c>
      <c r="E1989" t="s">
        <v>16</v>
      </c>
      <c r="F1989" t="s">
        <v>10</v>
      </c>
      <c r="G1989" s="15">
        <v>0</v>
      </c>
      <c r="H1989" s="24">
        <v>44573</v>
      </c>
      <c r="I1989" s="24">
        <v>44365</v>
      </c>
      <c r="J1989">
        <v>11</v>
      </c>
    </row>
    <row r="1990" spans="1:10" x14ac:dyDescent="0.25">
      <c r="A1990" s="12">
        <v>789</v>
      </c>
      <c r="B1990" s="12">
        <v>32</v>
      </c>
      <c r="C1990" t="s">
        <v>15</v>
      </c>
      <c r="D1990" s="15">
        <v>0</v>
      </c>
      <c r="F1990" t="s">
        <v>10</v>
      </c>
      <c r="G1990" s="15">
        <v>0</v>
      </c>
      <c r="H1990" s="24">
        <v>44573</v>
      </c>
      <c r="I1990" s="24"/>
      <c r="J1990">
        <v>11</v>
      </c>
    </row>
    <row r="1991" spans="1:10" x14ac:dyDescent="0.25">
      <c r="A1991" s="12">
        <v>814</v>
      </c>
      <c r="B1991" s="12">
        <v>67</v>
      </c>
      <c r="C1991" t="s">
        <v>8</v>
      </c>
      <c r="D1991" s="15">
        <v>2</v>
      </c>
      <c r="E1991" t="s">
        <v>16</v>
      </c>
      <c r="F1991" t="s">
        <v>10</v>
      </c>
      <c r="G1991" s="15">
        <v>0</v>
      </c>
      <c r="H1991" s="24">
        <v>44576</v>
      </c>
      <c r="I1991" s="24">
        <v>44434</v>
      </c>
      <c r="J1991">
        <v>11</v>
      </c>
    </row>
    <row r="1992" spans="1:10" x14ac:dyDescent="0.25">
      <c r="A1992" s="12">
        <v>3075</v>
      </c>
      <c r="B1992" s="12">
        <v>31</v>
      </c>
      <c r="C1992" t="s">
        <v>8</v>
      </c>
      <c r="D1992" s="15">
        <v>3</v>
      </c>
      <c r="E1992" t="s">
        <v>9</v>
      </c>
      <c r="F1992" t="s">
        <v>10</v>
      </c>
      <c r="G1992" s="15">
        <v>0</v>
      </c>
      <c r="H1992" s="24">
        <v>44574</v>
      </c>
      <c r="I1992" s="24">
        <v>44564</v>
      </c>
      <c r="J1992">
        <v>4</v>
      </c>
    </row>
    <row r="1993" spans="1:10" x14ac:dyDescent="0.25">
      <c r="A1993" s="12">
        <v>845</v>
      </c>
      <c r="B1993" s="12">
        <v>69</v>
      </c>
      <c r="C1993" t="s">
        <v>15</v>
      </c>
      <c r="D1993" s="15">
        <v>2</v>
      </c>
      <c r="E1993" t="s">
        <v>16</v>
      </c>
      <c r="F1993" t="s">
        <v>10</v>
      </c>
      <c r="G1993" s="15">
        <v>0</v>
      </c>
      <c r="H1993" s="24">
        <v>44576</v>
      </c>
      <c r="I1993" s="24">
        <v>44434</v>
      </c>
      <c r="J1993">
        <v>11</v>
      </c>
    </row>
    <row r="1994" spans="1:10" x14ac:dyDescent="0.25">
      <c r="A1994" s="12">
        <v>856</v>
      </c>
      <c r="B1994" s="12">
        <v>22</v>
      </c>
      <c r="C1994" t="s">
        <v>8</v>
      </c>
      <c r="D1994" s="15">
        <v>0</v>
      </c>
      <c r="F1994" t="s">
        <v>10</v>
      </c>
      <c r="G1994" s="15">
        <v>0</v>
      </c>
      <c r="H1994" s="24">
        <v>44576</v>
      </c>
      <c r="I1994" s="24"/>
      <c r="J1994">
        <v>11</v>
      </c>
    </row>
    <row r="1995" spans="1:10" x14ac:dyDescent="0.25">
      <c r="A1995" s="12">
        <v>891</v>
      </c>
      <c r="B1995" s="12">
        <v>28</v>
      </c>
      <c r="C1995" t="s">
        <v>15</v>
      </c>
      <c r="D1995" s="15">
        <v>0</v>
      </c>
      <c r="F1995" t="s">
        <v>10</v>
      </c>
      <c r="G1995" s="15">
        <v>0</v>
      </c>
      <c r="H1995" s="24">
        <v>44576</v>
      </c>
      <c r="I1995" s="24"/>
      <c r="J1995">
        <v>11</v>
      </c>
    </row>
    <row r="1996" spans="1:10" x14ac:dyDescent="0.25">
      <c r="A1996" s="12">
        <v>892</v>
      </c>
      <c r="B1996" s="12">
        <v>50</v>
      </c>
      <c r="C1996" t="s">
        <v>15</v>
      </c>
      <c r="D1996" s="15">
        <v>2</v>
      </c>
      <c r="E1996" t="s">
        <v>19</v>
      </c>
      <c r="F1996" t="s">
        <v>10</v>
      </c>
      <c r="G1996" s="15">
        <v>0</v>
      </c>
      <c r="H1996" s="24">
        <v>44576</v>
      </c>
      <c r="I1996" s="24">
        <v>44374</v>
      </c>
      <c r="J1996">
        <v>11</v>
      </c>
    </row>
    <row r="1997" spans="1:10" x14ac:dyDescent="0.25">
      <c r="A1997" s="12">
        <v>3077</v>
      </c>
      <c r="B1997" s="12">
        <v>35</v>
      </c>
      <c r="C1997" t="s">
        <v>8</v>
      </c>
      <c r="D1997" s="15">
        <v>3</v>
      </c>
      <c r="E1997" t="s">
        <v>9</v>
      </c>
      <c r="F1997" t="s">
        <v>10</v>
      </c>
      <c r="G1997" s="15">
        <v>0</v>
      </c>
      <c r="H1997" s="24">
        <v>44574</v>
      </c>
      <c r="I1997" s="24">
        <v>44563</v>
      </c>
      <c r="J1997">
        <v>4</v>
      </c>
    </row>
    <row r="1998" spans="1:10" x14ac:dyDescent="0.25">
      <c r="A1998" s="12">
        <v>1083</v>
      </c>
      <c r="B1998" s="12">
        <v>43</v>
      </c>
      <c r="C1998" t="s">
        <v>8</v>
      </c>
      <c r="D1998" s="15">
        <v>2</v>
      </c>
      <c r="E1998" t="s">
        <v>16</v>
      </c>
      <c r="F1998" t="s">
        <v>10</v>
      </c>
      <c r="G1998" s="15">
        <v>0</v>
      </c>
      <c r="H1998" s="24">
        <v>44574</v>
      </c>
      <c r="I1998" s="24">
        <v>44416</v>
      </c>
      <c r="J1998">
        <v>13</v>
      </c>
    </row>
    <row r="1999" spans="1:10" x14ac:dyDescent="0.25">
      <c r="A1999" s="12">
        <v>1101</v>
      </c>
      <c r="B1999" s="12">
        <v>16</v>
      </c>
      <c r="C1999" t="s">
        <v>15</v>
      </c>
      <c r="D1999" s="15">
        <v>2</v>
      </c>
      <c r="E1999" t="s">
        <v>19</v>
      </c>
      <c r="F1999" t="s">
        <v>10</v>
      </c>
      <c r="G1999" s="15">
        <v>0</v>
      </c>
      <c r="H1999" s="24">
        <v>44571</v>
      </c>
      <c r="I1999" s="24">
        <v>44438</v>
      </c>
      <c r="J1999">
        <v>14</v>
      </c>
    </row>
    <row r="2000" spans="1:10" x14ac:dyDescent="0.25">
      <c r="A2000" s="12">
        <v>1102</v>
      </c>
      <c r="B2000" s="12">
        <v>14</v>
      </c>
      <c r="C2000" t="s">
        <v>15</v>
      </c>
      <c r="D2000" s="15">
        <v>2</v>
      </c>
      <c r="E2000" t="s">
        <v>19</v>
      </c>
      <c r="F2000" t="s">
        <v>10</v>
      </c>
      <c r="G2000" s="15">
        <v>0</v>
      </c>
      <c r="H2000" s="24">
        <v>44571</v>
      </c>
      <c r="I2000" s="24">
        <v>44438</v>
      </c>
      <c r="J2000">
        <v>14</v>
      </c>
    </row>
    <row r="2001" spans="1:10" x14ac:dyDescent="0.25">
      <c r="A2001" s="12">
        <v>1104</v>
      </c>
      <c r="B2001" s="12">
        <v>16</v>
      </c>
      <c r="C2001" t="s">
        <v>15</v>
      </c>
      <c r="D2001" s="15">
        <v>2</v>
      </c>
      <c r="E2001" t="s">
        <v>19</v>
      </c>
      <c r="F2001" t="s">
        <v>10</v>
      </c>
      <c r="G2001" s="15">
        <v>0</v>
      </c>
      <c r="H2001" s="24">
        <v>44571</v>
      </c>
      <c r="I2001" s="24">
        <v>44438</v>
      </c>
      <c r="J2001">
        <v>14</v>
      </c>
    </row>
    <row r="2002" spans="1:10" x14ac:dyDescent="0.25">
      <c r="A2002" s="12">
        <v>1105</v>
      </c>
      <c r="B2002" s="12">
        <v>13</v>
      </c>
      <c r="C2002" t="s">
        <v>15</v>
      </c>
      <c r="D2002" s="15">
        <v>2</v>
      </c>
      <c r="E2002" t="s">
        <v>19</v>
      </c>
      <c r="F2002" t="s">
        <v>10</v>
      </c>
      <c r="G2002" s="15">
        <v>0</v>
      </c>
      <c r="H2002" s="24">
        <v>44571</v>
      </c>
      <c r="I2002" s="24">
        <v>44438</v>
      </c>
      <c r="J2002">
        <v>14</v>
      </c>
    </row>
    <row r="2003" spans="1:10" x14ac:dyDescent="0.25">
      <c r="A2003" s="12">
        <v>1107</v>
      </c>
      <c r="B2003" s="12">
        <v>15</v>
      </c>
      <c r="C2003" t="s">
        <v>15</v>
      </c>
      <c r="D2003" s="15">
        <v>2</v>
      </c>
      <c r="E2003" t="s">
        <v>19</v>
      </c>
      <c r="F2003" t="s">
        <v>10</v>
      </c>
      <c r="G2003" s="15">
        <v>0</v>
      </c>
      <c r="H2003" s="24">
        <v>44571</v>
      </c>
      <c r="I2003" s="24">
        <v>44438</v>
      </c>
      <c r="J2003">
        <v>14</v>
      </c>
    </row>
    <row r="2004" spans="1:10" x14ac:dyDescent="0.25">
      <c r="A2004" s="12">
        <v>1108</v>
      </c>
      <c r="B2004" s="12">
        <v>14</v>
      </c>
      <c r="C2004" t="s">
        <v>8</v>
      </c>
      <c r="D2004" s="15">
        <v>2</v>
      </c>
      <c r="E2004" t="s">
        <v>19</v>
      </c>
      <c r="F2004" t="s">
        <v>10</v>
      </c>
      <c r="G2004" s="15">
        <v>0</v>
      </c>
      <c r="H2004" s="24">
        <v>44571</v>
      </c>
      <c r="I2004" s="24">
        <v>44438</v>
      </c>
      <c r="J2004">
        <v>14</v>
      </c>
    </row>
    <row r="2005" spans="1:10" x14ac:dyDescent="0.25">
      <c r="A2005" s="12">
        <v>1109</v>
      </c>
      <c r="B2005" s="12">
        <v>50</v>
      </c>
      <c r="C2005" t="s">
        <v>8</v>
      </c>
      <c r="D2005" s="15">
        <v>2</v>
      </c>
      <c r="E2005" t="s">
        <v>16</v>
      </c>
      <c r="F2005" t="s">
        <v>10</v>
      </c>
      <c r="G2005" s="15">
        <v>0</v>
      </c>
      <c r="H2005" s="24">
        <v>44571</v>
      </c>
      <c r="I2005" s="24">
        <v>44426</v>
      </c>
      <c r="J2005">
        <v>14</v>
      </c>
    </row>
    <row r="2006" spans="1:10" x14ac:dyDescent="0.25">
      <c r="A2006" s="12">
        <v>838</v>
      </c>
      <c r="B2006" s="12">
        <v>31</v>
      </c>
      <c r="C2006" t="s">
        <v>8</v>
      </c>
      <c r="D2006" s="15">
        <v>1</v>
      </c>
      <c r="E2006" t="s">
        <v>21</v>
      </c>
      <c r="F2006" t="s">
        <v>10</v>
      </c>
      <c r="G2006" s="15">
        <v>0</v>
      </c>
      <c r="H2006" s="24">
        <v>44576</v>
      </c>
      <c r="I2006" s="24">
        <v>44301</v>
      </c>
      <c r="J2006">
        <v>11</v>
      </c>
    </row>
    <row r="2007" spans="1:10" x14ac:dyDescent="0.25">
      <c r="A2007" s="12">
        <v>1115</v>
      </c>
      <c r="B2007" s="12">
        <v>13</v>
      </c>
      <c r="C2007" t="s">
        <v>8</v>
      </c>
      <c r="D2007" s="15">
        <v>2</v>
      </c>
      <c r="E2007" t="s">
        <v>19</v>
      </c>
      <c r="F2007" t="s">
        <v>10</v>
      </c>
      <c r="G2007" s="15">
        <v>0</v>
      </c>
      <c r="H2007" s="24">
        <v>44571</v>
      </c>
      <c r="I2007" s="24">
        <v>44438</v>
      </c>
      <c r="J2007">
        <v>14</v>
      </c>
    </row>
    <row r="2008" spans="1:10" x14ac:dyDescent="0.25">
      <c r="A2008" s="12">
        <v>1117</v>
      </c>
      <c r="B2008" s="12">
        <v>34</v>
      </c>
      <c r="C2008" t="s">
        <v>15</v>
      </c>
      <c r="D2008" s="15">
        <v>2</v>
      </c>
      <c r="E2008" t="s">
        <v>19</v>
      </c>
      <c r="F2008" t="s">
        <v>10</v>
      </c>
      <c r="G2008" s="15">
        <v>0</v>
      </c>
      <c r="H2008" s="24">
        <v>44571</v>
      </c>
      <c r="I2008" s="24">
        <v>44388</v>
      </c>
      <c r="J2008">
        <v>14</v>
      </c>
    </row>
    <row r="2009" spans="1:10" x14ac:dyDescent="0.25">
      <c r="A2009" s="12">
        <v>1121</v>
      </c>
      <c r="B2009" s="12">
        <v>16</v>
      </c>
      <c r="C2009" t="s">
        <v>8</v>
      </c>
      <c r="D2009" s="15">
        <v>2</v>
      </c>
      <c r="E2009" t="s">
        <v>19</v>
      </c>
      <c r="F2009" t="s">
        <v>10</v>
      </c>
      <c r="G2009" s="15">
        <v>0</v>
      </c>
      <c r="H2009" s="24">
        <v>44571</v>
      </c>
      <c r="I2009" s="24">
        <v>44438</v>
      </c>
      <c r="J2009">
        <v>14</v>
      </c>
    </row>
    <row r="2010" spans="1:10" x14ac:dyDescent="0.25">
      <c r="A2010" s="12">
        <v>1123</v>
      </c>
      <c r="B2010" s="12">
        <v>25</v>
      </c>
      <c r="C2010" t="s">
        <v>8</v>
      </c>
      <c r="D2010" s="15">
        <v>2</v>
      </c>
      <c r="E2010" t="s">
        <v>16</v>
      </c>
      <c r="F2010" t="s">
        <v>10</v>
      </c>
      <c r="G2010" s="15">
        <v>0</v>
      </c>
      <c r="H2010" s="24">
        <v>44573</v>
      </c>
      <c r="I2010" s="24">
        <v>44379</v>
      </c>
      <c r="J2010">
        <v>14</v>
      </c>
    </row>
    <row r="2011" spans="1:10" x14ac:dyDescent="0.25">
      <c r="A2011" s="12">
        <v>1126</v>
      </c>
      <c r="B2011" s="12">
        <v>14</v>
      </c>
      <c r="C2011" t="s">
        <v>15</v>
      </c>
      <c r="D2011" s="15">
        <v>2</v>
      </c>
      <c r="E2011" t="s">
        <v>19</v>
      </c>
      <c r="F2011" t="s">
        <v>10</v>
      </c>
      <c r="G2011" s="15">
        <v>0</v>
      </c>
      <c r="H2011" s="24">
        <v>44571</v>
      </c>
      <c r="I2011" s="24">
        <v>44438</v>
      </c>
      <c r="J2011">
        <v>14</v>
      </c>
    </row>
    <row r="2012" spans="1:10" x14ac:dyDescent="0.25">
      <c r="A2012" s="12">
        <v>1129</v>
      </c>
      <c r="B2012" s="12">
        <v>31</v>
      </c>
      <c r="C2012" t="s">
        <v>8</v>
      </c>
      <c r="D2012" s="15">
        <v>1</v>
      </c>
      <c r="E2012" t="s">
        <v>35</v>
      </c>
      <c r="F2012" t="s">
        <v>10</v>
      </c>
      <c r="G2012" s="15">
        <v>0</v>
      </c>
      <c r="H2012" s="24">
        <v>44571</v>
      </c>
      <c r="I2012" s="24">
        <v>44426</v>
      </c>
      <c r="J2012">
        <v>14</v>
      </c>
    </row>
    <row r="2013" spans="1:10" x14ac:dyDescent="0.25">
      <c r="A2013" s="12">
        <v>1130</v>
      </c>
      <c r="B2013" s="12">
        <v>48</v>
      </c>
      <c r="C2013" t="s">
        <v>8</v>
      </c>
      <c r="D2013" s="15">
        <v>2</v>
      </c>
      <c r="E2013" t="s">
        <v>19</v>
      </c>
      <c r="F2013" t="s">
        <v>10</v>
      </c>
      <c r="G2013" s="15">
        <v>0</v>
      </c>
      <c r="H2013" s="24">
        <v>44571</v>
      </c>
      <c r="I2013" s="24">
        <v>44374</v>
      </c>
      <c r="J2013">
        <v>14</v>
      </c>
    </row>
    <row r="2014" spans="1:10" x14ac:dyDescent="0.25">
      <c r="A2014" s="12">
        <v>1131</v>
      </c>
      <c r="B2014" s="12">
        <v>40</v>
      </c>
      <c r="C2014" t="s">
        <v>15</v>
      </c>
      <c r="D2014" s="15">
        <v>2</v>
      </c>
      <c r="E2014" t="s">
        <v>31</v>
      </c>
      <c r="F2014" t="s">
        <v>13</v>
      </c>
      <c r="G2014" s="15">
        <v>0</v>
      </c>
      <c r="H2014" s="24">
        <v>44571</v>
      </c>
      <c r="I2014" s="24">
        <v>44378</v>
      </c>
      <c r="J2014">
        <v>14</v>
      </c>
    </row>
    <row r="2015" spans="1:10" x14ac:dyDescent="0.25">
      <c r="A2015" s="12">
        <v>1132</v>
      </c>
      <c r="B2015" s="12">
        <v>41</v>
      </c>
      <c r="C2015" t="s">
        <v>15</v>
      </c>
      <c r="D2015" s="15">
        <v>2</v>
      </c>
      <c r="E2015" t="s">
        <v>19</v>
      </c>
      <c r="F2015" t="s">
        <v>10</v>
      </c>
      <c r="G2015" s="15">
        <v>0</v>
      </c>
      <c r="H2015" s="24">
        <v>44574</v>
      </c>
      <c r="I2015" s="24">
        <v>44349</v>
      </c>
      <c r="J2015">
        <v>14</v>
      </c>
    </row>
    <row r="2016" spans="1:10" x14ac:dyDescent="0.25">
      <c r="A2016" s="12">
        <v>893</v>
      </c>
      <c r="B2016" s="12">
        <v>31</v>
      </c>
      <c r="C2016" t="s">
        <v>15</v>
      </c>
      <c r="D2016" s="15">
        <v>1</v>
      </c>
      <c r="E2016" t="s">
        <v>21</v>
      </c>
      <c r="F2016" t="s">
        <v>10</v>
      </c>
      <c r="G2016" s="15">
        <v>0</v>
      </c>
      <c r="H2016" s="24">
        <v>44576</v>
      </c>
      <c r="I2016" s="24">
        <v>44398</v>
      </c>
      <c r="J2016">
        <v>11</v>
      </c>
    </row>
    <row r="2017" spans="1:10" x14ac:dyDescent="0.25">
      <c r="A2017" s="12">
        <v>1138</v>
      </c>
      <c r="B2017" s="12">
        <v>19</v>
      </c>
      <c r="C2017" t="s">
        <v>8</v>
      </c>
      <c r="D2017" s="15">
        <v>0</v>
      </c>
      <c r="F2017" t="s">
        <v>10</v>
      </c>
      <c r="G2017" s="15">
        <v>0</v>
      </c>
      <c r="H2017" s="24">
        <v>44573</v>
      </c>
      <c r="I2017" s="24"/>
      <c r="J2017">
        <v>14</v>
      </c>
    </row>
    <row r="2018" spans="1:10" x14ac:dyDescent="0.25">
      <c r="A2018" s="12">
        <v>1139</v>
      </c>
      <c r="B2018" s="12">
        <v>14</v>
      </c>
      <c r="C2018" t="s">
        <v>8</v>
      </c>
      <c r="D2018" s="15">
        <v>2</v>
      </c>
      <c r="E2018" t="s">
        <v>19</v>
      </c>
      <c r="F2018" t="s">
        <v>10</v>
      </c>
      <c r="G2018" s="15">
        <v>0</v>
      </c>
      <c r="H2018" s="24">
        <v>44571</v>
      </c>
      <c r="I2018" s="24">
        <v>44438</v>
      </c>
      <c r="J2018">
        <v>14</v>
      </c>
    </row>
    <row r="2019" spans="1:10" x14ac:dyDescent="0.25">
      <c r="A2019" s="12">
        <v>1140</v>
      </c>
      <c r="B2019" s="12">
        <v>40</v>
      </c>
      <c r="C2019" t="s">
        <v>8</v>
      </c>
      <c r="D2019" s="15">
        <v>2</v>
      </c>
      <c r="E2019" t="s">
        <v>16</v>
      </c>
      <c r="F2019" t="s">
        <v>10</v>
      </c>
      <c r="G2019" s="15">
        <v>0</v>
      </c>
      <c r="H2019" s="24">
        <v>44571</v>
      </c>
      <c r="I2019" s="24">
        <v>44435</v>
      </c>
      <c r="J2019">
        <v>14</v>
      </c>
    </row>
    <row r="2020" spans="1:10" x14ac:dyDescent="0.25">
      <c r="A2020" s="12">
        <v>1141</v>
      </c>
      <c r="B2020" s="12">
        <v>12</v>
      </c>
      <c r="C2020" t="s">
        <v>8</v>
      </c>
      <c r="D2020" s="15">
        <v>2</v>
      </c>
      <c r="E2020" t="s">
        <v>19</v>
      </c>
      <c r="F2020" t="s">
        <v>10</v>
      </c>
      <c r="G2020" s="15">
        <v>0</v>
      </c>
      <c r="H2020" s="24">
        <v>44571</v>
      </c>
      <c r="I2020" s="24">
        <v>44536</v>
      </c>
      <c r="J2020">
        <v>14</v>
      </c>
    </row>
    <row r="2021" spans="1:10" x14ac:dyDescent="0.25">
      <c r="A2021" s="12">
        <v>1143</v>
      </c>
      <c r="B2021" s="12">
        <v>12</v>
      </c>
      <c r="C2021" t="s">
        <v>15</v>
      </c>
      <c r="D2021" s="15">
        <v>2</v>
      </c>
      <c r="E2021" t="s">
        <v>19</v>
      </c>
      <c r="F2021" t="s">
        <v>10</v>
      </c>
      <c r="G2021" s="15">
        <v>0</v>
      </c>
      <c r="H2021" s="24">
        <v>44571</v>
      </c>
      <c r="I2021" s="24">
        <v>44537</v>
      </c>
      <c r="J2021">
        <v>14</v>
      </c>
    </row>
    <row r="2022" spans="1:10" x14ac:dyDescent="0.25">
      <c r="A2022" s="12">
        <v>1144</v>
      </c>
      <c r="B2022" s="12">
        <v>14</v>
      </c>
      <c r="C2022" t="s">
        <v>15</v>
      </c>
      <c r="D2022" s="15">
        <v>2</v>
      </c>
      <c r="E2022" t="s">
        <v>19</v>
      </c>
      <c r="F2022" t="s">
        <v>10</v>
      </c>
      <c r="G2022" s="15">
        <v>0</v>
      </c>
      <c r="H2022" s="24">
        <v>44571</v>
      </c>
      <c r="I2022" s="24">
        <v>44438</v>
      </c>
      <c r="J2022">
        <v>14</v>
      </c>
    </row>
    <row r="2023" spans="1:10" x14ac:dyDescent="0.25">
      <c r="A2023" s="12">
        <v>3101</v>
      </c>
      <c r="B2023" s="12">
        <v>55</v>
      </c>
      <c r="C2023" t="s">
        <v>8</v>
      </c>
      <c r="D2023" s="15">
        <v>3</v>
      </c>
      <c r="E2023" t="s">
        <v>12</v>
      </c>
      <c r="F2023" t="s">
        <v>13</v>
      </c>
      <c r="G2023" s="15">
        <v>0</v>
      </c>
      <c r="H2023" s="24">
        <v>44568</v>
      </c>
      <c r="I2023" s="24">
        <v>44571</v>
      </c>
      <c r="J2023">
        <v>4</v>
      </c>
    </row>
    <row r="2024" spans="1:10" x14ac:dyDescent="0.25">
      <c r="A2024" s="12">
        <v>1146</v>
      </c>
      <c r="B2024" s="12">
        <v>42</v>
      </c>
      <c r="C2024" t="s">
        <v>15</v>
      </c>
      <c r="D2024" s="15">
        <v>0</v>
      </c>
      <c r="F2024" t="s">
        <v>10</v>
      </c>
      <c r="G2024" s="15">
        <v>0</v>
      </c>
      <c r="H2024" s="24">
        <v>44574</v>
      </c>
      <c r="I2024" s="24"/>
      <c r="J2024">
        <v>14</v>
      </c>
    </row>
    <row r="2025" spans="1:10" x14ac:dyDescent="0.25">
      <c r="A2025" s="12">
        <v>1148</v>
      </c>
      <c r="B2025" s="12">
        <v>60</v>
      </c>
      <c r="C2025" t="s">
        <v>8</v>
      </c>
      <c r="D2025" s="15">
        <v>0</v>
      </c>
      <c r="F2025" t="s">
        <v>10</v>
      </c>
      <c r="G2025" s="15">
        <v>0</v>
      </c>
      <c r="H2025" s="24">
        <v>44574</v>
      </c>
      <c r="I2025" s="24"/>
      <c r="J2025">
        <v>14</v>
      </c>
    </row>
    <row r="2026" spans="1:10" x14ac:dyDescent="0.25">
      <c r="A2026" s="12">
        <v>1149</v>
      </c>
      <c r="B2026" s="12">
        <v>56</v>
      </c>
      <c r="C2026" t="s">
        <v>8</v>
      </c>
      <c r="D2026" s="15">
        <v>0</v>
      </c>
      <c r="F2026" t="s">
        <v>10</v>
      </c>
      <c r="G2026" s="15">
        <v>0</v>
      </c>
      <c r="H2026" s="24">
        <v>44574</v>
      </c>
      <c r="I2026" s="24"/>
      <c r="J2026">
        <v>14</v>
      </c>
    </row>
    <row r="2027" spans="1:10" x14ac:dyDescent="0.25">
      <c r="A2027" s="12">
        <v>1153</v>
      </c>
      <c r="B2027" s="12">
        <v>50</v>
      </c>
      <c r="C2027" t="s">
        <v>8</v>
      </c>
      <c r="D2027" s="15">
        <v>2</v>
      </c>
      <c r="E2027" t="s">
        <v>19</v>
      </c>
      <c r="F2027" t="s">
        <v>10</v>
      </c>
      <c r="G2027" s="15">
        <v>0</v>
      </c>
      <c r="H2027" s="24">
        <v>44571</v>
      </c>
      <c r="I2027" s="24">
        <v>44463</v>
      </c>
      <c r="J2027">
        <v>14</v>
      </c>
    </row>
    <row r="2028" spans="1:10" x14ac:dyDescent="0.25">
      <c r="A2028" s="12">
        <v>1155</v>
      </c>
      <c r="B2028" s="12">
        <v>33</v>
      </c>
      <c r="C2028" t="s">
        <v>8</v>
      </c>
      <c r="D2028" s="15">
        <v>0</v>
      </c>
      <c r="F2028" t="s">
        <v>10</v>
      </c>
      <c r="G2028" s="15">
        <v>0</v>
      </c>
      <c r="H2028" s="24">
        <v>44574</v>
      </c>
      <c r="I2028" s="24"/>
      <c r="J2028">
        <v>14</v>
      </c>
    </row>
    <row r="2029" spans="1:10" x14ac:dyDescent="0.25">
      <c r="A2029" s="12">
        <v>1158</v>
      </c>
      <c r="B2029" s="12">
        <v>32</v>
      </c>
      <c r="C2029" t="s">
        <v>8</v>
      </c>
      <c r="D2029" s="15">
        <v>2</v>
      </c>
      <c r="E2029" t="s">
        <v>16</v>
      </c>
      <c r="F2029" t="s">
        <v>10</v>
      </c>
      <c r="G2029" s="15">
        <v>0</v>
      </c>
      <c r="H2029" s="24">
        <v>44574</v>
      </c>
      <c r="I2029" s="24">
        <v>44437</v>
      </c>
      <c r="J2029">
        <v>14</v>
      </c>
    </row>
    <row r="2030" spans="1:10" x14ac:dyDescent="0.25">
      <c r="A2030" s="12">
        <v>1160</v>
      </c>
      <c r="B2030" s="12">
        <v>31</v>
      </c>
      <c r="C2030" t="s">
        <v>15</v>
      </c>
      <c r="D2030" s="15">
        <v>0</v>
      </c>
      <c r="F2030" t="s">
        <v>10</v>
      </c>
      <c r="G2030" s="15">
        <v>0</v>
      </c>
      <c r="H2030" s="24">
        <v>44574</v>
      </c>
      <c r="I2030" s="24"/>
      <c r="J2030">
        <v>14</v>
      </c>
    </row>
    <row r="2031" spans="1:10" x14ac:dyDescent="0.25">
      <c r="A2031" s="12">
        <v>1161</v>
      </c>
      <c r="B2031" s="12">
        <v>15</v>
      </c>
      <c r="C2031" t="s">
        <v>8</v>
      </c>
      <c r="D2031" s="15">
        <v>2</v>
      </c>
      <c r="E2031" t="s">
        <v>19</v>
      </c>
      <c r="F2031" t="s">
        <v>10</v>
      </c>
      <c r="G2031" s="15">
        <v>0</v>
      </c>
      <c r="H2031" s="24">
        <v>44574</v>
      </c>
      <c r="I2031" s="24">
        <v>44438</v>
      </c>
      <c r="J2031">
        <v>14</v>
      </c>
    </row>
    <row r="2032" spans="1:10" x14ac:dyDescent="0.25">
      <c r="A2032" s="12">
        <v>1164</v>
      </c>
      <c r="B2032" s="12">
        <v>28</v>
      </c>
      <c r="C2032" t="s">
        <v>15</v>
      </c>
      <c r="D2032" s="15">
        <v>2</v>
      </c>
      <c r="E2032" t="s">
        <v>19</v>
      </c>
      <c r="F2032" t="s">
        <v>10</v>
      </c>
      <c r="G2032" s="15">
        <v>0</v>
      </c>
      <c r="H2032" s="24">
        <v>44573</v>
      </c>
      <c r="I2032" s="24">
        <v>44347</v>
      </c>
      <c r="J2032">
        <v>14</v>
      </c>
    </row>
    <row r="2033" spans="1:10" x14ac:dyDescent="0.25">
      <c r="A2033" s="12">
        <v>1167</v>
      </c>
      <c r="B2033" s="12">
        <v>15</v>
      </c>
      <c r="C2033" t="s">
        <v>8</v>
      </c>
      <c r="D2033" s="15">
        <v>2</v>
      </c>
      <c r="E2033" t="s">
        <v>19</v>
      </c>
      <c r="F2033" t="s">
        <v>10</v>
      </c>
      <c r="G2033" s="15">
        <v>0</v>
      </c>
      <c r="H2033" s="24">
        <v>44573</v>
      </c>
      <c r="I2033" s="24">
        <v>44438</v>
      </c>
      <c r="J2033">
        <v>14</v>
      </c>
    </row>
    <row r="2034" spans="1:10" x14ac:dyDescent="0.25">
      <c r="A2034" s="12">
        <v>897</v>
      </c>
      <c r="B2034" s="12">
        <v>22</v>
      </c>
      <c r="C2034" t="s">
        <v>8</v>
      </c>
      <c r="D2034" s="15">
        <v>1</v>
      </c>
      <c r="E2034" t="s">
        <v>21</v>
      </c>
      <c r="F2034" t="s">
        <v>10</v>
      </c>
      <c r="G2034" s="15">
        <v>0</v>
      </c>
      <c r="H2034" s="24">
        <v>44576</v>
      </c>
      <c r="I2034" s="24">
        <v>44302</v>
      </c>
      <c r="J2034">
        <v>11</v>
      </c>
    </row>
    <row r="2035" spans="1:10" x14ac:dyDescent="0.25">
      <c r="A2035" s="12">
        <v>1177</v>
      </c>
      <c r="B2035" s="12">
        <v>44</v>
      </c>
      <c r="C2035" t="s">
        <v>8</v>
      </c>
      <c r="D2035" s="15">
        <v>2</v>
      </c>
      <c r="E2035" t="s">
        <v>19</v>
      </c>
      <c r="F2035" t="s">
        <v>10</v>
      </c>
      <c r="G2035" s="15">
        <v>0</v>
      </c>
      <c r="H2035" s="24">
        <v>44574</v>
      </c>
      <c r="I2035" s="24">
        <v>44388</v>
      </c>
      <c r="J2035">
        <v>14</v>
      </c>
    </row>
    <row r="2036" spans="1:10" x14ac:dyDescent="0.25">
      <c r="A2036" s="12">
        <v>1178</v>
      </c>
      <c r="B2036" s="12">
        <v>38</v>
      </c>
      <c r="C2036" t="s">
        <v>8</v>
      </c>
      <c r="D2036" s="15">
        <v>0</v>
      </c>
      <c r="F2036" t="s">
        <v>10</v>
      </c>
      <c r="G2036" s="15">
        <v>0</v>
      </c>
      <c r="H2036" s="24">
        <v>44574</v>
      </c>
      <c r="I2036" s="24"/>
      <c r="J2036">
        <v>14</v>
      </c>
    </row>
    <row r="2037" spans="1:10" x14ac:dyDescent="0.25">
      <c r="A2037" s="12">
        <v>1180</v>
      </c>
      <c r="B2037" s="12">
        <v>18</v>
      </c>
      <c r="C2037" t="s">
        <v>8</v>
      </c>
      <c r="D2037" s="15">
        <v>2</v>
      </c>
      <c r="E2037" t="s">
        <v>31</v>
      </c>
      <c r="F2037" t="s">
        <v>13</v>
      </c>
      <c r="G2037" s="15">
        <v>0</v>
      </c>
      <c r="H2037" s="24">
        <v>44574</v>
      </c>
      <c r="I2037" s="24">
        <v>44435</v>
      </c>
      <c r="J2037">
        <v>14</v>
      </c>
    </row>
    <row r="2038" spans="1:10" x14ac:dyDescent="0.25">
      <c r="A2038" s="12">
        <v>1182</v>
      </c>
      <c r="B2038" s="12">
        <v>45</v>
      </c>
      <c r="C2038" t="s">
        <v>8</v>
      </c>
      <c r="D2038" s="15">
        <v>0</v>
      </c>
      <c r="F2038" t="s">
        <v>10</v>
      </c>
      <c r="G2038" s="15">
        <v>0</v>
      </c>
      <c r="H2038" s="24">
        <v>44574</v>
      </c>
      <c r="I2038" s="24"/>
      <c r="J2038">
        <v>14</v>
      </c>
    </row>
    <row r="2039" spans="1:10" x14ac:dyDescent="0.25">
      <c r="A2039" s="12">
        <v>1183</v>
      </c>
      <c r="B2039" s="12">
        <v>46</v>
      </c>
      <c r="C2039" t="s">
        <v>15</v>
      </c>
      <c r="D2039" s="15">
        <v>0</v>
      </c>
      <c r="F2039" t="s">
        <v>10</v>
      </c>
      <c r="G2039" s="15">
        <v>0</v>
      </c>
      <c r="H2039" s="24">
        <v>44574</v>
      </c>
      <c r="I2039" s="24"/>
      <c r="J2039">
        <v>14</v>
      </c>
    </row>
    <row r="2040" spans="1:10" x14ac:dyDescent="0.25">
      <c r="A2040" s="12">
        <v>1184</v>
      </c>
      <c r="B2040" s="12">
        <v>67</v>
      </c>
      <c r="C2040" t="s">
        <v>8</v>
      </c>
      <c r="D2040" s="15">
        <v>2</v>
      </c>
      <c r="E2040" t="s">
        <v>16</v>
      </c>
      <c r="F2040" t="s">
        <v>10</v>
      </c>
      <c r="G2040" s="15">
        <v>0</v>
      </c>
      <c r="H2040" s="24">
        <v>44574</v>
      </c>
      <c r="I2040" s="24">
        <v>44421</v>
      </c>
      <c r="J2040">
        <v>14</v>
      </c>
    </row>
    <row r="2041" spans="1:10" x14ac:dyDescent="0.25">
      <c r="A2041" s="12">
        <v>1185</v>
      </c>
      <c r="B2041" s="12">
        <v>54</v>
      </c>
      <c r="C2041" t="s">
        <v>8</v>
      </c>
      <c r="D2041" s="15">
        <v>0</v>
      </c>
      <c r="F2041" t="s">
        <v>10</v>
      </c>
      <c r="G2041" s="15">
        <v>0</v>
      </c>
      <c r="H2041" s="24">
        <v>44574</v>
      </c>
      <c r="I2041" s="24"/>
      <c r="J2041">
        <v>14</v>
      </c>
    </row>
    <row r="2042" spans="1:10" x14ac:dyDescent="0.25">
      <c r="A2042" s="12">
        <v>1191</v>
      </c>
      <c r="B2042" s="12">
        <v>43</v>
      </c>
      <c r="C2042" t="s">
        <v>8</v>
      </c>
      <c r="D2042" s="15">
        <v>0</v>
      </c>
      <c r="F2042" t="s">
        <v>10</v>
      </c>
      <c r="G2042" s="15">
        <v>0</v>
      </c>
      <c r="H2042" s="24">
        <v>44579</v>
      </c>
      <c r="I2042" s="24"/>
      <c r="J2042">
        <v>14</v>
      </c>
    </row>
    <row r="2043" spans="1:10" x14ac:dyDescent="0.25">
      <c r="A2043" s="12">
        <v>1192</v>
      </c>
      <c r="B2043" s="12">
        <v>15</v>
      </c>
      <c r="C2043" t="s">
        <v>8</v>
      </c>
      <c r="D2043" s="15">
        <v>2</v>
      </c>
      <c r="E2043" t="s">
        <v>19</v>
      </c>
      <c r="F2043" t="s">
        <v>10</v>
      </c>
      <c r="G2043" s="15">
        <v>0</v>
      </c>
      <c r="H2043" s="24">
        <v>44574</v>
      </c>
      <c r="I2043" s="24">
        <v>44438</v>
      </c>
      <c r="J2043">
        <v>14</v>
      </c>
    </row>
    <row r="2044" spans="1:10" x14ac:dyDescent="0.25">
      <c r="A2044" s="12">
        <v>1193</v>
      </c>
      <c r="B2044" s="12">
        <v>14</v>
      </c>
      <c r="C2044" t="s">
        <v>15</v>
      </c>
      <c r="D2044" s="15">
        <v>2</v>
      </c>
      <c r="E2044" t="s">
        <v>19</v>
      </c>
      <c r="F2044" t="s">
        <v>10</v>
      </c>
      <c r="G2044" s="15">
        <v>0</v>
      </c>
      <c r="H2044" s="24">
        <v>44571</v>
      </c>
      <c r="I2044" s="24">
        <v>44438</v>
      </c>
      <c r="J2044">
        <v>14</v>
      </c>
    </row>
    <row r="2045" spans="1:10" x14ac:dyDescent="0.25">
      <c r="A2045" s="12">
        <v>1198</v>
      </c>
      <c r="B2045" s="12">
        <v>39</v>
      </c>
      <c r="C2045" t="s">
        <v>15</v>
      </c>
      <c r="D2045" s="15">
        <v>2</v>
      </c>
      <c r="E2045" t="s">
        <v>31</v>
      </c>
      <c r="F2045" t="s">
        <v>13</v>
      </c>
      <c r="G2045" s="15">
        <v>0</v>
      </c>
      <c r="H2045" s="24">
        <v>44575</v>
      </c>
      <c r="I2045" s="24">
        <v>44435</v>
      </c>
      <c r="J2045">
        <v>14</v>
      </c>
    </row>
    <row r="2046" spans="1:10" x14ac:dyDescent="0.25">
      <c r="A2046" s="12">
        <v>1199</v>
      </c>
      <c r="B2046" s="12">
        <v>10</v>
      </c>
      <c r="C2046" t="s">
        <v>15</v>
      </c>
      <c r="D2046" s="15">
        <v>2</v>
      </c>
      <c r="E2046" t="s">
        <v>19</v>
      </c>
      <c r="F2046" t="s">
        <v>10</v>
      </c>
      <c r="G2046" s="15">
        <v>0</v>
      </c>
      <c r="H2046" s="24">
        <v>44575</v>
      </c>
      <c r="I2046" s="24">
        <v>44543</v>
      </c>
      <c r="J2046">
        <v>14</v>
      </c>
    </row>
    <row r="2047" spans="1:10" x14ac:dyDescent="0.25">
      <c r="A2047" s="12">
        <v>1200</v>
      </c>
      <c r="B2047" s="12">
        <v>38</v>
      </c>
      <c r="C2047" t="s">
        <v>8</v>
      </c>
      <c r="D2047" s="15">
        <v>2</v>
      </c>
      <c r="E2047" t="s">
        <v>31</v>
      </c>
      <c r="F2047" t="s">
        <v>13</v>
      </c>
      <c r="G2047" s="15">
        <v>0</v>
      </c>
      <c r="H2047" s="24">
        <v>44575</v>
      </c>
      <c r="I2047" s="24">
        <v>44404</v>
      </c>
      <c r="J2047">
        <v>14</v>
      </c>
    </row>
    <row r="2048" spans="1:10" x14ac:dyDescent="0.25">
      <c r="A2048" s="12">
        <v>1201</v>
      </c>
      <c r="B2048" s="12">
        <v>12</v>
      </c>
      <c r="C2048" t="s">
        <v>15</v>
      </c>
      <c r="D2048" s="15">
        <v>2</v>
      </c>
      <c r="E2048" t="s">
        <v>19</v>
      </c>
      <c r="F2048" t="s">
        <v>10</v>
      </c>
      <c r="G2048" s="15">
        <v>0</v>
      </c>
      <c r="H2048" s="24">
        <v>44575</v>
      </c>
      <c r="I2048" s="24">
        <v>44549</v>
      </c>
      <c r="J2048">
        <v>14</v>
      </c>
    </row>
    <row r="2049" spans="1:10" x14ac:dyDescent="0.25">
      <c r="A2049" s="12">
        <v>1205</v>
      </c>
      <c r="B2049" s="12">
        <v>37</v>
      </c>
      <c r="C2049" t="s">
        <v>15</v>
      </c>
      <c r="D2049" s="15">
        <v>2</v>
      </c>
      <c r="E2049" t="s">
        <v>19</v>
      </c>
      <c r="F2049" t="s">
        <v>10</v>
      </c>
      <c r="G2049" s="15">
        <v>0</v>
      </c>
      <c r="H2049" s="24">
        <v>44575</v>
      </c>
      <c r="I2049" s="24">
        <v>44430</v>
      </c>
      <c r="J2049">
        <v>14</v>
      </c>
    </row>
    <row r="2050" spans="1:10" x14ac:dyDescent="0.25">
      <c r="A2050" s="12">
        <v>1206</v>
      </c>
      <c r="B2050" s="12">
        <v>36</v>
      </c>
      <c r="C2050" t="s">
        <v>15</v>
      </c>
      <c r="D2050" s="15">
        <v>2</v>
      </c>
      <c r="E2050" t="s">
        <v>19</v>
      </c>
      <c r="F2050" t="s">
        <v>10</v>
      </c>
      <c r="G2050" s="15">
        <v>0</v>
      </c>
      <c r="H2050" s="24">
        <v>44575</v>
      </c>
      <c r="I2050" s="24">
        <v>44399</v>
      </c>
      <c r="J2050">
        <v>14</v>
      </c>
    </row>
    <row r="2051" spans="1:10" x14ac:dyDescent="0.25">
      <c r="A2051" s="12">
        <v>1207</v>
      </c>
      <c r="B2051" s="12">
        <v>37</v>
      </c>
      <c r="C2051" t="s">
        <v>8</v>
      </c>
      <c r="D2051" s="15">
        <v>1</v>
      </c>
      <c r="E2051" t="s">
        <v>29</v>
      </c>
      <c r="F2051" t="s">
        <v>10</v>
      </c>
      <c r="G2051" s="15">
        <v>0</v>
      </c>
      <c r="H2051" s="24">
        <v>44575</v>
      </c>
      <c r="I2051" s="24">
        <v>44353</v>
      </c>
      <c r="J2051">
        <v>14</v>
      </c>
    </row>
    <row r="2052" spans="1:10" x14ac:dyDescent="0.25">
      <c r="A2052" s="12">
        <v>1208</v>
      </c>
      <c r="B2052" s="12">
        <v>14</v>
      </c>
      <c r="C2052" t="s">
        <v>15</v>
      </c>
      <c r="D2052" s="15">
        <v>2</v>
      </c>
      <c r="E2052" t="s">
        <v>19</v>
      </c>
      <c r="F2052" t="s">
        <v>10</v>
      </c>
      <c r="G2052" s="15">
        <v>0</v>
      </c>
      <c r="H2052" s="24">
        <v>44575</v>
      </c>
      <c r="I2052" s="24">
        <v>44437</v>
      </c>
      <c r="J2052">
        <v>14</v>
      </c>
    </row>
    <row r="2053" spans="1:10" x14ac:dyDescent="0.25">
      <c r="A2053" s="12">
        <v>1100</v>
      </c>
      <c r="B2053" s="12">
        <v>28</v>
      </c>
      <c r="C2053" t="s">
        <v>15</v>
      </c>
      <c r="D2053" s="15">
        <v>1</v>
      </c>
      <c r="E2053" t="s">
        <v>21</v>
      </c>
      <c r="F2053" t="s">
        <v>10</v>
      </c>
      <c r="G2053" s="15">
        <v>0</v>
      </c>
      <c r="H2053" s="24">
        <v>44574</v>
      </c>
      <c r="I2053" s="24">
        <v>44403</v>
      </c>
      <c r="J2053">
        <v>13</v>
      </c>
    </row>
    <row r="2054" spans="1:10" x14ac:dyDescent="0.25">
      <c r="A2054" s="12">
        <v>1210</v>
      </c>
      <c r="B2054" s="12">
        <v>20</v>
      </c>
      <c r="C2054" t="s">
        <v>8</v>
      </c>
      <c r="D2054" s="15">
        <v>2</v>
      </c>
      <c r="E2054" t="s">
        <v>19</v>
      </c>
      <c r="F2054" t="s">
        <v>10</v>
      </c>
      <c r="G2054" s="15">
        <v>0</v>
      </c>
      <c r="H2054" s="24">
        <v>44575</v>
      </c>
      <c r="I2054" s="24">
        <v>44347</v>
      </c>
      <c r="J2054">
        <v>14</v>
      </c>
    </row>
    <row r="2055" spans="1:10" x14ac:dyDescent="0.25">
      <c r="A2055" s="12">
        <v>1213</v>
      </c>
      <c r="B2055" s="12">
        <v>64</v>
      </c>
      <c r="C2055" t="s">
        <v>15</v>
      </c>
      <c r="D2055" s="15">
        <v>0</v>
      </c>
      <c r="F2055" t="s">
        <v>10</v>
      </c>
      <c r="G2055" s="15">
        <v>0</v>
      </c>
      <c r="H2055" s="24">
        <v>44575</v>
      </c>
      <c r="I2055" s="24"/>
      <c r="J2055">
        <v>14</v>
      </c>
    </row>
    <row r="2056" spans="1:10" x14ac:dyDescent="0.25">
      <c r="A2056" s="12">
        <v>1214</v>
      </c>
      <c r="B2056" s="12">
        <v>24</v>
      </c>
      <c r="C2056" t="s">
        <v>15</v>
      </c>
      <c r="D2056" s="15">
        <v>2</v>
      </c>
      <c r="E2056" t="s">
        <v>16</v>
      </c>
      <c r="F2056" t="s">
        <v>10</v>
      </c>
      <c r="G2056" s="15">
        <v>0</v>
      </c>
      <c r="H2056" s="24">
        <v>44575</v>
      </c>
      <c r="I2056" s="24">
        <v>44431</v>
      </c>
      <c r="J2056">
        <v>14</v>
      </c>
    </row>
    <row r="2057" spans="1:10" x14ac:dyDescent="0.25">
      <c r="A2057" s="12">
        <v>3213</v>
      </c>
      <c r="B2057" s="12">
        <v>5</v>
      </c>
      <c r="C2057" t="s">
        <v>15</v>
      </c>
      <c r="D2057" s="15">
        <v>1</v>
      </c>
      <c r="E2057" t="s">
        <v>29</v>
      </c>
      <c r="F2057" t="s">
        <v>10</v>
      </c>
      <c r="G2057" s="15">
        <v>0</v>
      </c>
      <c r="H2057" s="24">
        <v>44574</v>
      </c>
      <c r="I2057" s="24">
        <v>44513</v>
      </c>
      <c r="J2057">
        <v>4</v>
      </c>
    </row>
    <row r="2058" spans="1:10" x14ac:dyDescent="0.25">
      <c r="A2058" s="12">
        <v>1216</v>
      </c>
      <c r="B2058" s="12">
        <v>10</v>
      </c>
      <c r="C2058" t="s">
        <v>15</v>
      </c>
      <c r="D2058" s="15">
        <v>2</v>
      </c>
      <c r="E2058" t="s">
        <v>19</v>
      </c>
      <c r="F2058" t="s">
        <v>10</v>
      </c>
      <c r="G2058" s="15">
        <v>0</v>
      </c>
      <c r="H2058" s="24">
        <v>44575</v>
      </c>
      <c r="I2058" s="24">
        <v>44548</v>
      </c>
      <c r="J2058">
        <v>14</v>
      </c>
    </row>
    <row r="2059" spans="1:10" x14ac:dyDescent="0.25">
      <c r="A2059" s="12">
        <v>163</v>
      </c>
      <c r="B2059" s="12">
        <v>37</v>
      </c>
      <c r="C2059" t="s">
        <v>15</v>
      </c>
      <c r="D2059" s="15">
        <v>1</v>
      </c>
      <c r="E2059" t="s">
        <v>21</v>
      </c>
      <c r="F2059" t="s">
        <v>10</v>
      </c>
      <c r="G2059" s="15">
        <v>0</v>
      </c>
      <c r="H2059" s="24">
        <v>44569</v>
      </c>
      <c r="I2059" s="24">
        <v>44394</v>
      </c>
      <c r="J2059">
        <v>1</v>
      </c>
    </row>
    <row r="2060" spans="1:10" x14ac:dyDescent="0.25">
      <c r="A2060" s="12">
        <v>1219</v>
      </c>
      <c r="B2060" s="12">
        <v>43</v>
      </c>
      <c r="C2060" t="s">
        <v>15</v>
      </c>
      <c r="D2060" s="15">
        <v>2</v>
      </c>
      <c r="E2060" t="s">
        <v>19</v>
      </c>
      <c r="F2060" t="s">
        <v>10</v>
      </c>
      <c r="G2060" s="15">
        <v>0</v>
      </c>
      <c r="H2060" s="24">
        <v>44574</v>
      </c>
      <c r="I2060" s="24">
        <v>44349</v>
      </c>
      <c r="J2060">
        <v>14</v>
      </c>
    </row>
    <row r="2061" spans="1:10" x14ac:dyDescent="0.25">
      <c r="A2061" s="12">
        <v>1220</v>
      </c>
      <c r="B2061" s="12">
        <v>20</v>
      </c>
      <c r="C2061" t="s">
        <v>15</v>
      </c>
      <c r="D2061" s="15">
        <v>2</v>
      </c>
      <c r="E2061" t="s">
        <v>16</v>
      </c>
      <c r="F2061" t="s">
        <v>10</v>
      </c>
      <c r="G2061" s="15">
        <v>0</v>
      </c>
      <c r="H2061" s="24">
        <v>44574</v>
      </c>
      <c r="I2061" s="24">
        <v>44456</v>
      </c>
      <c r="J2061">
        <v>14</v>
      </c>
    </row>
    <row r="2062" spans="1:10" x14ac:dyDescent="0.25">
      <c r="A2062" s="12">
        <v>3113</v>
      </c>
      <c r="B2062" s="12">
        <v>51</v>
      </c>
      <c r="C2062" t="s">
        <v>8</v>
      </c>
      <c r="D2062" s="15">
        <v>3</v>
      </c>
      <c r="E2062" t="s">
        <v>11</v>
      </c>
      <c r="F2062" t="s">
        <v>10</v>
      </c>
      <c r="G2062" s="15">
        <v>0</v>
      </c>
      <c r="H2062" s="24">
        <v>44568</v>
      </c>
      <c r="I2062" s="24">
        <v>44574</v>
      </c>
      <c r="J2062">
        <v>4</v>
      </c>
    </row>
    <row r="2063" spans="1:10" x14ac:dyDescent="0.25">
      <c r="A2063" s="12">
        <v>1223</v>
      </c>
      <c r="B2063" s="12">
        <v>49</v>
      </c>
      <c r="C2063" t="s">
        <v>8</v>
      </c>
      <c r="D2063" s="15">
        <v>0</v>
      </c>
      <c r="F2063" t="s">
        <v>10</v>
      </c>
      <c r="G2063" s="15">
        <v>0</v>
      </c>
      <c r="H2063" s="24">
        <v>44574</v>
      </c>
      <c r="I2063" s="24"/>
      <c r="J2063">
        <v>14</v>
      </c>
    </row>
    <row r="2064" spans="1:10" x14ac:dyDescent="0.25">
      <c r="A2064" s="12">
        <v>2519</v>
      </c>
      <c r="B2064" s="12">
        <v>53</v>
      </c>
      <c r="C2064" t="s">
        <v>8</v>
      </c>
      <c r="D2064" s="15">
        <v>2</v>
      </c>
      <c r="E2064" t="s">
        <v>16</v>
      </c>
      <c r="F2064" t="s">
        <v>10</v>
      </c>
      <c r="G2064" s="15">
        <v>0</v>
      </c>
      <c r="H2064" s="24">
        <v>44576</v>
      </c>
      <c r="I2064" s="24">
        <v>44430</v>
      </c>
      <c r="J2064">
        <v>25</v>
      </c>
    </row>
    <row r="2065" spans="1:10" x14ac:dyDescent="0.25">
      <c r="A2065" s="12">
        <v>1228</v>
      </c>
      <c r="B2065" s="12">
        <v>24</v>
      </c>
      <c r="C2065" t="s">
        <v>15</v>
      </c>
      <c r="D2065" s="15">
        <v>2</v>
      </c>
      <c r="E2065" t="s">
        <v>16</v>
      </c>
      <c r="F2065" t="s">
        <v>10</v>
      </c>
      <c r="G2065" s="15">
        <v>0</v>
      </c>
      <c r="H2065" s="24">
        <v>44574</v>
      </c>
      <c r="I2065" s="24">
        <v>44342</v>
      </c>
      <c r="J2065">
        <v>14</v>
      </c>
    </row>
    <row r="2066" spans="1:10" x14ac:dyDescent="0.25">
      <c r="A2066" s="12">
        <v>1229</v>
      </c>
      <c r="B2066" s="12">
        <v>35</v>
      </c>
      <c r="C2066" t="s">
        <v>15</v>
      </c>
      <c r="D2066" s="15">
        <v>0</v>
      </c>
      <c r="F2066" t="s">
        <v>10</v>
      </c>
      <c r="G2066" s="15">
        <v>0</v>
      </c>
      <c r="H2066" s="24">
        <v>44574</v>
      </c>
      <c r="I2066" s="24"/>
      <c r="J2066">
        <v>14</v>
      </c>
    </row>
    <row r="2067" spans="1:10" x14ac:dyDescent="0.25">
      <c r="A2067" s="12">
        <v>1230</v>
      </c>
      <c r="B2067" s="12">
        <v>5</v>
      </c>
      <c r="C2067" t="s">
        <v>15</v>
      </c>
      <c r="D2067" s="15">
        <v>0</v>
      </c>
      <c r="F2067" t="s">
        <v>10</v>
      </c>
      <c r="G2067" s="15">
        <v>0</v>
      </c>
      <c r="H2067" s="24">
        <v>44574</v>
      </c>
      <c r="I2067" s="24"/>
      <c r="J2067">
        <v>14</v>
      </c>
    </row>
    <row r="2068" spans="1:10" x14ac:dyDescent="0.25">
      <c r="A2068" s="12">
        <v>1231</v>
      </c>
      <c r="B2068" s="12">
        <v>34</v>
      </c>
      <c r="C2068" t="s">
        <v>15</v>
      </c>
      <c r="D2068" s="15">
        <v>0</v>
      </c>
      <c r="F2068" t="s">
        <v>10</v>
      </c>
      <c r="G2068" s="15">
        <v>0</v>
      </c>
      <c r="H2068" s="24">
        <v>44574</v>
      </c>
      <c r="I2068" s="24"/>
      <c r="J2068">
        <v>14</v>
      </c>
    </row>
    <row r="2069" spans="1:10" x14ac:dyDescent="0.25">
      <c r="A2069" s="12">
        <v>1232</v>
      </c>
      <c r="B2069" s="12">
        <v>50</v>
      </c>
      <c r="C2069" t="s">
        <v>8</v>
      </c>
      <c r="D2069" s="15">
        <v>1</v>
      </c>
      <c r="E2069" t="s">
        <v>29</v>
      </c>
      <c r="F2069" t="s">
        <v>10</v>
      </c>
      <c r="G2069" s="15">
        <v>0</v>
      </c>
      <c r="H2069" s="24">
        <v>44574</v>
      </c>
      <c r="I2069" s="24">
        <v>44557</v>
      </c>
      <c r="J2069">
        <v>14</v>
      </c>
    </row>
    <row r="2070" spans="1:10" x14ac:dyDescent="0.25">
      <c r="A2070" s="12">
        <v>1233</v>
      </c>
      <c r="B2070" s="12">
        <v>14</v>
      </c>
      <c r="C2070" t="s">
        <v>8</v>
      </c>
      <c r="D2070" s="15">
        <v>2</v>
      </c>
      <c r="E2070" t="s">
        <v>19</v>
      </c>
      <c r="F2070" t="s">
        <v>10</v>
      </c>
      <c r="G2070" s="15">
        <v>0</v>
      </c>
      <c r="H2070" s="24">
        <v>44574</v>
      </c>
      <c r="I2070" s="24">
        <v>44438</v>
      </c>
      <c r="J2070">
        <v>14</v>
      </c>
    </row>
    <row r="2071" spans="1:10" x14ac:dyDescent="0.25">
      <c r="A2071" s="12">
        <v>1234</v>
      </c>
      <c r="B2071" s="12">
        <v>20</v>
      </c>
      <c r="C2071" t="s">
        <v>8</v>
      </c>
      <c r="D2071" s="15">
        <v>2</v>
      </c>
      <c r="E2071" t="s">
        <v>31</v>
      </c>
      <c r="F2071" t="s">
        <v>13</v>
      </c>
      <c r="G2071" s="15">
        <v>0</v>
      </c>
      <c r="H2071" s="24">
        <v>44574</v>
      </c>
      <c r="I2071" s="24">
        <v>44431</v>
      </c>
      <c r="J2071">
        <v>14</v>
      </c>
    </row>
    <row r="2072" spans="1:10" x14ac:dyDescent="0.25">
      <c r="A2072" s="12">
        <v>1238</v>
      </c>
      <c r="B2072" s="12">
        <v>9</v>
      </c>
      <c r="C2072" t="s">
        <v>15</v>
      </c>
      <c r="D2072" s="15">
        <v>1</v>
      </c>
      <c r="E2072" t="s">
        <v>29</v>
      </c>
      <c r="F2072" t="s">
        <v>10</v>
      </c>
      <c r="G2072" s="15">
        <v>0</v>
      </c>
      <c r="H2072" s="24">
        <v>44574</v>
      </c>
      <c r="I2072" s="24">
        <v>44520</v>
      </c>
      <c r="J2072">
        <v>14</v>
      </c>
    </row>
    <row r="2073" spans="1:10" x14ac:dyDescent="0.25">
      <c r="A2073" s="12">
        <v>1239</v>
      </c>
      <c r="B2073" s="12">
        <v>10</v>
      </c>
      <c r="C2073" t="s">
        <v>8</v>
      </c>
      <c r="D2073" s="15">
        <v>2</v>
      </c>
      <c r="E2073" t="s">
        <v>19</v>
      </c>
      <c r="F2073" t="s">
        <v>10</v>
      </c>
      <c r="G2073" s="15">
        <v>0</v>
      </c>
      <c r="H2073" s="24">
        <v>44574</v>
      </c>
      <c r="I2073" s="24">
        <v>44539</v>
      </c>
      <c r="J2073">
        <v>14</v>
      </c>
    </row>
    <row r="2074" spans="1:10" x14ac:dyDescent="0.25">
      <c r="A2074" s="12">
        <v>1241</v>
      </c>
      <c r="B2074" s="12">
        <v>15</v>
      </c>
      <c r="C2074" t="s">
        <v>8</v>
      </c>
      <c r="D2074" s="15">
        <v>2</v>
      </c>
      <c r="E2074" t="s">
        <v>19</v>
      </c>
      <c r="F2074" t="s">
        <v>10</v>
      </c>
      <c r="G2074" s="15">
        <v>0</v>
      </c>
      <c r="H2074" s="24">
        <v>44575</v>
      </c>
      <c r="I2074" s="24">
        <v>44439</v>
      </c>
      <c r="J2074">
        <v>14</v>
      </c>
    </row>
    <row r="2075" spans="1:10" x14ac:dyDescent="0.25">
      <c r="A2075" s="12">
        <v>1242</v>
      </c>
      <c r="B2075" s="12">
        <v>38</v>
      </c>
      <c r="C2075" t="s">
        <v>8</v>
      </c>
      <c r="D2075" s="15">
        <v>2</v>
      </c>
      <c r="E2075" t="s">
        <v>31</v>
      </c>
      <c r="F2075" t="s">
        <v>13</v>
      </c>
      <c r="G2075" s="15">
        <v>0</v>
      </c>
      <c r="H2075" s="24">
        <v>44575</v>
      </c>
      <c r="I2075" s="24">
        <v>44435</v>
      </c>
      <c r="J2075">
        <v>14</v>
      </c>
    </row>
    <row r="2076" spans="1:10" x14ac:dyDescent="0.25">
      <c r="A2076" s="12">
        <v>1243</v>
      </c>
      <c r="B2076" s="12">
        <v>5</v>
      </c>
      <c r="C2076" t="s">
        <v>8</v>
      </c>
      <c r="D2076" s="15">
        <v>2</v>
      </c>
      <c r="E2076" t="s">
        <v>19</v>
      </c>
      <c r="F2076" t="s">
        <v>10</v>
      </c>
      <c r="G2076" s="15">
        <v>0</v>
      </c>
      <c r="H2076" s="24">
        <v>44575</v>
      </c>
      <c r="I2076" s="24">
        <v>44544</v>
      </c>
      <c r="J2076">
        <v>14</v>
      </c>
    </row>
    <row r="2077" spans="1:10" x14ac:dyDescent="0.25">
      <c r="A2077" s="12">
        <v>1215</v>
      </c>
      <c r="B2077" s="12">
        <v>35</v>
      </c>
      <c r="C2077" t="s">
        <v>15</v>
      </c>
      <c r="D2077" s="15">
        <v>2</v>
      </c>
      <c r="E2077" t="s">
        <v>19</v>
      </c>
      <c r="F2077" t="s">
        <v>10</v>
      </c>
      <c r="G2077" s="15">
        <v>0</v>
      </c>
      <c r="H2077" s="24">
        <v>44575</v>
      </c>
      <c r="I2077" s="24">
        <v>44349</v>
      </c>
      <c r="J2077">
        <v>14</v>
      </c>
    </row>
    <row r="2078" spans="1:10" x14ac:dyDescent="0.25">
      <c r="A2078" s="12">
        <v>1248</v>
      </c>
      <c r="B2078" s="12">
        <v>43</v>
      </c>
      <c r="C2078" t="s">
        <v>15</v>
      </c>
      <c r="D2078" s="15">
        <v>2</v>
      </c>
      <c r="E2078" t="s">
        <v>16</v>
      </c>
      <c r="F2078" t="s">
        <v>10</v>
      </c>
      <c r="G2078" s="15">
        <v>0</v>
      </c>
      <c r="H2078" s="24">
        <v>44571</v>
      </c>
      <c r="I2078" s="24">
        <v>44385</v>
      </c>
      <c r="J2078">
        <v>14</v>
      </c>
    </row>
    <row r="2079" spans="1:10" x14ac:dyDescent="0.25">
      <c r="A2079" s="12">
        <v>1250</v>
      </c>
      <c r="B2079" s="12">
        <v>14</v>
      </c>
      <c r="C2079" t="s">
        <v>15</v>
      </c>
      <c r="D2079" s="15">
        <v>2</v>
      </c>
      <c r="E2079" t="s">
        <v>19</v>
      </c>
      <c r="F2079" t="s">
        <v>10</v>
      </c>
      <c r="G2079" s="15">
        <v>0</v>
      </c>
      <c r="H2079" s="24">
        <v>44571</v>
      </c>
      <c r="I2079" s="24">
        <v>44438</v>
      </c>
      <c r="J2079">
        <v>14</v>
      </c>
    </row>
    <row r="2080" spans="1:10" x14ac:dyDescent="0.25">
      <c r="A2080" s="12">
        <v>2051</v>
      </c>
      <c r="B2080" s="12">
        <v>24</v>
      </c>
      <c r="C2080" t="s">
        <v>15</v>
      </c>
      <c r="D2080" s="15">
        <v>1</v>
      </c>
      <c r="E2080" t="s">
        <v>21</v>
      </c>
      <c r="F2080" t="s">
        <v>10</v>
      </c>
      <c r="G2080" s="15">
        <v>0</v>
      </c>
      <c r="H2080" s="24">
        <v>44571</v>
      </c>
      <c r="I2080" s="24">
        <v>44397</v>
      </c>
      <c r="J2080">
        <v>20</v>
      </c>
    </row>
    <row r="2081" spans="1:10" x14ac:dyDescent="0.25">
      <c r="A2081" s="12">
        <v>1252</v>
      </c>
      <c r="B2081" s="12">
        <v>14</v>
      </c>
      <c r="C2081" t="s">
        <v>15</v>
      </c>
      <c r="D2081" s="15">
        <v>2</v>
      </c>
      <c r="E2081" t="s">
        <v>19</v>
      </c>
      <c r="F2081" t="s">
        <v>10</v>
      </c>
      <c r="G2081" s="15">
        <v>0</v>
      </c>
      <c r="H2081" s="24">
        <v>44574</v>
      </c>
      <c r="I2081" s="24">
        <v>44438</v>
      </c>
      <c r="J2081">
        <v>14</v>
      </c>
    </row>
    <row r="2082" spans="1:10" x14ac:dyDescent="0.25">
      <c r="A2082" s="12">
        <v>1255</v>
      </c>
      <c r="B2082" s="12">
        <v>33</v>
      </c>
      <c r="C2082" t="s">
        <v>8</v>
      </c>
      <c r="D2082" s="15">
        <v>2</v>
      </c>
      <c r="E2082" t="s">
        <v>19</v>
      </c>
      <c r="F2082" t="s">
        <v>10</v>
      </c>
      <c r="G2082" s="15">
        <v>0</v>
      </c>
      <c r="H2082" s="24">
        <v>44571</v>
      </c>
      <c r="I2082" s="24">
        <v>44467</v>
      </c>
      <c r="J2082">
        <v>14</v>
      </c>
    </row>
    <row r="2083" spans="1:10" x14ac:dyDescent="0.25">
      <c r="A2083" s="12">
        <v>2282</v>
      </c>
      <c r="B2083" s="12">
        <v>62</v>
      </c>
      <c r="C2083" t="s">
        <v>8</v>
      </c>
      <c r="D2083" s="15">
        <v>1</v>
      </c>
      <c r="E2083" t="s">
        <v>21</v>
      </c>
      <c r="F2083" t="s">
        <v>10</v>
      </c>
      <c r="G2083" s="15">
        <v>0</v>
      </c>
      <c r="H2083" s="24">
        <v>44576</v>
      </c>
      <c r="I2083" s="24">
        <v>44433</v>
      </c>
      <c r="J2083">
        <v>22</v>
      </c>
    </row>
    <row r="2084" spans="1:10" x14ac:dyDescent="0.25">
      <c r="A2084" s="12">
        <v>1258</v>
      </c>
      <c r="B2084" s="12">
        <v>39</v>
      </c>
      <c r="C2084" t="s">
        <v>8</v>
      </c>
      <c r="D2084" s="15">
        <v>2</v>
      </c>
      <c r="E2084" t="s">
        <v>31</v>
      </c>
      <c r="F2084" t="s">
        <v>13</v>
      </c>
      <c r="G2084" s="15">
        <v>0</v>
      </c>
      <c r="H2084" s="24">
        <v>44574</v>
      </c>
      <c r="I2084" s="24">
        <v>44406</v>
      </c>
      <c r="J2084">
        <v>14</v>
      </c>
    </row>
    <row r="2085" spans="1:10" x14ac:dyDescent="0.25">
      <c r="A2085" s="12">
        <v>1260</v>
      </c>
      <c r="B2085" s="12">
        <v>70</v>
      </c>
      <c r="C2085" t="s">
        <v>8</v>
      </c>
      <c r="D2085" s="15">
        <v>2</v>
      </c>
      <c r="E2085" t="s">
        <v>16</v>
      </c>
      <c r="F2085" t="s">
        <v>10</v>
      </c>
      <c r="G2085" s="15">
        <v>0</v>
      </c>
      <c r="H2085" s="24">
        <v>44574</v>
      </c>
      <c r="I2085" s="24">
        <v>44426</v>
      </c>
      <c r="J2085">
        <v>14</v>
      </c>
    </row>
    <row r="2086" spans="1:10" x14ac:dyDescent="0.25">
      <c r="A2086" s="12">
        <v>1261</v>
      </c>
      <c r="B2086" s="12">
        <v>58</v>
      </c>
      <c r="C2086" t="s">
        <v>15</v>
      </c>
      <c r="D2086" s="15">
        <v>1</v>
      </c>
      <c r="E2086" t="s">
        <v>29</v>
      </c>
      <c r="F2086" t="s">
        <v>10</v>
      </c>
      <c r="G2086" s="15">
        <v>0</v>
      </c>
      <c r="H2086" s="24">
        <v>44574</v>
      </c>
      <c r="I2086" s="24">
        <v>44539</v>
      </c>
      <c r="J2086">
        <v>14</v>
      </c>
    </row>
    <row r="2087" spans="1:10" x14ac:dyDescent="0.25">
      <c r="A2087" s="12">
        <v>1262</v>
      </c>
      <c r="B2087" s="12">
        <v>8</v>
      </c>
      <c r="C2087" t="s">
        <v>15</v>
      </c>
      <c r="D2087" s="15">
        <v>2</v>
      </c>
      <c r="E2087" t="s">
        <v>19</v>
      </c>
      <c r="F2087" t="s">
        <v>10</v>
      </c>
      <c r="G2087" s="15">
        <v>0</v>
      </c>
      <c r="H2087" s="24">
        <v>44583</v>
      </c>
      <c r="I2087" s="24">
        <v>44541</v>
      </c>
      <c r="J2087">
        <v>14</v>
      </c>
    </row>
    <row r="2088" spans="1:10" x14ac:dyDescent="0.25">
      <c r="A2088" s="12">
        <v>1263</v>
      </c>
      <c r="B2088" s="12">
        <v>14</v>
      </c>
      <c r="C2088" t="s">
        <v>15</v>
      </c>
      <c r="D2088" s="15">
        <v>2</v>
      </c>
      <c r="E2088" t="s">
        <v>19</v>
      </c>
      <c r="F2088" t="s">
        <v>10</v>
      </c>
      <c r="G2088" s="15">
        <v>0</v>
      </c>
      <c r="H2088" s="24">
        <v>44574</v>
      </c>
      <c r="I2088" s="24">
        <v>44438</v>
      </c>
      <c r="J2088">
        <v>14</v>
      </c>
    </row>
    <row r="2089" spans="1:10" x14ac:dyDescent="0.25">
      <c r="A2089" s="12">
        <v>1265</v>
      </c>
      <c r="B2089" s="12">
        <v>42</v>
      </c>
      <c r="C2089" t="s">
        <v>15</v>
      </c>
      <c r="D2089" s="15">
        <v>2</v>
      </c>
      <c r="E2089" t="s">
        <v>19</v>
      </c>
      <c r="F2089" t="s">
        <v>10</v>
      </c>
      <c r="G2089" s="15">
        <v>0</v>
      </c>
      <c r="H2089" s="24">
        <v>44574</v>
      </c>
      <c r="I2089" s="24">
        <v>44349</v>
      </c>
      <c r="J2089">
        <v>14</v>
      </c>
    </row>
    <row r="2090" spans="1:10" x14ac:dyDescent="0.25">
      <c r="A2090" s="12">
        <v>1266</v>
      </c>
      <c r="B2090" s="12">
        <v>14</v>
      </c>
      <c r="C2090" t="s">
        <v>15</v>
      </c>
      <c r="D2090" s="15">
        <v>2</v>
      </c>
      <c r="E2090" t="s">
        <v>19</v>
      </c>
      <c r="F2090" t="s">
        <v>10</v>
      </c>
      <c r="G2090" s="15">
        <v>0</v>
      </c>
      <c r="H2090" s="24">
        <v>44574</v>
      </c>
      <c r="I2090" s="24">
        <v>44438</v>
      </c>
      <c r="J2090">
        <v>14</v>
      </c>
    </row>
    <row r="2091" spans="1:10" x14ac:dyDescent="0.25">
      <c r="A2091" s="12">
        <v>1267</v>
      </c>
      <c r="B2091" s="12">
        <v>52</v>
      </c>
      <c r="C2091" t="s">
        <v>15</v>
      </c>
      <c r="D2091" s="15">
        <v>2</v>
      </c>
      <c r="E2091" t="s">
        <v>16</v>
      </c>
      <c r="F2091" t="s">
        <v>10</v>
      </c>
      <c r="G2091" s="15">
        <v>0</v>
      </c>
      <c r="H2091" s="24">
        <v>44574</v>
      </c>
      <c r="I2091" s="24">
        <v>44418</v>
      </c>
      <c r="J2091">
        <v>14</v>
      </c>
    </row>
    <row r="2092" spans="1:10" x14ac:dyDescent="0.25">
      <c r="A2092" s="12">
        <v>1268</v>
      </c>
      <c r="B2092" s="12">
        <v>10</v>
      </c>
      <c r="C2092" t="s">
        <v>8</v>
      </c>
      <c r="D2092" s="15">
        <v>2</v>
      </c>
      <c r="E2092" t="s">
        <v>19</v>
      </c>
      <c r="F2092" t="s">
        <v>10</v>
      </c>
      <c r="G2092" s="15">
        <v>0</v>
      </c>
      <c r="H2092" s="24">
        <v>44583</v>
      </c>
      <c r="I2092" s="24">
        <v>44545</v>
      </c>
      <c r="J2092">
        <v>14</v>
      </c>
    </row>
    <row r="2093" spans="1:10" x14ac:dyDescent="0.25">
      <c r="A2093" s="12">
        <v>1273</v>
      </c>
      <c r="B2093" s="12">
        <v>50</v>
      </c>
      <c r="C2093" t="s">
        <v>8</v>
      </c>
      <c r="D2093" s="15">
        <v>0</v>
      </c>
      <c r="F2093" t="s">
        <v>10</v>
      </c>
      <c r="G2093" s="15">
        <v>0</v>
      </c>
      <c r="H2093" s="24">
        <v>44574</v>
      </c>
      <c r="I2093" s="24"/>
      <c r="J2093">
        <v>14</v>
      </c>
    </row>
    <row r="2094" spans="1:10" x14ac:dyDescent="0.25">
      <c r="A2094" s="12">
        <v>1274</v>
      </c>
      <c r="B2094" s="12">
        <v>45</v>
      </c>
      <c r="C2094" t="s">
        <v>8</v>
      </c>
      <c r="D2094" s="15">
        <v>2</v>
      </c>
      <c r="E2094" t="s">
        <v>19</v>
      </c>
      <c r="F2094" t="s">
        <v>10</v>
      </c>
      <c r="G2094" s="15">
        <v>0</v>
      </c>
      <c r="H2094" s="24">
        <v>44571</v>
      </c>
      <c r="I2094" s="24">
        <v>44461</v>
      </c>
      <c r="J2094">
        <v>14</v>
      </c>
    </row>
    <row r="2095" spans="1:10" x14ac:dyDescent="0.25">
      <c r="A2095" s="12">
        <v>2607</v>
      </c>
      <c r="B2095" s="12">
        <v>62</v>
      </c>
      <c r="C2095" t="s">
        <v>8</v>
      </c>
      <c r="D2095" s="15">
        <v>1</v>
      </c>
      <c r="E2095" t="s">
        <v>21</v>
      </c>
      <c r="F2095" t="s">
        <v>10</v>
      </c>
      <c r="G2095" s="15">
        <v>0</v>
      </c>
      <c r="H2095" s="24">
        <v>44576</v>
      </c>
      <c r="I2095" s="24">
        <v>44435</v>
      </c>
      <c r="J2095">
        <v>26</v>
      </c>
    </row>
    <row r="2096" spans="1:10" x14ac:dyDescent="0.25">
      <c r="A2096" s="12">
        <v>1279</v>
      </c>
      <c r="B2096" s="12">
        <v>65</v>
      </c>
      <c r="C2096" t="s">
        <v>8</v>
      </c>
      <c r="D2096" s="15">
        <v>2</v>
      </c>
      <c r="E2096" t="s">
        <v>16</v>
      </c>
      <c r="F2096" t="s">
        <v>10</v>
      </c>
      <c r="G2096" s="15">
        <v>0</v>
      </c>
      <c r="H2096" s="24">
        <v>44571</v>
      </c>
      <c r="I2096" s="24">
        <v>44451</v>
      </c>
      <c r="J2096">
        <v>14</v>
      </c>
    </row>
    <row r="2097" spans="1:10" x14ac:dyDescent="0.25">
      <c r="A2097" s="12">
        <v>1284</v>
      </c>
      <c r="B2097" s="12">
        <v>14</v>
      </c>
      <c r="C2097" t="s">
        <v>8</v>
      </c>
      <c r="D2097" s="15">
        <v>2</v>
      </c>
      <c r="E2097" t="s">
        <v>19</v>
      </c>
      <c r="F2097" t="s">
        <v>10</v>
      </c>
      <c r="G2097" s="15">
        <v>0</v>
      </c>
      <c r="H2097" s="24">
        <v>44571</v>
      </c>
      <c r="I2097" s="24">
        <v>44450</v>
      </c>
      <c r="J2097">
        <v>14</v>
      </c>
    </row>
    <row r="2098" spans="1:10" x14ac:dyDescent="0.25">
      <c r="A2098" s="12">
        <v>1286</v>
      </c>
      <c r="B2098" s="12">
        <v>9</v>
      </c>
      <c r="C2098" t="s">
        <v>8</v>
      </c>
      <c r="D2098" s="15">
        <v>2</v>
      </c>
      <c r="E2098" t="s">
        <v>19</v>
      </c>
      <c r="F2098" t="s">
        <v>10</v>
      </c>
      <c r="G2098" s="15">
        <v>0</v>
      </c>
      <c r="H2098" s="24">
        <v>44574</v>
      </c>
      <c r="I2098" s="24">
        <v>44536</v>
      </c>
      <c r="J2098">
        <v>14</v>
      </c>
    </row>
    <row r="2099" spans="1:10" x14ac:dyDescent="0.25">
      <c r="A2099" s="12">
        <v>1287</v>
      </c>
      <c r="B2099" s="12">
        <v>6</v>
      </c>
      <c r="C2099" t="s">
        <v>8</v>
      </c>
      <c r="D2099" s="15">
        <v>2</v>
      </c>
      <c r="E2099" t="s">
        <v>19</v>
      </c>
      <c r="F2099" t="s">
        <v>10</v>
      </c>
      <c r="G2099" s="15">
        <v>0</v>
      </c>
      <c r="H2099" s="24">
        <v>44574</v>
      </c>
      <c r="I2099" s="24">
        <v>44536</v>
      </c>
      <c r="J2099">
        <v>14</v>
      </c>
    </row>
    <row r="2100" spans="1:10" x14ac:dyDescent="0.25">
      <c r="A2100" s="12">
        <v>1280</v>
      </c>
      <c r="B2100" s="12">
        <v>55</v>
      </c>
      <c r="C2100" t="s">
        <v>15</v>
      </c>
      <c r="D2100" s="15">
        <v>3</v>
      </c>
      <c r="E2100" t="s">
        <v>11</v>
      </c>
      <c r="F2100" t="s">
        <v>10</v>
      </c>
      <c r="G2100" s="15">
        <v>0</v>
      </c>
      <c r="H2100" s="24">
        <v>44575</v>
      </c>
      <c r="I2100" s="24">
        <v>44566</v>
      </c>
      <c r="J2100">
        <v>14</v>
      </c>
    </row>
    <row r="2101" spans="1:10" x14ac:dyDescent="0.25">
      <c r="A2101" s="12">
        <v>1289</v>
      </c>
      <c r="B2101" s="12">
        <v>39</v>
      </c>
      <c r="C2101" t="s">
        <v>8</v>
      </c>
      <c r="D2101" s="15">
        <v>0</v>
      </c>
      <c r="F2101" t="s">
        <v>10</v>
      </c>
      <c r="G2101" s="15">
        <v>0</v>
      </c>
      <c r="H2101" s="24">
        <v>44571</v>
      </c>
      <c r="I2101" s="24"/>
      <c r="J2101">
        <v>14</v>
      </c>
    </row>
    <row r="2102" spans="1:10" x14ac:dyDescent="0.25">
      <c r="A2102" s="12">
        <v>1291</v>
      </c>
      <c r="B2102" s="12">
        <v>47</v>
      </c>
      <c r="C2102" t="s">
        <v>15</v>
      </c>
      <c r="D2102" s="15">
        <v>2</v>
      </c>
      <c r="E2102" t="s">
        <v>16</v>
      </c>
      <c r="F2102" t="s">
        <v>10</v>
      </c>
      <c r="G2102" s="15">
        <v>0</v>
      </c>
      <c r="H2102" s="24">
        <v>44571</v>
      </c>
      <c r="I2102" s="24">
        <v>44433</v>
      </c>
      <c r="J2102">
        <v>14</v>
      </c>
    </row>
    <row r="2103" spans="1:10" x14ac:dyDescent="0.25">
      <c r="A2103" s="12">
        <v>1292</v>
      </c>
      <c r="B2103" s="12">
        <v>14</v>
      </c>
      <c r="C2103" t="s">
        <v>8</v>
      </c>
      <c r="D2103" s="15">
        <v>2</v>
      </c>
      <c r="E2103" t="s">
        <v>16</v>
      </c>
      <c r="F2103" t="s">
        <v>10</v>
      </c>
      <c r="G2103" s="15">
        <v>0</v>
      </c>
      <c r="H2103" s="24">
        <v>44571</v>
      </c>
      <c r="I2103" s="24">
        <v>44448</v>
      </c>
      <c r="J2103">
        <v>14</v>
      </c>
    </row>
    <row r="2104" spans="1:10" x14ac:dyDescent="0.25">
      <c r="A2104" s="12">
        <v>1296</v>
      </c>
      <c r="B2104" s="12">
        <v>33</v>
      </c>
      <c r="C2104" t="s">
        <v>8</v>
      </c>
      <c r="D2104" s="15">
        <v>2</v>
      </c>
      <c r="E2104" t="s">
        <v>16</v>
      </c>
      <c r="F2104" t="s">
        <v>10</v>
      </c>
      <c r="G2104" s="15">
        <v>0</v>
      </c>
      <c r="H2104" s="24">
        <v>44571</v>
      </c>
      <c r="I2104" s="24">
        <v>44426</v>
      </c>
      <c r="J2104">
        <v>14</v>
      </c>
    </row>
    <row r="2105" spans="1:10" x14ac:dyDescent="0.25">
      <c r="A2105" s="12">
        <v>1299</v>
      </c>
      <c r="B2105" s="12">
        <v>30</v>
      </c>
      <c r="C2105" t="s">
        <v>8</v>
      </c>
      <c r="D2105" s="15">
        <v>2</v>
      </c>
      <c r="E2105" t="s">
        <v>19</v>
      </c>
      <c r="F2105" t="s">
        <v>10</v>
      </c>
      <c r="G2105" s="15">
        <v>0</v>
      </c>
      <c r="H2105" s="24">
        <v>44574</v>
      </c>
      <c r="I2105" s="24">
        <v>44377</v>
      </c>
      <c r="J2105">
        <v>15</v>
      </c>
    </row>
    <row r="2106" spans="1:10" x14ac:dyDescent="0.25">
      <c r="A2106" s="12">
        <v>1300</v>
      </c>
      <c r="B2106" s="12">
        <v>27</v>
      </c>
      <c r="C2106" t="s">
        <v>15</v>
      </c>
      <c r="D2106" s="15">
        <v>0</v>
      </c>
      <c r="F2106" t="s">
        <v>10</v>
      </c>
      <c r="G2106" s="15">
        <v>0</v>
      </c>
      <c r="H2106" s="24">
        <v>44574</v>
      </c>
      <c r="I2106" s="24"/>
      <c r="J2106">
        <v>15</v>
      </c>
    </row>
    <row r="2107" spans="1:10" x14ac:dyDescent="0.25">
      <c r="A2107" s="12">
        <v>1301</v>
      </c>
      <c r="B2107" s="12">
        <v>21</v>
      </c>
      <c r="C2107" t="s">
        <v>8</v>
      </c>
      <c r="D2107" s="15">
        <v>0</v>
      </c>
      <c r="F2107" t="s">
        <v>10</v>
      </c>
      <c r="G2107" s="15">
        <v>0</v>
      </c>
      <c r="H2107" s="24">
        <v>44574</v>
      </c>
      <c r="I2107" s="24"/>
      <c r="J2107">
        <v>15</v>
      </c>
    </row>
    <row r="2108" spans="1:10" x14ac:dyDescent="0.25">
      <c r="A2108" s="12">
        <v>1302</v>
      </c>
      <c r="B2108" s="12">
        <v>22</v>
      </c>
      <c r="C2108" t="s">
        <v>8</v>
      </c>
      <c r="D2108" s="15">
        <v>0</v>
      </c>
      <c r="F2108" t="s">
        <v>10</v>
      </c>
      <c r="G2108" s="15">
        <v>0</v>
      </c>
      <c r="H2108" s="24">
        <v>44574</v>
      </c>
      <c r="I2108" s="24"/>
      <c r="J2108">
        <v>15</v>
      </c>
    </row>
    <row r="2109" spans="1:10" x14ac:dyDescent="0.25">
      <c r="A2109" s="12">
        <v>1307</v>
      </c>
      <c r="B2109" s="12">
        <v>44</v>
      </c>
      <c r="C2109" t="s">
        <v>8</v>
      </c>
      <c r="D2109" s="15">
        <v>2</v>
      </c>
      <c r="E2109" t="s">
        <v>16</v>
      </c>
      <c r="F2109" t="s">
        <v>10</v>
      </c>
      <c r="G2109" s="15">
        <v>0</v>
      </c>
      <c r="H2109" s="24">
        <v>44574</v>
      </c>
      <c r="I2109" s="24">
        <v>44447</v>
      </c>
      <c r="J2109">
        <v>15</v>
      </c>
    </row>
    <row r="2110" spans="1:10" x14ac:dyDescent="0.25">
      <c r="A2110" s="12">
        <v>1308</v>
      </c>
      <c r="B2110" s="12">
        <v>22</v>
      </c>
      <c r="C2110" t="s">
        <v>8</v>
      </c>
      <c r="D2110" s="15">
        <v>2</v>
      </c>
      <c r="E2110" t="s">
        <v>19</v>
      </c>
      <c r="F2110" t="s">
        <v>10</v>
      </c>
      <c r="G2110" s="15">
        <v>0</v>
      </c>
      <c r="H2110" s="24">
        <v>44574</v>
      </c>
      <c r="I2110" s="24">
        <v>44346</v>
      </c>
      <c r="J2110">
        <v>15</v>
      </c>
    </row>
    <row r="2111" spans="1:10" x14ac:dyDescent="0.25">
      <c r="A2111" s="12">
        <v>1311</v>
      </c>
      <c r="B2111" s="12">
        <v>58</v>
      </c>
      <c r="C2111" t="s">
        <v>8</v>
      </c>
      <c r="D2111" s="15">
        <v>2</v>
      </c>
      <c r="E2111" t="s">
        <v>16</v>
      </c>
      <c r="F2111" t="s">
        <v>10</v>
      </c>
      <c r="G2111" s="15">
        <v>0</v>
      </c>
      <c r="H2111" s="24">
        <v>44574</v>
      </c>
      <c r="I2111" s="24">
        <v>44425</v>
      </c>
      <c r="J2111">
        <v>15</v>
      </c>
    </row>
    <row r="2112" spans="1:10" x14ac:dyDescent="0.25">
      <c r="A2112" s="12">
        <v>1312</v>
      </c>
      <c r="B2112" s="12">
        <v>26</v>
      </c>
      <c r="C2112" t="s">
        <v>15</v>
      </c>
      <c r="D2112" s="15">
        <v>2</v>
      </c>
      <c r="E2112" t="s">
        <v>19</v>
      </c>
      <c r="F2112" t="s">
        <v>10</v>
      </c>
      <c r="G2112" s="15">
        <v>0</v>
      </c>
      <c r="H2112" s="24">
        <v>44574</v>
      </c>
      <c r="I2112" s="24">
        <v>44395</v>
      </c>
      <c r="J2112">
        <v>15</v>
      </c>
    </row>
    <row r="2113" spans="1:10" x14ac:dyDescent="0.25">
      <c r="A2113" s="12">
        <v>1318</v>
      </c>
      <c r="B2113" s="12">
        <v>34</v>
      </c>
      <c r="C2113" t="s">
        <v>15</v>
      </c>
      <c r="D2113" s="15">
        <v>2</v>
      </c>
      <c r="E2113" t="s">
        <v>19</v>
      </c>
      <c r="F2113" t="s">
        <v>10</v>
      </c>
      <c r="G2113" s="15">
        <v>0</v>
      </c>
      <c r="H2113" s="24">
        <v>44574</v>
      </c>
      <c r="I2113" s="24">
        <v>44374</v>
      </c>
      <c r="J2113">
        <v>15</v>
      </c>
    </row>
    <row r="2114" spans="1:10" x14ac:dyDescent="0.25">
      <c r="A2114" s="12">
        <v>1322</v>
      </c>
      <c r="B2114" s="12">
        <v>39</v>
      </c>
      <c r="C2114" t="s">
        <v>8</v>
      </c>
      <c r="D2114" s="15">
        <v>2</v>
      </c>
      <c r="E2114" t="s">
        <v>16</v>
      </c>
      <c r="F2114" t="s">
        <v>10</v>
      </c>
      <c r="G2114" s="15">
        <v>0</v>
      </c>
      <c r="H2114" s="24">
        <v>44574</v>
      </c>
      <c r="I2114" s="24">
        <v>44430</v>
      </c>
      <c r="J2114">
        <v>15</v>
      </c>
    </row>
    <row r="2115" spans="1:10" x14ac:dyDescent="0.25">
      <c r="A2115" s="12">
        <v>1330</v>
      </c>
      <c r="B2115" s="12">
        <v>37</v>
      </c>
      <c r="C2115" t="s">
        <v>8</v>
      </c>
      <c r="D2115" s="15">
        <v>2</v>
      </c>
      <c r="E2115" t="s">
        <v>31</v>
      </c>
      <c r="F2115" t="s">
        <v>13</v>
      </c>
      <c r="G2115" s="15">
        <v>0</v>
      </c>
      <c r="H2115" s="24">
        <v>44574</v>
      </c>
      <c r="I2115" s="24">
        <v>44327</v>
      </c>
      <c r="J2115">
        <v>15</v>
      </c>
    </row>
    <row r="2116" spans="1:10" x14ac:dyDescent="0.25">
      <c r="A2116" s="12">
        <v>1331</v>
      </c>
      <c r="B2116" s="12">
        <v>26</v>
      </c>
      <c r="C2116" t="s">
        <v>8</v>
      </c>
      <c r="D2116" s="15">
        <v>2</v>
      </c>
      <c r="E2116" t="s">
        <v>19</v>
      </c>
      <c r="F2116" t="s">
        <v>10</v>
      </c>
      <c r="G2116" s="15">
        <v>0</v>
      </c>
      <c r="H2116" s="24">
        <v>44574</v>
      </c>
      <c r="I2116" s="24">
        <v>44374</v>
      </c>
      <c r="J2116">
        <v>15</v>
      </c>
    </row>
    <row r="2117" spans="1:10" x14ac:dyDescent="0.25">
      <c r="A2117" s="12">
        <v>1335</v>
      </c>
      <c r="B2117" s="12">
        <v>7</v>
      </c>
      <c r="C2117" t="s">
        <v>15</v>
      </c>
      <c r="D2117" s="15">
        <v>1</v>
      </c>
      <c r="E2117" t="s">
        <v>29</v>
      </c>
      <c r="F2117" t="s">
        <v>10</v>
      </c>
      <c r="G2117" s="15">
        <v>0</v>
      </c>
      <c r="H2117" s="24">
        <v>44574</v>
      </c>
      <c r="I2117" s="24">
        <v>44507</v>
      </c>
      <c r="J2117">
        <v>15</v>
      </c>
    </row>
    <row r="2118" spans="1:10" x14ac:dyDescent="0.25">
      <c r="A2118" s="12">
        <v>1337</v>
      </c>
      <c r="B2118" s="12">
        <v>34</v>
      </c>
      <c r="C2118" t="s">
        <v>8</v>
      </c>
      <c r="D2118" s="15">
        <v>2</v>
      </c>
      <c r="E2118" t="s">
        <v>36</v>
      </c>
      <c r="F2118" t="s">
        <v>10</v>
      </c>
      <c r="G2118" s="15">
        <v>0</v>
      </c>
      <c r="H2118" s="24">
        <v>44575</v>
      </c>
      <c r="I2118" s="24">
        <v>44486</v>
      </c>
      <c r="J2118">
        <v>15</v>
      </c>
    </row>
    <row r="2119" spans="1:10" x14ac:dyDescent="0.25">
      <c r="A2119" s="12">
        <v>1339</v>
      </c>
      <c r="B2119" s="12">
        <v>26</v>
      </c>
      <c r="C2119" t="s">
        <v>8</v>
      </c>
      <c r="D2119" s="15">
        <v>0</v>
      </c>
      <c r="F2119" t="s">
        <v>10</v>
      </c>
      <c r="G2119" s="15">
        <v>0</v>
      </c>
      <c r="H2119" s="24">
        <v>44574</v>
      </c>
      <c r="I2119" s="24"/>
      <c r="J2119">
        <v>15</v>
      </c>
    </row>
    <row r="2120" spans="1:10" x14ac:dyDescent="0.25">
      <c r="A2120" s="12">
        <v>1451</v>
      </c>
      <c r="B2120" s="12">
        <v>33</v>
      </c>
      <c r="C2120" t="s">
        <v>8</v>
      </c>
      <c r="D2120" s="15">
        <v>2</v>
      </c>
      <c r="E2120" t="s">
        <v>19</v>
      </c>
      <c r="F2120" t="s">
        <v>10</v>
      </c>
      <c r="G2120" s="15">
        <v>0</v>
      </c>
      <c r="H2120" s="24">
        <v>44575</v>
      </c>
      <c r="I2120" s="24">
        <v>44351</v>
      </c>
      <c r="J2120">
        <v>16</v>
      </c>
    </row>
    <row r="2121" spans="1:10" x14ac:dyDescent="0.25">
      <c r="A2121" s="12">
        <v>1520</v>
      </c>
      <c r="B2121" s="12">
        <v>5</v>
      </c>
      <c r="C2121" t="s">
        <v>15</v>
      </c>
      <c r="D2121" s="15">
        <v>0</v>
      </c>
      <c r="F2121" t="s">
        <v>10</v>
      </c>
      <c r="G2121" s="15">
        <v>0</v>
      </c>
      <c r="H2121" s="24">
        <v>44574</v>
      </c>
      <c r="I2121" s="24"/>
      <c r="J2121">
        <v>16</v>
      </c>
    </row>
    <row r="2122" spans="1:10" x14ac:dyDescent="0.25">
      <c r="A2122" s="12">
        <v>1523</v>
      </c>
      <c r="B2122" s="12">
        <v>28</v>
      </c>
      <c r="C2122" t="s">
        <v>15</v>
      </c>
      <c r="D2122" s="15">
        <v>2</v>
      </c>
      <c r="E2122" t="s">
        <v>16</v>
      </c>
      <c r="F2122" t="s">
        <v>10</v>
      </c>
      <c r="G2122" s="15">
        <v>0</v>
      </c>
      <c r="H2122" s="24">
        <v>44574</v>
      </c>
      <c r="I2122" s="24">
        <v>44427</v>
      </c>
      <c r="J2122">
        <v>16</v>
      </c>
    </row>
    <row r="2123" spans="1:10" x14ac:dyDescent="0.25">
      <c r="A2123" s="12">
        <v>1524</v>
      </c>
      <c r="B2123" s="12">
        <v>35</v>
      </c>
      <c r="C2123" t="s">
        <v>8</v>
      </c>
      <c r="D2123" s="15">
        <v>2</v>
      </c>
      <c r="E2123" t="s">
        <v>16</v>
      </c>
      <c r="F2123" t="s">
        <v>10</v>
      </c>
      <c r="G2123" s="15">
        <v>0</v>
      </c>
      <c r="H2123" s="24">
        <v>44574</v>
      </c>
      <c r="I2123" s="24">
        <v>44429</v>
      </c>
      <c r="J2123">
        <v>16</v>
      </c>
    </row>
    <row r="2124" spans="1:10" x14ac:dyDescent="0.25">
      <c r="A2124" s="12">
        <v>1538</v>
      </c>
      <c r="B2124" s="12">
        <v>38</v>
      </c>
      <c r="C2124" t="s">
        <v>15</v>
      </c>
      <c r="D2124" s="15">
        <v>3</v>
      </c>
      <c r="E2124" t="s">
        <v>11</v>
      </c>
      <c r="F2124" t="s">
        <v>10</v>
      </c>
      <c r="G2124" s="15">
        <v>0</v>
      </c>
      <c r="H2124" s="24">
        <v>44577</v>
      </c>
      <c r="I2124" s="24">
        <v>44567</v>
      </c>
      <c r="J2124">
        <v>16</v>
      </c>
    </row>
    <row r="2125" spans="1:10" x14ac:dyDescent="0.25">
      <c r="A2125" s="12">
        <v>1526</v>
      </c>
      <c r="B2125" s="12">
        <v>41</v>
      </c>
      <c r="C2125" t="s">
        <v>15</v>
      </c>
      <c r="D2125" s="15">
        <v>2</v>
      </c>
      <c r="E2125" t="s">
        <v>19</v>
      </c>
      <c r="F2125" t="s">
        <v>10</v>
      </c>
      <c r="G2125" s="15">
        <v>0</v>
      </c>
      <c r="H2125" s="24">
        <v>44577</v>
      </c>
      <c r="I2125" s="24">
        <v>44349</v>
      </c>
      <c r="J2125">
        <v>16</v>
      </c>
    </row>
    <row r="2126" spans="1:10" x14ac:dyDescent="0.25">
      <c r="A2126" s="12">
        <v>1527</v>
      </c>
      <c r="B2126" s="12">
        <v>65</v>
      </c>
      <c r="C2126" t="s">
        <v>15</v>
      </c>
      <c r="D2126" s="15">
        <v>0</v>
      </c>
      <c r="F2126" t="s">
        <v>10</v>
      </c>
      <c r="G2126" s="15">
        <v>0</v>
      </c>
      <c r="H2126" s="24">
        <v>44577</v>
      </c>
      <c r="I2126" s="24"/>
      <c r="J2126">
        <v>16</v>
      </c>
    </row>
    <row r="2127" spans="1:10" x14ac:dyDescent="0.25">
      <c r="A2127" s="12">
        <v>1528</v>
      </c>
      <c r="B2127" s="12">
        <v>11</v>
      </c>
      <c r="C2127" t="s">
        <v>8</v>
      </c>
      <c r="D2127" s="15">
        <v>2</v>
      </c>
      <c r="E2127" t="s">
        <v>19</v>
      </c>
      <c r="F2127" t="s">
        <v>10</v>
      </c>
      <c r="G2127" s="15">
        <v>0</v>
      </c>
      <c r="H2127" s="24">
        <v>44577</v>
      </c>
      <c r="I2127" s="24">
        <v>44533</v>
      </c>
      <c r="J2127">
        <v>16</v>
      </c>
    </row>
    <row r="2128" spans="1:10" x14ac:dyDescent="0.25">
      <c r="A2128" s="12">
        <v>1529</v>
      </c>
      <c r="B2128" s="12">
        <v>39</v>
      </c>
      <c r="C2128" t="s">
        <v>8</v>
      </c>
      <c r="D2128" s="15">
        <v>2</v>
      </c>
      <c r="E2128" t="s">
        <v>31</v>
      </c>
      <c r="F2128" t="s">
        <v>13</v>
      </c>
      <c r="G2128" s="15">
        <v>0</v>
      </c>
      <c r="H2128" s="24">
        <v>44577</v>
      </c>
      <c r="I2128" s="24">
        <v>44410</v>
      </c>
      <c r="J2128">
        <v>16</v>
      </c>
    </row>
    <row r="2129" spans="1:10" x14ac:dyDescent="0.25">
      <c r="A2129" s="12">
        <v>1531</v>
      </c>
      <c r="B2129" s="12">
        <v>4</v>
      </c>
      <c r="C2129" t="s">
        <v>15</v>
      </c>
      <c r="D2129" s="15">
        <v>2</v>
      </c>
      <c r="E2129" t="s">
        <v>19</v>
      </c>
      <c r="F2129" t="s">
        <v>10</v>
      </c>
      <c r="G2129" s="15">
        <v>0</v>
      </c>
      <c r="H2129" s="24">
        <v>44577</v>
      </c>
      <c r="I2129" s="24">
        <v>44542</v>
      </c>
      <c r="J2129">
        <v>16</v>
      </c>
    </row>
    <row r="2130" spans="1:10" x14ac:dyDescent="0.25">
      <c r="A2130" s="12">
        <v>1532</v>
      </c>
      <c r="B2130" s="12">
        <v>64</v>
      </c>
      <c r="C2130" t="s">
        <v>15</v>
      </c>
      <c r="D2130" s="15">
        <v>2</v>
      </c>
      <c r="E2130" t="s">
        <v>16</v>
      </c>
      <c r="F2130" t="s">
        <v>10</v>
      </c>
      <c r="G2130" s="15">
        <v>0</v>
      </c>
      <c r="H2130" s="24">
        <v>44577</v>
      </c>
      <c r="I2130" s="24">
        <v>44415</v>
      </c>
      <c r="J2130">
        <v>16</v>
      </c>
    </row>
    <row r="2131" spans="1:10" x14ac:dyDescent="0.25">
      <c r="A2131" s="12">
        <v>1753</v>
      </c>
      <c r="B2131" s="12">
        <v>11</v>
      </c>
      <c r="C2131" t="s">
        <v>8</v>
      </c>
      <c r="D2131" s="15">
        <v>2</v>
      </c>
      <c r="E2131" t="s">
        <v>19</v>
      </c>
      <c r="F2131" t="s">
        <v>10</v>
      </c>
      <c r="G2131" s="15">
        <v>0</v>
      </c>
      <c r="H2131" s="24">
        <v>44576</v>
      </c>
      <c r="I2131" s="24">
        <v>44556</v>
      </c>
      <c r="J2131">
        <v>19</v>
      </c>
    </row>
    <row r="2132" spans="1:10" x14ac:dyDescent="0.25">
      <c r="A2132" s="12">
        <v>1536</v>
      </c>
      <c r="B2132" s="12">
        <v>4</v>
      </c>
      <c r="C2132" t="s">
        <v>8</v>
      </c>
      <c r="D2132" s="15">
        <v>2</v>
      </c>
      <c r="E2132" t="s">
        <v>19</v>
      </c>
      <c r="F2132" t="s">
        <v>10</v>
      </c>
      <c r="G2132" s="15">
        <v>0</v>
      </c>
      <c r="H2132" s="24">
        <v>44577</v>
      </c>
      <c r="I2132" s="24">
        <v>44550</v>
      </c>
      <c r="J2132">
        <v>16</v>
      </c>
    </row>
    <row r="2133" spans="1:10" x14ac:dyDescent="0.25">
      <c r="A2133" s="12">
        <v>1537</v>
      </c>
      <c r="B2133" s="12">
        <v>65</v>
      </c>
      <c r="C2133" t="s">
        <v>8</v>
      </c>
      <c r="D2133" s="15">
        <v>0</v>
      </c>
      <c r="F2133" t="s">
        <v>10</v>
      </c>
      <c r="G2133" s="15">
        <v>0</v>
      </c>
      <c r="H2133" s="24">
        <v>44577</v>
      </c>
      <c r="I2133" s="24"/>
      <c r="J2133">
        <v>16</v>
      </c>
    </row>
    <row r="2134" spans="1:10" x14ac:dyDescent="0.25">
      <c r="A2134" s="12">
        <v>1542</v>
      </c>
      <c r="B2134" s="12">
        <v>2</v>
      </c>
      <c r="C2134" t="s">
        <v>15</v>
      </c>
      <c r="D2134" s="15">
        <v>0</v>
      </c>
      <c r="F2134" t="s">
        <v>10</v>
      </c>
      <c r="G2134" s="15">
        <v>0</v>
      </c>
      <c r="H2134" s="24">
        <v>44577</v>
      </c>
      <c r="I2134" s="24"/>
      <c r="J2134">
        <v>16</v>
      </c>
    </row>
    <row r="2135" spans="1:10" x14ac:dyDescent="0.25">
      <c r="A2135" s="12">
        <v>1544</v>
      </c>
      <c r="B2135" s="12">
        <v>9</v>
      </c>
      <c r="C2135" t="s">
        <v>15</v>
      </c>
      <c r="D2135" s="15">
        <v>2</v>
      </c>
      <c r="E2135" t="s">
        <v>19</v>
      </c>
      <c r="F2135" t="s">
        <v>10</v>
      </c>
      <c r="G2135" s="15">
        <v>0</v>
      </c>
      <c r="H2135" s="24">
        <v>44577</v>
      </c>
      <c r="I2135" s="24">
        <v>44528</v>
      </c>
      <c r="J2135">
        <v>16</v>
      </c>
    </row>
    <row r="2136" spans="1:10" x14ac:dyDescent="0.25">
      <c r="A2136" s="12">
        <v>1458</v>
      </c>
      <c r="B2136" s="12">
        <v>49</v>
      </c>
      <c r="C2136" t="s">
        <v>15</v>
      </c>
      <c r="D2136" s="15">
        <v>3</v>
      </c>
      <c r="E2136" t="s">
        <v>11</v>
      </c>
      <c r="F2136" t="s">
        <v>10</v>
      </c>
      <c r="G2136" s="15">
        <v>0</v>
      </c>
      <c r="H2136" s="24">
        <v>44574</v>
      </c>
      <c r="I2136" s="24">
        <v>44525</v>
      </c>
      <c r="J2136">
        <v>16</v>
      </c>
    </row>
    <row r="2137" spans="1:10" x14ac:dyDescent="0.25">
      <c r="A2137" s="12">
        <v>1546</v>
      </c>
      <c r="B2137" s="12">
        <v>65</v>
      </c>
      <c r="C2137" t="s">
        <v>15</v>
      </c>
      <c r="D2137" s="15">
        <v>2</v>
      </c>
      <c r="E2137" t="s">
        <v>16</v>
      </c>
      <c r="F2137" t="s">
        <v>10</v>
      </c>
      <c r="G2137" s="15">
        <v>0</v>
      </c>
      <c r="H2137" s="24">
        <v>44577</v>
      </c>
      <c r="I2137" s="24">
        <v>44435</v>
      </c>
      <c r="J2137">
        <v>16</v>
      </c>
    </row>
    <row r="2138" spans="1:10" x14ac:dyDescent="0.25">
      <c r="A2138" s="12">
        <v>1549</v>
      </c>
      <c r="B2138" s="12">
        <v>6</v>
      </c>
      <c r="C2138" t="s">
        <v>15</v>
      </c>
      <c r="D2138" s="15">
        <v>1</v>
      </c>
      <c r="E2138" t="s">
        <v>29</v>
      </c>
      <c r="F2138" t="s">
        <v>10</v>
      </c>
      <c r="G2138" s="15">
        <v>0</v>
      </c>
      <c r="H2138" s="24">
        <v>44577</v>
      </c>
      <c r="I2138" s="24">
        <v>44536</v>
      </c>
      <c r="J2138">
        <v>16</v>
      </c>
    </row>
    <row r="2139" spans="1:10" x14ac:dyDescent="0.25">
      <c r="A2139" s="12">
        <v>2170</v>
      </c>
      <c r="B2139" s="12">
        <v>37</v>
      </c>
      <c r="C2139" t="s">
        <v>15</v>
      </c>
      <c r="D2139" s="15">
        <v>3</v>
      </c>
      <c r="E2139" t="s">
        <v>11</v>
      </c>
      <c r="F2139" t="s">
        <v>10</v>
      </c>
      <c r="G2139" s="15">
        <v>0</v>
      </c>
      <c r="H2139" s="24">
        <v>44574</v>
      </c>
      <c r="I2139" s="24">
        <v>44544</v>
      </c>
      <c r="J2139">
        <v>21</v>
      </c>
    </row>
    <row r="2140" spans="1:10" x14ac:dyDescent="0.25">
      <c r="A2140" s="12">
        <v>1552</v>
      </c>
      <c r="B2140" s="12">
        <v>41</v>
      </c>
      <c r="C2140" t="s">
        <v>8</v>
      </c>
      <c r="D2140" s="15">
        <v>2</v>
      </c>
      <c r="E2140" t="s">
        <v>31</v>
      </c>
      <c r="F2140" t="s">
        <v>13</v>
      </c>
      <c r="G2140" s="15">
        <v>0</v>
      </c>
      <c r="H2140" s="24">
        <v>44577</v>
      </c>
      <c r="I2140" s="24">
        <v>44379</v>
      </c>
      <c r="J2140">
        <v>16</v>
      </c>
    </row>
    <row r="2141" spans="1:10" x14ac:dyDescent="0.25">
      <c r="A2141" s="12">
        <v>1553</v>
      </c>
      <c r="B2141" s="12">
        <v>14</v>
      </c>
      <c r="C2141" t="s">
        <v>8</v>
      </c>
      <c r="D2141" s="15">
        <v>2</v>
      </c>
      <c r="E2141" t="s">
        <v>19</v>
      </c>
      <c r="F2141" t="s">
        <v>10</v>
      </c>
      <c r="G2141" s="15">
        <v>0</v>
      </c>
      <c r="H2141" s="24">
        <v>44577</v>
      </c>
      <c r="I2141" s="24">
        <v>44438</v>
      </c>
      <c r="J2141">
        <v>16</v>
      </c>
    </row>
    <row r="2142" spans="1:10" x14ac:dyDescent="0.25">
      <c r="A2142" s="12">
        <v>1554</v>
      </c>
      <c r="B2142" s="12">
        <v>41</v>
      </c>
      <c r="C2142" t="s">
        <v>15</v>
      </c>
      <c r="D2142" s="15">
        <v>0</v>
      </c>
      <c r="F2142" t="s">
        <v>10</v>
      </c>
      <c r="G2142" s="15">
        <v>0</v>
      </c>
      <c r="H2142" s="24">
        <v>44577</v>
      </c>
      <c r="I2142" s="24"/>
      <c r="J2142">
        <v>16</v>
      </c>
    </row>
    <row r="2143" spans="1:10" x14ac:dyDescent="0.25">
      <c r="A2143" s="12">
        <v>1557</v>
      </c>
      <c r="B2143" s="12">
        <v>26</v>
      </c>
      <c r="C2143" t="s">
        <v>8</v>
      </c>
      <c r="D2143" s="15">
        <v>2</v>
      </c>
      <c r="E2143" t="s">
        <v>16</v>
      </c>
      <c r="F2143" t="s">
        <v>10</v>
      </c>
      <c r="G2143" s="15">
        <v>0</v>
      </c>
      <c r="H2143" s="24">
        <v>44573</v>
      </c>
      <c r="I2143" s="24">
        <v>44407</v>
      </c>
      <c r="J2143">
        <v>16</v>
      </c>
    </row>
    <row r="2144" spans="1:10" x14ac:dyDescent="0.25">
      <c r="A2144" s="12">
        <v>1585</v>
      </c>
      <c r="B2144" s="12">
        <v>63</v>
      </c>
      <c r="C2144" t="s">
        <v>8</v>
      </c>
      <c r="D2144" s="15">
        <v>2</v>
      </c>
      <c r="E2144" t="s">
        <v>16</v>
      </c>
      <c r="F2144" t="s">
        <v>10</v>
      </c>
      <c r="G2144" s="15">
        <v>0</v>
      </c>
      <c r="H2144" s="24">
        <v>44573</v>
      </c>
      <c r="I2144" s="24">
        <v>44413</v>
      </c>
      <c r="J2144">
        <v>16</v>
      </c>
    </row>
    <row r="2145" spans="1:10" x14ac:dyDescent="0.25">
      <c r="A2145" s="12">
        <v>1589</v>
      </c>
      <c r="B2145" s="12">
        <v>28</v>
      </c>
      <c r="C2145" t="s">
        <v>8</v>
      </c>
      <c r="D2145" s="15">
        <v>0</v>
      </c>
      <c r="F2145" t="s">
        <v>10</v>
      </c>
      <c r="G2145" s="15">
        <v>0</v>
      </c>
      <c r="H2145" s="24">
        <v>44573</v>
      </c>
      <c r="I2145" s="24"/>
      <c r="J2145">
        <v>16</v>
      </c>
    </row>
    <row r="2146" spans="1:10" x14ac:dyDescent="0.25">
      <c r="A2146" s="12">
        <v>1594</v>
      </c>
      <c r="B2146" s="12">
        <v>41</v>
      </c>
      <c r="C2146" t="s">
        <v>8</v>
      </c>
      <c r="D2146" s="15">
        <v>2</v>
      </c>
      <c r="E2146" t="s">
        <v>31</v>
      </c>
      <c r="F2146" t="s">
        <v>13</v>
      </c>
      <c r="G2146" s="15">
        <v>0</v>
      </c>
      <c r="H2146" s="24">
        <v>44573</v>
      </c>
      <c r="I2146" s="24">
        <v>44378</v>
      </c>
      <c r="J2146">
        <v>16</v>
      </c>
    </row>
    <row r="2147" spans="1:10" x14ac:dyDescent="0.25">
      <c r="A2147" s="12">
        <v>1606</v>
      </c>
      <c r="B2147" s="12">
        <v>35</v>
      </c>
      <c r="C2147" t="s">
        <v>8</v>
      </c>
      <c r="D2147" s="15">
        <v>2</v>
      </c>
      <c r="E2147" t="s">
        <v>19</v>
      </c>
      <c r="F2147" t="s">
        <v>10</v>
      </c>
      <c r="G2147" s="15">
        <v>0</v>
      </c>
      <c r="H2147" s="24">
        <v>44573</v>
      </c>
      <c r="I2147" s="24">
        <v>44346</v>
      </c>
      <c r="J2147">
        <v>16</v>
      </c>
    </row>
    <row r="2148" spans="1:10" x14ac:dyDescent="0.25">
      <c r="A2148" s="12">
        <v>1676</v>
      </c>
      <c r="B2148" s="12">
        <v>44</v>
      </c>
      <c r="C2148" t="s">
        <v>8</v>
      </c>
      <c r="D2148" s="15">
        <v>0</v>
      </c>
      <c r="F2148" t="s">
        <v>10</v>
      </c>
      <c r="G2148" s="15">
        <v>0</v>
      </c>
      <c r="H2148" s="24">
        <v>44574</v>
      </c>
      <c r="I2148" s="24"/>
      <c r="J2148">
        <v>17</v>
      </c>
    </row>
    <row r="2149" spans="1:10" x14ac:dyDescent="0.25">
      <c r="A2149" s="12">
        <v>1679</v>
      </c>
      <c r="B2149" s="12">
        <v>35</v>
      </c>
      <c r="C2149" t="s">
        <v>8</v>
      </c>
      <c r="D2149" s="15">
        <v>2</v>
      </c>
      <c r="E2149" t="s">
        <v>31</v>
      </c>
      <c r="F2149" t="s">
        <v>13</v>
      </c>
      <c r="G2149" s="15">
        <v>0</v>
      </c>
      <c r="H2149" s="24">
        <v>44576</v>
      </c>
      <c r="I2149" s="24">
        <v>44393</v>
      </c>
      <c r="J2149">
        <v>17</v>
      </c>
    </row>
    <row r="2150" spans="1:10" x14ac:dyDescent="0.25">
      <c r="A2150" s="12">
        <v>1682</v>
      </c>
      <c r="B2150" s="12">
        <v>36</v>
      </c>
      <c r="C2150" t="s">
        <v>8</v>
      </c>
      <c r="D2150" s="15">
        <v>2</v>
      </c>
      <c r="E2150" t="s">
        <v>31</v>
      </c>
      <c r="F2150" t="s">
        <v>13</v>
      </c>
      <c r="G2150" s="15">
        <v>0</v>
      </c>
      <c r="H2150" s="24">
        <v>44576</v>
      </c>
      <c r="I2150" s="24">
        <v>44458</v>
      </c>
      <c r="J2150">
        <v>17</v>
      </c>
    </row>
    <row r="2151" spans="1:10" x14ac:dyDescent="0.25">
      <c r="A2151" s="12">
        <v>1683</v>
      </c>
      <c r="B2151" s="12">
        <v>28</v>
      </c>
      <c r="C2151" t="s">
        <v>15</v>
      </c>
      <c r="D2151" s="15">
        <v>0</v>
      </c>
      <c r="F2151" t="s">
        <v>10</v>
      </c>
      <c r="G2151" s="15">
        <v>0</v>
      </c>
      <c r="H2151" s="24">
        <v>44576</v>
      </c>
      <c r="I2151" s="24"/>
      <c r="J2151">
        <v>17</v>
      </c>
    </row>
    <row r="2152" spans="1:10" x14ac:dyDescent="0.25">
      <c r="A2152" s="12">
        <v>1685</v>
      </c>
      <c r="B2152" s="12">
        <v>0</v>
      </c>
      <c r="C2152" t="s">
        <v>8</v>
      </c>
      <c r="D2152" s="15">
        <v>0</v>
      </c>
      <c r="F2152" t="s">
        <v>10</v>
      </c>
      <c r="G2152" s="15">
        <v>0</v>
      </c>
      <c r="H2152" s="24">
        <v>44576</v>
      </c>
      <c r="I2152" s="24"/>
      <c r="J2152">
        <v>17</v>
      </c>
    </row>
    <row r="2153" spans="1:10" x14ac:dyDescent="0.25">
      <c r="A2153" s="12">
        <v>1686</v>
      </c>
      <c r="B2153" s="12">
        <v>3</v>
      </c>
      <c r="C2153" t="s">
        <v>15</v>
      </c>
      <c r="D2153" s="15">
        <v>0</v>
      </c>
      <c r="F2153" t="s">
        <v>10</v>
      </c>
      <c r="G2153" s="15">
        <v>0</v>
      </c>
      <c r="H2153" s="24">
        <v>44576</v>
      </c>
      <c r="I2153" s="24"/>
      <c r="J2153">
        <v>17</v>
      </c>
    </row>
    <row r="2154" spans="1:10" x14ac:dyDescent="0.25">
      <c r="A2154" s="12">
        <v>1688</v>
      </c>
      <c r="B2154" s="12">
        <v>14</v>
      </c>
      <c r="C2154" t="s">
        <v>8</v>
      </c>
      <c r="D2154" s="15">
        <v>2</v>
      </c>
      <c r="E2154" t="s">
        <v>16</v>
      </c>
      <c r="F2154" t="s">
        <v>10</v>
      </c>
      <c r="G2154" s="15">
        <v>0</v>
      </c>
      <c r="H2154" s="24">
        <v>44576</v>
      </c>
      <c r="I2154" s="24">
        <v>44438</v>
      </c>
      <c r="J2154">
        <v>17</v>
      </c>
    </row>
    <row r="2155" spans="1:10" x14ac:dyDescent="0.25">
      <c r="A2155" s="12">
        <v>1689</v>
      </c>
      <c r="B2155" s="12">
        <v>12</v>
      </c>
      <c r="C2155" t="s">
        <v>8</v>
      </c>
      <c r="D2155" s="15">
        <v>2</v>
      </c>
      <c r="E2155" t="s">
        <v>19</v>
      </c>
      <c r="F2155" t="s">
        <v>10</v>
      </c>
      <c r="G2155" s="15">
        <v>0</v>
      </c>
      <c r="H2155" s="24">
        <v>44576</v>
      </c>
      <c r="I2155" s="24">
        <v>44531</v>
      </c>
      <c r="J2155">
        <v>17</v>
      </c>
    </row>
    <row r="2156" spans="1:10" x14ac:dyDescent="0.25">
      <c r="A2156" s="12">
        <v>1695</v>
      </c>
      <c r="B2156" s="12">
        <v>28</v>
      </c>
      <c r="C2156" t="s">
        <v>8</v>
      </c>
      <c r="D2156" s="15">
        <v>1</v>
      </c>
      <c r="E2156" t="s">
        <v>29</v>
      </c>
      <c r="F2156" t="s">
        <v>10</v>
      </c>
      <c r="G2156" s="15">
        <v>0</v>
      </c>
      <c r="H2156" s="24">
        <v>44576</v>
      </c>
      <c r="I2156" s="24">
        <v>44353</v>
      </c>
      <c r="J2156">
        <v>17</v>
      </c>
    </row>
    <row r="2157" spans="1:10" x14ac:dyDescent="0.25">
      <c r="A2157" s="12">
        <v>1696</v>
      </c>
      <c r="B2157" s="12">
        <v>29</v>
      </c>
      <c r="C2157" t="s">
        <v>8</v>
      </c>
      <c r="D2157" s="15">
        <v>2</v>
      </c>
      <c r="E2157" t="s">
        <v>19</v>
      </c>
      <c r="F2157" t="s">
        <v>10</v>
      </c>
      <c r="G2157" s="15">
        <v>0</v>
      </c>
      <c r="H2157" s="24">
        <v>44576</v>
      </c>
      <c r="I2157" s="24">
        <v>44351</v>
      </c>
      <c r="J2157">
        <v>17</v>
      </c>
    </row>
    <row r="2158" spans="1:10" x14ac:dyDescent="0.25">
      <c r="A2158" s="12">
        <v>1697</v>
      </c>
      <c r="B2158" s="12">
        <v>32</v>
      </c>
      <c r="C2158" t="s">
        <v>15</v>
      </c>
      <c r="D2158" s="15">
        <v>2</v>
      </c>
      <c r="E2158" t="s">
        <v>31</v>
      </c>
      <c r="F2158" t="s">
        <v>13</v>
      </c>
      <c r="G2158" s="15">
        <v>0</v>
      </c>
      <c r="H2158" s="24">
        <v>44576</v>
      </c>
      <c r="I2158" s="24">
        <v>44386</v>
      </c>
      <c r="J2158">
        <v>17</v>
      </c>
    </row>
    <row r="2159" spans="1:10" x14ac:dyDescent="0.25">
      <c r="A2159" s="12">
        <v>1698</v>
      </c>
      <c r="B2159" s="12">
        <v>38</v>
      </c>
      <c r="C2159" t="s">
        <v>8</v>
      </c>
      <c r="D2159" s="15">
        <v>2</v>
      </c>
      <c r="E2159" t="s">
        <v>16</v>
      </c>
      <c r="F2159" t="s">
        <v>10</v>
      </c>
      <c r="G2159" s="15">
        <v>0</v>
      </c>
      <c r="H2159" s="24">
        <v>44576</v>
      </c>
      <c r="I2159" s="24">
        <v>44425</v>
      </c>
      <c r="J2159">
        <v>17</v>
      </c>
    </row>
    <row r="2160" spans="1:10" x14ac:dyDescent="0.25">
      <c r="A2160" s="12">
        <v>1699</v>
      </c>
      <c r="B2160" s="12">
        <v>57</v>
      </c>
      <c r="C2160" t="s">
        <v>15</v>
      </c>
      <c r="D2160" s="15">
        <v>0</v>
      </c>
      <c r="F2160" t="s">
        <v>10</v>
      </c>
      <c r="G2160" s="15">
        <v>0</v>
      </c>
      <c r="H2160" s="24">
        <v>44576</v>
      </c>
      <c r="I2160" s="24"/>
      <c r="J2160">
        <v>17</v>
      </c>
    </row>
    <row r="2161" spans="1:10" x14ac:dyDescent="0.25">
      <c r="A2161" s="12">
        <v>1702</v>
      </c>
      <c r="B2161" s="12">
        <v>37</v>
      </c>
      <c r="C2161" t="s">
        <v>15</v>
      </c>
      <c r="D2161" s="15">
        <v>2</v>
      </c>
      <c r="E2161" t="s">
        <v>31</v>
      </c>
      <c r="F2161" t="s">
        <v>13</v>
      </c>
      <c r="G2161" s="15">
        <v>0</v>
      </c>
      <c r="H2161" s="24">
        <v>44576</v>
      </c>
      <c r="I2161" s="24">
        <v>44393</v>
      </c>
      <c r="J2161">
        <v>17</v>
      </c>
    </row>
    <row r="2162" spans="1:10" x14ac:dyDescent="0.25">
      <c r="A2162" s="12">
        <v>1704</v>
      </c>
      <c r="B2162" s="12">
        <v>45</v>
      </c>
      <c r="C2162" t="s">
        <v>15</v>
      </c>
      <c r="D2162" s="15">
        <v>2</v>
      </c>
      <c r="E2162" t="s">
        <v>19</v>
      </c>
      <c r="F2162" t="s">
        <v>10</v>
      </c>
      <c r="G2162" s="15">
        <v>0</v>
      </c>
      <c r="H2162" s="24">
        <v>44576</v>
      </c>
      <c r="I2162" s="24">
        <v>44355</v>
      </c>
      <c r="J2162">
        <v>17</v>
      </c>
    </row>
    <row r="2163" spans="1:10" x14ac:dyDescent="0.25">
      <c r="A2163" s="12">
        <v>1707</v>
      </c>
      <c r="B2163" s="12">
        <v>9</v>
      </c>
      <c r="C2163" t="s">
        <v>8</v>
      </c>
      <c r="D2163" s="15">
        <v>2</v>
      </c>
      <c r="E2163" t="s">
        <v>19</v>
      </c>
      <c r="F2163" t="s">
        <v>10</v>
      </c>
      <c r="G2163" s="15">
        <v>0</v>
      </c>
      <c r="H2163" s="24">
        <v>44574</v>
      </c>
      <c r="I2163" s="24">
        <v>44537</v>
      </c>
      <c r="J2163">
        <v>18</v>
      </c>
    </row>
    <row r="2164" spans="1:10" x14ac:dyDescent="0.25">
      <c r="A2164" s="12">
        <v>1709</v>
      </c>
      <c r="B2164" s="12">
        <v>8</v>
      </c>
      <c r="C2164" t="s">
        <v>8</v>
      </c>
      <c r="D2164" s="15">
        <v>2</v>
      </c>
      <c r="E2164" t="s">
        <v>19</v>
      </c>
      <c r="F2164" t="s">
        <v>10</v>
      </c>
      <c r="G2164" s="15">
        <v>0</v>
      </c>
      <c r="H2164" s="24">
        <v>44574</v>
      </c>
      <c r="I2164" s="24">
        <v>44537</v>
      </c>
      <c r="J2164">
        <v>18</v>
      </c>
    </row>
    <row r="2165" spans="1:10" x14ac:dyDescent="0.25">
      <c r="A2165" s="12">
        <v>1710</v>
      </c>
      <c r="B2165" s="12">
        <v>34</v>
      </c>
      <c r="C2165" t="s">
        <v>8</v>
      </c>
      <c r="D2165" s="15">
        <v>2</v>
      </c>
      <c r="E2165" t="s">
        <v>16</v>
      </c>
      <c r="F2165" t="s">
        <v>10</v>
      </c>
      <c r="G2165" s="15">
        <v>0</v>
      </c>
      <c r="H2165" s="24">
        <v>44574</v>
      </c>
      <c r="I2165" s="24">
        <v>44418</v>
      </c>
      <c r="J2165">
        <v>18</v>
      </c>
    </row>
    <row r="2166" spans="1:10" x14ac:dyDescent="0.25">
      <c r="A2166" s="12">
        <v>1725</v>
      </c>
      <c r="B2166" s="12">
        <v>23</v>
      </c>
      <c r="C2166" t="s">
        <v>8</v>
      </c>
      <c r="D2166" s="15">
        <v>2</v>
      </c>
      <c r="E2166" t="s">
        <v>16</v>
      </c>
      <c r="F2166" t="s">
        <v>10</v>
      </c>
      <c r="G2166" s="15">
        <v>0</v>
      </c>
      <c r="H2166" s="24">
        <v>44573</v>
      </c>
      <c r="I2166" s="24">
        <v>44362</v>
      </c>
      <c r="J2166">
        <v>19</v>
      </c>
    </row>
    <row r="2167" spans="1:10" x14ac:dyDescent="0.25">
      <c r="A2167" s="12">
        <v>1732</v>
      </c>
      <c r="B2167" s="12">
        <v>36</v>
      </c>
      <c r="C2167" t="s">
        <v>8</v>
      </c>
      <c r="D2167" s="15">
        <v>2</v>
      </c>
      <c r="E2167" t="s">
        <v>16</v>
      </c>
      <c r="F2167" t="s">
        <v>10</v>
      </c>
      <c r="G2167" s="15">
        <v>0</v>
      </c>
      <c r="H2167" s="24">
        <v>44576</v>
      </c>
      <c r="I2167" s="24">
        <v>44344</v>
      </c>
      <c r="J2167">
        <v>19</v>
      </c>
    </row>
    <row r="2168" spans="1:10" x14ac:dyDescent="0.25">
      <c r="A2168" s="12">
        <v>1733</v>
      </c>
      <c r="B2168" s="12">
        <v>37</v>
      </c>
      <c r="C2168" t="s">
        <v>8</v>
      </c>
      <c r="D2168" s="15">
        <v>2</v>
      </c>
      <c r="E2168" t="s">
        <v>19</v>
      </c>
      <c r="F2168" t="s">
        <v>10</v>
      </c>
      <c r="G2168" s="15">
        <v>0</v>
      </c>
      <c r="H2168" s="24">
        <v>44576</v>
      </c>
      <c r="I2168" s="24">
        <v>44354</v>
      </c>
      <c r="J2168">
        <v>19</v>
      </c>
    </row>
    <row r="2169" spans="1:10" x14ac:dyDescent="0.25">
      <c r="A2169" s="12">
        <v>1736</v>
      </c>
      <c r="B2169" s="12">
        <v>20</v>
      </c>
      <c r="C2169" t="s">
        <v>15</v>
      </c>
      <c r="D2169" s="15">
        <v>0</v>
      </c>
      <c r="F2169" t="s">
        <v>10</v>
      </c>
      <c r="G2169" s="15">
        <v>0</v>
      </c>
      <c r="H2169" s="24">
        <v>44576</v>
      </c>
      <c r="I2169" s="24"/>
      <c r="J2169">
        <v>19</v>
      </c>
    </row>
    <row r="2170" spans="1:10" x14ac:dyDescent="0.25">
      <c r="A2170" s="12">
        <v>1740</v>
      </c>
      <c r="B2170" s="12">
        <v>53</v>
      </c>
      <c r="C2170" t="s">
        <v>8</v>
      </c>
      <c r="D2170" s="15">
        <v>2</v>
      </c>
      <c r="E2170" t="s">
        <v>36</v>
      </c>
      <c r="F2170" t="s">
        <v>10</v>
      </c>
      <c r="G2170" s="15">
        <v>0</v>
      </c>
      <c r="H2170" s="24">
        <v>44576</v>
      </c>
      <c r="I2170" s="24">
        <v>44494</v>
      </c>
      <c r="J2170">
        <v>19</v>
      </c>
    </row>
    <row r="2171" spans="1:10" x14ac:dyDescent="0.25">
      <c r="A2171" s="12">
        <v>1742</v>
      </c>
      <c r="B2171" s="12">
        <v>28</v>
      </c>
      <c r="C2171" t="s">
        <v>8</v>
      </c>
      <c r="D2171" s="15">
        <v>0</v>
      </c>
      <c r="F2171" t="s">
        <v>10</v>
      </c>
      <c r="G2171" s="15">
        <v>0</v>
      </c>
      <c r="H2171" s="24">
        <v>44576</v>
      </c>
      <c r="I2171" s="24"/>
      <c r="J2171">
        <v>19</v>
      </c>
    </row>
    <row r="2172" spans="1:10" x14ac:dyDescent="0.25">
      <c r="A2172" s="12">
        <v>1743</v>
      </c>
      <c r="B2172" s="12">
        <v>21</v>
      </c>
      <c r="C2172" t="s">
        <v>15</v>
      </c>
      <c r="D2172" s="15">
        <v>0</v>
      </c>
      <c r="F2172" t="s">
        <v>10</v>
      </c>
      <c r="G2172" s="15">
        <v>0</v>
      </c>
      <c r="H2172" s="24">
        <v>44576</v>
      </c>
      <c r="I2172" s="24"/>
      <c r="J2172">
        <v>19</v>
      </c>
    </row>
    <row r="2173" spans="1:10" x14ac:dyDescent="0.25">
      <c r="A2173" s="12">
        <v>1745</v>
      </c>
      <c r="B2173" s="12">
        <v>9</v>
      </c>
      <c r="C2173" t="s">
        <v>15</v>
      </c>
      <c r="D2173" s="15">
        <v>2</v>
      </c>
      <c r="E2173" t="s">
        <v>19</v>
      </c>
      <c r="F2173" t="s">
        <v>10</v>
      </c>
      <c r="G2173" s="15">
        <v>0</v>
      </c>
      <c r="H2173" s="24">
        <v>44576</v>
      </c>
      <c r="I2173" s="24">
        <v>44537</v>
      </c>
      <c r="J2173">
        <v>19</v>
      </c>
    </row>
    <row r="2174" spans="1:10" x14ac:dyDescent="0.25">
      <c r="A2174" s="12">
        <v>1746</v>
      </c>
      <c r="B2174" s="12">
        <v>13</v>
      </c>
      <c r="C2174" t="s">
        <v>8</v>
      </c>
      <c r="D2174" s="15">
        <v>2</v>
      </c>
      <c r="E2174" t="s">
        <v>19</v>
      </c>
      <c r="F2174" t="s">
        <v>10</v>
      </c>
      <c r="G2174" s="15">
        <v>0</v>
      </c>
      <c r="H2174" s="24">
        <v>44576</v>
      </c>
      <c r="I2174" s="24">
        <v>44438</v>
      </c>
      <c r="J2174">
        <v>19</v>
      </c>
    </row>
    <row r="2175" spans="1:10" x14ac:dyDescent="0.25">
      <c r="A2175" s="12">
        <v>1749</v>
      </c>
      <c r="B2175" s="12">
        <v>81</v>
      </c>
      <c r="C2175" t="s">
        <v>8</v>
      </c>
      <c r="D2175" s="15">
        <v>2</v>
      </c>
      <c r="E2175" t="s">
        <v>16</v>
      </c>
      <c r="F2175" t="s">
        <v>10</v>
      </c>
      <c r="G2175" s="15">
        <v>0</v>
      </c>
      <c r="H2175" s="24">
        <v>44576</v>
      </c>
      <c r="I2175" s="24">
        <v>44442</v>
      </c>
      <c r="J2175">
        <v>19</v>
      </c>
    </row>
    <row r="2176" spans="1:10" x14ac:dyDescent="0.25">
      <c r="A2176" s="12">
        <v>1768</v>
      </c>
      <c r="B2176" s="12">
        <v>29</v>
      </c>
      <c r="C2176" t="s">
        <v>15</v>
      </c>
      <c r="D2176" s="15">
        <v>1</v>
      </c>
      <c r="E2176" t="s">
        <v>29</v>
      </c>
      <c r="F2176" t="s">
        <v>10</v>
      </c>
      <c r="G2176" s="15">
        <v>0</v>
      </c>
      <c r="H2176" s="24">
        <v>44576</v>
      </c>
      <c r="I2176" s="24">
        <v>44305</v>
      </c>
      <c r="J2176">
        <v>19</v>
      </c>
    </row>
    <row r="2177" spans="1:10" x14ac:dyDescent="0.25">
      <c r="A2177" s="12">
        <v>1769</v>
      </c>
      <c r="B2177" s="12">
        <v>3</v>
      </c>
      <c r="C2177" t="s">
        <v>15</v>
      </c>
      <c r="D2177" s="15">
        <v>0</v>
      </c>
      <c r="F2177" t="s">
        <v>10</v>
      </c>
      <c r="G2177" s="15">
        <v>0</v>
      </c>
      <c r="H2177" s="24">
        <v>44576</v>
      </c>
      <c r="I2177" s="24"/>
      <c r="J2177">
        <v>19</v>
      </c>
    </row>
    <row r="2178" spans="1:10" x14ac:dyDescent="0.25">
      <c r="A2178" s="12">
        <v>1772</v>
      </c>
      <c r="B2178" s="12">
        <v>13</v>
      </c>
      <c r="C2178" t="s">
        <v>8</v>
      </c>
      <c r="D2178" s="15">
        <v>2</v>
      </c>
      <c r="E2178" t="s">
        <v>19</v>
      </c>
      <c r="F2178" t="s">
        <v>10</v>
      </c>
      <c r="G2178" s="15">
        <v>0</v>
      </c>
      <c r="H2178" s="24">
        <v>44576</v>
      </c>
      <c r="I2178" s="24">
        <v>44436</v>
      </c>
      <c r="J2178">
        <v>19</v>
      </c>
    </row>
    <row r="2179" spans="1:10" x14ac:dyDescent="0.25">
      <c r="A2179" s="12">
        <v>1773</v>
      </c>
      <c r="B2179" s="12">
        <v>11</v>
      </c>
      <c r="C2179" t="s">
        <v>15</v>
      </c>
      <c r="D2179" s="15">
        <v>2</v>
      </c>
      <c r="E2179" t="s">
        <v>19</v>
      </c>
      <c r="F2179" t="s">
        <v>10</v>
      </c>
      <c r="G2179" s="15">
        <v>0</v>
      </c>
      <c r="H2179" s="24">
        <v>44576</v>
      </c>
      <c r="I2179" s="24">
        <v>44535</v>
      </c>
      <c r="J2179">
        <v>19</v>
      </c>
    </row>
    <row r="2180" spans="1:10" x14ac:dyDescent="0.25">
      <c r="A2180" s="12">
        <v>1774</v>
      </c>
      <c r="B2180" s="12">
        <v>7</v>
      </c>
      <c r="C2180" t="s">
        <v>15</v>
      </c>
      <c r="D2180" s="15">
        <v>2</v>
      </c>
      <c r="E2180" t="s">
        <v>19</v>
      </c>
      <c r="F2180" t="s">
        <v>10</v>
      </c>
      <c r="G2180" s="15">
        <v>0</v>
      </c>
      <c r="H2180" s="24">
        <v>44576</v>
      </c>
      <c r="I2180" s="24">
        <v>44535</v>
      </c>
      <c r="J2180">
        <v>19</v>
      </c>
    </row>
    <row r="2181" spans="1:10" x14ac:dyDescent="0.25">
      <c r="A2181" s="12">
        <v>1777</v>
      </c>
      <c r="B2181" s="12">
        <v>47</v>
      </c>
      <c r="C2181" t="s">
        <v>15</v>
      </c>
      <c r="D2181" s="15">
        <v>2</v>
      </c>
      <c r="E2181" t="s">
        <v>16</v>
      </c>
      <c r="F2181" t="s">
        <v>10</v>
      </c>
      <c r="G2181" s="15">
        <v>0</v>
      </c>
      <c r="H2181" s="24">
        <v>44576</v>
      </c>
      <c r="I2181" s="24">
        <v>44432</v>
      </c>
      <c r="J2181">
        <v>19</v>
      </c>
    </row>
    <row r="2182" spans="1:10" x14ac:dyDescent="0.25">
      <c r="A2182" s="12">
        <v>1778</v>
      </c>
      <c r="B2182" s="12">
        <v>23</v>
      </c>
      <c r="C2182" t="s">
        <v>8</v>
      </c>
      <c r="D2182" s="15">
        <v>2</v>
      </c>
      <c r="E2182" t="s">
        <v>16</v>
      </c>
      <c r="F2182" t="s">
        <v>10</v>
      </c>
      <c r="G2182" s="15">
        <v>0</v>
      </c>
      <c r="H2182" s="24">
        <v>44576</v>
      </c>
      <c r="I2182" s="24">
        <v>44433</v>
      </c>
      <c r="J2182">
        <v>19</v>
      </c>
    </row>
    <row r="2183" spans="1:10" x14ac:dyDescent="0.25">
      <c r="A2183" s="12">
        <v>1779</v>
      </c>
      <c r="B2183" s="12">
        <v>50</v>
      </c>
      <c r="C2183" t="s">
        <v>8</v>
      </c>
      <c r="D2183" s="15">
        <v>2</v>
      </c>
      <c r="E2183" t="s">
        <v>19</v>
      </c>
      <c r="F2183" t="s">
        <v>10</v>
      </c>
      <c r="G2183" s="15">
        <v>0</v>
      </c>
      <c r="H2183" s="24">
        <v>44576</v>
      </c>
      <c r="I2183" s="24">
        <v>44346</v>
      </c>
      <c r="J2183">
        <v>19</v>
      </c>
    </row>
    <row r="2184" spans="1:10" x14ac:dyDescent="0.25">
      <c r="A2184" s="12">
        <v>1780</v>
      </c>
      <c r="B2184" s="12">
        <v>47</v>
      </c>
      <c r="C2184" t="s">
        <v>15</v>
      </c>
      <c r="D2184" s="15">
        <v>1</v>
      </c>
      <c r="E2184" t="s">
        <v>28</v>
      </c>
      <c r="F2184" t="s">
        <v>10</v>
      </c>
      <c r="G2184" s="15">
        <v>0</v>
      </c>
      <c r="H2184" s="24">
        <v>44576</v>
      </c>
      <c r="I2184" s="24">
        <v>44373</v>
      </c>
      <c r="J2184">
        <v>19</v>
      </c>
    </row>
    <row r="2185" spans="1:10" x14ac:dyDescent="0.25">
      <c r="A2185" s="12">
        <v>1781</v>
      </c>
      <c r="B2185" s="12">
        <v>24</v>
      </c>
      <c r="C2185" t="s">
        <v>8</v>
      </c>
      <c r="D2185" s="15">
        <v>2</v>
      </c>
      <c r="E2185" t="s">
        <v>19</v>
      </c>
      <c r="F2185" t="s">
        <v>10</v>
      </c>
      <c r="G2185" s="15">
        <v>0</v>
      </c>
      <c r="H2185" s="24">
        <v>44576</v>
      </c>
      <c r="I2185" s="24">
        <v>44346</v>
      </c>
      <c r="J2185">
        <v>19</v>
      </c>
    </row>
    <row r="2186" spans="1:10" x14ac:dyDescent="0.25">
      <c r="A2186" s="12">
        <v>1786</v>
      </c>
      <c r="B2186" s="12">
        <v>35</v>
      </c>
      <c r="C2186" t="s">
        <v>15</v>
      </c>
      <c r="D2186" s="15">
        <v>2</v>
      </c>
      <c r="E2186" t="s">
        <v>19</v>
      </c>
      <c r="F2186" t="s">
        <v>10</v>
      </c>
      <c r="G2186" s="15">
        <v>0</v>
      </c>
      <c r="H2186" s="24">
        <v>44576</v>
      </c>
      <c r="I2186" s="24">
        <v>44385</v>
      </c>
      <c r="J2186">
        <v>19</v>
      </c>
    </row>
    <row r="2187" spans="1:10" x14ac:dyDescent="0.25">
      <c r="A2187" s="12">
        <v>1787</v>
      </c>
      <c r="B2187" s="12">
        <v>37</v>
      </c>
      <c r="C2187" t="s">
        <v>8</v>
      </c>
      <c r="D2187" s="15">
        <v>2</v>
      </c>
      <c r="E2187" t="s">
        <v>31</v>
      </c>
      <c r="F2187" t="s">
        <v>13</v>
      </c>
      <c r="G2187" s="15">
        <v>0</v>
      </c>
      <c r="H2187" s="24">
        <v>44576</v>
      </c>
      <c r="I2187" s="24">
        <v>44433</v>
      </c>
      <c r="J2187">
        <v>19</v>
      </c>
    </row>
    <row r="2188" spans="1:10" x14ac:dyDescent="0.25">
      <c r="A2188" s="12">
        <v>1788</v>
      </c>
      <c r="B2188" s="12">
        <v>31</v>
      </c>
      <c r="C2188" t="s">
        <v>8</v>
      </c>
      <c r="D2188" s="15">
        <v>2</v>
      </c>
      <c r="E2188" t="s">
        <v>16</v>
      </c>
      <c r="F2188" t="s">
        <v>10</v>
      </c>
      <c r="G2188" s="15">
        <v>0</v>
      </c>
      <c r="H2188" s="24">
        <v>44576</v>
      </c>
      <c r="I2188" s="24">
        <v>44431</v>
      </c>
      <c r="J2188">
        <v>19</v>
      </c>
    </row>
    <row r="2189" spans="1:10" x14ac:dyDescent="0.25">
      <c r="A2189" s="12">
        <v>1789</v>
      </c>
      <c r="B2189" s="12">
        <v>29</v>
      </c>
      <c r="C2189" t="s">
        <v>8</v>
      </c>
      <c r="D2189" s="15">
        <v>2</v>
      </c>
      <c r="E2189" t="s">
        <v>19</v>
      </c>
      <c r="F2189" t="s">
        <v>10</v>
      </c>
      <c r="G2189" s="15">
        <v>0</v>
      </c>
      <c r="H2189" s="24">
        <v>44576</v>
      </c>
      <c r="I2189" s="24">
        <v>44385</v>
      </c>
      <c r="J2189">
        <v>19</v>
      </c>
    </row>
    <row r="2190" spans="1:10" x14ac:dyDescent="0.25">
      <c r="A2190" s="12">
        <v>1790</v>
      </c>
      <c r="B2190" s="12">
        <v>11</v>
      </c>
      <c r="C2190" t="s">
        <v>8</v>
      </c>
      <c r="D2190" s="15">
        <v>2</v>
      </c>
      <c r="E2190" t="s">
        <v>19</v>
      </c>
      <c r="F2190" t="s">
        <v>10</v>
      </c>
      <c r="G2190" s="15">
        <v>0</v>
      </c>
      <c r="H2190" s="24">
        <v>44576</v>
      </c>
      <c r="I2190" s="24">
        <v>44531</v>
      </c>
      <c r="J2190">
        <v>19</v>
      </c>
    </row>
    <row r="2191" spans="1:10" x14ac:dyDescent="0.25">
      <c r="A2191" s="12">
        <v>1791</v>
      </c>
      <c r="B2191" s="12">
        <v>34</v>
      </c>
      <c r="C2191" t="s">
        <v>8</v>
      </c>
      <c r="D2191" s="15">
        <v>2</v>
      </c>
      <c r="E2191" t="s">
        <v>31</v>
      </c>
      <c r="F2191" t="s">
        <v>13</v>
      </c>
      <c r="G2191" s="15">
        <v>0</v>
      </c>
      <c r="H2191" s="24">
        <v>44576</v>
      </c>
      <c r="I2191" s="24">
        <v>44433</v>
      </c>
      <c r="J2191">
        <v>19</v>
      </c>
    </row>
    <row r="2192" spans="1:10" x14ac:dyDescent="0.25">
      <c r="A2192" s="12">
        <v>1792</v>
      </c>
      <c r="B2192" s="12">
        <v>21</v>
      </c>
      <c r="C2192" t="s">
        <v>8</v>
      </c>
      <c r="D2192" s="15">
        <v>0</v>
      </c>
      <c r="F2192" t="s">
        <v>10</v>
      </c>
      <c r="G2192" s="15">
        <v>0</v>
      </c>
      <c r="H2192" s="24">
        <v>44576</v>
      </c>
      <c r="I2192" s="24"/>
      <c r="J2192">
        <v>19</v>
      </c>
    </row>
    <row r="2193" spans="1:10" x14ac:dyDescent="0.25">
      <c r="A2193" s="12">
        <v>1795</v>
      </c>
      <c r="B2193" s="12">
        <v>42</v>
      </c>
      <c r="C2193" t="s">
        <v>15</v>
      </c>
      <c r="D2193" s="15">
        <v>2</v>
      </c>
      <c r="E2193" t="s">
        <v>31</v>
      </c>
      <c r="F2193" t="s">
        <v>13</v>
      </c>
      <c r="G2193" s="15">
        <v>0</v>
      </c>
      <c r="H2193" s="24">
        <v>44576</v>
      </c>
      <c r="I2193" s="24">
        <v>44417</v>
      </c>
      <c r="J2193">
        <v>19</v>
      </c>
    </row>
    <row r="2194" spans="1:10" x14ac:dyDescent="0.25">
      <c r="A2194" s="12">
        <v>3081</v>
      </c>
      <c r="B2194" s="12">
        <v>51</v>
      </c>
      <c r="C2194" t="s">
        <v>8</v>
      </c>
      <c r="D2194" s="15">
        <v>1</v>
      </c>
      <c r="E2194" t="s">
        <v>21</v>
      </c>
      <c r="F2194" t="s">
        <v>10</v>
      </c>
      <c r="G2194" s="15">
        <v>0</v>
      </c>
      <c r="H2194" s="24">
        <v>44574</v>
      </c>
      <c r="I2194" s="24">
        <v>44387</v>
      </c>
      <c r="J2194">
        <v>4</v>
      </c>
    </row>
    <row r="2195" spans="1:10" x14ac:dyDescent="0.25">
      <c r="A2195" s="12">
        <v>3369</v>
      </c>
      <c r="B2195" s="12">
        <v>34</v>
      </c>
      <c r="C2195" t="s">
        <v>15</v>
      </c>
      <c r="D2195" s="15">
        <v>1</v>
      </c>
      <c r="E2195" t="s">
        <v>21</v>
      </c>
      <c r="F2195" t="s">
        <v>10</v>
      </c>
      <c r="G2195" s="15">
        <v>0</v>
      </c>
      <c r="H2195" s="24">
        <v>44573</v>
      </c>
      <c r="I2195" s="24">
        <v>44542</v>
      </c>
      <c r="J2195">
        <v>5</v>
      </c>
    </row>
    <row r="2196" spans="1:10" x14ac:dyDescent="0.25">
      <c r="A2196" s="12">
        <v>1798</v>
      </c>
      <c r="B2196" s="12">
        <v>26</v>
      </c>
      <c r="C2196" t="s">
        <v>15</v>
      </c>
      <c r="D2196" s="15">
        <v>2</v>
      </c>
      <c r="E2196" t="s">
        <v>19</v>
      </c>
      <c r="F2196" t="s">
        <v>10</v>
      </c>
      <c r="G2196" s="15">
        <v>0</v>
      </c>
      <c r="H2196" s="24">
        <v>44576</v>
      </c>
      <c r="I2196" s="24">
        <v>44402</v>
      </c>
      <c r="J2196">
        <v>19</v>
      </c>
    </row>
    <row r="2197" spans="1:10" x14ac:dyDescent="0.25">
      <c r="A2197" s="12">
        <v>1799</v>
      </c>
      <c r="B2197" s="12">
        <v>12</v>
      </c>
      <c r="C2197" t="s">
        <v>8</v>
      </c>
      <c r="D2197" s="15">
        <v>0</v>
      </c>
      <c r="F2197" t="s">
        <v>10</v>
      </c>
      <c r="G2197" s="15">
        <v>0</v>
      </c>
      <c r="H2197" s="24">
        <v>44576</v>
      </c>
      <c r="I2197" s="24"/>
      <c r="J2197">
        <v>19</v>
      </c>
    </row>
    <row r="2198" spans="1:10" x14ac:dyDescent="0.25">
      <c r="A2198" s="12">
        <v>1800</v>
      </c>
      <c r="B2198" s="12">
        <v>46</v>
      </c>
      <c r="C2198" t="s">
        <v>8</v>
      </c>
      <c r="D2198" s="15">
        <v>2</v>
      </c>
      <c r="E2198" t="s">
        <v>19</v>
      </c>
      <c r="F2198" t="s">
        <v>10</v>
      </c>
      <c r="G2198" s="15">
        <v>0</v>
      </c>
      <c r="H2198" s="24">
        <v>44576</v>
      </c>
      <c r="I2198" s="24">
        <v>44391</v>
      </c>
      <c r="J2198">
        <v>19</v>
      </c>
    </row>
    <row r="2199" spans="1:10" x14ac:dyDescent="0.25">
      <c r="A2199" s="12">
        <v>1801</v>
      </c>
      <c r="B2199" s="12">
        <v>51</v>
      </c>
      <c r="C2199" t="s">
        <v>15</v>
      </c>
      <c r="D2199" s="15">
        <v>0</v>
      </c>
      <c r="F2199" t="s">
        <v>10</v>
      </c>
      <c r="G2199" s="15">
        <v>0</v>
      </c>
      <c r="H2199" s="24">
        <v>44576</v>
      </c>
      <c r="I2199" s="24"/>
      <c r="J2199">
        <v>19</v>
      </c>
    </row>
    <row r="2200" spans="1:10" x14ac:dyDescent="0.25">
      <c r="A2200" s="12">
        <v>3125</v>
      </c>
      <c r="B2200" s="12">
        <v>30</v>
      </c>
      <c r="C2200" t="s">
        <v>15</v>
      </c>
      <c r="D2200" s="15">
        <v>3</v>
      </c>
      <c r="E2200" t="s">
        <v>11</v>
      </c>
      <c r="F2200" t="s">
        <v>10</v>
      </c>
      <c r="G2200" s="15">
        <v>0</v>
      </c>
      <c r="H2200" s="24">
        <v>44568</v>
      </c>
      <c r="I2200" s="24">
        <v>44567</v>
      </c>
      <c r="J2200">
        <v>4</v>
      </c>
    </row>
    <row r="2201" spans="1:10" x14ac:dyDescent="0.25">
      <c r="A2201" s="12">
        <v>1803</v>
      </c>
      <c r="B2201" s="12">
        <v>47</v>
      </c>
      <c r="C2201" t="s">
        <v>15</v>
      </c>
      <c r="D2201" s="15">
        <v>0</v>
      </c>
      <c r="F2201" t="s">
        <v>10</v>
      </c>
      <c r="G2201" s="15">
        <v>0</v>
      </c>
      <c r="H2201" s="24">
        <v>44576</v>
      </c>
      <c r="I2201" s="24"/>
      <c r="J2201">
        <v>19</v>
      </c>
    </row>
    <row r="2202" spans="1:10" x14ac:dyDescent="0.25">
      <c r="A2202" s="12">
        <v>1804</v>
      </c>
      <c r="B2202" s="12">
        <v>66</v>
      </c>
      <c r="C2202" t="s">
        <v>15</v>
      </c>
      <c r="D2202" s="15">
        <v>0</v>
      </c>
      <c r="F2202" t="s">
        <v>10</v>
      </c>
      <c r="G2202" s="15">
        <v>0</v>
      </c>
      <c r="H2202" s="24">
        <v>44576</v>
      </c>
      <c r="I2202" s="24"/>
      <c r="J2202">
        <v>19</v>
      </c>
    </row>
    <row r="2203" spans="1:10" x14ac:dyDescent="0.25">
      <c r="A2203" s="12">
        <v>1805</v>
      </c>
      <c r="B2203" s="12">
        <v>15</v>
      </c>
      <c r="C2203" t="s">
        <v>8</v>
      </c>
      <c r="D2203" s="15">
        <v>2</v>
      </c>
      <c r="E2203" t="s">
        <v>16</v>
      </c>
      <c r="F2203" t="s">
        <v>10</v>
      </c>
      <c r="G2203" s="15">
        <v>0</v>
      </c>
      <c r="H2203" s="24">
        <v>44576</v>
      </c>
      <c r="I2203" s="24">
        <v>44451</v>
      </c>
      <c r="J2203">
        <v>19</v>
      </c>
    </row>
    <row r="2204" spans="1:10" x14ac:dyDescent="0.25">
      <c r="A2204" s="12">
        <v>1806</v>
      </c>
      <c r="B2204" s="12">
        <v>69</v>
      </c>
      <c r="C2204" t="s">
        <v>8</v>
      </c>
      <c r="D2204" s="15">
        <v>0</v>
      </c>
      <c r="F2204" t="s">
        <v>10</v>
      </c>
      <c r="G2204" s="15">
        <v>0</v>
      </c>
      <c r="H2204" s="24">
        <v>44576</v>
      </c>
      <c r="I2204" s="24"/>
      <c r="J2204">
        <v>19</v>
      </c>
    </row>
    <row r="2205" spans="1:10" x14ac:dyDescent="0.25">
      <c r="A2205" s="12">
        <v>1807</v>
      </c>
      <c r="B2205" s="12">
        <v>50</v>
      </c>
      <c r="C2205" t="s">
        <v>15</v>
      </c>
      <c r="D2205" s="15">
        <v>0</v>
      </c>
      <c r="F2205" t="s">
        <v>10</v>
      </c>
      <c r="G2205" s="15">
        <v>0</v>
      </c>
      <c r="H2205" s="24">
        <v>44576</v>
      </c>
      <c r="I2205" s="24"/>
      <c r="J2205">
        <v>19</v>
      </c>
    </row>
    <row r="2206" spans="1:10" x14ac:dyDescent="0.25">
      <c r="A2206" s="12">
        <v>1808</v>
      </c>
      <c r="B2206" s="12">
        <v>25</v>
      </c>
      <c r="C2206" t="s">
        <v>15</v>
      </c>
      <c r="D2206" s="15">
        <v>0</v>
      </c>
      <c r="F2206" t="s">
        <v>10</v>
      </c>
      <c r="G2206" s="15">
        <v>0</v>
      </c>
      <c r="H2206" s="24">
        <v>44576</v>
      </c>
      <c r="I2206" s="24"/>
      <c r="J2206">
        <v>19</v>
      </c>
    </row>
    <row r="2207" spans="1:10" x14ac:dyDescent="0.25">
      <c r="A2207" s="12">
        <v>1809</v>
      </c>
      <c r="B2207" s="12">
        <v>13</v>
      </c>
      <c r="C2207" t="s">
        <v>8</v>
      </c>
      <c r="D2207" s="15">
        <v>0</v>
      </c>
      <c r="F2207" t="s">
        <v>10</v>
      </c>
      <c r="G2207" s="15">
        <v>0</v>
      </c>
      <c r="H2207" s="24">
        <v>44576</v>
      </c>
      <c r="I2207" s="24"/>
      <c r="J2207">
        <v>19</v>
      </c>
    </row>
    <row r="2208" spans="1:10" x14ac:dyDescent="0.25">
      <c r="A2208" s="12">
        <v>1810</v>
      </c>
      <c r="B2208" s="12">
        <v>33</v>
      </c>
      <c r="C2208" t="s">
        <v>8</v>
      </c>
      <c r="D2208" s="15">
        <v>1</v>
      </c>
      <c r="E2208" t="s">
        <v>29</v>
      </c>
      <c r="F2208" t="s">
        <v>10</v>
      </c>
      <c r="G2208" s="15">
        <v>0</v>
      </c>
      <c r="H2208" s="24">
        <v>44576</v>
      </c>
      <c r="I2208" s="24">
        <v>44383</v>
      </c>
      <c r="J2208">
        <v>19</v>
      </c>
    </row>
    <row r="2209" spans="1:10" x14ac:dyDescent="0.25">
      <c r="A2209" s="12">
        <v>1811</v>
      </c>
      <c r="B2209" s="12">
        <v>49</v>
      </c>
      <c r="C2209" t="s">
        <v>8</v>
      </c>
      <c r="D2209" s="15">
        <v>2</v>
      </c>
      <c r="E2209" t="s">
        <v>16</v>
      </c>
      <c r="F2209" t="s">
        <v>10</v>
      </c>
      <c r="G2209" s="15">
        <v>0</v>
      </c>
      <c r="H2209" s="24">
        <v>44576</v>
      </c>
      <c r="I2209" s="24">
        <v>44434</v>
      </c>
      <c r="J2209">
        <v>19</v>
      </c>
    </row>
    <row r="2210" spans="1:10" x14ac:dyDescent="0.25">
      <c r="A2210" s="12">
        <v>1812</v>
      </c>
      <c r="B2210" s="12">
        <v>17</v>
      </c>
      <c r="C2210" t="s">
        <v>8</v>
      </c>
      <c r="D2210" s="15">
        <v>2</v>
      </c>
      <c r="E2210" t="s">
        <v>19</v>
      </c>
      <c r="F2210" t="s">
        <v>10</v>
      </c>
      <c r="G2210" s="15">
        <v>0</v>
      </c>
      <c r="H2210" s="24">
        <v>44576</v>
      </c>
      <c r="I2210" s="24">
        <v>44431</v>
      </c>
      <c r="J2210">
        <v>19</v>
      </c>
    </row>
    <row r="2211" spans="1:10" x14ac:dyDescent="0.25">
      <c r="A2211" s="12">
        <v>1814</v>
      </c>
      <c r="B2211" s="12">
        <v>82</v>
      </c>
      <c r="C2211" t="s">
        <v>15</v>
      </c>
      <c r="D2211" s="15">
        <v>0</v>
      </c>
      <c r="F2211" t="s">
        <v>10</v>
      </c>
      <c r="G2211" s="15">
        <v>0</v>
      </c>
      <c r="H2211" s="24">
        <v>44576</v>
      </c>
      <c r="I2211" s="24"/>
      <c r="J2211">
        <v>19</v>
      </c>
    </row>
    <row r="2212" spans="1:10" x14ac:dyDescent="0.25">
      <c r="A2212" s="12">
        <v>1815</v>
      </c>
      <c r="B2212" s="12">
        <v>47</v>
      </c>
      <c r="C2212" t="s">
        <v>15</v>
      </c>
      <c r="D2212" s="15">
        <v>2</v>
      </c>
      <c r="E2212" t="s">
        <v>16</v>
      </c>
      <c r="F2212" t="s">
        <v>10</v>
      </c>
      <c r="G2212" s="15">
        <v>0</v>
      </c>
      <c r="H2212" s="24">
        <v>44576</v>
      </c>
      <c r="I2212" s="24">
        <v>44434</v>
      </c>
      <c r="J2212">
        <v>19</v>
      </c>
    </row>
    <row r="2213" spans="1:10" x14ac:dyDescent="0.25">
      <c r="A2213" s="12">
        <v>1816</v>
      </c>
      <c r="B2213" s="12">
        <v>24</v>
      </c>
      <c r="C2213" t="s">
        <v>8</v>
      </c>
      <c r="D2213" s="15">
        <v>0</v>
      </c>
      <c r="F2213" t="s">
        <v>10</v>
      </c>
      <c r="G2213" s="15">
        <v>0</v>
      </c>
      <c r="H2213" s="24">
        <v>44576</v>
      </c>
      <c r="I2213" s="24"/>
      <c r="J2213">
        <v>19</v>
      </c>
    </row>
    <row r="2214" spans="1:10" x14ac:dyDescent="0.25">
      <c r="A2214" s="12">
        <v>1817</v>
      </c>
      <c r="B2214" s="12">
        <v>28</v>
      </c>
      <c r="C2214" t="s">
        <v>8</v>
      </c>
      <c r="D2214" s="15">
        <v>2</v>
      </c>
      <c r="E2214" t="s">
        <v>16</v>
      </c>
      <c r="F2214" t="s">
        <v>10</v>
      </c>
      <c r="G2214" s="15">
        <v>0</v>
      </c>
      <c r="H2214" s="24">
        <v>44576</v>
      </c>
      <c r="I2214" s="24">
        <v>44459</v>
      </c>
      <c r="J2214">
        <v>19</v>
      </c>
    </row>
    <row r="2215" spans="1:10" x14ac:dyDescent="0.25">
      <c r="A2215" s="12">
        <v>1818</v>
      </c>
      <c r="B2215" s="12">
        <v>26</v>
      </c>
      <c r="C2215" t="s">
        <v>15</v>
      </c>
      <c r="D2215" s="15">
        <v>0</v>
      </c>
      <c r="F2215" t="s">
        <v>10</v>
      </c>
      <c r="G2215" s="15">
        <v>0</v>
      </c>
      <c r="H2215" s="24">
        <v>44576</v>
      </c>
      <c r="I2215" s="24"/>
      <c r="J2215">
        <v>19</v>
      </c>
    </row>
    <row r="2216" spans="1:10" x14ac:dyDescent="0.25">
      <c r="A2216" s="12">
        <v>1821</v>
      </c>
      <c r="B2216" s="12">
        <v>55</v>
      </c>
      <c r="C2216" t="s">
        <v>8</v>
      </c>
      <c r="D2216" s="15">
        <v>2</v>
      </c>
      <c r="E2216" t="s">
        <v>31</v>
      </c>
      <c r="F2216" t="s">
        <v>13</v>
      </c>
      <c r="G2216" s="15">
        <v>0</v>
      </c>
      <c r="H2216" s="24">
        <v>44575</v>
      </c>
      <c r="I2216" s="24">
        <v>44417</v>
      </c>
      <c r="J2216">
        <v>19</v>
      </c>
    </row>
    <row r="2217" spans="1:10" x14ac:dyDescent="0.25">
      <c r="A2217" s="12">
        <v>1823</v>
      </c>
      <c r="B2217" s="12">
        <v>8</v>
      </c>
      <c r="C2217" t="s">
        <v>8</v>
      </c>
      <c r="D2217" s="15">
        <v>2</v>
      </c>
      <c r="E2217" t="s">
        <v>19</v>
      </c>
      <c r="F2217" t="s">
        <v>10</v>
      </c>
      <c r="G2217" s="15">
        <v>0</v>
      </c>
      <c r="H2217" s="24">
        <v>44576</v>
      </c>
      <c r="I2217" s="24">
        <v>44531</v>
      </c>
      <c r="J2217">
        <v>19</v>
      </c>
    </row>
    <row r="2218" spans="1:10" x14ac:dyDescent="0.25">
      <c r="A2218" s="12">
        <v>1824</v>
      </c>
      <c r="B2218" s="12">
        <v>21</v>
      </c>
      <c r="C2218" t="s">
        <v>15</v>
      </c>
      <c r="D2218" s="15">
        <v>0</v>
      </c>
      <c r="F2218" t="s">
        <v>10</v>
      </c>
      <c r="G2218" s="15">
        <v>0</v>
      </c>
      <c r="H2218" s="24">
        <v>44576</v>
      </c>
      <c r="I2218" s="24"/>
      <c r="J2218">
        <v>19</v>
      </c>
    </row>
    <row r="2219" spans="1:10" x14ac:dyDescent="0.25">
      <c r="A2219" s="12">
        <v>1825</v>
      </c>
      <c r="B2219" s="12">
        <v>30</v>
      </c>
      <c r="C2219" t="s">
        <v>8</v>
      </c>
      <c r="D2219" s="15">
        <v>2</v>
      </c>
      <c r="E2219" t="s">
        <v>19</v>
      </c>
      <c r="F2219" t="s">
        <v>10</v>
      </c>
      <c r="G2219" s="15">
        <v>0</v>
      </c>
      <c r="H2219" s="24">
        <v>44573</v>
      </c>
      <c r="I2219" s="24">
        <v>44453</v>
      </c>
      <c r="J2219">
        <v>19</v>
      </c>
    </row>
    <row r="2220" spans="1:10" x14ac:dyDescent="0.25">
      <c r="A2220" s="12">
        <v>1826</v>
      </c>
      <c r="B2220" s="12">
        <v>35</v>
      </c>
      <c r="C2220" t="s">
        <v>8</v>
      </c>
      <c r="D2220" s="15">
        <v>1</v>
      </c>
      <c r="E2220" t="s">
        <v>29</v>
      </c>
      <c r="F2220" t="s">
        <v>10</v>
      </c>
      <c r="G2220" s="15">
        <v>0</v>
      </c>
      <c r="H2220" s="24">
        <v>44573</v>
      </c>
      <c r="I2220" s="24">
        <v>44541</v>
      </c>
      <c r="J2220">
        <v>19</v>
      </c>
    </row>
    <row r="2221" spans="1:10" x14ac:dyDescent="0.25">
      <c r="A2221" s="12">
        <v>1827</v>
      </c>
      <c r="B2221" s="12">
        <v>66</v>
      </c>
      <c r="C2221" t="s">
        <v>15</v>
      </c>
      <c r="D2221" s="15">
        <v>2</v>
      </c>
      <c r="E2221" t="s">
        <v>16</v>
      </c>
      <c r="F2221" t="s">
        <v>10</v>
      </c>
      <c r="G2221" s="15">
        <v>0</v>
      </c>
      <c r="H2221" s="24">
        <v>44573</v>
      </c>
      <c r="I2221" s="24">
        <v>44415</v>
      </c>
      <c r="J2221">
        <v>19</v>
      </c>
    </row>
    <row r="2222" spans="1:10" x14ac:dyDescent="0.25">
      <c r="A2222" s="12">
        <v>1829</v>
      </c>
      <c r="B2222" s="12">
        <v>35</v>
      </c>
      <c r="C2222" t="s">
        <v>8</v>
      </c>
      <c r="D2222" s="15">
        <v>0</v>
      </c>
      <c r="F2222" t="s">
        <v>10</v>
      </c>
      <c r="G2222" s="15">
        <v>0</v>
      </c>
      <c r="H2222" s="24">
        <v>44573</v>
      </c>
      <c r="I2222" s="24"/>
      <c r="J2222">
        <v>19</v>
      </c>
    </row>
    <row r="2223" spans="1:10" x14ac:dyDescent="0.25">
      <c r="A2223" s="12">
        <v>1830</v>
      </c>
      <c r="B2223" s="12">
        <v>11</v>
      </c>
      <c r="C2223" t="s">
        <v>8</v>
      </c>
      <c r="D2223" s="15">
        <v>2</v>
      </c>
      <c r="E2223" t="s">
        <v>19</v>
      </c>
      <c r="F2223" t="s">
        <v>10</v>
      </c>
      <c r="G2223" s="15">
        <v>0</v>
      </c>
      <c r="H2223" s="24">
        <v>44574</v>
      </c>
      <c r="I2223" s="24">
        <v>44537</v>
      </c>
      <c r="J2223">
        <v>19</v>
      </c>
    </row>
    <row r="2224" spans="1:10" x14ac:dyDescent="0.25">
      <c r="A2224" s="12">
        <v>1831</v>
      </c>
      <c r="B2224" s="12">
        <v>18</v>
      </c>
      <c r="C2224" t="s">
        <v>8</v>
      </c>
      <c r="D2224" s="15">
        <v>2</v>
      </c>
      <c r="E2224" t="s">
        <v>19</v>
      </c>
      <c r="F2224" t="s">
        <v>10</v>
      </c>
      <c r="G2224" s="15">
        <v>0</v>
      </c>
      <c r="H2224" s="24">
        <v>44574</v>
      </c>
      <c r="I2224" s="24">
        <v>44415</v>
      </c>
      <c r="J2224">
        <v>19</v>
      </c>
    </row>
    <row r="2225" spans="1:10" x14ac:dyDescent="0.25">
      <c r="A2225" s="12">
        <v>1834</v>
      </c>
      <c r="B2225" s="12">
        <v>24</v>
      </c>
      <c r="C2225" t="s">
        <v>8</v>
      </c>
      <c r="D2225" s="15">
        <v>2</v>
      </c>
      <c r="E2225" t="s">
        <v>16</v>
      </c>
      <c r="F2225" t="s">
        <v>10</v>
      </c>
      <c r="G2225" s="15">
        <v>0</v>
      </c>
      <c r="H2225" s="24">
        <v>44574</v>
      </c>
      <c r="I2225" s="24">
        <v>44373</v>
      </c>
      <c r="J2225">
        <v>19</v>
      </c>
    </row>
    <row r="2226" spans="1:10" x14ac:dyDescent="0.25">
      <c r="A2226" s="12">
        <v>1835</v>
      </c>
      <c r="B2226" s="12">
        <v>44</v>
      </c>
      <c r="C2226" t="s">
        <v>8</v>
      </c>
      <c r="D2226" s="15">
        <v>2</v>
      </c>
      <c r="E2226" t="s">
        <v>16</v>
      </c>
      <c r="F2226" t="s">
        <v>10</v>
      </c>
      <c r="G2226" s="15">
        <v>0</v>
      </c>
      <c r="H2226" s="24">
        <v>44574</v>
      </c>
      <c r="I2226" s="24">
        <v>44360</v>
      </c>
      <c r="J2226">
        <v>19</v>
      </c>
    </row>
    <row r="2227" spans="1:10" x14ac:dyDescent="0.25">
      <c r="A2227" s="12">
        <v>1836</v>
      </c>
      <c r="B2227" s="12">
        <v>54</v>
      </c>
      <c r="C2227" t="s">
        <v>8</v>
      </c>
      <c r="D2227" s="15">
        <v>2</v>
      </c>
      <c r="E2227" t="s">
        <v>19</v>
      </c>
      <c r="F2227" t="s">
        <v>10</v>
      </c>
      <c r="G2227" s="15">
        <v>0</v>
      </c>
      <c r="H2227" s="24">
        <v>44574</v>
      </c>
      <c r="I2227" s="24">
        <v>44460</v>
      </c>
      <c r="J2227">
        <v>19</v>
      </c>
    </row>
    <row r="2228" spans="1:10" x14ac:dyDescent="0.25">
      <c r="A2228" s="12">
        <v>1459</v>
      </c>
      <c r="B2228" s="12">
        <v>8</v>
      </c>
      <c r="C2228" t="s">
        <v>8</v>
      </c>
      <c r="D2228" s="15">
        <v>2</v>
      </c>
      <c r="E2228" t="s">
        <v>19</v>
      </c>
      <c r="F2228" t="s">
        <v>10</v>
      </c>
      <c r="G2228" s="15">
        <v>0</v>
      </c>
      <c r="H2228" s="24">
        <v>44575</v>
      </c>
      <c r="I2228" s="24">
        <v>44538</v>
      </c>
      <c r="J2228">
        <v>16</v>
      </c>
    </row>
    <row r="2229" spans="1:10" x14ac:dyDescent="0.25">
      <c r="A2229" s="12">
        <v>1840</v>
      </c>
      <c r="B2229" s="12">
        <v>46</v>
      </c>
      <c r="C2229" t="s">
        <v>8</v>
      </c>
      <c r="D2229" s="15">
        <v>2</v>
      </c>
      <c r="E2229" t="s">
        <v>16</v>
      </c>
      <c r="F2229" t="s">
        <v>10</v>
      </c>
      <c r="G2229" s="15">
        <v>0</v>
      </c>
      <c r="H2229" s="24">
        <v>44574</v>
      </c>
      <c r="I2229" s="24">
        <v>44428</v>
      </c>
      <c r="J2229">
        <v>19</v>
      </c>
    </row>
    <row r="2230" spans="1:10" x14ac:dyDescent="0.25">
      <c r="A2230" s="12">
        <v>1842</v>
      </c>
      <c r="B2230" s="12">
        <v>49</v>
      </c>
      <c r="C2230" t="s">
        <v>8</v>
      </c>
      <c r="D2230" s="15">
        <v>2</v>
      </c>
      <c r="E2230" t="s">
        <v>19</v>
      </c>
      <c r="F2230" t="s">
        <v>10</v>
      </c>
      <c r="G2230" s="15">
        <v>0</v>
      </c>
      <c r="H2230" s="24">
        <v>44576</v>
      </c>
      <c r="I2230" s="24">
        <v>44392</v>
      </c>
      <c r="J2230">
        <v>19</v>
      </c>
    </row>
    <row r="2231" spans="1:10" x14ac:dyDescent="0.25">
      <c r="A2231" s="12">
        <v>3964</v>
      </c>
      <c r="B2231" s="12">
        <v>31</v>
      </c>
      <c r="C2231" t="s">
        <v>15</v>
      </c>
      <c r="D2231" s="15">
        <v>3</v>
      </c>
      <c r="E2231" t="s">
        <v>11</v>
      </c>
      <c r="F2231" t="s">
        <v>10</v>
      </c>
      <c r="G2231" s="15">
        <v>0</v>
      </c>
      <c r="H2231" s="24">
        <v>44574</v>
      </c>
      <c r="I2231" s="24">
        <v>44527</v>
      </c>
      <c r="J2231">
        <v>9</v>
      </c>
    </row>
    <row r="2232" spans="1:10" x14ac:dyDescent="0.25">
      <c r="A2232" s="12">
        <v>1851</v>
      </c>
      <c r="B2232" s="12">
        <v>11</v>
      </c>
      <c r="C2232" t="s">
        <v>15</v>
      </c>
      <c r="D2232" s="15">
        <v>2</v>
      </c>
      <c r="E2232" t="s">
        <v>19</v>
      </c>
      <c r="F2232" t="s">
        <v>10</v>
      </c>
      <c r="G2232" s="15">
        <v>0</v>
      </c>
      <c r="H2232" s="24">
        <v>44574</v>
      </c>
      <c r="I2232" s="24">
        <v>44537</v>
      </c>
      <c r="J2232">
        <v>19</v>
      </c>
    </row>
    <row r="2233" spans="1:10" x14ac:dyDescent="0.25">
      <c r="A2233" s="12">
        <v>1852</v>
      </c>
      <c r="B2233" s="12">
        <v>10</v>
      </c>
      <c r="C2233" t="s">
        <v>8</v>
      </c>
      <c r="D2233" s="15">
        <v>2</v>
      </c>
      <c r="E2233" t="s">
        <v>19</v>
      </c>
      <c r="F2233" t="s">
        <v>10</v>
      </c>
      <c r="G2233" s="15">
        <v>0</v>
      </c>
      <c r="H2233" s="24">
        <v>44574</v>
      </c>
      <c r="I2233" s="24">
        <v>44537</v>
      </c>
      <c r="J2233">
        <v>19</v>
      </c>
    </row>
    <row r="2234" spans="1:10" x14ac:dyDescent="0.25">
      <c r="A2234" s="12">
        <v>1853</v>
      </c>
      <c r="B2234" s="12">
        <v>8</v>
      </c>
      <c r="C2234" t="s">
        <v>8</v>
      </c>
      <c r="D2234" s="15">
        <v>2</v>
      </c>
      <c r="E2234" t="s">
        <v>19</v>
      </c>
      <c r="F2234" t="s">
        <v>10</v>
      </c>
      <c r="G2234" s="15">
        <v>0</v>
      </c>
      <c r="H2234" s="24">
        <v>44574</v>
      </c>
      <c r="I2234" s="24">
        <v>44555</v>
      </c>
      <c r="J2234">
        <v>19</v>
      </c>
    </row>
    <row r="2235" spans="1:10" x14ac:dyDescent="0.25">
      <c r="A2235" s="12">
        <v>1854</v>
      </c>
      <c r="B2235" s="12">
        <v>2</v>
      </c>
      <c r="C2235" t="s">
        <v>8</v>
      </c>
      <c r="D2235" s="15">
        <v>0</v>
      </c>
      <c r="F2235" t="s">
        <v>10</v>
      </c>
      <c r="G2235" s="15">
        <v>0</v>
      </c>
      <c r="H2235" s="24">
        <v>44574</v>
      </c>
      <c r="I2235" s="24"/>
      <c r="J2235">
        <v>19</v>
      </c>
    </row>
    <row r="2236" spans="1:10" x14ac:dyDescent="0.25">
      <c r="A2236" s="12">
        <v>1857</v>
      </c>
      <c r="B2236" s="12">
        <v>28</v>
      </c>
      <c r="C2236" t="s">
        <v>8</v>
      </c>
      <c r="D2236" s="15">
        <v>2</v>
      </c>
      <c r="E2236" t="s">
        <v>16</v>
      </c>
      <c r="F2236" t="s">
        <v>10</v>
      </c>
      <c r="G2236" s="15">
        <v>0</v>
      </c>
      <c r="H2236" s="24">
        <v>44574</v>
      </c>
      <c r="I2236" s="24">
        <v>44434</v>
      </c>
      <c r="J2236">
        <v>19</v>
      </c>
    </row>
    <row r="2237" spans="1:10" x14ac:dyDescent="0.25">
      <c r="A2237" s="12">
        <v>1858</v>
      </c>
      <c r="B2237" s="12">
        <v>54</v>
      </c>
      <c r="C2237" t="s">
        <v>8</v>
      </c>
      <c r="D2237" s="15">
        <v>0</v>
      </c>
      <c r="F2237" t="s">
        <v>10</v>
      </c>
      <c r="G2237" s="15">
        <v>0</v>
      </c>
      <c r="H2237" s="24">
        <v>44574</v>
      </c>
      <c r="I2237" s="24"/>
      <c r="J2237">
        <v>19</v>
      </c>
    </row>
    <row r="2238" spans="1:10" x14ac:dyDescent="0.25">
      <c r="A2238" s="12">
        <v>1859</v>
      </c>
      <c r="B2238" s="12">
        <v>44</v>
      </c>
      <c r="C2238" t="s">
        <v>15</v>
      </c>
      <c r="D2238" s="15">
        <v>0</v>
      </c>
      <c r="F2238" t="s">
        <v>10</v>
      </c>
      <c r="G2238" s="15">
        <v>0</v>
      </c>
      <c r="H2238" s="24">
        <v>44574</v>
      </c>
      <c r="I2238" s="24"/>
      <c r="J2238">
        <v>19</v>
      </c>
    </row>
    <row r="2239" spans="1:10" x14ac:dyDescent="0.25">
      <c r="A2239" s="12">
        <v>1860</v>
      </c>
      <c r="B2239" s="12">
        <v>20</v>
      </c>
      <c r="C2239" t="s">
        <v>8</v>
      </c>
      <c r="D2239" s="15">
        <v>2</v>
      </c>
      <c r="E2239" t="s">
        <v>19</v>
      </c>
      <c r="F2239" t="s">
        <v>10</v>
      </c>
      <c r="G2239" s="15">
        <v>0</v>
      </c>
      <c r="H2239" s="24">
        <v>44574</v>
      </c>
      <c r="I2239" s="24">
        <v>44374</v>
      </c>
      <c r="J2239">
        <v>19</v>
      </c>
    </row>
    <row r="2240" spans="1:10" x14ac:dyDescent="0.25">
      <c r="A2240" s="12">
        <v>1861</v>
      </c>
      <c r="B2240" s="12">
        <v>2</v>
      </c>
      <c r="C2240" t="s">
        <v>15</v>
      </c>
      <c r="D2240" s="15">
        <v>0</v>
      </c>
      <c r="F2240" t="s">
        <v>10</v>
      </c>
      <c r="G2240" s="15">
        <v>0</v>
      </c>
      <c r="H2240" s="24">
        <v>44574</v>
      </c>
      <c r="I2240" s="24"/>
      <c r="J2240">
        <v>19</v>
      </c>
    </row>
    <row r="2241" spans="1:10" x14ac:dyDescent="0.25">
      <c r="A2241" s="12">
        <v>3160</v>
      </c>
      <c r="B2241" s="12">
        <v>57</v>
      </c>
      <c r="C2241" t="s">
        <v>8</v>
      </c>
      <c r="D2241" s="15">
        <v>3</v>
      </c>
      <c r="E2241" t="s">
        <v>11</v>
      </c>
      <c r="F2241" t="s">
        <v>10</v>
      </c>
      <c r="G2241" s="15">
        <v>0</v>
      </c>
      <c r="H2241" s="24">
        <v>44568</v>
      </c>
      <c r="I2241" s="24">
        <v>44569</v>
      </c>
      <c r="J2241">
        <v>4</v>
      </c>
    </row>
    <row r="2242" spans="1:10" x14ac:dyDescent="0.25">
      <c r="A2242" s="12">
        <v>1880</v>
      </c>
      <c r="B2242" s="12">
        <v>80</v>
      </c>
      <c r="C2242" t="s">
        <v>15</v>
      </c>
      <c r="D2242" s="15">
        <v>0</v>
      </c>
      <c r="F2242" t="s">
        <v>10</v>
      </c>
      <c r="G2242" s="15">
        <v>0</v>
      </c>
      <c r="H2242" s="24">
        <v>44574</v>
      </c>
      <c r="I2242" s="24"/>
      <c r="J2242">
        <v>2</v>
      </c>
    </row>
    <row r="2243" spans="1:10" x14ac:dyDescent="0.25">
      <c r="A2243" s="12">
        <v>1881</v>
      </c>
      <c r="B2243" s="12">
        <v>65</v>
      </c>
      <c r="C2243" t="s">
        <v>15</v>
      </c>
      <c r="D2243" s="15">
        <v>2</v>
      </c>
      <c r="E2243" t="s">
        <v>16</v>
      </c>
      <c r="F2243" t="s">
        <v>10</v>
      </c>
      <c r="G2243" s="15">
        <v>0</v>
      </c>
      <c r="H2243" s="24">
        <v>44574</v>
      </c>
      <c r="I2243" s="24">
        <v>44426</v>
      </c>
      <c r="J2243">
        <v>2</v>
      </c>
    </row>
    <row r="2244" spans="1:10" x14ac:dyDescent="0.25">
      <c r="A2244" s="12">
        <v>1882</v>
      </c>
      <c r="B2244" s="12">
        <v>1</v>
      </c>
      <c r="C2244" t="s">
        <v>8</v>
      </c>
      <c r="D2244" s="15">
        <v>0</v>
      </c>
      <c r="F2244" t="s">
        <v>10</v>
      </c>
      <c r="G2244" s="15">
        <v>0</v>
      </c>
      <c r="H2244" s="24">
        <v>44574</v>
      </c>
      <c r="I2244" s="24"/>
      <c r="J2244">
        <v>2</v>
      </c>
    </row>
    <row r="2245" spans="1:10" x14ac:dyDescent="0.25">
      <c r="A2245" s="12">
        <v>1883</v>
      </c>
      <c r="B2245" s="12">
        <v>36</v>
      </c>
      <c r="C2245" t="s">
        <v>15</v>
      </c>
      <c r="D2245" s="15">
        <v>0</v>
      </c>
      <c r="F2245" t="s">
        <v>10</v>
      </c>
      <c r="G2245" s="15">
        <v>0</v>
      </c>
      <c r="H2245" s="24">
        <v>44574</v>
      </c>
      <c r="I2245" s="24"/>
      <c r="J2245">
        <v>2</v>
      </c>
    </row>
    <row r="2246" spans="1:10" x14ac:dyDescent="0.25">
      <c r="A2246" s="12">
        <v>1884</v>
      </c>
      <c r="B2246" s="12">
        <v>36</v>
      </c>
      <c r="C2246" t="s">
        <v>15</v>
      </c>
      <c r="D2246" s="15">
        <v>0</v>
      </c>
      <c r="F2246" t="s">
        <v>10</v>
      </c>
      <c r="G2246" s="15">
        <v>0</v>
      </c>
      <c r="H2246" s="24">
        <v>44574</v>
      </c>
      <c r="I2246" s="24"/>
      <c r="J2246">
        <v>2</v>
      </c>
    </row>
    <row r="2247" spans="1:10" x14ac:dyDescent="0.25">
      <c r="A2247" s="12">
        <v>1890</v>
      </c>
      <c r="B2247" s="12">
        <v>8</v>
      </c>
      <c r="C2247" t="s">
        <v>15</v>
      </c>
      <c r="D2247" s="15">
        <v>2</v>
      </c>
      <c r="E2247" t="s">
        <v>19</v>
      </c>
      <c r="F2247" t="s">
        <v>10</v>
      </c>
      <c r="G2247" s="15">
        <v>0</v>
      </c>
      <c r="H2247" s="24">
        <v>44572</v>
      </c>
      <c r="I2247" s="24">
        <v>44532</v>
      </c>
      <c r="J2247">
        <v>2</v>
      </c>
    </row>
    <row r="2248" spans="1:10" x14ac:dyDescent="0.25">
      <c r="A2248" s="12">
        <v>3202</v>
      </c>
      <c r="B2248" s="12">
        <v>36</v>
      </c>
      <c r="C2248" t="s">
        <v>8</v>
      </c>
      <c r="D2248" s="15">
        <v>3</v>
      </c>
      <c r="E2248" t="s">
        <v>11</v>
      </c>
      <c r="F2248" t="s">
        <v>10</v>
      </c>
      <c r="G2248" s="15">
        <v>0</v>
      </c>
      <c r="H2248" s="24">
        <v>44574</v>
      </c>
      <c r="I2248" s="24">
        <v>44573</v>
      </c>
      <c r="J2248">
        <v>4</v>
      </c>
    </row>
    <row r="2249" spans="1:10" x14ac:dyDescent="0.25">
      <c r="A2249" s="12">
        <v>3254</v>
      </c>
      <c r="B2249" s="12">
        <v>56</v>
      </c>
      <c r="C2249" t="s">
        <v>8</v>
      </c>
      <c r="D2249" s="15">
        <v>3</v>
      </c>
      <c r="E2249" t="s">
        <v>11</v>
      </c>
      <c r="F2249" t="s">
        <v>10</v>
      </c>
      <c r="G2249" s="15">
        <v>0</v>
      </c>
      <c r="H2249" s="24">
        <v>44568</v>
      </c>
      <c r="I2249" s="24">
        <v>44562</v>
      </c>
      <c r="J2249">
        <v>4</v>
      </c>
    </row>
    <row r="2250" spans="1:10" x14ac:dyDescent="0.25">
      <c r="A2250" s="12">
        <v>2063</v>
      </c>
      <c r="B2250" s="12">
        <v>31</v>
      </c>
      <c r="C2250" t="s">
        <v>15</v>
      </c>
      <c r="D2250" s="15">
        <v>2</v>
      </c>
      <c r="E2250" t="s">
        <v>19</v>
      </c>
      <c r="F2250" t="s">
        <v>10</v>
      </c>
      <c r="G2250" s="15">
        <v>0</v>
      </c>
      <c r="H2250" s="24">
        <v>44571</v>
      </c>
      <c r="I2250" s="24">
        <v>44391</v>
      </c>
      <c r="J2250">
        <v>20</v>
      </c>
    </row>
    <row r="2251" spans="1:10" x14ac:dyDescent="0.25">
      <c r="A2251" s="12">
        <v>2064</v>
      </c>
      <c r="B2251" s="12">
        <v>24</v>
      </c>
      <c r="C2251" t="s">
        <v>15</v>
      </c>
      <c r="D2251" s="15">
        <v>1</v>
      </c>
      <c r="E2251" t="s">
        <v>29</v>
      </c>
      <c r="F2251" t="s">
        <v>10</v>
      </c>
      <c r="G2251" s="15">
        <v>0</v>
      </c>
      <c r="H2251" s="24">
        <v>44571</v>
      </c>
      <c r="I2251" s="24">
        <v>44355</v>
      </c>
      <c r="J2251">
        <v>20</v>
      </c>
    </row>
    <row r="2252" spans="1:10" x14ac:dyDescent="0.25">
      <c r="A2252" s="12">
        <v>2070</v>
      </c>
      <c r="B2252" s="12">
        <v>52</v>
      </c>
      <c r="C2252" t="s">
        <v>8</v>
      </c>
      <c r="D2252" s="15">
        <v>0</v>
      </c>
      <c r="F2252" t="s">
        <v>10</v>
      </c>
      <c r="G2252" s="15">
        <v>0</v>
      </c>
      <c r="H2252" s="24">
        <v>44571</v>
      </c>
      <c r="I2252" s="24"/>
      <c r="J2252">
        <v>20</v>
      </c>
    </row>
    <row r="2253" spans="1:10" x14ac:dyDescent="0.25">
      <c r="A2253" s="12">
        <v>2079</v>
      </c>
      <c r="B2253" s="12">
        <v>17</v>
      </c>
      <c r="C2253" t="s">
        <v>8</v>
      </c>
      <c r="D2253" s="15">
        <v>0</v>
      </c>
      <c r="F2253" t="s">
        <v>10</v>
      </c>
      <c r="G2253" s="15">
        <v>0</v>
      </c>
      <c r="H2253" s="24">
        <v>44571</v>
      </c>
      <c r="I2253" s="24"/>
      <c r="J2253">
        <v>20</v>
      </c>
    </row>
    <row r="2254" spans="1:10" x14ac:dyDescent="0.25">
      <c r="A2254" s="12">
        <v>2080</v>
      </c>
      <c r="B2254" s="12">
        <v>19</v>
      </c>
      <c r="C2254" t="s">
        <v>8</v>
      </c>
      <c r="D2254" s="15">
        <v>1</v>
      </c>
      <c r="E2254" t="s">
        <v>29</v>
      </c>
      <c r="F2254" t="s">
        <v>10</v>
      </c>
      <c r="G2254" s="15">
        <v>0</v>
      </c>
      <c r="H2254" s="24">
        <v>44571</v>
      </c>
      <c r="I2254" s="24">
        <v>44298</v>
      </c>
      <c r="J2254">
        <v>20</v>
      </c>
    </row>
    <row r="2255" spans="1:10" x14ac:dyDescent="0.25">
      <c r="A2255" s="12">
        <v>2086</v>
      </c>
      <c r="B2255" s="12">
        <v>27</v>
      </c>
      <c r="C2255" t="s">
        <v>8</v>
      </c>
      <c r="D2255" s="15">
        <v>2</v>
      </c>
      <c r="E2255" t="s">
        <v>19</v>
      </c>
      <c r="F2255" t="s">
        <v>10</v>
      </c>
      <c r="G2255" s="15">
        <v>0</v>
      </c>
      <c r="H2255" s="24">
        <v>44571</v>
      </c>
      <c r="I2255" s="24">
        <v>44364</v>
      </c>
      <c r="J2255">
        <v>20</v>
      </c>
    </row>
    <row r="2256" spans="1:10" x14ac:dyDescent="0.25">
      <c r="A2256" s="12">
        <v>2087</v>
      </c>
      <c r="B2256" s="12">
        <v>25</v>
      </c>
      <c r="C2256" t="s">
        <v>15</v>
      </c>
      <c r="D2256" s="15">
        <v>2</v>
      </c>
      <c r="E2256" t="s">
        <v>19</v>
      </c>
      <c r="F2256" t="s">
        <v>10</v>
      </c>
      <c r="G2256" s="15">
        <v>0</v>
      </c>
      <c r="H2256" s="24">
        <v>44571</v>
      </c>
      <c r="I2256" s="24">
        <v>44396</v>
      </c>
      <c r="J2256">
        <v>20</v>
      </c>
    </row>
    <row r="2257" spans="1:10" x14ac:dyDescent="0.25">
      <c r="A2257" s="12">
        <v>2088</v>
      </c>
      <c r="B2257" s="12">
        <v>15</v>
      </c>
      <c r="C2257" t="s">
        <v>8</v>
      </c>
      <c r="D2257" s="15">
        <v>2</v>
      </c>
      <c r="E2257" t="s">
        <v>19</v>
      </c>
      <c r="F2257" t="s">
        <v>10</v>
      </c>
      <c r="G2257" s="15">
        <v>0</v>
      </c>
      <c r="H2257" s="24">
        <v>44571</v>
      </c>
      <c r="I2257" s="24">
        <v>44436</v>
      </c>
      <c r="J2257">
        <v>20</v>
      </c>
    </row>
    <row r="2258" spans="1:10" x14ac:dyDescent="0.25">
      <c r="A2258" s="12">
        <v>2090</v>
      </c>
      <c r="B2258" s="12">
        <v>15</v>
      </c>
      <c r="C2258" t="s">
        <v>8</v>
      </c>
      <c r="D2258" s="15">
        <v>2</v>
      </c>
      <c r="E2258" t="s">
        <v>19</v>
      </c>
      <c r="F2258" t="s">
        <v>10</v>
      </c>
      <c r="G2258" s="15">
        <v>0</v>
      </c>
      <c r="H2258" s="24">
        <v>44571</v>
      </c>
      <c r="I2258" s="24">
        <v>44436</v>
      </c>
      <c r="J2258">
        <v>20</v>
      </c>
    </row>
    <row r="2259" spans="1:10" x14ac:dyDescent="0.25">
      <c r="A2259" s="12">
        <v>2095</v>
      </c>
      <c r="B2259" s="12">
        <v>15</v>
      </c>
      <c r="C2259" t="s">
        <v>8</v>
      </c>
      <c r="D2259" s="15">
        <v>2</v>
      </c>
      <c r="E2259" t="s">
        <v>16</v>
      </c>
      <c r="F2259" t="s">
        <v>10</v>
      </c>
      <c r="G2259" s="15">
        <v>0</v>
      </c>
      <c r="H2259" s="24">
        <v>44574</v>
      </c>
      <c r="I2259" s="24">
        <v>44439</v>
      </c>
      <c r="J2259">
        <v>21</v>
      </c>
    </row>
    <row r="2260" spans="1:10" x14ac:dyDescent="0.25">
      <c r="A2260" s="12">
        <v>2097</v>
      </c>
      <c r="B2260" s="12">
        <v>32</v>
      </c>
      <c r="C2260" t="s">
        <v>8</v>
      </c>
      <c r="D2260" s="15">
        <v>2</v>
      </c>
      <c r="E2260" t="s">
        <v>19</v>
      </c>
      <c r="F2260" t="s">
        <v>10</v>
      </c>
      <c r="G2260" s="15">
        <v>0</v>
      </c>
      <c r="H2260" s="24">
        <v>44574</v>
      </c>
      <c r="I2260" s="24">
        <v>44333</v>
      </c>
      <c r="J2260">
        <v>21</v>
      </c>
    </row>
    <row r="2261" spans="1:10" x14ac:dyDescent="0.25">
      <c r="A2261" s="12">
        <v>2098</v>
      </c>
      <c r="B2261" s="12">
        <v>6</v>
      </c>
      <c r="C2261" t="s">
        <v>15</v>
      </c>
      <c r="D2261" s="15">
        <v>2</v>
      </c>
      <c r="E2261" t="s">
        <v>19</v>
      </c>
      <c r="F2261" t="s">
        <v>10</v>
      </c>
      <c r="G2261" s="15">
        <v>0</v>
      </c>
      <c r="H2261" s="24">
        <v>44574</v>
      </c>
      <c r="I2261" s="24">
        <v>44535</v>
      </c>
      <c r="J2261">
        <v>21</v>
      </c>
    </row>
    <row r="2262" spans="1:10" x14ac:dyDescent="0.25">
      <c r="A2262" s="12">
        <v>2100</v>
      </c>
      <c r="B2262" s="12">
        <v>64</v>
      </c>
      <c r="C2262" t="s">
        <v>15</v>
      </c>
      <c r="D2262" s="15">
        <v>0</v>
      </c>
      <c r="F2262" t="s">
        <v>10</v>
      </c>
      <c r="G2262" s="15">
        <v>0</v>
      </c>
      <c r="H2262" s="24">
        <v>44574</v>
      </c>
      <c r="I2262" s="24"/>
      <c r="J2262">
        <v>21</v>
      </c>
    </row>
    <row r="2263" spans="1:10" x14ac:dyDescent="0.25">
      <c r="A2263" s="12">
        <v>2102</v>
      </c>
      <c r="B2263" s="12">
        <v>23</v>
      </c>
      <c r="C2263" t="s">
        <v>8</v>
      </c>
      <c r="D2263" s="15">
        <v>0</v>
      </c>
      <c r="F2263" t="s">
        <v>10</v>
      </c>
      <c r="G2263" s="15">
        <v>0</v>
      </c>
      <c r="H2263" s="24">
        <v>44574</v>
      </c>
      <c r="I2263" s="24"/>
      <c r="J2263">
        <v>21</v>
      </c>
    </row>
    <row r="2264" spans="1:10" x14ac:dyDescent="0.25">
      <c r="A2264" s="12">
        <v>3263</v>
      </c>
      <c r="B2264" s="12">
        <v>22</v>
      </c>
      <c r="C2264" t="s">
        <v>8</v>
      </c>
      <c r="D2264" s="15">
        <v>3</v>
      </c>
      <c r="E2264" t="s">
        <v>9</v>
      </c>
      <c r="F2264" t="s">
        <v>10</v>
      </c>
      <c r="G2264" s="15">
        <v>0</v>
      </c>
      <c r="H2264" s="24">
        <v>44568</v>
      </c>
      <c r="I2264" s="24">
        <v>44576</v>
      </c>
      <c r="J2264">
        <v>4</v>
      </c>
    </row>
    <row r="2265" spans="1:10" x14ac:dyDescent="0.25">
      <c r="A2265" s="12">
        <v>2106</v>
      </c>
      <c r="B2265" s="12">
        <v>3</v>
      </c>
      <c r="C2265" t="s">
        <v>8</v>
      </c>
      <c r="D2265" s="15">
        <v>1</v>
      </c>
      <c r="E2265" t="s">
        <v>29</v>
      </c>
      <c r="F2265" t="s">
        <v>10</v>
      </c>
      <c r="G2265" s="15">
        <v>0</v>
      </c>
      <c r="H2265" s="24">
        <v>44574</v>
      </c>
      <c r="I2265" s="24">
        <v>44520</v>
      </c>
      <c r="J2265">
        <v>21</v>
      </c>
    </row>
    <row r="2266" spans="1:10" x14ac:dyDescent="0.25">
      <c r="A2266" s="12">
        <v>2111</v>
      </c>
      <c r="B2266" s="12">
        <v>6</v>
      </c>
      <c r="C2266" t="s">
        <v>15</v>
      </c>
      <c r="D2266" s="15">
        <v>2</v>
      </c>
      <c r="E2266" t="s">
        <v>19</v>
      </c>
      <c r="F2266" t="s">
        <v>10</v>
      </c>
      <c r="G2266" s="15">
        <v>0</v>
      </c>
      <c r="H2266" s="24">
        <v>44574</v>
      </c>
      <c r="I2266" s="24">
        <v>44534</v>
      </c>
      <c r="J2266">
        <v>21</v>
      </c>
    </row>
    <row r="2267" spans="1:10" x14ac:dyDescent="0.25">
      <c r="A2267" s="12">
        <v>2114</v>
      </c>
      <c r="B2267" s="12">
        <v>14</v>
      </c>
      <c r="C2267" t="s">
        <v>15</v>
      </c>
      <c r="D2267" s="15">
        <v>2</v>
      </c>
      <c r="E2267" t="s">
        <v>19</v>
      </c>
      <c r="F2267" t="s">
        <v>10</v>
      </c>
      <c r="G2267" s="15">
        <v>0</v>
      </c>
      <c r="H2267" s="24">
        <v>44574</v>
      </c>
      <c r="I2267" s="24">
        <v>44436</v>
      </c>
      <c r="J2267">
        <v>21</v>
      </c>
    </row>
    <row r="2268" spans="1:10" x14ac:dyDescent="0.25">
      <c r="A2268" s="12">
        <v>2117</v>
      </c>
      <c r="B2268" s="12">
        <v>8</v>
      </c>
      <c r="C2268" t="s">
        <v>8</v>
      </c>
      <c r="D2268" s="15">
        <v>2</v>
      </c>
      <c r="E2268" t="s">
        <v>19</v>
      </c>
      <c r="F2268" t="s">
        <v>10</v>
      </c>
      <c r="G2268" s="15">
        <v>0</v>
      </c>
      <c r="H2268" s="24">
        <v>44574</v>
      </c>
      <c r="I2268" s="24">
        <v>44534</v>
      </c>
      <c r="J2268">
        <v>21</v>
      </c>
    </row>
    <row r="2269" spans="1:10" x14ac:dyDescent="0.25">
      <c r="A2269" s="12">
        <v>2121</v>
      </c>
      <c r="B2269" s="12">
        <v>4</v>
      </c>
      <c r="C2269" t="s">
        <v>8</v>
      </c>
      <c r="D2269" s="15">
        <v>2</v>
      </c>
      <c r="E2269" t="s">
        <v>19</v>
      </c>
      <c r="F2269" t="s">
        <v>10</v>
      </c>
      <c r="G2269" s="15">
        <v>0</v>
      </c>
      <c r="H2269" s="24">
        <v>44574</v>
      </c>
      <c r="I2269" s="24">
        <v>44546</v>
      </c>
      <c r="J2269">
        <v>21</v>
      </c>
    </row>
    <row r="2270" spans="1:10" x14ac:dyDescent="0.25">
      <c r="A2270" s="12">
        <v>2122</v>
      </c>
      <c r="B2270" s="12">
        <v>6</v>
      </c>
      <c r="C2270" t="s">
        <v>8</v>
      </c>
      <c r="D2270" s="15">
        <v>2</v>
      </c>
      <c r="E2270" t="s">
        <v>19</v>
      </c>
      <c r="F2270" t="s">
        <v>10</v>
      </c>
      <c r="G2270" s="15">
        <v>0</v>
      </c>
      <c r="H2270" s="24">
        <v>44574</v>
      </c>
      <c r="I2270" s="24">
        <v>44555</v>
      </c>
      <c r="J2270">
        <v>21</v>
      </c>
    </row>
    <row r="2271" spans="1:10" x14ac:dyDescent="0.25">
      <c r="A2271" s="12">
        <v>1636</v>
      </c>
      <c r="B2271" s="12">
        <v>26</v>
      </c>
      <c r="C2271" t="s">
        <v>15</v>
      </c>
      <c r="D2271" s="15">
        <v>3</v>
      </c>
      <c r="E2271" t="s">
        <v>37</v>
      </c>
      <c r="F2271" t="s">
        <v>13</v>
      </c>
      <c r="G2271" s="15">
        <v>0</v>
      </c>
      <c r="H2271" s="24">
        <v>44571</v>
      </c>
      <c r="I2271" s="24">
        <v>44550</v>
      </c>
      <c r="J2271">
        <v>17</v>
      </c>
    </row>
    <row r="2272" spans="1:10" x14ac:dyDescent="0.25">
      <c r="A2272" s="12">
        <v>1014</v>
      </c>
      <c r="B2272" s="12">
        <v>30</v>
      </c>
      <c r="C2272" t="s">
        <v>15</v>
      </c>
      <c r="D2272" s="15">
        <v>2</v>
      </c>
      <c r="E2272" t="s">
        <v>38</v>
      </c>
      <c r="F2272" t="s">
        <v>13</v>
      </c>
      <c r="G2272" s="15">
        <v>0</v>
      </c>
      <c r="H2272" s="24">
        <v>44574</v>
      </c>
      <c r="I2272" s="24">
        <v>44441</v>
      </c>
      <c r="J2272">
        <v>12</v>
      </c>
    </row>
    <row r="2273" spans="1:10" x14ac:dyDescent="0.25">
      <c r="A2273" s="12">
        <v>2127</v>
      </c>
      <c r="B2273" s="12">
        <v>25</v>
      </c>
      <c r="C2273" t="s">
        <v>8</v>
      </c>
      <c r="D2273" s="15">
        <v>0</v>
      </c>
      <c r="F2273" t="s">
        <v>10</v>
      </c>
      <c r="G2273" s="15">
        <v>0</v>
      </c>
      <c r="H2273" s="24">
        <v>44574</v>
      </c>
      <c r="I2273" s="24"/>
      <c r="J2273">
        <v>21</v>
      </c>
    </row>
    <row r="2274" spans="1:10" x14ac:dyDescent="0.25">
      <c r="A2274" s="12">
        <v>2130</v>
      </c>
      <c r="B2274" s="12">
        <v>22</v>
      </c>
      <c r="C2274" t="s">
        <v>8</v>
      </c>
      <c r="D2274" s="15">
        <v>1</v>
      </c>
      <c r="E2274" t="s">
        <v>29</v>
      </c>
      <c r="F2274" t="s">
        <v>10</v>
      </c>
      <c r="G2274" s="15">
        <v>0</v>
      </c>
      <c r="H2274" s="24">
        <v>44574</v>
      </c>
      <c r="I2274" s="24">
        <v>44305</v>
      </c>
      <c r="J2274">
        <v>21</v>
      </c>
    </row>
    <row r="2275" spans="1:10" x14ac:dyDescent="0.25">
      <c r="A2275" s="12">
        <v>2132</v>
      </c>
      <c r="B2275" s="12">
        <v>13</v>
      </c>
      <c r="C2275" t="s">
        <v>8</v>
      </c>
      <c r="D2275" s="15">
        <v>2</v>
      </c>
      <c r="E2275" t="s">
        <v>19</v>
      </c>
      <c r="F2275" t="s">
        <v>10</v>
      </c>
      <c r="G2275" s="15">
        <v>0</v>
      </c>
      <c r="H2275" s="24">
        <v>44574</v>
      </c>
      <c r="I2275" s="24">
        <v>44438</v>
      </c>
      <c r="J2275">
        <v>21</v>
      </c>
    </row>
    <row r="2276" spans="1:10" x14ac:dyDescent="0.25">
      <c r="A2276" s="12">
        <v>2134</v>
      </c>
      <c r="B2276" s="12">
        <v>31</v>
      </c>
      <c r="C2276" t="s">
        <v>8</v>
      </c>
      <c r="D2276" s="15">
        <v>1</v>
      </c>
      <c r="E2276" t="s">
        <v>29</v>
      </c>
      <c r="F2276" t="s">
        <v>10</v>
      </c>
      <c r="G2276" s="15">
        <v>0</v>
      </c>
      <c r="H2276" s="24">
        <v>44574</v>
      </c>
      <c r="I2276" s="24">
        <v>44355</v>
      </c>
      <c r="J2276">
        <v>21</v>
      </c>
    </row>
    <row r="2277" spans="1:10" x14ac:dyDescent="0.25">
      <c r="A2277" s="12">
        <v>2135</v>
      </c>
      <c r="B2277" s="12">
        <v>37</v>
      </c>
      <c r="C2277" t="s">
        <v>8</v>
      </c>
      <c r="D2277" s="15">
        <v>0</v>
      </c>
      <c r="F2277" t="s">
        <v>10</v>
      </c>
      <c r="G2277" s="15">
        <v>0</v>
      </c>
      <c r="H2277" s="24">
        <v>44574</v>
      </c>
      <c r="I2277" s="24"/>
      <c r="J2277">
        <v>21</v>
      </c>
    </row>
    <row r="2278" spans="1:10" x14ac:dyDescent="0.25">
      <c r="A2278" s="12">
        <v>2137</v>
      </c>
      <c r="B2278" s="12">
        <v>44</v>
      </c>
      <c r="C2278" t="s">
        <v>15</v>
      </c>
      <c r="D2278" s="15">
        <v>2</v>
      </c>
      <c r="E2278" t="s">
        <v>31</v>
      </c>
      <c r="F2278" t="s">
        <v>13</v>
      </c>
      <c r="G2278" s="15">
        <v>0</v>
      </c>
      <c r="H2278" s="24">
        <v>44574</v>
      </c>
      <c r="I2278" s="24">
        <v>44404</v>
      </c>
      <c r="J2278">
        <v>21</v>
      </c>
    </row>
    <row r="2279" spans="1:10" x14ac:dyDescent="0.25">
      <c r="A2279" s="12">
        <v>2138</v>
      </c>
      <c r="B2279" s="12">
        <v>12</v>
      </c>
      <c r="C2279" t="s">
        <v>8</v>
      </c>
      <c r="D2279" s="15">
        <v>2</v>
      </c>
      <c r="E2279" t="s">
        <v>31</v>
      </c>
      <c r="F2279" t="s">
        <v>13</v>
      </c>
      <c r="G2279" s="15">
        <v>0</v>
      </c>
      <c r="H2279" s="24">
        <v>44574</v>
      </c>
      <c r="I2279" s="24">
        <v>44450</v>
      </c>
      <c r="J2279">
        <v>21</v>
      </c>
    </row>
    <row r="2280" spans="1:10" x14ac:dyDescent="0.25">
      <c r="A2280" s="12">
        <v>2139</v>
      </c>
      <c r="B2280" s="12">
        <v>32</v>
      </c>
      <c r="C2280" t="s">
        <v>8</v>
      </c>
      <c r="D2280" s="15">
        <v>0</v>
      </c>
      <c r="F2280" t="s">
        <v>10</v>
      </c>
      <c r="G2280" s="15">
        <v>0</v>
      </c>
      <c r="H2280" s="24">
        <v>44574</v>
      </c>
      <c r="I2280" s="24"/>
      <c r="J2280">
        <v>21</v>
      </c>
    </row>
    <row r="2281" spans="1:10" x14ac:dyDescent="0.25">
      <c r="A2281" s="12">
        <v>2141</v>
      </c>
      <c r="B2281" s="12">
        <v>51</v>
      </c>
      <c r="C2281" t="s">
        <v>8</v>
      </c>
      <c r="D2281" s="15">
        <v>2</v>
      </c>
      <c r="E2281" t="s">
        <v>31</v>
      </c>
      <c r="F2281" t="s">
        <v>13</v>
      </c>
      <c r="G2281" s="15">
        <v>0</v>
      </c>
      <c r="H2281" s="24">
        <v>44574</v>
      </c>
      <c r="I2281" s="24">
        <v>44402</v>
      </c>
      <c r="J2281">
        <v>21</v>
      </c>
    </row>
    <row r="2282" spans="1:10" x14ac:dyDescent="0.25">
      <c r="A2282" s="12">
        <v>2142</v>
      </c>
      <c r="B2282" s="12">
        <v>37</v>
      </c>
      <c r="C2282" t="s">
        <v>8</v>
      </c>
      <c r="D2282" s="15">
        <v>0</v>
      </c>
      <c r="F2282" t="s">
        <v>10</v>
      </c>
      <c r="G2282" s="15">
        <v>0</v>
      </c>
      <c r="H2282" s="24">
        <v>44574</v>
      </c>
      <c r="I2282" s="24"/>
      <c r="J2282">
        <v>21</v>
      </c>
    </row>
    <row r="2283" spans="1:10" x14ac:dyDescent="0.25">
      <c r="A2283" s="12">
        <v>2144</v>
      </c>
      <c r="B2283" s="12">
        <v>30</v>
      </c>
      <c r="C2283" t="s">
        <v>8</v>
      </c>
      <c r="D2283" s="15">
        <v>2</v>
      </c>
      <c r="E2283" t="s">
        <v>19</v>
      </c>
      <c r="F2283" t="s">
        <v>10</v>
      </c>
      <c r="G2283" s="15">
        <v>0</v>
      </c>
      <c r="H2283" s="24">
        <v>44574</v>
      </c>
      <c r="I2283" s="24">
        <v>44395</v>
      </c>
      <c r="J2283">
        <v>21</v>
      </c>
    </row>
    <row r="2284" spans="1:10" x14ac:dyDescent="0.25">
      <c r="A2284" s="12">
        <v>2145</v>
      </c>
      <c r="B2284" s="12">
        <v>49</v>
      </c>
      <c r="C2284" t="s">
        <v>8</v>
      </c>
      <c r="D2284" s="15">
        <v>2</v>
      </c>
      <c r="E2284" t="s">
        <v>30</v>
      </c>
      <c r="F2284" t="s">
        <v>10</v>
      </c>
      <c r="G2284" s="15">
        <v>0</v>
      </c>
      <c r="H2284" s="24">
        <v>44574</v>
      </c>
      <c r="I2284" s="24">
        <v>44432</v>
      </c>
      <c r="J2284">
        <v>21</v>
      </c>
    </row>
    <row r="2285" spans="1:10" x14ac:dyDescent="0.25">
      <c r="A2285" s="12">
        <v>2146</v>
      </c>
      <c r="B2285" s="12">
        <v>38</v>
      </c>
      <c r="C2285" t="s">
        <v>8</v>
      </c>
      <c r="D2285" s="15">
        <v>2</v>
      </c>
      <c r="E2285" t="s">
        <v>19</v>
      </c>
      <c r="F2285" t="s">
        <v>10</v>
      </c>
      <c r="G2285" s="15">
        <v>0</v>
      </c>
      <c r="H2285" s="24">
        <v>44574</v>
      </c>
      <c r="I2285" s="24">
        <v>44381</v>
      </c>
      <c r="J2285">
        <v>21</v>
      </c>
    </row>
    <row r="2286" spans="1:10" x14ac:dyDescent="0.25">
      <c r="A2286" s="12">
        <v>2147</v>
      </c>
      <c r="B2286" s="12">
        <v>57</v>
      </c>
      <c r="C2286" t="s">
        <v>8</v>
      </c>
      <c r="D2286" s="15">
        <v>2</v>
      </c>
      <c r="E2286" t="s">
        <v>16</v>
      </c>
      <c r="F2286" t="s">
        <v>10</v>
      </c>
      <c r="G2286" s="15">
        <v>0</v>
      </c>
      <c r="H2286" s="24">
        <v>44574</v>
      </c>
      <c r="I2286" s="24">
        <v>44427</v>
      </c>
      <c r="J2286">
        <v>21</v>
      </c>
    </row>
    <row r="2287" spans="1:10" x14ac:dyDescent="0.25">
      <c r="A2287" s="12">
        <v>2148</v>
      </c>
      <c r="B2287" s="12">
        <v>39</v>
      </c>
      <c r="C2287" t="s">
        <v>15</v>
      </c>
      <c r="D2287" s="15">
        <v>2</v>
      </c>
      <c r="E2287" t="s">
        <v>19</v>
      </c>
      <c r="F2287" t="s">
        <v>10</v>
      </c>
      <c r="G2287" s="15">
        <v>0</v>
      </c>
      <c r="H2287" s="24">
        <v>44574</v>
      </c>
      <c r="I2287" s="24">
        <v>44352</v>
      </c>
      <c r="J2287">
        <v>21</v>
      </c>
    </row>
    <row r="2288" spans="1:10" x14ac:dyDescent="0.25">
      <c r="A2288" s="12">
        <v>1060</v>
      </c>
      <c r="B2288" s="12">
        <v>24</v>
      </c>
      <c r="C2288" t="s">
        <v>8</v>
      </c>
      <c r="D2288" s="15">
        <v>2</v>
      </c>
      <c r="E2288" t="s">
        <v>38</v>
      </c>
      <c r="F2288" t="s">
        <v>13</v>
      </c>
      <c r="G2288" s="15">
        <v>0</v>
      </c>
      <c r="H2288" s="24">
        <v>44574</v>
      </c>
      <c r="I2288" s="24">
        <v>44347</v>
      </c>
      <c r="J2288">
        <v>12</v>
      </c>
    </row>
    <row r="2289" spans="1:10" x14ac:dyDescent="0.25">
      <c r="A2289" s="12">
        <v>2153</v>
      </c>
      <c r="B2289" s="12">
        <v>30</v>
      </c>
      <c r="C2289" t="s">
        <v>15</v>
      </c>
      <c r="D2289" s="15">
        <v>1</v>
      </c>
      <c r="E2289" t="s">
        <v>29</v>
      </c>
      <c r="F2289" t="s">
        <v>10</v>
      </c>
      <c r="G2289" s="15">
        <v>0</v>
      </c>
      <c r="H2289" s="24">
        <v>44574</v>
      </c>
      <c r="I2289" s="24">
        <v>44441</v>
      </c>
      <c r="J2289">
        <v>21</v>
      </c>
    </row>
    <row r="2290" spans="1:10" x14ac:dyDescent="0.25">
      <c r="A2290" s="12">
        <v>2154</v>
      </c>
      <c r="B2290" s="12">
        <v>31</v>
      </c>
      <c r="C2290" t="s">
        <v>8</v>
      </c>
      <c r="D2290" s="15">
        <v>2</v>
      </c>
      <c r="E2290" t="s">
        <v>16</v>
      </c>
      <c r="F2290" t="s">
        <v>10</v>
      </c>
      <c r="G2290" s="15">
        <v>0</v>
      </c>
      <c r="H2290" s="24">
        <v>44574</v>
      </c>
      <c r="I2290" s="24">
        <v>44416</v>
      </c>
      <c r="J2290">
        <v>21</v>
      </c>
    </row>
    <row r="2291" spans="1:10" x14ac:dyDescent="0.25">
      <c r="A2291" s="12">
        <v>2157</v>
      </c>
      <c r="B2291" s="12">
        <v>48</v>
      </c>
      <c r="C2291" t="s">
        <v>8</v>
      </c>
      <c r="D2291" s="15">
        <v>2</v>
      </c>
      <c r="E2291" t="s">
        <v>16</v>
      </c>
      <c r="F2291" t="s">
        <v>10</v>
      </c>
      <c r="G2291" s="15">
        <v>0</v>
      </c>
      <c r="H2291" s="24">
        <v>44574</v>
      </c>
      <c r="I2291" s="24">
        <v>44400</v>
      </c>
      <c r="J2291">
        <v>21</v>
      </c>
    </row>
    <row r="2292" spans="1:10" x14ac:dyDescent="0.25">
      <c r="A2292" s="12">
        <v>2158</v>
      </c>
      <c r="B2292" s="12">
        <v>25</v>
      </c>
      <c r="C2292" t="s">
        <v>15</v>
      </c>
      <c r="D2292" s="15">
        <v>2</v>
      </c>
      <c r="E2292" t="s">
        <v>31</v>
      </c>
      <c r="F2292" t="s">
        <v>13</v>
      </c>
      <c r="G2292" s="15">
        <v>0</v>
      </c>
      <c r="H2292" s="24">
        <v>44574</v>
      </c>
      <c r="I2292" s="24">
        <v>44319</v>
      </c>
      <c r="J2292">
        <v>21</v>
      </c>
    </row>
    <row r="2293" spans="1:10" x14ac:dyDescent="0.25">
      <c r="A2293" s="12">
        <v>2162</v>
      </c>
      <c r="B2293" s="12">
        <v>49</v>
      </c>
      <c r="C2293" t="s">
        <v>8</v>
      </c>
      <c r="D2293" s="15">
        <v>2</v>
      </c>
      <c r="E2293" t="s">
        <v>31</v>
      </c>
      <c r="F2293" t="s">
        <v>13</v>
      </c>
      <c r="G2293" s="15">
        <v>0</v>
      </c>
      <c r="H2293" s="24">
        <v>44574</v>
      </c>
      <c r="I2293" s="24">
        <v>44386</v>
      </c>
      <c r="J2293">
        <v>21</v>
      </c>
    </row>
    <row r="2294" spans="1:10" x14ac:dyDescent="0.25">
      <c r="A2294" s="12">
        <v>2164</v>
      </c>
      <c r="B2294" s="12">
        <v>61</v>
      </c>
      <c r="C2294" t="s">
        <v>15</v>
      </c>
      <c r="D2294" s="15">
        <v>2</v>
      </c>
      <c r="E2294" t="s">
        <v>16</v>
      </c>
      <c r="F2294" t="s">
        <v>10</v>
      </c>
      <c r="G2294" s="15">
        <v>0</v>
      </c>
      <c r="H2294" s="24">
        <v>44574</v>
      </c>
      <c r="I2294" s="24">
        <v>44446</v>
      </c>
      <c r="J2294">
        <v>21</v>
      </c>
    </row>
    <row r="2295" spans="1:10" x14ac:dyDescent="0.25">
      <c r="A2295" s="12">
        <v>2165</v>
      </c>
      <c r="B2295" s="12">
        <v>61</v>
      </c>
      <c r="C2295" t="s">
        <v>15</v>
      </c>
      <c r="D2295" s="15">
        <v>2</v>
      </c>
      <c r="E2295" t="s">
        <v>16</v>
      </c>
      <c r="F2295" t="s">
        <v>10</v>
      </c>
      <c r="G2295" s="15">
        <v>0</v>
      </c>
      <c r="H2295" s="24">
        <v>44574</v>
      </c>
      <c r="I2295" s="24">
        <v>44428</v>
      </c>
      <c r="J2295">
        <v>21</v>
      </c>
    </row>
    <row r="2296" spans="1:10" x14ac:dyDescent="0.25">
      <c r="A2296" s="12">
        <v>2167</v>
      </c>
      <c r="B2296" s="12">
        <v>36</v>
      </c>
      <c r="C2296" t="s">
        <v>8</v>
      </c>
      <c r="D2296" s="15">
        <v>1</v>
      </c>
      <c r="E2296" t="s">
        <v>29</v>
      </c>
      <c r="F2296" t="s">
        <v>10</v>
      </c>
      <c r="G2296" s="15">
        <v>0</v>
      </c>
      <c r="H2296" s="24">
        <v>44574</v>
      </c>
      <c r="I2296" s="24">
        <v>44517</v>
      </c>
      <c r="J2296">
        <v>21</v>
      </c>
    </row>
    <row r="2297" spans="1:10" x14ac:dyDescent="0.25">
      <c r="A2297" s="12">
        <v>2168</v>
      </c>
      <c r="B2297" s="12">
        <v>23</v>
      </c>
      <c r="C2297" t="s">
        <v>15</v>
      </c>
      <c r="D2297" s="15">
        <v>2</v>
      </c>
      <c r="E2297" t="s">
        <v>16</v>
      </c>
      <c r="F2297" t="s">
        <v>10</v>
      </c>
      <c r="G2297" s="15">
        <v>0</v>
      </c>
      <c r="H2297" s="24">
        <v>44574</v>
      </c>
      <c r="I2297" s="24">
        <v>44404</v>
      </c>
      <c r="J2297">
        <v>21</v>
      </c>
    </row>
    <row r="2298" spans="1:10" x14ac:dyDescent="0.25">
      <c r="A2298" s="12">
        <v>2171</v>
      </c>
      <c r="B2298" s="12">
        <v>14</v>
      </c>
      <c r="C2298" t="s">
        <v>15</v>
      </c>
      <c r="D2298" s="15">
        <v>2</v>
      </c>
      <c r="E2298" t="s">
        <v>19</v>
      </c>
      <c r="F2298" t="s">
        <v>10</v>
      </c>
      <c r="G2298" s="15">
        <v>0</v>
      </c>
      <c r="H2298" s="24">
        <v>44574</v>
      </c>
      <c r="I2298" s="24">
        <v>44436</v>
      </c>
      <c r="J2298">
        <v>21</v>
      </c>
    </row>
    <row r="2299" spans="1:10" x14ac:dyDescent="0.25">
      <c r="A2299" s="12">
        <v>2176</v>
      </c>
      <c r="B2299" s="12">
        <v>27</v>
      </c>
      <c r="C2299" t="s">
        <v>15</v>
      </c>
      <c r="D2299" s="15">
        <v>2</v>
      </c>
      <c r="E2299" t="s">
        <v>30</v>
      </c>
      <c r="F2299" t="s">
        <v>10</v>
      </c>
      <c r="G2299" s="15">
        <v>0</v>
      </c>
      <c r="H2299" s="24">
        <v>44574</v>
      </c>
      <c r="I2299" s="24">
        <v>44443</v>
      </c>
      <c r="J2299">
        <v>21</v>
      </c>
    </row>
    <row r="2300" spans="1:10" x14ac:dyDescent="0.25">
      <c r="A2300" s="12">
        <v>2178</v>
      </c>
      <c r="B2300" s="12">
        <v>14</v>
      </c>
      <c r="C2300" t="s">
        <v>15</v>
      </c>
      <c r="D2300" s="15">
        <v>2</v>
      </c>
      <c r="E2300" t="s">
        <v>19</v>
      </c>
      <c r="F2300" t="s">
        <v>10</v>
      </c>
      <c r="G2300" s="15">
        <v>0</v>
      </c>
      <c r="H2300" s="24">
        <v>44574</v>
      </c>
      <c r="I2300" s="24">
        <v>44436</v>
      </c>
      <c r="J2300">
        <v>21</v>
      </c>
    </row>
    <row r="2301" spans="1:10" x14ac:dyDescent="0.25">
      <c r="A2301" s="12">
        <v>2179</v>
      </c>
      <c r="B2301" s="12">
        <v>35</v>
      </c>
      <c r="C2301" t="s">
        <v>8</v>
      </c>
      <c r="D2301" s="15">
        <v>0</v>
      </c>
      <c r="F2301" t="s">
        <v>10</v>
      </c>
      <c r="G2301" s="15">
        <v>0</v>
      </c>
      <c r="H2301" s="24">
        <v>44574</v>
      </c>
      <c r="I2301" s="24"/>
      <c r="J2301">
        <v>21</v>
      </c>
    </row>
    <row r="2302" spans="1:10" x14ac:dyDescent="0.25">
      <c r="A2302" s="12">
        <v>2181</v>
      </c>
      <c r="B2302" s="12">
        <v>27</v>
      </c>
      <c r="C2302" t="s">
        <v>8</v>
      </c>
      <c r="D2302" s="15">
        <v>2</v>
      </c>
      <c r="E2302" t="s">
        <v>31</v>
      </c>
      <c r="F2302" t="s">
        <v>13</v>
      </c>
      <c r="G2302" s="15">
        <v>0</v>
      </c>
      <c r="H2302" s="24">
        <v>44574</v>
      </c>
      <c r="I2302" s="24">
        <v>44409</v>
      </c>
      <c r="J2302">
        <v>21</v>
      </c>
    </row>
    <row r="2303" spans="1:10" x14ac:dyDescent="0.25">
      <c r="A2303" s="12">
        <v>2183</v>
      </c>
      <c r="B2303" s="12">
        <v>62</v>
      </c>
      <c r="C2303" t="s">
        <v>15</v>
      </c>
      <c r="D2303" s="15">
        <v>2</v>
      </c>
      <c r="E2303" t="s">
        <v>16</v>
      </c>
      <c r="F2303" t="s">
        <v>10</v>
      </c>
      <c r="G2303" s="15">
        <v>0</v>
      </c>
      <c r="H2303" s="24">
        <v>44574</v>
      </c>
      <c r="I2303" s="24">
        <v>44438</v>
      </c>
      <c r="J2303">
        <v>21</v>
      </c>
    </row>
    <row r="2304" spans="1:10" x14ac:dyDescent="0.25">
      <c r="A2304" s="12">
        <v>2184</v>
      </c>
      <c r="B2304" s="12">
        <v>13</v>
      </c>
      <c r="C2304" t="s">
        <v>8</v>
      </c>
      <c r="D2304" s="15">
        <v>2</v>
      </c>
      <c r="E2304" t="s">
        <v>19</v>
      </c>
      <c r="F2304" t="s">
        <v>10</v>
      </c>
      <c r="G2304" s="15">
        <v>0</v>
      </c>
      <c r="H2304" s="24">
        <v>44574</v>
      </c>
      <c r="I2304" s="24">
        <v>44438</v>
      </c>
      <c r="J2304">
        <v>21</v>
      </c>
    </row>
    <row r="2305" spans="1:10" x14ac:dyDescent="0.25">
      <c r="A2305" s="12">
        <v>2185</v>
      </c>
      <c r="B2305" s="12">
        <v>49</v>
      </c>
      <c r="C2305" t="s">
        <v>15</v>
      </c>
      <c r="D2305" s="15">
        <v>2</v>
      </c>
      <c r="E2305" t="s">
        <v>30</v>
      </c>
      <c r="F2305" t="s">
        <v>10</v>
      </c>
      <c r="G2305" s="15">
        <v>0</v>
      </c>
      <c r="H2305" s="24">
        <v>44574</v>
      </c>
      <c r="I2305" s="24">
        <v>44443</v>
      </c>
      <c r="J2305">
        <v>21</v>
      </c>
    </row>
    <row r="2306" spans="1:10" x14ac:dyDescent="0.25">
      <c r="A2306" s="12">
        <v>3318</v>
      </c>
      <c r="B2306" s="12">
        <v>34</v>
      </c>
      <c r="C2306" t="s">
        <v>8</v>
      </c>
      <c r="D2306" s="15">
        <v>1</v>
      </c>
      <c r="E2306" t="s">
        <v>29</v>
      </c>
      <c r="F2306" t="s">
        <v>10</v>
      </c>
      <c r="G2306" s="15">
        <v>0</v>
      </c>
      <c r="H2306" s="24">
        <v>44571</v>
      </c>
      <c r="I2306" s="24">
        <v>44571</v>
      </c>
      <c r="J2306">
        <v>5</v>
      </c>
    </row>
    <row r="2307" spans="1:10" x14ac:dyDescent="0.25">
      <c r="A2307" s="12">
        <v>1304</v>
      </c>
      <c r="B2307" s="12">
        <v>23</v>
      </c>
      <c r="C2307" t="s">
        <v>15</v>
      </c>
      <c r="D2307" s="15">
        <v>2</v>
      </c>
      <c r="E2307" t="s">
        <v>38</v>
      </c>
      <c r="F2307" t="s">
        <v>13</v>
      </c>
      <c r="G2307" s="15">
        <v>0</v>
      </c>
      <c r="H2307" s="24">
        <v>44575</v>
      </c>
      <c r="I2307" s="24">
        <v>44349</v>
      </c>
      <c r="J2307">
        <v>15</v>
      </c>
    </row>
    <row r="2308" spans="1:10" x14ac:dyDescent="0.25">
      <c r="A2308" s="12">
        <v>2290</v>
      </c>
      <c r="B2308" s="12">
        <v>45</v>
      </c>
      <c r="C2308" t="s">
        <v>8</v>
      </c>
      <c r="D2308" s="15">
        <v>2</v>
      </c>
      <c r="E2308" t="s">
        <v>16</v>
      </c>
      <c r="F2308" t="s">
        <v>10</v>
      </c>
      <c r="G2308" s="15">
        <v>0</v>
      </c>
      <c r="H2308" s="24">
        <v>44574</v>
      </c>
      <c r="I2308" s="24">
        <v>44423</v>
      </c>
      <c r="J2308">
        <v>22</v>
      </c>
    </row>
    <row r="2309" spans="1:10" x14ac:dyDescent="0.25">
      <c r="A2309" s="12">
        <v>2291</v>
      </c>
      <c r="B2309" s="12">
        <v>3</v>
      </c>
      <c r="C2309" t="s">
        <v>15</v>
      </c>
      <c r="D2309" s="15">
        <v>2</v>
      </c>
      <c r="E2309" t="s">
        <v>19</v>
      </c>
      <c r="F2309" t="s">
        <v>10</v>
      </c>
      <c r="G2309" s="15">
        <v>0</v>
      </c>
      <c r="H2309" s="24">
        <v>44574</v>
      </c>
      <c r="I2309" s="24">
        <v>44541</v>
      </c>
      <c r="J2309">
        <v>22</v>
      </c>
    </row>
    <row r="2310" spans="1:10" x14ac:dyDescent="0.25">
      <c r="A2310" s="12">
        <v>2292</v>
      </c>
      <c r="B2310" s="12">
        <v>35</v>
      </c>
      <c r="C2310" t="s">
        <v>8</v>
      </c>
      <c r="D2310" s="15">
        <v>1</v>
      </c>
      <c r="E2310" t="s">
        <v>29</v>
      </c>
      <c r="F2310" t="s">
        <v>10</v>
      </c>
      <c r="G2310" s="15">
        <v>0</v>
      </c>
      <c r="H2310" s="24">
        <v>44574</v>
      </c>
      <c r="I2310" s="24">
        <v>44541</v>
      </c>
      <c r="J2310">
        <v>22</v>
      </c>
    </row>
    <row r="2311" spans="1:10" x14ac:dyDescent="0.25">
      <c r="A2311" s="12">
        <v>1305</v>
      </c>
      <c r="B2311" s="12">
        <v>32</v>
      </c>
      <c r="C2311" t="s">
        <v>8</v>
      </c>
      <c r="D2311" s="15">
        <v>2</v>
      </c>
      <c r="E2311" t="s">
        <v>38</v>
      </c>
      <c r="F2311" t="s">
        <v>13</v>
      </c>
      <c r="G2311" s="15">
        <v>0</v>
      </c>
      <c r="H2311" s="24">
        <v>44575</v>
      </c>
      <c r="I2311" s="24">
        <v>44355</v>
      </c>
      <c r="J2311">
        <v>15</v>
      </c>
    </row>
    <row r="2312" spans="1:10" x14ac:dyDescent="0.25">
      <c r="A2312" s="12">
        <v>2296</v>
      </c>
      <c r="B2312" s="12"/>
      <c r="C2312" t="s">
        <v>8025</v>
      </c>
      <c r="D2312" s="15">
        <v>2</v>
      </c>
      <c r="E2312" t="s">
        <v>16</v>
      </c>
      <c r="F2312" t="s">
        <v>10</v>
      </c>
      <c r="G2312" s="15">
        <v>0</v>
      </c>
      <c r="H2312" s="24">
        <v>44574</v>
      </c>
      <c r="I2312" s="24">
        <v>44350</v>
      </c>
      <c r="J2312">
        <v>23</v>
      </c>
    </row>
    <row r="2313" spans="1:10" x14ac:dyDescent="0.25">
      <c r="A2313" s="12">
        <v>2297</v>
      </c>
      <c r="B2313" s="12"/>
      <c r="C2313" t="s">
        <v>8025</v>
      </c>
      <c r="D2313" s="15">
        <v>2</v>
      </c>
      <c r="E2313" t="s">
        <v>19</v>
      </c>
      <c r="F2313" t="s">
        <v>10</v>
      </c>
      <c r="G2313" s="15">
        <v>0</v>
      </c>
      <c r="H2313" s="24">
        <v>44574</v>
      </c>
      <c r="I2313" s="24">
        <v>44540</v>
      </c>
      <c r="J2313">
        <v>23</v>
      </c>
    </row>
    <row r="2314" spans="1:10" x14ac:dyDescent="0.25">
      <c r="A2314" s="12">
        <v>2298</v>
      </c>
      <c r="B2314" s="12"/>
      <c r="C2314" t="s">
        <v>8025</v>
      </c>
      <c r="D2314" s="15">
        <v>2</v>
      </c>
      <c r="E2314" t="s">
        <v>19</v>
      </c>
      <c r="F2314" t="s">
        <v>10</v>
      </c>
      <c r="G2314" s="15">
        <v>0</v>
      </c>
      <c r="H2314" s="24">
        <v>44574</v>
      </c>
      <c r="I2314" s="24">
        <v>44558</v>
      </c>
      <c r="J2314">
        <v>23</v>
      </c>
    </row>
    <row r="2315" spans="1:10" x14ac:dyDescent="0.25">
      <c r="A2315" s="12">
        <v>2301</v>
      </c>
      <c r="B2315" s="12"/>
      <c r="C2315" t="s">
        <v>8025</v>
      </c>
      <c r="D2315" s="15">
        <v>2</v>
      </c>
      <c r="E2315" t="s">
        <v>19</v>
      </c>
      <c r="F2315" t="s">
        <v>10</v>
      </c>
      <c r="G2315" s="15">
        <v>0</v>
      </c>
      <c r="H2315" s="24">
        <v>44574</v>
      </c>
      <c r="I2315" s="24">
        <v>44534</v>
      </c>
      <c r="J2315">
        <v>23</v>
      </c>
    </row>
    <row r="2316" spans="1:10" x14ac:dyDescent="0.25">
      <c r="A2316" s="12">
        <v>2302</v>
      </c>
      <c r="B2316" s="12"/>
      <c r="C2316" t="s">
        <v>8025</v>
      </c>
      <c r="D2316" s="15">
        <v>2</v>
      </c>
      <c r="E2316" t="s">
        <v>19</v>
      </c>
      <c r="F2316" t="s">
        <v>10</v>
      </c>
      <c r="G2316" s="15">
        <v>0</v>
      </c>
      <c r="H2316" s="24">
        <v>44574</v>
      </c>
      <c r="I2316" s="24">
        <v>44543</v>
      </c>
      <c r="J2316">
        <v>23</v>
      </c>
    </row>
    <row r="2317" spans="1:10" x14ac:dyDescent="0.25">
      <c r="A2317" s="12">
        <v>2303</v>
      </c>
      <c r="B2317" s="12"/>
      <c r="C2317" t="s">
        <v>8025</v>
      </c>
      <c r="D2317" s="15">
        <v>2</v>
      </c>
      <c r="E2317" t="s">
        <v>16</v>
      </c>
      <c r="F2317" t="s">
        <v>10</v>
      </c>
      <c r="G2317" s="15">
        <v>0</v>
      </c>
      <c r="H2317" s="24">
        <v>44574</v>
      </c>
      <c r="I2317" s="24">
        <v>44422</v>
      </c>
      <c r="J2317">
        <v>23</v>
      </c>
    </row>
    <row r="2318" spans="1:10" x14ac:dyDescent="0.25">
      <c r="A2318" s="12">
        <v>2305</v>
      </c>
      <c r="B2318" s="12"/>
      <c r="C2318" t="s">
        <v>8025</v>
      </c>
      <c r="D2318" s="15">
        <v>2</v>
      </c>
      <c r="E2318" t="s">
        <v>19</v>
      </c>
      <c r="F2318" t="s">
        <v>10</v>
      </c>
      <c r="G2318" s="15">
        <v>0</v>
      </c>
      <c r="H2318" s="24">
        <v>44574</v>
      </c>
      <c r="I2318" s="24">
        <v>44532</v>
      </c>
      <c r="J2318">
        <v>23</v>
      </c>
    </row>
    <row r="2319" spans="1:10" x14ac:dyDescent="0.25">
      <c r="A2319" s="12">
        <v>2306</v>
      </c>
      <c r="B2319" s="12"/>
      <c r="C2319" t="s">
        <v>8025</v>
      </c>
      <c r="D2319" s="15">
        <v>2</v>
      </c>
      <c r="E2319" t="s">
        <v>19</v>
      </c>
      <c r="F2319" t="s">
        <v>10</v>
      </c>
      <c r="G2319" s="15">
        <v>0</v>
      </c>
      <c r="H2319" s="24">
        <v>44574</v>
      </c>
      <c r="I2319" s="24">
        <v>44534</v>
      </c>
      <c r="J2319">
        <v>23</v>
      </c>
    </row>
    <row r="2320" spans="1:10" x14ac:dyDescent="0.25">
      <c r="A2320" s="12">
        <v>2308</v>
      </c>
      <c r="B2320" s="12"/>
      <c r="C2320" t="s">
        <v>8025</v>
      </c>
      <c r="D2320" s="15">
        <v>2</v>
      </c>
      <c r="E2320" t="s">
        <v>19</v>
      </c>
      <c r="F2320" t="s">
        <v>10</v>
      </c>
      <c r="G2320" s="15">
        <v>0</v>
      </c>
      <c r="H2320" s="24">
        <v>44577</v>
      </c>
      <c r="I2320" s="24">
        <v>44543</v>
      </c>
      <c r="J2320">
        <v>23</v>
      </c>
    </row>
    <row r="2321" spans="1:10" x14ac:dyDescent="0.25">
      <c r="A2321" s="12">
        <v>2310</v>
      </c>
      <c r="B2321" s="12"/>
      <c r="C2321" t="s">
        <v>8025</v>
      </c>
      <c r="D2321" s="15">
        <v>0</v>
      </c>
      <c r="F2321" t="s">
        <v>10</v>
      </c>
      <c r="G2321" s="15">
        <v>0</v>
      </c>
      <c r="H2321" s="24">
        <v>44577</v>
      </c>
      <c r="I2321" s="24"/>
      <c r="J2321">
        <v>23</v>
      </c>
    </row>
    <row r="2322" spans="1:10" x14ac:dyDescent="0.25">
      <c r="A2322" s="12">
        <v>2311</v>
      </c>
      <c r="B2322" s="12"/>
      <c r="C2322" t="s">
        <v>8025</v>
      </c>
      <c r="D2322" s="15">
        <v>2</v>
      </c>
      <c r="E2322" t="s">
        <v>19</v>
      </c>
      <c r="F2322" t="s">
        <v>10</v>
      </c>
      <c r="G2322" s="15">
        <v>0</v>
      </c>
      <c r="H2322" s="24">
        <v>44577</v>
      </c>
      <c r="I2322" s="24">
        <v>44436</v>
      </c>
      <c r="J2322">
        <v>23</v>
      </c>
    </row>
    <row r="2323" spans="1:10" x14ac:dyDescent="0.25">
      <c r="A2323" s="12">
        <v>2312</v>
      </c>
      <c r="B2323" s="12"/>
      <c r="C2323" t="s">
        <v>8025</v>
      </c>
      <c r="D2323" s="15">
        <v>2</v>
      </c>
      <c r="E2323" t="s">
        <v>19</v>
      </c>
      <c r="F2323" t="s">
        <v>10</v>
      </c>
      <c r="G2323" s="15">
        <v>0</v>
      </c>
      <c r="H2323" s="24">
        <v>44577</v>
      </c>
      <c r="I2323" s="24">
        <v>44375</v>
      </c>
      <c r="J2323">
        <v>23</v>
      </c>
    </row>
    <row r="2324" spans="1:10" x14ac:dyDescent="0.25">
      <c r="A2324" s="12">
        <v>2313</v>
      </c>
      <c r="B2324" s="12"/>
      <c r="C2324" t="s">
        <v>8025</v>
      </c>
      <c r="D2324" s="15">
        <v>0</v>
      </c>
      <c r="F2324" t="s">
        <v>10</v>
      </c>
      <c r="G2324" s="15">
        <v>0</v>
      </c>
      <c r="H2324" s="24">
        <v>44577</v>
      </c>
      <c r="I2324" s="24"/>
      <c r="J2324">
        <v>23</v>
      </c>
    </row>
    <row r="2325" spans="1:10" x14ac:dyDescent="0.25">
      <c r="A2325" s="12">
        <v>2314</v>
      </c>
      <c r="B2325" s="12"/>
      <c r="C2325" t="s">
        <v>8025</v>
      </c>
      <c r="D2325" s="15">
        <v>0</v>
      </c>
      <c r="F2325" t="s">
        <v>10</v>
      </c>
      <c r="G2325" s="15">
        <v>0</v>
      </c>
      <c r="H2325" s="24">
        <v>44577</v>
      </c>
      <c r="I2325" s="24"/>
      <c r="J2325">
        <v>23</v>
      </c>
    </row>
    <row r="2326" spans="1:10" x14ac:dyDescent="0.25">
      <c r="A2326" s="12">
        <v>2316</v>
      </c>
      <c r="B2326" s="12"/>
      <c r="C2326" t="s">
        <v>8025</v>
      </c>
      <c r="D2326" s="15">
        <v>0</v>
      </c>
      <c r="F2326" t="s">
        <v>10</v>
      </c>
      <c r="G2326" s="15">
        <v>0</v>
      </c>
      <c r="H2326" s="24">
        <v>44577</v>
      </c>
      <c r="I2326" s="24"/>
      <c r="J2326">
        <v>23</v>
      </c>
    </row>
    <row r="2327" spans="1:10" x14ac:dyDescent="0.25">
      <c r="A2327" s="12">
        <v>2317</v>
      </c>
      <c r="B2327" s="12"/>
      <c r="C2327" t="s">
        <v>8025</v>
      </c>
      <c r="D2327" s="15">
        <v>2</v>
      </c>
      <c r="E2327" t="s">
        <v>31</v>
      </c>
      <c r="F2327" t="s">
        <v>13</v>
      </c>
      <c r="G2327" s="15">
        <v>0</v>
      </c>
      <c r="H2327" s="24">
        <v>44577</v>
      </c>
      <c r="I2327" s="24">
        <v>44344</v>
      </c>
      <c r="J2327">
        <v>23</v>
      </c>
    </row>
    <row r="2328" spans="1:10" x14ac:dyDescent="0.25">
      <c r="A2328" s="12">
        <v>2319</v>
      </c>
      <c r="B2328" s="12"/>
      <c r="C2328" t="s">
        <v>8025</v>
      </c>
      <c r="D2328" s="15">
        <v>0</v>
      </c>
      <c r="F2328" t="s">
        <v>10</v>
      </c>
      <c r="G2328" s="15">
        <v>0</v>
      </c>
      <c r="H2328" s="24">
        <v>44577</v>
      </c>
      <c r="I2328" s="24"/>
      <c r="J2328">
        <v>23</v>
      </c>
    </row>
    <row r="2329" spans="1:10" x14ac:dyDescent="0.25">
      <c r="A2329" s="12">
        <v>2321</v>
      </c>
      <c r="B2329" s="12"/>
      <c r="C2329" t="s">
        <v>8025</v>
      </c>
      <c r="D2329" s="15">
        <v>2</v>
      </c>
      <c r="E2329" t="s">
        <v>19</v>
      </c>
      <c r="F2329" t="s">
        <v>10</v>
      </c>
      <c r="G2329" s="15">
        <v>0</v>
      </c>
      <c r="H2329" s="24">
        <v>44575</v>
      </c>
      <c r="I2329" s="24">
        <v>44382</v>
      </c>
      <c r="J2329">
        <v>23</v>
      </c>
    </row>
    <row r="2330" spans="1:10" x14ac:dyDescent="0.25">
      <c r="A2330" s="12">
        <v>2322</v>
      </c>
      <c r="B2330" s="12"/>
      <c r="C2330" t="s">
        <v>8025</v>
      </c>
      <c r="D2330" s="15">
        <v>0</v>
      </c>
      <c r="F2330" t="s">
        <v>10</v>
      </c>
      <c r="G2330" s="15">
        <v>0</v>
      </c>
      <c r="H2330" s="24">
        <v>44577</v>
      </c>
      <c r="I2330" s="24"/>
      <c r="J2330">
        <v>23</v>
      </c>
    </row>
    <row r="2331" spans="1:10" x14ac:dyDescent="0.25">
      <c r="A2331" s="12">
        <v>2323</v>
      </c>
      <c r="B2331" s="12"/>
      <c r="C2331" t="s">
        <v>8025</v>
      </c>
      <c r="D2331" s="15">
        <v>2</v>
      </c>
      <c r="E2331" t="s">
        <v>16</v>
      </c>
      <c r="F2331" t="s">
        <v>10</v>
      </c>
      <c r="G2331" s="15">
        <v>0</v>
      </c>
      <c r="H2331" s="24">
        <v>44577</v>
      </c>
      <c r="I2331" s="24">
        <v>44428</v>
      </c>
      <c r="J2331">
        <v>23</v>
      </c>
    </row>
    <row r="2332" spans="1:10" x14ac:dyDescent="0.25">
      <c r="A2332" s="12">
        <v>2324</v>
      </c>
      <c r="B2332" s="12"/>
      <c r="C2332" t="s">
        <v>8025</v>
      </c>
      <c r="D2332" s="15">
        <v>2</v>
      </c>
      <c r="E2332" t="s">
        <v>19</v>
      </c>
      <c r="F2332" t="s">
        <v>10</v>
      </c>
      <c r="G2332" s="15">
        <v>0</v>
      </c>
      <c r="H2332" s="24">
        <v>44577</v>
      </c>
      <c r="I2332" s="24">
        <v>44510</v>
      </c>
      <c r="J2332">
        <v>23</v>
      </c>
    </row>
    <row r="2333" spans="1:10" x14ac:dyDescent="0.25">
      <c r="A2333" s="12">
        <v>2328</v>
      </c>
      <c r="B2333" s="12"/>
      <c r="C2333" t="s">
        <v>8025</v>
      </c>
      <c r="D2333" s="15">
        <v>0</v>
      </c>
      <c r="F2333" t="s">
        <v>10</v>
      </c>
      <c r="G2333" s="15">
        <v>0</v>
      </c>
      <c r="H2333" s="24">
        <v>44577</v>
      </c>
      <c r="I2333" s="24"/>
      <c r="J2333">
        <v>23</v>
      </c>
    </row>
    <row r="2334" spans="1:10" x14ac:dyDescent="0.25">
      <c r="A2334" s="12">
        <v>2329</v>
      </c>
      <c r="B2334" s="12"/>
      <c r="C2334" t="s">
        <v>8025</v>
      </c>
      <c r="D2334" s="15">
        <v>2</v>
      </c>
      <c r="E2334" t="s">
        <v>16</v>
      </c>
      <c r="F2334" t="s">
        <v>10</v>
      </c>
      <c r="G2334" s="15">
        <v>0</v>
      </c>
      <c r="H2334" s="24">
        <v>44577</v>
      </c>
      <c r="I2334" s="24">
        <v>44378</v>
      </c>
      <c r="J2334">
        <v>23</v>
      </c>
    </row>
    <row r="2335" spans="1:10" x14ac:dyDescent="0.25">
      <c r="A2335" s="12">
        <v>2331</v>
      </c>
      <c r="B2335" s="12"/>
      <c r="C2335" t="s">
        <v>8025</v>
      </c>
      <c r="D2335" s="15">
        <v>2</v>
      </c>
      <c r="E2335" t="s">
        <v>16</v>
      </c>
      <c r="F2335" t="s">
        <v>10</v>
      </c>
      <c r="G2335" s="15">
        <v>0</v>
      </c>
      <c r="H2335" s="24">
        <v>44577</v>
      </c>
      <c r="I2335" s="24">
        <v>44476</v>
      </c>
      <c r="J2335">
        <v>23</v>
      </c>
    </row>
    <row r="2336" spans="1:10" x14ac:dyDescent="0.25">
      <c r="A2336" s="12">
        <v>2332</v>
      </c>
      <c r="B2336" s="12"/>
      <c r="C2336" t="s">
        <v>8025</v>
      </c>
      <c r="D2336" s="15">
        <v>2</v>
      </c>
      <c r="E2336" t="s">
        <v>31</v>
      </c>
      <c r="F2336" t="s">
        <v>13</v>
      </c>
      <c r="G2336" s="15">
        <v>0</v>
      </c>
      <c r="H2336" s="24">
        <v>44577</v>
      </c>
      <c r="I2336" s="24">
        <v>44474</v>
      </c>
      <c r="J2336">
        <v>23</v>
      </c>
    </row>
    <row r="2337" spans="1:10" x14ac:dyDescent="0.25">
      <c r="A2337" s="12">
        <v>2333</v>
      </c>
      <c r="B2337" s="12"/>
      <c r="C2337" t="s">
        <v>8025</v>
      </c>
      <c r="D2337" s="15">
        <v>2</v>
      </c>
      <c r="E2337" t="s">
        <v>19</v>
      </c>
      <c r="F2337" t="s">
        <v>10</v>
      </c>
      <c r="G2337" s="15">
        <v>0</v>
      </c>
      <c r="H2337" s="24">
        <v>44577</v>
      </c>
      <c r="I2337" s="24">
        <v>44476</v>
      </c>
      <c r="J2337">
        <v>23</v>
      </c>
    </row>
    <row r="2338" spans="1:10" x14ac:dyDescent="0.25">
      <c r="A2338" s="12">
        <v>2335</v>
      </c>
      <c r="B2338" s="12"/>
      <c r="C2338" t="s">
        <v>8025</v>
      </c>
      <c r="D2338" s="15">
        <v>2</v>
      </c>
      <c r="E2338" t="s">
        <v>16</v>
      </c>
      <c r="F2338" t="s">
        <v>10</v>
      </c>
      <c r="G2338" s="15">
        <v>0</v>
      </c>
      <c r="H2338" s="24">
        <v>44577</v>
      </c>
      <c r="I2338" s="24">
        <v>44437</v>
      </c>
      <c r="J2338">
        <v>23</v>
      </c>
    </row>
    <row r="2339" spans="1:10" x14ac:dyDescent="0.25">
      <c r="A2339" s="12">
        <v>2336</v>
      </c>
      <c r="B2339" s="12"/>
      <c r="C2339" t="s">
        <v>8025</v>
      </c>
      <c r="D2339" s="15">
        <v>2</v>
      </c>
      <c r="E2339" t="s">
        <v>19</v>
      </c>
      <c r="F2339" t="s">
        <v>10</v>
      </c>
      <c r="G2339" s="15">
        <v>0</v>
      </c>
      <c r="H2339" s="24">
        <v>44577</v>
      </c>
      <c r="I2339" s="24">
        <v>44358</v>
      </c>
      <c r="J2339">
        <v>23</v>
      </c>
    </row>
    <row r="2340" spans="1:10" x14ac:dyDescent="0.25">
      <c r="A2340" s="12">
        <v>2337</v>
      </c>
      <c r="B2340" s="12"/>
      <c r="C2340" t="s">
        <v>8025</v>
      </c>
      <c r="D2340" s="15">
        <v>2</v>
      </c>
      <c r="E2340" t="s">
        <v>31</v>
      </c>
      <c r="F2340" t="s">
        <v>13</v>
      </c>
      <c r="G2340" s="15">
        <v>0</v>
      </c>
      <c r="H2340" s="24">
        <v>44577</v>
      </c>
      <c r="I2340" s="24">
        <v>44439</v>
      </c>
      <c r="J2340">
        <v>23</v>
      </c>
    </row>
    <row r="2341" spans="1:10" x14ac:dyDescent="0.25">
      <c r="A2341" s="12">
        <v>2341</v>
      </c>
      <c r="B2341" s="12"/>
      <c r="C2341" t="s">
        <v>8025</v>
      </c>
      <c r="D2341" s="15">
        <v>2</v>
      </c>
      <c r="E2341" t="s">
        <v>19</v>
      </c>
      <c r="F2341" t="s">
        <v>10</v>
      </c>
      <c r="G2341" s="15">
        <v>0</v>
      </c>
      <c r="H2341" s="24">
        <v>44577</v>
      </c>
      <c r="I2341" s="24">
        <v>44380</v>
      </c>
      <c r="J2341">
        <v>23</v>
      </c>
    </row>
    <row r="2342" spans="1:10" x14ac:dyDescent="0.25">
      <c r="A2342" s="12">
        <v>2342</v>
      </c>
      <c r="B2342" s="12"/>
      <c r="C2342" t="s">
        <v>8025</v>
      </c>
      <c r="D2342" s="15">
        <v>1</v>
      </c>
      <c r="E2342" t="s">
        <v>29</v>
      </c>
      <c r="F2342" t="s">
        <v>10</v>
      </c>
      <c r="G2342" s="15">
        <v>0</v>
      </c>
      <c r="H2342" s="24">
        <v>44577</v>
      </c>
      <c r="I2342" s="24">
        <v>44306</v>
      </c>
      <c r="J2342">
        <v>23</v>
      </c>
    </row>
    <row r="2343" spans="1:10" x14ac:dyDescent="0.25">
      <c r="A2343" s="12">
        <v>2343</v>
      </c>
      <c r="B2343" s="12"/>
      <c r="C2343" t="s">
        <v>8025</v>
      </c>
      <c r="D2343" s="15">
        <v>2</v>
      </c>
      <c r="E2343" t="s">
        <v>16</v>
      </c>
      <c r="F2343" t="s">
        <v>10</v>
      </c>
      <c r="G2343" s="15">
        <v>0</v>
      </c>
      <c r="H2343" s="24">
        <v>44577</v>
      </c>
      <c r="I2343" s="24">
        <v>44358</v>
      </c>
      <c r="J2343">
        <v>23</v>
      </c>
    </row>
    <row r="2344" spans="1:10" x14ac:dyDescent="0.25">
      <c r="A2344" s="12">
        <v>1338</v>
      </c>
      <c r="B2344" s="12">
        <v>28</v>
      </c>
      <c r="C2344" t="s">
        <v>8</v>
      </c>
      <c r="D2344" s="15">
        <v>2</v>
      </c>
      <c r="E2344" t="s">
        <v>38</v>
      </c>
      <c r="F2344" t="s">
        <v>13</v>
      </c>
      <c r="G2344" s="15">
        <v>0</v>
      </c>
      <c r="H2344" s="24">
        <v>44575</v>
      </c>
      <c r="I2344" s="24">
        <v>44458</v>
      </c>
      <c r="J2344">
        <v>15</v>
      </c>
    </row>
    <row r="2345" spans="1:10" x14ac:dyDescent="0.25">
      <c r="A2345" s="12">
        <v>2345</v>
      </c>
      <c r="B2345" s="12"/>
      <c r="C2345" t="s">
        <v>8025</v>
      </c>
      <c r="D2345" s="15">
        <v>1</v>
      </c>
      <c r="E2345" t="s">
        <v>29</v>
      </c>
      <c r="F2345" t="s">
        <v>10</v>
      </c>
      <c r="G2345" s="15">
        <v>0</v>
      </c>
      <c r="H2345" s="24">
        <v>44577</v>
      </c>
      <c r="I2345" s="24">
        <v>44537</v>
      </c>
      <c r="J2345">
        <v>23</v>
      </c>
    </row>
    <row r="2346" spans="1:10" x14ac:dyDescent="0.25">
      <c r="A2346" s="12">
        <v>1373</v>
      </c>
      <c r="B2346" s="12">
        <v>21</v>
      </c>
      <c r="C2346" t="s">
        <v>8</v>
      </c>
      <c r="D2346" s="15">
        <v>2</v>
      </c>
      <c r="E2346" t="s">
        <v>38</v>
      </c>
      <c r="F2346" t="s">
        <v>13</v>
      </c>
      <c r="G2346" s="15">
        <v>0</v>
      </c>
      <c r="H2346" s="24">
        <v>44576</v>
      </c>
      <c r="I2346" s="24">
        <v>44352</v>
      </c>
      <c r="J2346">
        <v>16</v>
      </c>
    </row>
    <row r="2347" spans="1:10" x14ac:dyDescent="0.25">
      <c r="A2347" s="12">
        <v>2348</v>
      </c>
      <c r="B2347" s="12"/>
      <c r="C2347" t="s">
        <v>8025</v>
      </c>
      <c r="D2347" s="15">
        <v>0</v>
      </c>
      <c r="F2347" t="s">
        <v>10</v>
      </c>
      <c r="G2347" s="15">
        <v>0</v>
      </c>
      <c r="H2347" s="24">
        <v>44577</v>
      </c>
      <c r="I2347" s="24"/>
      <c r="J2347">
        <v>23</v>
      </c>
    </row>
    <row r="2348" spans="1:10" x14ac:dyDescent="0.25">
      <c r="A2348" s="12">
        <v>2349</v>
      </c>
      <c r="B2348" s="12"/>
      <c r="C2348" t="s">
        <v>8025</v>
      </c>
      <c r="D2348" s="15">
        <v>0</v>
      </c>
      <c r="F2348" t="s">
        <v>10</v>
      </c>
      <c r="G2348" s="15">
        <v>0</v>
      </c>
      <c r="H2348" s="24">
        <v>44577</v>
      </c>
      <c r="I2348" s="24"/>
      <c r="J2348">
        <v>23</v>
      </c>
    </row>
    <row r="2349" spans="1:10" x14ac:dyDescent="0.25">
      <c r="A2349" s="12">
        <v>2350</v>
      </c>
      <c r="B2349" s="12"/>
      <c r="C2349" t="s">
        <v>8025</v>
      </c>
      <c r="D2349" s="15">
        <v>2</v>
      </c>
      <c r="E2349" t="s">
        <v>30</v>
      </c>
      <c r="F2349" t="s">
        <v>10</v>
      </c>
      <c r="G2349" s="15">
        <v>0</v>
      </c>
      <c r="H2349" s="24">
        <v>44577</v>
      </c>
      <c r="I2349" s="24">
        <v>44454</v>
      </c>
      <c r="J2349">
        <v>23</v>
      </c>
    </row>
    <row r="2350" spans="1:10" x14ac:dyDescent="0.25">
      <c r="A2350" s="12">
        <v>2351</v>
      </c>
      <c r="B2350" s="12"/>
      <c r="C2350" t="s">
        <v>8025</v>
      </c>
      <c r="D2350" s="15">
        <v>0</v>
      </c>
      <c r="F2350" t="s">
        <v>10</v>
      </c>
      <c r="G2350" s="15">
        <v>0</v>
      </c>
      <c r="H2350" s="24">
        <v>44577</v>
      </c>
      <c r="I2350" s="24"/>
      <c r="J2350">
        <v>23</v>
      </c>
    </row>
    <row r="2351" spans="1:10" x14ac:dyDescent="0.25">
      <c r="A2351" s="12">
        <v>2352</v>
      </c>
      <c r="B2351" s="12"/>
      <c r="C2351" t="s">
        <v>8025</v>
      </c>
      <c r="D2351" s="15">
        <v>0</v>
      </c>
      <c r="F2351" t="s">
        <v>10</v>
      </c>
      <c r="G2351" s="15">
        <v>0</v>
      </c>
      <c r="H2351" s="24">
        <v>44577</v>
      </c>
      <c r="I2351" s="24"/>
      <c r="J2351">
        <v>23</v>
      </c>
    </row>
    <row r="2352" spans="1:10" x14ac:dyDescent="0.25">
      <c r="A2352" s="12">
        <v>2353</v>
      </c>
      <c r="B2352" s="12"/>
      <c r="C2352" t="s">
        <v>8025</v>
      </c>
      <c r="D2352" s="15">
        <v>2</v>
      </c>
      <c r="E2352" t="s">
        <v>16</v>
      </c>
      <c r="F2352" t="s">
        <v>10</v>
      </c>
      <c r="G2352" s="15">
        <v>0</v>
      </c>
      <c r="H2352" s="24">
        <v>44577</v>
      </c>
      <c r="I2352" s="24">
        <v>44383</v>
      </c>
      <c r="J2352">
        <v>23</v>
      </c>
    </row>
    <row r="2353" spans="1:10" x14ac:dyDescent="0.25">
      <c r="A2353" s="12">
        <v>2354</v>
      </c>
      <c r="B2353" s="12"/>
      <c r="C2353" t="s">
        <v>8025</v>
      </c>
      <c r="D2353" s="15">
        <v>2</v>
      </c>
      <c r="E2353" t="s">
        <v>19</v>
      </c>
      <c r="F2353" t="s">
        <v>10</v>
      </c>
      <c r="G2353" s="15">
        <v>0</v>
      </c>
      <c r="H2353" s="24">
        <v>44577</v>
      </c>
      <c r="I2353" s="24">
        <v>44439</v>
      </c>
      <c r="J2353">
        <v>23</v>
      </c>
    </row>
    <row r="2354" spans="1:10" x14ac:dyDescent="0.25">
      <c r="A2354" s="12">
        <v>2356</v>
      </c>
      <c r="B2354" s="12"/>
      <c r="C2354" t="s">
        <v>8025</v>
      </c>
      <c r="D2354" s="15">
        <v>2</v>
      </c>
      <c r="E2354" t="s">
        <v>16</v>
      </c>
      <c r="F2354" t="s">
        <v>10</v>
      </c>
      <c r="G2354" s="15">
        <v>0</v>
      </c>
      <c r="H2354" s="24">
        <v>44578</v>
      </c>
      <c r="I2354" s="24">
        <v>44350</v>
      </c>
      <c r="J2354">
        <v>23</v>
      </c>
    </row>
    <row r="2355" spans="1:10" x14ac:dyDescent="0.25">
      <c r="A2355" s="12">
        <v>2357</v>
      </c>
      <c r="B2355" s="12"/>
      <c r="C2355" t="s">
        <v>8025</v>
      </c>
      <c r="D2355" s="15">
        <v>2</v>
      </c>
      <c r="E2355" t="s">
        <v>16</v>
      </c>
      <c r="F2355" t="s">
        <v>10</v>
      </c>
      <c r="G2355" s="15">
        <v>0</v>
      </c>
      <c r="H2355" s="24">
        <v>44577</v>
      </c>
      <c r="I2355" s="24">
        <v>44444</v>
      </c>
      <c r="J2355">
        <v>23</v>
      </c>
    </row>
    <row r="2356" spans="1:10" x14ac:dyDescent="0.25">
      <c r="A2356" s="12">
        <v>2358</v>
      </c>
      <c r="B2356" s="12"/>
      <c r="C2356" t="s">
        <v>8025</v>
      </c>
      <c r="D2356" s="15">
        <v>0</v>
      </c>
      <c r="F2356" t="s">
        <v>10</v>
      </c>
      <c r="G2356" s="15">
        <v>0</v>
      </c>
      <c r="H2356" s="24">
        <v>44577</v>
      </c>
      <c r="I2356" s="24"/>
      <c r="J2356">
        <v>23</v>
      </c>
    </row>
    <row r="2357" spans="1:10" x14ac:dyDescent="0.25">
      <c r="A2357" s="12">
        <v>3319</v>
      </c>
      <c r="B2357" s="12">
        <v>30</v>
      </c>
      <c r="C2357" t="s">
        <v>15</v>
      </c>
      <c r="D2357" s="15">
        <v>3</v>
      </c>
      <c r="E2357" t="s">
        <v>11</v>
      </c>
      <c r="F2357" t="s">
        <v>10</v>
      </c>
      <c r="G2357" s="15">
        <v>0</v>
      </c>
      <c r="H2357" s="24">
        <v>44571</v>
      </c>
      <c r="I2357" s="24">
        <v>44563</v>
      </c>
      <c r="J2357">
        <v>5</v>
      </c>
    </row>
    <row r="2358" spans="1:10" x14ac:dyDescent="0.25">
      <c r="A2358" s="12">
        <v>2360</v>
      </c>
      <c r="B2358" s="12"/>
      <c r="C2358" t="s">
        <v>8025</v>
      </c>
      <c r="D2358" s="15">
        <v>2</v>
      </c>
      <c r="E2358" t="s">
        <v>19</v>
      </c>
      <c r="F2358" t="s">
        <v>10</v>
      </c>
      <c r="G2358" s="15">
        <v>0</v>
      </c>
      <c r="H2358" s="24">
        <v>44577</v>
      </c>
      <c r="I2358" s="24">
        <v>44532</v>
      </c>
      <c r="J2358">
        <v>23</v>
      </c>
    </row>
    <row r="2359" spans="1:10" x14ac:dyDescent="0.25">
      <c r="A2359" s="12">
        <v>2361</v>
      </c>
      <c r="B2359" s="12"/>
      <c r="C2359" t="s">
        <v>8025</v>
      </c>
      <c r="D2359" s="15">
        <v>2</v>
      </c>
      <c r="E2359" t="s">
        <v>19</v>
      </c>
      <c r="F2359" t="s">
        <v>10</v>
      </c>
      <c r="G2359" s="15">
        <v>0</v>
      </c>
      <c r="H2359" s="24">
        <v>44577</v>
      </c>
      <c r="I2359" s="24">
        <v>44537</v>
      </c>
      <c r="J2359">
        <v>23</v>
      </c>
    </row>
    <row r="2360" spans="1:10" x14ac:dyDescent="0.25">
      <c r="A2360" s="12">
        <v>2362</v>
      </c>
      <c r="B2360" s="12"/>
      <c r="C2360" t="s">
        <v>8025</v>
      </c>
      <c r="D2360" s="15">
        <v>2</v>
      </c>
      <c r="E2360" t="s">
        <v>30</v>
      </c>
      <c r="F2360" t="s">
        <v>10</v>
      </c>
      <c r="G2360" s="15">
        <v>0</v>
      </c>
      <c r="H2360" s="24">
        <v>44577</v>
      </c>
      <c r="I2360" s="24">
        <v>44389</v>
      </c>
      <c r="J2360">
        <v>23</v>
      </c>
    </row>
    <row r="2361" spans="1:10" x14ac:dyDescent="0.25">
      <c r="A2361" s="12">
        <v>2363</v>
      </c>
      <c r="B2361" s="12"/>
      <c r="C2361" t="s">
        <v>8025</v>
      </c>
      <c r="D2361" s="15">
        <v>2</v>
      </c>
      <c r="E2361" t="s">
        <v>31</v>
      </c>
      <c r="F2361" t="s">
        <v>13</v>
      </c>
      <c r="G2361" s="15">
        <v>0</v>
      </c>
      <c r="H2361" s="24">
        <v>44577</v>
      </c>
      <c r="I2361" s="24">
        <v>44386</v>
      </c>
      <c r="J2361">
        <v>23</v>
      </c>
    </row>
    <row r="2362" spans="1:10" x14ac:dyDescent="0.25">
      <c r="A2362" s="12">
        <v>2364</v>
      </c>
      <c r="B2362" s="12"/>
      <c r="C2362" t="s">
        <v>8025</v>
      </c>
      <c r="D2362" s="15">
        <v>0</v>
      </c>
      <c r="F2362" t="s">
        <v>10</v>
      </c>
      <c r="G2362" s="15">
        <v>0</v>
      </c>
      <c r="H2362" s="24">
        <v>44577</v>
      </c>
      <c r="I2362" s="24"/>
      <c r="J2362">
        <v>23</v>
      </c>
    </row>
    <row r="2363" spans="1:10" x14ac:dyDescent="0.25">
      <c r="A2363" s="12">
        <v>2366</v>
      </c>
      <c r="B2363" s="12"/>
      <c r="C2363" t="s">
        <v>8025</v>
      </c>
      <c r="D2363" s="15">
        <v>0</v>
      </c>
      <c r="F2363" t="s">
        <v>10</v>
      </c>
      <c r="G2363" s="15">
        <v>0</v>
      </c>
      <c r="H2363" s="24">
        <v>44577</v>
      </c>
      <c r="I2363" s="24"/>
      <c r="J2363">
        <v>23</v>
      </c>
    </row>
    <row r="2364" spans="1:10" x14ac:dyDescent="0.25">
      <c r="A2364" s="12">
        <v>2368</v>
      </c>
      <c r="B2364" s="12"/>
      <c r="C2364" t="s">
        <v>8025</v>
      </c>
      <c r="D2364" s="15">
        <v>2</v>
      </c>
      <c r="E2364" t="s">
        <v>19</v>
      </c>
      <c r="F2364" t="s">
        <v>10</v>
      </c>
      <c r="G2364" s="15">
        <v>0</v>
      </c>
      <c r="H2364" s="24">
        <v>44578</v>
      </c>
      <c r="I2364" s="24">
        <v>44398</v>
      </c>
      <c r="J2364">
        <v>23</v>
      </c>
    </row>
    <row r="2365" spans="1:10" x14ac:dyDescent="0.25">
      <c r="A2365" s="12">
        <v>2370</v>
      </c>
      <c r="B2365" s="12"/>
      <c r="C2365" t="s">
        <v>8025</v>
      </c>
      <c r="D2365" s="15">
        <v>0</v>
      </c>
      <c r="F2365" t="s">
        <v>10</v>
      </c>
      <c r="G2365" s="15">
        <v>0</v>
      </c>
      <c r="H2365" s="24">
        <v>44577</v>
      </c>
      <c r="I2365" s="24"/>
      <c r="J2365">
        <v>23</v>
      </c>
    </row>
    <row r="2366" spans="1:10" x14ac:dyDescent="0.25">
      <c r="A2366" s="12">
        <v>2371</v>
      </c>
      <c r="B2366" s="12"/>
      <c r="C2366" t="s">
        <v>8025</v>
      </c>
      <c r="D2366" s="15">
        <v>2</v>
      </c>
      <c r="E2366" t="s">
        <v>19</v>
      </c>
      <c r="F2366" t="s">
        <v>10</v>
      </c>
      <c r="G2366" s="15">
        <v>0</v>
      </c>
      <c r="H2366" s="24">
        <v>44577</v>
      </c>
      <c r="I2366" s="24">
        <v>44547</v>
      </c>
      <c r="J2366">
        <v>23</v>
      </c>
    </row>
    <row r="2367" spans="1:10" x14ac:dyDescent="0.25">
      <c r="A2367" s="12">
        <v>2374</v>
      </c>
      <c r="B2367" s="12"/>
      <c r="C2367" t="s">
        <v>8025</v>
      </c>
      <c r="D2367" s="15">
        <v>2</v>
      </c>
      <c r="E2367" t="s">
        <v>19</v>
      </c>
      <c r="F2367" t="s">
        <v>10</v>
      </c>
      <c r="G2367" s="15">
        <v>0</v>
      </c>
      <c r="H2367" s="24">
        <v>44577</v>
      </c>
      <c r="I2367" s="24">
        <v>44536</v>
      </c>
      <c r="J2367">
        <v>23</v>
      </c>
    </row>
    <row r="2368" spans="1:10" x14ac:dyDescent="0.25">
      <c r="A2368" s="12">
        <v>1417</v>
      </c>
      <c r="B2368" s="12">
        <v>46</v>
      </c>
      <c r="C2368" t="s">
        <v>8</v>
      </c>
      <c r="D2368" s="15">
        <v>2</v>
      </c>
      <c r="E2368" t="s">
        <v>38</v>
      </c>
      <c r="F2368" t="s">
        <v>13</v>
      </c>
      <c r="G2368" s="15">
        <v>0</v>
      </c>
      <c r="H2368" s="24">
        <v>44577</v>
      </c>
      <c r="I2368" s="24">
        <v>44446</v>
      </c>
      <c r="J2368">
        <v>16</v>
      </c>
    </row>
    <row r="2369" spans="1:10" x14ac:dyDescent="0.25">
      <c r="A2369" s="12">
        <v>2388</v>
      </c>
      <c r="B2369" s="12"/>
      <c r="C2369" t="s">
        <v>8025</v>
      </c>
      <c r="D2369" s="15">
        <v>2</v>
      </c>
      <c r="E2369" t="s">
        <v>30</v>
      </c>
      <c r="F2369" t="s">
        <v>10</v>
      </c>
      <c r="G2369" s="15">
        <v>0</v>
      </c>
      <c r="H2369" s="24">
        <v>44573</v>
      </c>
      <c r="I2369" s="24">
        <v>44436</v>
      </c>
      <c r="J2369">
        <v>23</v>
      </c>
    </row>
    <row r="2370" spans="1:10" x14ac:dyDescent="0.25">
      <c r="A2370" s="12">
        <v>2389</v>
      </c>
      <c r="B2370" s="12"/>
      <c r="C2370" t="s">
        <v>8025</v>
      </c>
      <c r="D2370" s="15">
        <v>2</v>
      </c>
      <c r="E2370" t="s">
        <v>19</v>
      </c>
      <c r="F2370" t="s">
        <v>10</v>
      </c>
      <c r="G2370" s="15">
        <v>0</v>
      </c>
      <c r="H2370" s="24">
        <v>44573</v>
      </c>
      <c r="I2370" s="24">
        <v>44391</v>
      </c>
      <c r="J2370">
        <v>23</v>
      </c>
    </row>
    <row r="2371" spans="1:10" x14ac:dyDescent="0.25">
      <c r="A2371" s="12">
        <v>2391</v>
      </c>
      <c r="B2371" s="12"/>
      <c r="C2371" t="s">
        <v>8025</v>
      </c>
      <c r="D2371" s="15">
        <v>2</v>
      </c>
      <c r="E2371" t="s">
        <v>19</v>
      </c>
      <c r="F2371" t="s">
        <v>10</v>
      </c>
      <c r="G2371" s="15">
        <v>0</v>
      </c>
      <c r="H2371" s="24">
        <v>44575</v>
      </c>
      <c r="I2371" s="24">
        <v>44545</v>
      </c>
      <c r="J2371">
        <v>23</v>
      </c>
    </row>
    <row r="2372" spans="1:10" x14ac:dyDescent="0.25">
      <c r="A2372" s="12">
        <v>2392</v>
      </c>
      <c r="B2372" s="12"/>
      <c r="C2372" t="s">
        <v>8025</v>
      </c>
      <c r="D2372" s="15">
        <v>0</v>
      </c>
      <c r="F2372" t="s">
        <v>10</v>
      </c>
      <c r="G2372" s="15">
        <v>0</v>
      </c>
      <c r="H2372" s="24">
        <v>44575</v>
      </c>
      <c r="I2372" s="24"/>
      <c r="J2372">
        <v>23</v>
      </c>
    </row>
    <row r="2373" spans="1:10" x14ac:dyDescent="0.25">
      <c r="A2373" s="12">
        <v>2393</v>
      </c>
      <c r="B2373" s="12"/>
      <c r="C2373" t="s">
        <v>8025</v>
      </c>
      <c r="D2373" s="15">
        <v>2</v>
      </c>
      <c r="E2373" t="s">
        <v>16</v>
      </c>
      <c r="F2373" t="s">
        <v>10</v>
      </c>
      <c r="G2373" s="15">
        <v>0</v>
      </c>
      <c r="H2373" s="24">
        <v>44575</v>
      </c>
      <c r="I2373" s="24">
        <v>44431</v>
      </c>
      <c r="J2373">
        <v>23</v>
      </c>
    </row>
    <row r="2374" spans="1:10" x14ac:dyDescent="0.25">
      <c r="A2374" s="12">
        <v>2442</v>
      </c>
      <c r="B2374" s="12">
        <v>67</v>
      </c>
      <c r="C2374" t="s">
        <v>15</v>
      </c>
      <c r="D2374" s="15">
        <v>0</v>
      </c>
      <c r="F2374" t="s">
        <v>10</v>
      </c>
      <c r="G2374" s="15">
        <v>0</v>
      </c>
      <c r="H2374" s="24">
        <v>44577</v>
      </c>
      <c r="I2374" s="24"/>
      <c r="J2374">
        <v>24</v>
      </c>
    </row>
    <row r="2375" spans="1:10" x14ac:dyDescent="0.25">
      <c r="A2375" s="12">
        <v>2443</v>
      </c>
      <c r="B2375" s="12">
        <v>1</v>
      </c>
      <c r="C2375" t="s">
        <v>15</v>
      </c>
      <c r="D2375" s="15">
        <v>0</v>
      </c>
      <c r="F2375" t="s">
        <v>10</v>
      </c>
      <c r="G2375" s="15">
        <v>0</v>
      </c>
      <c r="H2375" s="24">
        <v>44577</v>
      </c>
      <c r="I2375" s="24"/>
      <c r="J2375">
        <v>24</v>
      </c>
    </row>
    <row r="2376" spans="1:10" x14ac:dyDescent="0.25">
      <c r="A2376" s="12">
        <v>2444</v>
      </c>
      <c r="B2376" s="12">
        <v>38</v>
      </c>
      <c r="C2376" t="s">
        <v>15</v>
      </c>
      <c r="D2376" s="15">
        <v>1</v>
      </c>
      <c r="E2376" t="s">
        <v>29</v>
      </c>
      <c r="F2376" t="s">
        <v>10</v>
      </c>
      <c r="G2376" s="15">
        <v>0</v>
      </c>
      <c r="H2376" s="24">
        <v>44577</v>
      </c>
      <c r="I2376" s="24">
        <v>44549</v>
      </c>
      <c r="J2376">
        <v>24</v>
      </c>
    </row>
    <row r="2377" spans="1:10" x14ac:dyDescent="0.25">
      <c r="A2377" s="12">
        <v>2445</v>
      </c>
      <c r="B2377" s="12">
        <v>8</v>
      </c>
      <c r="C2377" t="s">
        <v>15</v>
      </c>
      <c r="D2377" s="15">
        <v>0</v>
      </c>
      <c r="F2377" t="s">
        <v>10</v>
      </c>
      <c r="G2377" s="15">
        <v>0</v>
      </c>
      <c r="H2377" s="24">
        <v>44577</v>
      </c>
      <c r="I2377" s="24"/>
      <c r="J2377">
        <v>24</v>
      </c>
    </row>
    <row r="2378" spans="1:10" x14ac:dyDescent="0.25">
      <c r="A2378" s="12">
        <v>2446</v>
      </c>
      <c r="B2378" s="12">
        <v>8</v>
      </c>
      <c r="C2378" t="s">
        <v>8</v>
      </c>
      <c r="D2378" s="15">
        <v>2</v>
      </c>
      <c r="E2378" t="s">
        <v>19</v>
      </c>
      <c r="F2378" t="s">
        <v>10</v>
      </c>
      <c r="G2378" s="15">
        <v>0</v>
      </c>
      <c r="H2378" s="24">
        <v>44574</v>
      </c>
      <c r="I2378" s="24">
        <v>44536</v>
      </c>
      <c r="J2378">
        <v>24</v>
      </c>
    </row>
    <row r="2379" spans="1:10" x14ac:dyDescent="0.25">
      <c r="A2379" s="12">
        <v>2447</v>
      </c>
      <c r="B2379" s="12">
        <v>43</v>
      </c>
      <c r="C2379" t="s">
        <v>15</v>
      </c>
      <c r="D2379" s="15">
        <v>2</v>
      </c>
      <c r="E2379" t="s">
        <v>31</v>
      </c>
      <c r="F2379" t="s">
        <v>13</v>
      </c>
      <c r="G2379" s="15">
        <v>0</v>
      </c>
      <c r="H2379" s="24">
        <v>44574</v>
      </c>
      <c r="I2379" s="24">
        <v>44422</v>
      </c>
      <c r="J2379">
        <v>24</v>
      </c>
    </row>
    <row r="2380" spans="1:10" x14ac:dyDescent="0.25">
      <c r="A2380" s="12">
        <v>1491</v>
      </c>
      <c r="B2380" s="12">
        <v>61</v>
      </c>
      <c r="C2380" t="s">
        <v>15</v>
      </c>
      <c r="D2380" s="15">
        <v>2</v>
      </c>
      <c r="E2380" t="s">
        <v>38</v>
      </c>
      <c r="F2380" t="s">
        <v>13</v>
      </c>
      <c r="G2380" s="15">
        <v>0</v>
      </c>
      <c r="H2380" s="24">
        <v>44577</v>
      </c>
      <c r="I2380" s="24">
        <v>44430</v>
      </c>
      <c r="J2380">
        <v>16</v>
      </c>
    </row>
    <row r="2381" spans="1:10" x14ac:dyDescent="0.25">
      <c r="A2381" s="12">
        <v>2449</v>
      </c>
      <c r="B2381" s="12">
        <v>45</v>
      </c>
      <c r="C2381" t="s">
        <v>15</v>
      </c>
      <c r="D2381" s="15">
        <v>0</v>
      </c>
      <c r="F2381" t="s">
        <v>10</v>
      </c>
      <c r="G2381" s="15">
        <v>0</v>
      </c>
      <c r="H2381" s="24">
        <v>44574</v>
      </c>
      <c r="I2381" s="24"/>
      <c r="J2381">
        <v>24</v>
      </c>
    </row>
    <row r="2382" spans="1:10" x14ac:dyDescent="0.25">
      <c r="A2382" s="12">
        <v>2459</v>
      </c>
      <c r="B2382" s="12">
        <v>39</v>
      </c>
      <c r="C2382" t="s">
        <v>15</v>
      </c>
      <c r="D2382" s="15">
        <v>2</v>
      </c>
      <c r="E2382" t="s">
        <v>7980</v>
      </c>
      <c r="F2382" t="s">
        <v>10</v>
      </c>
      <c r="G2382" s="15">
        <v>0</v>
      </c>
      <c r="H2382" s="24">
        <v>44578</v>
      </c>
      <c r="I2382" s="24">
        <v>44344</v>
      </c>
      <c r="J2382">
        <v>25</v>
      </c>
    </row>
    <row r="2383" spans="1:10" x14ac:dyDescent="0.25">
      <c r="A2383" s="12">
        <v>2467</v>
      </c>
      <c r="B2383" s="12">
        <v>24</v>
      </c>
      <c r="C2383" t="s">
        <v>15</v>
      </c>
      <c r="D2383" s="15">
        <v>2</v>
      </c>
      <c r="E2383" t="s">
        <v>19</v>
      </c>
      <c r="F2383" t="s">
        <v>10</v>
      </c>
      <c r="G2383" s="15">
        <v>0</v>
      </c>
      <c r="H2383" s="24">
        <v>44578</v>
      </c>
      <c r="I2383" s="24">
        <v>44518</v>
      </c>
      <c r="J2383">
        <v>25</v>
      </c>
    </row>
    <row r="2384" spans="1:10" x14ac:dyDescent="0.25">
      <c r="A2384" s="12">
        <v>2470</v>
      </c>
      <c r="B2384" s="12">
        <v>27</v>
      </c>
      <c r="C2384" t="s">
        <v>8</v>
      </c>
      <c r="D2384" s="15">
        <v>2</v>
      </c>
      <c r="E2384" t="s">
        <v>19</v>
      </c>
      <c r="F2384" t="s">
        <v>10</v>
      </c>
      <c r="G2384" s="15">
        <v>0</v>
      </c>
      <c r="H2384" s="24">
        <v>44578</v>
      </c>
      <c r="I2384" s="24">
        <v>44348</v>
      </c>
      <c r="J2384">
        <v>25</v>
      </c>
    </row>
    <row r="2385" spans="1:10" x14ac:dyDescent="0.25">
      <c r="A2385" s="12">
        <v>2478</v>
      </c>
      <c r="B2385" s="12">
        <v>61</v>
      </c>
      <c r="C2385" t="s">
        <v>15</v>
      </c>
      <c r="D2385" s="15">
        <v>2</v>
      </c>
      <c r="E2385" t="s">
        <v>16</v>
      </c>
      <c r="F2385" t="s">
        <v>10</v>
      </c>
      <c r="G2385" s="15">
        <v>0</v>
      </c>
      <c r="H2385" s="24">
        <v>44578</v>
      </c>
      <c r="I2385" s="24">
        <v>44432</v>
      </c>
      <c r="J2385">
        <v>25</v>
      </c>
    </row>
    <row r="2386" spans="1:10" x14ac:dyDescent="0.25">
      <c r="A2386" s="12">
        <v>2480</v>
      </c>
      <c r="B2386" s="12">
        <v>33</v>
      </c>
      <c r="C2386" t="s">
        <v>8</v>
      </c>
      <c r="D2386" s="15">
        <v>1</v>
      </c>
      <c r="E2386" t="s">
        <v>29</v>
      </c>
      <c r="F2386" t="s">
        <v>10</v>
      </c>
      <c r="G2386" s="15">
        <v>0</v>
      </c>
      <c r="H2386" s="24">
        <v>44576</v>
      </c>
      <c r="I2386" s="24">
        <v>44355</v>
      </c>
      <c r="J2386">
        <v>25</v>
      </c>
    </row>
    <row r="2387" spans="1:10" x14ac:dyDescent="0.25">
      <c r="A2387" s="12">
        <v>2481</v>
      </c>
      <c r="B2387" s="12">
        <v>2</v>
      </c>
      <c r="C2387" t="s">
        <v>8</v>
      </c>
      <c r="D2387" s="15">
        <v>0</v>
      </c>
      <c r="F2387" t="s">
        <v>10</v>
      </c>
      <c r="G2387" s="15">
        <v>0</v>
      </c>
      <c r="H2387" s="24">
        <v>44578</v>
      </c>
      <c r="I2387" s="24"/>
      <c r="J2387">
        <v>25</v>
      </c>
    </row>
    <row r="2388" spans="1:10" x14ac:dyDescent="0.25">
      <c r="A2388" s="12">
        <v>2485</v>
      </c>
      <c r="B2388" s="12">
        <v>13</v>
      </c>
      <c r="C2388" t="s">
        <v>8</v>
      </c>
      <c r="D2388" s="15">
        <v>2</v>
      </c>
      <c r="E2388" t="s">
        <v>19</v>
      </c>
      <c r="F2388" t="s">
        <v>10</v>
      </c>
      <c r="G2388" s="15">
        <v>0</v>
      </c>
      <c r="H2388" s="24">
        <v>44575</v>
      </c>
      <c r="I2388" s="24">
        <v>44547</v>
      </c>
      <c r="J2388">
        <v>25</v>
      </c>
    </row>
    <row r="2389" spans="1:10" x14ac:dyDescent="0.25">
      <c r="A2389" s="12">
        <v>2486</v>
      </c>
      <c r="B2389" s="12">
        <v>25</v>
      </c>
      <c r="C2389" t="s">
        <v>15</v>
      </c>
      <c r="D2389" s="15">
        <v>2</v>
      </c>
      <c r="E2389" t="s">
        <v>19</v>
      </c>
      <c r="F2389" t="s">
        <v>10</v>
      </c>
      <c r="G2389" s="15">
        <v>0</v>
      </c>
      <c r="H2389" s="24">
        <v>44578</v>
      </c>
      <c r="I2389" s="24">
        <v>44348</v>
      </c>
      <c r="J2389">
        <v>25</v>
      </c>
    </row>
    <row r="2390" spans="1:10" x14ac:dyDescent="0.25">
      <c r="A2390" s="12">
        <v>2492</v>
      </c>
      <c r="B2390" s="12">
        <v>22</v>
      </c>
      <c r="C2390" t="s">
        <v>15</v>
      </c>
      <c r="D2390" s="15">
        <v>2</v>
      </c>
      <c r="E2390" t="s">
        <v>16</v>
      </c>
      <c r="F2390" t="s">
        <v>10</v>
      </c>
      <c r="G2390" s="15">
        <v>0</v>
      </c>
      <c r="H2390" s="24">
        <v>44575</v>
      </c>
      <c r="I2390" s="24">
        <v>44429</v>
      </c>
      <c r="J2390">
        <v>25</v>
      </c>
    </row>
    <row r="2391" spans="1:10" x14ac:dyDescent="0.25">
      <c r="A2391" s="12">
        <v>2493</v>
      </c>
      <c r="B2391" s="12">
        <v>55</v>
      </c>
      <c r="C2391" t="s">
        <v>15</v>
      </c>
      <c r="D2391" s="15">
        <v>2</v>
      </c>
      <c r="E2391" t="s">
        <v>16</v>
      </c>
      <c r="F2391" t="s">
        <v>10</v>
      </c>
      <c r="G2391" s="15">
        <v>0</v>
      </c>
      <c r="H2391" s="24">
        <v>44574</v>
      </c>
      <c r="I2391" s="24">
        <v>44403</v>
      </c>
      <c r="J2391">
        <v>25</v>
      </c>
    </row>
    <row r="2392" spans="1:10" x14ac:dyDescent="0.25">
      <c r="A2392" s="12">
        <v>2495</v>
      </c>
      <c r="B2392" s="12">
        <v>42</v>
      </c>
      <c r="C2392" t="s">
        <v>8</v>
      </c>
      <c r="D2392" s="15">
        <v>0</v>
      </c>
      <c r="F2392" t="s">
        <v>10</v>
      </c>
      <c r="G2392" s="15">
        <v>0</v>
      </c>
      <c r="H2392" s="24">
        <v>44579</v>
      </c>
      <c r="I2392" s="24"/>
      <c r="J2392">
        <v>25</v>
      </c>
    </row>
    <row r="2393" spans="1:10" x14ac:dyDescent="0.25">
      <c r="A2393" s="12">
        <v>2496</v>
      </c>
      <c r="B2393" s="12">
        <v>24</v>
      </c>
      <c r="C2393" t="s">
        <v>8</v>
      </c>
      <c r="D2393" s="15">
        <v>2</v>
      </c>
      <c r="E2393" t="s">
        <v>19</v>
      </c>
      <c r="F2393" t="s">
        <v>10</v>
      </c>
      <c r="G2393" s="15">
        <v>0</v>
      </c>
      <c r="H2393" s="24">
        <v>44578</v>
      </c>
      <c r="I2393" s="24">
        <v>44356</v>
      </c>
      <c r="J2393">
        <v>25</v>
      </c>
    </row>
    <row r="2394" spans="1:10" x14ac:dyDescent="0.25">
      <c r="A2394" s="12">
        <v>2498</v>
      </c>
      <c r="B2394" s="12">
        <v>31</v>
      </c>
      <c r="C2394" t="s">
        <v>8</v>
      </c>
      <c r="D2394" s="15">
        <v>2</v>
      </c>
      <c r="E2394" t="s">
        <v>19</v>
      </c>
      <c r="F2394" t="s">
        <v>10</v>
      </c>
      <c r="G2394" s="15">
        <v>0</v>
      </c>
      <c r="H2394" s="24">
        <v>44578</v>
      </c>
      <c r="I2394" s="24">
        <v>44556</v>
      </c>
      <c r="J2394">
        <v>25</v>
      </c>
    </row>
    <row r="2395" spans="1:10" x14ac:dyDescent="0.25">
      <c r="A2395" s="12">
        <v>2499</v>
      </c>
      <c r="B2395" s="12">
        <v>62</v>
      </c>
      <c r="C2395" t="s">
        <v>8</v>
      </c>
      <c r="D2395" s="15">
        <v>2</v>
      </c>
      <c r="E2395" t="s">
        <v>16</v>
      </c>
      <c r="F2395" t="s">
        <v>10</v>
      </c>
      <c r="G2395" s="15">
        <v>0</v>
      </c>
      <c r="H2395" s="24">
        <v>44576</v>
      </c>
      <c r="I2395" s="24">
        <v>44422</v>
      </c>
      <c r="J2395">
        <v>25</v>
      </c>
    </row>
    <row r="2396" spans="1:10" x14ac:dyDescent="0.25">
      <c r="A2396" s="12">
        <v>2505</v>
      </c>
      <c r="B2396" s="12">
        <v>46</v>
      </c>
      <c r="C2396" t="s">
        <v>8</v>
      </c>
      <c r="D2396" s="15">
        <v>2</v>
      </c>
      <c r="E2396" t="s">
        <v>16</v>
      </c>
      <c r="F2396" t="s">
        <v>10</v>
      </c>
      <c r="G2396" s="15">
        <v>0</v>
      </c>
      <c r="H2396" s="24">
        <v>44576</v>
      </c>
      <c r="I2396" s="24">
        <v>44429</v>
      </c>
      <c r="J2396">
        <v>25</v>
      </c>
    </row>
    <row r="2397" spans="1:10" x14ac:dyDescent="0.25">
      <c r="A2397" s="12">
        <v>2508</v>
      </c>
      <c r="B2397" s="12">
        <v>26</v>
      </c>
      <c r="C2397" t="s">
        <v>8</v>
      </c>
      <c r="D2397" s="15">
        <v>2</v>
      </c>
      <c r="E2397" t="s">
        <v>19</v>
      </c>
      <c r="F2397" t="s">
        <v>10</v>
      </c>
      <c r="G2397" s="15">
        <v>0</v>
      </c>
      <c r="H2397" s="24">
        <v>44578</v>
      </c>
      <c r="I2397" s="24">
        <v>44345</v>
      </c>
      <c r="J2397">
        <v>25</v>
      </c>
    </row>
    <row r="2398" spans="1:10" x14ac:dyDescent="0.25">
      <c r="A2398" s="12">
        <v>2509</v>
      </c>
      <c r="B2398" s="12">
        <v>36</v>
      </c>
      <c r="C2398" t="s">
        <v>15</v>
      </c>
      <c r="D2398" s="15">
        <v>1</v>
      </c>
      <c r="E2398" t="s">
        <v>29</v>
      </c>
      <c r="F2398" t="s">
        <v>10</v>
      </c>
      <c r="G2398" s="15">
        <v>0</v>
      </c>
      <c r="H2398" s="24">
        <v>44575</v>
      </c>
      <c r="I2398" s="24">
        <v>44296</v>
      </c>
      <c r="J2398">
        <v>25</v>
      </c>
    </row>
    <row r="2399" spans="1:10" x14ac:dyDescent="0.25">
      <c r="A2399" s="12">
        <v>2511</v>
      </c>
      <c r="B2399" s="12">
        <v>24</v>
      </c>
      <c r="C2399" t="s">
        <v>8</v>
      </c>
      <c r="D2399" s="15">
        <v>0</v>
      </c>
      <c r="F2399" t="s">
        <v>10</v>
      </c>
      <c r="G2399" s="15">
        <v>0</v>
      </c>
      <c r="H2399" s="24">
        <v>44578</v>
      </c>
      <c r="I2399" s="24"/>
      <c r="J2399">
        <v>25</v>
      </c>
    </row>
    <row r="2400" spans="1:10" x14ac:dyDescent="0.25">
      <c r="A2400" s="12">
        <v>2517</v>
      </c>
      <c r="B2400" s="12">
        <v>43</v>
      </c>
      <c r="C2400" t="s">
        <v>15</v>
      </c>
      <c r="D2400" s="15">
        <v>2</v>
      </c>
      <c r="E2400" t="s">
        <v>31</v>
      </c>
      <c r="F2400" t="s">
        <v>13</v>
      </c>
      <c r="G2400" s="15">
        <v>0</v>
      </c>
      <c r="H2400" s="24">
        <v>44575</v>
      </c>
      <c r="I2400" s="24">
        <v>44387</v>
      </c>
      <c r="J2400">
        <v>25</v>
      </c>
    </row>
    <row r="2401" spans="1:10" x14ac:dyDescent="0.25">
      <c r="A2401" s="12">
        <v>2518</v>
      </c>
      <c r="B2401" s="12">
        <v>57</v>
      </c>
      <c r="C2401" t="s">
        <v>15</v>
      </c>
      <c r="D2401" s="15">
        <v>2</v>
      </c>
      <c r="E2401" t="s">
        <v>16</v>
      </c>
      <c r="F2401" t="s">
        <v>10</v>
      </c>
      <c r="G2401" s="15">
        <v>0</v>
      </c>
      <c r="H2401" s="24">
        <v>44578</v>
      </c>
      <c r="I2401" s="24">
        <v>44391</v>
      </c>
      <c r="J2401">
        <v>25</v>
      </c>
    </row>
    <row r="2402" spans="1:10" x14ac:dyDescent="0.25">
      <c r="A2402" s="12">
        <v>640</v>
      </c>
      <c r="B2402" s="12">
        <v>35</v>
      </c>
      <c r="C2402" t="s">
        <v>8</v>
      </c>
      <c r="D2402" s="15">
        <v>3</v>
      </c>
      <c r="E2402" t="s">
        <v>11</v>
      </c>
      <c r="F2402" t="s">
        <v>10</v>
      </c>
      <c r="G2402" s="15">
        <v>0</v>
      </c>
      <c r="H2402" s="24">
        <v>44576</v>
      </c>
      <c r="I2402" s="24">
        <v>44556</v>
      </c>
      <c r="J2402">
        <v>10</v>
      </c>
    </row>
    <row r="2403" spans="1:10" x14ac:dyDescent="0.25">
      <c r="A2403" s="12">
        <v>2521</v>
      </c>
      <c r="B2403" s="12">
        <v>27</v>
      </c>
      <c r="C2403" t="s">
        <v>15</v>
      </c>
      <c r="D2403" s="15">
        <v>2</v>
      </c>
      <c r="E2403" t="s">
        <v>16</v>
      </c>
      <c r="F2403" t="s">
        <v>10</v>
      </c>
      <c r="G2403" s="15">
        <v>0</v>
      </c>
      <c r="H2403" s="24">
        <v>44578</v>
      </c>
      <c r="I2403" s="24">
        <v>44438</v>
      </c>
      <c r="J2403">
        <v>25</v>
      </c>
    </row>
    <row r="2404" spans="1:10" x14ac:dyDescent="0.25">
      <c r="A2404" s="12">
        <v>2525</v>
      </c>
      <c r="B2404" s="12">
        <v>5</v>
      </c>
      <c r="C2404" t="s">
        <v>8</v>
      </c>
      <c r="D2404" s="15">
        <v>1</v>
      </c>
      <c r="E2404" t="s">
        <v>29</v>
      </c>
      <c r="F2404" t="s">
        <v>10</v>
      </c>
      <c r="G2404" s="15">
        <v>0</v>
      </c>
      <c r="H2404" s="24">
        <v>44578</v>
      </c>
      <c r="I2404" s="24">
        <v>44519</v>
      </c>
      <c r="J2404">
        <v>25</v>
      </c>
    </row>
    <row r="2405" spans="1:10" x14ac:dyDescent="0.25">
      <c r="A2405" s="12">
        <v>2526</v>
      </c>
      <c r="B2405" s="12">
        <v>18</v>
      </c>
      <c r="C2405" t="s">
        <v>8</v>
      </c>
      <c r="D2405" s="15">
        <v>2</v>
      </c>
      <c r="E2405" t="s">
        <v>16</v>
      </c>
      <c r="F2405" t="s">
        <v>10</v>
      </c>
      <c r="G2405" s="15">
        <v>0</v>
      </c>
      <c r="H2405" s="24">
        <v>44578</v>
      </c>
      <c r="I2405" s="24">
        <v>44467</v>
      </c>
      <c r="J2405">
        <v>25</v>
      </c>
    </row>
    <row r="2406" spans="1:10" x14ac:dyDescent="0.25">
      <c r="A2406" s="12">
        <v>2528</v>
      </c>
      <c r="B2406" s="12">
        <v>57</v>
      </c>
      <c r="C2406" t="s">
        <v>15</v>
      </c>
      <c r="D2406" s="15">
        <v>2</v>
      </c>
      <c r="E2406" t="s">
        <v>16</v>
      </c>
      <c r="F2406" t="s">
        <v>10</v>
      </c>
      <c r="G2406" s="15">
        <v>0</v>
      </c>
      <c r="H2406" s="24">
        <v>44575</v>
      </c>
      <c r="I2406" s="24">
        <v>44453</v>
      </c>
      <c r="J2406">
        <v>25</v>
      </c>
    </row>
    <row r="2407" spans="1:10" x14ac:dyDescent="0.25">
      <c r="A2407" s="12">
        <v>2530</v>
      </c>
      <c r="B2407" s="12">
        <v>46</v>
      </c>
      <c r="C2407" t="s">
        <v>15</v>
      </c>
      <c r="D2407" s="15">
        <v>2</v>
      </c>
      <c r="E2407" t="s">
        <v>16</v>
      </c>
      <c r="F2407" t="s">
        <v>10</v>
      </c>
      <c r="G2407" s="15">
        <v>0</v>
      </c>
      <c r="H2407" s="24">
        <v>44576</v>
      </c>
      <c r="I2407" s="24">
        <v>44434</v>
      </c>
      <c r="J2407">
        <v>25</v>
      </c>
    </row>
    <row r="2408" spans="1:10" x14ac:dyDescent="0.25">
      <c r="A2408" s="12">
        <v>2531</v>
      </c>
      <c r="B2408" s="12">
        <v>31</v>
      </c>
      <c r="C2408" t="s">
        <v>15</v>
      </c>
      <c r="D2408" s="15">
        <v>2</v>
      </c>
      <c r="E2408" t="s">
        <v>19</v>
      </c>
      <c r="F2408" t="s">
        <v>10</v>
      </c>
      <c r="G2408" s="15">
        <v>0</v>
      </c>
      <c r="H2408" s="24">
        <v>44575</v>
      </c>
      <c r="I2408" s="24">
        <v>44349</v>
      </c>
      <c r="J2408">
        <v>25</v>
      </c>
    </row>
    <row r="2409" spans="1:10" x14ac:dyDescent="0.25">
      <c r="A2409" s="12">
        <v>2533</v>
      </c>
      <c r="B2409" s="12">
        <v>51</v>
      </c>
      <c r="C2409" t="s">
        <v>8</v>
      </c>
      <c r="D2409" s="15">
        <v>2</v>
      </c>
      <c r="E2409" t="s">
        <v>16</v>
      </c>
      <c r="F2409" t="s">
        <v>10</v>
      </c>
      <c r="G2409" s="15">
        <v>0</v>
      </c>
      <c r="H2409" s="24">
        <v>44578</v>
      </c>
      <c r="I2409" s="24">
        <v>44426</v>
      </c>
      <c r="J2409">
        <v>25</v>
      </c>
    </row>
    <row r="2410" spans="1:10" x14ac:dyDescent="0.25">
      <c r="A2410" s="12">
        <v>2534</v>
      </c>
      <c r="B2410" s="12">
        <v>53</v>
      </c>
      <c r="C2410" t="s">
        <v>8</v>
      </c>
      <c r="D2410" s="15">
        <v>0</v>
      </c>
      <c r="F2410" t="s">
        <v>10</v>
      </c>
      <c r="G2410" s="15">
        <v>0</v>
      </c>
      <c r="H2410" s="24">
        <v>44575</v>
      </c>
      <c r="I2410" s="24"/>
      <c r="J2410">
        <v>25</v>
      </c>
    </row>
    <row r="2411" spans="1:10" x14ac:dyDescent="0.25">
      <c r="A2411" s="12">
        <v>2537</v>
      </c>
      <c r="B2411" s="12">
        <v>38</v>
      </c>
      <c r="C2411" t="s">
        <v>8</v>
      </c>
      <c r="D2411" s="15">
        <v>2</v>
      </c>
      <c r="E2411" t="s">
        <v>16</v>
      </c>
      <c r="F2411" t="s">
        <v>10</v>
      </c>
      <c r="G2411" s="15">
        <v>0</v>
      </c>
      <c r="H2411" s="24">
        <v>44576</v>
      </c>
      <c r="I2411" s="24">
        <v>44352</v>
      </c>
      <c r="J2411">
        <v>25</v>
      </c>
    </row>
    <row r="2412" spans="1:10" x14ac:dyDescent="0.25">
      <c r="A2412" s="12">
        <v>2539</v>
      </c>
      <c r="B2412" s="12">
        <v>2</v>
      </c>
      <c r="C2412" t="s">
        <v>8</v>
      </c>
      <c r="D2412" s="15">
        <v>0</v>
      </c>
      <c r="F2412" t="s">
        <v>10</v>
      </c>
      <c r="G2412" s="15">
        <v>0</v>
      </c>
      <c r="H2412" s="24">
        <v>44578</v>
      </c>
      <c r="I2412" s="24"/>
      <c r="J2412">
        <v>25</v>
      </c>
    </row>
    <row r="2413" spans="1:10" x14ac:dyDescent="0.25">
      <c r="A2413" s="12">
        <v>2542</v>
      </c>
      <c r="B2413" s="12">
        <v>32</v>
      </c>
      <c r="C2413" t="s">
        <v>15</v>
      </c>
      <c r="D2413" s="15">
        <v>2</v>
      </c>
      <c r="E2413" t="s">
        <v>19</v>
      </c>
      <c r="F2413" t="s">
        <v>10</v>
      </c>
      <c r="G2413" s="15">
        <v>0</v>
      </c>
      <c r="H2413" s="24">
        <v>44575</v>
      </c>
      <c r="I2413" s="24">
        <v>44396</v>
      </c>
      <c r="J2413">
        <v>25</v>
      </c>
    </row>
    <row r="2414" spans="1:10" x14ac:dyDescent="0.25">
      <c r="A2414" s="12">
        <v>2543</v>
      </c>
      <c r="B2414" s="12">
        <v>61</v>
      </c>
      <c r="C2414" t="s">
        <v>15</v>
      </c>
      <c r="D2414" s="15">
        <v>2</v>
      </c>
      <c r="E2414" t="s">
        <v>31</v>
      </c>
      <c r="F2414" t="s">
        <v>13</v>
      </c>
      <c r="G2414" s="15">
        <v>0</v>
      </c>
      <c r="H2414" s="24">
        <v>44575</v>
      </c>
      <c r="I2414" s="24">
        <v>44411</v>
      </c>
      <c r="J2414">
        <v>25</v>
      </c>
    </row>
    <row r="2415" spans="1:10" x14ac:dyDescent="0.25">
      <c r="A2415" s="12">
        <v>2544</v>
      </c>
      <c r="B2415" s="12">
        <v>29</v>
      </c>
      <c r="C2415" t="s">
        <v>8</v>
      </c>
      <c r="D2415" s="15">
        <v>2</v>
      </c>
      <c r="E2415" t="s">
        <v>19</v>
      </c>
      <c r="F2415" t="s">
        <v>10</v>
      </c>
      <c r="G2415" s="15">
        <v>0</v>
      </c>
      <c r="H2415" s="24">
        <v>44576</v>
      </c>
      <c r="I2415" s="24">
        <v>44352</v>
      </c>
      <c r="J2415">
        <v>25</v>
      </c>
    </row>
    <row r="2416" spans="1:10" x14ac:dyDescent="0.25">
      <c r="A2416" s="12">
        <v>2546</v>
      </c>
      <c r="B2416" s="12">
        <v>30</v>
      </c>
      <c r="C2416" t="s">
        <v>8</v>
      </c>
      <c r="D2416" s="15">
        <v>2</v>
      </c>
      <c r="E2416" t="s">
        <v>16</v>
      </c>
      <c r="F2416" t="s">
        <v>10</v>
      </c>
      <c r="G2416" s="15">
        <v>0</v>
      </c>
      <c r="H2416" s="24">
        <v>44576</v>
      </c>
      <c r="I2416" s="24">
        <v>44470</v>
      </c>
      <c r="J2416">
        <v>25</v>
      </c>
    </row>
    <row r="2417" spans="1:10" x14ac:dyDescent="0.25">
      <c r="A2417" s="12">
        <v>2548</v>
      </c>
      <c r="B2417" s="12">
        <v>37</v>
      </c>
      <c r="C2417" t="s">
        <v>15</v>
      </c>
      <c r="D2417" s="15">
        <v>2</v>
      </c>
      <c r="E2417" t="s">
        <v>16</v>
      </c>
      <c r="F2417" t="s">
        <v>10</v>
      </c>
      <c r="G2417" s="15">
        <v>0</v>
      </c>
      <c r="H2417" s="24">
        <v>44578</v>
      </c>
      <c r="I2417" s="24">
        <v>44358</v>
      </c>
      <c r="J2417">
        <v>25</v>
      </c>
    </row>
    <row r="2418" spans="1:10" x14ac:dyDescent="0.25">
      <c r="A2418" s="12">
        <v>2550</v>
      </c>
      <c r="B2418" s="12">
        <v>6</v>
      </c>
      <c r="C2418" t="s">
        <v>8</v>
      </c>
      <c r="D2418" s="15">
        <v>2</v>
      </c>
      <c r="E2418" t="s">
        <v>19</v>
      </c>
      <c r="F2418" t="s">
        <v>10</v>
      </c>
      <c r="G2418" s="15">
        <v>0</v>
      </c>
      <c r="H2418" s="24">
        <v>44578</v>
      </c>
      <c r="I2418" s="24">
        <v>44545</v>
      </c>
      <c r="J2418">
        <v>25</v>
      </c>
    </row>
    <row r="2419" spans="1:10" x14ac:dyDescent="0.25">
      <c r="A2419" s="12">
        <v>2551</v>
      </c>
      <c r="B2419" s="12">
        <v>53</v>
      </c>
      <c r="C2419" t="s">
        <v>15</v>
      </c>
      <c r="D2419" s="15">
        <v>2</v>
      </c>
      <c r="E2419" t="s">
        <v>16</v>
      </c>
      <c r="F2419" t="s">
        <v>10</v>
      </c>
      <c r="G2419" s="15">
        <v>0</v>
      </c>
      <c r="H2419" s="24">
        <v>44575</v>
      </c>
      <c r="I2419" s="24">
        <v>44368</v>
      </c>
      <c r="J2419">
        <v>25</v>
      </c>
    </row>
    <row r="2420" spans="1:10" x14ac:dyDescent="0.25">
      <c r="A2420" s="12">
        <v>2552</v>
      </c>
      <c r="B2420" s="12">
        <v>62</v>
      </c>
      <c r="C2420" t="s">
        <v>8</v>
      </c>
      <c r="D2420" s="15">
        <v>2</v>
      </c>
      <c r="E2420" t="s">
        <v>16</v>
      </c>
      <c r="F2420" t="s">
        <v>10</v>
      </c>
      <c r="G2420" s="15">
        <v>0</v>
      </c>
      <c r="H2420" s="24">
        <v>44578</v>
      </c>
      <c r="I2420" s="24">
        <v>44431</v>
      </c>
      <c r="J2420">
        <v>25</v>
      </c>
    </row>
    <row r="2421" spans="1:10" x14ac:dyDescent="0.25">
      <c r="A2421" s="12">
        <v>2553</v>
      </c>
      <c r="B2421" s="12">
        <v>30</v>
      </c>
      <c r="C2421" t="s">
        <v>15</v>
      </c>
      <c r="D2421" s="15">
        <v>2</v>
      </c>
      <c r="E2421" t="s">
        <v>16</v>
      </c>
      <c r="F2421" t="s">
        <v>10</v>
      </c>
      <c r="G2421" s="15">
        <v>0</v>
      </c>
      <c r="H2421" s="24">
        <v>44575</v>
      </c>
      <c r="I2421" s="24">
        <v>44195</v>
      </c>
      <c r="J2421">
        <v>25</v>
      </c>
    </row>
    <row r="2422" spans="1:10" x14ac:dyDescent="0.25">
      <c r="A2422" s="12">
        <v>2555</v>
      </c>
      <c r="B2422" s="12">
        <v>73</v>
      </c>
      <c r="C2422" t="s">
        <v>8</v>
      </c>
      <c r="D2422" s="15">
        <v>2</v>
      </c>
      <c r="E2422" t="s">
        <v>19</v>
      </c>
      <c r="F2422" t="s">
        <v>10</v>
      </c>
      <c r="G2422" s="15">
        <v>0</v>
      </c>
      <c r="H2422" s="24">
        <v>44575</v>
      </c>
      <c r="I2422" s="24">
        <v>44542</v>
      </c>
      <c r="J2422">
        <v>25</v>
      </c>
    </row>
    <row r="2423" spans="1:10" x14ac:dyDescent="0.25">
      <c r="A2423" s="12">
        <v>2557</v>
      </c>
      <c r="B2423" s="12">
        <v>41</v>
      </c>
      <c r="C2423" t="s">
        <v>15</v>
      </c>
      <c r="D2423" s="15">
        <v>2</v>
      </c>
      <c r="E2423" t="s">
        <v>19</v>
      </c>
      <c r="F2423" t="s">
        <v>10</v>
      </c>
      <c r="G2423" s="15">
        <v>0</v>
      </c>
      <c r="H2423" s="24">
        <v>44575</v>
      </c>
      <c r="I2423" s="24">
        <v>44379</v>
      </c>
      <c r="J2423">
        <v>25</v>
      </c>
    </row>
    <row r="2424" spans="1:10" x14ac:dyDescent="0.25">
      <c r="A2424" s="12">
        <v>2560</v>
      </c>
      <c r="B2424" s="12">
        <v>33</v>
      </c>
      <c r="C2424" t="s">
        <v>15</v>
      </c>
      <c r="D2424" s="15">
        <v>2</v>
      </c>
      <c r="E2424" t="s">
        <v>19</v>
      </c>
      <c r="F2424" t="s">
        <v>10</v>
      </c>
      <c r="G2424" s="15">
        <v>0</v>
      </c>
      <c r="H2424" s="24">
        <v>44575</v>
      </c>
      <c r="I2424" s="24">
        <v>44348</v>
      </c>
      <c r="J2424">
        <v>25</v>
      </c>
    </row>
    <row r="2425" spans="1:10" x14ac:dyDescent="0.25">
      <c r="A2425" s="12">
        <v>2561</v>
      </c>
      <c r="B2425" s="12">
        <v>25</v>
      </c>
      <c r="C2425" t="s">
        <v>8</v>
      </c>
      <c r="D2425" s="15">
        <v>2</v>
      </c>
      <c r="E2425" t="s">
        <v>30</v>
      </c>
      <c r="F2425" t="s">
        <v>10</v>
      </c>
      <c r="G2425" s="15">
        <v>0</v>
      </c>
      <c r="H2425" s="24">
        <v>44578</v>
      </c>
      <c r="I2425" s="24">
        <v>44450</v>
      </c>
      <c r="J2425">
        <v>25</v>
      </c>
    </row>
    <row r="2426" spans="1:10" x14ac:dyDescent="0.25">
      <c r="A2426" s="12">
        <v>2564</v>
      </c>
      <c r="B2426" s="12">
        <v>32</v>
      </c>
      <c r="C2426" t="s">
        <v>8</v>
      </c>
      <c r="D2426" s="15">
        <v>0</v>
      </c>
      <c r="F2426" t="s">
        <v>10</v>
      </c>
      <c r="G2426" s="15">
        <v>0</v>
      </c>
      <c r="H2426" s="24">
        <v>44576</v>
      </c>
      <c r="I2426" s="24"/>
      <c r="J2426">
        <v>25</v>
      </c>
    </row>
    <row r="2427" spans="1:10" x14ac:dyDescent="0.25">
      <c r="A2427" s="12">
        <v>2572</v>
      </c>
      <c r="B2427" s="12">
        <v>72</v>
      </c>
      <c r="C2427" t="s">
        <v>15</v>
      </c>
      <c r="D2427" s="15">
        <v>2</v>
      </c>
      <c r="E2427" t="s">
        <v>16</v>
      </c>
      <c r="F2427" t="s">
        <v>10</v>
      </c>
      <c r="G2427" s="15">
        <v>0</v>
      </c>
      <c r="H2427" s="24">
        <v>44575</v>
      </c>
      <c r="I2427" s="24">
        <v>44418</v>
      </c>
      <c r="J2427">
        <v>25</v>
      </c>
    </row>
    <row r="2428" spans="1:10" x14ac:dyDescent="0.25">
      <c r="A2428" s="12">
        <v>2573</v>
      </c>
      <c r="B2428" s="12">
        <v>26</v>
      </c>
      <c r="C2428" t="s">
        <v>8</v>
      </c>
      <c r="D2428" s="15">
        <v>2</v>
      </c>
      <c r="E2428" t="s">
        <v>19</v>
      </c>
      <c r="F2428" t="s">
        <v>10</v>
      </c>
      <c r="G2428" s="15">
        <v>0</v>
      </c>
      <c r="H2428" s="24">
        <v>44575</v>
      </c>
      <c r="I2428" s="24">
        <v>44350</v>
      </c>
      <c r="J2428">
        <v>25</v>
      </c>
    </row>
    <row r="2429" spans="1:10" x14ac:dyDescent="0.25">
      <c r="A2429" s="12">
        <v>2574</v>
      </c>
      <c r="B2429" s="12">
        <v>22</v>
      </c>
      <c r="C2429" t="s">
        <v>8</v>
      </c>
      <c r="D2429" s="15">
        <v>2</v>
      </c>
      <c r="E2429" t="s">
        <v>19</v>
      </c>
      <c r="F2429" t="s">
        <v>10</v>
      </c>
      <c r="G2429" s="15">
        <v>0</v>
      </c>
      <c r="H2429" s="24">
        <v>44576</v>
      </c>
      <c r="I2429" s="24">
        <v>44535</v>
      </c>
      <c r="J2429">
        <v>25</v>
      </c>
    </row>
    <row r="2430" spans="1:10" x14ac:dyDescent="0.25">
      <c r="A2430" s="12">
        <v>2575</v>
      </c>
      <c r="B2430" s="12">
        <v>51</v>
      </c>
      <c r="C2430" t="s">
        <v>15</v>
      </c>
      <c r="D2430" s="15">
        <v>2</v>
      </c>
      <c r="E2430" t="s">
        <v>30</v>
      </c>
      <c r="F2430" t="s">
        <v>10</v>
      </c>
      <c r="G2430" s="15">
        <v>0</v>
      </c>
      <c r="H2430" s="24">
        <v>44578</v>
      </c>
      <c r="I2430" s="24">
        <v>44407</v>
      </c>
      <c r="J2430">
        <v>25</v>
      </c>
    </row>
    <row r="2431" spans="1:10" x14ac:dyDescent="0.25">
      <c r="A2431" s="12">
        <v>2577</v>
      </c>
      <c r="B2431" s="12">
        <v>16</v>
      </c>
      <c r="C2431" t="s">
        <v>8</v>
      </c>
      <c r="D2431" s="15">
        <v>2</v>
      </c>
      <c r="E2431" t="s">
        <v>16</v>
      </c>
      <c r="F2431" t="s">
        <v>10</v>
      </c>
      <c r="G2431" s="15">
        <v>0</v>
      </c>
      <c r="H2431" s="24">
        <v>44578</v>
      </c>
      <c r="I2431" s="24">
        <v>44539</v>
      </c>
      <c r="J2431">
        <v>25</v>
      </c>
    </row>
    <row r="2432" spans="1:10" x14ac:dyDescent="0.25">
      <c r="A2432" s="12">
        <v>2578</v>
      </c>
      <c r="B2432" s="12">
        <v>33</v>
      </c>
      <c r="C2432" t="s">
        <v>8</v>
      </c>
      <c r="D2432" s="15">
        <v>2</v>
      </c>
      <c r="E2432" t="s">
        <v>16</v>
      </c>
      <c r="F2432" t="s">
        <v>10</v>
      </c>
      <c r="G2432" s="15">
        <v>0</v>
      </c>
      <c r="H2432" s="24">
        <v>44574</v>
      </c>
      <c r="I2432" s="24">
        <v>44443</v>
      </c>
      <c r="J2432">
        <v>25</v>
      </c>
    </row>
    <row r="2433" spans="1:10" x14ac:dyDescent="0.25">
      <c r="A2433" s="12">
        <v>2587</v>
      </c>
      <c r="B2433" s="12">
        <v>33</v>
      </c>
      <c r="C2433" t="s">
        <v>8</v>
      </c>
      <c r="D2433" s="15">
        <v>2</v>
      </c>
      <c r="E2433" t="s">
        <v>31</v>
      </c>
      <c r="F2433" t="s">
        <v>13</v>
      </c>
      <c r="G2433" s="15">
        <v>0</v>
      </c>
      <c r="H2433" s="24">
        <v>44575</v>
      </c>
      <c r="I2433" s="24">
        <v>44418</v>
      </c>
      <c r="J2433">
        <v>25</v>
      </c>
    </row>
    <row r="2434" spans="1:10" x14ac:dyDescent="0.25">
      <c r="A2434" s="12">
        <v>2589</v>
      </c>
      <c r="B2434" s="12">
        <v>35</v>
      </c>
      <c r="C2434" t="s">
        <v>8</v>
      </c>
      <c r="D2434" s="15">
        <v>2</v>
      </c>
      <c r="E2434" t="s">
        <v>31</v>
      </c>
      <c r="F2434" t="s">
        <v>13</v>
      </c>
      <c r="G2434" s="15">
        <v>0</v>
      </c>
      <c r="H2434" s="24">
        <v>44576</v>
      </c>
      <c r="I2434" s="24">
        <v>44362</v>
      </c>
      <c r="J2434">
        <v>25</v>
      </c>
    </row>
    <row r="2435" spans="1:10" x14ac:dyDescent="0.25">
      <c r="A2435" s="12">
        <v>2590</v>
      </c>
      <c r="B2435" s="12">
        <v>10</v>
      </c>
      <c r="C2435" t="s">
        <v>15</v>
      </c>
      <c r="D2435" s="15">
        <v>2</v>
      </c>
      <c r="E2435" t="s">
        <v>19</v>
      </c>
      <c r="F2435" t="s">
        <v>10</v>
      </c>
      <c r="G2435" s="15">
        <v>0</v>
      </c>
      <c r="H2435" s="24">
        <v>44575</v>
      </c>
      <c r="I2435" s="24">
        <v>44544</v>
      </c>
      <c r="J2435">
        <v>25</v>
      </c>
    </row>
    <row r="2436" spans="1:10" x14ac:dyDescent="0.25">
      <c r="A2436" s="12">
        <v>2594</v>
      </c>
      <c r="B2436" s="12">
        <v>31</v>
      </c>
      <c r="C2436" t="s">
        <v>15</v>
      </c>
      <c r="D2436" s="15">
        <v>2</v>
      </c>
      <c r="E2436" t="s">
        <v>19</v>
      </c>
      <c r="F2436" t="s">
        <v>10</v>
      </c>
      <c r="G2436" s="15">
        <v>0</v>
      </c>
      <c r="H2436" s="24">
        <v>44578</v>
      </c>
      <c r="I2436" s="24">
        <v>44349</v>
      </c>
      <c r="J2436">
        <v>25</v>
      </c>
    </row>
    <row r="2437" spans="1:10" x14ac:dyDescent="0.25">
      <c r="A2437" s="12">
        <v>2597</v>
      </c>
      <c r="B2437" s="12">
        <v>25</v>
      </c>
      <c r="C2437" t="s">
        <v>15</v>
      </c>
      <c r="D2437" s="15">
        <v>1</v>
      </c>
      <c r="E2437" t="s">
        <v>29</v>
      </c>
      <c r="F2437" t="s">
        <v>10</v>
      </c>
      <c r="G2437" s="15">
        <v>0</v>
      </c>
      <c r="H2437" s="24">
        <v>44576</v>
      </c>
      <c r="I2437" s="24">
        <v>44296</v>
      </c>
      <c r="J2437">
        <v>25</v>
      </c>
    </row>
    <row r="2438" spans="1:10" x14ac:dyDescent="0.25">
      <c r="A2438" s="12">
        <v>2599</v>
      </c>
      <c r="B2438" s="12">
        <v>58</v>
      </c>
      <c r="C2438" t="s">
        <v>15</v>
      </c>
      <c r="D2438" s="15">
        <v>2</v>
      </c>
      <c r="E2438" t="s">
        <v>16</v>
      </c>
      <c r="F2438" t="s">
        <v>10</v>
      </c>
      <c r="G2438" s="15">
        <v>0</v>
      </c>
      <c r="H2438" s="24">
        <v>44577</v>
      </c>
      <c r="I2438" s="24">
        <v>44322</v>
      </c>
      <c r="J2438">
        <v>25</v>
      </c>
    </row>
    <row r="2439" spans="1:10" x14ac:dyDescent="0.25">
      <c r="A2439" s="12">
        <v>2698</v>
      </c>
      <c r="B2439" s="12">
        <v>61</v>
      </c>
      <c r="C2439" t="s">
        <v>8</v>
      </c>
      <c r="D2439" s="15">
        <v>2</v>
      </c>
      <c r="E2439" t="s">
        <v>16</v>
      </c>
      <c r="F2439" t="s">
        <v>10</v>
      </c>
      <c r="G2439" s="15">
        <v>0</v>
      </c>
      <c r="H2439" s="24">
        <v>44576</v>
      </c>
      <c r="I2439" s="24">
        <v>44479</v>
      </c>
      <c r="J2439">
        <v>27</v>
      </c>
    </row>
    <row r="2440" spans="1:10" x14ac:dyDescent="0.25">
      <c r="A2440" s="12">
        <v>2700</v>
      </c>
      <c r="B2440" s="12">
        <v>33</v>
      </c>
      <c r="C2440" t="s">
        <v>8</v>
      </c>
      <c r="D2440" s="15">
        <v>0</v>
      </c>
      <c r="F2440" t="s">
        <v>10</v>
      </c>
      <c r="G2440" s="15">
        <v>0</v>
      </c>
      <c r="H2440" s="24">
        <v>44575</v>
      </c>
      <c r="I2440" s="24"/>
      <c r="J2440">
        <v>27</v>
      </c>
    </row>
    <row r="2441" spans="1:10" x14ac:dyDescent="0.25">
      <c r="A2441" s="12">
        <v>1866</v>
      </c>
      <c r="B2441" s="12">
        <v>68</v>
      </c>
      <c r="C2441" t="s">
        <v>15</v>
      </c>
      <c r="D2441" s="15">
        <v>2</v>
      </c>
      <c r="E2441" t="s">
        <v>38</v>
      </c>
      <c r="F2441" t="s">
        <v>13</v>
      </c>
      <c r="G2441" s="15">
        <v>0</v>
      </c>
      <c r="H2441" s="24">
        <v>44575</v>
      </c>
      <c r="I2441" s="24">
        <v>44459</v>
      </c>
      <c r="J2441">
        <v>2</v>
      </c>
    </row>
    <row r="2442" spans="1:10" x14ac:dyDescent="0.25">
      <c r="A2442" s="12">
        <v>2764</v>
      </c>
      <c r="B2442" s="12">
        <v>57</v>
      </c>
      <c r="C2442" t="s">
        <v>15</v>
      </c>
      <c r="D2442" s="15">
        <v>2</v>
      </c>
      <c r="E2442" t="s">
        <v>19</v>
      </c>
      <c r="F2442" t="s">
        <v>10</v>
      </c>
      <c r="G2442" s="15">
        <v>0</v>
      </c>
      <c r="H2442" s="24">
        <v>44574</v>
      </c>
      <c r="I2442" s="24">
        <v>44548</v>
      </c>
      <c r="J2442">
        <v>3</v>
      </c>
    </row>
    <row r="2443" spans="1:10" x14ac:dyDescent="0.25">
      <c r="A2443" s="12">
        <v>2810</v>
      </c>
      <c r="B2443" s="12">
        <v>53</v>
      </c>
      <c r="C2443" t="s">
        <v>8</v>
      </c>
      <c r="D2443" s="15">
        <v>2</v>
      </c>
      <c r="E2443" t="s">
        <v>16</v>
      </c>
      <c r="F2443" t="s">
        <v>10</v>
      </c>
      <c r="G2443" s="15">
        <v>0</v>
      </c>
      <c r="H2443" s="24">
        <v>44569</v>
      </c>
      <c r="I2443" s="24">
        <v>44323</v>
      </c>
      <c r="J2443">
        <v>3</v>
      </c>
    </row>
    <row r="2444" spans="1:10" x14ac:dyDescent="0.25">
      <c r="A2444" s="12">
        <v>2826</v>
      </c>
      <c r="B2444" s="12">
        <v>24</v>
      </c>
      <c r="C2444" t="s">
        <v>15</v>
      </c>
      <c r="D2444" s="15">
        <v>2</v>
      </c>
      <c r="E2444" t="s">
        <v>19</v>
      </c>
      <c r="F2444" t="s">
        <v>10</v>
      </c>
      <c r="G2444" s="15">
        <v>0</v>
      </c>
      <c r="H2444" s="24">
        <v>44574</v>
      </c>
      <c r="I2444" s="24">
        <v>44376</v>
      </c>
      <c r="J2444">
        <v>3</v>
      </c>
    </row>
    <row r="2445" spans="1:10" x14ac:dyDescent="0.25">
      <c r="A2445" s="12">
        <v>3331</v>
      </c>
      <c r="B2445" s="12">
        <v>33</v>
      </c>
      <c r="C2445" t="s">
        <v>8</v>
      </c>
      <c r="D2445" s="15">
        <v>3</v>
      </c>
      <c r="E2445" t="s">
        <v>11</v>
      </c>
      <c r="F2445" t="s">
        <v>10</v>
      </c>
      <c r="G2445" s="15">
        <v>0</v>
      </c>
      <c r="H2445" s="24">
        <v>44573</v>
      </c>
      <c r="I2445" s="24">
        <v>44566</v>
      </c>
      <c r="J2445">
        <v>5</v>
      </c>
    </row>
    <row r="2446" spans="1:10" x14ac:dyDescent="0.25">
      <c r="A2446" s="12">
        <v>2970</v>
      </c>
      <c r="B2446" s="12">
        <v>32</v>
      </c>
      <c r="C2446" t="s">
        <v>8</v>
      </c>
      <c r="D2446" s="15">
        <v>2</v>
      </c>
      <c r="E2446" t="s">
        <v>19</v>
      </c>
      <c r="F2446" t="s">
        <v>10</v>
      </c>
      <c r="G2446" s="15">
        <v>0</v>
      </c>
      <c r="H2446" s="24">
        <v>44574</v>
      </c>
      <c r="I2446" s="24">
        <v>44550</v>
      </c>
      <c r="J2446">
        <v>3</v>
      </c>
    </row>
    <row r="2447" spans="1:10" x14ac:dyDescent="0.25">
      <c r="A2447" s="12">
        <v>2999</v>
      </c>
      <c r="B2447" s="12">
        <v>63</v>
      </c>
      <c r="C2447" t="s">
        <v>8</v>
      </c>
      <c r="D2447" s="15">
        <v>2</v>
      </c>
      <c r="E2447" t="s">
        <v>19</v>
      </c>
      <c r="F2447" t="s">
        <v>10</v>
      </c>
      <c r="G2447" s="15">
        <v>0</v>
      </c>
      <c r="H2447" s="24">
        <v>44574</v>
      </c>
      <c r="I2447" s="24">
        <v>44407</v>
      </c>
      <c r="J2447">
        <v>3</v>
      </c>
    </row>
    <row r="2448" spans="1:10" x14ac:dyDescent="0.25">
      <c r="A2448" s="12">
        <v>3000</v>
      </c>
      <c r="B2448" s="12">
        <v>67</v>
      </c>
      <c r="C2448" t="s">
        <v>15</v>
      </c>
      <c r="D2448" s="15">
        <v>0</v>
      </c>
      <c r="F2448" t="s">
        <v>10</v>
      </c>
      <c r="G2448" s="15">
        <v>0</v>
      </c>
      <c r="H2448" s="24">
        <v>44574</v>
      </c>
      <c r="I2448" s="24"/>
      <c r="J2448">
        <v>3</v>
      </c>
    </row>
    <row r="2449" spans="1:10" x14ac:dyDescent="0.25">
      <c r="A2449" s="12">
        <v>3001</v>
      </c>
      <c r="B2449" s="12">
        <v>72</v>
      </c>
      <c r="C2449" t="s">
        <v>8</v>
      </c>
      <c r="D2449" s="15">
        <v>0</v>
      </c>
      <c r="F2449" t="s">
        <v>10</v>
      </c>
      <c r="G2449" s="15">
        <v>0</v>
      </c>
      <c r="H2449" s="24">
        <v>44573</v>
      </c>
      <c r="I2449" s="24"/>
      <c r="J2449">
        <v>3</v>
      </c>
    </row>
    <row r="2450" spans="1:10" x14ac:dyDescent="0.25">
      <c r="A2450" s="12">
        <v>3002</v>
      </c>
      <c r="B2450" s="12">
        <v>70</v>
      </c>
      <c r="C2450" t="s">
        <v>8</v>
      </c>
      <c r="D2450" s="15">
        <v>0</v>
      </c>
      <c r="F2450" t="s">
        <v>10</v>
      </c>
      <c r="G2450" s="15">
        <v>0</v>
      </c>
      <c r="H2450" s="24">
        <v>44573</v>
      </c>
      <c r="I2450" s="24"/>
      <c r="J2450">
        <v>3</v>
      </c>
    </row>
    <row r="2451" spans="1:10" x14ac:dyDescent="0.25">
      <c r="A2451" s="12">
        <v>3003</v>
      </c>
      <c r="B2451" s="12">
        <v>63</v>
      </c>
      <c r="C2451" t="s">
        <v>15</v>
      </c>
      <c r="D2451" s="15">
        <v>0</v>
      </c>
      <c r="F2451" t="s">
        <v>10</v>
      </c>
      <c r="G2451" s="15">
        <v>0</v>
      </c>
      <c r="H2451" s="24">
        <v>44573</v>
      </c>
      <c r="I2451" s="24"/>
      <c r="J2451">
        <v>3</v>
      </c>
    </row>
    <row r="2452" spans="1:10" x14ac:dyDescent="0.25">
      <c r="A2452" s="12">
        <v>1719</v>
      </c>
      <c r="B2452" s="12">
        <v>29</v>
      </c>
      <c r="C2452" t="s">
        <v>15</v>
      </c>
      <c r="D2452" s="15">
        <v>1</v>
      </c>
      <c r="E2452" t="s">
        <v>29</v>
      </c>
      <c r="F2452" t="s">
        <v>10</v>
      </c>
      <c r="G2452" s="15">
        <v>0</v>
      </c>
      <c r="H2452" s="24">
        <v>44574</v>
      </c>
      <c r="I2452" s="24">
        <v>44305</v>
      </c>
      <c r="J2452">
        <v>19</v>
      </c>
    </row>
    <row r="2453" spans="1:10" x14ac:dyDescent="0.25">
      <c r="A2453" s="12">
        <v>1720</v>
      </c>
      <c r="B2453" s="12">
        <v>32</v>
      </c>
      <c r="C2453" t="s">
        <v>8</v>
      </c>
      <c r="D2453" s="15">
        <v>2</v>
      </c>
      <c r="E2453" t="s">
        <v>19</v>
      </c>
      <c r="F2453" t="s">
        <v>10</v>
      </c>
      <c r="G2453" s="15">
        <v>0</v>
      </c>
      <c r="H2453" s="24">
        <v>44574</v>
      </c>
      <c r="I2453" s="24">
        <v>44334</v>
      </c>
      <c r="J2453">
        <v>19</v>
      </c>
    </row>
    <row r="2454" spans="1:10" x14ac:dyDescent="0.25">
      <c r="A2454" s="12">
        <v>1728</v>
      </c>
      <c r="B2454" s="12">
        <v>36</v>
      </c>
      <c r="C2454" t="s">
        <v>8</v>
      </c>
      <c r="D2454" s="15">
        <v>2</v>
      </c>
      <c r="E2454" t="s">
        <v>16</v>
      </c>
      <c r="F2454" t="s">
        <v>10</v>
      </c>
      <c r="G2454" s="15">
        <v>0</v>
      </c>
      <c r="H2454" s="24">
        <v>44573</v>
      </c>
      <c r="I2454" s="24">
        <v>44374</v>
      </c>
      <c r="J2454">
        <v>19</v>
      </c>
    </row>
    <row r="2455" spans="1:10" x14ac:dyDescent="0.25">
      <c r="A2455" s="12">
        <v>1729</v>
      </c>
      <c r="B2455" s="12">
        <v>5</v>
      </c>
      <c r="C2455" t="s">
        <v>8</v>
      </c>
      <c r="D2455" s="15">
        <v>1</v>
      </c>
      <c r="E2455" t="s">
        <v>29</v>
      </c>
      <c r="F2455" t="s">
        <v>10</v>
      </c>
      <c r="G2455" s="15">
        <v>0</v>
      </c>
      <c r="H2455" s="24">
        <v>44573</v>
      </c>
      <c r="I2455" s="24">
        <v>44513</v>
      </c>
      <c r="J2455">
        <v>19</v>
      </c>
    </row>
    <row r="2456" spans="1:10" x14ac:dyDescent="0.25">
      <c r="A2456" s="12">
        <v>3285</v>
      </c>
      <c r="B2456" s="12">
        <v>29</v>
      </c>
      <c r="C2456" t="s">
        <v>15</v>
      </c>
      <c r="D2456" s="15">
        <v>2</v>
      </c>
      <c r="E2456" t="s">
        <v>16</v>
      </c>
      <c r="F2456" t="s">
        <v>10</v>
      </c>
      <c r="G2456" s="15">
        <v>0</v>
      </c>
      <c r="H2456" s="24">
        <v>44571</v>
      </c>
      <c r="I2456" s="24">
        <v>44344</v>
      </c>
      <c r="J2456">
        <v>5</v>
      </c>
    </row>
    <row r="2457" spans="1:10" x14ac:dyDescent="0.25">
      <c r="A2457" s="12">
        <v>2213</v>
      </c>
      <c r="B2457" s="12">
        <v>25</v>
      </c>
      <c r="C2457" t="s">
        <v>15</v>
      </c>
      <c r="D2457" s="15">
        <v>2</v>
      </c>
      <c r="E2457" t="s">
        <v>38</v>
      </c>
      <c r="F2457" t="s">
        <v>13</v>
      </c>
      <c r="G2457" s="15">
        <v>0</v>
      </c>
      <c r="H2457" s="24">
        <v>44576</v>
      </c>
      <c r="I2457" s="24">
        <v>44324</v>
      </c>
      <c r="J2457">
        <v>22</v>
      </c>
    </row>
    <row r="2458" spans="1:10" x14ac:dyDescent="0.25">
      <c r="A2458" s="12">
        <v>2274</v>
      </c>
      <c r="B2458" s="12">
        <v>18</v>
      </c>
      <c r="C2458" t="s">
        <v>15</v>
      </c>
      <c r="D2458" s="15">
        <v>2</v>
      </c>
      <c r="E2458" t="s">
        <v>38</v>
      </c>
      <c r="F2458" t="s">
        <v>13</v>
      </c>
      <c r="G2458" s="15">
        <v>0</v>
      </c>
      <c r="H2458" s="24">
        <v>44576</v>
      </c>
      <c r="I2458" s="24">
        <v>44459</v>
      </c>
      <c r="J2458">
        <v>22</v>
      </c>
    </row>
    <row r="2459" spans="1:10" x14ac:dyDescent="0.25">
      <c r="A2459" s="12">
        <v>3296</v>
      </c>
      <c r="B2459" s="12">
        <v>19</v>
      </c>
      <c r="C2459" t="s">
        <v>8</v>
      </c>
      <c r="D2459" s="15">
        <v>2</v>
      </c>
      <c r="E2459" t="s">
        <v>31</v>
      </c>
      <c r="F2459" t="s">
        <v>13</v>
      </c>
      <c r="G2459" s="15">
        <v>0</v>
      </c>
      <c r="H2459" s="24">
        <v>44571</v>
      </c>
      <c r="I2459" s="24">
        <v>44469</v>
      </c>
      <c r="J2459">
        <v>5</v>
      </c>
    </row>
    <row r="2460" spans="1:10" x14ac:dyDescent="0.25">
      <c r="A2460" s="12">
        <v>3297</v>
      </c>
      <c r="B2460" s="12">
        <v>33</v>
      </c>
      <c r="C2460" t="s">
        <v>15</v>
      </c>
      <c r="D2460" s="15">
        <v>2</v>
      </c>
      <c r="E2460" t="s">
        <v>19</v>
      </c>
      <c r="F2460" t="s">
        <v>10</v>
      </c>
      <c r="G2460" s="15">
        <v>0</v>
      </c>
      <c r="H2460" s="24">
        <v>44571</v>
      </c>
      <c r="I2460" s="24">
        <v>44530</v>
      </c>
      <c r="J2460">
        <v>5</v>
      </c>
    </row>
    <row r="2461" spans="1:10" x14ac:dyDescent="0.25">
      <c r="A2461" s="12">
        <v>3298</v>
      </c>
      <c r="B2461" s="12">
        <v>46</v>
      </c>
      <c r="C2461" t="s">
        <v>15</v>
      </c>
      <c r="D2461" s="15">
        <v>2</v>
      </c>
      <c r="E2461" t="s">
        <v>31</v>
      </c>
      <c r="F2461" t="s">
        <v>13</v>
      </c>
      <c r="G2461" s="15">
        <v>0</v>
      </c>
      <c r="H2461" s="24">
        <v>44571</v>
      </c>
      <c r="I2461" s="24">
        <v>44407</v>
      </c>
      <c r="J2461">
        <v>5</v>
      </c>
    </row>
    <row r="2462" spans="1:10" x14ac:dyDescent="0.25">
      <c r="A2462" s="12">
        <v>3302</v>
      </c>
      <c r="B2462" s="12">
        <v>52</v>
      </c>
      <c r="C2462" t="s">
        <v>15</v>
      </c>
      <c r="D2462" s="15">
        <v>0</v>
      </c>
      <c r="F2462" t="s">
        <v>10</v>
      </c>
      <c r="G2462" s="15">
        <v>0</v>
      </c>
      <c r="H2462" s="24">
        <v>44571</v>
      </c>
      <c r="I2462" s="24"/>
      <c r="J2462">
        <v>5</v>
      </c>
    </row>
    <row r="2463" spans="1:10" x14ac:dyDescent="0.25">
      <c r="A2463" s="12">
        <v>3305</v>
      </c>
      <c r="B2463" s="12">
        <v>29</v>
      </c>
      <c r="C2463" t="s">
        <v>15</v>
      </c>
      <c r="D2463" s="15">
        <v>0</v>
      </c>
      <c r="F2463" t="s">
        <v>10</v>
      </c>
      <c r="G2463" s="15">
        <v>0</v>
      </c>
      <c r="H2463" s="24">
        <v>44571</v>
      </c>
      <c r="I2463" s="24"/>
      <c r="J2463">
        <v>5</v>
      </c>
    </row>
    <row r="2464" spans="1:10" x14ac:dyDescent="0.25">
      <c r="A2464" s="12">
        <v>3309</v>
      </c>
      <c r="B2464" s="12">
        <v>56</v>
      </c>
      <c r="C2464" t="s">
        <v>15</v>
      </c>
      <c r="D2464" s="15">
        <v>0</v>
      </c>
      <c r="F2464" t="s">
        <v>10</v>
      </c>
      <c r="G2464" s="15">
        <v>0</v>
      </c>
      <c r="H2464" s="24">
        <v>44568</v>
      </c>
      <c r="I2464" s="24"/>
      <c r="J2464">
        <v>5</v>
      </c>
    </row>
    <row r="2465" spans="1:10" x14ac:dyDescent="0.25">
      <c r="A2465" s="12">
        <v>3071</v>
      </c>
      <c r="B2465" s="12">
        <v>34</v>
      </c>
      <c r="C2465" t="s">
        <v>8</v>
      </c>
      <c r="D2465" s="15">
        <v>2</v>
      </c>
      <c r="E2465" t="s">
        <v>38</v>
      </c>
      <c r="F2465" t="s">
        <v>13</v>
      </c>
      <c r="G2465" s="15">
        <v>0</v>
      </c>
      <c r="H2465" s="24">
        <v>44574</v>
      </c>
      <c r="I2465" s="24">
        <v>44441</v>
      </c>
      <c r="J2465">
        <v>4</v>
      </c>
    </row>
    <row r="2466" spans="1:10" x14ac:dyDescent="0.25">
      <c r="A2466" s="12">
        <v>3317</v>
      </c>
      <c r="B2466" s="12">
        <v>36</v>
      </c>
      <c r="C2466" t="s">
        <v>15</v>
      </c>
      <c r="D2466" s="15">
        <v>2</v>
      </c>
      <c r="E2466" t="s">
        <v>16</v>
      </c>
      <c r="F2466" t="s">
        <v>10</v>
      </c>
      <c r="G2466" s="15">
        <v>0</v>
      </c>
      <c r="H2466" s="24">
        <v>44571</v>
      </c>
      <c r="I2466" s="24">
        <v>44428</v>
      </c>
      <c r="J2466">
        <v>5</v>
      </c>
    </row>
    <row r="2467" spans="1:10" x14ac:dyDescent="0.25">
      <c r="A2467" s="12">
        <v>3340</v>
      </c>
      <c r="B2467" s="12">
        <v>40</v>
      </c>
      <c r="C2467" t="s">
        <v>15</v>
      </c>
      <c r="D2467" s="15">
        <v>3</v>
      </c>
      <c r="E2467" t="s">
        <v>9</v>
      </c>
      <c r="F2467" t="s">
        <v>10</v>
      </c>
      <c r="G2467" s="15">
        <v>0</v>
      </c>
      <c r="H2467" s="24">
        <v>44573</v>
      </c>
      <c r="I2467" s="24">
        <v>44572</v>
      </c>
      <c r="J2467">
        <v>5</v>
      </c>
    </row>
    <row r="2468" spans="1:10" x14ac:dyDescent="0.25">
      <c r="A2468" s="12">
        <v>3320</v>
      </c>
      <c r="B2468" s="12"/>
      <c r="C2468" t="s">
        <v>8025</v>
      </c>
      <c r="D2468" s="15">
        <v>0</v>
      </c>
      <c r="F2468" t="s">
        <v>10</v>
      </c>
      <c r="G2468" s="15">
        <v>0</v>
      </c>
      <c r="H2468" s="24">
        <v>44570</v>
      </c>
      <c r="I2468" s="24"/>
      <c r="J2468">
        <v>5</v>
      </c>
    </row>
    <row r="2469" spans="1:10" x14ac:dyDescent="0.25">
      <c r="A2469" s="12">
        <v>3323</v>
      </c>
      <c r="B2469" s="12">
        <v>35</v>
      </c>
      <c r="C2469" t="s">
        <v>15</v>
      </c>
      <c r="D2469" s="15">
        <v>0</v>
      </c>
      <c r="F2469" t="s">
        <v>10</v>
      </c>
      <c r="G2469" s="15">
        <v>0</v>
      </c>
      <c r="H2469" s="24">
        <v>44571</v>
      </c>
      <c r="I2469" s="24"/>
      <c r="J2469">
        <v>5</v>
      </c>
    </row>
    <row r="2470" spans="1:10" x14ac:dyDescent="0.25">
      <c r="A2470" s="12">
        <v>1530</v>
      </c>
      <c r="B2470" s="12">
        <v>10</v>
      </c>
      <c r="C2470" t="s">
        <v>8</v>
      </c>
      <c r="D2470" s="15">
        <v>2</v>
      </c>
      <c r="E2470" t="s">
        <v>19</v>
      </c>
      <c r="F2470" t="s">
        <v>10</v>
      </c>
      <c r="G2470" s="15">
        <v>0</v>
      </c>
      <c r="H2470" s="24">
        <v>44577</v>
      </c>
      <c r="I2470" s="24">
        <v>44536</v>
      </c>
      <c r="J2470">
        <v>16</v>
      </c>
    </row>
    <row r="2471" spans="1:10" x14ac:dyDescent="0.25">
      <c r="A2471" s="12">
        <v>3328</v>
      </c>
      <c r="B2471" s="12">
        <v>33</v>
      </c>
      <c r="C2471" t="s">
        <v>15</v>
      </c>
      <c r="D2471" s="15">
        <v>2</v>
      </c>
      <c r="E2471" t="s">
        <v>19</v>
      </c>
      <c r="F2471" t="s">
        <v>10</v>
      </c>
      <c r="G2471" s="15">
        <v>0</v>
      </c>
      <c r="H2471" s="24">
        <v>44571</v>
      </c>
      <c r="I2471" s="24">
        <v>44381</v>
      </c>
      <c r="J2471">
        <v>5</v>
      </c>
    </row>
    <row r="2472" spans="1:10" x14ac:dyDescent="0.25">
      <c r="A2472" s="12">
        <v>3380</v>
      </c>
      <c r="B2472" s="12">
        <v>28</v>
      </c>
      <c r="C2472" t="s">
        <v>8</v>
      </c>
      <c r="D2472" s="15">
        <v>2</v>
      </c>
      <c r="E2472" t="s">
        <v>19</v>
      </c>
      <c r="F2472" t="s">
        <v>10</v>
      </c>
      <c r="G2472" s="15">
        <v>0</v>
      </c>
      <c r="H2472" s="24">
        <v>44571</v>
      </c>
      <c r="I2472" s="24">
        <v>44398</v>
      </c>
      <c r="J2472">
        <v>5</v>
      </c>
    </row>
    <row r="2473" spans="1:10" x14ac:dyDescent="0.25">
      <c r="A2473" s="12">
        <v>3382</v>
      </c>
      <c r="B2473" s="12">
        <v>27</v>
      </c>
      <c r="C2473" t="s">
        <v>8</v>
      </c>
      <c r="D2473" s="15">
        <v>0</v>
      </c>
      <c r="F2473" t="s">
        <v>10</v>
      </c>
      <c r="G2473" s="15">
        <v>0</v>
      </c>
      <c r="H2473" s="24">
        <v>44571</v>
      </c>
      <c r="I2473" s="24"/>
      <c r="J2473">
        <v>5</v>
      </c>
    </row>
    <row r="2474" spans="1:10" x14ac:dyDescent="0.25">
      <c r="A2474" s="12">
        <v>782</v>
      </c>
      <c r="B2474" s="12">
        <v>10</v>
      </c>
      <c r="C2474" t="s">
        <v>15</v>
      </c>
      <c r="D2474" s="15">
        <v>2</v>
      </c>
      <c r="E2474" t="s">
        <v>7983</v>
      </c>
      <c r="F2474" t="s">
        <v>10</v>
      </c>
      <c r="G2474" s="15">
        <v>0</v>
      </c>
      <c r="H2474" s="24">
        <v>44573</v>
      </c>
      <c r="I2474" s="24">
        <v>44537</v>
      </c>
      <c r="J2474">
        <v>11</v>
      </c>
    </row>
    <row r="2475" spans="1:10" x14ac:dyDescent="0.25">
      <c r="A2475" s="12">
        <v>3398</v>
      </c>
      <c r="B2475" s="12">
        <v>9</v>
      </c>
      <c r="C2475" t="s">
        <v>15</v>
      </c>
      <c r="D2475" s="15">
        <v>0</v>
      </c>
      <c r="F2475" t="s">
        <v>10</v>
      </c>
      <c r="G2475" s="15">
        <v>0</v>
      </c>
      <c r="H2475" s="24">
        <v>44569</v>
      </c>
      <c r="I2475" s="24"/>
      <c r="J2475">
        <v>6</v>
      </c>
    </row>
    <row r="2476" spans="1:10" x14ac:dyDescent="0.25">
      <c r="A2476" s="12">
        <v>3399</v>
      </c>
      <c r="B2476" s="12">
        <v>11</v>
      </c>
      <c r="C2476" t="s">
        <v>8</v>
      </c>
      <c r="D2476" s="15">
        <v>2</v>
      </c>
      <c r="E2476" t="s">
        <v>19</v>
      </c>
      <c r="F2476" t="s">
        <v>10</v>
      </c>
      <c r="G2476" s="15">
        <v>0</v>
      </c>
      <c r="H2476" s="24">
        <v>44569</v>
      </c>
      <c r="I2476" s="24">
        <v>44535</v>
      </c>
      <c r="J2476">
        <v>6</v>
      </c>
    </row>
    <row r="2477" spans="1:10" x14ac:dyDescent="0.25">
      <c r="A2477" s="12">
        <v>3400</v>
      </c>
      <c r="B2477" s="12">
        <v>39</v>
      </c>
      <c r="C2477" t="s">
        <v>15</v>
      </c>
      <c r="D2477" s="15">
        <v>2</v>
      </c>
      <c r="E2477" t="s">
        <v>19</v>
      </c>
      <c r="F2477" t="s">
        <v>10</v>
      </c>
      <c r="G2477" s="15">
        <v>0</v>
      </c>
      <c r="H2477" s="24">
        <v>44569</v>
      </c>
      <c r="I2477" s="24">
        <v>44398</v>
      </c>
      <c r="J2477">
        <v>6</v>
      </c>
    </row>
    <row r="2478" spans="1:10" x14ac:dyDescent="0.25">
      <c r="A2478" s="12">
        <v>3402</v>
      </c>
      <c r="B2478" s="12">
        <v>11</v>
      </c>
      <c r="C2478" t="s">
        <v>8</v>
      </c>
      <c r="D2478" s="15">
        <v>2</v>
      </c>
      <c r="E2478" t="s">
        <v>19</v>
      </c>
      <c r="F2478" t="s">
        <v>10</v>
      </c>
      <c r="G2478" s="15">
        <v>0</v>
      </c>
      <c r="H2478" s="24">
        <v>44569</v>
      </c>
      <c r="I2478" s="24">
        <v>44540</v>
      </c>
      <c r="J2478">
        <v>6</v>
      </c>
    </row>
    <row r="2479" spans="1:10" x14ac:dyDescent="0.25">
      <c r="A2479" s="12">
        <v>3404</v>
      </c>
      <c r="B2479" s="12">
        <v>66</v>
      </c>
      <c r="C2479" t="s">
        <v>15</v>
      </c>
      <c r="D2479" s="15">
        <v>2</v>
      </c>
      <c r="E2479" t="s">
        <v>31</v>
      </c>
      <c r="F2479" t="s">
        <v>13</v>
      </c>
      <c r="G2479" s="15">
        <v>0</v>
      </c>
      <c r="H2479" s="24">
        <v>44569</v>
      </c>
      <c r="I2479" s="24">
        <v>44522</v>
      </c>
      <c r="J2479">
        <v>6</v>
      </c>
    </row>
    <row r="2480" spans="1:10" x14ac:dyDescent="0.25">
      <c r="A2480" s="12">
        <v>3405</v>
      </c>
      <c r="B2480" s="12">
        <v>22</v>
      </c>
      <c r="C2480" t="s">
        <v>15</v>
      </c>
      <c r="D2480" s="15">
        <v>0</v>
      </c>
      <c r="F2480" t="s">
        <v>10</v>
      </c>
      <c r="G2480" s="15">
        <v>0</v>
      </c>
      <c r="H2480" s="24">
        <v>44569</v>
      </c>
      <c r="I2480" s="24"/>
      <c r="J2480">
        <v>6</v>
      </c>
    </row>
    <row r="2481" spans="1:10" x14ac:dyDescent="0.25">
      <c r="A2481" s="12">
        <v>3406</v>
      </c>
      <c r="B2481" s="12">
        <v>11</v>
      </c>
      <c r="C2481" t="s">
        <v>8</v>
      </c>
      <c r="D2481" s="15">
        <v>0</v>
      </c>
      <c r="F2481" t="s">
        <v>10</v>
      </c>
      <c r="G2481" s="15">
        <v>0</v>
      </c>
      <c r="H2481" s="24">
        <v>44569</v>
      </c>
      <c r="I2481" s="24"/>
      <c r="J2481">
        <v>6</v>
      </c>
    </row>
    <row r="2482" spans="1:10" x14ac:dyDescent="0.25">
      <c r="A2482" s="12">
        <v>3407</v>
      </c>
      <c r="B2482" s="12">
        <v>12</v>
      </c>
      <c r="C2482" t="s">
        <v>8</v>
      </c>
      <c r="D2482" s="15">
        <v>2</v>
      </c>
      <c r="E2482" t="s">
        <v>19</v>
      </c>
      <c r="F2482" t="s">
        <v>10</v>
      </c>
      <c r="G2482" s="15">
        <v>0</v>
      </c>
      <c r="H2482" s="24">
        <v>44569</v>
      </c>
      <c r="I2482" s="24">
        <v>44543</v>
      </c>
      <c r="J2482">
        <v>6</v>
      </c>
    </row>
    <row r="2483" spans="1:10" x14ac:dyDescent="0.25">
      <c r="A2483" s="12">
        <v>3408</v>
      </c>
      <c r="B2483" s="12">
        <v>6</v>
      </c>
      <c r="C2483" t="s">
        <v>8</v>
      </c>
      <c r="D2483" s="15">
        <v>2</v>
      </c>
      <c r="E2483" t="s">
        <v>19</v>
      </c>
      <c r="F2483" t="s">
        <v>10</v>
      </c>
      <c r="G2483" s="15">
        <v>0</v>
      </c>
      <c r="H2483" s="24">
        <v>44569</v>
      </c>
      <c r="I2483" s="24">
        <v>44559</v>
      </c>
      <c r="J2483">
        <v>6</v>
      </c>
    </row>
    <row r="2484" spans="1:10" x14ac:dyDescent="0.25">
      <c r="A2484" s="12">
        <v>577</v>
      </c>
      <c r="B2484" s="12">
        <v>19</v>
      </c>
      <c r="C2484" t="s">
        <v>8</v>
      </c>
      <c r="D2484" s="15">
        <v>2</v>
      </c>
      <c r="E2484" t="s">
        <v>38</v>
      </c>
      <c r="F2484" t="s">
        <v>13</v>
      </c>
      <c r="G2484" s="15">
        <v>0</v>
      </c>
      <c r="H2484" s="24">
        <v>44574</v>
      </c>
      <c r="I2484" s="24">
        <v>44455</v>
      </c>
      <c r="J2484">
        <v>10</v>
      </c>
    </row>
    <row r="2485" spans="1:10" x14ac:dyDescent="0.25">
      <c r="A2485" s="12">
        <v>3412</v>
      </c>
      <c r="B2485" s="12">
        <v>10</v>
      </c>
      <c r="C2485" t="s">
        <v>15</v>
      </c>
      <c r="D2485" s="15">
        <v>2</v>
      </c>
      <c r="E2485" t="s">
        <v>19</v>
      </c>
      <c r="F2485" t="s">
        <v>10</v>
      </c>
      <c r="G2485" s="15">
        <v>0</v>
      </c>
      <c r="H2485" s="24">
        <v>44569</v>
      </c>
      <c r="I2485" s="24">
        <v>44531</v>
      </c>
      <c r="J2485">
        <v>6</v>
      </c>
    </row>
    <row r="2486" spans="1:10" x14ac:dyDescent="0.25">
      <c r="A2486" s="12">
        <v>3413</v>
      </c>
      <c r="B2486" s="12">
        <v>10</v>
      </c>
      <c r="C2486" t="s">
        <v>15</v>
      </c>
      <c r="D2486" s="15">
        <v>2</v>
      </c>
      <c r="E2486" t="s">
        <v>19</v>
      </c>
      <c r="F2486" t="s">
        <v>10</v>
      </c>
      <c r="G2486" s="15">
        <v>0</v>
      </c>
      <c r="H2486" s="24">
        <v>44569</v>
      </c>
      <c r="I2486" s="24">
        <v>44535</v>
      </c>
      <c r="J2486">
        <v>6</v>
      </c>
    </row>
    <row r="2487" spans="1:10" x14ac:dyDescent="0.25">
      <c r="A2487" s="12">
        <v>3414</v>
      </c>
      <c r="B2487" s="12">
        <v>38</v>
      </c>
      <c r="C2487" t="s">
        <v>15</v>
      </c>
      <c r="D2487" s="15">
        <v>2</v>
      </c>
      <c r="E2487" t="s">
        <v>19</v>
      </c>
      <c r="F2487" t="s">
        <v>10</v>
      </c>
      <c r="G2487" s="15">
        <v>0</v>
      </c>
      <c r="H2487" s="24">
        <v>44569</v>
      </c>
      <c r="I2487" s="24">
        <v>44348</v>
      </c>
      <c r="J2487">
        <v>6</v>
      </c>
    </row>
    <row r="2488" spans="1:10" x14ac:dyDescent="0.25">
      <c r="A2488" s="12">
        <v>3415</v>
      </c>
      <c r="B2488" s="12">
        <v>12</v>
      </c>
      <c r="C2488" t="s">
        <v>8</v>
      </c>
      <c r="D2488" s="15">
        <v>2</v>
      </c>
      <c r="E2488" t="s">
        <v>16</v>
      </c>
      <c r="F2488" t="s">
        <v>10</v>
      </c>
      <c r="G2488" s="15">
        <v>0</v>
      </c>
      <c r="H2488" s="24">
        <v>44569</v>
      </c>
      <c r="I2488" s="24">
        <v>44528</v>
      </c>
      <c r="J2488">
        <v>6</v>
      </c>
    </row>
    <row r="2489" spans="1:10" x14ac:dyDescent="0.25">
      <c r="A2489" s="12">
        <v>3416</v>
      </c>
      <c r="B2489" s="12">
        <v>9</v>
      </c>
      <c r="C2489" t="s">
        <v>15</v>
      </c>
      <c r="D2489" s="15">
        <v>0</v>
      </c>
      <c r="F2489" t="s">
        <v>10</v>
      </c>
      <c r="G2489" s="15">
        <v>0</v>
      </c>
      <c r="H2489" s="24">
        <v>44569</v>
      </c>
      <c r="I2489" s="24"/>
      <c r="J2489">
        <v>6</v>
      </c>
    </row>
    <row r="2490" spans="1:10" x14ac:dyDescent="0.25">
      <c r="A2490" s="12">
        <v>3417</v>
      </c>
      <c r="B2490" s="12">
        <v>11</v>
      </c>
      <c r="C2490" t="s">
        <v>8</v>
      </c>
      <c r="D2490" s="15">
        <v>1</v>
      </c>
      <c r="E2490" t="s">
        <v>29</v>
      </c>
      <c r="F2490" t="s">
        <v>10</v>
      </c>
      <c r="G2490" s="15">
        <v>0</v>
      </c>
      <c r="H2490" s="24">
        <v>44569</v>
      </c>
      <c r="I2490" s="24">
        <v>44513</v>
      </c>
      <c r="J2490">
        <v>6</v>
      </c>
    </row>
    <row r="2491" spans="1:10" x14ac:dyDescent="0.25">
      <c r="A2491" s="12">
        <v>3418</v>
      </c>
      <c r="B2491" s="12">
        <v>10</v>
      </c>
      <c r="C2491" t="s">
        <v>15</v>
      </c>
      <c r="D2491" s="15">
        <v>2</v>
      </c>
      <c r="E2491" t="s">
        <v>19</v>
      </c>
      <c r="F2491" t="s">
        <v>10</v>
      </c>
      <c r="G2491" s="15">
        <v>0</v>
      </c>
      <c r="H2491" s="24">
        <v>44569</v>
      </c>
      <c r="I2491" s="24">
        <v>44531</v>
      </c>
      <c r="J2491">
        <v>6</v>
      </c>
    </row>
    <row r="2492" spans="1:10" x14ac:dyDescent="0.25">
      <c r="A2492" s="12">
        <v>3419</v>
      </c>
      <c r="B2492" s="12">
        <v>6</v>
      </c>
      <c r="C2492" t="s">
        <v>8</v>
      </c>
      <c r="D2492" s="15">
        <v>2</v>
      </c>
      <c r="E2492" t="s">
        <v>19</v>
      </c>
      <c r="F2492" t="s">
        <v>10</v>
      </c>
      <c r="G2492" s="15">
        <v>0</v>
      </c>
      <c r="H2492" s="24">
        <v>44569</v>
      </c>
      <c r="I2492" s="24">
        <v>44556</v>
      </c>
      <c r="J2492">
        <v>6</v>
      </c>
    </row>
    <row r="2493" spans="1:10" x14ac:dyDescent="0.25">
      <c r="A2493" s="12">
        <v>3420</v>
      </c>
      <c r="B2493" s="12">
        <v>9</v>
      </c>
      <c r="C2493" t="s">
        <v>8</v>
      </c>
      <c r="D2493" s="15">
        <v>2</v>
      </c>
      <c r="E2493" t="s">
        <v>19</v>
      </c>
      <c r="F2493" t="s">
        <v>10</v>
      </c>
      <c r="G2493" s="15">
        <v>0</v>
      </c>
      <c r="H2493" s="24">
        <v>44569</v>
      </c>
      <c r="I2493" s="24">
        <v>44536</v>
      </c>
      <c r="J2493">
        <v>6</v>
      </c>
    </row>
    <row r="2494" spans="1:10" x14ac:dyDescent="0.25">
      <c r="A2494" s="12">
        <v>3421</v>
      </c>
      <c r="B2494" s="12">
        <v>12</v>
      </c>
      <c r="C2494" t="s">
        <v>8</v>
      </c>
      <c r="D2494" s="15">
        <v>2</v>
      </c>
      <c r="E2494" t="s">
        <v>19</v>
      </c>
      <c r="F2494" t="s">
        <v>10</v>
      </c>
      <c r="G2494" s="15">
        <v>0</v>
      </c>
      <c r="H2494" s="24">
        <v>44569</v>
      </c>
      <c r="I2494" s="24">
        <v>44536</v>
      </c>
      <c r="J2494">
        <v>6</v>
      </c>
    </row>
    <row r="2495" spans="1:10" x14ac:dyDescent="0.25">
      <c r="A2495" s="12">
        <v>3423</v>
      </c>
      <c r="B2495" s="12">
        <v>11</v>
      </c>
      <c r="C2495" t="s">
        <v>8</v>
      </c>
      <c r="D2495" s="15">
        <v>2</v>
      </c>
      <c r="E2495" t="s">
        <v>19</v>
      </c>
      <c r="F2495" t="s">
        <v>10</v>
      </c>
      <c r="G2495" s="15">
        <v>0</v>
      </c>
      <c r="H2495" s="24">
        <v>44569</v>
      </c>
      <c r="I2495" s="24">
        <v>44539</v>
      </c>
      <c r="J2495">
        <v>6</v>
      </c>
    </row>
    <row r="2496" spans="1:10" x14ac:dyDescent="0.25">
      <c r="A2496" s="12">
        <v>3424</v>
      </c>
      <c r="B2496" s="12">
        <v>8</v>
      </c>
      <c r="C2496" t="s">
        <v>8</v>
      </c>
      <c r="D2496" s="15">
        <v>2</v>
      </c>
      <c r="E2496" t="s">
        <v>19</v>
      </c>
      <c r="F2496" t="s">
        <v>10</v>
      </c>
      <c r="G2496" s="15">
        <v>0</v>
      </c>
      <c r="H2496" s="24">
        <v>44569</v>
      </c>
      <c r="I2496" s="24">
        <v>44542</v>
      </c>
      <c r="J2496">
        <v>6</v>
      </c>
    </row>
    <row r="2497" spans="1:10" x14ac:dyDescent="0.25">
      <c r="A2497" s="12">
        <v>770</v>
      </c>
      <c r="B2497" s="12">
        <v>36</v>
      </c>
      <c r="C2497" t="s">
        <v>15</v>
      </c>
      <c r="D2497" s="15">
        <v>2</v>
      </c>
      <c r="E2497" t="s">
        <v>38</v>
      </c>
      <c r="F2497" t="s">
        <v>13</v>
      </c>
      <c r="G2497" s="15">
        <v>0</v>
      </c>
      <c r="H2497" s="24">
        <v>44573</v>
      </c>
      <c r="I2497" s="24">
        <v>44397</v>
      </c>
      <c r="J2497">
        <v>11</v>
      </c>
    </row>
    <row r="2498" spans="1:10" x14ac:dyDescent="0.25">
      <c r="A2498" s="12">
        <v>3426</v>
      </c>
      <c r="B2498" s="12">
        <v>7</v>
      </c>
      <c r="C2498" t="s">
        <v>15</v>
      </c>
      <c r="D2498" s="15">
        <v>2</v>
      </c>
      <c r="E2498" t="s">
        <v>19</v>
      </c>
      <c r="F2498" t="s">
        <v>10</v>
      </c>
      <c r="G2498" s="15">
        <v>0</v>
      </c>
      <c r="H2498" s="24">
        <v>44569</v>
      </c>
      <c r="I2498" s="24">
        <v>44555</v>
      </c>
      <c r="J2498">
        <v>6</v>
      </c>
    </row>
    <row r="2499" spans="1:10" x14ac:dyDescent="0.25">
      <c r="A2499" s="12">
        <v>3347</v>
      </c>
      <c r="B2499" s="12">
        <v>45</v>
      </c>
      <c r="C2499" t="s">
        <v>8</v>
      </c>
      <c r="D2499" s="15">
        <v>3</v>
      </c>
      <c r="E2499" t="s">
        <v>11</v>
      </c>
      <c r="F2499" t="s">
        <v>10</v>
      </c>
      <c r="G2499" s="15">
        <v>0</v>
      </c>
      <c r="H2499" s="24">
        <v>44573</v>
      </c>
      <c r="I2499" s="24">
        <v>44570</v>
      </c>
      <c r="J2499">
        <v>5</v>
      </c>
    </row>
    <row r="2500" spans="1:10" x14ac:dyDescent="0.25">
      <c r="A2500" s="12">
        <v>3428</v>
      </c>
      <c r="B2500" s="12">
        <v>12</v>
      </c>
      <c r="C2500" t="s">
        <v>8</v>
      </c>
      <c r="D2500" s="15">
        <v>2</v>
      </c>
      <c r="E2500" t="s">
        <v>19</v>
      </c>
      <c r="F2500" t="s">
        <v>10</v>
      </c>
      <c r="G2500" s="15">
        <v>0</v>
      </c>
      <c r="H2500" s="24">
        <v>44569</v>
      </c>
      <c r="I2500" s="24">
        <v>44536</v>
      </c>
      <c r="J2500">
        <v>6</v>
      </c>
    </row>
    <row r="2501" spans="1:10" x14ac:dyDescent="0.25">
      <c r="A2501" s="12">
        <v>3429</v>
      </c>
      <c r="B2501" s="12">
        <v>6</v>
      </c>
      <c r="C2501" t="s">
        <v>8</v>
      </c>
      <c r="D2501" s="15">
        <v>2</v>
      </c>
      <c r="E2501" t="s">
        <v>19</v>
      </c>
      <c r="F2501" t="s">
        <v>10</v>
      </c>
      <c r="G2501" s="15">
        <v>0</v>
      </c>
      <c r="H2501" s="24">
        <v>44569</v>
      </c>
      <c r="I2501" s="24">
        <v>44547</v>
      </c>
      <c r="J2501">
        <v>6</v>
      </c>
    </row>
    <row r="2502" spans="1:10" x14ac:dyDescent="0.25">
      <c r="A2502" s="12">
        <v>3430</v>
      </c>
      <c r="B2502" s="12">
        <v>29</v>
      </c>
      <c r="C2502" t="s">
        <v>15</v>
      </c>
      <c r="D2502" s="15">
        <v>2</v>
      </c>
      <c r="E2502" t="s">
        <v>19</v>
      </c>
      <c r="F2502" t="s">
        <v>10</v>
      </c>
      <c r="G2502" s="15">
        <v>0</v>
      </c>
      <c r="H2502" s="24">
        <v>44569</v>
      </c>
      <c r="I2502" s="24">
        <v>44348</v>
      </c>
      <c r="J2502">
        <v>6</v>
      </c>
    </row>
    <row r="2503" spans="1:10" x14ac:dyDescent="0.25">
      <c r="A2503" s="12">
        <v>3431</v>
      </c>
      <c r="B2503" s="12">
        <v>7</v>
      </c>
      <c r="C2503" t="s">
        <v>8</v>
      </c>
      <c r="D2503" s="15">
        <v>0</v>
      </c>
      <c r="F2503" t="s">
        <v>10</v>
      </c>
      <c r="G2503" s="15">
        <v>0</v>
      </c>
      <c r="H2503" s="24">
        <v>44569</v>
      </c>
      <c r="I2503" s="24"/>
      <c r="J2503">
        <v>6</v>
      </c>
    </row>
    <row r="2504" spans="1:10" x14ac:dyDescent="0.25">
      <c r="A2504" s="12">
        <v>3432</v>
      </c>
      <c r="B2504" s="12">
        <v>11</v>
      </c>
      <c r="C2504" t="s">
        <v>15</v>
      </c>
      <c r="D2504" s="15">
        <v>0</v>
      </c>
      <c r="F2504" t="s">
        <v>10</v>
      </c>
      <c r="G2504" s="15">
        <v>0</v>
      </c>
      <c r="H2504" s="24">
        <v>44569</v>
      </c>
      <c r="I2504" s="24"/>
      <c r="J2504">
        <v>6</v>
      </c>
    </row>
    <row r="2505" spans="1:10" x14ac:dyDescent="0.25">
      <c r="A2505" s="12">
        <v>3433</v>
      </c>
      <c r="B2505" s="12">
        <v>12</v>
      </c>
      <c r="C2505" t="s">
        <v>15</v>
      </c>
      <c r="D2505" s="15">
        <v>0</v>
      </c>
      <c r="F2505" t="s">
        <v>10</v>
      </c>
      <c r="G2505" s="15">
        <v>0</v>
      </c>
      <c r="H2505" s="24">
        <v>44569</v>
      </c>
      <c r="I2505" s="24"/>
      <c r="J2505">
        <v>6</v>
      </c>
    </row>
    <row r="2506" spans="1:10" x14ac:dyDescent="0.25">
      <c r="A2506" s="12">
        <v>3434</v>
      </c>
      <c r="B2506" s="12">
        <v>7</v>
      </c>
      <c r="C2506" t="s">
        <v>8</v>
      </c>
      <c r="D2506" s="15">
        <v>2</v>
      </c>
      <c r="E2506" t="s">
        <v>19</v>
      </c>
      <c r="F2506" t="s">
        <v>10</v>
      </c>
      <c r="G2506" s="15">
        <v>0</v>
      </c>
      <c r="H2506" s="24">
        <v>44569</v>
      </c>
      <c r="I2506" s="24">
        <v>44549</v>
      </c>
      <c r="J2506">
        <v>6</v>
      </c>
    </row>
    <row r="2507" spans="1:10" x14ac:dyDescent="0.25">
      <c r="A2507" s="12">
        <v>3435</v>
      </c>
      <c r="B2507" s="12">
        <v>11</v>
      </c>
      <c r="C2507" t="s">
        <v>8</v>
      </c>
      <c r="D2507" s="15">
        <v>1</v>
      </c>
      <c r="E2507" t="s">
        <v>29</v>
      </c>
      <c r="F2507" t="s">
        <v>10</v>
      </c>
      <c r="G2507" s="15">
        <v>0</v>
      </c>
      <c r="H2507" s="24">
        <v>44569</v>
      </c>
      <c r="I2507" s="24">
        <v>44520</v>
      </c>
      <c r="J2507">
        <v>6</v>
      </c>
    </row>
    <row r="2508" spans="1:10" x14ac:dyDescent="0.25">
      <c r="A2508" s="12">
        <v>3436</v>
      </c>
      <c r="B2508" s="12">
        <v>11</v>
      </c>
      <c r="C2508" t="s">
        <v>15</v>
      </c>
      <c r="D2508" s="15">
        <v>2</v>
      </c>
      <c r="E2508" t="s">
        <v>19</v>
      </c>
      <c r="F2508" t="s">
        <v>10</v>
      </c>
      <c r="G2508" s="15">
        <v>0</v>
      </c>
      <c r="H2508" s="24">
        <v>44569</v>
      </c>
      <c r="I2508" s="24">
        <v>44536</v>
      </c>
      <c r="J2508">
        <v>6</v>
      </c>
    </row>
    <row r="2509" spans="1:10" x14ac:dyDescent="0.25">
      <c r="A2509" s="12">
        <v>3437</v>
      </c>
      <c r="B2509" s="12">
        <v>11</v>
      </c>
      <c r="C2509" t="s">
        <v>15</v>
      </c>
      <c r="D2509" s="15">
        <v>2</v>
      </c>
      <c r="E2509" t="s">
        <v>19</v>
      </c>
      <c r="F2509" t="s">
        <v>10</v>
      </c>
      <c r="G2509" s="15">
        <v>0</v>
      </c>
      <c r="H2509" s="24">
        <v>44569</v>
      </c>
      <c r="I2509" s="24">
        <v>44536</v>
      </c>
      <c r="J2509">
        <v>6</v>
      </c>
    </row>
    <row r="2510" spans="1:10" x14ac:dyDescent="0.25">
      <c r="A2510" s="12">
        <v>3438</v>
      </c>
      <c r="B2510" s="12">
        <v>12</v>
      </c>
      <c r="C2510" t="s">
        <v>15</v>
      </c>
      <c r="D2510" s="15">
        <v>2</v>
      </c>
      <c r="E2510" t="s">
        <v>19</v>
      </c>
      <c r="F2510" t="s">
        <v>10</v>
      </c>
      <c r="G2510" s="15">
        <v>0</v>
      </c>
      <c r="H2510" s="24">
        <v>44569</v>
      </c>
      <c r="I2510" s="24">
        <v>44536</v>
      </c>
      <c r="J2510">
        <v>6</v>
      </c>
    </row>
    <row r="2511" spans="1:10" x14ac:dyDescent="0.25">
      <c r="A2511" s="12">
        <v>3439</v>
      </c>
      <c r="B2511" s="12">
        <v>12</v>
      </c>
      <c r="C2511" t="s">
        <v>8</v>
      </c>
      <c r="D2511" s="15">
        <v>2</v>
      </c>
      <c r="E2511" t="s">
        <v>19</v>
      </c>
      <c r="F2511" t="s">
        <v>10</v>
      </c>
      <c r="G2511" s="15">
        <v>0</v>
      </c>
      <c r="H2511" s="24">
        <v>44569</v>
      </c>
      <c r="I2511" s="24">
        <v>44536</v>
      </c>
      <c r="J2511">
        <v>6</v>
      </c>
    </row>
    <row r="2512" spans="1:10" x14ac:dyDescent="0.25">
      <c r="A2512" s="12">
        <v>3440</v>
      </c>
      <c r="B2512" s="12">
        <v>5</v>
      </c>
      <c r="C2512" t="s">
        <v>15</v>
      </c>
      <c r="D2512" s="15">
        <v>0</v>
      </c>
      <c r="F2512" t="s">
        <v>10</v>
      </c>
      <c r="G2512" s="15">
        <v>0</v>
      </c>
      <c r="H2512" s="24">
        <v>44569</v>
      </c>
      <c r="I2512" s="24"/>
      <c r="J2512">
        <v>6</v>
      </c>
    </row>
    <row r="2513" spans="1:10" x14ac:dyDescent="0.25">
      <c r="A2513" s="12">
        <v>1111</v>
      </c>
      <c r="B2513" s="12">
        <v>13</v>
      </c>
      <c r="C2513" t="s">
        <v>15</v>
      </c>
      <c r="D2513" s="15">
        <v>2</v>
      </c>
      <c r="E2513" t="s">
        <v>38</v>
      </c>
      <c r="F2513" t="s">
        <v>13</v>
      </c>
      <c r="G2513" s="15">
        <v>0</v>
      </c>
      <c r="H2513" s="24">
        <v>44571</v>
      </c>
      <c r="I2513" s="24">
        <v>44459</v>
      </c>
      <c r="J2513">
        <v>14</v>
      </c>
    </row>
    <row r="2514" spans="1:10" x14ac:dyDescent="0.25">
      <c r="A2514" s="12">
        <v>3442</v>
      </c>
      <c r="B2514" s="12">
        <v>12</v>
      </c>
      <c r="C2514" t="s">
        <v>8</v>
      </c>
      <c r="D2514" s="15">
        <v>2</v>
      </c>
      <c r="E2514" t="s">
        <v>19</v>
      </c>
      <c r="F2514" t="s">
        <v>10</v>
      </c>
      <c r="G2514" s="15">
        <v>0</v>
      </c>
      <c r="H2514" s="24">
        <v>44569</v>
      </c>
      <c r="I2514" s="24">
        <v>44536</v>
      </c>
      <c r="J2514">
        <v>6</v>
      </c>
    </row>
    <row r="2515" spans="1:10" x14ac:dyDescent="0.25">
      <c r="A2515" s="12">
        <v>1136</v>
      </c>
      <c r="B2515" s="12">
        <v>24</v>
      </c>
      <c r="C2515" t="s">
        <v>8</v>
      </c>
      <c r="D2515" s="15">
        <v>2</v>
      </c>
      <c r="E2515" t="s">
        <v>38</v>
      </c>
      <c r="F2515" t="s">
        <v>13</v>
      </c>
      <c r="G2515" s="15">
        <v>0</v>
      </c>
      <c r="H2515" s="24">
        <v>44574</v>
      </c>
      <c r="I2515" s="24">
        <v>44429</v>
      </c>
      <c r="J2515">
        <v>14</v>
      </c>
    </row>
    <row r="2516" spans="1:10" x14ac:dyDescent="0.25">
      <c r="A2516" s="12">
        <v>3444</v>
      </c>
      <c r="B2516" s="12">
        <v>11</v>
      </c>
      <c r="C2516" t="s">
        <v>15</v>
      </c>
      <c r="D2516" s="15">
        <v>2</v>
      </c>
      <c r="E2516" t="s">
        <v>19</v>
      </c>
      <c r="F2516" t="s">
        <v>10</v>
      </c>
      <c r="G2516" s="15">
        <v>0</v>
      </c>
      <c r="H2516" s="24">
        <v>44569</v>
      </c>
      <c r="I2516" s="24">
        <v>44548</v>
      </c>
      <c r="J2516">
        <v>6</v>
      </c>
    </row>
    <row r="2517" spans="1:10" x14ac:dyDescent="0.25">
      <c r="A2517" s="12">
        <v>3445</v>
      </c>
      <c r="B2517" s="12">
        <v>10</v>
      </c>
      <c r="C2517" t="s">
        <v>15</v>
      </c>
      <c r="D2517" s="15">
        <v>0</v>
      </c>
      <c r="F2517" t="s">
        <v>10</v>
      </c>
      <c r="G2517" s="15">
        <v>0</v>
      </c>
      <c r="H2517" s="24">
        <v>44569</v>
      </c>
      <c r="I2517" s="24"/>
      <c r="J2517">
        <v>6</v>
      </c>
    </row>
    <row r="2518" spans="1:10" x14ac:dyDescent="0.25">
      <c r="A2518" s="12">
        <v>3446</v>
      </c>
      <c r="B2518" s="12">
        <v>10</v>
      </c>
      <c r="C2518" t="s">
        <v>15</v>
      </c>
      <c r="D2518" s="15">
        <v>2</v>
      </c>
      <c r="E2518" t="s">
        <v>19</v>
      </c>
      <c r="F2518" t="s">
        <v>10</v>
      </c>
      <c r="G2518" s="15">
        <v>0</v>
      </c>
      <c r="H2518" s="24">
        <v>44569</v>
      </c>
      <c r="I2518" s="24">
        <v>44535</v>
      </c>
      <c r="J2518">
        <v>6</v>
      </c>
    </row>
    <row r="2519" spans="1:10" x14ac:dyDescent="0.25">
      <c r="A2519" s="12">
        <v>3447</v>
      </c>
      <c r="B2519" s="12">
        <v>12</v>
      </c>
      <c r="C2519" t="s">
        <v>8</v>
      </c>
      <c r="D2519" s="15">
        <v>2</v>
      </c>
      <c r="E2519" t="s">
        <v>19</v>
      </c>
      <c r="F2519" t="s">
        <v>10</v>
      </c>
      <c r="G2519" s="15">
        <v>0</v>
      </c>
      <c r="H2519" s="24">
        <v>44569</v>
      </c>
      <c r="I2519" s="24">
        <v>44535</v>
      </c>
      <c r="J2519">
        <v>6</v>
      </c>
    </row>
    <row r="2520" spans="1:10" x14ac:dyDescent="0.25">
      <c r="A2520" s="12">
        <v>3450</v>
      </c>
      <c r="B2520" s="12">
        <v>56</v>
      </c>
      <c r="C2520" t="s">
        <v>15</v>
      </c>
      <c r="D2520" s="15">
        <v>2</v>
      </c>
      <c r="E2520" t="s">
        <v>19</v>
      </c>
      <c r="F2520" t="s">
        <v>10</v>
      </c>
      <c r="G2520" s="15">
        <v>0</v>
      </c>
      <c r="H2520" s="24">
        <v>44569</v>
      </c>
      <c r="I2520" s="24">
        <v>44561</v>
      </c>
      <c r="J2520">
        <v>6</v>
      </c>
    </row>
    <row r="2521" spans="1:10" x14ac:dyDescent="0.25">
      <c r="A2521" s="12">
        <v>3451</v>
      </c>
      <c r="B2521" s="12">
        <v>27</v>
      </c>
      <c r="C2521" t="s">
        <v>8</v>
      </c>
      <c r="D2521" s="15">
        <v>2</v>
      </c>
      <c r="E2521" t="s">
        <v>19</v>
      </c>
      <c r="F2521" t="s">
        <v>10</v>
      </c>
      <c r="G2521" s="15">
        <v>0</v>
      </c>
      <c r="H2521" s="24">
        <v>44569</v>
      </c>
      <c r="I2521" s="24">
        <v>44369</v>
      </c>
      <c r="J2521">
        <v>6</v>
      </c>
    </row>
    <row r="2522" spans="1:10" x14ac:dyDescent="0.25">
      <c r="A2522" s="12">
        <v>3453</v>
      </c>
      <c r="B2522" s="12">
        <v>26</v>
      </c>
      <c r="C2522" t="s">
        <v>8</v>
      </c>
      <c r="D2522" s="15">
        <v>1</v>
      </c>
      <c r="E2522" t="s">
        <v>29</v>
      </c>
      <c r="F2522" t="s">
        <v>10</v>
      </c>
      <c r="G2522" s="15">
        <v>0</v>
      </c>
      <c r="H2522" s="24">
        <v>44569</v>
      </c>
      <c r="I2522" s="24">
        <v>44306</v>
      </c>
      <c r="J2522">
        <v>6</v>
      </c>
    </row>
    <row r="2523" spans="1:10" x14ac:dyDescent="0.25">
      <c r="A2523" s="12">
        <v>3491</v>
      </c>
      <c r="B2523" s="12">
        <v>10</v>
      </c>
      <c r="C2523" t="s">
        <v>8</v>
      </c>
      <c r="D2523" s="15">
        <v>0</v>
      </c>
      <c r="F2523" t="s">
        <v>10</v>
      </c>
      <c r="G2523" s="15">
        <v>0</v>
      </c>
      <c r="H2523" s="24">
        <v>44572</v>
      </c>
      <c r="I2523" s="24"/>
      <c r="J2523">
        <v>6</v>
      </c>
    </row>
    <row r="2524" spans="1:10" x14ac:dyDescent="0.25">
      <c r="A2524" s="12">
        <v>3540</v>
      </c>
      <c r="B2524" s="12">
        <v>17</v>
      </c>
      <c r="C2524" t="s">
        <v>15</v>
      </c>
      <c r="D2524" s="15">
        <v>2</v>
      </c>
      <c r="E2524" t="s">
        <v>19</v>
      </c>
      <c r="F2524" t="s">
        <v>10</v>
      </c>
      <c r="G2524" s="15">
        <v>0</v>
      </c>
      <c r="H2524" s="24">
        <v>44568</v>
      </c>
      <c r="I2524" s="24">
        <v>44432</v>
      </c>
      <c r="J2524">
        <v>6</v>
      </c>
    </row>
    <row r="2525" spans="1:10" x14ac:dyDescent="0.25">
      <c r="A2525" s="12">
        <v>3545</v>
      </c>
      <c r="B2525" s="12">
        <v>50</v>
      </c>
      <c r="C2525" t="s">
        <v>8</v>
      </c>
      <c r="D2525" s="15">
        <v>2</v>
      </c>
      <c r="E2525" t="s">
        <v>19</v>
      </c>
      <c r="F2525" t="s">
        <v>10</v>
      </c>
      <c r="G2525" s="15">
        <v>0</v>
      </c>
      <c r="H2525" s="24">
        <v>44574</v>
      </c>
      <c r="I2525" s="24">
        <v>44395</v>
      </c>
      <c r="J2525">
        <v>6</v>
      </c>
    </row>
    <row r="2526" spans="1:10" x14ac:dyDescent="0.25">
      <c r="A2526" s="12">
        <v>3546</v>
      </c>
      <c r="B2526" s="12">
        <v>30</v>
      </c>
      <c r="C2526" t="s">
        <v>8</v>
      </c>
      <c r="D2526" s="15">
        <v>1</v>
      </c>
      <c r="E2526" t="s">
        <v>29</v>
      </c>
      <c r="F2526" t="s">
        <v>10</v>
      </c>
      <c r="G2526" s="15">
        <v>0</v>
      </c>
      <c r="H2526" s="24">
        <v>44574</v>
      </c>
      <c r="I2526" s="24">
        <v>44340</v>
      </c>
      <c r="J2526">
        <v>6</v>
      </c>
    </row>
    <row r="2527" spans="1:10" x14ac:dyDescent="0.25">
      <c r="A2527" s="12">
        <v>3547</v>
      </c>
      <c r="B2527" s="12">
        <v>50</v>
      </c>
      <c r="C2527" t="s">
        <v>15</v>
      </c>
      <c r="D2527" s="15">
        <v>2</v>
      </c>
      <c r="E2527" t="s">
        <v>19</v>
      </c>
      <c r="F2527" t="s">
        <v>10</v>
      </c>
      <c r="G2527" s="15">
        <v>0</v>
      </c>
      <c r="H2527" s="24">
        <v>44574</v>
      </c>
      <c r="I2527" s="24">
        <v>44388</v>
      </c>
      <c r="J2527">
        <v>6</v>
      </c>
    </row>
    <row r="2528" spans="1:10" x14ac:dyDescent="0.25">
      <c r="A2528" s="12">
        <v>3552</v>
      </c>
      <c r="B2528" s="12">
        <v>35</v>
      </c>
      <c r="C2528" t="s">
        <v>8</v>
      </c>
      <c r="D2528" s="15">
        <v>2</v>
      </c>
      <c r="E2528" t="s">
        <v>19</v>
      </c>
      <c r="F2528" t="s">
        <v>10</v>
      </c>
      <c r="G2528" s="15">
        <v>0</v>
      </c>
      <c r="H2528" s="24">
        <v>44574</v>
      </c>
      <c r="I2528" s="24">
        <v>44395</v>
      </c>
      <c r="J2528">
        <v>6</v>
      </c>
    </row>
    <row r="2529" spans="1:10" x14ac:dyDescent="0.25">
      <c r="A2529" s="12">
        <v>3553</v>
      </c>
      <c r="B2529" s="12">
        <v>59</v>
      </c>
      <c r="C2529" t="s">
        <v>8</v>
      </c>
      <c r="D2529" s="15">
        <v>2</v>
      </c>
      <c r="E2529" t="s">
        <v>16</v>
      </c>
      <c r="F2529" t="s">
        <v>10</v>
      </c>
      <c r="G2529" s="15">
        <v>0</v>
      </c>
      <c r="H2529" s="24">
        <v>44574</v>
      </c>
      <c r="I2529" s="24">
        <v>44456</v>
      </c>
      <c r="J2529">
        <v>6</v>
      </c>
    </row>
    <row r="2530" spans="1:10" x14ac:dyDescent="0.25">
      <c r="A2530" s="12">
        <v>3555</v>
      </c>
      <c r="B2530" s="12">
        <v>52</v>
      </c>
      <c r="C2530" t="s">
        <v>15</v>
      </c>
      <c r="D2530" s="15">
        <v>2</v>
      </c>
      <c r="E2530" t="s">
        <v>16</v>
      </c>
      <c r="F2530" t="s">
        <v>10</v>
      </c>
      <c r="G2530" s="15">
        <v>0</v>
      </c>
      <c r="H2530" s="24">
        <v>44570</v>
      </c>
      <c r="I2530" s="24">
        <v>44462</v>
      </c>
      <c r="J2530">
        <v>6</v>
      </c>
    </row>
    <row r="2531" spans="1:10" x14ac:dyDescent="0.25">
      <c r="A2531" s="12">
        <v>3556</v>
      </c>
      <c r="B2531" s="12">
        <v>33</v>
      </c>
      <c r="C2531" t="s">
        <v>15</v>
      </c>
      <c r="D2531" s="15">
        <v>0</v>
      </c>
      <c r="F2531" t="s">
        <v>10</v>
      </c>
      <c r="G2531" s="15">
        <v>0</v>
      </c>
      <c r="H2531" s="24">
        <v>44570</v>
      </c>
      <c r="I2531" s="24"/>
      <c r="J2531">
        <v>6</v>
      </c>
    </row>
    <row r="2532" spans="1:10" x14ac:dyDescent="0.25">
      <c r="A2532" s="12">
        <v>3558</v>
      </c>
      <c r="B2532" s="12">
        <v>27</v>
      </c>
      <c r="C2532" t="s">
        <v>15</v>
      </c>
      <c r="D2532" s="15">
        <v>0</v>
      </c>
      <c r="F2532" t="s">
        <v>10</v>
      </c>
      <c r="G2532" s="15">
        <v>0</v>
      </c>
      <c r="H2532" s="24">
        <v>44569</v>
      </c>
      <c r="I2532" s="24"/>
      <c r="J2532">
        <v>6</v>
      </c>
    </row>
    <row r="2533" spans="1:10" x14ac:dyDescent="0.25">
      <c r="A2533" s="12">
        <v>3560</v>
      </c>
      <c r="B2533" s="12">
        <v>57</v>
      </c>
      <c r="C2533" t="s">
        <v>15</v>
      </c>
      <c r="D2533" s="15">
        <v>2</v>
      </c>
      <c r="E2533" t="s">
        <v>16</v>
      </c>
      <c r="F2533" t="s">
        <v>10</v>
      </c>
      <c r="G2533" s="15">
        <v>0</v>
      </c>
      <c r="H2533" s="24">
        <v>44574</v>
      </c>
      <c r="I2533" s="24">
        <v>44389</v>
      </c>
      <c r="J2533">
        <v>6</v>
      </c>
    </row>
    <row r="2534" spans="1:10" x14ac:dyDescent="0.25">
      <c r="A2534" s="12">
        <v>3562</v>
      </c>
      <c r="B2534" s="12">
        <v>23</v>
      </c>
      <c r="C2534" t="s">
        <v>15</v>
      </c>
      <c r="D2534" s="15">
        <v>2</v>
      </c>
      <c r="E2534" t="s">
        <v>16</v>
      </c>
      <c r="F2534" t="s">
        <v>10</v>
      </c>
      <c r="G2534" s="15">
        <v>0</v>
      </c>
      <c r="H2534" s="24">
        <v>44574</v>
      </c>
      <c r="I2534" s="24">
        <v>44390</v>
      </c>
      <c r="J2534">
        <v>6</v>
      </c>
    </row>
    <row r="2535" spans="1:10" x14ac:dyDescent="0.25">
      <c r="A2535" s="12">
        <v>3563</v>
      </c>
      <c r="B2535" s="12">
        <v>22</v>
      </c>
      <c r="C2535" t="s">
        <v>15</v>
      </c>
      <c r="D2535" s="15">
        <v>2</v>
      </c>
      <c r="E2535" t="s">
        <v>19</v>
      </c>
      <c r="F2535" t="s">
        <v>10</v>
      </c>
      <c r="G2535" s="15">
        <v>0</v>
      </c>
      <c r="H2535" s="24">
        <v>44574</v>
      </c>
      <c r="I2535" s="24">
        <v>44391</v>
      </c>
      <c r="J2535">
        <v>6</v>
      </c>
    </row>
    <row r="2536" spans="1:10" x14ac:dyDescent="0.25">
      <c r="A2536" s="12">
        <v>3564</v>
      </c>
      <c r="B2536" s="12">
        <v>21</v>
      </c>
      <c r="C2536" t="s">
        <v>15</v>
      </c>
      <c r="D2536" s="15">
        <v>2</v>
      </c>
      <c r="E2536" t="s">
        <v>16</v>
      </c>
      <c r="F2536" t="s">
        <v>10</v>
      </c>
      <c r="G2536" s="15">
        <v>0</v>
      </c>
      <c r="H2536" s="24">
        <v>44574</v>
      </c>
      <c r="I2536" s="24">
        <v>44390</v>
      </c>
      <c r="J2536">
        <v>6</v>
      </c>
    </row>
    <row r="2537" spans="1:10" x14ac:dyDescent="0.25">
      <c r="A2537" s="12">
        <v>3565</v>
      </c>
      <c r="B2537" s="12">
        <v>21</v>
      </c>
      <c r="C2537" t="s">
        <v>8</v>
      </c>
      <c r="D2537" s="15">
        <v>2</v>
      </c>
      <c r="E2537" t="s">
        <v>31</v>
      </c>
      <c r="F2537" t="s">
        <v>13</v>
      </c>
      <c r="G2537" s="15">
        <v>0</v>
      </c>
      <c r="H2537" s="24">
        <v>44574</v>
      </c>
      <c r="I2537" s="24">
        <v>44412</v>
      </c>
      <c r="J2537">
        <v>6</v>
      </c>
    </row>
    <row r="2538" spans="1:10" x14ac:dyDescent="0.25">
      <c r="A2538" s="12">
        <v>3566</v>
      </c>
      <c r="B2538" s="12">
        <v>36</v>
      </c>
      <c r="C2538" t="s">
        <v>15</v>
      </c>
      <c r="D2538" s="15">
        <v>1</v>
      </c>
      <c r="E2538" t="s">
        <v>29</v>
      </c>
      <c r="F2538" t="s">
        <v>10</v>
      </c>
      <c r="G2538" s="15">
        <v>0</v>
      </c>
      <c r="H2538" s="24">
        <v>44574</v>
      </c>
      <c r="I2538" s="24">
        <v>44352</v>
      </c>
      <c r="J2538">
        <v>6</v>
      </c>
    </row>
    <row r="2539" spans="1:10" x14ac:dyDescent="0.25">
      <c r="A2539" s="12">
        <v>3567</v>
      </c>
      <c r="B2539" s="12">
        <v>27</v>
      </c>
      <c r="C2539" t="s">
        <v>15</v>
      </c>
      <c r="D2539" s="15">
        <v>2</v>
      </c>
      <c r="E2539" t="s">
        <v>19</v>
      </c>
      <c r="F2539" t="s">
        <v>10</v>
      </c>
      <c r="G2539" s="15">
        <v>0</v>
      </c>
      <c r="H2539" s="24">
        <v>44574</v>
      </c>
      <c r="I2539" s="24">
        <v>44354</v>
      </c>
      <c r="J2539">
        <v>6</v>
      </c>
    </row>
    <row r="2540" spans="1:10" x14ac:dyDescent="0.25">
      <c r="A2540" s="12">
        <v>3568</v>
      </c>
      <c r="B2540" s="12">
        <v>43</v>
      </c>
      <c r="C2540" t="s">
        <v>15</v>
      </c>
      <c r="D2540" s="15">
        <v>2</v>
      </c>
      <c r="E2540" t="s">
        <v>30</v>
      </c>
      <c r="F2540" t="s">
        <v>10</v>
      </c>
      <c r="G2540" s="15">
        <v>0</v>
      </c>
      <c r="H2540" s="24">
        <v>44574</v>
      </c>
      <c r="I2540" s="24">
        <v>44452</v>
      </c>
      <c r="J2540">
        <v>6</v>
      </c>
    </row>
    <row r="2541" spans="1:10" x14ac:dyDescent="0.25">
      <c r="A2541" s="12">
        <v>3572</v>
      </c>
      <c r="B2541" s="12"/>
      <c r="C2541" t="s">
        <v>8</v>
      </c>
      <c r="D2541" s="15">
        <v>0</v>
      </c>
      <c r="F2541" t="s">
        <v>10</v>
      </c>
      <c r="G2541" s="15">
        <v>0</v>
      </c>
      <c r="H2541" s="24">
        <v>44574</v>
      </c>
      <c r="I2541" s="24"/>
      <c r="J2541">
        <v>6</v>
      </c>
    </row>
    <row r="2542" spans="1:10" x14ac:dyDescent="0.25">
      <c r="A2542" s="12">
        <v>3574</v>
      </c>
      <c r="B2542" s="12">
        <v>34</v>
      </c>
      <c r="C2542" t="s">
        <v>8</v>
      </c>
      <c r="D2542" s="15">
        <v>0</v>
      </c>
      <c r="F2542" t="s">
        <v>10</v>
      </c>
      <c r="G2542" s="15">
        <v>0</v>
      </c>
      <c r="H2542" s="24">
        <v>44574</v>
      </c>
      <c r="I2542" s="24"/>
      <c r="J2542">
        <v>6</v>
      </c>
    </row>
    <row r="2543" spans="1:10" x14ac:dyDescent="0.25">
      <c r="A2543" s="12">
        <v>3581</v>
      </c>
      <c r="B2543" s="12">
        <v>53</v>
      </c>
      <c r="C2543" t="s">
        <v>15</v>
      </c>
      <c r="D2543" s="15">
        <v>2</v>
      </c>
      <c r="E2543" t="s">
        <v>16</v>
      </c>
      <c r="F2543" t="s">
        <v>10</v>
      </c>
      <c r="G2543" s="15">
        <v>0</v>
      </c>
      <c r="H2543" s="24">
        <v>44569</v>
      </c>
      <c r="I2543" s="24">
        <v>44453</v>
      </c>
      <c r="J2543">
        <v>6</v>
      </c>
    </row>
    <row r="2544" spans="1:10" x14ac:dyDescent="0.25">
      <c r="A2544" s="12">
        <v>3582</v>
      </c>
      <c r="B2544" s="12">
        <v>29</v>
      </c>
      <c r="C2544" t="s">
        <v>8</v>
      </c>
      <c r="D2544" s="15">
        <v>0</v>
      </c>
      <c r="F2544" t="s">
        <v>10</v>
      </c>
      <c r="G2544" s="15">
        <v>0</v>
      </c>
      <c r="H2544" s="24">
        <v>44569</v>
      </c>
      <c r="I2544" s="24"/>
      <c r="J2544">
        <v>6</v>
      </c>
    </row>
    <row r="2545" spans="1:10" x14ac:dyDescent="0.25">
      <c r="A2545" s="12">
        <v>3583</v>
      </c>
      <c r="B2545" s="12">
        <v>35</v>
      </c>
      <c r="C2545" t="s">
        <v>8</v>
      </c>
      <c r="D2545" s="15">
        <v>2</v>
      </c>
      <c r="E2545" t="s">
        <v>19</v>
      </c>
      <c r="F2545" t="s">
        <v>10</v>
      </c>
      <c r="G2545" s="15">
        <v>0</v>
      </c>
      <c r="H2545" s="24">
        <v>44569</v>
      </c>
      <c r="I2545" s="24">
        <v>44374</v>
      </c>
      <c r="J2545">
        <v>6</v>
      </c>
    </row>
    <row r="2546" spans="1:10" x14ac:dyDescent="0.25">
      <c r="A2546" s="12">
        <v>3584</v>
      </c>
      <c r="B2546" s="12">
        <v>45</v>
      </c>
      <c r="C2546" t="s">
        <v>8</v>
      </c>
      <c r="D2546" s="15">
        <v>2</v>
      </c>
      <c r="E2546" t="s">
        <v>30</v>
      </c>
      <c r="F2546" t="s">
        <v>10</v>
      </c>
      <c r="G2546" s="15">
        <v>0</v>
      </c>
      <c r="H2546" s="24">
        <v>44569</v>
      </c>
      <c r="I2546" s="24">
        <v>44456</v>
      </c>
      <c r="J2546">
        <v>6</v>
      </c>
    </row>
    <row r="2547" spans="1:10" x14ac:dyDescent="0.25">
      <c r="A2547" s="12">
        <v>1251</v>
      </c>
      <c r="B2547" s="12">
        <v>63</v>
      </c>
      <c r="C2547" t="s">
        <v>8</v>
      </c>
      <c r="D2547" s="15">
        <v>2</v>
      </c>
      <c r="E2547" t="s">
        <v>38</v>
      </c>
      <c r="F2547" t="s">
        <v>13</v>
      </c>
      <c r="G2547" s="15">
        <v>0</v>
      </c>
      <c r="H2547" s="24">
        <v>44574</v>
      </c>
      <c r="I2547" s="24">
        <v>44464</v>
      </c>
      <c r="J2547">
        <v>14</v>
      </c>
    </row>
    <row r="2548" spans="1:10" x14ac:dyDescent="0.25">
      <c r="A2548" s="12">
        <v>3586</v>
      </c>
      <c r="B2548" s="12">
        <v>36</v>
      </c>
      <c r="C2548" t="s">
        <v>8</v>
      </c>
      <c r="D2548" s="15">
        <v>2</v>
      </c>
      <c r="E2548" t="s">
        <v>19</v>
      </c>
      <c r="F2548" t="s">
        <v>10</v>
      </c>
      <c r="G2548" s="15">
        <v>0</v>
      </c>
      <c r="H2548" s="24">
        <v>44569</v>
      </c>
      <c r="I2548" s="24">
        <v>44349</v>
      </c>
      <c r="J2548">
        <v>6</v>
      </c>
    </row>
    <row r="2549" spans="1:10" x14ac:dyDescent="0.25">
      <c r="A2549" s="12">
        <v>3587</v>
      </c>
      <c r="B2549" s="12">
        <v>50</v>
      </c>
      <c r="C2549" t="s">
        <v>8</v>
      </c>
      <c r="D2549" s="15">
        <v>0</v>
      </c>
      <c r="F2549" t="s">
        <v>10</v>
      </c>
      <c r="G2549" s="15">
        <v>0</v>
      </c>
      <c r="H2549" s="24">
        <v>44569</v>
      </c>
      <c r="I2549" s="24"/>
      <c r="J2549">
        <v>6</v>
      </c>
    </row>
    <row r="2550" spans="1:10" x14ac:dyDescent="0.25">
      <c r="A2550" s="12">
        <v>3589</v>
      </c>
      <c r="B2550" s="12">
        <v>35</v>
      </c>
      <c r="C2550" t="s">
        <v>8</v>
      </c>
      <c r="D2550" s="15">
        <v>2</v>
      </c>
      <c r="E2550" t="s">
        <v>19</v>
      </c>
      <c r="F2550" t="s">
        <v>10</v>
      </c>
      <c r="G2550" s="15">
        <v>0</v>
      </c>
      <c r="H2550" s="24">
        <v>44569</v>
      </c>
      <c r="I2550" s="24">
        <v>44349</v>
      </c>
      <c r="J2550">
        <v>6</v>
      </c>
    </row>
    <row r="2551" spans="1:10" x14ac:dyDescent="0.25">
      <c r="A2551" s="12">
        <v>3590</v>
      </c>
      <c r="B2551" s="12">
        <v>25</v>
      </c>
      <c r="C2551" t="s">
        <v>15</v>
      </c>
      <c r="D2551" s="15">
        <v>2</v>
      </c>
      <c r="E2551" t="s">
        <v>16</v>
      </c>
      <c r="F2551" t="s">
        <v>10</v>
      </c>
      <c r="G2551" s="15">
        <v>0</v>
      </c>
      <c r="H2551" s="24">
        <v>44569</v>
      </c>
      <c r="I2551" s="24">
        <v>44344</v>
      </c>
      <c r="J2551">
        <v>6</v>
      </c>
    </row>
    <row r="2552" spans="1:10" x14ac:dyDescent="0.25">
      <c r="A2552" s="12">
        <v>1276</v>
      </c>
      <c r="B2552" s="12">
        <v>15</v>
      </c>
      <c r="C2552" t="s">
        <v>8</v>
      </c>
      <c r="D2552" s="15">
        <v>2</v>
      </c>
      <c r="E2552" t="s">
        <v>38</v>
      </c>
      <c r="F2552" t="s">
        <v>13</v>
      </c>
      <c r="G2552" s="15">
        <v>0</v>
      </c>
      <c r="H2552" s="24">
        <v>44574</v>
      </c>
      <c r="I2552" s="24">
        <v>44436</v>
      </c>
      <c r="J2552">
        <v>14</v>
      </c>
    </row>
    <row r="2553" spans="1:10" x14ac:dyDescent="0.25">
      <c r="A2553" s="12">
        <v>3596</v>
      </c>
      <c r="B2553" s="12">
        <v>18</v>
      </c>
      <c r="C2553" t="s">
        <v>8</v>
      </c>
      <c r="D2553" s="15">
        <v>1</v>
      </c>
      <c r="E2553" t="s">
        <v>29</v>
      </c>
      <c r="F2553" t="s">
        <v>10</v>
      </c>
      <c r="G2553" s="15">
        <v>0</v>
      </c>
      <c r="H2553" s="24">
        <v>44569</v>
      </c>
      <c r="I2553" s="24">
        <v>44438</v>
      </c>
      <c r="J2553">
        <v>6</v>
      </c>
    </row>
    <row r="2554" spans="1:10" x14ac:dyDescent="0.25">
      <c r="A2554" s="12">
        <v>3606</v>
      </c>
      <c r="B2554" s="12">
        <v>26</v>
      </c>
      <c r="C2554" t="s">
        <v>8</v>
      </c>
      <c r="D2554" s="15">
        <v>0</v>
      </c>
      <c r="F2554" t="s">
        <v>10</v>
      </c>
      <c r="G2554" s="15">
        <v>0</v>
      </c>
      <c r="H2554" s="24">
        <v>44569</v>
      </c>
      <c r="I2554" s="24"/>
      <c r="J2554">
        <v>6</v>
      </c>
    </row>
    <row r="2555" spans="1:10" x14ac:dyDescent="0.25">
      <c r="A2555" s="12">
        <v>3608</v>
      </c>
      <c r="B2555" s="12">
        <v>36</v>
      </c>
      <c r="C2555" t="s">
        <v>8</v>
      </c>
      <c r="D2555" s="15">
        <v>2</v>
      </c>
      <c r="E2555" t="s">
        <v>19</v>
      </c>
      <c r="F2555" t="s">
        <v>10</v>
      </c>
      <c r="G2555" s="15">
        <v>0</v>
      </c>
      <c r="H2555" s="24">
        <v>44569</v>
      </c>
      <c r="I2555" s="24">
        <v>44348</v>
      </c>
      <c r="J2555">
        <v>6</v>
      </c>
    </row>
    <row r="2556" spans="1:10" x14ac:dyDescent="0.25">
      <c r="A2556" s="12">
        <v>3611</v>
      </c>
      <c r="B2556" s="12">
        <v>28</v>
      </c>
      <c r="C2556" t="s">
        <v>15</v>
      </c>
      <c r="D2556" s="15">
        <v>2</v>
      </c>
      <c r="E2556" t="s">
        <v>19</v>
      </c>
      <c r="F2556" t="s">
        <v>10</v>
      </c>
      <c r="G2556" s="15">
        <v>0</v>
      </c>
      <c r="H2556" s="24">
        <v>44569</v>
      </c>
      <c r="I2556" s="24">
        <v>44352</v>
      </c>
      <c r="J2556">
        <v>6</v>
      </c>
    </row>
    <row r="2557" spans="1:10" x14ac:dyDescent="0.25">
      <c r="A2557" s="12">
        <v>3613</v>
      </c>
      <c r="B2557" s="12">
        <v>20</v>
      </c>
      <c r="C2557" t="s">
        <v>8</v>
      </c>
      <c r="D2557" s="15">
        <v>1</v>
      </c>
      <c r="E2557" t="s">
        <v>35</v>
      </c>
      <c r="F2557" t="s">
        <v>10</v>
      </c>
      <c r="G2557" s="15">
        <v>0</v>
      </c>
      <c r="H2557" s="24">
        <v>44569</v>
      </c>
      <c r="I2557" s="24">
        <v>44425</v>
      </c>
      <c r="J2557">
        <v>6</v>
      </c>
    </row>
    <row r="2558" spans="1:10" x14ac:dyDescent="0.25">
      <c r="A2558" s="12">
        <v>3614</v>
      </c>
      <c r="B2558" s="12">
        <v>48</v>
      </c>
      <c r="C2558" t="s">
        <v>15</v>
      </c>
      <c r="D2558" s="15">
        <v>0</v>
      </c>
      <c r="F2558" t="s">
        <v>10</v>
      </c>
      <c r="G2558" s="15">
        <v>0</v>
      </c>
      <c r="H2558" s="24">
        <v>44569</v>
      </c>
      <c r="I2558" s="24"/>
      <c r="J2558">
        <v>6</v>
      </c>
    </row>
    <row r="2559" spans="1:10" x14ac:dyDescent="0.25">
      <c r="A2559" s="12">
        <v>3616</v>
      </c>
      <c r="B2559" s="12">
        <v>60</v>
      </c>
      <c r="C2559" t="s">
        <v>8</v>
      </c>
      <c r="D2559" s="15">
        <v>2</v>
      </c>
      <c r="E2559" t="s">
        <v>16</v>
      </c>
      <c r="F2559" t="s">
        <v>10</v>
      </c>
      <c r="G2559" s="15">
        <v>0</v>
      </c>
      <c r="H2559" s="24">
        <v>44569</v>
      </c>
      <c r="I2559" s="24">
        <v>44487</v>
      </c>
      <c r="J2559">
        <v>6</v>
      </c>
    </row>
    <row r="2560" spans="1:10" x14ac:dyDescent="0.25">
      <c r="A2560" s="12">
        <v>3618</v>
      </c>
      <c r="B2560" s="12">
        <v>29</v>
      </c>
      <c r="C2560" t="s">
        <v>8</v>
      </c>
      <c r="D2560" s="15">
        <v>2</v>
      </c>
      <c r="E2560" t="s">
        <v>19</v>
      </c>
      <c r="F2560" t="s">
        <v>10</v>
      </c>
      <c r="G2560" s="15">
        <v>0</v>
      </c>
      <c r="H2560" s="24">
        <v>44569</v>
      </c>
      <c r="I2560" s="24">
        <v>44356</v>
      </c>
      <c r="J2560">
        <v>6</v>
      </c>
    </row>
    <row r="2561" spans="1:10" x14ac:dyDescent="0.25">
      <c r="A2561" s="12">
        <v>3619</v>
      </c>
      <c r="B2561" s="12">
        <v>28</v>
      </c>
      <c r="C2561" t="s">
        <v>8</v>
      </c>
      <c r="D2561" s="15">
        <v>2</v>
      </c>
      <c r="E2561" t="s">
        <v>19</v>
      </c>
      <c r="F2561" t="s">
        <v>10</v>
      </c>
      <c r="G2561" s="15">
        <v>0</v>
      </c>
      <c r="H2561" s="24">
        <v>44569</v>
      </c>
      <c r="I2561" s="24">
        <v>44373</v>
      </c>
      <c r="J2561">
        <v>6</v>
      </c>
    </row>
    <row r="2562" spans="1:10" x14ac:dyDescent="0.25">
      <c r="A2562" s="12">
        <v>3622</v>
      </c>
      <c r="B2562" s="12">
        <v>38</v>
      </c>
      <c r="C2562" t="s">
        <v>8</v>
      </c>
      <c r="D2562" s="15">
        <v>2</v>
      </c>
      <c r="E2562" t="s">
        <v>19</v>
      </c>
      <c r="F2562" t="s">
        <v>10</v>
      </c>
      <c r="G2562" s="15">
        <v>0</v>
      </c>
      <c r="H2562" s="24">
        <v>44573</v>
      </c>
      <c r="I2562" s="24">
        <v>44346</v>
      </c>
      <c r="J2562">
        <v>8</v>
      </c>
    </row>
    <row r="2563" spans="1:10" x14ac:dyDescent="0.25">
      <c r="A2563" s="12">
        <v>3623</v>
      </c>
      <c r="B2563" s="12">
        <v>40</v>
      </c>
      <c r="C2563" t="s">
        <v>8</v>
      </c>
      <c r="D2563" s="15">
        <v>2</v>
      </c>
      <c r="E2563" t="s">
        <v>19</v>
      </c>
      <c r="F2563" t="s">
        <v>10</v>
      </c>
      <c r="G2563" s="15">
        <v>0</v>
      </c>
      <c r="H2563" s="24">
        <v>44573</v>
      </c>
      <c r="I2563" s="24">
        <v>44372</v>
      </c>
      <c r="J2563">
        <v>8</v>
      </c>
    </row>
    <row r="2564" spans="1:10" x14ac:dyDescent="0.25">
      <c r="A2564" s="12">
        <v>3626</v>
      </c>
      <c r="B2564" s="12">
        <v>46</v>
      </c>
      <c r="C2564" t="s">
        <v>8</v>
      </c>
      <c r="D2564" s="15">
        <v>2</v>
      </c>
      <c r="E2564" t="s">
        <v>19</v>
      </c>
      <c r="F2564" t="s">
        <v>10</v>
      </c>
      <c r="G2564" s="15">
        <v>0</v>
      </c>
      <c r="H2564" s="24">
        <v>44573</v>
      </c>
      <c r="I2564" s="24">
        <v>44346</v>
      </c>
      <c r="J2564">
        <v>8</v>
      </c>
    </row>
    <row r="2565" spans="1:10" x14ac:dyDescent="0.25">
      <c r="A2565" s="12">
        <v>3627</v>
      </c>
      <c r="B2565" s="12">
        <v>50</v>
      </c>
      <c r="C2565" t="s">
        <v>8</v>
      </c>
      <c r="D2565" s="15">
        <v>2</v>
      </c>
      <c r="E2565" t="s">
        <v>19</v>
      </c>
      <c r="F2565" t="s">
        <v>10</v>
      </c>
      <c r="G2565" s="15">
        <v>0</v>
      </c>
      <c r="H2565" s="24">
        <v>44573</v>
      </c>
      <c r="I2565" s="24">
        <v>44346</v>
      </c>
      <c r="J2565">
        <v>8</v>
      </c>
    </row>
    <row r="2566" spans="1:10" x14ac:dyDescent="0.25">
      <c r="A2566" s="12">
        <v>3632</v>
      </c>
      <c r="B2566" s="12">
        <v>37</v>
      </c>
      <c r="C2566" t="s">
        <v>15</v>
      </c>
      <c r="D2566" s="15">
        <v>0</v>
      </c>
      <c r="F2566" t="s">
        <v>10</v>
      </c>
      <c r="G2566" s="15">
        <v>0</v>
      </c>
      <c r="H2566" s="24">
        <v>44575</v>
      </c>
      <c r="I2566" s="24"/>
      <c r="J2566">
        <v>8</v>
      </c>
    </row>
    <row r="2567" spans="1:10" x14ac:dyDescent="0.25">
      <c r="A2567" s="12">
        <v>3633</v>
      </c>
      <c r="B2567" s="12">
        <v>14</v>
      </c>
      <c r="C2567" t="s">
        <v>8</v>
      </c>
      <c r="D2567" s="15">
        <v>2</v>
      </c>
      <c r="E2567" t="s">
        <v>19</v>
      </c>
      <c r="F2567" t="s">
        <v>10</v>
      </c>
      <c r="G2567" s="15">
        <v>0</v>
      </c>
      <c r="H2567" s="24">
        <v>44575</v>
      </c>
      <c r="I2567" s="24">
        <v>44439</v>
      </c>
      <c r="J2567">
        <v>8</v>
      </c>
    </row>
    <row r="2568" spans="1:10" x14ac:dyDescent="0.25">
      <c r="A2568" s="12">
        <v>3636</v>
      </c>
      <c r="B2568" s="12">
        <v>42</v>
      </c>
      <c r="C2568" t="s">
        <v>8</v>
      </c>
      <c r="D2568" s="15">
        <v>2</v>
      </c>
      <c r="E2568" t="s">
        <v>19</v>
      </c>
      <c r="F2568" t="s">
        <v>10</v>
      </c>
      <c r="G2568" s="15">
        <v>0</v>
      </c>
      <c r="H2568" s="24">
        <v>44575</v>
      </c>
      <c r="I2568" s="24">
        <v>44347</v>
      </c>
      <c r="J2568">
        <v>8</v>
      </c>
    </row>
    <row r="2569" spans="1:10" x14ac:dyDescent="0.25">
      <c r="A2569" s="12">
        <v>1747</v>
      </c>
      <c r="B2569" s="12">
        <v>39</v>
      </c>
      <c r="C2569" t="s">
        <v>15</v>
      </c>
      <c r="D2569" s="15">
        <v>3</v>
      </c>
      <c r="E2569" t="s">
        <v>12</v>
      </c>
      <c r="F2569" t="s">
        <v>13</v>
      </c>
      <c r="G2569" s="15">
        <v>0</v>
      </c>
      <c r="H2569" s="24">
        <v>44576</v>
      </c>
      <c r="I2569" s="24">
        <v>44570</v>
      </c>
      <c r="J2569">
        <v>19</v>
      </c>
    </row>
    <row r="2570" spans="1:10" x14ac:dyDescent="0.25">
      <c r="A2570" s="12">
        <v>3288</v>
      </c>
      <c r="B2570" s="12">
        <v>26</v>
      </c>
      <c r="C2570" t="s">
        <v>15</v>
      </c>
      <c r="D2570" s="15">
        <v>3</v>
      </c>
      <c r="E2570" t="s">
        <v>11</v>
      </c>
      <c r="F2570" t="s">
        <v>10</v>
      </c>
      <c r="G2570" s="15">
        <v>0</v>
      </c>
      <c r="H2570" s="24">
        <v>44571</v>
      </c>
      <c r="I2570" s="24">
        <v>44525</v>
      </c>
      <c r="J2570">
        <v>5</v>
      </c>
    </row>
    <row r="2571" spans="1:10" x14ac:dyDescent="0.25">
      <c r="A2571" s="12">
        <v>3640</v>
      </c>
      <c r="B2571" s="12"/>
      <c r="C2571" t="s">
        <v>8</v>
      </c>
      <c r="D2571" s="15">
        <v>0</v>
      </c>
      <c r="F2571" t="s">
        <v>10</v>
      </c>
      <c r="G2571" s="15">
        <v>0</v>
      </c>
      <c r="H2571" s="24">
        <v>44575</v>
      </c>
      <c r="I2571" s="24"/>
      <c r="J2571">
        <v>8</v>
      </c>
    </row>
    <row r="2572" spans="1:10" x14ac:dyDescent="0.25">
      <c r="A2572" s="12">
        <v>3641</v>
      </c>
      <c r="B2572" s="12">
        <v>37</v>
      </c>
      <c r="C2572" t="s">
        <v>15</v>
      </c>
      <c r="D2572" s="15">
        <v>0</v>
      </c>
      <c r="F2572" t="s">
        <v>10</v>
      </c>
      <c r="G2572" s="15">
        <v>0</v>
      </c>
      <c r="H2572" s="24">
        <v>44575</v>
      </c>
      <c r="I2572" s="24"/>
      <c r="J2572">
        <v>8</v>
      </c>
    </row>
    <row r="2573" spans="1:10" x14ac:dyDescent="0.25">
      <c r="A2573" s="12">
        <v>3645</v>
      </c>
      <c r="B2573" s="12">
        <v>4</v>
      </c>
      <c r="C2573" t="s">
        <v>15</v>
      </c>
      <c r="D2573" s="15">
        <v>2</v>
      </c>
      <c r="E2573" t="s">
        <v>19</v>
      </c>
      <c r="F2573" t="s">
        <v>10</v>
      </c>
      <c r="G2573" s="15">
        <v>0</v>
      </c>
      <c r="H2573" s="24">
        <v>44575</v>
      </c>
      <c r="I2573" s="24">
        <v>44547</v>
      </c>
      <c r="J2573">
        <v>8</v>
      </c>
    </row>
    <row r="2574" spans="1:10" x14ac:dyDescent="0.25">
      <c r="A2574" s="12">
        <v>1073</v>
      </c>
      <c r="B2574" s="12">
        <v>21</v>
      </c>
      <c r="C2574" t="s">
        <v>8</v>
      </c>
      <c r="D2574" s="15">
        <v>3</v>
      </c>
      <c r="E2574" t="s">
        <v>11</v>
      </c>
      <c r="F2574" t="s">
        <v>10</v>
      </c>
      <c r="G2574" s="15">
        <v>0</v>
      </c>
      <c r="H2574" s="24">
        <v>44574</v>
      </c>
      <c r="I2574" s="24">
        <v>44533</v>
      </c>
      <c r="J2574">
        <v>12</v>
      </c>
    </row>
    <row r="2575" spans="1:10" x14ac:dyDescent="0.25">
      <c r="A2575" s="12">
        <v>3649</v>
      </c>
      <c r="B2575" s="12">
        <v>3</v>
      </c>
      <c r="C2575" t="s">
        <v>8</v>
      </c>
      <c r="D2575" s="15">
        <v>0</v>
      </c>
      <c r="F2575" t="s">
        <v>10</v>
      </c>
      <c r="G2575" s="15">
        <v>0</v>
      </c>
      <c r="H2575" s="24">
        <v>44576</v>
      </c>
      <c r="I2575" s="24"/>
      <c r="J2575">
        <v>8</v>
      </c>
    </row>
    <row r="2576" spans="1:10" x14ac:dyDescent="0.25">
      <c r="A2576" s="12">
        <v>3718</v>
      </c>
      <c r="B2576" s="12">
        <v>42</v>
      </c>
      <c r="C2576" t="s">
        <v>15</v>
      </c>
      <c r="D2576" s="15">
        <v>3</v>
      </c>
      <c r="E2576" t="s">
        <v>9</v>
      </c>
      <c r="F2576" t="s">
        <v>10</v>
      </c>
      <c r="G2576" s="15">
        <v>0</v>
      </c>
      <c r="H2576" s="24">
        <v>44575</v>
      </c>
      <c r="I2576" s="24">
        <v>44509</v>
      </c>
      <c r="J2576">
        <v>8</v>
      </c>
    </row>
    <row r="2577" spans="1:10" x14ac:dyDescent="0.25">
      <c r="A2577" s="12">
        <v>3651</v>
      </c>
      <c r="B2577" s="12">
        <v>2</v>
      </c>
      <c r="C2577" t="s">
        <v>8</v>
      </c>
      <c r="D2577" s="15">
        <v>0</v>
      </c>
      <c r="F2577" t="s">
        <v>10</v>
      </c>
      <c r="G2577" s="15">
        <v>0</v>
      </c>
      <c r="H2577" s="24">
        <v>44575</v>
      </c>
      <c r="I2577" s="24"/>
      <c r="J2577">
        <v>8</v>
      </c>
    </row>
    <row r="2578" spans="1:10" x14ac:dyDescent="0.25">
      <c r="A2578" s="12">
        <v>1550</v>
      </c>
      <c r="B2578" s="12">
        <v>40</v>
      </c>
      <c r="C2578" t="s">
        <v>15</v>
      </c>
      <c r="D2578" s="15">
        <v>2</v>
      </c>
      <c r="E2578" t="s">
        <v>38</v>
      </c>
      <c r="F2578" t="s">
        <v>13</v>
      </c>
      <c r="G2578" s="15">
        <v>0</v>
      </c>
      <c r="H2578" s="24">
        <v>44577</v>
      </c>
      <c r="I2578" s="24">
        <v>44547</v>
      </c>
      <c r="J2578">
        <v>16</v>
      </c>
    </row>
    <row r="2579" spans="1:10" x14ac:dyDescent="0.25">
      <c r="A2579" s="12">
        <v>3658</v>
      </c>
      <c r="B2579" s="12">
        <v>35</v>
      </c>
      <c r="C2579" t="s">
        <v>8</v>
      </c>
      <c r="D2579" s="15">
        <v>2</v>
      </c>
      <c r="E2579" t="s">
        <v>19</v>
      </c>
      <c r="F2579" t="s">
        <v>10</v>
      </c>
      <c r="G2579" s="15">
        <v>0</v>
      </c>
      <c r="H2579" s="24">
        <v>44573</v>
      </c>
      <c r="I2579" s="24">
        <v>44350</v>
      </c>
      <c r="J2579">
        <v>8</v>
      </c>
    </row>
    <row r="2580" spans="1:10" x14ac:dyDescent="0.25">
      <c r="A2580" s="12">
        <v>3662</v>
      </c>
      <c r="B2580" s="12">
        <v>73</v>
      </c>
      <c r="C2580" t="s">
        <v>8</v>
      </c>
      <c r="D2580" s="15">
        <v>0</v>
      </c>
      <c r="F2580" t="s">
        <v>10</v>
      </c>
      <c r="G2580" s="15">
        <v>0</v>
      </c>
      <c r="H2580" s="24">
        <v>44576</v>
      </c>
      <c r="I2580" s="24"/>
      <c r="J2580">
        <v>8</v>
      </c>
    </row>
    <row r="2581" spans="1:10" x14ac:dyDescent="0.25">
      <c r="A2581" s="12">
        <v>3664</v>
      </c>
      <c r="B2581" s="12">
        <v>70</v>
      </c>
      <c r="C2581" t="s">
        <v>8</v>
      </c>
      <c r="D2581" s="15">
        <v>0</v>
      </c>
      <c r="F2581" t="s">
        <v>10</v>
      </c>
      <c r="G2581" s="15">
        <v>0</v>
      </c>
      <c r="H2581" s="24">
        <v>44575</v>
      </c>
      <c r="I2581" s="24"/>
      <c r="J2581">
        <v>8</v>
      </c>
    </row>
    <row r="2582" spans="1:10" x14ac:dyDescent="0.25">
      <c r="A2582" s="12">
        <v>3357</v>
      </c>
      <c r="B2582" s="12">
        <v>26</v>
      </c>
      <c r="C2582" t="s">
        <v>15</v>
      </c>
      <c r="D2582" s="15">
        <v>3</v>
      </c>
      <c r="E2582" t="s">
        <v>37</v>
      </c>
      <c r="F2582" t="s">
        <v>13</v>
      </c>
      <c r="G2582" s="15">
        <v>0</v>
      </c>
      <c r="H2582" s="24">
        <v>44573</v>
      </c>
      <c r="I2582" s="24">
        <v>44573</v>
      </c>
      <c r="J2582">
        <v>5</v>
      </c>
    </row>
    <row r="2583" spans="1:10" x14ac:dyDescent="0.25">
      <c r="A2583" s="12">
        <v>3666</v>
      </c>
      <c r="B2583" s="12">
        <v>15</v>
      </c>
      <c r="C2583" t="s">
        <v>15</v>
      </c>
      <c r="D2583" s="15">
        <v>2</v>
      </c>
      <c r="E2583" t="s">
        <v>19</v>
      </c>
      <c r="F2583" t="s">
        <v>10</v>
      </c>
      <c r="G2583" s="15">
        <v>0</v>
      </c>
      <c r="H2583" s="24">
        <v>44576</v>
      </c>
      <c r="I2583" s="24">
        <v>44437</v>
      </c>
      <c r="J2583">
        <v>8</v>
      </c>
    </row>
    <row r="2584" spans="1:10" x14ac:dyDescent="0.25">
      <c r="A2584" s="12">
        <v>3667</v>
      </c>
      <c r="B2584" s="12">
        <v>35</v>
      </c>
      <c r="C2584" t="s">
        <v>8</v>
      </c>
      <c r="D2584" s="15">
        <v>2</v>
      </c>
      <c r="E2584" t="s">
        <v>19</v>
      </c>
      <c r="F2584" t="s">
        <v>10</v>
      </c>
      <c r="G2584" s="15">
        <v>0</v>
      </c>
      <c r="H2584" s="24">
        <v>44573</v>
      </c>
      <c r="I2584" s="24">
        <v>44375</v>
      </c>
      <c r="J2584">
        <v>8</v>
      </c>
    </row>
    <row r="2585" spans="1:10" x14ac:dyDescent="0.25">
      <c r="A2585" s="12">
        <v>3668</v>
      </c>
      <c r="B2585" s="12">
        <v>26</v>
      </c>
      <c r="C2585" t="s">
        <v>8</v>
      </c>
      <c r="D2585" s="15">
        <v>0</v>
      </c>
      <c r="F2585" t="s">
        <v>10</v>
      </c>
      <c r="G2585" s="15">
        <v>0</v>
      </c>
      <c r="H2585" s="24">
        <v>44576</v>
      </c>
      <c r="I2585" s="24"/>
      <c r="J2585">
        <v>8</v>
      </c>
    </row>
    <row r="2586" spans="1:10" x14ac:dyDescent="0.25">
      <c r="A2586" s="12">
        <v>3670</v>
      </c>
      <c r="B2586" s="12">
        <v>67</v>
      </c>
      <c r="C2586" t="s">
        <v>15</v>
      </c>
      <c r="D2586" s="15">
        <v>2</v>
      </c>
      <c r="E2586" t="s">
        <v>19</v>
      </c>
      <c r="F2586" t="s">
        <v>10</v>
      </c>
      <c r="G2586" s="15">
        <v>0</v>
      </c>
      <c r="H2586" s="24">
        <v>44576</v>
      </c>
      <c r="I2586" s="24">
        <v>44539</v>
      </c>
      <c r="J2586">
        <v>8</v>
      </c>
    </row>
    <row r="2587" spans="1:10" x14ac:dyDescent="0.25">
      <c r="A2587" s="12">
        <v>3673</v>
      </c>
      <c r="B2587" s="12">
        <v>55</v>
      </c>
      <c r="C2587" t="s">
        <v>8</v>
      </c>
      <c r="D2587" s="15">
        <v>2</v>
      </c>
      <c r="E2587" t="s">
        <v>19</v>
      </c>
      <c r="F2587" t="s">
        <v>10</v>
      </c>
      <c r="G2587" s="15">
        <v>0</v>
      </c>
      <c r="H2587" s="24">
        <v>44573</v>
      </c>
      <c r="I2587" s="24">
        <v>44345</v>
      </c>
      <c r="J2587">
        <v>8</v>
      </c>
    </row>
    <row r="2588" spans="1:10" x14ac:dyDescent="0.25">
      <c r="A2588" s="12">
        <v>3674</v>
      </c>
      <c r="B2588" s="12">
        <v>84</v>
      </c>
      <c r="C2588" t="s">
        <v>8</v>
      </c>
      <c r="D2588" s="15">
        <v>2</v>
      </c>
      <c r="E2588" t="s">
        <v>16</v>
      </c>
      <c r="F2588" t="s">
        <v>10</v>
      </c>
      <c r="G2588" s="15">
        <v>0</v>
      </c>
      <c r="H2588" s="24">
        <v>44575</v>
      </c>
      <c r="I2588" s="24">
        <v>44416</v>
      </c>
      <c r="J2588">
        <v>8</v>
      </c>
    </row>
    <row r="2589" spans="1:10" x14ac:dyDescent="0.25">
      <c r="A2589" s="12">
        <v>3676</v>
      </c>
      <c r="B2589" s="12">
        <v>30</v>
      </c>
      <c r="C2589" t="s">
        <v>8</v>
      </c>
      <c r="D2589" s="15">
        <v>0</v>
      </c>
      <c r="F2589" t="s">
        <v>10</v>
      </c>
      <c r="G2589" s="15">
        <v>0</v>
      </c>
      <c r="H2589" s="24">
        <v>44575</v>
      </c>
      <c r="I2589" s="24"/>
      <c r="J2589">
        <v>8</v>
      </c>
    </row>
    <row r="2590" spans="1:10" x14ac:dyDescent="0.25">
      <c r="A2590" s="12">
        <v>3677</v>
      </c>
      <c r="B2590" s="12">
        <v>33</v>
      </c>
      <c r="C2590" t="s">
        <v>15</v>
      </c>
      <c r="D2590" s="15">
        <v>2</v>
      </c>
      <c r="E2590" t="s">
        <v>16</v>
      </c>
      <c r="F2590" t="s">
        <v>10</v>
      </c>
      <c r="G2590" s="15">
        <v>0</v>
      </c>
      <c r="H2590" s="24">
        <v>44575</v>
      </c>
      <c r="I2590" s="24">
        <v>44428</v>
      </c>
      <c r="J2590">
        <v>8</v>
      </c>
    </row>
    <row r="2591" spans="1:10" x14ac:dyDescent="0.25">
      <c r="A2591" s="12">
        <v>3678</v>
      </c>
      <c r="B2591" s="12">
        <v>7</v>
      </c>
      <c r="C2591" t="s">
        <v>15</v>
      </c>
      <c r="D2591" s="15">
        <v>2</v>
      </c>
      <c r="E2591" t="s">
        <v>19</v>
      </c>
      <c r="F2591" t="s">
        <v>10</v>
      </c>
      <c r="G2591" s="15">
        <v>0</v>
      </c>
      <c r="H2591" s="24">
        <v>44575</v>
      </c>
      <c r="I2591" s="24">
        <v>44534</v>
      </c>
      <c r="J2591">
        <v>8</v>
      </c>
    </row>
    <row r="2592" spans="1:10" x14ac:dyDescent="0.25">
      <c r="A2592" s="12">
        <v>3679</v>
      </c>
      <c r="B2592" s="12">
        <v>34</v>
      </c>
      <c r="C2592" t="s">
        <v>8</v>
      </c>
      <c r="D2592" s="15">
        <v>0</v>
      </c>
      <c r="F2592" t="s">
        <v>10</v>
      </c>
      <c r="G2592" s="15">
        <v>0</v>
      </c>
      <c r="H2592" s="24">
        <v>44575</v>
      </c>
      <c r="I2592" s="24"/>
      <c r="J2592">
        <v>8</v>
      </c>
    </row>
    <row r="2593" spans="1:10" x14ac:dyDescent="0.25">
      <c r="A2593" s="12">
        <v>3680</v>
      </c>
      <c r="B2593" s="12">
        <v>46</v>
      </c>
      <c r="C2593" t="s">
        <v>15</v>
      </c>
      <c r="D2593" s="15">
        <v>2</v>
      </c>
      <c r="E2593" t="s">
        <v>16</v>
      </c>
      <c r="F2593" t="s">
        <v>10</v>
      </c>
      <c r="G2593" s="15">
        <v>0</v>
      </c>
      <c r="H2593" s="24">
        <v>44575</v>
      </c>
      <c r="I2593" s="24">
        <v>44511</v>
      </c>
      <c r="J2593">
        <v>8</v>
      </c>
    </row>
    <row r="2594" spans="1:10" x14ac:dyDescent="0.25">
      <c r="A2594" s="12">
        <v>3684</v>
      </c>
      <c r="B2594" s="12">
        <v>3</v>
      </c>
      <c r="C2594" t="s">
        <v>15</v>
      </c>
      <c r="D2594" s="15">
        <v>2</v>
      </c>
      <c r="E2594" t="s">
        <v>19</v>
      </c>
      <c r="F2594" t="s">
        <v>10</v>
      </c>
      <c r="G2594" s="15">
        <v>0</v>
      </c>
      <c r="H2594" s="24">
        <v>44575</v>
      </c>
      <c r="I2594" s="24">
        <v>44332</v>
      </c>
      <c r="J2594">
        <v>8</v>
      </c>
    </row>
    <row r="2595" spans="1:10" x14ac:dyDescent="0.25">
      <c r="A2595" s="12">
        <v>3686</v>
      </c>
      <c r="B2595" s="12">
        <v>15</v>
      </c>
      <c r="C2595" t="s">
        <v>15</v>
      </c>
      <c r="D2595" s="15">
        <v>2</v>
      </c>
      <c r="E2595" t="s">
        <v>16</v>
      </c>
      <c r="F2595" t="s">
        <v>10</v>
      </c>
      <c r="G2595" s="15">
        <v>0</v>
      </c>
      <c r="H2595" s="24">
        <v>44575</v>
      </c>
      <c r="I2595" s="24">
        <v>44450</v>
      </c>
      <c r="J2595">
        <v>8</v>
      </c>
    </row>
    <row r="2596" spans="1:10" x14ac:dyDescent="0.25">
      <c r="A2596" s="12">
        <v>3687</v>
      </c>
      <c r="B2596" s="12">
        <v>57</v>
      </c>
      <c r="C2596" t="s">
        <v>8</v>
      </c>
      <c r="D2596" s="15">
        <v>0</v>
      </c>
      <c r="F2596" t="s">
        <v>10</v>
      </c>
      <c r="G2596" s="15">
        <v>0</v>
      </c>
      <c r="H2596" s="24">
        <v>44573</v>
      </c>
      <c r="I2596" s="24"/>
      <c r="J2596">
        <v>8</v>
      </c>
    </row>
    <row r="2597" spans="1:10" x14ac:dyDescent="0.25">
      <c r="A2597" s="12">
        <v>3688</v>
      </c>
      <c r="B2597" s="12">
        <v>52</v>
      </c>
      <c r="C2597" t="s">
        <v>8</v>
      </c>
      <c r="D2597" s="15">
        <v>2</v>
      </c>
      <c r="E2597" t="s">
        <v>19</v>
      </c>
      <c r="F2597" t="s">
        <v>10</v>
      </c>
      <c r="G2597" s="15">
        <v>0</v>
      </c>
      <c r="H2597" s="24">
        <v>44573</v>
      </c>
      <c r="I2597" s="24">
        <v>44370</v>
      </c>
      <c r="J2597">
        <v>8</v>
      </c>
    </row>
    <row r="2598" spans="1:10" x14ac:dyDescent="0.25">
      <c r="A2598" s="12">
        <v>3691</v>
      </c>
      <c r="B2598" s="12">
        <v>12</v>
      </c>
      <c r="C2598" t="s">
        <v>15</v>
      </c>
      <c r="D2598" s="15">
        <v>2</v>
      </c>
      <c r="E2598" t="s">
        <v>19</v>
      </c>
      <c r="F2598" t="s">
        <v>10</v>
      </c>
      <c r="G2598" s="15">
        <v>0</v>
      </c>
      <c r="H2598" s="24">
        <v>44575</v>
      </c>
      <c r="I2598" s="24">
        <v>44534</v>
      </c>
      <c r="J2598">
        <v>8</v>
      </c>
    </row>
    <row r="2599" spans="1:10" x14ac:dyDescent="0.25">
      <c r="A2599" s="12">
        <v>3692</v>
      </c>
      <c r="B2599" s="12">
        <v>1</v>
      </c>
      <c r="C2599" t="s">
        <v>15</v>
      </c>
      <c r="D2599" s="15">
        <v>0</v>
      </c>
      <c r="F2599" t="s">
        <v>10</v>
      </c>
      <c r="G2599" s="15">
        <v>0</v>
      </c>
      <c r="H2599" s="24">
        <v>44575</v>
      </c>
      <c r="I2599" s="24"/>
      <c r="J2599">
        <v>8</v>
      </c>
    </row>
    <row r="2600" spans="1:10" x14ac:dyDescent="0.25">
      <c r="A2600" s="12">
        <v>3695</v>
      </c>
      <c r="B2600" s="12">
        <v>60</v>
      </c>
      <c r="C2600" t="s">
        <v>15</v>
      </c>
      <c r="D2600" s="15">
        <v>2</v>
      </c>
      <c r="E2600" t="s">
        <v>16</v>
      </c>
      <c r="F2600" t="s">
        <v>10</v>
      </c>
      <c r="G2600" s="15">
        <v>0</v>
      </c>
      <c r="H2600" s="24">
        <v>44575</v>
      </c>
      <c r="I2600" s="24">
        <v>44439</v>
      </c>
      <c r="J2600">
        <v>8</v>
      </c>
    </row>
    <row r="2601" spans="1:10" x14ac:dyDescent="0.25">
      <c r="A2601" s="12">
        <v>3696</v>
      </c>
      <c r="B2601" s="12">
        <v>13</v>
      </c>
      <c r="C2601" t="s">
        <v>8</v>
      </c>
      <c r="D2601" s="15">
        <v>2</v>
      </c>
      <c r="E2601" t="s">
        <v>19</v>
      </c>
      <c r="F2601" t="s">
        <v>10</v>
      </c>
      <c r="G2601" s="15">
        <v>0</v>
      </c>
      <c r="H2601" s="24">
        <v>44575</v>
      </c>
      <c r="I2601" s="24">
        <v>44439</v>
      </c>
      <c r="J2601">
        <v>8</v>
      </c>
    </row>
    <row r="2602" spans="1:10" x14ac:dyDescent="0.25">
      <c r="A2602" s="12">
        <v>3697</v>
      </c>
      <c r="B2602" s="12">
        <v>45</v>
      </c>
      <c r="C2602" t="s">
        <v>8</v>
      </c>
      <c r="D2602" s="15">
        <v>2</v>
      </c>
      <c r="E2602" t="s">
        <v>19</v>
      </c>
      <c r="F2602" t="s">
        <v>10</v>
      </c>
      <c r="G2602" s="15">
        <v>0</v>
      </c>
      <c r="H2602" s="24">
        <v>44573</v>
      </c>
      <c r="I2602" s="24">
        <v>44345</v>
      </c>
      <c r="J2602">
        <v>8</v>
      </c>
    </row>
    <row r="2603" spans="1:10" x14ac:dyDescent="0.25">
      <c r="A2603" s="12">
        <v>3699</v>
      </c>
      <c r="B2603" s="12">
        <v>57</v>
      </c>
      <c r="C2603" t="s">
        <v>8</v>
      </c>
      <c r="D2603" s="15">
        <v>0</v>
      </c>
      <c r="F2603" t="s">
        <v>10</v>
      </c>
      <c r="G2603" s="15">
        <v>0</v>
      </c>
      <c r="H2603" s="24">
        <v>44573</v>
      </c>
      <c r="I2603" s="24"/>
      <c r="J2603">
        <v>8</v>
      </c>
    </row>
    <row r="2604" spans="1:10" x14ac:dyDescent="0.25">
      <c r="A2604" s="12">
        <v>3700</v>
      </c>
      <c r="B2604" s="12">
        <v>48</v>
      </c>
      <c r="C2604" t="s">
        <v>8</v>
      </c>
      <c r="D2604" s="15">
        <v>0</v>
      </c>
      <c r="F2604" t="s">
        <v>10</v>
      </c>
      <c r="G2604" s="15">
        <v>0</v>
      </c>
      <c r="H2604" s="24">
        <v>44573</v>
      </c>
      <c r="I2604" s="24"/>
      <c r="J2604">
        <v>8</v>
      </c>
    </row>
    <row r="2605" spans="1:10" x14ac:dyDescent="0.25">
      <c r="A2605" s="12">
        <v>3702</v>
      </c>
      <c r="B2605" s="12">
        <v>5</v>
      </c>
      <c r="C2605" t="s">
        <v>8</v>
      </c>
      <c r="D2605" s="15">
        <v>0</v>
      </c>
      <c r="F2605" t="s">
        <v>10</v>
      </c>
      <c r="G2605" s="15">
        <v>0</v>
      </c>
      <c r="H2605" s="24">
        <v>44575</v>
      </c>
      <c r="I2605" s="24"/>
      <c r="J2605">
        <v>8</v>
      </c>
    </row>
    <row r="2606" spans="1:10" x14ac:dyDescent="0.25">
      <c r="A2606" s="12">
        <v>3704</v>
      </c>
      <c r="B2606" s="12">
        <v>74</v>
      </c>
      <c r="C2606" t="s">
        <v>15</v>
      </c>
      <c r="D2606" s="15">
        <v>2</v>
      </c>
      <c r="E2606" t="s">
        <v>16</v>
      </c>
      <c r="F2606" t="s">
        <v>10</v>
      </c>
      <c r="G2606" s="15">
        <v>0</v>
      </c>
      <c r="H2606" s="24">
        <v>44575</v>
      </c>
      <c r="I2606" s="24">
        <v>44443</v>
      </c>
      <c r="J2606">
        <v>8</v>
      </c>
    </row>
    <row r="2607" spans="1:10" x14ac:dyDescent="0.25">
      <c r="A2607" s="12">
        <v>3707</v>
      </c>
      <c r="B2607" s="12">
        <v>32</v>
      </c>
      <c r="C2607" t="s">
        <v>8</v>
      </c>
      <c r="D2607" s="15">
        <v>0</v>
      </c>
      <c r="F2607" t="s">
        <v>10</v>
      </c>
      <c r="G2607" s="15">
        <v>0</v>
      </c>
      <c r="H2607" s="24">
        <v>44575</v>
      </c>
      <c r="I2607" s="24"/>
      <c r="J2607">
        <v>8</v>
      </c>
    </row>
    <row r="2608" spans="1:10" x14ac:dyDescent="0.25">
      <c r="A2608" s="12">
        <v>3635</v>
      </c>
      <c r="B2608" s="12">
        <v>78</v>
      </c>
      <c r="C2608" t="s">
        <v>8</v>
      </c>
      <c r="D2608" s="15">
        <v>0</v>
      </c>
      <c r="F2608" t="s">
        <v>10</v>
      </c>
      <c r="G2608" s="15">
        <v>0</v>
      </c>
      <c r="H2608" s="24">
        <v>44575</v>
      </c>
      <c r="I2608" s="24"/>
      <c r="J2608">
        <v>8</v>
      </c>
    </row>
    <row r="2609" spans="1:10" x14ac:dyDescent="0.25">
      <c r="A2609" s="12">
        <v>3714</v>
      </c>
      <c r="B2609" s="12">
        <v>39</v>
      </c>
      <c r="C2609" t="s">
        <v>8</v>
      </c>
      <c r="D2609" s="15">
        <v>1</v>
      </c>
      <c r="E2609" t="s">
        <v>29</v>
      </c>
      <c r="F2609" t="s">
        <v>10</v>
      </c>
      <c r="G2609" s="15">
        <v>0</v>
      </c>
      <c r="H2609" s="24">
        <v>44575</v>
      </c>
      <c r="I2609" s="24">
        <v>44356</v>
      </c>
      <c r="J2609">
        <v>8</v>
      </c>
    </row>
    <row r="2610" spans="1:10" x14ac:dyDescent="0.25">
      <c r="A2610" s="12">
        <v>3715</v>
      </c>
      <c r="B2610" s="12">
        <v>57</v>
      </c>
      <c r="C2610" t="s">
        <v>15</v>
      </c>
      <c r="D2610" s="15">
        <v>2</v>
      </c>
      <c r="E2610" t="s">
        <v>19</v>
      </c>
      <c r="F2610" t="s">
        <v>10</v>
      </c>
      <c r="G2610" s="15">
        <v>0</v>
      </c>
      <c r="H2610" s="24">
        <v>44575</v>
      </c>
      <c r="I2610" s="24">
        <v>44423</v>
      </c>
      <c r="J2610">
        <v>8</v>
      </c>
    </row>
    <row r="2611" spans="1:10" x14ac:dyDescent="0.25">
      <c r="A2611" s="12">
        <v>3716</v>
      </c>
      <c r="B2611" s="12">
        <v>27</v>
      </c>
      <c r="C2611" t="s">
        <v>15</v>
      </c>
      <c r="D2611" s="15">
        <v>0</v>
      </c>
      <c r="F2611" t="s">
        <v>10</v>
      </c>
      <c r="G2611" s="15">
        <v>0</v>
      </c>
      <c r="H2611" s="24">
        <v>44575</v>
      </c>
      <c r="I2611" s="24"/>
      <c r="J2611">
        <v>8</v>
      </c>
    </row>
    <row r="2612" spans="1:10" x14ac:dyDescent="0.25">
      <c r="A2612" s="12">
        <v>3717</v>
      </c>
      <c r="B2612" s="12">
        <v>68</v>
      </c>
      <c r="C2612" t="s">
        <v>8</v>
      </c>
      <c r="D2612" s="15">
        <v>2</v>
      </c>
      <c r="E2612" t="s">
        <v>16</v>
      </c>
      <c r="F2612" t="s">
        <v>10</v>
      </c>
      <c r="G2612" s="15">
        <v>0</v>
      </c>
      <c r="H2612" s="24">
        <v>44575</v>
      </c>
      <c r="I2612" s="24">
        <v>44416</v>
      </c>
      <c r="J2612">
        <v>8</v>
      </c>
    </row>
    <row r="2613" spans="1:10" x14ac:dyDescent="0.25">
      <c r="A2613" s="12">
        <v>3719</v>
      </c>
      <c r="B2613" s="12">
        <v>15</v>
      </c>
      <c r="C2613" t="s">
        <v>8</v>
      </c>
      <c r="D2613" s="15">
        <v>2</v>
      </c>
      <c r="E2613" t="s">
        <v>16</v>
      </c>
      <c r="F2613" t="s">
        <v>10</v>
      </c>
      <c r="G2613" s="15">
        <v>0</v>
      </c>
      <c r="H2613" s="24">
        <v>44575</v>
      </c>
      <c r="I2613" s="24">
        <v>44450</v>
      </c>
      <c r="J2613">
        <v>8</v>
      </c>
    </row>
    <row r="2614" spans="1:10" x14ac:dyDescent="0.25">
      <c r="A2614" s="12">
        <v>2123</v>
      </c>
      <c r="B2614" s="12">
        <v>48</v>
      </c>
      <c r="C2614" t="s">
        <v>8</v>
      </c>
      <c r="D2614" s="15">
        <v>2</v>
      </c>
      <c r="E2614" t="s">
        <v>38</v>
      </c>
      <c r="F2614" t="s">
        <v>13</v>
      </c>
      <c r="G2614" s="15">
        <v>0</v>
      </c>
      <c r="H2614" s="24">
        <v>44574</v>
      </c>
      <c r="I2614" s="24">
        <v>44467</v>
      </c>
      <c r="J2614">
        <v>21</v>
      </c>
    </row>
    <row r="2615" spans="1:10" x14ac:dyDescent="0.25">
      <c r="A2615" s="12">
        <v>3727</v>
      </c>
      <c r="B2615" s="12">
        <v>41</v>
      </c>
      <c r="C2615" t="s">
        <v>15</v>
      </c>
      <c r="D2615" s="15">
        <v>2</v>
      </c>
      <c r="E2615" t="s">
        <v>19</v>
      </c>
      <c r="F2615" t="s">
        <v>10</v>
      </c>
      <c r="G2615" s="15">
        <v>0</v>
      </c>
      <c r="H2615" s="24">
        <v>44575</v>
      </c>
      <c r="I2615" s="24">
        <v>44332</v>
      </c>
      <c r="J2615">
        <v>8</v>
      </c>
    </row>
    <row r="2616" spans="1:10" x14ac:dyDescent="0.25">
      <c r="A2616" s="12">
        <v>3728</v>
      </c>
      <c r="B2616" s="12">
        <v>65</v>
      </c>
      <c r="C2616" t="s">
        <v>8</v>
      </c>
      <c r="D2616" s="15">
        <v>2</v>
      </c>
      <c r="E2616" t="s">
        <v>16</v>
      </c>
      <c r="F2616" t="s">
        <v>10</v>
      </c>
      <c r="G2616" s="15">
        <v>0</v>
      </c>
      <c r="H2616" s="24">
        <v>44573</v>
      </c>
      <c r="I2616" s="24">
        <v>44441</v>
      </c>
      <c r="J2616">
        <v>8</v>
      </c>
    </row>
    <row r="2617" spans="1:10" x14ac:dyDescent="0.25">
      <c r="A2617" s="12">
        <v>3732</v>
      </c>
      <c r="B2617" s="12">
        <v>14</v>
      </c>
      <c r="C2617" t="s">
        <v>15</v>
      </c>
      <c r="D2617" s="15">
        <v>2</v>
      </c>
      <c r="E2617" t="s">
        <v>19</v>
      </c>
      <c r="F2617" t="s">
        <v>10</v>
      </c>
      <c r="G2617" s="15">
        <v>0</v>
      </c>
      <c r="H2617" s="24">
        <v>44575</v>
      </c>
      <c r="I2617" s="24">
        <v>44437</v>
      </c>
      <c r="J2617">
        <v>8</v>
      </c>
    </row>
    <row r="2618" spans="1:10" x14ac:dyDescent="0.25">
      <c r="A2618" s="12">
        <v>3733</v>
      </c>
      <c r="B2618" s="12">
        <v>57</v>
      </c>
      <c r="C2618" t="s">
        <v>8</v>
      </c>
      <c r="D2618" s="15">
        <v>2</v>
      </c>
      <c r="E2618" t="s">
        <v>31</v>
      </c>
      <c r="F2618" t="s">
        <v>13</v>
      </c>
      <c r="G2618" s="15">
        <v>0</v>
      </c>
      <c r="H2618" s="24">
        <v>44575</v>
      </c>
      <c r="I2618" s="24">
        <v>44362</v>
      </c>
      <c r="J2618">
        <v>8</v>
      </c>
    </row>
    <row r="2619" spans="1:10" x14ac:dyDescent="0.25">
      <c r="A2619" s="12">
        <v>3734</v>
      </c>
      <c r="B2619" s="12">
        <v>7</v>
      </c>
      <c r="C2619" t="s">
        <v>8</v>
      </c>
      <c r="D2619" s="15">
        <v>0</v>
      </c>
      <c r="F2619" t="s">
        <v>10</v>
      </c>
      <c r="G2619" s="15">
        <v>0</v>
      </c>
      <c r="H2619" s="24">
        <v>44575</v>
      </c>
      <c r="I2619" s="24"/>
      <c r="J2619">
        <v>8</v>
      </c>
    </row>
    <row r="2620" spans="1:10" x14ac:dyDescent="0.25">
      <c r="A2620" s="12">
        <v>3736</v>
      </c>
      <c r="B2620" s="12">
        <v>37</v>
      </c>
      <c r="C2620" t="s">
        <v>8</v>
      </c>
      <c r="D2620" s="15">
        <v>0</v>
      </c>
      <c r="F2620" t="s">
        <v>10</v>
      </c>
      <c r="G2620" s="15">
        <v>0</v>
      </c>
      <c r="H2620" s="24">
        <v>44575</v>
      </c>
      <c r="I2620" s="24"/>
      <c r="J2620">
        <v>8</v>
      </c>
    </row>
    <row r="2621" spans="1:10" x14ac:dyDescent="0.25">
      <c r="A2621" s="12">
        <v>3737</v>
      </c>
      <c r="B2621" s="12">
        <v>29</v>
      </c>
      <c r="C2621" t="s">
        <v>15</v>
      </c>
      <c r="D2621" s="15">
        <v>2</v>
      </c>
      <c r="E2621" t="s">
        <v>19</v>
      </c>
      <c r="F2621" t="s">
        <v>10</v>
      </c>
      <c r="G2621" s="15">
        <v>0</v>
      </c>
      <c r="H2621" s="24">
        <v>44575</v>
      </c>
      <c r="I2621" s="24">
        <v>44474</v>
      </c>
      <c r="J2621">
        <v>8</v>
      </c>
    </row>
    <row r="2622" spans="1:10" x14ac:dyDescent="0.25">
      <c r="A2622" s="12">
        <v>3738</v>
      </c>
      <c r="B2622" s="12">
        <v>33</v>
      </c>
      <c r="C2622" t="s">
        <v>15</v>
      </c>
      <c r="D2622" s="15">
        <v>2</v>
      </c>
      <c r="E2622" t="s">
        <v>19</v>
      </c>
      <c r="F2622" t="s">
        <v>10</v>
      </c>
      <c r="G2622" s="15">
        <v>0</v>
      </c>
      <c r="H2622" s="24">
        <v>44575</v>
      </c>
      <c r="I2622" s="24">
        <v>44386</v>
      </c>
      <c r="J2622">
        <v>8</v>
      </c>
    </row>
    <row r="2623" spans="1:10" x14ac:dyDescent="0.25">
      <c r="A2623" s="12">
        <v>3739</v>
      </c>
      <c r="B2623" s="12">
        <v>59</v>
      </c>
      <c r="C2623" t="s">
        <v>15</v>
      </c>
      <c r="D2623" s="15">
        <v>0</v>
      </c>
      <c r="F2623" t="s">
        <v>10</v>
      </c>
      <c r="G2623" s="15">
        <v>0</v>
      </c>
      <c r="H2623" s="24">
        <v>44575</v>
      </c>
      <c r="I2623" s="24"/>
      <c r="J2623">
        <v>8</v>
      </c>
    </row>
    <row r="2624" spans="1:10" x14ac:dyDescent="0.25">
      <c r="A2624" s="12">
        <v>3740</v>
      </c>
      <c r="B2624" s="12">
        <v>8</v>
      </c>
      <c r="C2624" t="s">
        <v>8</v>
      </c>
      <c r="D2624" s="15">
        <v>0</v>
      </c>
      <c r="F2624" t="s">
        <v>10</v>
      </c>
      <c r="G2624" s="15">
        <v>0</v>
      </c>
      <c r="H2624" s="24">
        <v>44575</v>
      </c>
      <c r="I2624" s="24"/>
      <c r="J2624">
        <v>8</v>
      </c>
    </row>
    <row r="2625" spans="1:10" x14ac:dyDescent="0.25">
      <c r="A2625" s="12">
        <v>3743</v>
      </c>
      <c r="B2625" s="12">
        <v>32</v>
      </c>
      <c r="C2625" t="s">
        <v>8</v>
      </c>
      <c r="D2625" s="15">
        <v>2</v>
      </c>
      <c r="E2625" t="s">
        <v>16</v>
      </c>
      <c r="F2625" t="s">
        <v>10</v>
      </c>
      <c r="G2625" s="15">
        <v>0</v>
      </c>
      <c r="H2625" s="24">
        <v>44575</v>
      </c>
      <c r="I2625" s="24">
        <v>44341</v>
      </c>
      <c r="J2625">
        <v>8</v>
      </c>
    </row>
    <row r="2626" spans="1:10" x14ac:dyDescent="0.25">
      <c r="A2626" s="12">
        <v>3746</v>
      </c>
      <c r="B2626" s="12">
        <v>73</v>
      </c>
      <c r="C2626" t="s">
        <v>15</v>
      </c>
      <c r="D2626" s="15">
        <v>2</v>
      </c>
      <c r="E2626" t="s">
        <v>16</v>
      </c>
      <c r="F2626" t="s">
        <v>10</v>
      </c>
      <c r="G2626" s="15">
        <v>0</v>
      </c>
      <c r="H2626" s="24">
        <v>44575</v>
      </c>
      <c r="I2626" s="24">
        <v>44448</v>
      </c>
      <c r="J2626">
        <v>8</v>
      </c>
    </row>
    <row r="2627" spans="1:10" x14ac:dyDescent="0.25">
      <c r="A2627" s="12">
        <v>3747</v>
      </c>
      <c r="B2627" s="12">
        <v>81</v>
      </c>
      <c r="C2627" t="s">
        <v>8</v>
      </c>
      <c r="D2627" s="15">
        <v>0</v>
      </c>
      <c r="F2627" t="s">
        <v>10</v>
      </c>
      <c r="G2627" s="15">
        <v>0</v>
      </c>
      <c r="H2627" s="24">
        <v>44575</v>
      </c>
      <c r="I2627" s="24"/>
      <c r="J2627">
        <v>8</v>
      </c>
    </row>
    <row r="2628" spans="1:10" x14ac:dyDescent="0.25">
      <c r="A2628" s="12">
        <v>3748</v>
      </c>
      <c r="B2628" s="12">
        <v>78</v>
      </c>
      <c r="C2628" t="s">
        <v>15</v>
      </c>
      <c r="D2628" s="15">
        <v>0</v>
      </c>
      <c r="F2628" t="s">
        <v>10</v>
      </c>
      <c r="G2628" s="15">
        <v>0</v>
      </c>
      <c r="H2628" s="24">
        <v>44575</v>
      </c>
      <c r="I2628" s="24"/>
      <c r="J2628">
        <v>8</v>
      </c>
    </row>
    <row r="2629" spans="1:10" x14ac:dyDescent="0.25">
      <c r="A2629" s="12">
        <v>3749</v>
      </c>
      <c r="B2629" s="12">
        <v>7</v>
      </c>
      <c r="C2629" t="s">
        <v>15</v>
      </c>
      <c r="D2629" s="15">
        <v>0</v>
      </c>
      <c r="F2629" t="s">
        <v>10</v>
      </c>
      <c r="G2629" s="15">
        <v>0</v>
      </c>
      <c r="H2629" s="24">
        <v>44575</v>
      </c>
      <c r="I2629" s="24"/>
      <c r="J2629">
        <v>8</v>
      </c>
    </row>
    <row r="2630" spans="1:10" x14ac:dyDescent="0.25">
      <c r="A2630" s="12">
        <v>3750</v>
      </c>
      <c r="B2630" s="12">
        <v>14</v>
      </c>
      <c r="C2630" t="s">
        <v>8</v>
      </c>
      <c r="D2630" s="15">
        <v>2</v>
      </c>
      <c r="E2630" t="s">
        <v>19</v>
      </c>
      <c r="F2630" t="s">
        <v>10</v>
      </c>
      <c r="G2630" s="15">
        <v>0</v>
      </c>
      <c r="H2630" s="24">
        <v>44575</v>
      </c>
      <c r="I2630" s="24">
        <v>44463</v>
      </c>
      <c r="J2630">
        <v>8</v>
      </c>
    </row>
    <row r="2631" spans="1:10" x14ac:dyDescent="0.25">
      <c r="A2631" s="12">
        <v>3751</v>
      </c>
      <c r="B2631" s="12">
        <v>42</v>
      </c>
      <c r="C2631" t="s">
        <v>8</v>
      </c>
      <c r="D2631" s="15">
        <v>2</v>
      </c>
      <c r="E2631" t="s">
        <v>19</v>
      </c>
      <c r="F2631" t="s">
        <v>10</v>
      </c>
      <c r="G2631" s="15">
        <v>0</v>
      </c>
      <c r="H2631" s="24">
        <v>44575</v>
      </c>
      <c r="I2631" s="24">
        <v>44374</v>
      </c>
      <c r="J2631">
        <v>8</v>
      </c>
    </row>
    <row r="2632" spans="1:10" x14ac:dyDescent="0.25">
      <c r="A2632" s="12">
        <v>1460</v>
      </c>
      <c r="B2632" s="12">
        <v>11</v>
      </c>
      <c r="C2632" t="s">
        <v>8</v>
      </c>
      <c r="D2632" s="15">
        <v>2</v>
      </c>
      <c r="E2632" t="s">
        <v>19</v>
      </c>
      <c r="F2632" t="s">
        <v>10</v>
      </c>
      <c r="G2632" s="15">
        <v>0</v>
      </c>
      <c r="H2632" s="24">
        <v>44575</v>
      </c>
      <c r="I2632" s="24">
        <v>44536</v>
      </c>
      <c r="J2632">
        <v>16</v>
      </c>
    </row>
    <row r="2633" spans="1:10" x14ac:dyDescent="0.25">
      <c r="A2633" s="12">
        <v>3755</v>
      </c>
      <c r="B2633" s="12">
        <v>31</v>
      </c>
      <c r="C2633" t="s">
        <v>15</v>
      </c>
      <c r="D2633" s="15">
        <v>2</v>
      </c>
      <c r="E2633" t="s">
        <v>16</v>
      </c>
      <c r="F2633" t="s">
        <v>10</v>
      </c>
      <c r="G2633" s="15">
        <v>0</v>
      </c>
      <c r="H2633" s="24">
        <v>44575</v>
      </c>
      <c r="I2633" s="24">
        <v>44424</v>
      </c>
      <c r="J2633">
        <v>8</v>
      </c>
    </row>
    <row r="2634" spans="1:10" x14ac:dyDescent="0.25">
      <c r="A2634" s="12">
        <v>3757</v>
      </c>
      <c r="B2634" s="12">
        <v>66</v>
      </c>
      <c r="C2634" t="s">
        <v>8</v>
      </c>
      <c r="D2634" s="15">
        <v>0</v>
      </c>
      <c r="F2634" t="s">
        <v>10</v>
      </c>
      <c r="G2634" s="15">
        <v>0</v>
      </c>
      <c r="H2634" s="24">
        <v>44575</v>
      </c>
      <c r="I2634" s="24"/>
      <c r="J2634">
        <v>8</v>
      </c>
    </row>
    <row r="2635" spans="1:10" x14ac:dyDescent="0.25">
      <c r="A2635" s="12">
        <v>3759</v>
      </c>
      <c r="B2635" s="12">
        <v>27</v>
      </c>
      <c r="C2635" t="s">
        <v>8</v>
      </c>
      <c r="D2635" s="15">
        <v>2</v>
      </c>
      <c r="E2635" t="s">
        <v>19</v>
      </c>
      <c r="F2635" t="s">
        <v>10</v>
      </c>
      <c r="G2635" s="15">
        <v>0</v>
      </c>
      <c r="H2635" s="24">
        <v>44575</v>
      </c>
      <c r="I2635" s="24">
        <v>44407</v>
      </c>
      <c r="J2635">
        <v>8</v>
      </c>
    </row>
    <row r="2636" spans="1:10" x14ac:dyDescent="0.25">
      <c r="A2636" s="12">
        <v>3760</v>
      </c>
      <c r="B2636" s="12">
        <v>29</v>
      </c>
      <c r="C2636" t="s">
        <v>8</v>
      </c>
      <c r="D2636" s="15">
        <v>0</v>
      </c>
      <c r="F2636" t="s">
        <v>10</v>
      </c>
      <c r="G2636" s="15">
        <v>0</v>
      </c>
      <c r="H2636" s="24">
        <v>44575</v>
      </c>
      <c r="I2636" s="24"/>
      <c r="J2636">
        <v>8</v>
      </c>
    </row>
    <row r="2637" spans="1:10" x14ac:dyDescent="0.25">
      <c r="A2637" s="12">
        <v>3761</v>
      </c>
      <c r="B2637" s="12">
        <v>19</v>
      </c>
      <c r="C2637" t="s">
        <v>8</v>
      </c>
      <c r="D2637" s="15">
        <v>2</v>
      </c>
      <c r="E2637" t="s">
        <v>31</v>
      </c>
      <c r="F2637" t="s">
        <v>13</v>
      </c>
      <c r="G2637" s="15">
        <v>0</v>
      </c>
      <c r="H2637" s="24">
        <v>44575</v>
      </c>
      <c r="I2637" s="24">
        <v>44408</v>
      </c>
      <c r="J2637">
        <v>8</v>
      </c>
    </row>
    <row r="2638" spans="1:10" x14ac:dyDescent="0.25">
      <c r="A2638" s="12">
        <v>2124</v>
      </c>
      <c r="B2638" s="12">
        <v>15</v>
      </c>
      <c r="C2638" t="s">
        <v>15</v>
      </c>
      <c r="D2638" s="15">
        <v>2</v>
      </c>
      <c r="E2638" t="s">
        <v>38</v>
      </c>
      <c r="F2638" t="s">
        <v>13</v>
      </c>
      <c r="G2638" s="15">
        <v>0</v>
      </c>
      <c r="H2638" s="24">
        <v>44574</v>
      </c>
      <c r="I2638" s="24">
        <v>44455</v>
      </c>
      <c r="J2638">
        <v>21</v>
      </c>
    </row>
    <row r="2639" spans="1:10" x14ac:dyDescent="0.25">
      <c r="A2639" s="12">
        <v>3764</v>
      </c>
      <c r="B2639" s="12">
        <v>51</v>
      </c>
      <c r="C2639" t="s">
        <v>15</v>
      </c>
      <c r="D2639" s="15">
        <v>2</v>
      </c>
      <c r="E2639" t="s">
        <v>16</v>
      </c>
      <c r="F2639" t="s">
        <v>10</v>
      </c>
      <c r="G2639" s="15">
        <v>0</v>
      </c>
      <c r="H2639" s="24">
        <v>44575</v>
      </c>
      <c r="I2639" s="24">
        <v>44338</v>
      </c>
      <c r="J2639">
        <v>8</v>
      </c>
    </row>
    <row r="2640" spans="1:10" x14ac:dyDescent="0.25">
      <c r="A2640" s="12">
        <v>3765</v>
      </c>
      <c r="B2640" s="12">
        <v>20</v>
      </c>
      <c r="C2640" t="s">
        <v>8</v>
      </c>
      <c r="D2640" s="15">
        <v>2</v>
      </c>
      <c r="E2640" t="s">
        <v>19</v>
      </c>
      <c r="F2640" t="s">
        <v>10</v>
      </c>
      <c r="G2640" s="15">
        <v>0</v>
      </c>
      <c r="H2640" s="24">
        <v>44575</v>
      </c>
      <c r="I2640" s="24">
        <v>44407</v>
      </c>
      <c r="J2640">
        <v>8</v>
      </c>
    </row>
    <row r="2641" spans="1:10" x14ac:dyDescent="0.25">
      <c r="A2641" s="12">
        <v>3766</v>
      </c>
      <c r="B2641" s="12">
        <v>73</v>
      </c>
      <c r="C2641" t="s">
        <v>15</v>
      </c>
      <c r="D2641" s="15">
        <v>0</v>
      </c>
      <c r="F2641" t="s">
        <v>10</v>
      </c>
      <c r="G2641" s="15">
        <v>0</v>
      </c>
      <c r="H2641" s="24">
        <v>44575</v>
      </c>
      <c r="I2641" s="24"/>
      <c r="J2641">
        <v>8</v>
      </c>
    </row>
    <row r="2642" spans="1:10" x14ac:dyDescent="0.25">
      <c r="A2642" s="12">
        <v>3767</v>
      </c>
      <c r="B2642" s="12">
        <v>80</v>
      </c>
      <c r="C2642" t="s">
        <v>15</v>
      </c>
      <c r="D2642" s="15">
        <v>2</v>
      </c>
      <c r="E2642" t="s">
        <v>16</v>
      </c>
      <c r="F2642" t="s">
        <v>10</v>
      </c>
      <c r="G2642" s="15">
        <v>0</v>
      </c>
      <c r="H2642" s="24">
        <v>44575</v>
      </c>
      <c r="I2642" s="24">
        <v>44424</v>
      </c>
      <c r="J2642">
        <v>8</v>
      </c>
    </row>
    <row r="2643" spans="1:10" x14ac:dyDescent="0.25">
      <c r="A2643" s="12">
        <v>3769</v>
      </c>
      <c r="B2643" s="12">
        <v>80</v>
      </c>
      <c r="C2643" t="s">
        <v>8</v>
      </c>
      <c r="D2643" s="15">
        <v>2</v>
      </c>
      <c r="E2643" t="s">
        <v>16</v>
      </c>
      <c r="F2643" t="s">
        <v>10</v>
      </c>
      <c r="G2643" s="15">
        <v>0</v>
      </c>
      <c r="H2643" s="24">
        <v>44575</v>
      </c>
      <c r="I2643" s="24">
        <v>44424</v>
      </c>
      <c r="J2643">
        <v>8</v>
      </c>
    </row>
    <row r="2644" spans="1:10" x14ac:dyDescent="0.25">
      <c r="A2644" s="12">
        <v>3372</v>
      </c>
      <c r="B2644" s="12">
        <v>30</v>
      </c>
      <c r="C2644" t="s">
        <v>15</v>
      </c>
      <c r="D2644" s="15">
        <v>3</v>
      </c>
      <c r="E2644" t="s">
        <v>9</v>
      </c>
      <c r="F2644" t="s">
        <v>10</v>
      </c>
      <c r="G2644" s="15">
        <v>0</v>
      </c>
      <c r="H2644" s="24">
        <v>44571</v>
      </c>
      <c r="I2644" s="24">
        <v>44566</v>
      </c>
      <c r="J2644">
        <v>5</v>
      </c>
    </row>
    <row r="2645" spans="1:10" x14ac:dyDescent="0.25">
      <c r="A2645" s="12">
        <v>3771</v>
      </c>
      <c r="B2645" s="12">
        <v>12</v>
      </c>
      <c r="C2645" t="s">
        <v>15</v>
      </c>
      <c r="D2645" s="15">
        <v>2</v>
      </c>
      <c r="E2645" t="s">
        <v>19</v>
      </c>
      <c r="F2645" t="s">
        <v>10</v>
      </c>
      <c r="G2645" s="15">
        <v>0</v>
      </c>
      <c r="H2645" s="24">
        <v>44575</v>
      </c>
      <c r="I2645" s="24">
        <v>44539</v>
      </c>
      <c r="J2645">
        <v>8</v>
      </c>
    </row>
    <row r="2646" spans="1:10" x14ac:dyDescent="0.25">
      <c r="A2646" s="12">
        <v>3772</v>
      </c>
      <c r="B2646" s="12">
        <v>44</v>
      </c>
      <c r="C2646" t="s">
        <v>8</v>
      </c>
      <c r="D2646" s="15">
        <v>2</v>
      </c>
      <c r="E2646" t="s">
        <v>19</v>
      </c>
      <c r="F2646" t="s">
        <v>10</v>
      </c>
      <c r="G2646" s="15">
        <v>0</v>
      </c>
      <c r="H2646" s="24">
        <v>44575</v>
      </c>
      <c r="I2646" s="24">
        <v>44374</v>
      </c>
      <c r="J2646">
        <v>8</v>
      </c>
    </row>
    <row r="2647" spans="1:10" x14ac:dyDescent="0.25">
      <c r="A2647" s="12">
        <v>3773</v>
      </c>
      <c r="B2647" s="12">
        <v>36</v>
      </c>
      <c r="C2647" t="s">
        <v>15</v>
      </c>
      <c r="D2647" s="15">
        <v>2</v>
      </c>
      <c r="E2647" t="s">
        <v>19</v>
      </c>
      <c r="F2647" t="s">
        <v>10</v>
      </c>
      <c r="G2647" s="15">
        <v>0</v>
      </c>
      <c r="H2647" s="24">
        <v>44575</v>
      </c>
      <c r="I2647" s="24">
        <v>44349</v>
      </c>
      <c r="J2647">
        <v>8</v>
      </c>
    </row>
    <row r="2648" spans="1:10" x14ac:dyDescent="0.25">
      <c r="A2648" s="12">
        <v>3774</v>
      </c>
      <c r="B2648" s="12">
        <v>75</v>
      </c>
      <c r="C2648" t="s">
        <v>15</v>
      </c>
      <c r="D2648" s="15">
        <v>0</v>
      </c>
      <c r="F2648" t="s">
        <v>10</v>
      </c>
      <c r="G2648" s="15">
        <v>0</v>
      </c>
      <c r="H2648" s="24">
        <v>44575</v>
      </c>
      <c r="I2648" s="24"/>
      <c r="J2648">
        <v>8</v>
      </c>
    </row>
    <row r="2649" spans="1:10" x14ac:dyDescent="0.25">
      <c r="A2649" s="12">
        <v>3775</v>
      </c>
      <c r="B2649" s="12">
        <v>59</v>
      </c>
      <c r="C2649" t="s">
        <v>8</v>
      </c>
      <c r="D2649" s="15">
        <v>0</v>
      </c>
      <c r="F2649" t="s">
        <v>10</v>
      </c>
      <c r="G2649" s="15">
        <v>0</v>
      </c>
      <c r="H2649" s="24">
        <v>44575</v>
      </c>
      <c r="I2649" s="24"/>
      <c r="J2649">
        <v>8</v>
      </c>
    </row>
    <row r="2650" spans="1:10" x14ac:dyDescent="0.25">
      <c r="A2650" s="12">
        <v>3776</v>
      </c>
      <c r="B2650" s="12">
        <v>38</v>
      </c>
      <c r="C2650" t="s">
        <v>15</v>
      </c>
      <c r="D2650" s="15">
        <v>2</v>
      </c>
      <c r="E2650" t="s">
        <v>19</v>
      </c>
      <c r="F2650" t="s">
        <v>10</v>
      </c>
      <c r="G2650" s="15">
        <v>0</v>
      </c>
      <c r="H2650" s="24">
        <v>44575</v>
      </c>
      <c r="I2650" s="24">
        <v>44375</v>
      </c>
      <c r="J2650">
        <v>8</v>
      </c>
    </row>
    <row r="2651" spans="1:10" x14ac:dyDescent="0.25">
      <c r="A2651" s="12">
        <v>3779</v>
      </c>
      <c r="B2651" s="12">
        <v>72</v>
      </c>
      <c r="C2651" t="s">
        <v>15</v>
      </c>
      <c r="D2651" s="15">
        <v>0</v>
      </c>
      <c r="F2651" t="s">
        <v>10</v>
      </c>
      <c r="G2651" s="15">
        <v>0</v>
      </c>
      <c r="H2651" s="24">
        <v>44575</v>
      </c>
      <c r="I2651" s="24"/>
      <c r="J2651">
        <v>8</v>
      </c>
    </row>
    <row r="2652" spans="1:10" x14ac:dyDescent="0.25">
      <c r="A2652" s="12">
        <v>3780</v>
      </c>
      <c r="B2652" s="12">
        <v>15</v>
      </c>
      <c r="C2652" t="s">
        <v>15</v>
      </c>
      <c r="D2652" s="15">
        <v>2</v>
      </c>
      <c r="E2652" t="s">
        <v>19</v>
      </c>
      <c r="F2652" t="s">
        <v>10</v>
      </c>
      <c r="G2652" s="15">
        <v>0</v>
      </c>
      <c r="H2652" s="24">
        <v>44575</v>
      </c>
      <c r="I2652" s="24">
        <v>44439</v>
      </c>
      <c r="J2652">
        <v>8</v>
      </c>
    </row>
    <row r="2653" spans="1:10" x14ac:dyDescent="0.25">
      <c r="A2653" s="12">
        <v>3783</v>
      </c>
      <c r="B2653" s="12">
        <v>81</v>
      </c>
      <c r="C2653" t="s">
        <v>8</v>
      </c>
      <c r="D2653" s="15">
        <v>0</v>
      </c>
      <c r="F2653" t="s">
        <v>10</v>
      </c>
      <c r="G2653" s="15">
        <v>0</v>
      </c>
      <c r="H2653" s="24">
        <v>44575</v>
      </c>
      <c r="I2653" s="24"/>
      <c r="J2653">
        <v>8</v>
      </c>
    </row>
    <row r="2654" spans="1:10" x14ac:dyDescent="0.25">
      <c r="A2654" s="12">
        <v>3784</v>
      </c>
      <c r="B2654" s="12">
        <v>79</v>
      </c>
      <c r="C2654" t="s">
        <v>15</v>
      </c>
      <c r="D2654" s="15">
        <v>0</v>
      </c>
      <c r="F2654" t="s">
        <v>10</v>
      </c>
      <c r="G2654" s="15">
        <v>0</v>
      </c>
      <c r="H2654" s="24">
        <v>44575</v>
      </c>
      <c r="I2654" s="24"/>
      <c r="J2654">
        <v>8</v>
      </c>
    </row>
    <row r="2655" spans="1:10" x14ac:dyDescent="0.25">
      <c r="A2655" s="12">
        <v>3786</v>
      </c>
      <c r="B2655" s="12">
        <v>6</v>
      </c>
      <c r="C2655" t="s">
        <v>8</v>
      </c>
      <c r="D2655" s="15">
        <v>2</v>
      </c>
      <c r="E2655" t="s">
        <v>19</v>
      </c>
      <c r="F2655" t="s">
        <v>10</v>
      </c>
      <c r="G2655" s="15">
        <v>0</v>
      </c>
      <c r="H2655" s="24">
        <v>44575</v>
      </c>
      <c r="I2655" s="24">
        <v>44556</v>
      </c>
      <c r="J2655">
        <v>8</v>
      </c>
    </row>
    <row r="2656" spans="1:10" x14ac:dyDescent="0.25">
      <c r="A2656" s="12">
        <v>3787</v>
      </c>
      <c r="B2656" s="12">
        <v>3</v>
      </c>
      <c r="C2656" t="s">
        <v>8</v>
      </c>
      <c r="D2656" s="15">
        <v>0</v>
      </c>
      <c r="F2656" t="s">
        <v>10</v>
      </c>
      <c r="G2656" s="15">
        <v>0</v>
      </c>
      <c r="H2656" s="24">
        <v>44575</v>
      </c>
      <c r="I2656" s="24"/>
      <c r="J2656">
        <v>8</v>
      </c>
    </row>
    <row r="2657" spans="1:10" x14ac:dyDescent="0.25">
      <c r="A2657" s="12">
        <v>3788</v>
      </c>
      <c r="B2657" s="12">
        <v>44</v>
      </c>
      <c r="C2657" t="s">
        <v>8</v>
      </c>
      <c r="D2657" s="15">
        <v>0</v>
      </c>
      <c r="F2657" t="s">
        <v>10</v>
      </c>
      <c r="G2657" s="15">
        <v>0</v>
      </c>
      <c r="H2657" s="24">
        <v>44575</v>
      </c>
      <c r="I2657" s="24"/>
      <c r="J2657">
        <v>8</v>
      </c>
    </row>
    <row r="2658" spans="1:10" x14ac:dyDescent="0.25">
      <c r="A2658" s="12">
        <v>3789</v>
      </c>
      <c r="B2658" s="12">
        <v>6</v>
      </c>
      <c r="C2658" t="s">
        <v>8</v>
      </c>
      <c r="D2658" s="15">
        <v>2</v>
      </c>
      <c r="E2658" t="s">
        <v>19</v>
      </c>
      <c r="F2658" t="s">
        <v>10</v>
      </c>
      <c r="G2658" s="15">
        <v>0</v>
      </c>
      <c r="H2658" s="24">
        <v>44575</v>
      </c>
      <c r="I2658" s="24">
        <v>44542</v>
      </c>
      <c r="J2658">
        <v>8</v>
      </c>
    </row>
    <row r="2659" spans="1:10" x14ac:dyDescent="0.25">
      <c r="A2659" s="12">
        <v>2151</v>
      </c>
      <c r="B2659" s="12">
        <v>14</v>
      </c>
      <c r="C2659" t="s">
        <v>15</v>
      </c>
      <c r="D2659" s="15">
        <v>2</v>
      </c>
      <c r="E2659" t="s">
        <v>38</v>
      </c>
      <c r="F2659" t="s">
        <v>13</v>
      </c>
      <c r="G2659" s="15">
        <v>0</v>
      </c>
      <c r="H2659" s="24">
        <v>44574</v>
      </c>
      <c r="I2659" s="24">
        <v>44436</v>
      </c>
      <c r="J2659">
        <v>21</v>
      </c>
    </row>
    <row r="2660" spans="1:10" x14ac:dyDescent="0.25">
      <c r="A2660" s="12">
        <v>3797</v>
      </c>
      <c r="B2660" s="12">
        <v>17</v>
      </c>
      <c r="C2660" t="s">
        <v>8</v>
      </c>
      <c r="D2660" s="15">
        <v>2</v>
      </c>
      <c r="E2660" t="s">
        <v>16</v>
      </c>
      <c r="F2660" t="s">
        <v>10</v>
      </c>
      <c r="G2660" s="15">
        <v>0</v>
      </c>
      <c r="H2660" s="24">
        <v>44575</v>
      </c>
      <c r="I2660" s="24">
        <v>44469</v>
      </c>
      <c r="J2660">
        <v>8</v>
      </c>
    </row>
    <row r="2661" spans="1:10" x14ac:dyDescent="0.25">
      <c r="A2661" s="12">
        <v>3801</v>
      </c>
      <c r="B2661" s="12">
        <v>13</v>
      </c>
      <c r="C2661" t="s">
        <v>8</v>
      </c>
      <c r="D2661" s="15">
        <v>2</v>
      </c>
      <c r="E2661" t="s">
        <v>19</v>
      </c>
      <c r="F2661" t="s">
        <v>10</v>
      </c>
      <c r="G2661" s="15">
        <v>0</v>
      </c>
      <c r="H2661" s="24">
        <v>44575</v>
      </c>
      <c r="I2661" s="24">
        <v>44437</v>
      </c>
      <c r="J2661">
        <v>8</v>
      </c>
    </row>
    <row r="2662" spans="1:10" x14ac:dyDescent="0.25">
      <c r="A2662" s="12">
        <v>3802</v>
      </c>
      <c r="B2662" s="12">
        <v>63</v>
      </c>
      <c r="C2662" t="s">
        <v>8</v>
      </c>
      <c r="D2662" s="15">
        <v>0</v>
      </c>
      <c r="F2662" t="s">
        <v>10</v>
      </c>
      <c r="G2662" s="15">
        <v>0</v>
      </c>
      <c r="H2662" s="24">
        <v>44575</v>
      </c>
      <c r="I2662" s="24"/>
      <c r="J2662">
        <v>8</v>
      </c>
    </row>
    <row r="2663" spans="1:10" x14ac:dyDescent="0.25">
      <c r="A2663" s="12">
        <v>3803</v>
      </c>
      <c r="B2663" s="12">
        <v>70</v>
      </c>
      <c r="C2663" t="s">
        <v>15</v>
      </c>
      <c r="D2663" s="15">
        <v>0</v>
      </c>
      <c r="F2663" t="s">
        <v>10</v>
      </c>
      <c r="G2663" s="15">
        <v>0</v>
      </c>
      <c r="H2663" s="24">
        <v>44575</v>
      </c>
      <c r="I2663" s="24"/>
      <c r="J2663">
        <v>8</v>
      </c>
    </row>
    <row r="2664" spans="1:10" x14ac:dyDescent="0.25">
      <c r="A2664" s="12">
        <v>3804</v>
      </c>
      <c r="B2664" s="12">
        <v>62</v>
      </c>
      <c r="C2664" t="s">
        <v>15</v>
      </c>
      <c r="D2664" s="15">
        <v>2</v>
      </c>
      <c r="E2664" t="s">
        <v>31</v>
      </c>
      <c r="F2664" t="s">
        <v>13</v>
      </c>
      <c r="G2664" s="15">
        <v>0</v>
      </c>
      <c r="H2664" s="24">
        <v>44575</v>
      </c>
      <c r="I2664" s="24">
        <v>44432</v>
      </c>
      <c r="J2664">
        <v>8</v>
      </c>
    </row>
    <row r="2665" spans="1:10" x14ac:dyDescent="0.25">
      <c r="A2665" s="12">
        <v>3808</v>
      </c>
      <c r="B2665" s="12">
        <v>19</v>
      </c>
      <c r="C2665" t="s">
        <v>15</v>
      </c>
      <c r="D2665" s="15">
        <v>2</v>
      </c>
      <c r="E2665" t="s">
        <v>16</v>
      </c>
      <c r="F2665" t="s">
        <v>10</v>
      </c>
      <c r="G2665" s="15">
        <v>0</v>
      </c>
      <c r="H2665" s="24">
        <v>44575</v>
      </c>
      <c r="I2665" s="24">
        <v>44429</v>
      </c>
      <c r="J2665">
        <v>8</v>
      </c>
    </row>
    <row r="2666" spans="1:10" x14ac:dyDescent="0.25">
      <c r="A2666" s="12">
        <v>3809</v>
      </c>
      <c r="B2666" s="12">
        <v>47</v>
      </c>
      <c r="C2666" t="s">
        <v>15</v>
      </c>
      <c r="D2666" s="15">
        <v>2</v>
      </c>
      <c r="E2666" t="s">
        <v>19</v>
      </c>
      <c r="F2666" t="s">
        <v>10</v>
      </c>
      <c r="G2666" s="15">
        <v>0</v>
      </c>
      <c r="H2666" s="24">
        <v>44575</v>
      </c>
      <c r="I2666" s="24">
        <v>44357</v>
      </c>
      <c r="J2666">
        <v>8</v>
      </c>
    </row>
    <row r="2667" spans="1:10" x14ac:dyDescent="0.25">
      <c r="A2667" s="12">
        <v>3811</v>
      </c>
      <c r="B2667" s="12">
        <v>13</v>
      </c>
      <c r="C2667" t="s">
        <v>15</v>
      </c>
      <c r="D2667" s="15">
        <v>2</v>
      </c>
      <c r="E2667" t="s">
        <v>19</v>
      </c>
      <c r="F2667" t="s">
        <v>10</v>
      </c>
      <c r="G2667" s="15">
        <v>0</v>
      </c>
      <c r="H2667" s="24">
        <v>44575</v>
      </c>
      <c r="I2667" s="24">
        <v>44534</v>
      </c>
      <c r="J2667">
        <v>8</v>
      </c>
    </row>
    <row r="2668" spans="1:10" x14ac:dyDescent="0.25">
      <c r="A2668" s="12">
        <v>3814</v>
      </c>
      <c r="B2668" s="12">
        <v>34</v>
      </c>
      <c r="C2668" t="s">
        <v>15</v>
      </c>
      <c r="D2668" s="15">
        <v>2</v>
      </c>
      <c r="E2668" t="s">
        <v>19</v>
      </c>
      <c r="F2668" t="s">
        <v>10</v>
      </c>
      <c r="G2668" s="15">
        <v>0</v>
      </c>
      <c r="H2668" s="24">
        <v>44575</v>
      </c>
      <c r="I2668" s="24">
        <v>44390</v>
      </c>
      <c r="J2668">
        <v>8</v>
      </c>
    </row>
    <row r="2669" spans="1:10" x14ac:dyDescent="0.25">
      <c r="A2669" s="12">
        <v>3815</v>
      </c>
      <c r="B2669" s="12">
        <v>41</v>
      </c>
      <c r="C2669" t="s">
        <v>15</v>
      </c>
      <c r="D2669" s="15">
        <v>0</v>
      </c>
      <c r="F2669" t="s">
        <v>10</v>
      </c>
      <c r="G2669" s="15">
        <v>0</v>
      </c>
      <c r="H2669" s="24">
        <v>44575</v>
      </c>
      <c r="I2669" s="24"/>
      <c r="J2669">
        <v>8</v>
      </c>
    </row>
    <row r="2670" spans="1:10" x14ac:dyDescent="0.25">
      <c r="A2670" s="12">
        <v>2289</v>
      </c>
      <c r="B2670" s="12">
        <v>50</v>
      </c>
      <c r="C2670" t="s">
        <v>15</v>
      </c>
      <c r="D2670" s="15">
        <v>2</v>
      </c>
      <c r="E2670" t="s">
        <v>38</v>
      </c>
      <c r="F2670" t="s">
        <v>13</v>
      </c>
      <c r="G2670" s="15">
        <v>0</v>
      </c>
      <c r="H2670" s="24">
        <v>44574</v>
      </c>
      <c r="I2670" s="24">
        <v>44377</v>
      </c>
      <c r="J2670">
        <v>22</v>
      </c>
    </row>
    <row r="2671" spans="1:10" x14ac:dyDescent="0.25">
      <c r="A2671" s="12">
        <v>3820</v>
      </c>
      <c r="B2671" s="12">
        <v>88</v>
      </c>
      <c r="C2671" t="s">
        <v>15</v>
      </c>
      <c r="D2671" s="15">
        <v>0</v>
      </c>
      <c r="F2671" t="s">
        <v>10</v>
      </c>
      <c r="G2671" s="15">
        <v>0</v>
      </c>
      <c r="H2671" s="24">
        <v>44575</v>
      </c>
      <c r="I2671" s="24"/>
      <c r="J2671">
        <v>8</v>
      </c>
    </row>
    <row r="2672" spans="1:10" x14ac:dyDescent="0.25">
      <c r="A2672" s="12">
        <v>1142</v>
      </c>
      <c r="B2672" s="12">
        <v>34</v>
      </c>
      <c r="C2672" t="s">
        <v>8</v>
      </c>
      <c r="D2672" s="15">
        <v>3</v>
      </c>
      <c r="E2672" t="s">
        <v>11</v>
      </c>
      <c r="F2672" t="s">
        <v>10</v>
      </c>
      <c r="G2672" s="15">
        <v>0</v>
      </c>
      <c r="H2672" s="24">
        <v>44571</v>
      </c>
      <c r="I2672" s="24">
        <v>44534</v>
      </c>
      <c r="J2672">
        <v>14</v>
      </c>
    </row>
    <row r="2673" spans="1:10" x14ac:dyDescent="0.25">
      <c r="A2673" s="12">
        <v>3822</v>
      </c>
      <c r="B2673" s="12">
        <v>50</v>
      </c>
      <c r="C2673" t="s">
        <v>15</v>
      </c>
      <c r="D2673" s="15">
        <v>0</v>
      </c>
      <c r="F2673" t="s">
        <v>10</v>
      </c>
      <c r="G2673" s="15">
        <v>0</v>
      </c>
      <c r="H2673" s="24">
        <v>44573</v>
      </c>
      <c r="I2673" s="24"/>
      <c r="J2673">
        <v>8</v>
      </c>
    </row>
    <row r="2674" spans="1:10" x14ac:dyDescent="0.25">
      <c r="A2674" s="12">
        <v>3824</v>
      </c>
      <c r="B2674" s="12">
        <v>38</v>
      </c>
      <c r="C2674" t="s">
        <v>15</v>
      </c>
      <c r="D2674" s="15">
        <v>2</v>
      </c>
      <c r="E2674" t="s">
        <v>19</v>
      </c>
      <c r="F2674" t="s">
        <v>10</v>
      </c>
      <c r="G2674" s="15">
        <v>0</v>
      </c>
      <c r="H2674" s="24">
        <v>44570</v>
      </c>
      <c r="I2674" s="24">
        <v>44348</v>
      </c>
      <c r="J2674">
        <v>8</v>
      </c>
    </row>
    <row r="2675" spans="1:10" x14ac:dyDescent="0.25">
      <c r="A2675" s="12">
        <v>3825</v>
      </c>
      <c r="B2675" s="12">
        <v>35</v>
      </c>
      <c r="C2675" t="s">
        <v>8</v>
      </c>
      <c r="D2675" s="15">
        <v>2</v>
      </c>
      <c r="E2675" t="s">
        <v>16</v>
      </c>
      <c r="F2675" t="s">
        <v>10</v>
      </c>
      <c r="G2675" s="15">
        <v>0</v>
      </c>
      <c r="H2675" s="24">
        <v>44573</v>
      </c>
      <c r="I2675" s="24">
        <v>44406</v>
      </c>
      <c r="J2675">
        <v>8</v>
      </c>
    </row>
    <row r="2676" spans="1:10" x14ac:dyDescent="0.25">
      <c r="A2676" s="12">
        <v>3826</v>
      </c>
      <c r="B2676" s="12">
        <v>45</v>
      </c>
      <c r="C2676" t="s">
        <v>8</v>
      </c>
      <c r="D2676" s="15">
        <v>2</v>
      </c>
      <c r="E2676" t="s">
        <v>19</v>
      </c>
      <c r="F2676" t="s">
        <v>10</v>
      </c>
      <c r="G2676" s="15">
        <v>0</v>
      </c>
      <c r="H2676" s="24">
        <v>44573</v>
      </c>
      <c r="I2676" s="24">
        <v>44385</v>
      </c>
      <c r="J2676">
        <v>8</v>
      </c>
    </row>
    <row r="2677" spans="1:10" x14ac:dyDescent="0.25">
      <c r="A2677" s="12">
        <v>3827</v>
      </c>
      <c r="B2677" s="12">
        <v>26</v>
      </c>
      <c r="C2677" t="s">
        <v>15</v>
      </c>
      <c r="D2677" s="15">
        <v>2</v>
      </c>
      <c r="E2677" t="s">
        <v>16</v>
      </c>
      <c r="F2677" t="s">
        <v>10</v>
      </c>
      <c r="G2677" s="15">
        <v>0</v>
      </c>
      <c r="H2677" s="24">
        <v>44573</v>
      </c>
      <c r="I2677" s="24">
        <v>44341</v>
      </c>
      <c r="J2677">
        <v>8</v>
      </c>
    </row>
    <row r="2678" spans="1:10" x14ac:dyDescent="0.25">
      <c r="A2678" s="12">
        <v>3829</v>
      </c>
      <c r="B2678" s="12">
        <v>36</v>
      </c>
      <c r="C2678" t="s">
        <v>8</v>
      </c>
      <c r="D2678" s="15">
        <v>2</v>
      </c>
      <c r="E2678" t="s">
        <v>7983</v>
      </c>
      <c r="F2678" t="s">
        <v>10</v>
      </c>
      <c r="G2678" s="15">
        <v>0</v>
      </c>
      <c r="H2678" s="24">
        <v>44570</v>
      </c>
      <c r="I2678" s="24">
        <v>44222</v>
      </c>
      <c r="J2678">
        <v>8</v>
      </c>
    </row>
    <row r="2679" spans="1:10" x14ac:dyDescent="0.25">
      <c r="A2679" s="12">
        <v>3830</v>
      </c>
      <c r="B2679" s="12">
        <v>38</v>
      </c>
      <c r="C2679" t="s">
        <v>8</v>
      </c>
      <c r="D2679" s="15">
        <v>0</v>
      </c>
      <c r="F2679" t="s">
        <v>10</v>
      </c>
      <c r="G2679" s="15">
        <v>0</v>
      </c>
      <c r="H2679" s="24">
        <v>44572</v>
      </c>
      <c r="I2679" s="24"/>
      <c r="J2679">
        <v>8</v>
      </c>
    </row>
    <row r="2680" spans="1:10" x14ac:dyDescent="0.25">
      <c r="A2680" s="12">
        <v>3831</v>
      </c>
      <c r="B2680" s="12">
        <v>13</v>
      </c>
      <c r="C2680" t="s">
        <v>15</v>
      </c>
      <c r="D2680" s="15">
        <v>2</v>
      </c>
      <c r="E2680" t="s">
        <v>19</v>
      </c>
      <c r="F2680" t="s">
        <v>10</v>
      </c>
      <c r="G2680" s="15">
        <v>0</v>
      </c>
      <c r="H2680" s="24">
        <v>44571</v>
      </c>
      <c r="I2680" s="24">
        <v>44438</v>
      </c>
      <c r="J2680">
        <v>8</v>
      </c>
    </row>
    <row r="2681" spans="1:10" x14ac:dyDescent="0.25">
      <c r="A2681" s="12">
        <v>3833</v>
      </c>
      <c r="B2681" s="12">
        <v>13</v>
      </c>
      <c r="C2681" t="s">
        <v>15</v>
      </c>
      <c r="D2681" s="15">
        <v>2</v>
      </c>
      <c r="E2681" t="s">
        <v>19</v>
      </c>
      <c r="F2681" t="s">
        <v>10</v>
      </c>
      <c r="G2681" s="15">
        <v>0</v>
      </c>
      <c r="H2681" s="24">
        <v>44572</v>
      </c>
      <c r="I2681" s="24">
        <v>44439</v>
      </c>
      <c r="J2681">
        <v>8</v>
      </c>
    </row>
    <row r="2682" spans="1:10" x14ac:dyDescent="0.25">
      <c r="A2682" s="12">
        <v>3834</v>
      </c>
      <c r="B2682" s="12">
        <v>13</v>
      </c>
      <c r="C2682" t="s">
        <v>8</v>
      </c>
      <c r="D2682" s="15">
        <v>2</v>
      </c>
      <c r="E2682" t="s">
        <v>19</v>
      </c>
      <c r="F2682" t="s">
        <v>10</v>
      </c>
      <c r="G2682" s="15">
        <v>0</v>
      </c>
      <c r="H2682" s="24">
        <v>44572</v>
      </c>
      <c r="I2682" s="24">
        <v>44438</v>
      </c>
      <c r="J2682">
        <v>8</v>
      </c>
    </row>
    <row r="2683" spans="1:10" x14ac:dyDescent="0.25">
      <c r="A2683" s="12">
        <v>3836</v>
      </c>
      <c r="B2683" s="12">
        <v>35</v>
      </c>
      <c r="C2683" t="s">
        <v>8</v>
      </c>
      <c r="D2683" s="15">
        <v>2</v>
      </c>
      <c r="E2683" t="s">
        <v>16</v>
      </c>
      <c r="F2683" t="s">
        <v>10</v>
      </c>
      <c r="G2683" s="15">
        <v>0</v>
      </c>
      <c r="H2683" s="24">
        <v>44573</v>
      </c>
      <c r="I2683" s="24">
        <v>44374</v>
      </c>
      <c r="J2683">
        <v>8</v>
      </c>
    </row>
    <row r="2684" spans="1:10" x14ac:dyDescent="0.25">
      <c r="A2684" s="12">
        <v>3837</v>
      </c>
      <c r="B2684" s="12">
        <v>44</v>
      </c>
      <c r="C2684" t="s">
        <v>15</v>
      </c>
      <c r="D2684" s="15">
        <v>2</v>
      </c>
      <c r="E2684" t="s">
        <v>30</v>
      </c>
      <c r="F2684" t="s">
        <v>10</v>
      </c>
      <c r="G2684" s="15">
        <v>0</v>
      </c>
      <c r="H2684" s="24">
        <v>44573</v>
      </c>
      <c r="I2684" s="24">
        <v>44444</v>
      </c>
      <c r="J2684">
        <v>8</v>
      </c>
    </row>
    <row r="2685" spans="1:10" x14ac:dyDescent="0.25">
      <c r="A2685" s="12">
        <v>1413</v>
      </c>
      <c r="B2685" s="12">
        <v>43</v>
      </c>
      <c r="C2685" t="s">
        <v>8</v>
      </c>
      <c r="D2685" s="15">
        <v>2</v>
      </c>
      <c r="E2685" t="s">
        <v>19</v>
      </c>
      <c r="F2685" t="s">
        <v>10</v>
      </c>
      <c r="G2685" s="15">
        <v>0</v>
      </c>
      <c r="H2685" s="24">
        <v>44577</v>
      </c>
      <c r="I2685" s="24">
        <v>44399</v>
      </c>
      <c r="J2685">
        <v>16</v>
      </c>
    </row>
    <row r="2686" spans="1:10" x14ac:dyDescent="0.25">
      <c r="A2686" s="12">
        <v>3843</v>
      </c>
      <c r="B2686" s="12">
        <v>47</v>
      </c>
      <c r="C2686" t="s">
        <v>8</v>
      </c>
      <c r="D2686" s="15">
        <v>2</v>
      </c>
      <c r="E2686" t="s">
        <v>7983</v>
      </c>
      <c r="F2686" t="s">
        <v>10</v>
      </c>
      <c r="G2686" s="15">
        <v>0</v>
      </c>
      <c r="H2686" s="24">
        <v>44573</v>
      </c>
      <c r="I2686" s="24">
        <v>44341</v>
      </c>
      <c r="J2686">
        <v>8</v>
      </c>
    </row>
    <row r="2687" spans="1:10" x14ac:dyDescent="0.25">
      <c r="A2687" s="12">
        <v>3844</v>
      </c>
      <c r="B2687" s="12">
        <v>42</v>
      </c>
      <c r="C2687" t="s">
        <v>15</v>
      </c>
      <c r="D2687" s="15">
        <v>2</v>
      </c>
      <c r="E2687" t="s">
        <v>19</v>
      </c>
      <c r="F2687" t="s">
        <v>10</v>
      </c>
      <c r="G2687" s="15">
        <v>0</v>
      </c>
      <c r="H2687" s="24">
        <v>44573</v>
      </c>
      <c r="I2687" s="24">
        <v>44379</v>
      </c>
      <c r="J2687">
        <v>8</v>
      </c>
    </row>
    <row r="2688" spans="1:10" x14ac:dyDescent="0.25">
      <c r="A2688" s="12">
        <v>3846</v>
      </c>
      <c r="B2688" s="12">
        <v>11</v>
      </c>
      <c r="C2688" t="s">
        <v>15</v>
      </c>
      <c r="D2688" s="15">
        <v>2</v>
      </c>
      <c r="E2688" t="s">
        <v>19</v>
      </c>
      <c r="F2688" t="s">
        <v>10</v>
      </c>
      <c r="G2688" s="15">
        <v>0</v>
      </c>
      <c r="H2688" s="24">
        <v>44572</v>
      </c>
      <c r="I2688" s="24">
        <v>44536</v>
      </c>
      <c r="J2688">
        <v>8</v>
      </c>
    </row>
    <row r="2689" spans="1:10" x14ac:dyDescent="0.25">
      <c r="A2689" s="12">
        <v>3851</v>
      </c>
      <c r="B2689" s="12"/>
      <c r="C2689" t="s">
        <v>15</v>
      </c>
      <c r="D2689" s="15">
        <v>0</v>
      </c>
      <c r="F2689" t="s">
        <v>10</v>
      </c>
      <c r="G2689" s="15">
        <v>0</v>
      </c>
      <c r="H2689" s="24">
        <v>44575</v>
      </c>
      <c r="I2689" s="24"/>
      <c r="J2689">
        <v>8</v>
      </c>
    </row>
    <row r="2690" spans="1:10" x14ac:dyDescent="0.25">
      <c r="A2690" s="12">
        <v>3861</v>
      </c>
      <c r="B2690" s="12">
        <v>2</v>
      </c>
      <c r="C2690" t="s">
        <v>8</v>
      </c>
      <c r="D2690" s="15">
        <v>0</v>
      </c>
      <c r="F2690" t="s">
        <v>10</v>
      </c>
      <c r="G2690" s="15">
        <v>0</v>
      </c>
      <c r="H2690" s="24">
        <v>44575</v>
      </c>
      <c r="I2690" s="24"/>
      <c r="J2690">
        <v>8</v>
      </c>
    </row>
    <row r="2691" spans="1:10" x14ac:dyDescent="0.25">
      <c r="A2691" s="12">
        <v>3863</v>
      </c>
      <c r="B2691" s="12">
        <v>15</v>
      </c>
      <c r="C2691" t="s">
        <v>15</v>
      </c>
      <c r="D2691" s="15">
        <v>2</v>
      </c>
      <c r="E2691" t="s">
        <v>19</v>
      </c>
      <c r="F2691" t="s">
        <v>10</v>
      </c>
      <c r="G2691" s="15">
        <v>0</v>
      </c>
      <c r="H2691" s="24">
        <v>44575</v>
      </c>
      <c r="I2691" s="24">
        <v>44510</v>
      </c>
      <c r="J2691">
        <v>8</v>
      </c>
    </row>
    <row r="2692" spans="1:10" x14ac:dyDescent="0.25">
      <c r="A2692" s="12">
        <v>3864</v>
      </c>
      <c r="B2692" s="12">
        <v>15</v>
      </c>
      <c r="C2692" t="s">
        <v>15</v>
      </c>
      <c r="D2692" s="15">
        <v>2</v>
      </c>
      <c r="E2692" t="s">
        <v>19</v>
      </c>
      <c r="F2692" t="s">
        <v>10</v>
      </c>
      <c r="G2692" s="15">
        <v>0</v>
      </c>
      <c r="H2692" s="24">
        <v>44575</v>
      </c>
      <c r="I2692" s="24">
        <v>44438</v>
      </c>
      <c r="J2692">
        <v>8</v>
      </c>
    </row>
    <row r="2693" spans="1:10" x14ac:dyDescent="0.25">
      <c r="A2693" s="12">
        <v>1344</v>
      </c>
      <c r="B2693" s="12">
        <v>41</v>
      </c>
      <c r="C2693" t="s">
        <v>15</v>
      </c>
      <c r="D2693" s="15">
        <v>3</v>
      </c>
      <c r="E2693" t="s">
        <v>11</v>
      </c>
      <c r="F2693" t="s">
        <v>10</v>
      </c>
      <c r="G2693" s="15">
        <v>0</v>
      </c>
      <c r="H2693" s="24">
        <v>44577</v>
      </c>
      <c r="I2693" s="24">
        <v>44546</v>
      </c>
      <c r="J2693">
        <v>16</v>
      </c>
    </row>
    <row r="2694" spans="1:10" x14ac:dyDescent="0.25">
      <c r="A2694" s="12">
        <v>3874</v>
      </c>
      <c r="B2694" s="12">
        <v>41</v>
      </c>
      <c r="C2694" t="s">
        <v>8</v>
      </c>
      <c r="D2694" s="15">
        <v>2</v>
      </c>
      <c r="E2694" t="s">
        <v>16</v>
      </c>
      <c r="F2694" t="s">
        <v>10</v>
      </c>
      <c r="G2694" s="15">
        <v>0</v>
      </c>
      <c r="H2694" s="24">
        <v>44575</v>
      </c>
      <c r="I2694" s="24">
        <v>44434</v>
      </c>
      <c r="J2694">
        <v>8</v>
      </c>
    </row>
    <row r="2695" spans="1:10" x14ac:dyDescent="0.25">
      <c r="A2695" s="12">
        <v>3876</v>
      </c>
      <c r="B2695" s="12">
        <v>42</v>
      </c>
      <c r="C2695" t="s">
        <v>8</v>
      </c>
      <c r="D2695" s="15">
        <v>0</v>
      </c>
      <c r="F2695" t="s">
        <v>10</v>
      </c>
      <c r="G2695" s="15">
        <v>0</v>
      </c>
      <c r="H2695" s="24">
        <v>44573</v>
      </c>
      <c r="I2695" s="24"/>
      <c r="J2695">
        <v>8</v>
      </c>
    </row>
    <row r="2696" spans="1:10" x14ac:dyDescent="0.25">
      <c r="A2696" s="12">
        <v>3879</v>
      </c>
      <c r="B2696" s="12">
        <v>37</v>
      </c>
      <c r="C2696" t="s">
        <v>8</v>
      </c>
      <c r="D2696" s="15">
        <v>0</v>
      </c>
      <c r="F2696" t="s">
        <v>10</v>
      </c>
      <c r="G2696" s="15">
        <v>0</v>
      </c>
      <c r="H2696" s="24">
        <v>44575</v>
      </c>
      <c r="I2696" s="24"/>
      <c r="J2696">
        <v>8</v>
      </c>
    </row>
    <row r="2697" spans="1:10" x14ac:dyDescent="0.25">
      <c r="A2697" s="12">
        <v>3880</v>
      </c>
      <c r="B2697" s="12">
        <v>8</v>
      </c>
      <c r="C2697" t="s">
        <v>8</v>
      </c>
      <c r="D2697" s="15">
        <v>0</v>
      </c>
      <c r="F2697" t="s">
        <v>10</v>
      </c>
      <c r="G2697" s="15">
        <v>0</v>
      </c>
      <c r="H2697" s="24">
        <v>44575</v>
      </c>
      <c r="I2697" s="24"/>
      <c r="J2697">
        <v>8</v>
      </c>
    </row>
    <row r="2698" spans="1:10" x14ac:dyDescent="0.25">
      <c r="A2698" s="12">
        <v>3881</v>
      </c>
      <c r="B2698" s="12">
        <v>51</v>
      </c>
      <c r="C2698" t="s">
        <v>15</v>
      </c>
      <c r="D2698" s="15">
        <v>0</v>
      </c>
      <c r="F2698" t="s">
        <v>10</v>
      </c>
      <c r="G2698" s="15">
        <v>0</v>
      </c>
      <c r="H2698" s="24">
        <v>44575</v>
      </c>
      <c r="I2698" s="24"/>
      <c r="J2698">
        <v>8</v>
      </c>
    </row>
    <row r="2699" spans="1:10" x14ac:dyDescent="0.25">
      <c r="A2699" s="12">
        <v>3882</v>
      </c>
      <c r="B2699" s="12">
        <v>5</v>
      </c>
      <c r="C2699" t="s">
        <v>8</v>
      </c>
      <c r="D2699" s="15">
        <v>0</v>
      </c>
      <c r="F2699" t="s">
        <v>10</v>
      </c>
      <c r="G2699" s="15">
        <v>0</v>
      </c>
      <c r="H2699" s="24">
        <v>44575</v>
      </c>
      <c r="I2699" s="24"/>
      <c r="J2699">
        <v>8</v>
      </c>
    </row>
    <row r="2700" spans="1:10" x14ac:dyDescent="0.25">
      <c r="A2700" s="12">
        <v>3883</v>
      </c>
      <c r="B2700" s="12">
        <v>38</v>
      </c>
      <c r="C2700" t="s">
        <v>8</v>
      </c>
      <c r="D2700" s="15">
        <v>0</v>
      </c>
      <c r="F2700" t="s">
        <v>10</v>
      </c>
      <c r="G2700" s="15">
        <v>0</v>
      </c>
      <c r="H2700" s="24">
        <v>44575</v>
      </c>
      <c r="I2700" s="24"/>
      <c r="J2700">
        <v>8</v>
      </c>
    </row>
    <row r="2701" spans="1:10" x14ac:dyDescent="0.25">
      <c r="A2701" s="12">
        <v>1062</v>
      </c>
      <c r="B2701" s="12">
        <v>31</v>
      </c>
      <c r="C2701" t="s">
        <v>8</v>
      </c>
      <c r="D2701" s="15">
        <v>3</v>
      </c>
      <c r="E2701" t="s">
        <v>11</v>
      </c>
      <c r="F2701" t="s">
        <v>10</v>
      </c>
      <c r="G2701" s="15">
        <v>0</v>
      </c>
      <c r="H2701" s="24">
        <v>44574</v>
      </c>
      <c r="I2701" s="24">
        <v>44559</v>
      </c>
      <c r="J2701">
        <v>12</v>
      </c>
    </row>
    <row r="2702" spans="1:10" x14ac:dyDescent="0.25">
      <c r="A2702" s="12">
        <v>3886</v>
      </c>
      <c r="B2702" s="12"/>
      <c r="C2702" t="s">
        <v>8</v>
      </c>
      <c r="D2702" s="15">
        <v>0</v>
      </c>
      <c r="F2702" t="s">
        <v>10</v>
      </c>
      <c r="G2702" s="15">
        <v>0</v>
      </c>
      <c r="H2702" s="24">
        <v>44575</v>
      </c>
      <c r="I2702" s="24"/>
      <c r="J2702">
        <v>8</v>
      </c>
    </row>
    <row r="2703" spans="1:10" x14ac:dyDescent="0.25">
      <c r="A2703" s="12">
        <v>3887</v>
      </c>
      <c r="B2703" s="12"/>
      <c r="C2703" t="s">
        <v>8</v>
      </c>
      <c r="D2703" s="15">
        <v>0</v>
      </c>
      <c r="F2703" t="s">
        <v>10</v>
      </c>
      <c r="G2703" s="15">
        <v>0</v>
      </c>
      <c r="H2703" s="24">
        <v>44575</v>
      </c>
      <c r="I2703" s="24"/>
      <c r="J2703">
        <v>8</v>
      </c>
    </row>
    <row r="2704" spans="1:10" x14ac:dyDescent="0.25">
      <c r="A2704" s="12">
        <v>3208</v>
      </c>
      <c r="B2704" s="12">
        <v>38</v>
      </c>
      <c r="C2704" t="s">
        <v>8</v>
      </c>
      <c r="D2704" s="15">
        <v>2</v>
      </c>
      <c r="E2704" t="s">
        <v>19</v>
      </c>
      <c r="F2704" t="s">
        <v>10</v>
      </c>
      <c r="G2704" s="15">
        <v>0</v>
      </c>
      <c r="H2704" s="24">
        <v>44574</v>
      </c>
      <c r="I2704" s="24">
        <v>44430</v>
      </c>
      <c r="J2704">
        <v>4</v>
      </c>
    </row>
    <row r="2705" spans="1:10" x14ac:dyDescent="0.25">
      <c r="A2705" s="12">
        <v>3889</v>
      </c>
      <c r="B2705" s="12">
        <v>13</v>
      </c>
      <c r="C2705" t="s">
        <v>8</v>
      </c>
      <c r="D2705" s="15">
        <v>2</v>
      </c>
      <c r="E2705" t="s">
        <v>19</v>
      </c>
      <c r="F2705" t="s">
        <v>10</v>
      </c>
      <c r="G2705" s="15">
        <v>0</v>
      </c>
      <c r="H2705" s="24">
        <v>44575</v>
      </c>
      <c r="I2705" s="24">
        <v>44437</v>
      </c>
      <c r="J2705">
        <v>8</v>
      </c>
    </row>
    <row r="2706" spans="1:10" x14ac:dyDescent="0.25">
      <c r="A2706" s="12">
        <v>3890</v>
      </c>
      <c r="B2706" s="12">
        <v>56</v>
      </c>
      <c r="C2706" t="s">
        <v>8</v>
      </c>
      <c r="D2706" s="15">
        <v>0</v>
      </c>
      <c r="F2706" t="s">
        <v>10</v>
      </c>
      <c r="G2706" s="15">
        <v>0</v>
      </c>
      <c r="H2706" s="24">
        <v>44575</v>
      </c>
      <c r="I2706" s="24"/>
      <c r="J2706">
        <v>8</v>
      </c>
    </row>
    <row r="2707" spans="1:10" x14ac:dyDescent="0.25">
      <c r="A2707" s="12">
        <v>2295</v>
      </c>
      <c r="B2707" s="12">
        <v>68</v>
      </c>
      <c r="C2707" t="s">
        <v>15</v>
      </c>
      <c r="D2707" s="15">
        <v>2</v>
      </c>
      <c r="E2707" t="s">
        <v>38</v>
      </c>
      <c r="F2707" t="s">
        <v>13</v>
      </c>
      <c r="G2707" s="15">
        <v>0</v>
      </c>
      <c r="H2707" s="24">
        <v>44574</v>
      </c>
      <c r="I2707" s="24">
        <v>44431</v>
      </c>
      <c r="J2707">
        <v>22</v>
      </c>
    </row>
    <row r="2708" spans="1:10" x14ac:dyDescent="0.25">
      <c r="A2708" s="12">
        <v>3892</v>
      </c>
      <c r="B2708" s="12">
        <v>44</v>
      </c>
      <c r="C2708" t="s">
        <v>8</v>
      </c>
      <c r="D2708" s="15">
        <v>0</v>
      </c>
      <c r="F2708" t="s">
        <v>10</v>
      </c>
      <c r="G2708" s="15">
        <v>0</v>
      </c>
      <c r="H2708" s="24">
        <v>44575</v>
      </c>
      <c r="I2708" s="24"/>
      <c r="J2708">
        <v>8</v>
      </c>
    </row>
    <row r="2709" spans="1:10" x14ac:dyDescent="0.25">
      <c r="A2709" s="12">
        <v>3898</v>
      </c>
      <c r="B2709" s="12">
        <v>45</v>
      </c>
      <c r="C2709" t="s">
        <v>15</v>
      </c>
      <c r="D2709" s="15">
        <v>2</v>
      </c>
      <c r="E2709" t="s">
        <v>19</v>
      </c>
      <c r="F2709" t="s">
        <v>10</v>
      </c>
      <c r="G2709" s="15">
        <v>0</v>
      </c>
      <c r="H2709" s="24">
        <v>44575</v>
      </c>
      <c r="I2709" s="24">
        <v>44398</v>
      </c>
      <c r="J2709">
        <v>8</v>
      </c>
    </row>
    <row r="2710" spans="1:10" x14ac:dyDescent="0.25">
      <c r="A2710" s="12">
        <v>3900</v>
      </c>
      <c r="B2710" s="12">
        <v>63</v>
      </c>
      <c r="C2710" t="s">
        <v>8</v>
      </c>
      <c r="D2710" s="15">
        <v>2</v>
      </c>
      <c r="E2710" t="s">
        <v>19</v>
      </c>
      <c r="F2710" t="s">
        <v>10</v>
      </c>
      <c r="G2710" s="15">
        <v>0</v>
      </c>
      <c r="H2710" s="24">
        <v>44573</v>
      </c>
      <c r="I2710" s="24">
        <v>44407</v>
      </c>
      <c r="J2710">
        <v>8</v>
      </c>
    </row>
    <row r="2711" spans="1:10" x14ac:dyDescent="0.25">
      <c r="A2711" s="12">
        <v>3901</v>
      </c>
      <c r="B2711" s="12">
        <v>35</v>
      </c>
      <c r="C2711" t="s">
        <v>15</v>
      </c>
      <c r="D2711" s="15">
        <v>2</v>
      </c>
      <c r="E2711" t="s">
        <v>31</v>
      </c>
      <c r="F2711" t="s">
        <v>13</v>
      </c>
      <c r="G2711" s="15">
        <v>0</v>
      </c>
      <c r="H2711" s="24">
        <v>44573</v>
      </c>
      <c r="I2711" s="24">
        <v>44386</v>
      </c>
      <c r="J2711">
        <v>8</v>
      </c>
    </row>
    <row r="2712" spans="1:10" x14ac:dyDescent="0.25">
      <c r="A2712" s="12">
        <v>3902</v>
      </c>
      <c r="B2712" s="12">
        <v>17</v>
      </c>
      <c r="C2712" t="s">
        <v>8</v>
      </c>
      <c r="D2712" s="15">
        <v>0</v>
      </c>
      <c r="F2712" t="s">
        <v>10</v>
      </c>
      <c r="G2712" s="15">
        <v>0</v>
      </c>
      <c r="H2712" s="24">
        <v>44575</v>
      </c>
      <c r="I2712" s="24"/>
      <c r="J2712">
        <v>8</v>
      </c>
    </row>
    <row r="2713" spans="1:10" x14ac:dyDescent="0.25">
      <c r="A2713" s="12">
        <v>3903</v>
      </c>
      <c r="B2713" s="12">
        <v>67</v>
      </c>
      <c r="C2713" t="s">
        <v>15</v>
      </c>
      <c r="D2713" s="15">
        <v>0</v>
      </c>
      <c r="F2713" t="s">
        <v>10</v>
      </c>
      <c r="G2713" s="15">
        <v>0</v>
      </c>
      <c r="H2713" s="24">
        <v>44575</v>
      </c>
      <c r="I2713" s="24"/>
      <c r="J2713">
        <v>8</v>
      </c>
    </row>
    <row r="2714" spans="1:10" x14ac:dyDescent="0.25">
      <c r="A2714" s="12">
        <v>3904</v>
      </c>
      <c r="B2714" s="12">
        <v>1</v>
      </c>
      <c r="C2714" t="s">
        <v>8</v>
      </c>
      <c r="D2714" s="15">
        <v>0</v>
      </c>
      <c r="F2714" t="s">
        <v>10</v>
      </c>
      <c r="G2714" s="15">
        <v>0</v>
      </c>
      <c r="H2714" s="24">
        <v>44575</v>
      </c>
      <c r="I2714" s="24"/>
      <c r="J2714">
        <v>8</v>
      </c>
    </row>
    <row r="2715" spans="1:10" x14ac:dyDescent="0.25">
      <c r="A2715" s="12">
        <v>3906</v>
      </c>
      <c r="B2715" s="12">
        <v>52</v>
      </c>
      <c r="C2715" t="s">
        <v>8</v>
      </c>
      <c r="D2715" s="15">
        <v>0</v>
      </c>
      <c r="F2715" t="s">
        <v>10</v>
      </c>
      <c r="G2715" s="15">
        <v>0</v>
      </c>
      <c r="H2715" s="24">
        <v>44575</v>
      </c>
      <c r="I2715" s="24"/>
      <c r="J2715">
        <v>8</v>
      </c>
    </row>
    <row r="2716" spans="1:10" x14ac:dyDescent="0.25">
      <c r="A2716" s="12">
        <v>3907</v>
      </c>
      <c r="B2716" s="12">
        <v>70</v>
      </c>
      <c r="C2716" t="s">
        <v>8</v>
      </c>
      <c r="D2716" s="15">
        <v>0</v>
      </c>
      <c r="F2716" t="s">
        <v>10</v>
      </c>
      <c r="G2716" s="15">
        <v>0</v>
      </c>
      <c r="H2716" s="24">
        <v>44575</v>
      </c>
      <c r="I2716" s="24"/>
      <c r="J2716">
        <v>8</v>
      </c>
    </row>
    <row r="2717" spans="1:10" x14ac:dyDescent="0.25">
      <c r="A2717" s="12">
        <v>3908</v>
      </c>
      <c r="B2717" s="12">
        <v>51</v>
      </c>
      <c r="C2717" t="s">
        <v>8</v>
      </c>
      <c r="D2717" s="15">
        <v>2</v>
      </c>
      <c r="E2717" t="s">
        <v>30</v>
      </c>
      <c r="F2717" t="s">
        <v>10</v>
      </c>
      <c r="G2717" s="15">
        <v>0</v>
      </c>
      <c r="H2717" s="24">
        <v>44573</v>
      </c>
      <c r="I2717" s="24">
        <v>44408</v>
      </c>
      <c r="J2717">
        <v>8</v>
      </c>
    </row>
    <row r="2718" spans="1:10" x14ac:dyDescent="0.25">
      <c r="A2718" s="12">
        <v>3910</v>
      </c>
      <c r="B2718" s="12">
        <v>50</v>
      </c>
      <c r="C2718" t="s">
        <v>8</v>
      </c>
      <c r="D2718" s="15">
        <v>2</v>
      </c>
      <c r="E2718" t="s">
        <v>19</v>
      </c>
      <c r="F2718" t="s">
        <v>10</v>
      </c>
      <c r="G2718" s="15">
        <v>0</v>
      </c>
      <c r="H2718" s="24">
        <v>44573</v>
      </c>
      <c r="I2718" s="24">
        <v>44476</v>
      </c>
      <c r="J2718">
        <v>8</v>
      </c>
    </row>
    <row r="2719" spans="1:10" x14ac:dyDescent="0.25">
      <c r="A2719" s="12">
        <v>3911</v>
      </c>
      <c r="B2719" s="12">
        <v>45</v>
      </c>
      <c r="C2719" t="s">
        <v>15</v>
      </c>
      <c r="D2719" s="15">
        <v>2</v>
      </c>
      <c r="E2719" t="s">
        <v>16</v>
      </c>
      <c r="F2719" t="s">
        <v>10</v>
      </c>
      <c r="G2719" s="15">
        <v>0</v>
      </c>
      <c r="H2719" s="24">
        <v>44573</v>
      </c>
      <c r="I2719" s="24">
        <v>44535</v>
      </c>
      <c r="J2719">
        <v>8</v>
      </c>
    </row>
    <row r="2720" spans="1:10" x14ac:dyDescent="0.25">
      <c r="A2720" s="12">
        <v>3914</v>
      </c>
      <c r="B2720" s="12">
        <v>65</v>
      </c>
      <c r="C2720" t="s">
        <v>8</v>
      </c>
      <c r="D2720" s="15">
        <v>2</v>
      </c>
      <c r="E2720" t="s">
        <v>30</v>
      </c>
      <c r="F2720" t="s">
        <v>10</v>
      </c>
      <c r="G2720" s="15">
        <v>0</v>
      </c>
      <c r="H2720" s="24">
        <v>44573</v>
      </c>
      <c r="I2720" s="24">
        <v>44443</v>
      </c>
      <c r="J2720">
        <v>8</v>
      </c>
    </row>
    <row r="2721" spans="1:10" x14ac:dyDescent="0.25">
      <c r="A2721" s="12">
        <v>3915</v>
      </c>
      <c r="B2721" s="12">
        <v>67</v>
      </c>
      <c r="C2721" t="s">
        <v>8</v>
      </c>
      <c r="D2721" s="15">
        <v>2</v>
      </c>
      <c r="E2721" t="s">
        <v>16</v>
      </c>
      <c r="F2721" t="s">
        <v>10</v>
      </c>
      <c r="G2721" s="15">
        <v>0</v>
      </c>
      <c r="H2721" s="24">
        <v>44573</v>
      </c>
      <c r="I2721" s="24">
        <v>44431</v>
      </c>
      <c r="J2721">
        <v>8</v>
      </c>
    </row>
    <row r="2722" spans="1:10" x14ac:dyDescent="0.25">
      <c r="A2722" s="12">
        <v>3917</v>
      </c>
      <c r="B2722" s="12">
        <v>26</v>
      </c>
      <c r="C2722" t="s">
        <v>15</v>
      </c>
      <c r="D2722" s="15">
        <v>0</v>
      </c>
      <c r="F2722" t="s">
        <v>10</v>
      </c>
      <c r="G2722" s="15">
        <v>0</v>
      </c>
      <c r="H2722" s="24">
        <v>44573</v>
      </c>
      <c r="I2722" s="24"/>
      <c r="J2722">
        <v>8</v>
      </c>
    </row>
    <row r="2723" spans="1:10" x14ac:dyDescent="0.25">
      <c r="A2723" s="12">
        <v>3918</v>
      </c>
      <c r="B2723" s="12">
        <v>30</v>
      </c>
      <c r="C2723" t="s">
        <v>8</v>
      </c>
      <c r="D2723" s="15">
        <v>2</v>
      </c>
      <c r="E2723" t="s">
        <v>16</v>
      </c>
      <c r="F2723" t="s">
        <v>10</v>
      </c>
      <c r="G2723" s="15">
        <v>0</v>
      </c>
      <c r="H2723" s="24">
        <v>44573</v>
      </c>
      <c r="I2723" s="24">
        <v>44426</v>
      </c>
      <c r="J2723">
        <v>8</v>
      </c>
    </row>
    <row r="2724" spans="1:10" x14ac:dyDescent="0.25">
      <c r="A2724" s="12">
        <v>3921</v>
      </c>
      <c r="B2724" s="12">
        <v>49</v>
      </c>
      <c r="C2724" t="s">
        <v>8</v>
      </c>
      <c r="D2724" s="15">
        <v>0</v>
      </c>
      <c r="F2724" t="s">
        <v>10</v>
      </c>
      <c r="G2724" s="15">
        <v>0</v>
      </c>
      <c r="H2724" s="24">
        <v>44573</v>
      </c>
      <c r="I2724" s="24"/>
      <c r="J2724">
        <v>8</v>
      </c>
    </row>
    <row r="2725" spans="1:10" x14ac:dyDescent="0.25">
      <c r="A2725" s="12">
        <v>3922</v>
      </c>
      <c r="B2725" s="12">
        <v>29</v>
      </c>
      <c r="C2725" t="s">
        <v>8</v>
      </c>
      <c r="D2725" s="15">
        <v>2</v>
      </c>
      <c r="E2725" t="s">
        <v>16</v>
      </c>
      <c r="F2725" t="s">
        <v>10</v>
      </c>
      <c r="G2725" s="15">
        <v>0</v>
      </c>
      <c r="H2725" s="24">
        <v>44573</v>
      </c>
      <c r="I2725" s="24">
        <v>44541</v>
      </c>
      <c r="J2725">
        <v>8</v>
      </c>
    </row>
    <row r="2726" spans="1:10" x14ac:dyDescent="0.25">
      <c r="A2726" s="12">
        <v>3924</v>
      </c>
      <c r="B2726" s="12">
        <v>35</v>
      </c>
      <c r="C2726" t="s">
        <v>8</v>
      </c>
      <c r="D2726" s="15">
        <v>2</v>
      </c>
      <c r="E2726" t="s">
        <v>30</v>
      </c>
      <c r="F2726" t="s">
        <v>10</v>
      </c>
      <c r="G2726" s="15">
        <v>0</v>
      </c>
      <c r="H2726" s="24">
        <v>44573</v>
      </c>
      <c r="I2726" s="24">
        <v>44448</v>
      </c>
      <c r="J2726">
        <v>8</v>
      </c>
    </row>
    <row r="2727" spans="1:10" x14ac:dyDescent="0.25">
      <c r="A2727" s="12">
        <v>3926</v>
      </c>
      <c r="B2727" s="12">
        <v>59</v>
      </c>
      <c r="C2727" t="s">
        <v>8</v>
      </c>
      <c r="D2727" s="15">
        <v>2</v>
      </c>
      <c r="E2727" t="s">
        <v>16</v>
      </c>
      <c r="F2727" t="s">
        <v>10</v>
      </c>
      <c r="G2727" s="15">
        <v>0</v>
      </c>
      <c r="H2727" s="24">
        <v>44573</v>
      </c>
      <c r="I2727" s="24">
        <v>44409</v>
      </c>
      <c r="J2727">
        <v>8</v>
      </c>
    </row>
    <row r="2728" spans="1:10" x14ac:dyDescent="0.25">
      <c r="A2728" s="12">
        <v>3927</v>
      </c>
      <c r="B2728" s="12">
        <v>3</v>
      </c>
      <c r="C2728" t="s">
        <v>8</v>
      </c>
      <c r="D2728" s="15">
        <v>0</v>
      </c>
      <c r="F2728" t="s">
        <v>10</v>
      </c>
      <c r="G2728" s="15">
        <v>0</v>
      </c>
      <c r="H2728" s="24">
        <v>44574</v>
      </c>
      <c r="I2728" s="24"/>
      <c r="J2728">
        <v>9</v>
      </c>
    </row>
    <row r="2729" spans="1:10" x14ac:dyDescent="0.25">
      <c r="A2729" s="12">
        <v>3928</v>
      </c>
      <c r="B2729" s="12">
        <v>10</v>
      </c>
      <c r="C2729" t="s">
        <v>8</v>
      </c>
      <c r="D2729" s="15">
        <v>2</v>
      </c>
      <c r="E2729" t="s">
        <v>19</v>
      </c>
      <c r="F2729" t="s">
        <v>10</v>
      </c>
      <c r="G2729" s="15">
        <v>0</v>
      </c>
      <c r="H2729" s="24">
        <v>44574</v>
      </c>
      <c r="I2729" s="24">
        <v>44536</v>
      </c>
      <c r="J2729">
        <v>9</v>
      </c>
    </row>
    <row r="2730" spans="1:10" x14ac:dyDescent="0.25">
      <c r="A2730" s="12">
        <v>3933</v>
      </c>
      <c r="B2730" s="12">
        <v>23</v>
      </c>
      <c r="C2730" t="s">
        <v>15</v>
      </c>
      <c r="D2730" s="15">
        <v>2</v>
      </c>
      <c r="E2730" t="s">
        <v>34</v>
      </c>
      <c r="F2730" t="s">
        <v>10</v>
      </c>
      <c r="G2730" s="15">
        <v>0</v>
      </c>
      <c r="H2730" s="24">
        <v>44574</v>
      </c>
      <c r="I2730" s="24">
        <v>44555</v>
      </c>
      <c r="J2730">
        <v>9</v>
      </c>
    </row>
    <row r="2731" spans="1:10" x14ac:dyDescent="0.25">
      <c r="A2731" s="12">
        <v>3935</v>
      </c>
      <c r="B2731" s="12">
        <v>48</v>
      </c>
      <c r="C2731" t="s">
        <v>8</v>
      </c>
      <c r="D2731" s="15">
        <v>0</v>
      </c>
      <c r="F2731" t="s">
        <v>10</v>
      </c>
      <c r="G2731" s="15">
        <v>0</v>
      </c>
      <c r="H2731" s="24">
        <v>44574</v>
      </c>
      <c r="I2731" s="24"/>
      <c r="J2731">
        <v>9</v>
      </c>
    </row>
    <row r="2732" spans="1:10" x14ac:dyDescent="0.25">
      <c r="A2732" s="12">
        <v>2344</v>
      </c>
      <c r="B2732" s="12"/>
      <c r="C2732" t="s">
        <v>8025</v>
      </c>
      <c r="D2732" s="15">
        <v>2</v>
      </c>
      <c r="E2732" t="s">
        <v>38</v>
      </c>
      <c r="F2732" t="s">
        <v>13</v>
      </c>
      <c r="G2732" s="15">
        <v>0</v>
      </c>
      <c r="H2732" s="24">
        <v>44577</v>
      </c>
      <c r="I2732" s="24">
        <v>44349</v>
      </c>
      <c r="J2732">
        <v>23</v>
      </c>
    </row>
    <row r="2733" spans="1:10" x14ac:dyDescent="0.25">
      <c r="A2733" s="12">
        <v>3942</v>
      </c>
      <c r="B2733" s="12">
        <v>9</v>
      </c>
      <c r="C2733" t="s">
        <v>15</v>
      </c>
      <c r="D2733" s="15">
        <v>2</v>
      </c>
      <c r="E2733" t="s">
        <v>19</v>
      </c>
      <c r="F2733" t="s">
        <v>10</v>
      </c>
      <c r="G2733" s="15">
        <v>0</v>
      </c>
      <c r="H2733" s="24">
        <v>44574</v>
      </c>
      <c r="I2733" s="24">
        <v>44536</v>
      </c>
      <c r="J2733">
        <v>9</v>
      </c>
    </row>
    <row r="2734" spans="1:10" x14ac:dyDescent="0.25">
      <c r="A2734" s="12">
        <v>3945</v>
      </c>
      <c r="B2734" s="12">
        <v>65</v>
      </c>
      <c r="C2734" t="s">
        <v>15</v>
      </c>
      <c r="D2734" s="15">
        <v>2</v>
      </c>
      <c r="E2734" t="s">
        <v>16</v>
      </c>
      <c r="F2734" t="s">
        <v>10</v>
      </c>
      <c r="G2734" s="15">
        <v>0</v>
      </c>
      <c r="H2734" s="24">
        <v>44574</v>
      </c>
      <c r="I2734" s="24">
        <v>44434</v>
      </c>
      <c r="J2734">
        <v>9</v>
      </c>
    </row>
    <row r="2735" spans="1:10" x14ac:dyDescent="0.25">
      <c r="A2735" s="12">
        <v>3958</v>
      </c>
      <c r="B2735" s="12">
        <v>20</v>
      </c>
      <c r="C2735" t="s">
        <v>8</v>
      </c>
      <c r="D2735" s="15">
        <v>2</v>
      </c>
      <c r="E2735" t="s">
        <v>19</v>
      </c>
      <c r="F2735" t="s">
        <v>10</v>
      </c>
      <c r="G2735" s="15">
        <v>0</v>
      </c>
      <c r="H2735" s="24">
        <v>44574</v>
      </c>
      <c r="I2735" s="24">
        <v>44351</v>
      </c>
      <c r="J2735">
        <v>9</v>
      </c>
    </row>
    <row r="2736" spans="1:10" x14ac:dyDescent="0.25">
      <c r="A2736" s="12">
        <v>3959</v>
      </c>
      <c r="B2736" s="12">
        <v>23</v>
      </c>
      <c r="C2736" t="s">
        <v>15</v>
      </c>
      <c r="D2736" s="15">
        <v>2</v>
      </c>
      <c r="E2736" t="s">
        <v>31</v>
      </c>
      <c r="F2736" t="s">
        <v>13</v>
      </c>
      <c r="G2736" s="15">
        <v>0</v>
      </c>
      <c r="H2736" s="24">
        <v>44574</v>
      </c>
      <c r="I2736" s="24">
        <v>44433</v>
      </c>
      <c r="J2736">
        <v>9</v>
      </c>
    </row>
    <row r="2737" spans="1:10" x14ac:dyDescent="0.25">
      <c r="A2737" s="12">
        <v>3960</v>
      </c>
      <c r="B2737" s="12">
        <v>30</v>
      </c>
      <c r="C2737" t="s">
        <v>15</v>
      </c>
      <c r="D2737" s="15">
        <v>0</v>
      </c>
      <c r="F2737" t="s">
        <v>10</v>
      </c>
      <c r="G2737" s="15">
        <v>0</v>
      </c>
      <c r="H2737" s="24">
        <v>44574</v>
      </c>
      <c r="I2737" s="24"/>
      <c r="J2737">
        <v>9</v>
      </c>
    </row>
    <row r="2738" spans="1:10" x14ac:dyDescent="0.25">
      <c r="A2738" s="12">
        <v>2375</v>
      </c>
      <c r="B2738" s="12"/>
      <c r="C2738" t="s">
        <v>8025</v>
      </c>
      <c r="D2738" s="15">
        <v>2</v>
      </c>
      <c r="E2738" t="s">
        <v>38</v>
      </c>
      <c r="F2738" t="s">
        <v>13</v>
      </c>
      <c r="G2738" s="15">
        <v>0</v>
      </c>
      <c r="H2738" s="24">
        <v>44577</v>
      </c>
      <c r="I2738" s="24">
        <v>44455</v>
      </c>
      <c r="J2738">
        <v>23</v>
      </c>
    </row>
    <row r="2739" spans="1:10" x14ac:dyDescent="0.25">
      <c r="A2739" s="12">
        <v>3963</v>
      </c>
      <c r="B2739" s="12">
        <v>3</v>
      </c>
      <c r="C2739" t="s">
        <v>15</v>
      </c>
      <c r="D2739" s="15">
        <v>0</v>
      </c>
      <c r="F2739" t="s">
        <v>10</v>
      </c>
      <c r="G2739" s="15">
        <v>0</v>
      </c>
      <c r="H2739" s="24">
        <v>44574</v>
      </c>
      <c r="I2739" s="24"/>
      <c r="J2739">
        <v>9</v>
      </c>
    </row>
    <row r="2740" spans="1:10" x14ac:dyDescent="0.25">
      <c r="A2740" s="12">
        <v>1910</v>
      </c>
      <c r="B2740" s="12">
        <v>9</v>
      </c>
      <c r="C2740" t="s">
        <v>8</v>
      </c>
      <c r="D2740" s="15">
        <v>2</v>
      </c>
      <c r="E2740" t="s">
        <v>19</v>
      </c>
      <c r="F2740" t="s">
        <v>10</v>
      </c>
      <c r="G2740" s="15">
        <v>0</v>
      </c>
      <c r="H2740" s="24">
        <v>44573</v>
      </c>
      <c r="I2740" s="24">
        <v>44534</v>
      </c>
      <c r="J2740">
        <v>2</v>
      </c>
    </row>
    <row r="2741" spans="1:10" x14ac:dyDescent="0.25">
      <c r="A2741" s="12">
        <v>2</v>
      </c>
      <c r="B2741" s="12">
        <v>9</v>
      </c>
      <c r="C2741" t="s">
        <v>15</v>
      </c>
      <c r="D2741" s="15">
        <v>2</v>
      </c>
      <c r="E2741" t="s">
        <v>19</v>
      </c>
      <c r="F2741" t="s">
        <v>10</v>
      </c>
      <c r="G2741" s="15">
        <v>0</v>
      </c>
      <c r="H2741" s="24">
        <v>44569</v>
      </c>
      <c r="I2741" s="24">
        <v>44536</v>
      </c>
      <c r="J2741">
        <v>1</v>
      </c>
    </row>
    <row r="2742" spans="1:10" x14ac:dyDescent="0.25">
      <c r="A2742" s="12">
        <v>3</v>
      </c>
      <c r="B2742" s="12">
        <v>66</v>
      </c>
      <c r="C2742" t="s">
        <v>15</v>
      </c>
      <c r="D2742" s="15">
        <v>2</v>
      </c>
      <c r="E2742" t="s">
        <v>16</v>
      </c>
      <c r="F2742" t="s">
        <v>10</v>
      </c>
      <c r="G2742" s="15">
        <v>0</v>
      </c>
      <c r="H2742" s="24">
        <v>44569</v>
      </c>
      <c r="I2742" s="24">
        <v>44458</v>
      </c>
      <c r="J2742">
        <v>1</v>
      </c>
    </row>
    <row r="2743" spans="1:10" x14ac:dyDescent="0.25">
      <c r="A2743" s="12">
        <v>3373</v>
      </c>
      <c r="B2743" s="12">
        <v>40</v>
      </c>
      <c r="C2743" t="s">
        <v>15</v>
      </c>
      <c r="D2743" s="15">
        <v>3</v>
      </c>
      <c r="E2743" t="s">
        <v>11</v>
      </c>
      <c r="F2743" t="s">
        <v>10</v>
      </c>
      <c r="G2743" s="15">
        <v>0</v>
      </c>
      <c r="H2743" s="24">
        <v>44571</v>
      </c>
      <c r="I2743" s="24">
        <v>44563</v>
      </c>
      <c r="J2743">
        <v>5</v>
      </c>
    </row>
    <row r="2744" spans="1:10" x14ac:dyDescent="0.25">
      <c r="A2744" s="12">
        <v>1217</v>
      </c>
      <c r="B2744" s="12">
        <v>7</v>
      </c>
      <c r="C2744" t="s">
        <v>15</v>
      </c>
      <c r="D2744" s="15">
        <v>2</v>
      </c>
      <c r="E2744" t="s">
        <v>19</v>
      </c>
      <c r="F2744" t="s">
        <v>10</v>
      </c>
      <c r="G2744" s="15">
        <v>0</v>
      </c>
      <c r="H2744" s="24">
        <v>44575</v>
      </c>
      <c r="I2744" s="24">
        <v>44548</v>
      </c>
      <c r="J2744">
        <v>14</v>
      </c>
    </row>
    <row r="2745" spans="1:10" x14ac:dyDescent="0.25">
      <c r="A2745" s="12">
        <v>9</v>
      </c>
      <c r="B2745" s="12">
        <v>17</v>
      </c>
      <c r="C2745" t="s">
        <v>15</v>
      </c>
      <c r="D2745" s="15">
        <v>2</v>
      </c>
      <c r="E2745" t="s">
        <v>19</v>
      </c>
      <c r="F2745" t="s">
        <v>10</v>
      </c>
      <c r="G2745" s="15">
        <v>0</v>
      </c>
      <c r="H2745" s="24">
        <v>44569</v>
      </c>
      <c r="I2745" s="24">
        <v>44432</v>
      </c>
      <c r="J2745">
        <v>1</v>
      </c>
    </row>
    <row r="2746" spans="1:10" x14ac:dyDescent="0.25">
      <c r="A2746" s="12">
        <v>10</v>
      </c>
      <c r="B2746" s="12">
        <v>21</v>
      </c>
      <c r="C2746" t="s">
        <v>15</v>
      </c>
      <c r="D2746" s="15">
        <v>2</v>
      </c>
      <c r="E2746" t="s">
        <v>19</v>
      </c>
      <c r="F2746" t="s">
        <v>10</v>
      </c>
      <c r="G2746" s="15">
        <v>0</v>
      </c>
      <c r="H2746" s="24">
        <v>44569</v>
      </c>
      <c r="I2746" s="24">
        <v>44347</v>
      </c>
      <c r="J2746">
        <v>1</v>
      </c>
    </row>
    <row r="2747" spans="1:10" x14ac:dyDescent="0.25">
      <c r="A2747" s="12">
        <v>12</v>
      </c>
      <c r="B2747" s="12">
        <v>49</v>
      </c>
      <c r="C2747" t="s">
        <v>8</v>
      </c>
      <c r="D2747" s="15">
        <v>0</v>
      </c>
      <c r="F2747" t="s">
        <v>10</v>
      </c>
      <c r="G2747" s="15">
        <v>0</v>
      </c>
      <c r="H2747" s="24">
        <v>44569</v>
      </c>
      <c r="I2747" s="24"/>
      <c r="J2747">
        <v>1</v>
      </c>
    </row>
    <row r="2748" spans="1:10" x14ac:dyDescent="0.25">
      <c r="A2748" s="12">
        <v>13</v>
      </c>
      <c r="B2748" s="12">
        <v>8</v>
      </c>
      <c r="C2748" t="s">
        <v>8</v>
      </c>
      <c r="D2748" s="15">
        <v>2</v>
      </c>
      <c r="E2748" t="s">
        <v>19</v>
      </c>
      <c r="F2748" t="s">
        <v>10</v>
      </c>
      <c r="G2748" s="15">
        <v>0</v>
      </c>
      <c r="H2748" s="24">
        <v>44569</v>
      </c>
      <c r="I2748" s="24">
        <v>44536</v>
      </c>
      <c r="J2748">
        <v>1</v>
      </c>
    </row>
    <row r="2749" spans="1:10" x14ac:dyDescent="0.25">
      <c r="A2749" s="12">
        <v>14</v>
      </c>
      <c r="B2749" s="12">
        <v>5</v>
      </c>
      <c r="C2749" t="s">
        <v>8</v>
      </c>
      <c r="D2749" s="15">
        <v>1</v>
      </c>
      <c r="E2749" t="s">
        <v>29</v>
      </c>
      <c r="F2749" t="s">
        <v>10</v>
      </c>
      <c r="G2749" s="15">
        <v>0</v>
      </c>
      <c r="H2749" s="24">
        <v>44574</v>
      </c>
      <c r="I2749" s="24">
        <v>44520</v>
      </c>
      <c r="J2749">
        <v>1</v>
      </c>
    </row>
    <row r="2750" spans="1:10" x14ac:dyDescent="0.25">
      <c r="A2750" s="12">
        <v>15</v>
      </c>
      <c r="B2750" s="12">
        <v>4</v>
      </c>
      <c r="C2750" t="s">
        <v>15</v>
      </c>
      <c r="D2750" s="15">
        <v>0</v>
      </c>
      <c r="F2750" t="s">
        <v>10</v>
      </c>
      <c r="G2750" s="15">
        <v>0</v>
      </c>
      <c r="H2750" s="24">
        <v>44574</v>
      </c>
      <c r="I2750" s="24"/>
      <c r="J2750">
        <v>1</v>
      </c>
    </row>
    <row r="2751" spans="1:10" x14ac:dyDescent="0.25">
      <c r="A2751" s="12">
        <v>16</v>
      </c>
      <c r="B2751" s="12">
        <v>66</v>
      </c>
      <c r="C2751" t="s">
        <v>8</v>
      </c>
      <c r="D2751" s="15">
        <v>2</v>
      </c>
      <c r="E2751" t="s">
        <v>16</v>
      </c>
      <c r="F2751" t="s">
        <v>10</v>
      </c>
      <c r="G2751" s="15">
        <v>0</v>
      </c>
      <c r="H2751" s="24">
        <v>44569</v>
      </c>
      <c r="I2751" s="24">
        <v>44437</v>
      </c>
      <c r="J2751">
        <v>1</v>
      </c>
    </row>
    <row r="2752" spans="1:10" x14ac:dyDescent="0.25">
      <c r="A2752" s="12">
        <v>17</v>
      </c>
      <c r="B2752" s="12">
        <v>67</v>
      </c>
      <c r="C2752" t="s">
        <v>15</v>
      </c>
      <c r="D2752" s="15">
        <v>2</v>
      </c>
      <c r="E2752" t="s">
        <v>16</v>
      </c>
      <c r="F2752" t="s">
        <v>10</v>
      </c>
      <c r="G2752" s="15">
        <v>0</v>
      </c>
      <c r="H2752" s="24">
        <v>44569</v>
      </c>
      <c r="I2752" s="24">
        <v>44451</v>
      </c>
      <c r="J2752">
        <v>1</v>
      </c>
    </row>
    <row r="2753" spans="1:10" x14ac:dyDescent="0.25">
      <c r="A2753" s="12">
        <v>20</v>
      </c>
      <c r="B2753" s="12">
        <v>73</v>
      </c>
      <c r="C2753" t="s">
        <v>8</v>
      </c>
      <c r="D2753" s="15">
        <v>0</v>
      </c>
      <c r="F2753" t="s">
        <v>10</v>
      </c>
      <c r="G2753" s="15">
        <v>0</v>
      </c>
      <c r="H2753" s="24">
        <v>44569</v>
      </c>
      <c r="I2753" s="24"/>
      <c r="J2753">
        <v>1</v>
      </c>
    </row>
    <row r="2754" spans="1:10" x14ac:dyDescent="0.25">
      <c r="A2754" s="12">
        <v>21</v>
      </c>
      <c r="B2754" s="12">
        <v>8</v>
      </c>
      <c r="C2754" t="s">
        <v>8</v>
      </c>
      <c r="D2754" s="15">
        <v>2</v>
      </c>
      <c r="E2754" t="s">
        <v>19</v>
      </c>
      <c r="F2754" t="s">
        <v>10</v>
      </c>
      <c r="G2754" s="15">
        <v>0</v>
      </c>
      <c r="H2754" s="24">
        <v>44569</v>
      </c>
      <c r="I2754" s="24">
        <v>44540</v>
      </c>
      <c r="J2754">
        <v>1</v>
      </c>
    </row>
    <row r="2755" spans="1:10" x14ac:dyDescent="0.25">
      <c r="A2755" s="12">
        <v>22</v>
      </c>
      <c r="B2755" s="12">
        <v>25</v>
      </c>
      <c r="C2755" t="s">
        <v>8</v>
      </c>
      <c r="D2755" s="15">
        <v>1</v>
      </c>
      <c r="E2755" t="s">
        <v>28</v>
      </c>
      <c r="F2755" t="s">
        <v>10</v>
      </c>
      <c r="G2755" s="15">
        <v>0</v>
      </c>
      <c r="H2755" s="24">
        <v>44569</v>
      </c>
      <c r="I2755" s="24">
        <v>44365</v>
      </c>
      <c r="J2755">
        <v>1</v>
      </c>
    </row>
    <row r="2756" spans="1:10" x14ac:dyDescent="0.25">
      <c r="A2756" s="12">
        <v>23</v>
      </c>
      <c r="B2756" s="12">
        <v>50</v>
      </c>
      <c r="C2756" t="s">
        <v>8</v>
      </c>
      <c r="D2756" s="15">
        <v>2</v>
      </c>
      <c r="E2756" t="s">
        <v>16</v>
      </c>
      <c r="F2756" t="s">
        <v>10</v>
      </c>
      <c r="G2756" s="15">
        <v>0</v>
      </c>
      <c r="H2756" s="24">
        <v>44569</v>
      </c>
      <c r="I2756" s="24">
        <v>44452</v>
      </c>
      <c r="J2756">
        <v>1</v>
      </c>
    </row>
    <row r="2757" spans="1:10" x14ac:dyDescent="0.25">
      <c r="A2757" s="12">
        <v>24</v>
      </c>
      <c r="B2757" s="12">
        <v>65</v>
      </c>
      <c r="C2757" t="s">
        <v>8</v>
      </c>
      <c r="D2757" s="15">
        <v>2</v>
      </c>
      <c r="E2757" t="s">
        <v>16</v>
      </c>
      <c r="F2757" t="s">
        <v>10</v>
      </c>
      <c r="G2757" s="15">
        <v>0</v>
      </c>
      <c r="H2757" s="24">
        <v>44569</v>
      </c>
      <c r="I2757" s="24">
        <v>44455</v>
      </c>
      <c r="J2757">
        <v>1</v>
      </c>
    </row>
    <row r="2758" spans="1:10" x14ac:dyDescent="0.25">
      <c r="A2758" s="12">
        <v>25</v>
      </c>
      <c r="B2758" s="12">
        <v>23</v>
      </c>
      <c r="C2758" t="s">
        <v>8</v>
      </c>
      <c r="D2758" s="15">
        <v>2</v>
      </c>
      <c r="E2758" t="s">
        <v>16</v>
      </c>
      <c r="F2758" t="s">
        <v>10</v>
      </c>
      <c r="G2758" s="15">
        <v>0</v>
      </c>
      <c r="H2758" s="24">
        <v>44569</v>
      </c>
      <c r="I2758" s="24">
        <v>44432</v>
      </c>
      <c r="J2758">
        <v>1</v>
      </c>
    </row>
    <row r="2759" spans="1:10" x14ac:dyDescent="0.25">
      <c r="A2759" s="12">
        <v>27</v>
      </c>
      <c r="B2759" s="12">
        <v>46</v>
      </c>
      <c r="C2759" t="s">
        <v>15</v>
      </c>
      <c r="D2759" s="15">
        <v>0</v>
      </c>
      <c r="F2759" t="s">
        <v>10</v>
      </c>
      <c r="G2759" s="15">
        <v>0</v>
      </c>
      <c r="H2759" s="24">
        <v>44569</v>
      </c>
      <c r="I2759" s="24"/>
      <c r="J2759">
        <v>1</v>
      </c>
    </row>
    <row r="2760" spans="1:10" x14ac:dyDescent="0.25">
      <c r="A2760" s="12">
        <v>28</v>
      </c>
      <c r="B2760" s="12">
        <v>71</v>
      </c>
      <c r="C2760" t="s">
        <v>15</v>
      </c>
      <c r="D2760" s="15">
        <v>2</v>
      </c>
      <c r="E2760" t="s">
        <v>16</v>
      </c>
      <c r="F2760" t="s">
        <v>10</v>
      </c>
      <c r="G2760" s="15">
        <v>0</v>
      </c>
      <c r="H2760" s="24">
        <v>44569</v>
      </c>
      <c r="I2760" s="24">
        <v>44414</v>
      </c>
      <c r="J2760">
        <v>1</v>
      </c>
    </row>
    <row r="2761" spans="1:10" x14ac:dyDescent="0.25">
      <c r="A2761" s="12">
        <v>3377</v>
      </c>
      <c r="B2761" s="12">
        <v>23</v>
      </c>
      <c r="C2761" t="s">
        <v>8</v>
      </c>
      <c r="D2761" s="15">
        <v>3</v>
      </c>
      <c r="E2761" t="s">
        <v>9</v>
      </c>
      <c r="F2761" t="s">
        <v>10</v>
      </c>
      <c r="G2761" s="15">
        <v>0</v>
      </c>
      <c r="H2761" s="24">
        <v>44574</v>
      </c>
      <c r="I2761" s="24">
        <v>44565</v>
      </c>
      <c r="J2761">
        <v>5</v>
      </c>
    </row>
    <row r="2762" spans="1:10" x14ac:dyDescent="0.25">
      <c r="A2762" s="12">
        <v>30</v>
      </c>
      <c r="B2762" s="12">
        <v>40</v>
      </c>
      <c r="C2762" t="s">
        <v>8</v>
      </c>
      <c r="D2762" s="15">
        <v>2</v>
      </c>
      <c r="E2762" t="s">
        <v>16</v>
      </c>
      <c r="F2762" t="s">
        <v>10</v>
      </c>
      <c r="G2762" s="15">
        <v>0</v>
      </c>
      <c r="H2762" s="24">
        <v>44569</v>
      </c>
      <c r="I2762" s="24">
        <v>44475</v>
      </c>
      <c r="J2762">
        <v>1</v>
      </c>
    </row>
    <row r="2763" spans="1:10" x14ac:dyDescent="0.25">
      <c r="A2763" s="12">
        <v>31</v>
      </c>
      <c r="B2763" s="12">
        <v>12</v>
      </c>
      <c r="C2763" t="s">
        <v>8</v>
      </c>
      <c r="D2763" s="15">
        <v>2</v>
      </c>
      <c r="E2763" t="s">
        <v>19</v>
      </c>
      <c r="F2763" t="s">
        <v>10</v>
      </c>
      <c r="G2763" s="15">
        <v>0</v>
      </c>
      <c r="H2763" s="24">
        <v>44569</v>
      </c>
      <c r="I2763" s="24">
        <v>44531</v>
      </c>
      <c r="J2763">
        <v>1</v>
      </c>
    </row>
    <row r="2764" spans="1:10" x14ac:dyDescent="0.25">
      <c r="A2764" s="12">
        <v>32</v>
      </c>
      <c r="B2764" s="12">
        <v>73</v>
      </c>
      <c r="C2764" t="s">
        <v>8</v>
      </c>
      <c r="D2764" s="15">
        <v>2</v>
      </c>
      <c r="E2764" t="s">
        <v>16</v>
      </c>
      <c r="F2764" t="s">
        <v>10</v>
      </c>
      <c r="G2764" s="15">
        <v>0</v>
      </c>
      <c r="H2764" s="24">
        <v>44569</v>
      </c>
      <c r="I2764" s="24">
        <v>44418</v>
      </c>
      <c r="J2764">
        <v>1</v>
      </c>
    </row>
    <row r="2765" spans="1:10" x14ac:dyDescent="0.25">
      <c r="A2765" s="12">
        <v>3401</v>
      </c>
      <c r="B2765" s="12">
        <v>33</v>
      </c>
      <c r="C2765" t="s">
        <v>15</v>
      </c>
      <c r="D2765" s="15">
        <v>3</v>
      </c>
      <c r="E2765" t="s">
        <v>11</v>
      </c>
      <c r="F2765" t="s">
        <v>10</v>
      </c>
      <c r="G2765" s="15">
        <v>0</v>
      </c>
      <c r="H2765" s="24">
        <v>44569</v>
      </c>
      <c r="I2765" s="24">
        <v>44570</v>
      </c>
      <c r="J2765">
        <v>6</v>
      </c>
    </row>
    <row r="2766" spans="1:10" x14ac:dyDescent="0.25">
      <c r="A2766" s="12">
        <v>34</v>
      </c>
      <c r="B2766" s="12">
        <v>69</v>
      </c>
      <c r="C2766" t="s">
        <v>8</v>
      </c>
      <c r="D2766" s="15">
        <v>2</v>
      </c>
      <c r="E2766" t="s">
        <v>16</v>
      </c>
      <c r="F2766" t="s">
        <v>10</v>
      </c>
      <c r="G2766" s="15">
        <v>0</v>
      </c>
      <c r="H2766" s="24">
        <v>44569</v>
      </c>
      <c r="I2766" s="24">
        <v>44425</v>
      </c>
      <c r="J2766">
        <v>1</v>
      </c>
    </row>
    <row r="2767" spans="1:10" x14ac:dyDescent="0.25">
      <c r="A2767" s="12">
        <v>35</v>
      </c>
      <c r="B2767" s="12">
        <v>67</v>
      </c>
      <c r="C2767" t="s">
        <v>8</v>
      </c>
      <c r="D2767" s="15">
        <v>2</v>
      </c>
      <c r="E2767" t="s">
        <v>19</v>
      </c>
      <c r="F2767" t="s">
        <v>10</v>
      </c>
      <c r="G2767" s="15">
        <v>0</v>
      </c>
      <c r="H2767" s="24">
        <v>44569</v>
      </c>
      <c r="I2767" s="24">
        <v>44541</v>
      </c>
      <c r="J2767">
        <v>1</v>
      </c>
    </row>
    <row r="2768" spans="1:10" x14ac:dyDescent="0.25">
      <c r="A2768" s="12">
        <v>2448</v>
      </c>
      <c r="B2768" s="12">
        <v>59</v>
      </c>
      <c r="C2768" t="s">
        <v>8</v>
      </c>
      <c r="D2768" s="15">
        <v>2</v>
      </c>
      <c r="E2768" t="s">
        <v>38</v>
      </c>
      <c r="F2768" t="s">
        <v>13</v>
      </c>
      <c r="G2768" s="15">
        <v>0</v>
      </c>
      <c r="H2768" s="24">
        <v>44574</v>
      </c>
      <c r="I2768" s="24">
        <v>44383</v>
      </c>
      <c r="J2768">
        <v>24</v>
      </c>
    </row>
    <row r="2769" spans="1:10" x14ac:dyDescent="0.25">
      <c r="A2769" s="12">
        <v>40</v>
      </c>
      <c r="B2769" s="12">
        <v>44</v>
      </c>
      <c r="C2769" t="s">
        <v>15</v>
      </c>
      <c r="D2769" s="15">
        <v>2</v>
      </c>
      <c r="E2769" t="s">
        <v>16</v>
      </c>
      <c r="F2769" t="s">
        <v>10</v>
      </c>
      <c r="G2769" s="15">
        <v>0</v>
      </c>
      <c r="H2769" s="24">
        <v>44569</v>
      </c>
      <c r="I2769" s="24">
        <v>44345</v>
      </c>
      <c r="J2769">
        <v>1</v>
      </c>
    </row>
    <row r="2770" spans="1:10" x14ac:dyDescent="0.25">
      <c r="A2770" s="12">
        <v>41</v>
      </c>
      <c r="B2770" s="12">
        <v>4</v>
      </c>
      <c r="C2770" t="s">
        <v>8</v>
      </c>
      <c r="D2770" s="15">
        <v>0</v>
      </c>
      <c r="F2770" t="s">
        <v>10</v>
      </c>
      <c r="G2770" s="15">
        <v>0</v>
      </c>
      <c r="H2770" s="24">
        <v>44574</v>
      </c>
      <c r="I2770" s="24"/>
      <c r="J2770">
        <v>1</v>
      </c>
    </row>
    <row r="2771" spans="1:10" x14ac:dyDescent="0.25">
      <c r="A2771" s="12">
        <v>43</v>
      </c>
      <c r="B2771" s="12">
        <v>25</v>
      </c>
      <c r="C2771" t="s">
        <v>8</v>
      </c>
      <c r="D2771" s="15">
        <v>0</v>
      </c>
      <c r="F2771" t="s">
        <v>10</v>
      </c>
      <c r="G2771" s="15">
        <v>0</v>
      </c>
      <c r="H2771" s="24">
        <v>44569</v>
      </c>
      <c r="I2771" s="24"/>
      <c r="J2771">
        <v>1</v>
      </c>
    </row>
    <row r="2772" spans="1:10" x14ac:dyDescent="0.25">
      <c r="A2772" s="12">
        <v>46</v>
      </c>
      <c r="B2772" s="12">
        <v>15</v>
      </c>
      <c r="C2772" t="s">
        <v>8</v>
      </c>
      <c r="D2772" s="15">
        <v>2</v>
      </c>
      <c r="E2772" t="s">
        <v>19</v>
      </c>
      <c r="F2772" t="s">
        <v>10</v>
      </c>
      <c r="G2772" s="15">
        <v>0</v>
      </c>
      <c r="H2772" s="24">
        <v>44569</v>
      </c>
      <c r="I2772" s="24">
        <v>44436</v>
      </c>
      <c r="J2772">
        <v>1</v>
      </c>
    </row>
    <row r="2773" spans="1:10" x14ac:dyDescent="0.25">
      <c r="A2773" s="12">
        <v>47</v>
      </c>
      <c r="B2773" s="12">
        <v>60</v>
      </c>
      <c r="C2773" t="s">
        <v>8</v>
      </c>
      <c r="D2773" s="15">
        <v>0</v>
      </c>
      <c r="F2773" t="s">
        <v>10</v>
      </c>
      <c r="G2773" s="15">
        <v>0</v>
      </c>
      <c r="H2773" s="24">
        <v>44569</v>
      </c>
      <c r="I2773" s="24"/>
      <c r="J2773">
        <v>1</v>
      </c>
    </row>
    <row r="2774" spans="1:10" x14ac:dyDescent="0.25">
      <c r="A2774" s="12">
        <v>48</v>
      </c>
      <c r="B2774" s="12">
        <v>75</v>
      </c>
      <c r="C2774" t="s">
        <v>8</v>
      </c>
      <c r="D2774" s="15">
        <v>2</v>
      </c>
      <c r="E2774" t="s">
        <v>16</v>
      </c>
      <c r="F2774" t="s">
        <v>10</v>
      </c>
      <c r="G2774" s="15">
        <v>0</v>
      </c>
      <c r="H2774" s="24">
        <v>44569</v>
      </c>
      <c r="I2774" s="24">
        <v>44410</v>
      </c>
      <c r="J2774">
        <v>1</v>
      </c>
    </row>
    <row r="2775" spans="1:10" x14ac:dyDescent="0.25">
      <c r="A2775" s="12">
        <v>49</v>
      </c>
      <c r="B2775" s="12">
        <v>36</v>
      </c>
      <c r="C2775" t="s">
        <v>15</v>
      </c>
      <c r="D2775" s="15">
        <v>2</v>
      </c>
      <c r="E2775" t="s">
        <v>16</v>
      </c>
      <c r="F2775" t="s">
        <v>10</v>
      </c>
      <c r="G2775" s="15">
        <v>0</v>
      </c>
      <c r="H2775" s="24">
        <v>44569</v>
      </c>
      <c r="I2775" s="24">
        <v>44441</v>
      </c>
      <c r="J2775">
        <v>1</v>
      </c>
    </row>
    <row r="2776" spans="1:10" x14ac:dyDescent="0.25">
      <c r="A2776" s="12">
        <v>50</v>
      </c>
      <c r="B2776" s="12">
        <v>61</v>
      </c>
      <c r="C2776" t="s">
        <v>15</v>
      </c>
      <c r="D2776" s="15">
        <v>0</v>
      </c>
      <c r="F2776" t="s">
        <v>10</v>
      </c>
      <c r="G2776" s="15">
        <v>0</v>
      </c>
      <c r="H2776" s="24">
        <v>44569</v>
      </c>
      <c r="I2776" s="24"/>
      <c r="J2776">
        <v>1</v>
      </c>
    </row>
    <row r="2777" spans="1:10" x14ac:dyDescent="0.25">
      <c r="A2777" s="12">
        <v>51</v>
      </c>
      <c r="B2777" s="12">
        <v>70</v>
      </c>
      <c r="C2777" t="s">
        <v>15</v>
      </c>
      <c r="D2777" s="15">
        <v>0</v>
      </c>
      <c r="F2777" t="s">
        <v>10</v>
      </c>
      <c r="G2777" s="15">
        <v>0</v>
      </c>
      <c r="H2777" s="24">
        <v>44569</v>
      </c>
      <c r="I2777" s="24"/>
      <c r="J2777">
        <v>1</v>
      </c>
    </row>
    <row r="2778" spans="1:10" x14ac:dyDescent="0.25">
      <c r="A2778" s="12">
        <v>52</v>
      </c>
      <c r="B2778" s="12">
        <v>61</v>
      </c>
      <c r="C2778" t="s">
        <v>8</v>
      </c>
      <c r="D2778" s="15">
        <v>0</v>
      </c>
      <c r="F2778" t="s">
        <v>10</v>
      </c>
      <c r="G2778" s="15">
        <v>0</v>
      </c>
      <c r="H2778" s="24">
        <v>44569</v>
      </c>
      <c r="I2778" s="24"/>
      <c r="J2778">
        <v>1</v>
      </c>
    </row>
    <row r="2779" spans="1:10" x14ac:dyDescent="0.25">
      <c r="A2779" s="12">
        <v>53</v>
      </c>
      <c r="B2779" s="12">
        <v>40</v>
      </c>
      <c r="C2779" t="s">
        <v>8</v>
      </c>
      <c r="D2779" s="15">
        <v>2</v>
      </c>
      <c r="E2779" t="s">
        <v>16</v>
      </c>
      <c r="F2779" t="s">
        <v>10</v>
      </c>
      <c r="G2779" s="15">
        <v>0</v>
      </c>
      <c r="H2779" s="24">
        <v>44569</v>
      </c>
      <c r="I2779" s="24">
        <v>44258</v>
      </c>
      <c r="J2779">
        <v>1</v>
      </c>
    </row>
    <row r="2780" spans="1:10" x14ac:dyDescent="0.25">
      <c r="A2780" s="12">
        <v>54</v>
      </c>
      <c r="B2780" s="12">
        <v>19</v>
      </c>
      <c r="C2780" t="s">
        <v>8</v>
      </c>
      <c r="D2780" s="15">
        <v>0</v>
      </c>
      <c r="F2780" t="s">
        <v>10</v>
      </c>
      <c r="G2780" s="15">
        <v>0</v>
      </c>
      <c r="H2780" s="24">
        <v>44569</v>
      </c>
      <c r="I2780" s="24"/>
      <c r="J2780">
        <v>1</v>
      </c>
    </row>
    <row r="2781" spans="1:10" x14ac:dyDescent="0.25">
      <c r="A2781" s="12">
        <v>2726</v>
      </c>
      <c r="B2781" s="12">
        <v>21</v>
      </c>
      <c r="C2781" t="s">
        <v>15</v>
      </c>
      <c r="D2781" s="15">
        <v>2</v>
      </c>
      <c r="E2781" t="s">
        <v>38</v>
      </c>
      <c r="F2781" t="s">
        <v>13</v>
      </c>
      <c r="G2781" s="15">
        <v>0</v>
      </c>
      <c r="H2781" s="24">
        <v>44574</v>
      </c>
      <c r="I2781" s="24">
        <v>44467</v>
      </c>
      <c r="J2781">
        <v>3</v>
      </c>
    </row>
    <row r="2782" spans="1:10" x14ac:dyDescent="0.25">
      <c r="A2782" s="12">
        <v>58</v>
      </c>
      <c r="B2782" s="12">
        <v>21</v>
      </c>
      <c r="C2782" t="s">
        <v>15</v>
      </c>
      <c r="D2782" s="15">
        <v>0</v>
      </c>
      <c r="F2782" t="s">
        <v>10</v>
      </c>
      <c r="G2782" s="15">
        <v>0</v>
      </c>
      <c r="H2782" s="24">
        <v>44569</v>
      </c>
      <c r="I2782" s="24"/>
      <c r="J2782">
        <v>1</v>
      </c>
    </row>
    <row r="2783" spans="1:10" x14ac:dyDescent="0.25">
      <c r="A2783" s="12">
        <v>61</v>
      </c>
      <c r="B2783" s="12">
        <v>25</v>
      </c>
      <c r="C2783" t="s">
        <v>15</v>
      </c>
      <c r="D2783" s="15">
        <v>2</v>
      </c>
      <c r="E2783" t="s">
        <v>19</v>
      </c>
      <c r="F2783" t="s">
        <v>10</v>
      </c>
      <c r="G2783" s="15">
        <v>0</v>
      </c>
      <c r="H2783" s="24">
        <v>44569</v>
      </c>
      <c r="I2783" s="24">
        <v>44333</v>
      </c>
      <c r="J2783">
        <v>1</v>
      </c>
    </row>
    <row r="2784" spans="1:10" x14ac:dyDescent="0.25">
      <c r="A2784" s="12">
        <v>63</v>
      </c>
      <c r="B2784" s="12">
        <v>83</v>
      </c>
      <c r="C2784" t="s">
        <v>15</v>
      </c>
      <c r="D2784" s="15">
        <v>0</v>
      </c>
      <c r="F2784" t="s">
        <v>10</v>
      </c>
      <c r="G2784" s="15">
        <v>0</v>
      </c>
      <c r="H2784" s="24">
        <v>44569</v>
      </c>
      <c r="I2784" s="24"/>
      <c r="J2784">
        <v>1</v>
      </c>
    </row>
    <row r="2785" spans="1:10" x14ac:dyDescent="0.25">
      <c r="A2785" s="12">
        <v>3409</v>
      </c>
      <c r="B2785" s="12">
        <v>29</v>
      </c>
      <c r="C2785" t="s">
        <v>15</v>
      </c>
      <c r="D2785" s="15">
        <v>3</v>
      </c>
      <c r="E2785" t="s">
        <v>11</v>
      </c>
      <c r="F2785" t="s">
        <v>10</v>
      </c>
      <c r="G2785" s="15">
        <v>0</v>
      </c>
      <c r="H2785" s="24">
        <v>44569</v>
      </c>
      <c r="I2785" s="24">
        <v>44564</v>
      </c>
      <c r="J2785">
        <v>6</v>
      </c>
    </row>
    <row r="2786" spans="1:10" x14ac:dyDescent="0.25">
      <c r="A2786" s="12">
        <v>65</v>
      </c>
      <c r="B2786" s="12">
        <v>23</v>
      </c>
      <c r="C2786" t="s">
        <v>15</v>
      </c>
      <c r="D2786" s="15">
        <v>2</v>
      </c>
      <c r="E2786" t="s">
        <v>31</v>
      </c>
      <c r="F2786" t="s">
        <v>13</v>
      </c>
      <c r="G2786" s="15">
        <v>0</v>
      </c>
      <c r="H2786" s="24">
        <v>44569</v>
      </c>
      <c r="I2786" s="24">
        <v>44420</v>
      </c>
      <c r="J2786">
        <v>1</v>
      </c>
    </row>
    <row r="2787" spans="1:10" x14ac:dyDescent="0.25">
      <c r="A2787" s="12">
        <v>67</v>
      </c>
      <c r="B2787" s="12">
        <v>36</v>
      </c>
      <c r="C2787" t="s">
        <v>15</v>
      </c>
      <c r="D2787" s="15">
        <v>2</v>
      </c>
      <c r="E2787" t="s">
        <v>19</v>
      </c>
      <c r="F2787" t="s">
        <v>10</v>
      </c>
      <c r="G2787" s="15">
        <v>0</v>
      </c>
      <c r="H2787" s="24">
        <v>44569</v>
      </c>
      <c r="I2787" s="24">
        <v>44332</v>
      </c>
      <c r="J2787">
        <v>1</v>
      </c>
    </row>
    <row r="2788" spans="1:10" x14ac:dyDescent="0.25">
      <c r="A2788" s="12">
        <v>70</v>
      </c>
      <c r="B2788" s="12">
        <v>69</v>
      </c>
      <c r="C2788" t="s">
        <v>15</v>
      </c>
      <c r="D2788" s="15">
        <v>2</v>
      </c>
      <c r="E2788" t="s">
        <v>16</v>
      </c>
      <c r="F2788" t="s">
        <v>10</v>
      </c>
      <c r="G2788" s="15">
        <v>0</v>
      </c>
      <c r="H2788" s="24">
        <v>44569</v>
      </c>
      <c r="I2788" s="24">
        <v>44418</v>
      </c>
      <c r="J2788">
        <v>1</v>
      </c>
    </row>
    <row r="2789" spans="1:10" x14ac:dyDescent="0.25">
      <c r="A2789" s="12">
        <v>71</v>
      </c>
      <c r="B2789" s="12">
        <v>22</v>
      </c>
      <c r="C2789" t="s">
        <v>8</v>
      </c>
      <c r="D2789" s="15">
        <v>2</v>
      </c>
      <c r="E2789" t="s">
        <v>16</v>
      </c>
      <c r="F2789" t="s">
        <v>10</v>
      </c>
      <c r="G2789" s="15">
        <v>0</v>
      </c>
      <c r="H2789" s="24">
        <v>44569</v>
      </c>
      <c r="I2789" s="24">
        <v>44422</v>
      </c>
      <c r="J2789">
        <v>1</v>
      </c>
    </row>
    <row r="2790" spans="1:10" x14ac:dyDescent="0.25">
      <c r="A2790" s="12">
        <v>73</v>
      </c>
      <c r="B2790" s="12">
        <v>28</v>
      </c>
      <c r="C2790" t="s">
        <v>15</v>
      </c>
      <c r="D2790" s="15">
        <v>2</v>
      </c>
      <c r="E2790" t="s">
        <v>16</v>
      </c>
      <c r="F2790" t="s">
        <v>10</v>
      </c>
      <c r="G2790" s="15">
        <v>0</v>
      </c>
      <c r="H2790" s="24">
        <v>44569</v>
      </c>
      <c r="I2790" s="24">
        <v>44343</v>
      </c>
      <c r="J2790">
        <v>1</v>
      </c>
    </row>
    <row r="2791" spans="1:10" x14ac:dyDescent="0.25">
      <c r="A2791" s="12">
        <v>74</v>
      </c>
      <c r="B2791" s="12">
        <v>21</v>
      </c>
      <c r="C2791" t="s">
        <v>8</v>
      </c>
      <c r="D2791" s="15">
        <v>0</v>
      </c>
      <c r="F2791" t="s">
        <v>10</v>
      </c>
      <c r="G2791" s="15">
        <v>0</v>
      </c>
      <c r="H2791" s="24">
        <v>44569</v>
      </c>
      <c r="I2791" s="24"/>
      <c r="J2791">
        <v>1</v>
      </c>
    </row>
    <row r="2792" spans="1:10" x14ac:dyDescent="0.25">
      <c r="A2792" s="12">
        <v>3295</v>
      </c>
      <c r="B2792" s="12">
        <v>17</v>
      </c>
      <c r="C2792" t="s">
        <v>8</v>
      </c>
      <c r="D2792" s="15">
        <v>2</v>
      </c>
      <c r="E2792" t="s">
        <v>38</v>
      </c>
      <c r="F2792" t="s">
        <v>13</v>
      </c>
      <c r="G2792" s="15">
        <v>0</v>
      </c>
      <c r="H2792" s="24">
        <v>44571</v>
      </c>
      <c r="I2792" s="24">
        <v>44438</v>
      </c>
      <c r="J2792">
        <v>5</v>
      </c>
    </row>
    <row r="2793" spans="1:10" x14ac:dyDescent="0.25">
      <c r="A2793" s="12">
        <v>77</v>
      </c>
      <c r="B2793" s="12">
        <v>19</v>
      </c>
      <c r="C2793" t="s">
        <v>15</v>
      </c>
      <c r="D2793" s="15">
        <v>2</v>
      </c>
      <c r="E2793" t="s">
        <v>31</v>
      </c>
      <c r="F2793" t="s">
        <v>13</v>
      </c>
      <c r="G2793" s="15">
        <v>0</v>
      </c>
      <c r="H2793" s="24">
        <v>44569</v>
      </c>
      <c r="I2793" s="24">
        <v>44428</v>
      </c>
      <c r="J2793">
        <v>1</v>
      </c>
    </row>
    <row r="2794" spans="1:10" x14ac:dyDescent="0.25">
      <c r="A2794" s="12">
        <v>78</v>
      </c>
      <c r="B2794" s="12">
        <v>26</v>
      </c>
      <c r="C2794" t="s">
        <v>15</v>
      </c>
      <c r="D2794" s="15">
        <v>0</v>
      </c>
      <c r="F2794" t="s">
        <v>10</v>
      </c>
      <c r="G2794" s="15">
        <v>0</v>
      </c>
      <c r="H2794" s="24">
        <v>44569</v>
      </c>
      <c r="I2794" s="24"/>
      <c r="J2794">
        <v>1</v>
      </c>
    </row>
    <row r="2795" spans="1:10" x14ac:dyDescent="0.25">
      <c r="A2795" s="12">
        <v>79</v>
      </c>
      <c r="B2795" s="12">
        <v>5</v>
      </c>
      <c r="C2795" t="s">
        <v>8</v>
      </c>
      <c r="D2795" s="15">
        <v>1</v>
      </c>
      <c r="E2795" t="s">
        <v>29</v>
      </c>
      <c r="F2795" t="s">
        <v>10</v>
      </c>
      <c r="G2795" s="15">
        <v>0</v>
      </c>
      <c r="H2795" s="24">
        <v>44574</v>
      </c>
      <c r="I2795" s="24">
        <v>44513</v>
      </c>
      <c r="J2795">
        <v>1</v>
      </c>
    </row>
    <row r="2796" spans="1:10" x14ac:dyDescent="0.25">
      <c r="A2796" s="12">
        <v>80</v>
      </c>
      <c r="B2796" s="12">
        <v>44</v>
      </c>
      <c r="C2796" t="s">
        <v>8</v>
      </c>
      <c r="D2796" s="15">
        <v>2</v>
      </c>
      <c r="E2796" t="s">
        <v>30</v>
      </c>
      <c r="F2796" t="s">
        <v>10</v>
      </c>
      <c r="G2796" s="15">
        <v>0</v>
      </c>
      <c r="H2796" s="24">
        <v>44569</v>
      </c>
      <c r="I2796" s="24">
        <v>44444</v>
      </c>
      <c r="J2796">
        <v>1</v>
      </c>
    </row>
    <row r="2797" spans="1:10" x14ac:dyDescent="0.25">
      <c r="A2797" s="12">
        <v>82</v>
      </c>
      <c r="B2797" s="12">
        <v>65</v>
      </c>
      <c r="C2797" t="s">
        <v>8</v>
      </c>
      <c r="D2797" s="15">
        <v>0</v>
      </c>
      <c r="F2797" t="s">
        <v>10</v>
      </c>
      <c r="G2797" s="15">
        <v>0</v>
      </c>
      <c r="H2797" s="24">
        <v>44569</v>
      </c>
      <c r="I2797" s="24"/>
      <c r="J2797">
        <v>1</v>
      </c>
    </row>
    <row r="2798" spans="1:10" x14ac:dyDescent="0.25">
      <c r="A2798" s="12">
        <v>83</v>
      </c>
      <c r="B2798" s="12">
        <v>66</v>
      </c>
      <c r="C2798" t="s">
        <v>8</v>
      </c>
      <c r="D2798" s="15">
        <v>2</v>
      </c>
      <c r="E2798" t="s">
        <v>31</v>
      </c>
      <c r="F2798" t="s">
        <v>13</v>
      </c>
      <c r="G2798" s="15">
        <v>0</v>
      </c>
      <c r="H2798" s="24">
        <v>44569</v>
      </c>
      <c r="I2798" s="24">
        <v>44420</v>
      </c>
      <c r="J2798">
        <v>1</v>
      </c>
    </row>
    <row r="2799" spans="1:10" x14ac:dyDescent="0.25">
      <c r="A2799" s="12">
        <v>87</v>
      </c>
      <c r="B2799" s="12">
        <v>50</v>
      </c>
      <c r="C2799" t="s">
        <v>15</v>
      </c>
      <c r="D2799" s="15">
        <v>2</v>
      </c>
      <c r="E2799" t="s">
        <v>16</v>
      </c>
      <c r="F2799" t="s">
        <v>10</v>
      </c>
      <c r="G2799" s="15">
        <v>0</v>
      </c>
      <c r="H2799" s="24">
        <v>44569</v>
      </c>
      <c r="I2799" s="24">
        <v>44444</v>
      </c>
      <c r="J2799">
        <v>1</v>
      </c>
    </row>
    <row r="2800" spans="1:10" x14ac:dyDescent="0.25">
      <c r="A2800" s="12">
        <v>89</v>
      </c>
      <c r="B2800" s="12">
        <v>28</v>
      </c>
      <c r="C2800" t="s">
        <v>15</v>
      </c>
      <c r="D2800" s="15">
        <v>2</v>
      </c>
      <c r="E2800" t="s">
        <v>16</v>
      </c>
      <c r="F2800" t="s">
        <v>10</v>
      </c>
      <c r="G2800" s="15">
        <v>0</v>
      </c>
      <c r="H2800" s="24">
        <v>44569</v>
      </c>
      <c r="I2800" s="24">
        <v>44424</v>
      </c>
      <c r="J2800">
        <v>1</v>
      </c>
    </row>
    <row r="2801" spans="1:10" x14ac:dyDescent="0.25">
      <c r="A2801" s="12">
        <v>90</v>
      </c>
      <c r="B2801" s="12">
        <v>32</v>
      </c>
      <c r="C2801" t="s">
        <v>15</v>
      </c>
      <c r="D2801" s="15">
        <v>2</v>
      </c>
      <c r="E2801" t="s">
        <v>19</v>
      </c>
      <c r="F2801" t="s">
        <v>10</v>
      </c>
      <c r="G2801" s="15">
        <v>0</v>
      </c>
      <c r="H2801" s="24">
        <v>44569</v>
      </c>
      <c r="I2801" s="24">
        <v>44336</v>
      </c>
      <c r="J2801">
        <v>1</v>
      </c>
    </row>
    <row r="2802" spans="1:10" x14ac:dyDescent="0.25">
      <c r="A2802" s="12">
        <v>94</v>
      </c>
      <c r="B2802" s="12">
        <v>21</v>
      </c>
      <c r="C2802" t="s">
        <v>15</v>
      </c>
      <c r="D2802" s="15">
        <v>2</v>
      </c>
      <c r="E2802" t="s">
        <v>31</v>
      </c>
      <c r="F2802" t="s">
        <v>13</v>
      </c>
      <c r="G2802" s="15">
        <v>0</v>
      </c>
      <c r="H2802" s="24">
        <v>44569</v>
      </c>
      <c r="I2802" s="24">
        <v>44393</v>
      </c>
      <c r="J2802">
        <v>1</v>
      </c>
    </row>
    <row r="2803" spans="1:10" x14ac:dyDescent="0.25">
      <c r="A2803" s="12">
        <v>95</v>
      </c>
      <c r="B2803" s="12">
        <v>70</v>
      </c>
      <c r="C2803" t="s">
        <v>15</v>
      </c>
      <c r="D2803" s="15">
        <v>0</v>
      </c>
      <c r="F2803" t="s">
        <v>10</v>
      </c>
      <c r="G2803" s="15">
        <v>0</v>
      </c>
      <c r="H2803" s="24">
        <v>44569</v>
      </c>
      <c r="I2803" s="24"/>
      <c r="J2803">
        <v>1</v>
      </c>
    </row>
    <row r="2804" spans="1:10" x14ac:dyDescent="0.25">
      <c r="A2804" s="12">
        <v>96</v>
      </c>
      <c r="B2804" s="12">
        <v>18</v>
      </c>
      <c r="C2804" t="s">
        <v>8</v>
      </c>
      <c r="D2804" s="15">
        <v>2</v>
      </c>
      <c r="E2804" t="s">
        <v>31</v>
      </c>
      <c r="F2804" t="s">
        <v>13</v>
      </c>
      <c r="G2804" s="15">
        <v>0</v>
      </c>
      <c r="H2804" s="24">
        <v>44569</v>
      </c>
      <c r="I2804" s="24">
        <v>44428</v>
      </c>
      <c r="J2804">
        <v>1</v>
      </c>
    </row>
    <row r="2805" spans="1:10" x14ac:dyDescent="0.25">
      <c r="A2805" s="12">
        <v>97</v>
      </c>
      <c r="B2805" s="12">
        <v>62</v>
      </c>
      <c r="C2805" t="s">
        <v>8</v>
      </c>
      <c r="D2805" s="15">
        <v>2</v>
      </c>
      <c r="E2805" t="s">
        <v>16</v>
      </c>
      <c r="F2805" t="s">
        <v>10</v>
      </c>
      <c r="G2805" s="15">
        <v>0</v>
      </c>
      <c r="H2805" s="24">
        <v>44569</v>
      </c>
      <c r="I2805" s="24">
        <v>44440</v>
      </c>
      <c r="J2805">
        <v>1</v>
      </c>
    </row>
    <row r="2806" spans="1:10" x14ac:dyDescent="0.25">
      <c r="A2806" s="12">
        <v>101</v>
      </c>
      <c r="B2806" s="12">
        <v>5</v>
      </c>
      <c r="C2806" t="s">
        <v>15</v>
      </c>
      <c r="D2806" s="15">
        <v>0</v>
      </c>
      <c r="F2806" t="s">
        <v>10</v>
      </c>
      <c r="G2806" s="15">
        <v>0</v>
      </c>
      <c r="H2806" s="24">
        <v>44574</v>
      </c>
      <c r="I2806" s="24"/>
      <c r="J2806">
        <v>1</v>
      </c>
    </row>
    <row r="2807" spans="1:10" x14ac:dyDescent="0.25">
      <c r="A2807" s="12">
        <v>102</v>
      </c>
      <c r="B2807" s="12">
        <v>5</v>
      </c>
      <c r="C2807" t="s">
        <v>15</v>
      </c>
      <c r="D2807" s="15">
        <v>0</v>
      </c>
      <c r="F2807" t="s">
        <v>10</v>
      </c>
      <c r="G2807" s="15">
        <v>0</v>
      </c>
      <c r="H2807" s="24">
        <v>44574</v>
      </c>
      <c r="I2807" s="24"/>
      <c r="J2807">
        <v>1</v>
      </c>
    </row>
    <row r="2808" spans="1:10" x14ac:dyDescent="0.25">
      <c r="A2808" s="12">
        <v>105</v>
      </c>
      <c r="B2808" s="12">
        <v>66</v>
      </c>
      <c r="C2808" t="s">
        <v>15</v>
      </c>
      <c r="D2808" s="15">
        <v>2</v>
      </c>
      <c r="E2808" t="s">
        <v>16</v>
      </c>
      <c r="F2808" t="s">
        <v>10</v>
      </c>
      <c r="G2808" s="15">
        <v>0</v>
      </c>
      <c r="H2808" s="24">
        <v>44574</v>
      </c>
      <c r="I2808" s="24">
        <v>44446</v>
      </c>
      <c r="J2808">
        <v>1</v>
      </c>
    </row>
    <row r="2809" spans="1:10" x14ac:dyDescent="0.25">
      <c r="A2809" s="12">
        <v>106</v>
      </c>
      <c r="B2809" s="12">
        <v>50</v>
      </c>
      <c r="C2809" t="s">
        <v>8</v>
      </c>
      <c r="D2809" s="15">
        <v>2</v>
      </c>
      <c r="E2809" t="s">
        <v>31</v>
      </c>
      <c r="F2809" t="s">
        <v>13</v>
      </c>
      <c r="G2809" s="15">
        <v>0</v>
      </c>
      <c r="H2809" s="24">
        <v>44574</v>
      </c>
      <c r="I2809" s="24">
        <v>44362</v>
      </c>
      <c r="J2809">
        <v>1</v>
      </c>
    </row>
    <row r="2810" spans="1:10" x14ac:dyDescent="0.25">
      <c r="A2810" s="12">
        <v>110</v>
      </c>
      <c r="B2810" s="12">
        <v>35</v>
      </c>
      <c r="C2810" t="s">
        <v>15</v>
      </c>
      <c r="D2810" s="15">
        <v>0</v>
      </c>
      <c r="F2810" t="s">
        <v>10</v>
      </c>
      <c r="G2810" s="15">
        <v>0</v>
      </c>
      <c r="H2810" s="24">
        <v>44574</v>
      </c>
      <c r="I2810" s="24"/>
      <c r="J2810">
        <v>1</v>
      </c>
    </row>
    <row r="2811" spans="1:10" x14ac:dyDescent="0.25">
      <c r="A2811" s="12">
        <v>114</v>
      </c>
      <c r="B2811" s="12">
        <v>31</v>
      </c>
      <c r="C2811" t="s">
        <v>8</v>
      </c>
      <c r="D2811" s="15">
        <v>2</v>
      </c>
      <c r="E2811" t="s">
        <v>31</v>
      </c>
      <c r="F2811" t="s">
        <v>13</v>
      </c>
      <c r="G2811" s="15">
        <v>0</v>
      </c>
      <c r="H2811" s="24">
        <v>44569</v>
      </c>
      <c r="I2811" s="24">
        <v>44425</v>
      </c>
      <c r="J2811">
        <v>1</v>
      </c>
    </row>
    <row r="2812" spans="1:10" x14ac:dyDescent="0.25">
      <c r="A2812" s="12">
        <v>115</v>
      </c>
      <c r="B2812" s="12">
        <v>44</v>
      </c>
      <c r="C2812" t="s">
        <v>8</v>
      </c>
      <c r="D2812" s="15">
        <v>2</v>
      </c>
      <c r="E2812" t="s">
        <v>16</v>
      </c>
      <c r="F2812" t="s">
        <v>10</v>
      </c>
      <c r="G2812" s="15">
        <v>0</v>
      </c>
      <c r="H2812" s="24">
        <v>44569</v>
      </c>
      <c r="I2812" s="24">
        <v>44422</v>
      </c>
      <c r="J2812">
        <v>1</v>
      </c>
    </row>
    <row r="2813" spans="1:10" x14ac:dyDescent="0.25">
      <c r="A2813" s="12">
        <v>116</v>
      </c>
      <c r="B2813" s="12">
        <v>27</v>
      </c>
      <c r="C2813" t="s">
        <v>8</v>
      </c>
      <c r="D2813" s="15">
        <v>2</v>
      </c>
      <c r="E2813" t="s">
        <v>16</v>
      </c>
      <c r="F2813" t="s">
        <v>10</v>
      </c>
      <c r="G2813" s="15">
        <v>0</v>
      </c>
      <c r="H2813" s="24">
        <v>44569</v>
      </c>
      <c r="I2813" s="24">
        <v>44409</v>
      </c>
      <c r="J2813">
        <v>1</v>
      </c>
    </row>
    <row r="2814" spans="1:10" x14ac:dyDescent="0.25">
      <c r="A2814" s="12">
        <v>117</v>
      </c>
      <c r="B2814" s="12">
        <v>25</v>
      </c>
      <c r="C2814" t="s">
        <v>8</v>
      </c>
      <c r="D2814" s="15">
        <v>2</v>
      </c>
      <c r="E2814" t="s">
        <v>19</v>
      </c>
      <c r="F2814" t="s">
        <v>10</v>
      </c>
      <c r="G2814" s="15">
        <v>0</v>
      </c>
      <c r="H2814" s="24">
        <v>44569</v>
      </c>
      <c r="I2814" s="24">
        <v>44350</v>
      </c>
      <c r="J2814">
        <v>1</v>
      </c>
    </row>
    <row r="2815" spans="1:10" x14ac:dyDescent="0.25">
      <c r="A2815" s="12">
        <v>3311</v>
      </c>
      <c r="B2815" s="12">
        <v>31</v>
      </c>
      <c r="C2815" t="s">
        <v>8</v>
      </c>
      <c r="D2815" s="15">
        <v>2</v>
      </c>
      <c r="E2815" t="s">
        <v>38</v>
      </c>
      <c r="F2815" t="s">
        <v>13</v>
      </c>
      <c r="G2815" s="15">
        <v>0</v>
      </c>
      <c r="H2815" s="24">
        <v>44570</v>
      </c>
      <c r="I2815" s="24">
        <v>44465</v>
      </c>
      <c r="J2815">
        <v>5</v>
      </c>
    </row>
    <row r="2816" spans="1:10" x14ac:dyDescent="0.25">
      <c r="A2816" s="12">
        <v>119</v>
      </c>
      <c r="B2816" s="12">
        <v>39</v>
      </c>
      <c r="C2816" t="s">
        <v>8</v>
      </c>
      <c r="D2816" s="15">
        <v>0</v>
      </c>
      <c r="F2816" t="s">
        <v>10</v>
      </c>
      <c r="G2816" s="15">
        <v>0</v>
      </c>
      <c r="H2816" s="24">
        <v>44569</v>
      </c>
      <c r="I2816" s="24"/>
      <c r="J2816">
        <v>1</v>
      </c>
    </row>
    <row r="2817" spans="1:10" x14ac:dyDescent="0.25">
      <c r="A2817" s="12">
        <v>120</v>
      </c>
      <c r="B2817" s="12">
        <v>38</v>
      </c>
      <c r="C2817" t="s">
        <v>8</v>
      </c>
      <c r="D2817" s="15">
        <v>0</v>
      </c>
      <c r="F2817" t="s">
        <v>10</v>
      </c>
      <c r="G2817" s="15">
        <v>0</v>
      </c>
      <c r="H2817" s="24">
        <v>44569</v>
      </c>
      <c r="I2817" s="24"/>
      <c r="J2817">
        <v>1</v>
      </c>
    </row>
    <row r="2818" spans="1:10" x14ac:dyDescent="0.25">
      <c r="A2818" s="12">
        <v>121</v>
      </c>
      <c r="B2818" s="12">
        <v>51</v>
      </c>
      <c r="C2818" t="s">
        <v>8</v>
      </c>
      <c r="D2818" s="15">
        <v>2</v>
      </c>
      <c r="E2818" t="s">
        <v>19</v>
      </c>
      <c r="F2818" t="s">
        <v>10</v>
      </c>
      <c r="G2818" s="15">
        <v>0</v>
      </c>
      <c r="H2818" s="24">
        <v>44569</v>
      </c>
      <c r="I2818" s="24">
        <v>44400</v>
      </c>
      <c r="J2818">
        <v>1</v>
      </c>
    </row>
    <row r="2819" spans="1:10" x14ac:dyDescent="0.25">
      <c r="A2819" s="12">
        <v>3585</v>
      </c>
      <c r="B2819" s="12">
        <v>45</v>
      </c>
      <c r="C2819" t="s">
        <v>8</v>
      </c>
      <c r="D2819" s="15">
        <v>2</v>
      </c>
      <c r="E2819" t="s">
        <v>38</v>
      </c>
      <c r="F2819" t="s">
        <v>13</v>
      </c>
      <c r="G2819" s="15">
        <v>0</v>
      </c>
      <c r="H2819" s="24">
        <v>44569</v>
      </c>
      <c r="I2819" s="24">
        <v>44467</v>
      </c>
      <c r="J2819">
        <v>6</v>
      </c>
    </row>
    <row r="2820" spans="1:10" x14ac:dyDescent="0.25">
      <c r="A2820" s="12">
        <v>3427</v>
      </c>
      <c r="B2820" s="12">
        <v>11</v>
      </c>
      <c r="C2820" t="s">
        <v>15</v>
      </c>
      <c r="D2820" s="15">
        <v>2</v>
      </c>
      <c r="E2820" t="s">
        <v>19</v>
      </c>
      <c r="F2820" t="s">
        <v>10</v>
      </c>
      <c r="G2820" s="15">
        <v>0</v>
      </c>
      <c r="H2820" s="24">
        <v>44569</v>
      </c>
      <c r="I2820" s="24">
        <v>44573</v>
      </c>
      <c r="J2820">
        <v>6</v>
      </c>
    </row>
    <row r="2821" spans="1:10" x14ac:dyDescent="0.25">
      <c r="A2821" s="12">
        <v>128</v>
      </c>
      <c r="B2821" s="12">
        <v>33</v>
      </c>
      <c r="C2821" t="s">
        <v>15</v>
      </c>
      <c r="D2821" s="15">
        <v>2</v>
      </c>
      <c r="E2821" t="s">
        <v>19</v>
      </c>
      <c r="F2821" t="s">
        <v>10</v>
      </c>
      <c r="G2821" s="15">
        <v>0</v>
      </c>
      <c r="H2821" s="24">
        <v>44569</v>
      </c>
      <c r="I2821" s="24">
        <v>44350</v>
      </c>
      <c r="J2821">
        <v>1</v>
      </c>
    </row>
    <row r="2822" spans="1:10" x14ac:dyDescent="0.25">
      <c r="A2822" s="12">
        <v>129</v>
      </c>
      <c r="B2822" s="12">
        <v>31</v>
      </c>
      <c r="C2822" t="s">
        <v>15</v>
      </c>
      <c r="D2822" s="15">
        <v>2</v>
      </c>
      <c r="E2822" t="s">
        <v>19</v>
      </c>
      <c r="F2822" t="s">
        <v>10</v>
      </c>
      <c r="G2822" s="15">
        <v>0</v>
      </c>
      <c r="H2822" s="24">
        <v>44569</v>
      </c>
      <c r="I2822" s="24">
        <v>44392</v>
      </c>
      <c r="J2822">
        <v>1</v>
      </c>
    </row>
    <row r="2823" spans="1:10" x14ac:dyDescent="0.25">
      <c r="A2823" s="12">
        <v>131</v>
      </c>
      <c r="B2823" s="12">
        <v>71</v>
      </c>
      <c r="C2823" t="s">
        <v>15</v>
      </c>
      <c r="D2823" s="15">
        <v>2</v>
      </c>
      <c r="E2823" t="s">
        <v>16</v>
      </c>
      <c r="F2823" t="s">
        <v>10</v>
      </c>
      <c r="G2823" s="15">
        <v>0</v>
      </c>
      <c r="H2823" s="24">
        <v>44569</v>
      </c>
      <c r="I2823" s="24">
        <v>44428</v>
      </c>
      <c r="J2823">
        <v>1</v>
      </c>
    </row>
    <row r="2824" spans="1:10" x14ac:dyDescent="0.25">
      <c r="A2824" s="12">
        <v>134</v>
      </c>
      <c r="B2824" s="12">
        <v>31</v>
      </c>
      <c r="C2824" t="s">
        <v>15</v>
      </c>
      <c r="D2824" s="15">
        <v>2</v>
      </c>
      <c r="E2824" t="s">
        <v>19</v>
      </c>
      <c r="F2824" t="s">
        <v>10</v>
      </c>
      <c r="G2824" s="15">
        <v>0</v>
      </c>
      <c r="H2824" s="24">
        <v>44569</v>
      </c>
      <c r="I2824" s="24">
        <v>44352</v>
      </c>
      <c r="J2824">
        <v>1</v>
      </c>
    </row>
    <row r="2825" spans="1:10" x14ac:dyDescent="0.25">
      <c r="A2825" s="12">
        <v>137</v>
      </c>
      <c r="B2825" s="12">
        <v>11</v>
      </c>
      <c r="C2825" t="s">
        <v>15</v>
      </c>
      <c r="D2825" s="15">
        <v>2</v>
      </c>
      <c r="E2825" t="s">
        <v>19</v>
      </c>
      <c r="F2825" t="s">
        <v>10</v>
      </c>
      <c r="G2825" s="15">
        <v>0</v>
      </c>
      <c r="H2825" s="24">
        <v>44569</v>
      </c>
      <c r="I2825" s="24">
        <v>44536</v>
      </c>
      <c r="J2825">
        <v>1</v>
      </c>
    </row>
    <row r="2826" spans="1:10" x14ac:dyDescent="0.25">
      <c r="A2826" s="12">
        <v>138</v>
      </c>
      <c r="B2826" s="12">
        <v>63</v>
      </c>
      <c r="C2826" t="s">
        <v>15</v>
      </c>
      <c r="D2826" s="15">
        <v>2</v>
      </c>
      <c r="E2826" t="s">
        <v>31</v>
      </c>
      <c r="F2826" t="s">
        <v>13</v>
      </c>
      <c r="G2826" s="15">
        <v>0</v>
      </c>
      <c r="H2826" s="24">
        <v>44569</v>
      </c>
      <c r="I2826" s="24">
        <v>44411</v>
      </c>
      <c r="J2826">
        <v>1</v>
      </c>
    </row>
    <row r="2827" spans="1:10" x14ac:dyDescent="0.25">
      <c r="A2827" s="12">
        <v>140</v>
      </c>
      <c r="B2827" s="12">
        <v>27</v>
      </c>
      <c r="C2827" t="s">
        <v>15</v>
      </c>
      <c r="D2827" s="15">
        <v>0</v>
      </c>
      <c r="F2827" t="s">
        <v>10</v>
      </c>
      <c r="G2827" s="15">
        <v>0</v>
      </c>
      <c r="H2827" s="24">
        <v>44569</v>
      </c>
      <c r="I2827" s="24"/>
      <c r="J2827">
        <v>1</v>
      </c>
    </row>
    <row r="2828" spans="1:10" x14ac:dyDescent="0.25">
      <c r="A2828" s="12">
        <v>142</v>
      </c>
      <c r="B2828" s="12">
        <v>36</v>
      </c>
      <c r="C2828" t="s">
        <v>15</v>
      </c>
      <c r="D2828" s="15">
        <v>2</v>
      </c>
      <c r="E2828" t="s">
        <v>31</v>
      </c>
      <c r="F2828" t="s">
        <v>13</v>
      </c>
      <c r="G2828" s="15">
        <v>0</v>
      </c>
      <c r="H2828" s="24">
        <v>44569</v>
      </c>
      <c r="I2828" s="24">
        <v>44463</v>
      </c>
      <c r="J2828">
        <v>1</v>
      </c>
    </row>
    <row r="2829" spans="1:10" x14ac:dyDescent="0.25">
      <c r="A2829" s="12">
        <v>143</v>
      </c>
      <c r="B2829" s="12">
        <v>73</v>
      </c>
      <c r="C2829" t="s">
        <v>15</v>
      </c>
      <c r="D2829" s="15">
        <v>0</v>
      </c>
      <c r="F2829" t="s">
        <v>10</v>
      </c>
      <c r="G2829" s="15">
        <v>0</v>
      </c>
      <c r="H2829" s="24">
        <v>44569</v>
      </c>
      <c r="I2829" s="24"/>
      <c r="J2829">
        <v>1</v>
      </c>
    </row>
    <row r="2830" spans="1:10" x14ac:dyDescent="0.25">
      <c r="A2830" s="12">
        <v>145</v>
      </c>
      <c r="B2830" s="12">
        <v>12</v>
      </c>
      <c r="C2830" t="s">
        <v>15</v>
      </c>
      <c r="D2830" s="15">
        <v>2</v>
      </c>
      <c r="E2830" t="s">
        <v>19</v>
      </c>
      <c r="F2830" t="s">
        <v>10</v>
      </c>
      <c r="G2830" s="15">
        <v>0</v>
      </c>
      <c r="H2830" s="24">
        <v>44569</v>
      </c>
      <c r="I2830" s="24">
        <v>44531</v>
      </c>
      <c r="J2830">
        <v>1</v>
      </c>
    </row>
    <row r="2831" spans="1:10" x14ac:dyDescent="0.25">
      <c r="A2831" s="12">
        <v>146</v>
      </c>
      <c r="B2831" s="12">
        <v>63</v>
      </c>
      <c r="C2831" t="s">
        <v>15</v>
      </c>
      <c r="D2831" s="15">
        <v>0</v>
      </c>
      <c r="F2831" t="s">
        <v>10</v>
      </c>
      <c r="G2831" s="15">
        <v>0</v>
      </c>
      <c r="H2831" s="24">
        <v>44569</v>
      </c>
      <c r="I2831" s="24"/>
      <c r="J2831">
        <v>1</v>
      </c>
    </row>
    <row r="2832" spans="1:10" x14ac:dyDescent="0.25">
      <c r="A2832" s="12">
        <v>147</v>
      </c>
      <c r="B2832" s="12">
        <v>21</v>
      </c>
      <c r="C2832" t="s">
        <v>15</v>
      </c>
      <c r="D2832" s="15">
        <v>0</v>
      </c>
      <c r="F2832" t="s">
        <v>10</v>
      </c>
      <c r="G2832" s="15">
        <v>0</v>
      </c>
      <c r="H2832" s="24">
        <v>44569</v>
      </c>
      <c r="I2832" s="24"/>
      <c r="J2832">
        <v>1</v>
      </c>
    </row>
    <row r="2833" spans="1:10" x14ac:dyDescent="0.25">
      <c r="A2833" s="12">
        <v>148</v>
      </c>
      <c r="B2833" s="12">
        <v>53</v>
      </c>
      <c r="C2833" t="s">
        <v>8</v>
      </c>
      <c r="D2833" s="15">
        <v>1</v>
      </c>
      <c r="E2833" t="s">
        <v>28</v>
      </c>
      <c r="F2833" t="s">
        <v>10</v>
      </c>
      <c r="G2833" s="15">
        <v>0</v>
      </c>
      <c r="H2833" s="24">
        <v>44569</v>
      </c>
      <c r="I2833" s="24">
        <v>44365</v>
      </c>
      <c r="J2833">
        <v>1</v>
      </c>
    </row>
    <row r="2834" spans="1:10" x14ac:dyDescent="0.25">
      <c r="A2834" s="12">
        <v>149</v>
      </c>
      <c r="B2834" s="12">
        <v>44</v>
      </c>
      <c r="C2834" t="s">
        <v>8</v>
      </c>
      <c r="D2834" s="15">
        <v>2</v>
      </c>
      <c r="E2834" t="s">
        <v>19</v>
      </c>
      <c r="F2834" t="s">
        <v>10</v>
      </c>
      <c r="G2834" s="15">
        <v>0</v>
      </c>
      <c r="H2834" s="24">
        <v>44569</v>
      </c>
      <c r="I2834" s="24">
        <v>44374</v>
      </c>
      <c r="J2834">
        <v>1</v>
      </c>
    </row>
    <row r="2835" spans="1:10" x14ac:dyDescent="0.25">
      <c r="A2835" s="12">
        <v>152</v>
      </c>
      <c r="B2835" s="12">
        <v>50</v>
      </c>
      <c r="C2835" t="s">
        <v>8</v>
      </c>
      <c r="D2835" s="15">
        <v>2</v>
      </c>
      <c r="E2835" t="s">
        <v>16</v>
      </c>
      <c r="F2835" t="s">
        <v>10</v>
      </c>
      <c r="G2835" s="15">
        <v>0</v>
      </c>
      <c r="H2835" s="24">
        <v>44569</v>
      </c>
      <c r="I2835" s="24">
        <v>44428</v>
      </c>
      <c r="J2835">
        <v>1</v>
      </c>
    </row>
    <row r="2836" spans="1:10" x14ac:dyDescent="0.25">
      <c r="A2836" s="12">
        <v>3595</v>
      </c>
      <c r="B2836" s="12">
        <v>32</v>
      </c>
      <c r="C2836" t="s">
        <v>8</v>
      </c>
      <c r="D2836" s="15">
        <v>2</v>
      </c>
      <c r="E2836" t="s">
        <v>38</v>
      </c>
      <c r="F2836" t="s">
        <v>13</v>
      </c>
      <c r="G2836" s="15">
        <v>0</v>
      </c>
      <c r="H2836" s="24">
        <v>44569</v>
      </c>
      <c r="I2836" s="24">
        <v>44349</v>
      </c>
      <c r="J2836">
        <v>6</v>
      </c>
    </row>
    <row r="2837" spans="1:10" x14ac:dyDescent="0.25">
      <c r="A2837" s="12">
        <v>155</v>
      </c>
      <c r="B2837" s="12">
        <v>41</v>
      </c>
      <c r="C2837" t="s">
        <v>8</v>
      </c>
      <c r="D2837" s="15">
        <v>2</v>
      </c>
      <c r="E2837" t="s">
        <v>30</v>
      </c>
      <c r="F2837" t="s">
        <v>10</v>
      </c>
      <c r="G2837" s="15">
        <v>0</v>
      </c>
      <c r="H2837" s="24">
        <v>44569</v>
      </c>
      <c r="I2837" s="24">
        <v>44393</v>
      </c>
      <c r="J2837">
        <v>1</v>
      </c>
    </row>
    <row r="2838" spans="1:10" x14ac:dyDescent="0.25">
      <c r="A2838" s="12">
        <v>156</v>
      </c>
      <c r="B2838" s="12">
        <v>78</v>
      </c>
      <c r="C2838" t="s">
        <v>8</v>
      </c>
      <c r="D2838" s="15">
        <v>0</v>
      </c>
      <c r="F2838" t="s">
        <v>10</v>
      </c>
      <c r="G2838" s="15">
        <v>0</v>
      </c>
      <c r="H2838" s="24">
        <v>44569</v>
      </c>
      <c r="I2838" s="24"/>
      <c r="J2838">
        <v>1</v>
      </c>
    </row>
    <row r="2839" spans="1:10" x14ac:dyDescent="0.25">
      <c r="A2839" s="12">
        <v>158</v>
      </c>
      <c r="B2839" s="12">
        <v>16</v>
      </c>
      <c r="C2839" t="s">
        <v>8</v>
      </c>
      <c r="D2839" s="15">
        <v>2</v>
      </c>
      <c r="E2839" t="s">
        <v>19</v>
      </c>
      <c r="F2839" t="s">
        <v>10</v>
      </c>
      <c r="G2839" s="15">
        <v>0</v>
      </c>
      <c r="H2839" s="24">
        <v>44569</v>
      </c>
      <c r="I2839" s="24">
        <v>44439</v>
      </c>
      <c r="J2839">
        <v>1</v>
      </c>
    </row>
    <row r="2840" spans="1:10" x14ac:dyDescent="0.25">
      <c r="A2840" s="12">
        <v>159</v>
      </c>
      <c r="B2840" s="12">
        <v>75</v>
      </c>
      <c r="C2840" t="s">
        <v>8</v>
      </c>
      <c r="D2840" s="15">
        <v>0</v>
      </c>
      <c r="F2840" t="s">
        <v>10</v>
      </c>
      <c r="G2840" s="15">
        <v>0</v>
      </c>
      <c r="H2840" s="24">
        <v>44569</v>
      </c>
      <c r="I2840" s="24"/>
      <c r="J2840">
        <v>1</v>
      </c>
    </row>
    <row r="2841" spans="1:10" x14ac:dyDescent="0.25">
      <c r="A2841" s="12">
        <v>161</v>
      </c>
      <c r="B2841" s="12">
        <v>44</v>
      </c>
      <c r="C2841" t="s">
        <v>8</v>
      </c>
      <c r="D2841" s="15">
        <v>2</v>
      </c>
      <c r="E2841" t="s">
        <v>16</v>
      </c>
      <c r="F2841" t="s">
        <v>10</v>
      </c>
      <c r="G2841" s="15">
        <v>0</v>
      </c>
      <c r="H2841" s="24">
        <v>44569</v>
      </c>
      <c r="I2841" s="24">
        <v>44426</v>
      </c>
      <c r="J2841">
        <v>1</v>
      </c>
    </row>
    <row r="2842" spans="1:10" x14ac:dyDescent="0.25">
      <c r="A2842" s="12">
        <v>162</v>
      </c>
      <c r="B2842" s="12">
        <v>77</v>
      </c>
      <c r="C2842" t="s">
        <v>8</v>
      </c>
      <c r="D2842" s="15">
        <v>0</v>
      </c>
      <c r="F2842" t="s">
        <v>10</v>
      </c>
      <c r="G2842" s="15">
        <v>0</v>
      </c>
      <c r="H2842" s="24">
        <v>44569</v>
      </c>
      <c r="I2842" s="24"/>
      <c r="J2842">
        <v>1</v>
      </c>
    </row>
    <row r="2843" spans="1:10" x14ac:dyDescent="0.25">
      <c r="A2843" s="12">
        <v>3457</v>
      </c>
      <c r="B2843" s="12">
        <v>8</v>
      </c>
      <c r="C2843" t="s">
        <v>15</v>
      </c>
      <c r="D2843" s="15">
        <v>2</v>
      </c>
      <c r="E2843" t="s">
        <v>19</v>
      </c>
      <c r="F2843" t="s">
        <v>10</v>
      </c>
      <c r="G2843" s="15">
        <v>0</v>
      </c>
      <c r="H2843" s="24">
        <v>44571</v>
      </c>
      <c r="I2843" s="24">
        <v>44564</v>
      </c>
      <c r="J2843">
        <v>6</v>
      </c>
    </row>
    <row r="2844" spans="1:10" x14ac:dyDescent="0.25">
      <c r="A2844" s="12">
        <v>197</v>
      </c>
      <c r="B2844" s="12">
        <v>5</v>
      </c>
      <c r="C2844" t="s">
        <v>8</v>
      </c>
      <c r="D2844" s="15">
        <v>1</v>
      </c>
      <c r="E2844" t="s">
        <v>29</v>
      </c>
      <c r="F2844" t="s">
        <v>10</v>
      </c>
      <c r="G2844" s="15">
        <v>0</v>
      </c>
      <c r="H2844" s="24">
        <v>44566</v>
      </c>
      <c r="I2844" s="24">
        <v>44548</v>
      </c>
      <c r="J2844">
        <v>1</v>
      </c>
    </row>
    <row r="2845" spans="1:10" x14ac:dyDescent="0.25">
      <c r="A2845" s="12">
        <v>198</v>
      </c>
      <c r="B2845" s="12">
        <v>5</v>
      </c>
      <c r="C2845" t="s">
        <v>15</v>
      </c>
      <c r="D2845" s="15">
        <v>2</v>
      </c>
      <c r="E2845" t="s">
        <v>19</v>
      </c>
      <c r="F2845" t="s">
        <v>10</v>
      </c>
      <c r="G2845" s="15">
        <v>0</v>
      </c>
      <c r="H2845" s="24">
        <v>44567</v>
      </c>
      <c r="I2845" s="24">
        <v>44542</v>
      </c>
      <c r="J2845">
        <v>1</v>
      </c>
    </row>
    <row r="2846" spans="1:10" x14ac:dyDescent="0.25">
      <c r="A2846" s="12">
        <v>199</v>
      </c>
      <c r="B2846" s="12">
        <v>6</v>
      </c>
      <c r="C2846" t="s">
        <v>8</v>
      </c>
      <c r="D2846" s="15">
        <v>2</v>
      </c>
      <c r="E2846" t="s">
        <v>19</v>
      </c>
      <c r="F2846" t="s">
        <v>10</v>
      </c>
      <c r="G2846" s="15">
        <v>0</v>
      </c>
      <c r="H2846" s="24">
        <v>44572</v>
      </c>
      <c r="I2846" s="24">
        <v>44541</v>
      </c>
      <c r="J2846">
        <v>1</v>
      </c>
    </row>
    <row r="2847" spans="1:10" x14ac:dyDescent="0.25">
      <c r="A2847" s="12">
        <v>200</v>
      </c>
      <c r="B2847" s="12">
        <v>5</v>
      </c>
      <c r="C2847" t="s">
        <v>15</v>
      </c>
      <c r="D2847" s="15">
        <v>0</v>
      </c>
      <c r="F2847" t="s">
        <v>10</v>
      </c>
      <c r="G2847" s="15">
        <v>0</v>
      </c>
      <c r="H2847" s="24">
        <v>44568</v>
      </c>
      <c r="I2847" s="24"/>
      <c r="J2847">
        <v>1</v>
      </c>
    </row>
    <row r="2848" spans="1:10" x14ac:dyDescent="0.25">
      <c r="A2848" s="12">
        <v>201</v>
      </c>
      <c r="B2848" s="12">
        <v>6</v>
      </c>
      <c r="C2848" t="s">
        <v>8</v>
      </c>
      <c r="D2848" s="15">
        <v>2</v>
      </c>
      <c r="E2848" t="s">
        <v>19</v>
      </c>
      <c r="F2848" t="s">
        <v>10</v>
      </c>
      <c r="G2848" s="15">
        <v>0</v>
      </c>
      <c r="H2848" s="24">
        <v>44571</v>
      </c>
      <c r="I2848" s="24">
        <v>44553</v>
      </c>
      <c r="J2848">
        <v>1</v>
      </c>
    </row>
    <row r="2849" spans="1:10" x14ac:dyDescent="0.25">
      <c r="A2849" s="12">
        <v>202</v>
      </c>
      <c r="B2849" s="12">
        <v>6</v>
      </c>
      <c r="C2849" t="s">
        <v>8</v>
      </c>
      <c r="D2849" s="15">
        <v>2</v>
      </c>
      <c r="E2849" t="s">
        <v>19</v>
      </c>
      <c r="F2849" t="s">
        <v>10</v>
      </c>
      <c r="G2849" s="15">
        <v>0</v>
      </c>
      <c r="H2849" s="24">
        <v>44572</v>
      </c>
      <c r="I2849" s="24">
        <v>44555</v>
      </c>
      <c r="J2849">
        <v>1</v>
      </c>
    </row>
    <row r="2850" spans="1:10" x14ac:dyDescent="0.25">
      <c r="A2850" s="12">
        <v>3473</v>
      </c>
      <c r="B2850" s="12">
        <v>9</v>
      </c>
      <c r="C2850" t="s">
        <v>15</v>
      </c>
      <c r="D2850" s="15">
        <v>2</v>
      </c>
      <c r="E2850" t="s">
        <v>19</v>
      </c>
      <c r="F2850" t="s">
        <v>10</v>
      </c>
      <c r="G2850" s="15">
        <v>0</v>
      </c>
      <c r="H2850" s="24">
        <v>44571</v>
      </c>
      <c r="I2850" s="24">
        <v>44563</v>
      </c>
      <c r="J2850">
        <v>6</v>
      </c>
    </row>
    <row r="2851" spans="1:10" x14ac:dyDescent="0.25">
      <c r="A2851" s="12">
        <v>204</v>
      </c>
      <c r="B2851" s="12">
        <v>7</v>
      </c>
      <c r="C2851" t="s">
        <v>8</v>
      </c>
      <c r="D2851" s="15">
        <v>2</v>
      </c>
      <c r="E2851" t="s">
        <v>19</v>
      </c>
      <c r="F2851" t="s">
        <v>10</v>
      </c>
      <c r="G2851" s="15">
        <v>0</v>
      </c>
      <c r="H2851" s="24">
        <v>44572</v>
      </c>
      <c r="I2851" s="24">
        <v>44542</v>
      </c>
      <c r="J2851">
        <v>1</v>
      </c>
    </row>
    <row r="2852" spans="1:10" x14ac:dyDescent="0.25">
      <c r="A2852" s="12">
        <v>205</v>
      </c>
      <c r="B2852" s="12">
        <v>5</v>
      </c>
      <c r="C2852" t="s">
        <v>8</v>
      </c>
      <c r="D2852" s="15">
        <v>0</v>
      </c>
      <c r="F2852" t="s">
        <v>10</v>
      </c>
      <c r="G2852" s="15">
        <v>0</v>
      </c>
      <c r="H2852" s="24">
        <v>44572</v>
      </c>
      <c r="I2852" s="24"/>
      <c r="J2852">
        <v>1</v>
      </c>
    </row>
    <row r="2853" spans="1:10" x14ac:dyDescent="0.25">
      <c r="A2853" s="12">
        <v>206</v>
      </c>
      <c r="B2853" s="12">
        <v>7</v>
      </c>
      <c r="C2853" t="s">
        <v>8</v>
      </c>
      <c r="D2853" s="15">
        <v>2</v>
      </c>
      <c r="E2853" t="s">
        <v>19</v>
      </c>
      <c r="F2853" t="s">
        <v>10</v>
      </c>
      <c r="G2853" s="15">
        <v>0</v>
      </c>
      <c r="H2853" s="24">
        <v>44573</v>
      </c>
      <c r="I2853" s="24">
        <v>44553</v>
      </c>
      <c r="J2853">
        <v>1</v>
      </c>
    </row>
    <row r="2854" spans="1:10" x14ac:dyDescent="0.25">
      <c r="A2854" s="12">
        <v>207</v>
      </c>
      <c r="B2854" s="12">
        <v>7</v>
      </c>
      <c r="C2854" t="s">
        <v>15</v>
      </c>
      <c r="D2854" s="15">
        <v>2</v>
      </c>
      <c r="E2854" t="s">
        <v>19</v>
      </c>
      <c r="F2854" t="s">
        <v>10</v>
      </c>
      <c r="G2854" s="15">
        <v>0</v>
      </c>
      <c r="H2854" s="24">
        <v>44573</v>
      </c>
      <c r="I2854" s="24">
        <v>44549</v>
      </c>
      <c r="J2854">
        <v>1</v>
      </c>
    </row>
    <row r="2855" spans="1:10" x14ac:dyDescent="0.25">
      <c r="A2855" s="12">
        <v>208</v>
      </c>
      <c r="B2855" s="12">
        <v>6</v>
      </c>
      <c r="C2855" t="s">
        <v>15</v>
      </c>
      <c r="D2855" s="15">
        <v>2</v>
      </c>
      <c r="E2855" t="s">
        <v>19</v>
      </c>
      <c r="F2855" t="s">
        <v>10</v>
      </c>
      <c r="G2855" s="15">
        <v>0</v>
      </c>
      <c r="H2855" s="24">
        <v>44573</v>
      </c>
      <c r="I2855" s="24">
        <v>44548</v>
      </c>
      <c r="J2855">
        <v>1</v>
      </c>
    </row>
    <row r="2856" spans="1:10" x14ac:dyDescent="0.25">
      <c r="A2856" s="12">
        <v>209</v>
      </c>
      <c r="B2856" s="12">
        <v>5</v>
      </c>
      <c r="C2856" t="s">
        <v>8</v>
      </c>
      <c r="D2856" s="15">
        <v>1</v>
      </c>
      <c r="E2856" t="s">
        <v>29</v>
      </c>
      <c r="F2856" t="s">
        <v>10</v>
      </c>
      <c r="G2856" s="15">
        <v>0</v>
      </c>
      <c r="H2856" s="24">
        <v>44573</v>
      </c>
      <c r="I2856" s="24">
        <v>44520</v>
      </c>
      <c r="J2856">
        <v>1</v>
      </c>
    </row>
    <row r="2857" spans="1:10" x14ac:dyDescent="0.25">
      <c r="A2857" s="12">
        <v>210</v>
      </c>
      <c r="B2857" s="12">
        <v>6</v>
      </c>
      <c r="C2857" t="s">
        <v>15</v>
      </c>
      <c r="D2857" s="15">
        <v>1</v>
      </c>
      <c r="E2857" t="s">
        <v>29</v>
      </c>
      <c r="F2857" t="s">
        <v>10</v>
      </c>
      <c r="G2857" s="15">
        <v>0</v>
      </c>
      <c r="H2857" s="24">
        <v>44573</v>
      </c>
      <c r="I2857" s="24">
        <v>44556</v>
      </c>
      <c r="J2857">
        <v>1</v>
      </c>
    </row>
    <row r="2858" spans="1:10" x14ac:dyDescent="0.25">
      <c r="A2858" s="12">
        <v>211</v>
      </c>
      <c r="B2858" s="12">
        <v>7</v>
      </c>
      <c r="C2858" t="s">
        <v>15</v>
      </c>
      <c r="D2858" s="15">
        <v>2</v>
      </c>
      <c r="E2858" t="s">
        <v>19</v>
      </c>
      <c r="F2858" t="s">
        <v>10</v>
      </c>
      <c r="G2858" s="15">
        <v>0</v>
      </c>
      <c r="H2858" s="24">
        <v>44573</v>
      </c>
      <c r="I2858" s="24">
        <v>44555</v>
      </c>
      <c r="J2858">
        <v>1</v>
      </c>
    </row>
    <row r="2859" spans="1:10" x14ac:dyDescent="0.25">
      <c r="A2859" s="12">
        <v>212</v>
      </c>
      <c r="B2859" s="12">
        <v>6</v>
      </c>
      <c r="C2859" t="s">
        <v>8</v>
      </c>
      <c r="D2859" s="15">
        <v>0</v>
      </c>
      <c r="F2859" t="s">
        <v>10</v>
      </c>
      <c r="G2859" s="15">
        <v>0</v>
      </c>
      <c r="H2859" s="24">
        <v>44573</v>
      </c>
      <c r="I2859" s="24"/>
      <c r="J2859">
        <v>1</v>
      </c>
    </row>
    <row r="2860" spans="1:10" x14ac:dyDescent="0.25">
      <c r="A2860" s="12">
        <v>213</v>
      </c>
      <c r="B2860" s="12">
        <v>6</v>
      </c>
      <c r="C2860" t="s">
        <v>15</v>
      </c>
      <c r="D2860" s="15">
        <v>2</v>
      </c>
      <c r="E2860" t="s">
        <v>19</v>
      </c>
      <c r="F2860" t="s">
        <v>10</v>
      </c>
      <c r="G2860" s="15">
        <v>0</v>
      </c>
      <c r="H2860" s="24">
        <v>44573</v>
      </c>
      <c r="I2860" s="24">
        <v>44541</v>
      </c>
      <c r="J2860">
        <v>1</v>
      </c>
    </row>
    <row r="2861" spans="1:10" x14ac:dyDescent="0.25">
      <c r="A2861" s="12">
        <v>214</v>
      </c>
      <c r="B2861" s="12">
        <v>6</v>
      </c>
      <c r="C2861" t="s">
        <v>8</v>
      </c>
      <c r="D2861" s="15">
        <v>0</v>
      </c>
      <c r="F2861" t="s">
        <v>10</v>
      </c>
      <c r="G2861" s="15">
        <v>0</v>
      </c>
      <c r="H2861" s="24">
        <v>44573</v>
      </c>
      <c r="I2861" s="24"/>
      <c r="J2861">
        <v>1</v>
      </c>
    </row>
    <row r="2862" spans="1:10" x14ac:dyDescent="0.25">
      <c r="A2862" s="12">
        <v>215</v>
      </c>
      <c r="B2862" s="12">
        <v>6</v>
      </c>
      <c r="C2862" t="s">
        <v>15</v>
      </c>
      <c r="D2862" s="15">
        <v>2</v>
      </c>
      <c r="E2862" t="s">
        <v>19</v>
      </c>
      <c r="F2862" t="s">
        <v>10</v>
      </c>
      <c r="G2862" s="15">
        <v>0</v>
      </c>
      <c r="H2862" s="24">
        <v>44573</v>
      </c>
      <c r="I2862" s="24">
        <v>44541</v>
      </c>
      <c r="J2862">
        <v>1</v>
      </c>
    </row>
    <row r="2863" spans="1:10" x14ac:dyDescent="0.25">
      <c r="A2863" s="12">
        <v>216</v>
      </c>
      <c r="B2863" s="12">
        <v>6</v>
      </c>
      <c r="C2863" t="s">
        <v>8</v>
      </c>
      <c r="D2863" s="15">
        <v>2</v>
      </c>
      <c r="E2863" t="s">
        <v>19</v>
      </c>
      <c r="F2863" t="s">
        <v>10</v>
      </c>
      <c r="G2863" s="15">
        <v>0</v>
      </c>
      <c r="H2863" s="24">
        <v>44573</v>
      </c>
      <c r="I2863" s="24">
        <v>44556</v>
      </c>
      <c r="J2863">
        <v>1</v>
      </c>
    </row>
    <row r="2864" spans="1:10" x14ac:dyDescent="0.25">
      <c r="A2864" s="12">
        <v>217</v>
      </c>
      <c r="B2864" s="12">
        <v>4</v>
      </c>
      <c r="C2864" t="s">
        <v>8</v>
      </c>
      <c r="D2864" s="15">
        <v>1</v>
      </c>
      <c r="E2864" t="s">
        <v>29</v>
      </c>
      <c r="F2864" t="s">
        <v>10</v>
      </c>
      <c r="G2864" s="15">
        <v>0</v>
      </c>
      <c r="H2864" s="24">
        <v>44573</v>
      </c>
      <c r="I2864" s="24">
        <v>44527</v>
      </c>
      <c r="J2864">
        <v>1</v>
      </c>
    </row>
    <row r="2865" spans="1:10" x14ac:dyDescent="0.25">
      <c r="A2865" s="12">
        <v>218</v>
      </c>
      <c r="B2865" s="12">
        <v>7</v>
      </c>
      <c r="C2865" t="s">
        <v>8</v>
      </c>
      <c r="D2865" s="15">
        <v>0</v>
      </c>
      <c r="F2865" t="s">
        <v>10</v>
      </c>
      <c r="G2865" s="15">
        <v>0</v>
      </c>
      <c r="H2865" s="24">
        <v>44573</v>
      </c>
      <c r="I2865" s="24"/>
      <c r="J2865">
        <v>1</v>
      </c>
    </row>
    <row r="2866" spans="1:10" x14ac:dyDescent="0.25">
      <c r="A2866" s="12">
        <v>219</v>
      </c>
      <c r="B2866" s="12">
        <v>4</v>
      </c>
      <c r="C2866" t="s">
        <v>15</v>
      </c>
      <c r="D2866" s="15">
        <v>0</v>
      </c>
      <c r="F2866" t="s">
        <v>10</v>
      </c>
      <c r="G2866" s="15">
        <v>0</v>
      </c>
      <c r="H2866" s="24">
        <v>44573</v>
      </c>
      <c r="I2866" s="24"/>
      <c r="J2866">
        <v>1</v>
      </c>
    </row>
    <row r="2867" spans="1:10" x14ac:dyDescent="0.25">
      <c r="A2867" s="12">
        <v>220</v>
      </c>
      <c r="B2867" s="12">
        <v>6</v>
      </c>
      <c r="C2867" t="s">
        <v>15</v>
      </c>
      <c r="D2867" s="15">
        <v>2</v>
      </c>
      <c r="E2867" t="s">
        <v>19</v>
      </c>
      <c r="F2867" t="s">
        <v>10</v>
      </c>
      <c r="G2867" s="15">
        <v>1</v>
      </c>
      <c r="H2867" s="24">
        <v>44573</v>
      </c>
      <c r="I2867" s="24">
        <v>44549</v>
      </c>
      <c r="J2867">
        <v>1</v>
      </c>
    </row>
    <row r="2868" spans="1:10" x14ac:dyDescent="0.25">
      <c r="A2868" s="12">
        <v>221</v>
      </c>
      <c r="B2868" s="12">
        <v>5</v>
      </c>
      <c r="C2868" t="s">
        <v>15</v>
      </c>
      <c r="D2868" s="15">
        <v>2</v>
      </c>
      <c r="E2868" t="s">
        <v>19</v>
      </c>
      <c r="F2868" t="s">
        <v>10</v>
      </c>
      <c r="G2868" s="15">
        <v>0</v>
      </c>
      <c r="H2868" s="24">
        <v>44574</v>
      </c>
      <c r="I2868" s="24">
        <v>44549</v>
      </c>
      <c r="J2868">
        <v>1</v>
      </c>
    </row>
    <row r="2869" spans="1:10" x14ac:dyDescent="0.25">
      <c r="A2869" s="12">
        <v>3482</v>
      </c>
      <c r="B2869" s="12">
        <v>9</v>
      </c>
      <c r="C2869" t="s">
        <v>8</v>
      </c>
      <c r="D2869" s="15">
        <v>2</v>
      </c>
      <c r="E2869" t="s">
        <v>19</v>
      </c>
      <c r="F2869" t="s">
        <v>10</v>
      </c>
      <c r="G2869" s="15">
        <v>0</v>
      </c>
      <c r="H2869" s="24">
        <v>44572</v>
      </c>
      <c r="I2869" s="24">
        <v>44563</v>
      </c>
      <c r="J2869">
        <v>6</v>
      </c>
    </row>
    <row r="2870" spans="1:10" x14ac:dyDescent="0.25">
      <c r="A2870" s="12">
        <v>223</v>
      </c>
      <c r="B2870" s="12">
        <v>5</v>
      </c>
      <c r="C2870" t="s">
        <v>8</v>
      </c>
      <c r="D2870" s="15">
        <v>1</v>
      </c>
      <c r="E2870" t="s">
        <v>29</v>
      </c>
      <c r="F2870" t="s">
        <v>10</v>
      </c>
      <c r="G2870" s="15">
        <v>0</v>
      </c>
      <c r="H2870" s="24">
        <v>44574</v>
      </c>
      <c r="I2870" s="24">
        <v>44534</v>
      </c>
      <c r="J2870">
        <v>1</v>
      </c>
    </row>
    <row r="2871" spans="1:10" x14ac:dyDescent="0.25">
      <c r="A2871" s="12">
        <v>225</v>
      </c>
      <c r="B2871" s="12">
        <v>4</v>
      </c>
      <c r="C2871" t="s">
        <v>15</v>
      </c>
      <c r="D2871" s="15">
        <v>1</v>
      </c>
      <c r="E2871" t="s">
        <v>29</v>
      </c>
      <c r="F2871" t="s">
        <v>10</v>
      </c>
      <c r="G2871" s="15">
        <v>0</v>
      </c>
      <c r="H2871" s="24">
        <v>44574</v>
      </c>
      <c r="I2871" s="24">
        <v>44520</v>
      </c>
      <c r="J2871">
        <v>1</v>
      </c>
    </row>
    <row r="2872" spans="1:10" x14ac:dyDescent="0.25">
      <c r="A2872" s="12">
        <v>226</v>
      </c>
      <c r="B2872" s="12">
        <v>5</v>
      </c>
      <c r="C2872" t="s">
        <v>15</v>
      </c>
      <c r="D2872" s="15">
        <v>0</v>
      </c>
      <c r="F2872" t="s">
        <v>10</v>
      </c>
      <c r="G2872" s="15">
        <v>0</v>
      </c>
      <c r="H2872" s="24">
        <v>44574</v>
      </c>
      <c r="I2872" s="24"/>
      <c r="J2872">
        <v>1</v>
      </c>
    </row>
    <row r="2873" spans="1:10" x14ac:dyDescent="0.25">
      <c r="A2873" s="12">
        <v>227</v>
      </c>
      <c r="B2873" s="12">
        <v>6</v>
      </c>
      <c r="C2873" t="s">
        <v>8</v>
      </c>
      <c r="D2873" s="15">
        <v>2</v>
      </c>
      <c r="E2873" t="s">
        <v>19</v>
      </c>
      <c r="F2873" t="s">
        <v>10</v>
      </c>
      <c r="G2873" s="15">
        <v>0</v>
      </c>
      <c r="H2873" s="24">
        <v>44574</v>
      </c>
      <c r="I2873" s="24">
        <v>44556</v>
      </c>
      <c r="J2873">
        <v>1</v>
      </c>
    </row>
    <row r="2874" spans="1:10" x14ac:dyDescent="0.25">
      <c r="A2874" s="12">
        <v>228</v>
      </c>
      <c r="B2874" s="12">
        <v>7</v>
      </c>
      <c r="C2874" t="s">
        <v>15</v>
      </c>
      <c r="D2874" s="15">
        <v>1</v>
      </c>
      <c r="E2874" t="s">
        <v>29</v>
      </c>
      <c r="F2874" t="s">
        <v>10</v>
      </c>
      <c r="G2874" s="15">
        <v>0</v>
      </c>
      <c r="H2874" s="24">
        <v>44574</v>
      </c>
      <c r="I2874" s="24">
        <v>44548</v>
      </c>
      <c r="J2874">
        <v>1</v>
      </c>
    </row>
    <row r="2875" spans="1:10" x14ac:dyDescent="0.25">
      <c r="A2875" s="12">
        <v>229</v>
      </c>
      <c r="B2875" s="12">
        <v>6</v>
      </c>
      <c r="C2875" t="s">
        <v>15</v>
      </c>
      <c r="D2875" s="15">
        <v>2</v>
      </c>
      <c r="E2875" t="s">
        <v>19</v>
      </c>
      <c r="F2875" t="s">
        <v>10</v>
      </c>
      <c r="G2875" s="15">
        <v>0</v>
      </c>
      <c r="H2875" s="24">
        <v>44574</v>
      </c>
      <c r="I2875" s="24">
        <v>44547</v>
      </c>
      <c r="J2875">
        <v>1</v>
      </c>
    </row>
    <row r="2876" spans="1:10" x14ac:dyDescent="0.25">
      <c r="A2876" s="12">
        <v>230</v>
      </c>
      <c r="B2876" s="12">
        <v>6</v>
      </c>
      <c r="C2876" t="s">
        <v>8</v>
      </c>
      <c r="D2876" s="15">
        <v>2</v>
      </c>
      <c r="E2876" t="s">
        <v>19</v>
      </c>
      <c r="F2876" t="s">
        <v>10</v>
      </c>
      <c r="G2876" s="15">
        <v>0</v>
      </c>
      <c r="H2876" s="24">
        <v>44574</v>
      </c>
      <c r="I2876" s="24">
        <v>44548</v>
      </c>
      <c r="J2876">
        <v>1</v>
      </c>
    </row>
    <row r="2877" spans="1:10" x14ac:dyDescent="0.25">
      <c r="A2877" s="12">
        <v>232</v>
      </c>
      <c r="B2877" s="12">
        <v>6</v>
      </c>
      <c r="C2877" t="s">
        <v>15</v>
      </c>
      <c r="D2877" s="15">
        <v>2</v>
      </c>
      <c r="E2877" t="s">
        <v>19</v>
      </c>
      <c r="F2877" t="s">
        <v>10</v>
      </c>
      <c r="G2877" s="15">
        <v>0</v>
      </c>
      <c r="H2877" s="24">
        <v>44574</v>
      </c>
      <c r="I2877" s="24">
        <v>44548</v>
      </c>
      <c r="J2877">
        <v>1</v>
      </c>
    </row>
    <row r="2878" spans="1:10" x14ac:dyDescent="0.25">
      <c r="A2878" s="12">
        <v>233</v>
      </c>
      <c r="B2878" s="12">
        <v>7</v>
      </c>
      <c r="C2878" t="s">
        <v>8</v>
      </c>
      <c r="D2878" s="15">
        <v>2</v>
      </c>
      <c r="E2878" t="s">
        <v>19</v>
      </c>
      <c r="F2878" t="s">
        <v>10</v>
      </c>
      <c r="G2878" s="15">
        <v>0</v>
      </c>
      <c r="H2878" s="24">
        <v>44574</v>
      </c>
      <c r="I2878" s="24">
        <v>44555</v>
      </c>
      <c r="J2878">
        <v>1</v>
      </c>
    </row>
    <row r="2879" spans="1:10" x14ac:dyDescent="0.25">
      <c r="A2879" s="12">
        <v>234</v>
      </c>
      <c r="B2879" s="12">
        <v>6</v>
      </c>
      <c r="C2879" t="s">
        <v>15</v>
      </c>
      <c r="D2879" s="15">
        <v>0</v>
      </c>
      <c r="F2879" t="s">
        <v>10</v>
      </c>
      <c r="G2879" s="15">
        <v>0</v>
      </c>
      <c r="H2879" s="24">
        <v>44574</v>
      </c>
      <c r="I2879" s="24"/>
      <c r="J2879">
        <v>1</v>
      </c>
    </row>
    <row r="2880" spans="1:10" x14ac:dyDescent="0.25">
      <c r="A2880" s="12">
        <v>235</v>
      </c>
      <c r="B2880" s="12">
        <v>7</v>
      </c>
      <c r="C2880" t="s">
        <v>15</v>
      </c>
      <c r="D2880" s="15">
        <v>0</v>
      </c>
      <c r="F2880" t="s">
        <v>10</v>
      </c>
      <c r="G2880" s="15">
        <v>0</v>
      </c>
      <c r="H2880" s="24">
        <v>44574</v>
      </c>
      <c r="I2880" s="24"/>
      <c r="J2880">
        <v>1</v>
      </c>
    </row>
    <row r="2881" spans="1:10" x14ac:dyDescent="0.25">
      <c r="A2881" s="12">
        <v>236</v>
      </c>
      <c r="B2881" s="12">
        <v>6</v>
      </c>
      <c r="C2881" t="s">
        <v>15</v>
      </c>
      <c r="D2881" s="15">
        <v>2</v>
      </c>
      <c r="E2881" t="s">
        <v>19</v>
      </c>
      <c r="F2881" t="s">
        <v>10</v>
      </c>
      <c r="G2881" s="15">
        <v>0</v>
      </c>
      <c r="H2881" s="24">
        <v>44574</v>
      </c>
      <c r="I2881" s="24">
        <v>44535</v>
      </c>
      <c r="J2881">
        <v>1</v>
      </c>
    </row>
    <row r="2882" spans="1:10" x14ac:dyDescent="0.25">
      <c r="A2882" s="12">
        <v>237</v>
      </c>
      <c r="B2882" s="12">
        <v>7</v>
      </c>
      <c r="C2882" t="s">
        <v>15</v>
      </c>
      <c r="D2882" s="15">
        <v>2</v>
      </c>
      <c r="E2882" t="s">
        <v>19</v>
      </c>
      <c r="F2882" t="s">
        <v>10</v>
      </c>
      <c r="G2882" s="15">
        <v>0</v>
      </c>
      <c r="H2882" s="24">
        <v>44574</v>
      </c>
      <c r="I2882" s="24">
        <v>44549</v>
      </c>
      <c r="J2882">
        <v>1</v>
      </c>
    </row>
    <row r="2883" spans="1:10" x14ac:dyDescent="0.25">
      <c r="A2883" s="12">
        <v>238</v>
      </c>
      <c r="B2883" s="12">
        <v>7</v>
      </c>
      <c r="C2883" t="s">
        <v>8</v>
      </c>
      <c r="D2883" s="15">
        <v>2</v>
      </c>
      <c r="E2883" t="s">
        <v>19</v>
      </c>
      <c r="F2883" t="s">
        <v>10</v>
      </c>
      <c r="G2883" s="15">
        <v>0</v>
      </c>
      <c r="H2883" s="24">
        <v>44574</v>
      </c>
      <c r="I2883" s="24">
        <v>44549</v>
      </c>
      <c r="J2883">
        <v>1</v>
      </c>
    </row>
    <row r="2884" spans="1:10" x14ac:dyDescent="0.25">
      <c r="A2884" s="12">
        <v>3725</v>
      </c>
      <c r="B2884" s="12">
        <v>25</v>
      </c>
      <c r="C2884" t="s">
        <v>8</v>
      </c>
      <c r="D2884" s="15">
        <v>2</v>
      </c>
      <c r="E2884" t="s">
        <v>38</v>
      </c>
      <c r="F2884" t="s">
        <v>13</v>
      </c>
      <c r="G2884" s="15">
        <v>0</v>
      </c>
      <c r="H2884" s="24">
        <v>44573</v>
      </c>
      <c r="I2884" s="24">
        <v>44450</v>
      </c>
      <c r="J2884">
        <v>8</v>
      </c>
    </row>
    <row r="2885" spans="1:10" x14ac:dyDescent="0.25">
      <c r="A2885" s="12">
        <v>240</v>
      </c>
      <c r="B2885" s="12">
        <v>6</v>
      </c>
      <c r="C2885" t="s">
        <v>8</v>
      </c>
      <c r="D2885" s="15">
        <v>2</v>
      </c>
      <c r="E2885" t="s">
        <v>19</v>
      </c>
      <c r="F2885" t="s">
        <v>10</v>
      </c>
      <c r="G2885" s="15">
        <v>0</v>
      </c>
      <c r="H2885" s="24">
        <v>44574</v>
      </c>
      <c r="I2885" s="24">
        <v>44555</v>
      </c>
      <c r="J2885">
        <v>1</v>
      </c>
    </row>
    <row r="2886" spans="1:10" x14ac:dyDescent="0.25">
      <c r="A2886" s="12">
        <v>241</v>
      </c>
      <c r="B2886" s="12">
        <v>4</v>
      </c>
      <c r="C2886" t="s">
        <v>15</v>
      </c>
      <c r="D2886" s="15">
        <v>1</v>
      </c>
      <c r="E2886" t="s">
        <v>29</v>
      </c>
      <c r="F2886" t="s">
        <v>10</v>
      </c>
      <c r="G2886" s="15">
        <v>0</v>
      </c>
      <c r="H2886" s="24">
        <v>44574</v>
      </c>
      <c r="I2886" s="24">
        <v>44520</v>
      </c>
      <c r="J2886">
        <v>1</v>
      </c>
    </row>
    <row r="2887" spans="1:10" x14ac:dyDescent="0.25">
      <c r="A2887" s="12">
        <v>242</v>
      </c>
      <c r="B2887" s="12">
        <v>6</v>
      </c>
      <c r="C2887" t="s">
        <v>15</v>
      </c>
      <c r="D2887" s="15">
        <v>2</v>
      </c>
      <c r="E2887" t="s">
        <v>19</v>
      </c>
      <c r="F2887" t="s">
        <v>10</v>
      </c>
      <c r="G2887" s="15">
        <v>0</v>
      </c>
      <c r="H2887" s="24">
        <v>44574</v>
      </c>
      <c r="I2887" s="24">
        <v>44561</v>
      </c>
      <c r="J2887">
        <v>1</v>
      </c>
    </row>
    <row r="2888" spans="1:10" x14ac:dyDescent="0.25">
      <c r="A2888" s="12">
        <v>243</v>
      </c>
      <c r="B2888" s="12">
        <v>6</v>
      </c>
      <c r="C2888" t="s">
        <v>8</v>
      </c>
      <c r="D2888" s="15">
        <v>2</v>
      </c>
      <c r="E2888" t="s">
        <v>19</v>
      </c>
      <c r="F2888" t="s">
        <v>10</v>
      </c>
      <c r="G2888" s="15">
        <v>0</v>
      </c>
      <c r="H2888" s="24">
        <v>44574</v>
      </c>
      <c r="I2888" s="24">
        <v>44556</v>
      </c>
      <c r="J2888">
        <v>1</v>
      </c>
    </row>
    <row r="2889" spans="1:10" x14ac:dyDescent="0.25">
      <c r="A2889" s="12">
        <v>244</v>
      </c>
      <c r="B2889" s="12">
        <v>6</v>
      </c>
      <c r="C2889" t="s">
        <v>8</v>
      </c>
      <c r="D2889" s="15">
        <v>2</v>
      </c>
      <c r="E2889" t="s">
        <v>19</v>
      </c>
      <c r="F2889" t="s">
        <v>10</v>
      </c>
      <c r="G2889" s="15">
        <v>0</v>
      </c>
      <c r="H2889" s="24">
        <v>44574</v>
      </c>
      <c r="I2889" s="24">
        <v>44538</v>
      </c>
      <c r="J2889">
        <v>1</v>
      </c>
    </row>
    <row r="2890" spans="1:10" x14ac:dyDescent="0.25">
      <c r="A2890" s="12">
        <v>245</v>
      </c>
      <c r="B2890" s="12">
        <v>7</v>
      </c>
      <c r="C2890" t="s">
        <v>15</v>
      </c>
      <c r="D2890" s="15">
        <v>0</v>
      </c>
      <c r="F2890" t="s">
        <v>10</v>
      </c>
      <c r="G2890" s="15">
        <v>0</v>
      </c>
      <c r="H2890" s="24">
        <v>44574</v>
      </c>
      <c r="I2890" s="24"/>
      <c r="J2890">
        <v>1</v>
      </c>
    </row>
    <row r="2891" spans="1:10" x14ac:dyDescent="0.25">
      <c r="A2891" s="12">
        <v>246</v>
      </c>
      <c r="B2891" s="12">
        <v>7</v>
      </c>
      <c r="C2891" t="s">
        <v>15</v>
      </c>
      <c r="D2891" s="15">
        <v>2</v>
      </c>
      <c r="E2891" t="s">
        <v>19</v>
      </c>
      <c r="F2891" t="s">
        <v>10</v>
      </c>
      <c r="G2891" s="15">
        <v>0</v>
      </c>
      <c r="H2891" s="24">
        <v>44574</v>
      </c>
      <c r="I2891" s="24">
        <v>44541</v>
      </c>
      <c r="J2891">
        <v>1</v>
      </c>
    </row>
    <row r="2892" spans="1:10" x14ac:dyDescent="0.25">
      <c r="A2892" s="12">
        <v>247</v>
      </c>
      <c r="B2892" s="12">
        <v>6</v>
      </c>
      <c r="C2892" t="s">
        <v>15</v>
      </c>
      <c r="D2892" s="15">
        <v>2</v>
      </c>
      <c r="E2892" t="s">
        <v>19</v>
      </c>
      <c r="F2892" t="s">
        <v>10</v>
      </c>
      <c r="G2892" s="15">
        <v>0</v>
      </c>
      <c r="H2892" s="24">
        <v>44574</v>
      </c>
      <c r="I2892" s="24">
        <v>44541</v>
      </c>
      <c r="J2892">
        <v>1</v>
      </c>
    </row>
    <row r="2893" spans="1:10" x14ac:dyDescent="0.25">
      <c r="A2893" s="12">
        <v>248</v>
      </c>
      <c r="B2893" s="12">
        <v>5</v>
      </c>
      <c r="C2893" t="s">
        <v>15</v>
      </c>
      <c r="D2893" s="15">
        <v>2</v>
      </c>
      <c r="E2893" t="s">
        <v>19</v>
      </c>
      <c r="F2893" t="s">
        <v>10</v>
      </c>
      <c r="G2893" s="15">
        <v>0</v>
      </c>
      <c r="H2893" s="24">
        <v>44574</v>
      </c>
      <c r="I2893" s="24">
        <v>44549</v>
      </c>
      <c r="J2893">
        <v>1</v>
      </c>
    </row>
    <row r="2894" spans="1:10" x14ac:dyDescent="0.25">
      <c r="A2894" s="12">
        <v>249</v>
      </c>
      <c r="B2894" s="12">
        <v>6</v>
      </c>
      <c r="C2894" t="s">
        <v>8</v>
      </c>
      <c r="D2894" s="15">
        <v>2</v>
      </c>
      <c r="E2894" t="s">
        <v>19</v>
      </c>
      <c r="F2894" t="s">
        <v>10</v>
      </c>
      <c r="G2894" s="15">
        <v>0</v>
      </c>
      <c r="H2894" s="24">
        <v>44574</v>
      </c>
      <c r="I2894" s="24">
        <v>44548</v>
      </c>
      <c r="J2894">
        <v>1</v>
      </c>
    </row>
    <row r="2895" spans="1:10" x14ac:dyDescent="0.25">
      <c r="A2895" s="12">
        <v>3551</v>
      </c>
      <c r="B2895" s="12">
        <v>25</v>
      </c>
      <c r="C2895" t="s">
        <v>15</v>
      </c>
      <c r="D2895" s="15">
        <v>3</v>
      </c>
      <c r="E2895" t="s">
        <v>11</v>
      </c>
      <c r="F2895" t="s">
        <v>10</v>
      </c>
      <c r="G2895" s="15">
        <v>0</v>
      </c>
      <c r="H2895" s="24">
        <v>44574</v>
      </c>
      <c r="I2895" s="24">
        <v>44567</v>
      </c>
      <c r="J2895">
        <v>6</v>
      </c>
    </row>
    <row r="2896" spans="1:10" x14ac:dyDescent="0.25">
      <c r="A2896" s="12">
        <v>251</v>
      </c>
      <c r="B2896" s="12">
        <v>6</v>
      </c>
      <c r="C2896" t="s">
        <v>15</v>
      </c>
      <c r="D2896" s="15">
        <v>2</v>
      </c>
      <c r="E2896" t="s">
        <v>19</v>
      </c>
      <c r="F2896" t="s">
        <v>10</v>
      </c>
      <c r="G2896" s="15">
        <v>0</v>
      </c>
      <c r="H2896" s="24">
        <v>44574</v>
      </c>
      <c r="I2896" s="24">
        <v>44548</v>
      </c>
      <c r="J2896">
        <v>1</v>
      </c>
    </row>
    <row r="2897" spans="1:10" x14ac:dyDescent="0.25">
      <c r="A2897" s="12">
        <v>252</v>
      </c>
      <c r="B2897" s="12">
        <v>6</v>
      </c>
      <c r="C2897" t="s">
        <v>8</v>
      </c>
      <c r="D2897" s="15">
        <v>0</v>
      </c>
      <c r="F2897" t="s">
        <v>10</v>
      </c>
      <c r="G2897" s="15">
        <v>0</v>
      </c>
      <c r="H2897" s="24">
        <v>44574</v>
      </c>
      <c r="I2897" s="24"/>
      <c r="J2897">
        <v>1</v>
      </c>
    </row>
    <row r="2898" spans="1:10" x14ac:dyDescent="0.25">
      <c r="A2898" s="12">
        <v>3561</v>
      </c>
      <c r="B2898" s="12">
        <v>54</v>
      </c>
      <c r="C2898" t="s">
        <v>8</v>
      </c>
      <c r="D2898" s="15">
        <v>3</v>
      </c>
      <c r="E2898" t="s">
        <v>11</v>
      </c>
      <c r="F2898" t="s">
        <v>10</v>
      </c>
      <c r="G2898" s="15">
        <v>0</v>
      </c>
      <c r="H2898" s="24">
        <v>44574</v>
      </c>
      <c r="I2898" s="24">
        <v>44570</v>
      </c>
      <c r="J2898">
        <v>6</v>
      </c>
    </row>
    <row r="2899" spans="1:10" x14ac:dyDescent="0.25">
      <c r="A2899" s="12">
        <v>254</v>
      </c>
      <c r="B2899" s="12">
        <v>7</v>
      </c>
      <c r="C2899" t="s">
        <v>8</v>
      </c>
      <c r="D2899" s="15">
        <v>2</v>
      </c>
      <c r="E2899" t="s">
        <v>19</v>
      </c>
      <c r="F2899" t="s">
        <v>10</v>
      </c>
      <c r="G2899" s="15">
        <v>0</v>
      </c>
      <c r="H2899" s="24">
        <v>44574</v>
      </c>
      <c r="I2899" s="24">
        <v>44548</v>
      </c>
      <c r="J2899">
        <v>1</v>
      </c>
    </row>
    <row r="2900" spans="1:10" x14ac:dyDescent="0.25">
      <c r="A2900" s="12">
        <v>255</v>
      </c>
      <c r="B2900" s="12">
        <v>6</v>
      </c>
      <c r="C2900" t="s">
        <v>8</v>
      </c>
      <c r="D2900" s="15">
        <v>2</v>
      </c>
      <c r="E2900" t="s">
        <v>19</v>
      </c>
      <c r="F2900" t="s">
        <v>10</v>
      </c>
      <c r="G2900" s="15">
        <v>0</v>
      </c>
      <c r="H2900" s="24">
        <v>44574</v>
      </c>
      <c r="I2900" s="24">
        <v>44542</v>
      </c>
      <c r="J2900">
        <v>1</v>
      </c>
    </row>
    <row r="2901" spans="1:10" x14ac:dyDescent="0.25">
      <c r="A2901" s="12">
        <v>256</v>
      </c>
      <c r="B2901" s="12">
        <v>7</v>
      </c>
      <c r="C2901" t="s">
        <v>8</v>
      </c>
      <c r="D2901" s="15">
        <v>1</v>
      </c>
      <c r="E2901" t="s">
        <v>29</v>
      </c>
      <c r="F2901" t="s">
        <v>10</v>
      </c>
      <c r="G2901" s="15">
        <v>0</v>
      </c>
      <c r="H2901" s="24">
        <v>44574</v>
      </c>
      <c r="I2901" s="24">
        <v>44520</v>
      </c>
      <c r="J2901">
        <v>1</v>
      </c>
    </row>
    <row r="2902" spans="1:10" x14ac:dyDescent="0.25">
      <c r="A2902" s="12">
        <v>3578</v>
      </c>
      <c r="B2902" s="12">
        <v>43</v>
      </c>
      <c r="C2902" t="s">
        <v>8</v>
      </c>
      <c r="D2902" s="15">
        <v>3</v>
      </c>
      <c r="E2902" t="s">
        <v>9</v>
      </c>
      <c r="F2902" t="s">
        <v>10</v>
      </c>
      <c r="G2902" s="15">
        <v>0</v>
      </c>
      <c r="H2902" s="24">
        <v>44569</v>
      </c>
      <c r="I2902" s="24">
        <v>44573</v>
      </c>
      <c r="J2902">
        <v>6</v>
      </c>
    </row>
    <row r="2903" spans="1:10" x14ac:dyDescent="0.25">
      <c r="A2903" s="12">
        <v>258</v>
      </c>
      <c r="B2903" s="12">
        <v>4</v>
      </c>
      <c r="C2903" t="s">
        <v>8</v>
      </c>
      <c r="D2903" s="15">
        <v>0</v>
      </c>
      <c r="F2903" t="s">
        <v>10</v>
      </c>
      <c r="G2903" s="15">
        <v>0</v>
      </c>
      <c r="H2903" s="24">
        <v>44574</v>
      </c>
      <c r="I2903" s="24"/>
      <c r="J2903">
        <v>1</v>
      </c>
    </row>
    <row r="2904" spans="1:10" x14ac:dyDescent="0.25">
      <c r="A2904" s="12">
        <v>259</v>
      </c>
      <c r="B2904" s="12">
        <v>6</v>
      </c>
      <c r="C2904" t="s">
        <v>8</v>
      </c>
      <c r="D2904" s="15">
        <v>2</v>
      </c>
      <c r="E2904" t="s">
        <v>19</v>
      </c>
      <c r="F2904" t="s">
        <v>10</v>
      </c>
      <c r="G2904" s="15">
        <v>0</v>
      </c>
      <c r="H2904" s="24">
        <v>44574</v>
      </c>
      <c r="I2904" s="24">
        <v>44555</v>
      </c>
      <c r="J2904">
        <v>1</v>
      </c>
    </row>
    <row r="2905" spans="1:10" x14ac:dyDescent="0.25">
      <c r="A2905" s="12">
        <v>260</v>
      </c>
      <c r="B2905" s="12">
        <v>4</v>
      </c>
      <c r="C2905" t="s">
        <v>8</v>
      </c>
      <c r="D2905" s="15">
        <v>0</v>
      </c>
      <c r="F2905" t="s">
        <v>10</v>
      </c>
      <c r="G2905" s="15">
        <v>0</v>
      </c>
      <c r="H2905" s="24">
        <v>44574</v>
      </c>
      <c r="I2905" s="24"/>
      <c r="J2905">
        <v>1</v>
      </c>
    </row>
    <row r="2906" spans="1:10" x14ac:dyDescent="0.25">
      <c r="A2906" s="12">
        <v>261</v>
      </c>
      <c r="B2906" s="12">
        <v>6</v>
      </c>
      <c r="C2906" t="s">
        <v>15</v>
      </c>
      <c r="D2906" s="15">
        <v>2</v>
      </c>
      <c r="E2906" t="s">
        <v>19</v>
      </c>
      <c r="F2906" t="s">
        <v>10</v>
      </c>
      <c r="G2906" s="15">
        <v>0</v>
      </c>
      <c r="H2906" s="24">
        <v>44574</v>
      </c>
      <c r="I2906" s="24">
        <v>44542</v>
      </c>
      <c r="J2906">
        <v>1</v>
      </c>
    </row>
    <row r="2907" spans="1:10" x14ac:dyDescent="0.25">
      <c r="A2907" s="12">
        <v>262</v>
      </c>
      <c r="B2907" s="12">
        <v>5</v>
      </c>
      <c r="C2907" t="s">
        <v>8</v>
      </c>
      <c r="D2907" s="15">
        <v>1</v>
      </c>
      <c r="E2907" t="s">
        <v>29</v>
      </c>
      <c r="F2907" t="s">
        <v>10</v>
      </c>
      <c r="G2907" s="15">
        <v>0</v>
      </c>
      <c r="H2907" s="24">
        <v>44574</v>
      </c>
      <c r="I2907" s="24">
        <v>44520</v>
      </c>
      <c r="J2907">
        <v>1</v>
      </c>
    </row>
    <row r="2908" spans="1:10" x14ac:dyDescent="0.25">
      <c r="A2908" s="12">
        <v>263</v>
      </c>
      <c r="B2908" s="12">
        <v>4</v>
      </c>
      <c r="C2908" t="s">
        <v>8</v>
      </c>
      <c r="D2908" s="15">
        <v>0</v>
      </c>
      <c r="F2908" t="s">
        <v>10</v>
      </c>
      <c r="G2908" s="15">
        <v>0</v>
      </c>
      <c r="H2908" s="24">
        <v>44574</v>
      </c>
      <c r="I2908" s="24"/>
      <c r="J2908">
        <v>1</v>
      </c>
    </row>
    <row r="2909" spans="1:10" x14ac:dyDescent="0.25">
      <c r="A2909" s="12">
        <v>264</v>
      </c>
      <c r="B2909" s="12">
        <v>4</v>
      </c>
      <c r="C2909" t="s">
        <v>15</v>
      </c>
      <c r="D2909" s="15">
        <v>0</v>
      </c>
      <c r="F2909" t="s">
        <v>10</v>
      </c>
      <c r="G2909" s="15">
        <v>0</v>
      </c>
      <c r="H2909" s="24">
        <v>44574</v>
      </c>
      <c r="I2909" s="24"/>
      <c r="J2909">
        <v>1</v>
      </c>
    </row>
    <row r="2910" spans="1:10" x14ac:dyDescent="0.25">
      <c r="A2910" s="12">
        <v>265</v>
      </c>
      <c r="B2910" s="12">
        <v>4</v>
      </c>
      <c r="C2910" t="s">
        <v>15</v>
      </c>
      <c r="D2910" s="15">
        <v>0</v>
      </c>
      <c r="F2910" t="s">
        <v>10</v>
      </c>
      <c r="G2910" s="15">
        <v>0</v>
      </c>
      <c r="H2910" s="24">
        <v>44574</v>
      </c>
      <c r="I2910" s="24"/>
      <c r="J2910">
        <v>1</v>
      </c>
    </row>
    <row r="2911" spans="1:10" x14ac:dyDescent="0.25">
      <c r="A2911" s="12">
        <v>266</v>
      </c>
      <c r="B2911" s="12">
        <v>4</v>
      </c>
      <c r="C2911" t="s">
        <v>8</v>
      </c>
      <c r="D2911" s="15">
        <v>2</v>
      </c>
      <c r="E2911" t="s">
        <v>19</v>
      </c>
      <c r="F2911" t="s">
        <v>10</v>
      </c>
      <c r="G2911" s="15">
        <v>0</v>
      </c>
      <c r="H2911" s="24">
        <v>44574</v>
      </c>
      <c r="I2911" s="24">
        <v>44555</v>
      </c>
      <c r="J2911">
        <v>1</v>
      </c>
    </row>
    <row r="2912" spans="1:10" x14ac:dyDescent="0.25">
      <c r="A2912" s="12">
        <v>1993</v>
      </c>
      <c r="B2912" s="12">
        <v>10</v>
      </c>
      <c r="C2912" t="s">
        <v>8</v>
      </c>
      <c r="D2912" s="15">
        <v>0</v>
      </c>
      <c r="F2912" t="s">
        <v>10</v>
      </c>
      <c r="G2912" s="15">
        <v>0</v>
      </c>
      <c r="H2912" s="24">
        <v>44573</v>
      </c>
      <c r="I2912" s="24"/>
      <c r="J2912">
        <v>2</v>
      </c>
    </row>
    <row r="2913" spans="1:10" x14ac:dyDescent="0.25">
      <c r="A2913" s="12">
        <v>269</v>
      </c>
      <c r="B2913" s="12">
        <v>6</v>
      </c>
      <c r="C2913" t="s">
        <v>15</v>
      </c>
      <c r="D2913" s="15">
        <v>2</v>
      </c>
      <c r="E2913" t="s">
        <v>19</v>
      </c>
      <c r="F2913" t="s">
        <v>10</v>
      </c>
      <c r="G2913" s="15">
        <v>0</v>
      </c>
      <c r="H2913" s="24">
        <v>44574</v>
      </c>
      <c r="I2913" s="24">
        <v>44549</v>
      </c>
      <c r="J2913">
        <v>1</v>
      </c>
    </row>
    <row r="2914" spans="1:10" x14ac:dyDescent="0.25">
      <c r="A2914" s="12">
        <v>270</v>
      </c>
      <c r="B2914" s="12">
        <v>4</v>
      </c>
      <c r="C2914" t="s">
        <v>8</v>
      </c>
      <c r="D2914" s="15">
        <v>2</v>
      </c>
      <c r="E2914" t="s">
        <v>19</v>
      </c>
      <c r="F2914" t="s">
        <v>10</v>
      </c>
      <c r="G2914" s="15">
        <v>0</v>
      </c>
      <c r="H2914" s="24">
        <v>44574</v>
      </c>
      <c r="I2914" s="24">
        <v>44541</v>
      </c>
      <c r="J2914">
        <v>1</v>
      </c>
    </row>
    <row r="2915" spans="1:10" x14ac:dyDescent="0.25">
      <c r="A2915" s="12">
        <v>271</v>
      </c>
      <c r="B2915" s="12">
        <v>6</v>
      </c>
      <c r="C2915" t="s">
        <v>8</v>
      </c>
      <c r="D2915" s="15">
        <v>2</v>
      </c>
      <c r="E2915" t="s">
        <v>19</v>
      </c>
      <c r="F2915" t="s">
        <v>10</v>
      </c>
      <c r="G2915" s="15">
        <v>0</v>
      </c>
      <c r="H2915" s="24">
        <v>44574</v>
      </c>
      <c r="I2915" s="24">
        <v>44556</v>
      </c>
      <c r="J2915">
        <v>1</v>
      </c>
    </row>
    <row r="2916" spans="1:10" x14ac:dyDescent="0.25">
      <c r="A2916" s="12">
        <v>3817</v>
      </c>
      <c r="B2916" s="12">
        <v>9</v>
      </c>
      <c r="C2916" t="s">
        <v>15</v>
      </c>
      <c r="D2916" s="15">
        <v>2</v>
      </c>
      <c r="E2916" t="s">
        <v>38</v>
      </c>
      <c r="F2916" t="s">
        <v>13</v>
      </c>
      <c r="G2916" s="15">
        <v>0</v>
      </c>
      <c r="H2916" s="24">
        <v>44575</v>
      </c>
      <c r="I2916" s="24">
        <v>44549</v>
      </c>
      <c r="J2916">
        <v>8</v>
      </c>
    </row>
    <row r="2917" spans="1:10" x14ac:dyDescent="0.25">
      <c r="A2917" s="12">
        <v>273</v>
      </c>
      <c r="B2917" s="12">
        <v>6</v>
      </c>
      <c r="C2917" t="s">
        <v>8</v>
      </c>
      <c r="D2917" s="15">
        <v>0</v>
      </c>
      <c r="F2917" t="s">
        <v>10</v>
      </c>
      <c r="G2917" s="15">
        <v>0</v>
      </c>
      <c r="H2917" s="24">
        <v>44574</v>
      </c>
      <c r="I2917" s="24"/>
      <c r="J2917">
        <v>1</v>
      </c>
    </row>
    <row r="2918" spans="1:10" x14ac:dyDescent="0.25">
      <c r="A2918" s="12">
        <v>274</v>
      </c>
      <c r="B2918" s="12">
        <v>4</v>
      </c>
      <c r="C2918" t="s">
        <v>15</v>
      </c>
      <c r="D2918" s="15">
        <v>2</v>
      </c>
      <c r="E2918" t="s">
        <v>19</v>
      </c>
      <c r="F2918" t="s">
        <v>10</v>
      </c>
      <c r="G2918" s="15">
        <v>0</v>
      </c>
      <c r="H2918" s="24">
        <v>44574</v>
      </c>
      <c r="I2918" s="24">
        <v>44552</v>
      </c>
      <c r="J2918">
        <v>1</v>
      </c>
    </row>
    <row r="2919" spans="1:10" x14ac:dyDescent="0.25">
      <c r="A2919" s="12">
        <v>3597</v>
      </c>
      <c r="B2919" s="12">
        <v>33</v>
      </c>
      <c r="C2919" t="s">
        <v>8</v>
      </c>
      <c r="D2919" s="15">
        <v>3</v>
      </c>
      <c r="E2919" t="s">
        <v>11</v>
      </c>
      <c r="F2919" t="s">
        <v>10</v>
      </c>
      <c r="G2919" s="15">
        <v>0</v>
      </c>
      <c r="H2919" s="24">
        <v>44569</v>
      </c>
      <c r="I2919" s="24">
        <v>44569</v>
      </c>
      <c r="J2919">
        <v>6</v>
      </c>
    </row>
    <row r="2920" spans="1:10" x14ac:dyDescent="0.25">
      <c r="A2920" s="12">
        <v>276</v>
      </c>
      <c r="B2920" s="12">
        <v>6</v>
      </c>
      <c r="C2920" t="s">
        <v>8</v>
      </c>
      <c r="D2920" s="15">
        <v>2</v>
      </c>
      <c r="E2920" t="s">
        <v>19</v>
      </c>
      <c r="F2920" t="s">
        <v>10</v>
      </c>
      <c r="G2920" s="15">
        <v>0</v>
      </c>
      <c r="H2920" s="24">
        <v>44574</v>
      </c>
      <c r="I2920" s="24">
        <v>44545</v>
      </c>
      <c r="J2920">
        <v>1</v>
      </c>
    </row>
    <row r="2921" spans="1:10" x14ac:dyDescent="0.25">
      <c r="A2921" s="12">
        <v>278</v>
      </c>
      <c r="B2921" s="12">
        <v>4</v>
      </c>
      <c r="C2921" t="s">
        <v>15</v>
      </c>
      <c r="D2921" s="15">
        <v>2</v>
      </c>
      <c r="E2921" t="s">
        <v>19</v>
      </c>
      <c r="F2921" t="s">
        <v>10</v>
      </c>
      <c r="G2921" s="15">
        <v>0</v>
      </c>
      <c r="H2921" s="24">
        <v>44574</v>
      </c>
      <c r="I2921" s="24">
        <v>44541</v>
      </c>
      <c r="J2921">
        <v>1</v>
      </c>
    </row>
    <row r="2922" spans="1:10" x14ac:dyDescent="0.25">
      <c r="A2922" s="12">
        <v>279</v>
      </c>
      <c r="B2922" s="12">
        <v>5</v>
      </c>
      <c r="C2922" t="s">
        <v>8</v>
      </c>
      <c r="D2922" s="15">
        <v>0</v>
      </c>
      <c r="F2922" t="s">
        <v>10</v>
      </c>
      <c r="G2922" s="15">
        <v>0</v>
      </c>
      <c r="H2922" s="24">
        <v>44574</v>
      </c>
      <c r="I2922" s="24"/>
      <c r="J2922">
        <v>1</v>
      </c>
    </row>
    <row r="2923" spans="1:10" x14ac:dyDescent="0.25">
      <c r="A2923" s="12">
        <v>280</v>
      </c>
      <c r="B2923" s="12">
        <v>5</v>
      </c>
      <c r="C2923" t="s">
        <v>8</v>
      </c>
      <c r="D2923" s="15">
        <v>2</v>
      </c>
      <c r="E2923" t="s">
        <v>19</v>
      </c>
      <c r="F2923" t="s">
        <v>10</v>
      </c>
      <c r="G2923" s="15">
        <v>0</v>
      </c>
      <c r="H2923" s="24">
        <v>44574</v>
      </c>
      <c r="I2923" s="24">
        <v>44541</v>
      </c>
      <c r="J2923">
        <v>1</v>
      </c>
    </row>
    <row r="2924" spans="1:10" x14ac:dyDescent="0.25">
      <c r="A2924" s="12">
        <v>281</v>
      </c>
      <c r="B2924" s="12">
        <v>4</v>
      </c>
      <c r="C2924" t="s">
        <v>8</v>
      </c>
      <c r="D2924" s="15">
        <v>1</v>
      </c>
      <c r="E2924" t="s">
        <v>29</v>
      </c>
      <c r="F2924" t="s">
        <v>10</v>
      </c>
      <c r="G2924" s="15">
        <v>0</v>
      </c>
      <c r="H2924" s="24">
        <v>44574</v>
      </c>
      <c r="I2924" s="24">
        <v>44527</v>
      </c>
      <c r="J2924">
        <v>1</v>
      </c>
    </row>
    <row r="2925" spans="1:10" x14ac:dyDescent="0.25">
      <c r="A2925" s="12">
        <v>282</v>
      </c>
      <c r="B2925" s="12">
        <v>6</v>
      </c>
      <c r="C2925" t="s">
        <v>15</v>
      </c>
      <c r="D2925" s="15">
        <v>2</v>
      </c>
      <c r="E2925" t="s">
        <v>19</v>
      </c>
      <c r="F2925" t="s">
        <v>10</v>
      </c>
      <c r="G2925" s="15">
        <v>0</v>
      </c>
      <c r="H2925" s="24">
        <v>44574</v>
      </c>
      <c r="I2925" s="24">
        <v>44541</v>
      </c>
      <c r="J2925">
        <v>1</v>
      </c>
    </row>
    <row r="2926" spans="1:10" x14ac:dyDescent="0.25">
      <c r="A2926" s="12">
        <v>283</v>
      </c>
      <c r="B2926" s="12">
        <v>6</v>
      </c>
      <c r="C2926" t="s">
        <v>15</v>
      </c>
      <c r="D2926" s="15">
        <v>0</v>
      </c>
      <c r="F2926" t="s">
        <v>10</v>
      </c>
      <c r="G2926" s="15">
        <v>0</v>
      </c>
      <c r="H2926" s="24">
        <v>44574</v>
      </c>
      <c r="I2926" s="24"/>
      <c r="J2926">
        <v>1</v>
      </c>
    </row>
    <row r="2927" spans="1:10" x14ac:dyDescent="0.25">
      <c r="A2927" s="12">
        <v>284</v>
      </c>
      <c r="B2927" s="12">
        <v>6</v>
      </c>
      <c r="C2927" t="s">
        <v>8</v>
      </c>
      <c r="D2927" s="15">
        <v>0</v>
      </c>
      <c r="F2927" t="s">
        <v>10</v>
      </c>
      <c r="G2927" s="15">
        <v>0</v>
      </c>
      <c r="H2927" s="24">
        <v>44574</v>
      </c>
      <c r="I2927" s="24"/>
      <c r="J2927">
        <v>1</v>
      </c>
    </row>
    <row r="2928" spans="1:10" x14ac:dyDescent="0.25">
      <c r="A2928" s="12">
        <v>285</v>
      </c>
      <c r="B2928" s="12">
        <v>6</v>
      </c>
      <c r="C2928" t="s">
        <v>15</v>
      </c>
      <c r="D2928" s="15">
        <v>2</v>
      </c>
      <c r="E2928" t="s">
        <v>19</v>
      </c>
      <c r="F2928" t="s">
        <v>10</v>
      </c>
      <c r="G2928" s="15">
        <v>0</v>
      </c>
      <c r="H2928" s="24">
        <v>44574</v>
      </c>
      <c r="I2928" s="24">
        <v>44541</v>
      </c>
      <c r="J2928">
        <v>1</v>
      </c>
    </row>
    <row r="2929" spans="1:10" x14ac:dyDescent="0.25">
      <c r="A2929" s="12">
        <v>286</v>
      </c>
      <c r="B2929" s="12">
        <v>5</v>
      </c>
      <c r="C2929" t="s">
        <v>15</v>
      </c>
      <c r="D2929" s="15">
        <v>2</v>
      </c>
      <c r="E2929" t="s">
        <v>19</v>
      </c>
      <c r="F2929" t="s">
        <v>10</v>
      </c>
      <c r="G2929" s="15">
        <v>0</v>
      </c>
      <c r="H2929" s="24">
        <v>44574</v>
      </c>
      <c r="I2929" s="24">
        <v>44548</v>
      </c>
      <c r="J2929">
        <v>1</v>
      </c>
    </row>
    <row r="2930" spans="1:10" x14ac:dyDescent="0.25">
      <c r="A2930" s="12">
        <v>287</v>
      </c>
      <c r="B2930" s="12">
        <v>4</v>
      </c>
      <c r="C2930" t="s">
        <v>8</v>
      </c>
      <c r="D2930" s="15">
        <v>2</v>
      </c>
      <c r="E2930" t="s">
        <v>19</v>
      </c>
      <c r="F2930" t="s">
        <v>10</v>
      </c>
      <c r="G2930" s="15">
        <v>0</v>
      </c>
      <c r="H2930" s="24">
        <v>44574</v>
      </c>
      <c r="I2930" s="24">
        <v>44541</v>
      </c>
      <c r="J2930">
        <v>1</v>
      </c>
    </row>
    <row r="2931" spans="1:10" x14ac:dyDescent="0.25">
      <c r="A2931" s="12">
        <v>288</v>
      </c>
      <c r="B2931" s="12">
        <v>5</v>
      </c>
      <c r="C2931" t="s">
        <v>8</v>
      </c>
      <c r="D2931" s="15">
        <v>2</v>
      </c>
      <c r="E2931" t="s">
        <v>19</v>
      </c>
      <c r="F2931" t="s">
        <v>10</v>
      </c>
      <c r="G2931" s="15">
        <v>0</v>
      </c>
      <c r="H2931" s="24">
        <v>44574</v>
      </c>
      <c r="I2931" s="24">
        <v>44541</v>
      </c>
      <c r="J2931">
        <v>1</v>
      </c>
    </row>
    <row r="2932" spans="1:10" x14ac:dyDescent="0.25">
      <c r="A2932" s="12">
        <v>289</v>
      </c>
      <c r="B2932" s="12">
        <v>3</v>
      </c>
      <c r="C2932" t="s">
        <v>8</v>
      </c>
      <c r="D2932" s="15">
        <v>0</v>
      </c>
      <c r="F2932" t="s">
        <v>7802</v>
      </c>
      <c r="G2932" s="15">
        <v>1</v>
      </c>
      <c r="H2932" s="24">
        <v>44574</v>
      </c>
      <c r="I2932" s="24"/>
      <c r="J2932">
        <v>1</v>
      </c>
    </row>
    <row r="2933" spans="1:10" x14ac:dyDescent="0.25">
      <c r="A2933" s="12">
        <v>290</v>
      </c>
      <c r="B2933" s="12">
        <v>6</v>
      </c>
      <c r="C2933" t="s">
        <v>15</v>
      </c>
      <c r="D2933" s="15">
        <v>0</v>
      </c>
      <c r="F2933" t="s">
        <v>10</v>
      </c>
      <c r="G2933" s="15">
        <v>0</v>
      </c>
      <c r="H2933" s="24">
        <v>44574</v>
      </c>
      <c r="I2933" s="24"/>
      <c r="J2933">
        <v>1</v>
      </c>
    </row>
    <row r="2934" spans="1:10" x14ac:dyDescent="0.25">
      <c r="A2934" s="12">
        <v>291</v>
      </c>
      <c r="B2934" s="12">
        <v>6</v>
      </c>
      <c r="C2934" t="s">
        <v>8</v>
      </c>
      <c r="D2934" s="15">
        <v>2</v>
      </c>
      <c r="E2934" t="s">
        <v>19</v>
      </c>
      <c r="F2934" t="s">
        <v>10</v>
      </c>
      <c r="G2934" s="15">
        <v>0</v>
      </c>
      <c r="H2934" s="24">
        <v>44574</v>
      </c>
      <c r="I2934" s="24">
        <v>44538</v>
      </c>
      <c r="J2934">
        <v>1</v>
      </c>
    </row>
    <row r="2935" spans="1:10" x14ac:dyDescent="0.25">
      <c r="A2935" s="12">
        <v>292</v>
      </c>
      <c r="B2935" s="12">
        <v>6</v>
      </c>
      <c r="C2935" t="s">
        <v>8</v>
      </c>
      <c r="D2935" s="15">
        <v>0</v>
      </c>
      <c r="F2935" t="s">
        <v>10</v>
      </c>
      <c r="G2935" s="15">
        <v>0</v>
      </c>
      <c r="H2935" s="24">
        <v>44574</v>
      </c>
      <c r="I2935" s="24"/>
      <c r="J2935">
        <v>1</v>
      </c>
    </row>
    <row r="2936" spans="1:10" x14ac:dyDescent="0.25">
      <c r="A2936" s="12">
        <v>3601</v>
      </c>
      <c r="B2936" s="12">
        <v>53</v>
      </c>
      <c r="C2936" t="s">
        <v>8</v>
      </c>
      <c r="D2936" s="15">
        <v>3</v>
      </c>
      <c r="E2936" t="s">
        <v>11</v>
      </c>
      <c r="F2936" t="s">
        <v>10</v>
      </c>
      <c r="G2936" s="15">
        <v>0</v>
      </c>
      <c r="H2936" s="24">
        <v>44569</v>
      </c>
      <c r="I2936" s="24">
        <v>44570</v>
      </c>
      <c r="J2936">
        <v>6</v>
      </c>
    </row>
    <row r="2937" spans="1:10" x14ac:dyDescent="0.25">
      <c r="A2937" s="12">
        <v>3603</v>
      </c>
      <c r="B2937" s="12">
        <v>38</v>
      </c>
      <c r="C2937" t="s">
        <v>8</v>
      </c>
      <c r="D2937" s="15">
        <v>3</v>
      </c>
      <c r="E2937" t="s">
        <v>11</v>
      </c>
      <c r="F2937" t="s">
        <v>10</v>
      </c>
      <c r="G2937" s="15">
        <v>0</v>
      </c>
      <c r="H2937" s="24">
        <v>44569</v>
      </c>
      <c r="I2937" s="24">
        <v>44573</v>
      </c>
      <c r="J2937">
        <v>6</v>
      </c>
    </row>
    <row r="2938" spans="1:10" x14ac:dyDescent="0.25">
      <c r="A2938" s="12">
        <v>295</v>
      </c>
      <c r="B2938" s="12">
        <v>4</v>
      </c>
      <c r="C2938" t="s">
        <v>15</v>
      </c>
      <c r="D2938" s="15">
        <v>1</v>
      </c>
      <c r="E2938" t="s">
        <v>29</v>
      </c>
      <c r="F2938" t="s">
        <v>10</v>
      </c>
      <c r="G2938" s="15">
        <v>0</v>
      </c>
      <c r="H2938" s="24">
        <v>44574</v>
      </c>
      <c r="I2938" s="24">
        <v>44547</v>
      </c>
      <c r="J2938">
        <v>1</v>
      </c>
    </row>
    <row r="2939" spans="1:10" x14ac:dyDescent="0.25">
      <c r="A2939" s="12">
        <v>296</v>
      </c>
      <c r="B2939" s="12">
        <v>4</v>
      </c>
      <c r="C2939" t="s">
        <v>15</v>
      </c>
      <c r="D2939" s="15">
        <v>1</v>
      </c>
      <c r="E2939" t="s">
        <v>29</v>
      </c>
      <c r="F2939" t="s">
        <v>10</v>
      </c>
      <c r="G2939" s="15">
        <v>0</v>
      </c>
      <c r="H2939" s="24">
        <v>44574</v>
      </c>
      <c r="I2939" s="24">
        <v>44513</v>
      </c>
      <c r="J2939">
        <v>1</v>
      </c>
    </row>
    <row r="2940" spans="1:10" x14ac:dyDescent="0.25">
      <c r="A2940" s="12">
        <v>297</v>
      </c>
      <c r="B2940" s="12">
        <v>5</v>
      </c>
      <c r="C2940" t="s">
        <v>15</v>
      </c>
      <c r="D2940" s="15">
        <v>0</v>
      </c>
      <c r="F2940" t="s">
        <v>10</v>
      </c>
      <c r="G2940" s="15">
        <v>0</v>
      </c>
      <c r="H2940" s="24">
        <v>44574</v>
      </c>
      <c r="I2940" s="24"/>
      <c r="J2940">
        <v>1</v>
      </c>
    </row>
    <row r="2941" spans="1:10" x14ac:dyDescent="0.25">
      <c r="A2941" s="12">
        <v>298</v>
      </c>
      <c r="B2941" s="12">
        <v>5</v>
      </c>
      <c r="C2941" t="s">
        <v>8</v>
      </c>
      <c r="D2941" s="15">
        <v>2</v>
      </c>
      <c r="E2941" t="s">
        <v>19</v>
      </c>
      <c r="F2941" t="s">
        <v>10</v>
      </c>
      <c r="G2941" s="15">
        <v>0</v>
      </c>
      <c r="H2941" s="24">
        <v>44574</v>
      </c>
      <c r="I2941" s="24">
        <v>44537</v>
      </c>
      <c r="J2941">
        <v>1</v>
      </c>
    </row>
    <row r="2942" spans="1:10" x14ac:dyDescent="0.25">
      <c r="A2942" s="12">
        <v>300</v>
      </c>
      <c r="B2942" s="12">
        <v>5</v>
      </c>
      <c r="C2942" t="s">
        <v>15</v>
      </c>
      <c r="D2942" s="15">
        <v>0</v>
      </c>
      <c r="F2942" t="s">
        <v>10</v>
      </c>
      <c r="G2942" s="15">
        <v>0</v>
      </c>
      <c r="H2942" s="24">
        <v>44574</v>
      </c>
      <c r="I2942" s="24"/>
      <c r="J2942">
        <v>1</v>
      </c>
    </row>
    <row r="2943" spans="1:10" x14ac:dyDescent="0.25">
      <c r="A2943" s="12">
        <v>301</v>
      </c>
      <c r="B2943" s="12">
        <v>6</v>
      </c>
      <c r="C2943" t="s">
        <v>8</v>
      </c>
      <c r="D2943" s="15">
        <v>0</v>
      </c>
      <c r="F2943" t="s">
        <v>10</v>
      </c>
      <c r="G2943" s="15">
        <v>0</v>
      </c>
      <c r="H2943" s="24">
        <v>44574</v>
      </c>
      <c r="I2943" s="24"/>
      <c r="J2943">
        <v>1</v>
      </c>
    </row>
    <row r="2944" spans="1:10" x14ac:dyDescent="0.25">
      <c r="A2944" s="12">
        <v>302</v>
      </c>
      <c r="B2944" s="12">
        <v>6</v>
      </c>
      <c r="C2944" t="s">
        <v>15</v>
      </c>
      <c r="D2944" s="15">
        <v>2</v>
      </c>
      <c r="E2944" t="s">
        <v>19</v>
      </c>
      <c r="F2944" t="s">
        <v>10</v>
      </c>
      <c r="G2944" s="15">
        <v>0</v>
      </c>
      <c r="H2944" s="24">
        <v>44574</v>
      </c>
      <c r="I2944" s="24">
        <v>44541</v>
      </c>
      <c r="J2944">
        <v>1</v>
      </c>
    </row>
    <row r="2945" spans="1:10" x14ac:dyDescent="0.25">
      <c r="A2945" s="12">
        <v>303</v>
      </c>
      <c r="B2945" s="12">
        <v>7</v>
      </c>
      <c r="C2945" t="s">
        <v>8</v>
      </c>
      <c r="D2945" s="15">
        <v>2</v>
      </c>
      <c r="E2945" t="s">
        <v>19</v>
      </c>
      <c r="F2945" t="s">
        <v>10</v>
      </c>
      <c r="G2945" s="15">
        <v>0</v>
      </c>
      <c r="H2945" s="24">
        <v>44574</v>
      </c>
      <c r="I2945" s="24">
        <v>44556</v>
      </c>
      <c r="J2945">
        <v>1</v>
      </c>
    </row>
    <row r="2946" spans="1:10" x14ac:dyDescent="0.25">
      <c r="A2946" s="12">
        <v>1244</v>
      </c>
      <c r="B2946" s="12">
        <v>35</v>
      </c>
      <c r="C2946" t="s">
        <v>8</v>
      </c>
      <c r="D2946" s="15">
        <v>2</v>
      </c>
      <c r="E2946" t="s">
        <v>19</v>
      </c>
      <c r="F2946" t="s">
        <v>10</v>
      </c>
      <c r="G2946" s="15">
        <v>0</v>
      </c>
      <c r="H2946" s="24">
        <v>44575</v>
      </c>
      <c r="I2946" s="24">
        <v>44349</v>
      </c>
      <c r="J2946">
        <v>14</v>
      </c>
    </row>
    <row r="2947" spans="1:10" x14ac:dyDescent="0.25">
      <c r="A2947" s="12">
        <v>305</v>
      </c>
      <c r="B2947" s="12">
        <v>4</v>
      </c>
      <c r="C2947" t="s">
        <v>15</v>
      </c>
      <c r="D2947" s="15">
        <v>2</v>
      </c>
      <c r="E2947" t="s">
        <v>19</v>
      </c>
      <c r="F2947" t="s">
        <v>10</v>
      </c>
      <c r="G2947" s="15">
        <v>0</v>
      </c>
      <c r="H2947" s="24">
        <v>44574</v>
      </c>
      <c r="I2947" s="24">
        <v>44549</v>
      </c>
      <c r="J2947">
        <v>1</v>
      </c>
    </row>
    <row r="2948" spans="1:10" x14ac:dyDescent="0.25">
      <c r="A2948" s="12">
        <v>306</v>
      </c>
      <c r="B2948" s="12">
        <v>6</v>
      </c>
      <c r="C2948" t="s">
        <v>15</v>
      </c>
      <c r="D2948" s="15">
        <v>0</v>
      </c>
      <c r="F2948" t="s">
        <v>10</v>
      </c>
      <c r="G2948" s="15">
        <v>0</v>
      </c>
      <c r="H2948" s="24">
        <v>44574</v>
      </c>
      <c r="I2948" s="24"/>
      <c r="J2948">
        <v>1</v>
      </c>
    </row>
    <row r="2949" spans="1:10" x14ac:dyDescent="0.25">
      <c r="A2949" s="12">
        <v>307</v>
      </c>
      <c r="B2949" s="12">
        <v>7</v>
      </c>
      <c r="C2949" t="s">
        <v>15</v>
      </c>
      <c r="D2949" s="15">
        <v>2</v>
      </c>
      <c r="E2949" t="s">
        <v>19</v>
      </c>
      <c r="F2949" t="s">
        <v>10</v>
      </c>
      <c r="G2949" s="15">
        <v>0</v>
      </c>
      <c r="H2949" s="24">
        <v>44574</v>
      </c>
      <c r="I2949" s="24">
        <v>44541</v>
      </c>
      <c r="J2949">
        <v>1</v>
      </c>
    </row>
    <row r="2950" spans="1:10" x14ac:dyDescent="0.25">
      <c r="A2950" s="12">
        <v>308</v>
      </c>
      <c r="B2950" s="12">
        <v>6</v>
      </c>
      <c r="C2950" t="s">
        <v>15</v>
      </c>
      <c r="D2950" s="15">
        <v>2</v>
      </c>
      <c r="E2950" t="s">
        <v>19</v>
      </c>
      <c r="F2950" t="s">
        <v>10</v>
      </c>
      <c r="G2950" s="15">
        <v>0</v>
      </c>
      <c r="H2950" s="24">
        <v>44574</v>
      </c>
      <c r="I2950" s="24">
        <v>44548</v>
      </c>
      <c r="J2950">
        <v>1</v>
      </c>
    </row>
    <row r="2951" spans="1:10" x14ac:dyDescent="0.25">
      <c r="A2951" s="12">
        <v>309</v>
      </c>
      <c r="B2951" s="12">
        <v>6</v>
      </c>
      <c r="C2951" t="s">
        <v>15</v>
      </c>
      <c r="D2951" s="15">
        <v>2</v>
      </c>
      <c r="E2951" t="s">
        <v>19</v>
      </c>
      <c r="F2951" t="s">
        <v>10</v>
      </c>
      <c r="G2951" s="15">
        <v>0</v>
      </c>
      <c r="H2951" s="24">
        <v>44574</v>
      </c>
      <c r="I2951" s="24">
        <v>44556</v>
      </c>
      <c r="J2951">
        <v>1</v>
      </c>
    </row>
    <row r="2952" spans="1:10" x14ac:dyDescent="0.25">
      <c r="A2952" s="12">
        <v>310</v>
      </c>
      <c r="B2952" s="12">
        <v>5</v>
      </c>
      <c r="C2952" t="s">
        <v>8</v>
      </c>
      <c r="D2952" s="15">
        <v>2</v>
      </c>
      <c r="E2952" t="s">
        <v>19</v>
      </c>
      <c r="F2952" t="s">
        <v>10</v>
      </c>
      <c r="G2952" s="15">
        <v>0</v>
      </c>
      <c r="H2952" s="24">
        <v>44574</v>
      </c>
      <c r="I2952" s="24">
        <v>44537</v>
      </c>
      <c r="J2952">
        <v>1</v>
      </c>
    </row>
    <row r="2953" spans="1:10" x14ac:dyDescent="0.25">
      <c r="A2953" s="12">
        <v>311</v>
      </c>
      <c r="B2953" s="12">
        <v>5</v>
      </c>
      <c r="C2953" t="s">
        <v>15</v>
      </c>
      <c r="D2953" s="15">
        <v>1</v>
      </c>
      <c r="E2953" t="s">
        <v>29</v>
      </c>
      <c r="F2953" t="s">
        <v>10</v>
      </c>
      <c r="G2953" s="15">
        <v>0</v>
      </c>
      <c r="H2953" s="24">
        <v>44574</v>
      </c>
      <c r="I2953" s="24">
        <v>44513</v>
      </c>
      <c r="J2953">
        <v>1</v>
      </c>
    </row>
    <row r="2954" spans="1:10" x14ac:dyDescent="0.25">
      <c r="A2954" s="12">
        <v>312</v>
      </c>
      <c r="B2954" s="12">
        <v>6</v>
      </c>
      <c r="C2954" t="s">
        <v>8</v>
      </c>
      <c r="D2954" s="15">
        <v>2</v>
      </c>
      <c r="E2954" t="s">
        <v>19</v>
      </c>
      <c r="F2954" t="s">
        <v>10</v>
      </c>
      <c r="G2954" s="15">
        <v>0</v>
      </c>
      <c r="H2954" s="24">
        <v>44574</v>
      </c>
      <c r="I2954" s="24">
        <v>44541</v>
      </c>
      <c r="J2954">
        <v>1</v>
      </c>
    </row>
    <row r="2955" spans="1:10" x14ac:dyDescent="0.25">
      <c r="A2955" s="12">
        <v>313</v>
      </c>
      <c r="B2955" s="12">
        <v>5</v>
      </c>
      <c r="C2955" t="s">
        <v>8</v>
      </c>
      <c r="D2955" s="15">
        <v>1</v>
      </c>
      <c r="E2955" t="s">
        <v>29</v>
      </c>
      <c r="F2955" t="s">
        <v>10</v>
      </c>
      <c r="G2955" s="15">
        <v>0</v>
      </c>
      <c r="H2955" s="24">
        <v>44574</v>
      </c>
      <c r="I2955" s="24">
        <v>44521</v>
      </c>
      <c r="J2955">
        <v>1</v>
      </c>
    </row>
    <row r="2956" spans="1:10" x14ac:dyDescent="0.25">
      <c r="A2956" s="12">
        <v>314</v>
      </c>
      <c r="B2956" s="12">
        <v>6</v>
      </c>
      <c r="C2956" t="s">
        <v>8</v>
      </c>
      <c r="D2956" s="15">
        <v>2</v>
      </c>
      <c r="E2956" t="s">
        <v>19</v>
      </c>
      <c r="F2956" t="s">
        <v>10</v>
      </c>
      <c r="G2956" s="15">
        <v>0</v>
      </c>
      <c r="H2956" s="24">
        <v>44574</v>
      </c>
      <c r="I2956" s="24">
        <v>44555</v>
      </c>
      <c r="J2956">
        <v>1</v>
      </c>
    </row>
    <row r="2957" spans="1:10" x14ac:dyDescent="0.25">
      <c r="A2957" s="12">
        <v>316</v>
      </c>
      <c r="B2957" s="12">
        <v>5</v>
      </c>
      <c r="C2957" t="s">
        <v>8</v>
      </c>
      <c r="D2957" s="15">
        <v>2</v>
      </c>
      <c r="E2957" t="s">
        <v>19</v>
      </c>
      <c r="F2957" t="s">
        <v>10</v>
      </c>
      <c r="G2957" s="15">
        <v>0</v>
      </c>
      <c r="H2957" s="24">
        <v>44574</v>
      </c>
      <c r="I2957" s="24">
        <v>44537</v>
      </c>
      <c r="J2957">
        <v>1</v>
      </c>
    </row>
    <row r="2958" spans="1:10" x14ac:dyDescent="0.25">
      <c r="A2958" s="12">
        <v>317</v>
      </c>
      <c r="B2958" s="12">
        <v>5</v>
      </c>
      <c r="C2958" t="s">
        <v>8</v>
      </c>
      <c r="D2958" s="15">
        <v>2</v>
      </c>
      <c r="E2958" t="s">
        <v>19</v>
      </c>
      <c r="F2958" t="s">
        <v>10</v>
      </c>
      <c r="G2958" s="15">
        <v>0</v>
      </c>
      <c r="H2958" s="24">
        <v>44574</v>
      </c>
      <c r="I2958" s="24">
        <v>44555</v>
      </c>
      <c r="J2958">
        <v>1</v>
      </c>
    </row>
    <row r="2959" spans="1:10" x14ac:dyDescent="0.25">
      <c r="A2959" s="12">
        <v>318</v>
      </c>
      <c r="B2959" s="12">
        <v>30</v>
      </c>
      <c r="C2959" t="s">
        <v>15</v>
      </c>
      <c r="D2959" s="15">
        <v>2</v>
      </c>
      <c r="E2959" t="s">
        <v>31</v>
      </c>
      <c r="F2959" t="s">
        <v>13</v>
      </c>
      <c r="G2959" s="15">
        <v>0</v>
      </c>
      <c r="H2959" s="24">
        <v>44574</v>
      </c>
      <c r="I2959" s="24">
        <v>44416</v>
      </c>
      <c r="J2959">
        <v>1</v>
      </c>
    </row>
    <row r="2960" spans="1:10" x14ac:dyDescent="0.25">
      <c r="A2960" s="12">
        <v>319</v>
      </c>
      <c r="B2960" s="12">
        <v>4</v>
      </c>
      <c r="C2960" t="s">
        <v>8</v>
      </c>
      <c r="D2960" s="15">
        <v>2</v>
      </c>
      <c r="E2960" t="s">
        <v>19</v>
      </c>
      <c r="F2960" t="s">
        <v>10</v>
      </c>
      <c r="G2960" s="15">
        <v>0</v>
      </c>
      <c r="H2960" s="24">
        <v>44574</v>
      </c>
      <c r="I2960" s="24">
        <v>44548</v>
      </c>
      <c r="J2960">
        <v>1</v>
      </c>
    </row>
    <row r="2961" spans="1:10" x14ac:dyDescent="0.25">
      <c r="A2961" s="12">
        <v>320</v>
      </c>
      <c r="B2961" s="12">
        <v>6</v>
      </c>
      <c r="C2961" t="s">
        <v>15</v>
      </c>
      <c r="D2961" s="15">
        <v>2</v>
      </c>
      <c r="E2961" t="s">
        <v>19</v>
      </c>
      <c r="F2961" t="s">
        <v>10</v>
      </c>
      <c r="G2961" s="15">
        <v>0</v>
      </c>
      <c r="H2961" s="24">
        <v>44574</v>
      </c>
      <c r="I2961" s="24">
        <v>44548</v>
      </c>
      <c r="J2961">
        <v>1</v>
      </c>
    </row>
    <row r="2962" spans="1:10" x14ac:dyDescent="0.25">
      <c r="A2962" s="12">
        <v>321</v>
      </c>
      <c r="B2962" s="12">
        <v>5</v>
      </c>
      <c r="C2962" t="s">
        <v>15</v>
      </c>
      <c r="D2962" s="15">
        <v>2</v>
      </c>
      <c r="E2962" t="s">
        <v>19</v>
      </c>
      <c r="F2962" t="s">
        <v>10</v>
      </c>
      <c r="G2962" s="15">
        <v>0</v>
      </c>
      <c r="H2962" s="24">
        <v>44574</v>
      </c>
      <c r="I2962" s="24">
        <v>44537</v>
      </c>
      <c r="J2962">
        <v>1</v>
      </c>
    </row>
    <row r="2963" spans="1:10" x14ac:dyDescent="0.25">
      <c r="A2963" s="12">
        <v>322</v>
      </c>
      <c r="B2963" s="12">
        <v>6</v>
      </c>
      <c r="C2963" t="s">
        <v>15</v>
      </c>
      <c r="D2963" s="15">
        <v>2</v>
      </c>
      <c r="E2963" t="s">
        <v>19</v>
      </c>
      <c r="F2963" t="s">
        <v>10</v>
      </c>
      <c r="G2963" s="15">
        <v>0</v>
      </c>
      <c r="H2963" s="24">
        <v>44574</v>
      </c>
      <c r="I2963" s="24">
        <v>44551</v>
      </c>
      <c r="J2963">
        <v>1</v>
      </c>
    </row>
    <row r="2964" spans="1:10" x14ac:dyDescent="0.25">
      <c r="A2964" s="12">
        <v>323</v>
      </c>
      <c r="B2964" s="12">
        <v>5</v>
      </c>
      <c r="C2964" t="s">
        <v>8</v>
      </c>
      <c r="D2964" s="15">
        <v>0</v>
      </c>
      <c r="F2964" t="s">
        <v>10</v>
      </c>
      <c r="G2964" s="15">
        <v>0</v>
      </c>
      <c r="H2964" s="24">
        <v>44574</v>
      </c>
      <c r="I2964" s="24"/>
      <c r="J2964">
        <v>1</v>
      </c>
    </row>
    <row r="2965" spans="1:10" x14ac:dyDescent="0.25">
      <c r="A2965" s="12">
        <v>324</v>
      </c>
      <c r="B2965" s="12">
        <v>5</v>
      </c>
      <c r="C2965" t="s">
        <v>8</v>
      </c>
      <c r="D2965" s="15">
        <v>1</v>
      </c>
      <c r="E2965" t="s">
        <v>29</v>
      </c>
      <c r="F2965" t="s">
        <v>10</v>
      </c>
      <c r="G2965" s="15">
        <v>0</v>
      </c>
      <c r="H2965" s="24">
        <v>44574</v>
      </c>
      <c r="I2965" s="24">
        <v>44553</v>
      </c>
      <c r="J2965">
        <v>1</v>
      </c>
    </row>
    <row r="2966" spans="1:10" x14ac:dyDescent="0.25">
      <c r="A2966" s="12">
        <v>325</v>
      </c>
      <c r="B2966" s="12">
        <v>5</v>
      </c>
      <c r="C2966" t="s">
        <v>8</v>
      </c>
      <c r="D2966" s="15">
        <v>2</v>
      </c>
      <c r="E2966" t="s">
        <v>19</v>
      </c>
      <c r="F2966" t="s">
        <v>10</v>
      </c>
      <c r="G2966" s="15">
        <v>0</v>
      </c>
      <c r="H2966" s="24">
        <v>44574</v>
      </c>
      <c r="I2966" s="24">
        <v>44545</v>
      </c>
      <c r="J2966">
        <v>1</v>
      </c>
    </row>
    <row r="2967" spans="1:10" x14ac:dyDescent="0.25">
      <c r="A2967" s="12">
        <v>326</v>
      </c>
      <c r="B2967" s="12">
        <v>6</v>
      </c>
      <c r="C2967" t="s">
        <v>15</v>
      </c>
      <c r="D2967" s="15">
        <v>2</v>
      </c>
      <c r="E2967" t="s">
        <v>19</v>
      </c>
      <c r="F2967" t="s">
        <v>10</v>
      </c>
      <c r="G2967" s="15">
        <v>0</v>
      </c>
      <c r="H2967" s="24">
        <v>44574</v>
      </c>
      <c r="I2967" s="24">
        <v>44549</v>
      </c>
      <c r="J2967">
        <v>1</v>
      </c>
    </row>
    <row r="2968" spans="1:10" x14ac:dyDescent="0.25">
      <c r="A2968" s="12">
        <v>327</v>
      </c>
      <c r="B2968" s="12">
        <v>5</v>
      </c>
      <c r="C2968" t="s">
        <v>15</v>
      </c>
      <c r="D2968" s="15">
        <v>1</v>
      </c>
      <c r="E2968" t="s">
        <v>29</v>
      </c>
      <c r="F2968" t="s">
        <v>10</v>
      </c>
      <c r="G2968" s="15">
        <v>0</v>
      </c>
      <c r="H2968" s="24">
        <v>44574</v>
      </c>
      <c r="I2968" s="24">
        <v>44516</v>
      </c>
      <c r="J2968">
        <v>1</v>
      </c>
    </row>
    <row r="2969" spans="1:10" x14ac:dyDescent="0.25">
      <c r="A2969" s="12">
        <v>328</v>
      </c>
      <c r="B2969" s="12">
        <v>7</v>
      </c>
      <c r="C2969" t="s">
        <v>8</v>
      </c>
      <c r="D2969" s="15">
        <v>2</v>
      </c>
      <c r="E2969" t="s">
        <v>19</v>
      </c>
      <c r="F2969" t="s">
        <v>10</v>
      </c>
      <c r="G2969" s="15">
        <v>0</v>
      </c>
      <c r="H2969" s="24">
        <v>44574</v>
      </c>
      <c r="I2969" s="24">
        <v>44556</v>
      </c>
      <c r="J2969">
        <v>1</v>
      </c>
    </row>
    <row r="2970" spans="1:10" x14ac:dyDescent="0.25">
      <c r="A2970" s="12">
        <v>329</v>
      </c>
      <c r="B2970" s="12">
        <v>6</v>
      </c>
      <c r="C2970" t="s">
        <v>15</v>
      </c>
      <c r="D2970" s="15">
        <v>2</v>
      </c>
      <c r="E2970" t="s">
        <v>19</v>
      </c>
      <c r="F2970" t="s">
        <v>10</v>
      </c>
      <c r="G2970" s="15">
        <v>0</v>
      </c>
      <c r="H2970" s="24">
        <v>44574</v>
      </c>
      <c r="I2970" s="24">
        <v>44541</v>
      </c>
      <c r="J2970">
        <v>1</v>
      </c>
    </row>
    <row r="2971" spans="1:10" x14ac:dyDescent="0.25">
      <c r="A2971" s="12">
        <v>330</v>
      </c>
      <c r="B2971" s="12">
        <v>6</v>
      </c>
      <c r="C2971" t="s">
        <v>8</v>
      </c>
      <c r="D2971" s="15">
        <v>2</v>
      </c>
      <c r="E2971" t="s">
        <v>19</v>
      </c>
      <c r="F2971" t="s">
        <v>10</v>
      </c>
      <c r="G2971" s="15">
        <v>0</v>
      </c>
      <c r="H2971" s="24">
        <v>44574</v>
      </c>
      <c r="I2971" s="24">
        <v>44538</v>
      </c>
      <c r="J2971">
        <v>1</v>
      </c>
    </row>
    <row r="2972" spans="1:10" x14ac:dyDescent="0.25">
      <c r="A2972" s="12">
        <v>332</v>
      </c>
      <c r="B2972" s="12">
        <v>4</v>
      </c>
      <c r="C2972" t="s">
        <v>8</v>
      </c>
      <c r="D2972" s="15">
        <v>1</v>
      </c>
      <c r="E2972" t="s">
        <v>29</v>
      </c>
      <c r="F2972" t="s">
        <v>10</v>
      </c>
      <c r="G2972" s="15">
        <v>0</v>
      </c>
      <c r="H2972" s="24">
        <v>44574</v>
      </c>
      <c r="I2972" s="24">
        <v>44517</v>
      </c>
      <c r="J2972">
        <v>1</v>
      </c>
    </row>
    <row r="2973" spans="1:10" x14ac:dyDescent="0.25">
      <c r="A2973" s="12">
        <v>333</v>
      </c>
      <c r="B2973" s="12">
        <v>6</v>
      </c>
      <c r="C2973" t="s">
        <v>8</v>
      </c>
      <c r="D2973" s="15">
        <v>2</v>
      </c>
      <c r="E2973" t="s">
        <v>19</v>
      </c>
      <c r="F2973" t="s">
        <v>10</v>
      </c>
      <c r="G2973" s="15">
        <v>0</v>
      </c>
      <c r="H2973" s="24">
        <v>44574</v>
      </c>
      <c r="I2973" s="24">
        <v>44548</v>
      </c>
      <c r="J2973">
        <v>1</v>
      </c>
    </row>
    <row r="2974" spans="1:10" x14ac:dyDescent="0.25">
      <c r="A2974" s="12">
        <v>334</v>
      </c>
      <c r="B2974" s="12">
        <v>6</v>
      </c>
      <c r="C2974" t="s">
        <v>15</v>
      </c>
      <c r="D2974" s="15">
        <v>0</v>
      </c>
      <c r="F2974" t="s">
        <v>10</v>
      </c>
      <c r="G2974" s="15">
        <v>0</v>
      </c>
      <c r="H2974" s="24">
        <v>44574</v>
      </c>
      <c r="I2974" s="24"/>
      <c r="J2974">
        <v>1</v>
      </c>
    </row>
    <row r="2975" spans="1:10" x14ac:dyDescent="0.25">
      <c r="A2975" s="12">
        <v>335</v>
      </c>
      <c r="B2975" s="12">
        <v>6</v>
      </c>
      <c r="C2975" t="s">
        <v>15</v>
      </c>
      <c r="D2975" s="15">
        <v>2</v>
      </c>
      <c r="E2975" t="s">
        <v>19</v>
      </c>
      <c r="F2975" t="s">
        <v>10</v>
      </c>
      <c r="G2975" s="15">
        <v>0</v>
      </c>
      <c r="H2975" s="24">
        <v>44574</v>
      </c>
      <c r="I2975" s="24">
        <v>44556</v>
      </c>
      <c r="J2975">
        <v>1</v>
      </c>
    </row>
    <row r="2976" spans="1:10" x14ac:dyDescent="0.25">
      <c r="A2976" s="12">
        <v>336</v>
      </c>
      <c r="B2976" s="12">
        <v>7</v>
      </c>
      <c r="C2976" t="s">
        <v>15</v>
      </c>
      <c r="D2976" s="15">
        <v>2</v>
      </c>
      <c r="E2976" t="s">
        <v>19</v>
      </c>
      <c r="F2976" t="s">
        <v>10</v>
      </c>
      <c r="G2976" s="15">
        <v>0</v>
      </c>
      <c r="H2976" s="24">
        <v>44574</v>
      </c>
      <c r="I2976" s="24">
        <v>44559</v>
      </c>
      <c r="J2976">
        <v>1</v>
      </c>
    </row>
    <row r="2977" spans="1:10" x14ac:dyDescent="0.25">
      <c r="A2977" s="12">
        <v>337</v>
      </c>
      <c r="B2977" s="12">
        <v>5</v>
      </c>
      <c r="C2977" t="s">
        <v>8</v>
      </c>
      <c r="D2977" s="15">
        <v>0</v>
      </c>
      <c r="F2977" t="s">
        <v>10</v>
      </c>
      <c r="G2977" s="15">
        <v>0</v>
      </c>
      <c r="H2977" s="24">
        <v>44574</v>
      </c>
      <c r="I2977" s="24"/>
      <c r="J2977">
        <v>1</v>
      </c>
    </row>
    <row r="2978" spans="1:10" x14ac:dyDescent="0.25">
      <c r="A2978" s="12">
        <v>338</v>
      </c>
      <c r="B2978" s="12">
        <v>5</v>
      </c>
      <c r="C2978" t="s">
        <v>15</v>
      </c>
      <c r="D2978" s="15">
        <v>2</v>
      </c>
      <c r="E2978" t="s">
        <v>19</v>
      </c>
      <c r="F2978" t="s">
        <v>10</v>
      </c>
      <c r="G2978" s="15">
        <v>0</v>
      </c>
      <c r="H2978" s="24">
        <v>44574</v>
      </c>
      <c r="I2978" s="24">
        <v>44537</v>
      </c>
      <c r="J2978">
        <v>1</v>
      </c>
    </row>
    <row r="2979" spans="1:10" x14ac:dyDescent="0.25">
      <c r="A2979" s="12">
        <v>339</v>
      </c>
      <c r="B2979" s="12">
        <v>6</v>
      </c>
      <c r="C2979" t="s">
        <v>8</v>
      </c>
      <c r="D2979" s="15">
        <v>2</v>
      </c>
      <c r="E2979" t="s">
        <v>19</v>
      </c>
      <c r="F2979" t="s">
        <v>10</v>
      </c>
      <c r="G2979" s="15">
        <v>0</v>
      </c>
      <c r="H2979" s="24">
        <v>44574</v>
      </c>
      <c r="I2979" s="24">
        <v>44548</v>
      </c>
      <c r="J2979">
        <v>1</v>
      </c>
    </row>
    <row r="2980" spans="1:10" x14ac:dyDescent="0.25">
      <c r="A2980" s="12">
        <v>340</v>
      </c>
      <c r="B2980" s="12">
        <v>4</v>
      </c>
      <c r="C2980" t="s">
        <v>8</v>
      </c>
      <c r="D2980" s="15">
        <v>0</v>
      </c>
      <c r="F2980" t="s">
        <v>7802</v>
      </c>
      <c r="G2980" s="15">
        <v>1</v>
      </c>
      <c r="H2980" s="24">
        <v>44574</v>
      </c>
      <c r="I2980" s="24"/>
      <c r="J2980">
        <v>1</v>
      </c>
    </row>
    <row r="2981" spans="1:10" x14ac:dyDescent="0.25">
      <c r="A2981" s="12">
        <v>341</v>
      </c>
      <c r="B2981" s="12">
        <v>4</v>
      </c>
      <c r="C2981" t="s">
        <v>8</v>
      </c>
      <c r="D2981" s="15">
        <v>0</v>
      </c>
      <c r="F2981" t="s">
        <v>10</v>
      </c>
      <c r="G2981" s="15">
        <v>0</v>
      </c>
      <c r="H2981" s="24">
        <v>44574</v>
      </c>
      <c r="I2981" s="24"/>
      <c r="J2981">
        <v>1</v>
      </c>
    </row>
    <row r="2982" spans="1:10" x14ac:dyDescent="0.25">
      <c r="A2982" s="12">
        <v>342</v>
      </c>
      <c r="B2982" s="12">
        <v>5</v>
      </c>
      <c r="C2982" t="s">
        <v>8</v>
      </c>
      <c r="D2982" s="15">
        <v>2</v>
      </c>
      <c r="E2982" t="s">
        <v>19</v>
      </c>
      <c r="F2982" t="s">
        <v>10</v>
      </c>
      <c r="G2982" s="15">
        <v>0</v>
      </c>
      <c r="H2982" s="24">
        <v>44574</v>
      </c>
      <c r="I2982" s="24">
        <v>44541</v>
      </c>
      <c r="J2982">
        <v>1</v>
      </c>
    </row>
    <row r="2983" spans="1:10" x14ac:dyDescent="0.25">
      <c r="A2983" s="12">
        <v>346</v>
      </c>
      <c r="B2983" s="12">
        <v>7</v>
      </c>
      <c r="C2983" t="s">
        <v>8</v>
      </c>
      <c r="D2983" s="15">
        <v>2</v>
      </c>
      <c r="E2983" t="s">
        <v>19</v>
      </c>
      <c r="F2983" t="s">
        <v>10</v>
      </c>
      <c r="G2983" s="15">
        <v>0</v>
      </c>
      <c r="H2983" s="24">
        <v>44574</v>
      </c>
      <c r="I2983" s="24">
        <v>44548</v>
      </c>
      <c r="J2983">
        <v>1</v>
      </c>
    </row>
    <row r="2984" spans="1:10" x14ac:dyDescent="0.25">
      <c r="A2984" s="12">
        <v>349</v>
      </c>
      <c r="B2984" s="12">
        <v>4</v>
      </c>
      <c r="C2984" t="s">
        <v>8</v>
      </c>
      <c r="D2984" s="15">
        <v>1</v>
      </c>
      <c r="E2984" t="s">
        <v>29</v>
      </c>
      <c r="F2984" t="s">
        <v>10</v>
      </c>
      <c r="G2984" s="15">
        <v>0</v>
      </c>
      <c r="H2984" s="24">
        <v>44574</v>
      </c>
      <c r="I2984" s="24">
        <v>44545</v>
      </c>
      <c r="J2984">
        <v>1</v>
      </c>
    </row>
    <row r="2985" spans="1:10" x14ac:dyDescent="0.25">
      <c r="A2985" s="12">
        <v>350</v>
      </c>
      <c r="B2985" s="12">
        <v>5</v>
      </c>
      <c r="C2985" t="s">
        <v>8</v>
      </c>
      <c r="D2985" s="15">
        <v>2</v>
      </c>
      <c r="E2985" t="s">
        <v>19</v>
      </c>
      <c r="F2985" t="s">
        <v>10</v>
      </c>
      <c r="G2985" s="15">
        <v>0</v>
      </c>
      <c r="H2985" s="24">
        <v>44574</v>
      </c>
      <c r="I2985" s="24">
        <v>44555</v>
      </c>
      <c r="J2985">
        <v>1</v>
      </c>
    </row>
    <row r="2986" spans="1:10" x14ac:dyDescent="0.25">
      <c r="A2986" s="12">
        <v>351</v>
      </c>
      <c r="B2986" s="12">
        <v>6</v>
      </c>
      <c r="C2986" t="s">
        <v>15</v>
      </c>
      <c r="D2986" s="15">
        <v>2</v>
      </c>
      <c r="E2986" t="s">
        <v>19</v>
      </c>
      <c r="F2986" t="s">
        <v>10</v>
      </c>
      <c r="G2986" s="15">
        <v>0</v>
      </c>
      <c r="H2986" s="24">
        <v>44574</v>
      </c>
      <c r="I2986" s="24">
        <v>44555</v>
      </c>
      <c r="J2986">
        <v>1</v>
      </c>
    </row>
    <row r="2987" spans="1:10" x14ac:dyDescent="0.25">
      <c r="A2987" s="12">
        <v>352</v>
      </c>
      <c r="B2987" s="12">
        <v>7</v>
      </c>
      <c r="C2987" t="s">
        <v>8</v>
      </c>
      <c r="D2987" s="15">
        <v>2</v>
      </c>
      <c r="E2987" t="s">
        <v>19</v>
      </c>
      <c r="F2987" t="s">
        <v>10</v>
      </c>
      <c r="G2987" s="15">
        <v>0</v>
      </c>
      <c r="H2987" s="24">
        <v>44574</v>
      </c>
      <c r="I2987" s="24">
        <v>44548</v>
      </c>
      <c r="J2987">
        <v>1</v>
      </c>
    </row>
    <row r="2988" spans="1:10" x14ac:dyDescent="0.25">
      <c r="A2988" s="12">
        <v>353</v>
      </c>
      <c r="B2988" s="12">
        <v>7</v>
      </c>
      <c r="C2988" t="s">
        <v>8</v>
      </c>
      <c r="D2988" s="15">
        <v>2</v>
      </c>
      <c r="E2988" t="s">
        <v>19</v>
      </c>
      <c r="F2988" t="s">
        <v>10</v>
      </c>
      <c r="G2988" s="15">
        <v>0</v>
      </c>
      <c r="H2988" s="24">
        <v>44574</v>
      </c>
      <c r="I2988" s="24">
        <v>44548</v>
      </c>
      <c r="J2988">
        <v>1</v>
      </c>
    </row>
    <row r="2989" spans="1:10" x14ac:dyDescent="0.25">
      <c r="A2989" s="12">
        <v>354</v>
      </c>
      <c r="B2989" s="12">
        <v>6</v>
      </c>
      <c r="C2989" t="s">
        <v>15</v>
      </c>
      <c r="D2989" s="15">
        <v>0</v>
      </c>
      <c r="F2989" t="s">
        <v>10</v>
      </c>
      <c r="G2989" s="15">
        <v>0</v>
      </c>
      <c r="H2989" s="24">
        <v>44574</v>
      </c>
      <c r="I2989" s="24"/>
      <c r="J2989">
        <v>1</v>
      </c>
    </row>
    <row r="2990" spans="1:10" x14ac:dyDescent="0.25">
      <c r="A2990" s="12">
        <v>355</v>
      </c>
      <c r="B2990" s="12">
        <v>5</v>
      </c>
      <c r="C2990" t="s">
        <v>8</v>
      </c>
      <c r="D2990" s="15">
        <v>1</v>
      </c>
      <c r="E2990" t="s">
        <v>29</v>
      </c>
      <c r="F2990" t="s">
        <v>10</v>
      </c>
      <c r="G2990" s="15">
        <v>0</v>
      </c>
      <c r="H2990" s="24">
        <v>44575</v>
      </c>
      <c r="I2990" s="24">
        <v>44513</v>
      </c>
      <c r="J2990">
        <v>1</v>
      </c>
    </row>
    <row r="2991" spans="1:10" x14ac:dyDescent="0.25">
      <c r="A2991" s="12">
        <v>356</v>
      </c>
      <c r="B2991" s="12">
        <v>5</v>
      </c>
      <c r="C2991" t="s">
        <v>15</v>
      </c>
      <c r="D2991" s="15">
        <v>2</v>
      </c>
      <c r="E2991" t="s">
        <v>19</v>
      </c>
      <c r="F2991" t="s">
        <v>10</v>
      </c>
      <c r="G2991" s="15">
        <v>0</v>
      </c>
      <c r="H2991" s="24">
        <v>44575</v>
      </c>
      <c r="I2991" s="24">
        <v>44548</v>
      </c>
      <c r="J2991">
        <v>1</v>
      </c>
    </row>
    <row r="2992" spans="1:10" x14ac:dyDescent="0.25">
      <c r="A2992" s="12">
        <v>357</v>
      </c>
      <c r="B2992" s="12">
        <v>5</v>
      </c>
      <c r="C2992" t="s">
        <v>15</v>
      </c>
      <c r="D2992" s="15">
        <v>2</v>
      </c>
      <c r="E2992" t="s">
        <v>19</v>
      </c>
      <c r="F2992" t="s">
        <v>10</v>
      </c>
      <c r="G2992" s="15">
        <v>0</v>
      </c>
      <c r="H2992" s="24">
        <v>44575</v>
      </c>
      <c r="I2992" s="24">
        <v>44547</v>
      </c>
      <c r="J2992">
        <v>1</v>
      </c>
    </row>
    <row r="2993" spans="1:10" x14ac:dyDescent="0.25">
      <c r="A2993" s="12">
        <v>358</v>
      </c>
      <c r="B2993" s="12">
        <v>5</v>
      </c>
      <c r="C2993" t="s">
        <v>15</v>
      </c>
      <c r="D2993" s="15">
        <v>0</v>
      </c>
      <c r="F2993" t="s">
        <v>10</v>
      </c>
      <c r="G2993" s="15">
        <v>0</v>
      </c>
      <c r="H2993" s="24">
        <v>44575</v>
      </c>
      <c r="I2993" s="24"/>
      <c r="J2993">
        <v>1</v>
      </c>
    </row>
    <row r="2994" spans="1:10" x14ac:dyDescent="0.25">
      <c r="A2994" s="12">
        <v>359</v>
      </c>
      <c r="B2994" s="12">
        <v>5</v>
      </c>
      <c r="C2994" t="s">
        <v>8</v>
      </c>
      <c r="D2994" s="15">
        <v>1</v>
      </c>
      <c r="E2994" t="s">
        <v>29</v>
      </c>
      <c r="F2994" t="s">
        <v>10</v>
      </c>
      <c r="G2994" s="15">
        <v>0</v>
      </c>
      <c r="H2994" s="24">
        <v>44575</v>
      </c>
      <c r="I2994" s="24">
        <v>44513</v>
      </c>
      <c r="J2994">
        <v>1</v>
      </c>
    </row>
    <row r="2995" spans="1:10" x14ac:dyDescent="0.25">
      <c r="A2995" s="12">
        <v>360</v>
      </c>
      <c r="B2995" s="12">
        <v>6</v>
      </c>
      <c r="C2995" t="s">
        <v>8</v>
      </c>
      <c r="D2995" s="15">
        <v>2</v>
      </c>
      <c r="E2995" t="s">
        <v>19</v>
      </c>
      <c r="F2995" t="s">
        <v>10</v>
      </c>
      <c r="G2995" s="15">
        <v>0</v>
      </c>
      <c r="H2995" s="24">
        <v>44575</v>
      </c>
      <c r="I2995" s="24">
        <v>44555</v>
      </c>
      <c r="J2995">
        <v>1</v>
      </c>
    </row>
    <row r="2996" spans="1:10" x14ac:dyDescent="0.25">
      <c r="A2996" s="12">
        <v>361</v>
      </c>
      <c r="B2996" s="12">
        <v>7</v>
      </c>
      <c r="C2996" t="s">
        <v>8</v>
      </c>
      <c r="D2996" s="15">
        <v>2</v>
      </c>
      <c r="E2996" t="s">
        <v>19</v>
      </c>
      <c r="F2996" t="s">
        <v>10</v>
      </c>
      <c r="G2996" s="15">
        <v>0</v>
      </c>
      <c r="H2996" s="24">
        <v>44575</v>
      </c>
      <c r="I2996" s="24">
        <v>44548</v>
      </c>
      <c r="J2996">
        <v>1</v>
      </c>
    </row>
    <row r="2997" spans="1:10" x14ac:dyDescent="0.25">
      <c r="A2997" s="12">
        <v>362</v>
      </c>
      <c r="B2997" s="12">
        <v>7</v>
      </c>
      <c r="C2997" t="s">
        <v>8</v>
      </c>
      <c r="D2997" s="15">
        <v>2</v>
      </c>
      <c r="E2997" t="s">
        <v>19</v>
      </c>
      <c r="F2997" t="s">
        <v>10</v>
      </c>
      <c r="G2997" s="15">
        <v>0</v>
      </c>
      <c r="H2997" s="24">
        <v>44575</v>
      </c>
      <c r="I2997" s="24">
        <v>44549</v>
      </c>
      <c r="J2997">
        <v>1</v>
      </c>
    </row>
    <row r="2998" spans="1:10" x14ac:dyDescent="0.25">
      <c r="A2998" s="12">
        <v>363</v>
      </c>
      <c r="B2998" s="12">
        <v>6</v>
      </c>
      <c r="C2998" t="s">
        <v>15</v>
      </c>
      <c r="D2998" s="15">
        <v>2</v>
      </c>
      <c r="E2998" t="s">
        <v>19</v>
      </c>
      <c r="F2998" t="s">
        <v>10</v>
      </c>
      <c r="G2998" s="15">
        <v>0</v>
      </c>
      <c r="H2998" s="24">
        <v>44575</v>
      </c>
      <c r="I2998" s="24">
        <v>44548</v>
      </c>
      <c r="J2998">
        <v>1</v>
      </c>
    </row>
    <row r="2999" spans="1:10" x14ac:dyDescent="0.25">
      <c r="A2999" s="12">
        <v>364</v>
      </c>
      <c r="B2999" s="12">
        <v>5</v>
      </c>
      <c r="C2999" t="s">
        <v>15</v>
      </c>
      <c r="D2999" s="15">
        <v>1</v>
      </c>
      <c r="E2999" t="s">
        <v>29</v>
      </c>
      <c r="F2999" t="s">
        <v>10</v>
      </c>
      <c r="G2999" s="15">
        <v>0</v>
      </c>
      <c r="H2999" s="24">
        <v>44574</v>
      </c>
      <c r="I2999" s="24">
        <v>44513</v>
      </c>
      <c r="J2999">
        <v>1</v>
      </c>
    </row>
    <row r="3000" spans="1:10" x14ac:dyDescent="0.25">
      <c r="A3000" s="12">
        <v>365</v>
      </c>
      <c r="B3000" s="12">
        <v>4</v>
      </c>
      <c r="C3000" t="s">
        <v>8</v>
      </c>
      <c r="D3000" s="15">
        <v>1</v>
      </c>
      <c r="E3000" t="s">
        <v>29</v>
      </c>
      <c r="F3000" t="s">
        <v>10</v>
      </c>
      <c r="G3000" s="15">
        <v>0</v>
      </c>
      <c r="H3000" s="24">
        <v>44574</v>
      </c>
      <c r="I3000" s="24">
        <v>44521</v>
      </c>
      <c r="J3000">
        <v>1</v>
      </c>
    </row>
    <row r="3001" spans="1:10" x14ac:dyDescent="0.25">
      <c r="A3001" s="12">
        <v>366</v>
      </c>
      <c r="B3001" s="12">
        <v>4</v>
      </c>
      <c r="C3001" t="s">
        <v>8</v>
      </c>
      <c r="D3001" s="15">
        <v>2</v>
      </c>
      <c r="E3001" t="s">
        <v>19</v>
      </c>
      <c r="F3001" t="s">
        <v>10</v>
      </c>
      <c r="G3001" s="15">
        <v>0</v>
      </c>
      <c r="H3001" s="24">
        <v>44574</v>
      </c>
      <c r="I3001" s="24">
        <v>44556</v>
      </c>
      <c r="J3001">
        <v>1</v>
      </c>
    </row>
    <row r="3002" spans="1:10" x14ac:dyDescent="0.25">
      <c r="A3002" s="12">
        <v>367</v>
      </c>
      <c r="B3002" s="12">
        <v>5</v>
      </c>
      <c r="C3002" t="s">
        <v>8</v>
      </c>
      <c r="D3002" s="15">
        <v>1</v>
      </c>
      <c r="E3002" t="s">
        <v>29</v>
      </c>
      <c r="F3002" t="s">
        <v>10</v>
      </c>
      <c r="G3002" s="15">
        <v>0</v>
      </c>
      <c r="H3002" s="24">
        <v>44574</v>
      </c>
      <c r="I3002" s="24">
        <v>44548</v>
      </c>
      <c r="J3002">
        <v>1</v>
      </c>
    </row>
    <row r="3003" spans="1:10" x14ac:dyDescent="0.25">
      <c r="A3003" s="12">
        <v>368</v>
      </c>
      <c r="B3003" s="12">
        <v>5</v>
      </c>
      <c r="C3003" t="s">
        <v>8</v>
      </c>
      <c r="D3003" s="15">
        <v>2</v>
      </c>
      <c r="E3003" t="s">
        <v>19</v>
      </c>
      <c r="F3003" t="s">
        <v>10</v>
      </c>
      <c r="G3003" s="15">
        <v>0</v>
      </c>
      <c r="H3003" s="24">
        <v>44574</v>
      </c>
      <c r="I3003" s="24">
        <v>44548</v>
      </c>
      <c r="J3003">
        <v>1</v>
      </c>
    </row>
    <row r="3004" spans="1:10" x14ac:dyDescent="0.25">
      <c r="A3004" s="12">
        <v>369</v>
      </c>
      <c r="B3004" s="12">
        <v>6</v>
      </c>
      <c r="C3004" t="s">
        <v>15</v>
      </c>
      <c r="D3004" s="15">
        <v>2</v>
      </c>
      <c r="E3004" t="s">
        <v>19</v>
      </c>
      <c r="F3004" t="s">
        <v>10</v>
      </c>
      <c r="G3004" s="15">
        <v>0</v>
      </c>
      <c r="H3004" s="24">
        <v>44574</v>
      </c>
      <c r="I3004" s="24">
        <v>44538</v>
      </c>
      <c r="J3004">
        <v>1</v>
      </c>
    </row>
    <row r="3005" spans="1:10" x14ac:dyDescent="0.25">
      <c r="A3005" s="12">
        <v>3665</v>
      </c>
      <c r="B3005" s="12">
        <v>8</v>
      </c>
      <c r="C3005" t="s">
        <v>15</v>
      </c>
      <c r="D3005" s="15">
        <v>2</v>
      </c>
      <c r="E3005" t="s">
        <v>19</v>
      </c>
      <c r="F3005" t="s">
        <v>10</v>
      </c>
      <c r="G3005" s="15">
        <v>0</v>
      </c>
      <c r="H3005" s="24">
        <v>44576</v>
      </c>
      <c r="I3005" s="24">
        <v>44571</v>
      </c>
      <c r="J3005">
        <v>8</v>
      </c>
    </row>
    <row r="3006" spans="1:10" x14ac:dyDescent="0.25">
      <c r="A3006" s="12">
        <v>371</v>
      </c>
      <c r="B3006" s="12">
        <v>6</v>
      </c>
      <c r="C3006" t="s">
        <v>8</v>
      </c>
      <c r="D3006" s="15">
        <v>0</v>
      </c>
      <c r="F3006" t="s">
        <v>10</v>
      </c>
      <c r="G3006" s="15">
        <v>0</v>
      </c>
      <c r="H3006" s="24">
        <v>44574</v>
      </c>
      <c r="I3006" s="24"/>
      <c r="J3006">
        <v>1</v>
      </c>
    </row>
    <row r="3007" spans="1:10" x14ac:dyDescent="0.25">
      <c r="A3007" s="12">
        <v>372</v>
      </c>
      <c r="B3007" s="12">
        <v>5</v>
      </c>
      <c r="C3007" t="s">
        <v>15</v>
      </c>
      <c r="D3007" s="15">
        <v>0</v>
      </c>
      <c r="F3007" t="s">
        <v>10</v>
      </c>
      <c r="G3007" s="15">
        <v>0</v>
      </c>
      <c r="H3007" s="24">
        <v>44574</v>
      </c>
      <c r="I3007" s="24"/>
      <c r="J3007">
        <v>1</v>
      </c>
    </row>
    <row r="3008" spans="1:10" x14ac:dyDescent="0.25">
      <c r="A3008" s="12">
        <v>373</v>
      </c>
      <c r="B3008" s="12">
        <v>5</v>
      </c>
      <c r="C3008" t="s">
        <v>8</v>
      </c>
      <c r="D3008" s="15">
        <v>1</v>
      </c>
      <c r="E3008" t="s">
        <v>29</v>
      </c>
      <c r="F3008" t="s">
        <v>10</v>
      </c>
      <c r="G3008" s="15">
        <v>0</v>
      </c>
      <c r="H3008" s="24">
        <v>44574</v>
      </c>
      <c r="I3008" s="24">
        <v>44520</v>
      </c>
      <c r="J3008">
        <v>1</v>
      </c>
    </row>
    <row r="3009" spans="1:10" x14ac:dyDescent="0.25">
      <c r="A3009" s="12">
        <v>374</v>
      </c>
      <c r="B3009" s="12">
        <v>5</v>
      </c>
      <c r="C3009" t="s">
        <v>8</v>
      </c>
      <c r="D3009" s="15">
        <v>0</v>
      </c>
      <c r="F3009" t="s">
        <v>10</v>
      </c>
      <c r="G3009" s="15">
        <v>0</v>
      </c>
      <c r="H3009" s="24">
        <v>44574</v>
      </c>
      <c r="I3009" s="24"/>
      <c r="J3009">
        <v>1</v>
      </c>
    </row>
    <row r="3010" spans="1:10" x14ac:dyDescent="0.25">
      <c r="A3010" s="12">
        <v>376</v>
      </c>
      <c r="B3010" s="12">
        <v>6</v>
      </c>
      <c r="C3010" t="s">
        <v>15</v>
      </c>
      <c r="D3010" s="15">
        <v>0</v>
      </c>
      <c r="F3010" t="s">
        <v>10</v>
      </c>
      <c r="G3010" s="15">
        <v>0</v>
      </c>
      <c r="H3010" s="24">
        <v>44574</v>
      </c>
      <c r="I3010" s="24"/>
      <c r="J3010">
        <v>1</v>
      </c>
    </row>
    <row r="3011" spans="1:10" x14ac:dyDescent="0.25">
      <c r="A3011" s="12">
        <v>377</v>
      </c>
      <c r="B3011" s="12">
        <v>6</v>
      </c>
      <c r="C3011" t="s">
        <v>15</v>
      </c>
      <c r="D3011" s="15">
        <v>0</v>
      </c>
      <c r="F3011" t="s">
        <v>10</v>
      </c>
      <c r="G3011" s="15">
        <v>0</v>
      </c>
      <c r="H3011" s="24">
        <v>44574</v>
      </c>
      <c r="I3011" s="24"/>
      <c r="J3011">
        <v>1</v>
      </c>
    </row>
    <row r="3012" spans="1:10" x14ac:dyDescent="0.25">
      <c r="A3012" s="12">
        <v>1218</v>
      </c>
      <c r="B3012" s="12">
        <v>4</v>
      </c>
      <c r="C3012" t="s">
        <v>8</v>
      </c>
      <c r="D3012" s="15">
        <v>0</v>
      </c>
      <c r="F3012" t="s">
        <v>10</v>
      </c>
      <c r="G3012" s="15">
        <v>0</v>
      </c>
      <c r="H3012" s="24">
        <v>44575</v>
      </c>
      <c r="I3012" s="24"/>
      <c r="J3012">
        <v>14</v>
      </c>
    </row>
    <row r="3013" spans="1:10" x14ac:dyDescent="0.25">
      <c r="A3013" s="12">
        <v>379</v>
      </c>
      <c r="B3013" s="12">
        <v>6</v>
      </c>
      <c r="C3013" t="s">
        <v>8</v>
      </c>
      <c r="D3013" s="15">
        <v>1</v>
      </c>
      <c r="E3013" t="s">
        <v>29</v>
      </c>
      <c r="F3013" t="s">
        <v>10</v>
      </c>
      <c r="G3013" s="15">
        <v>0</v>
      </c>
      <c r="H3013" s="24">
        <v>44574</v>
      </c>
      <c r="I3013" s="24">
        <v>44514</v>
      </c>
      <c r="J3013">
        <v>1</v>
      </c>
    </row>
    <row r="3014" spans="1:10" x14ac:dyDescent="0.25">
      <c r="A3014" s="12">
        <v>380</v>
      </c>
      <c r="B3014" s="12">
        <v>4</v>
      </c>
      <c r="C3014" t="s">
        <v>15</v>
      </c>
      <c r="D3014" s="15">
        <v>0</v>
      </c>
      <c r="F3014" t="s">
        <v>10</v>
      </c>
      <c r="G3014" s="15">
        <v>0</v>
      </c>
      <c r="H3014" s="24">
        <v>44574</v>
      </c>
      <c r="I3014" s="24"/>
      <c r="J3014">
        <v>1</v>
      </c>
    </row>
    <row r="3015" spans="1:10" x14ac:dyDescent="0.25">
      <c r="A3015" s="12">
        <v>381</v>
      </c>
      <c r="B3015" s="12">
        <v>5</v>
      </c>
      <c r="C3015" t="s">
        <v>15</v>
      </c>
      <c r="D3015" s="15">
        <v>0</v>
      </c>
      <c r="F3015" t="s">
        <v>10</v>
      </c>
      <c r="G3015" s="15">
        <v>0</v>
      </c>
      <c r="H3015" s="24">
        <v>44574</v>
      </c>
      <c r="I3015" s="24"/>
      <c r="J3015">
        <v>1</v>
      </c>
    </row>
    <row r="3016" spans="1:10" x14ac:dyDescent="0.25">
      <c r="A3016" s="12">
        <v>382</v>
      </c>
      <c r="B3016" s="12">
        <v>6</v>
      </c>
      <c r="C3016" t="s">
        <v>8</v>
      </c>
      <c r="D3016" s="15">
        <v>0</v>
      </c>
      <c r="F3016" t="s">
        <v>10</v>
      </c>
      <c r="G3016" s="15">
        <v>0</v>
      </c>
      <c r="H3016" s="24">
        <v>44574</v>
      </c>
      <c r="I3016" s="24"/>
      <c r="J3016">
        <v>1</v>
      </c>
    </row>
    <row r="3017" spans="1:10" x14ac:dyDescent="0.25">
      <c r="A3017" s="12">
        <v>388</v>
      </c>
      <c r="B3017" s="12">
        <v>5</v>
      </c>
      <c r="C3017" t="s">
        <v>15</v>
      </c>
      <c r="D3017" s="15">
        <v>0</v>
      </c>
      <c r="F3017" t="s">
        <v>10</v>
      </c>
      <c r="G3017" s="15">
        <v>0</v>
      </c>
      <c r="H3017" s="24">
        <v>44574</v>
      </c>
      <c r="I3017" s="24"/>
      <c r="J3017">
        <v>1</v>
      </c>
    </row>
    <row r="3018" spans="1:10" x14ac:dyDescent="0.25">
      <c r="A3018" s="12">
        <v>389</v>
      </c>
      <c r="B3018" s="12">
        <v>5</v>
      </c>
      <c r="C3018" t="s">
        <v>8</v>
      </c>
      <c r="D3018" s="15">
        <v>2</v>
      </c>
      <c r="E3018" t="s">
        <v>19</v>
      </c>
      <c r="F3018" t="s">
        <v>10</v>
      </c>
      <c r="G3018" s="15">
        <v>0</v>
      </c>
      <c r="H3018" s="24">
        <v>44574</v>
      </c>
      <c r="I3018" s="24">
        <v>44541</v>
      </c>
      <c r="J3018">
        <v>1</v>
      </c>
    </row>
    <row r="3019" spans="1:10" x14ac:dyDescent="0.25">
      <c r="A3019" s="12">
        <v>390</v>
      </c>
      <c r="B3019" s="12">
        <v>5</v>
      </c>
      <c r="C3019" t="s">
        <v>15</v>
      </c>
      <c r="D3019" s="15">
        <v>0</v>
      </c>
      <c r="F3019" t="s">
        <v>10</v>
      </c>
      <c r="G3019" s="15">
        <v>0</v>
      </c>
      <c r="H3019" s="24">
        <v>44574</v>
      </c>
      <c r="I3019" s="24"/>
      <c r="J3019">
        <v>1</v>
      </c>
    </row>
    <row r="3020" spans="1:10" x14ac:dyDescent="0.25">
      <c r="A3020" s="12">
        <v>391</v>
      </c>
      <c r="B3020" s="12">
        <v>5</v>
      </c>
      <c r="C3020" t="s">
        <v>15</v>
      </c>
      <c r="D3020" s="15">
        <v>2</v>
      </c>
      <c r="E3020" t="s">
        <v>19</v>
      </c>
      <c r="F3020" t="s">
        <v>10</v>
      </c>
      <c r="G3020" s="15">
        <v>0</v>
      </c>
      <c r="H3020" s="24">
        <v>44574</v>
      </c>
      <c r="I3020" s="24">
        <v>44556</v>
      </c>
      <c r="J3020">
        <v>1</v>
      </c>
    </row>
    <row r="3021" spans="1:10" x14ac:dyDescent="0.25">
      <c r="A3021" s="12">
        <v>392</v>
      </c>
      <c r="B3021" s="12">
        <v>5</v>
      </c>
      <c r="C3021" t="s">
        <v>15</v>
      </c>
      <c r="D3021" s="15">
        <v>0</v>
      </c>
      <c r="F3021" t="s">
        <v>10</v>
      </c>
      <c r="G3021" s="15">
        <v>0</v>
      </c>
      <c r="H3021" s="24">
        <v>44574</v>
      </c>
      <c r="I3021" s="24"/>
      <c r="J3021">
        <v>1</v>
      </c>
    </row>
    <row r="3022" spans="1:10" x14ac:dyDescent="0.25">
      <c r="A3022" s="12">
        <v>393</v>
      </c>
      <c r="B3022" s="12">
        <v>6</v>
      </c>
      <c r="C3022" t="s">
        <v>8</v>
      </c>
      <c r="D3022" s="15">
        <v>0</v>
      </c>
      <c r="F3022" t="s">
        <v>10</v>
      </c>
      <c r="G3022" s="15">
        <v>0</v>
      </c>
      <c r="H3022" s="24">
        <v>44574</v>
      </c>
      <c r="I3022" s="24"/>
      <c r="J3022">
        <v>1</v>
      </c>
    </row>
    <row r="3023" spans="1:10" x14ac:dyDescent="0.25">
      <c r="A3023" s="12">
        <v>394</v>
      </c>
      <c r="B3023" s="12">
        <v>6</v>
      </c>
      <c r="C3023" t="s">
        <v>8</v>
      </c>
      <c r="D3023" s="15">
        <v>0</v>
      </c>
      <c r="F3023" t="s">
        <v>10</v>
      </c>
      <c r="G3023" s="15">
        <v>0</v>
      </c>
      <c r="H3023" s="24">
        <v>44574</v>
      </c>
      <c r="I3023" s="24"/>
      <c r="J3023">
        <v>1</v>
      </c>
    </row>
    <row r="3024" spans="1:10" x14ac:dyDescent="0.25">
      <c r="A3024" s="12">
        <v>395</v>
      </c>
      <c r="B3024" s="12">
        <v>7</v>
      </c>
      <c r="C3024" t="s">
        <v>8</v>
      </c>
      <c r="D3024" s="15">
        <v>2</v>
      </c>
      <c r="E3024" t="s">
        <v>19</v>
      </c>
      <c r="F3024" t="s">
        <v>10</v>
      </c>
      <c r="G3024" s="15">
        <v>0</v>
      </c>
      <c r="H3024" s="24">
        <v>44574</v>
      </c>
      <c r="I3024" s="24">
        <v>44548</v>
      </c>
      <c r="J3024">
        <v>1</v>
      </c>
    </row>
    <row r="3025" spans="1:10" x14ac:dyDescent="0.25">
      <c r="A3025" s="12">
        <v>396</v>
      </c>
      <c r="B3025" s="12">
        <v>5</v>
      </c>
      <c r="C3025" t="s">
        <v>8</v>
      </c>
      <c r="D3025" s="15">
        <v>0</v>
      </c>
      <c r="F3025" t="s">
        <v>10</v>
      </c>
      <c r="G3025" s="15">
        <v>0</v>
      </c>
      <c r="H3025" s="24">
        <v>44574</v>
      </c>
      <c r="I3025" s="24"/>
      <c r="J3025">
        <v>1</v>
      </c>
    </row>
    <row r="3026" spans="1:10" x14ac:dyDescent="0.25">
      <c r="A3026" s="12">
        <v>397</v>
      </c>
      <c r="B3026" s="12">
        <v>5</v>
      </c>
      <c r="C3026" t="s">
        <v>8</v>
      </c>
      <c r="D3026" s="15">
        <v>2</v>
      </c>
      <c r="E3026" t="s">
        <v>19</v>
      </c>
      <c r="F3026" t="s">
        <v>10</v>
      </c>
      <c r="G3026" s="15">
        <v>0</v>
      </c>
      <c r="H3026" s="24">
        <v>44574</v>
      </c>
      <c r="I3026" s="24">
        <v>44541</v>
      </c>
      <c r="J3026">
        <v>1</v>
      </c>
    </row>
    <row r="3027" spans="1:10" x14ac:dyDescent="0.25">
      <c r="A3027" s="12">
        <v>398</v>
      </c>
      <c r="B3027" s="12">
        <v>6</v>
      </c>
      <c r="C3027" t="s">
        <v>8</v>
      </c>
      <c r="D3027" s="15">
        <v>0</v>
      </c>
      <c r="F3027" t="s">
        <v>10</v>
      </c>
      <c r="G3027" s="15">
        <v>0</v>
      </c>
      <c r="H3027" s="24">
        <v>44574</v>
      </c>
      <c r="I3027" s="24"/>
      <c r="J3027">
        <v>1</v>
      </c>
    </row>
    <row r="3028" spans="1:10" x14ac:dyDescent="0.25">
      <c r="A3028" s="12">
        <v>400</v>
      </c>
      <c r="B3028" s="12">
        <v>4</v>
      </c>
      <c r="C3028" t="s">
        <v>15</v>
      </c>
      <c r="D3028" s="15">
        <v>1</v>
      </c>
      <c r="E3028" t="s">
        <v>29</v>
      </c>
      <c r="F3028" t="s">
        <v>10</v>
      </c>
      <c r="G3028" s="15">
        <v>0</v>
      </c>
      <c r="H3028" s="24">
        <v>44574</v>
      </c>
      <c r="I3028" s="24">
        <v>44527</v>
      </c>
      <c r="J3028">
        <v>1</v>
      </c>
    </row>
    <row r="3029" spans="1:10" x14ac:dyDescent="0.25">
      <c r="A3029" s="12">
        <v>402</v>
      </c>
      <c r="B3029" s="12">
        <v>5</v>
      </c>
      <c r="C3029" t="s">
        <v>8</v>
      </c>
      <c r="D3029" s="15">
        <v>0</v>
      </c>
      <c r="F3029" t="s">
        <v>10</v>
      </c>
      <c r="G3029" s="15">
        <v>0</v>
      </c>
      <c r="H3029" s="24">
        <v>44574</v>
      </c>
      <c r="I3029" s="24"/>
      <c r="J3029">
        <v>1</v>
      </c>
    </row>
    <row r="3030" spans="1:10" x14ac:dyDescent="0.25">
      <c r="A3030" s="12">
        <v>403</v>
      </c>
      <c r="B3030" s="12">
        <v>4</v>
      </c>
      <c r="C3030" t="s">
        <v>15</v>
      </c>
      <c r="D3030" s="15">
        <v>2</v>
      </c>
      <c r="E3030" t="s">
        <v>19</v>
      </c>
      <c r="F3030" t="s">
        <v>10</v>
      </c>
      <c r="G3030" s="15">
        <v>0</v>
      </c>
      <c r="H3030" s="24">
        <v>44574</v>
      </c>
      <c r="I3030" s="24">
        <v>44549</v>
      </c>
      <c r="J3030">
        <v>1</v>
      </c>
    </row>
    <row r="3031" spans="1:10" x14ac:dyDescent="0.25">
      <c r="A3031" s="12">
        <v>404</v>
      </c>
      <c r="B3031" s="12">
        <v>4</v>
      </c>
      <c r="C3031" t="s">
        <v>8</v>
      </c>
      <c r="D3031" s="15">
        <v>0</v>
      </c>
      <c r="F3031" t="s">
        <v>10</v>
      </c>
      <c r="G3031" s="15">
        <v>0</v>
      </c>
      <c r="H3031" s="24">
        <v>44574</v>
      </c>
      <c r="I3031" s="24"/>
      <c r="J3031">
        <v>1</v>
      </c>
    </row>
    <row r="3032" spans="1:10" x14ac:dyDescent="0.25">
      <c r="A3032" s="12">
        <v>405</v>
      </c>
      <c r="B3032" s="12">
        <v>5</v>
      </c>
      <c r="C3032" t="s">
        <v>15</v>
      </c>
      <c r="D3032" s="15">
        <v>2</v>
      </c>
      <c r="E3032" t="s">
        <v>19</v>
      </c>
      <c r="F3032" t="s">
        <v>10</v>
      </c>
      <c r="G3032" s="15">
        <v>0</v>
      </c>
      <c r="H3032" s="24">
        <v>44574</v>
      </c>
      <c r="I3032" s="24">
        <v>44558</v>
      </c>
      <c r="J3032">
        <v>1</v>
      </c>
    </row>
    <row r="3033" spans="1:10" x14ac:dyDescent="0.25">
      <c r="A3033" s="12">
        <v>407</v>
      </c>
      <c r="B3033" s="12">
        <v>5</v>
      </c>
      <c r="C3033" t="s">
        <v>15</v>
      </c>
      <c r="D3033" s="15">
        <v>0</v>
      </c>
      <c r="F3033" t="s">
        <v>7802</v>
      </c>
      <c r="G3033" s="15">
        <v>1</v>
      </c>
      <c r="H3033" s="24">
        <v>44574</v>
      </c>
      <c r="I3033" s="24"/>
      <c r="J3033">
        <v>1</v>
      </c>
    </row>
    <row r="3034" spans="1:10" x14ac:dyDescent="0.25">
      <c r="A3034" s="12">
        <v>408</v>
      </c>
      <c r="B3034" s="12">
        <v>5</v>
      </c>
      <c r="C3034" t="s">
        <v>15</v>
      </c>
      <c r="D3034" s="15">
        <v>0</v>
      </c>
      <c r="F3034" t="s">
        <v>7802</v>
      </c>
      <c r="G3034" s="15">
        <v>1</v>
      </c>
      <c r="H3034" s="24">
        <v>44574</v>
      </c>
      <c r="I3034" s="24"/>
      <c r="J3034">
        <v>1</v>
      </c>
    </row>
    <row r="3035" spans="1:10" x14ac:dyDescent="0.25">
      <c r="A3035" s="12">
        <v>409</v>
      </c>
      <c r="B3035" s="12">
        <v>5</v>
      </c>
      <c r="C3035" t="s">
        <v>8</v>
      </c>
      <c r="D3035" s="15">
        <v>0</v>
      </c>
      <c r="F3035" t="s">
        <v>10</v>
      </c>
      <c r="G3035" s="15">
        <v>0</v>
      </c>
      <c r="H3035" s="24">
        <v>44574</v>
      </c>
      <c r="I3035" s="24"/>
      <c r="J3035">
        <v>1</v>
      </c>
    </row>
    <row r="3036" spans="1:10" x14ac:dyDescent="0.25">
      <c r="A3036" s="12">
        <v>410</v>
      </c>
      <c r="B3036" s="12">
        <v>4</v>
      </c>
      <c r="C3036" t="s">
        <v>8</v>
      </c>
      <c r="D3036" s="15">
        <v>2</v>
      </c>
      <c r="E3036" t="s">
        <v>19</v>
      </c>
      <c r="F3036" t="s">
        <v>10</v>
      </c>
      <c r="G3036" s="15">
        <v>0</v>
      </c>
      <c r="H3036" s="24">
        <v>44574</v>
      </c>
      <c r="I3036" s="24">
        <v>44548</v>
      </c>
      <c r="J3036">
        <v>1</v>
      </c>
    </row>
    <row r="3037" spans="1:10" x14ac:dyDescent="0.25">
      <c r="A3037" s="12">
        <v>413</v>
      </c>
      <c r="B3037" s="12">
        <v>6</v>
      </c>
      <c r="C3037" t="s">
        <v>15</v>
      </c>
      <c r="D3037" s="15">
        <v>2</v>
      </c>
      <c r="E3037" t="s">
        <v>7983</v>
      </c>
      <c r="F3037" t="s">
        <v>10</v>
      </c>
      <c r="G3037" s="15">
        <v>0</v>
      </c>
      <c r="H3037" s="24">
        <v>44574</v>
      </c>
      <c r="I3037" s="24">
        <v>44549</v>
      </c>
      <c r="J3037">
        <v>1</v>
      </c>
    </row>
    <row r="3038" spans="1:10" x14ac:dyDescent="0.25">
      <c r="A3038" s="12">
        <v>414</v>
      </c>
      <c r="B3038" s="12">
        <v>6</v>
      </c>
      <c r="C3038" t="s">
        <v>8</v>
      </c>
      <c r="D3038" s="15">
        <v>2</v>
      </c>
      <c r="E3038" t="s">
        <v>19</v>
      </c>
      <c r="F3038" t="s">
        <v>10</v>
      </c>
      <c r="G3038" s="15">
        <v>0</v>
      </c>
      <c r="H3038" s="24">
        <v>44574</v>
      </c>
      <c r="I3038" s="24">
        <v>44548</v>
      </c>
      <c r="J3038">
        <v>1</v>
      </c>
    </row>
    <row r="3039" spans="1:10" x14ac:dyDescent="0.25">
      <c r="A3039" s="12">
        <v>416</v>
      </c>
      <c r="B3039" s="12">
        <v>6</v>
      </c>
      <c r="C3039" t="s">
        <v>8</v>
      </c>
      <c r="D3039" s="15">
        <v>2</v>
      </c>
      <c r="E3039" t="s">
        <v>19</v>
      </c>
      <c r="F3039" t="s">
        <v>10</v>
      </c>
      <c r="G3039" s="15">
        <v>0</v>
      </c>
      <c r="H3039" s="24">
        <v>44574</v>
      </c>
      <c r="I3039" s="24">
        <v>44548</v>
      </c>
      <c r="J3039">
        <v>1</v>
      </c>
    </row>
    <row r="3040" spans="1:10" x14ac:dyDescent="0.25">
      <c r="A3040" s="12">
        <v>417</v>
      </c>
      <c r="B3040" s="12">
        <v>6</v>
      </c>
      <c r="C3040" t="s">
        <v>8</v>
      </c>
      <c r="D3040" s="15">
        <v>2</v>
      </c>
      <c r="E3040" t="s">
        <v>19</v>
      </c>
      <c r="F3040" t="s">
        <v>10</v>
      </c>
      <c r="G3040" s="15">
        <v>0</v>
      </c>
      <c r="H3040" s="24">
        <v>44574</v>
      </c>
      <c r="I3040" s="24">
        <v>44556</v>
      </c>
      <c r="J3040">
        <v>1</v>
      </c>
    </row>
    <row r="3041" spans="1:10" x14ac:dyDescent="0.25">
      <c r="A3041" s="12">
        <v>418</v>
      </c>
      <c r="B3041" s="12">
        <v>6</v>
      </c>
      <c r="C3041" t="s">
        <v>8</v>
      </c>
      <c r="D3041" s="15">
        <v>2</v>
      </c>
      <c r="E3041" t="s">
        <v>19</v>
      </c>
      <c r="F3041" t="s">
        <v>10</v>
      </c>
      <c r="G3041" s="15">
        <v>0</v>
      </c>
      <c r="H3041" s="24">
        <v>44574</v>
      </c>
      <c r="I3041" s="24">
        <v>44549</v>
      </c>
      <c r="J3041">
        <v>1</v>
      </c>
    </row>
    <row r="3042" spans="1:10" x14ac:dyDescent="0.25">
      <c r="A3042" s="12">
        <v>3694</v>
      </c>
      <c r="B3042" s="12">
        <v>45</v>
      </c>
      <c r="C3042" t="s">
        <v>8</v>
      </c>
      <c r="D3042" s="15">
        <v>3</v>
      </c>
      <c r="E3042" t="s">
        <v>12</v>
      </c>
      <c r="F3042" t="s">
        <v>13</v>
      </c>
      <c r="G3042" s="15">
        <v>0</v>
      </c>
      <c r="H3042" s="24">
        <v>44573</v>
      </c>
      <c r="I3042" s="24">
        <v>44572</v>
      </c>
      <c r="J3042">
        <v>8</v>
      </c>
    </row>
    <row r="3043" spans="1:10" x14ac:dyDescent="0.25">
      <c r="A3043" s="12">
        <v>420</v>
      </c>
      <c r="B3043" s="12">
        <v>5</v>
      </c>
      <c r="C3043" t="s">
        <v>8</v>
      </c>
      <c r="D3043" s="15">
        <v>1</v>
      </c>
      <c r="E3043" t="s">
        <v>29</v>
      </c>
      <c r="F3043" t="s">
        <v>10</v>
      </c>
      <c r="G3043" s="15">
        <v>0</v>
      </c>
      <c r="H3043" s="24">
        <v>44574</v>
      </c>
      <c r="I3043" s="24">
        <v>44549</v>
      </c>
      <c r="J3043">
        <v>1</v>
      </c>
    </row>
    <row r="3044" spans="1:10" x14ac:dyDescent="0.25">
      <c r="A3044" s="12">
        <v>421</v>
      </c>
      <c r="B3044" s="12">
        <v>5</v>
      </c>
      <c r="C3044" t="s">
        <v>8</v>
      </c>
      <c r="D3044" s="15">
        <v>1</v>
      </c>
      <c r="E3044" t="s">
        <v>29</v>
      </c>
      <c r="F3044" t="s">
        <v>10</v>
      </c>
      <c r="G3044" s="15">
        <v>0</v>
      </c>
      <c r="H3044" s="24">
        <v>44574</v>
      </c>
      <c r="I3044" s="24">
        <v>44517</v>
      </c>
      <c r="J3044">
        <v>1</v>
      </c>
    </row>
    <row r="3045" spans="1:10" x14ac:dyDescent="0.25">
      <c r="A3045" s="12">
        <v>422</v>
      </c>
      <c r="B3045" s="12">
        <v>19</v>
      </c>
      <c r="C3045" t="s">
        <v>15</v>
      </c>
      <c r="D3045" s="15">
        <v>0</v>
      </c>
      <c r="F3045" t="s">
        <v>10</v>
      </c>
      <c r="G3045" s="15">
        <v>0</v>
      </c>
      <c r="H3045" s="24">
        <v>44574</v>
      </c>
      <c r="I3045" s="24"/>
      <c r="J3045">
        <v>1</v>
      </c>
    </row>
    <row r="3046" spans="1:10" x14ac:dyDescent="0.25">
      <c r="A3046" s="12">
        <v>423</v>
      </c>
      <c r="B3046" s="12">
        <v>7</v>
      </c>
      <c r="C3046" t="s">
        <v>15</v>
      </c>
      <c r="D3046" s="15">
        <v>1</v>
      </c>
      <c r="E3046" t="s">
        <v>29</v>
      </c>
      <c r="F3046" t="s">
        <v>10</v>
      </c>
      <c r="G3046" s="15">
        <v>0</v>
      </c>
      <c r="H3046" s="24">
        <v>44574</v>
      </c>
      <c r="I3046" s="24">
        <v>44526</v>
      </c>
      <c r="J3046">
        <v>1</v>
      </c>
    </row>
    <row r="3047" spans="1:10" x14ac:dyDescent="0.25">
      <c r="A3047" s="12">
        <v>425</v>
      </c>
      <c r="B3047" s="12">
        <v>24</v>
      </c>
      <c r="C3047" t="s">
        <v>15</v>
      </c>
      <c r="D3047" s="15">
        <v>2</v>
      </c>
      <c r="E3047" t="s">
        <v>31</v>
      </c>
      <c r="F3047" t="s">
        <v>13</v>
      </c>
      <c r="G3047" s="15">
        <v>0</v>
      </c>
      <c r="H3047" s="24">
        <v>44574</v>
      </c>
      <c r="I3047" s="24">
        <v>44389</v>
      </c>
      <c r="J3047">
        <v>1</v>
      </c>
    </row>
    <row r="3048" spans="1:10" x14ac:dyDescent="0.25">
      <c r="A3048" s="12">
        <v>426</v>
      </c>
      <c r="B3048" s="12">
        <v>7</v>
      </c>
      <c r="C3048" t="s">
        <v>8</v>
      </c>
      <c r="D3048" s="15">
        <v>2</v>
      </c>
      <c r="E3048" t="s">
        <v>19</v>
      </c>
      <c r="F3048" t="s">
        <v>10</v>
      </c>
      <c r="G3048" s="15">
        <v>0</v>
      </c>
      <c r="H3048" s="24">
        <v>44574</v>
      </c>
      <c r="I3048" s="24">
        <v>44543</v>
      </c>
      <c r="J3048">
        <v>1</v>
      </c>
    </row>
    <row r="3049" spans="1:10" x14ac:dyDescent="0.25">
      <c r="A3049" s="12">
        <v>427</v>
      </c>
      <c r="B3049" s="12">
        <v>6</v>
      </c>
      <c r="C3049" t="s">
        <v>15</v>
      </c>
      <c r="D3049" s="15">
        <v>0</v>
      </c>
      <c r="F3049" t="s">
        <v>10</v>
      </c>
      <c r="G3049" s="15">
        <v>0</v>
      </c>
      <c r="H3049" s="24">
        <v>44574</v>
      </c>
      <c r="I3049" s="24"/>
      <c r="J3049">
        <v>1</v>
      </c>
    </row>
    <row r="3050" spans="1:10" x14ac:dyDescent="0.25">
      <c r="A3050" s="12">
        <v>3703</v>
      </c>
      <c r="B3050" s="12">
        <v>59</v>
      </c>
      <c r="C3050" t="s">
        <v>15</v>
      </c>
      <c r="D3050" s="15">
        <v>3</v>
      </c>
      <c r="E3050" t="s">
        <v>9</v>
      </c>
      <c r="F3050" t="s">
        <v>10</v>
      </c>
      <c r="G3050" s="15">
        <v>0</v>
      </c>
      <c r="H3050" s="24">
        <v>44575</v>
      </c>
      <c r="I3050" s="24">
        <v>44566</v>
      </c>
      <c r="J3050">
        <v>8</v>
      </c>
    </row>
    <row r="3051" spans="1:10" x14ac:dyDescent="0.25">
      <c r="A3051" s="12">
        <v>429</v>
      </c>
      <c r="B3051" s="12">
        <v>4</v>
      </c>
      <c r="C3051" t="s">
        <v>8</v>
      </c>
      <c r="D3051" s="15">
        <v>1</v>
      </c>
      <c r="E3051" t="s">
        <v>29</v>
      </c>
      <c r="F3051" t="s">
        <v>10</v>
      </c>
      <c r="G3051" s="15">
        <v>1</v>
      </c>
      <c r="H3051" s="24">
        <v>44574</v>
      </c>
      <c r="I3051" s="24">
        <v>44513</v>
      </c>
      <c r="J3051">
        <v>1</v>
      </c>
    </row>
    <row r="3052" spans="1:10" x14ac:dyDescent="0.25">
      <c r="A3052" s="12">
        <v>430</v>
      </c>
      <c r="B3052" s="12">
        <v>6</v>
      </c>
      <c r="C3052" t="s">
        <v>15</v>
      </c>
      <c r="D3052" s="15">
        <v>1</v>
      </c>
      <c r="E3052" t="s">
        <v>29</v>
      </c>
      <c r="F3052" t="s">
        <v>10</v>
      </c>
      <c r="G3052" s="15">
        <v>0</v>
      </c>
      <c r="H3052" s="24">
        <v>44574</v>
      </c>
      <c r="I3052" s="24">
        <v>44530</v>
      </c>
      <c r="J3052">
        <v>1</v>
      </c>
    </row>
    <row r="3053" spans="1:10" x14ac:dyDescent="0.25">
      <c r="A3053" s="12">
        <v>431</v>
      </c>
      <c r="B3053" s="12">
        <v>5</v>
      </c>
      <c r="C3053" t="s">
        <v>8</v>
      </c>
      <c r="D3053" s="15">
        <v>2</v>
      </c>
      <c r="E3053" t="s">
        <v>7983</v>
      </c>
      <c r="F3053" t="s">
        <v>10</v>
      </c>
      <c r="G3053" s="15">
        <v>0</v>
      </c>
      <c r="H3053" s="24">
        <v>44565</v>
      </c>
      <c r="I3053" s="24">
        <v>44555</v>
      </c>
      <c r="J3053">
        <v>1</v>
      </c>
    </row>
    <row r="3054" spans="1:10" x14ac:dyDescent="0.25">
      <c r="A3054" s="12">
        <v>432</v>
      </c>
      <c r="B3054" s="12">
        <v>5</v>
      </c>
      <c r="C3054" t="s">
        <v>15</v>
      </c>
      <c r="D3054" s="15">
        <v>0</v>
      </c>
      <c r="F3054" t="s">
        <v>10</v>
      </c>
      <c r="G3054" s="15">
        <v>0</v>
      </c>
      <c r="H3054" s="24">
        <v>44569</v>
      </c>
      <c r="I3054" s="24"/>
      <c r="J3054">
        <v>1</v>
      </c>
    </row>
    <row r="3055" spans="1:10" x14ac:dyDescent="0.25">
      <c r="A3055" s="12">
        <v>434</v>
      </c>
      <c r="B3055" s="12">
        <v>25</v>
      </c>
      <c r="C3055" t="s">
        <v>8</v>
      </c>
      <c r="D3055" s="15">
        <v>2</v>
      </c>
      <c r="E3055" t="s">
        <v>19</v>
      </c>
      <c r="F3055" t="s">
        <v>10</v>
      </c>
      <c r="G3055" s="15">
        <v>0</v>
      </c>
      <c r="H3055" s="24">
        <v>44569</v>
      </c>
      <c r="I3055" s="24">
        <v>44375</v>
      </c>
      <c r="J3055">
        <v>1</v>
      </c>
    </row>
    <row r="3056" spans="1:10" x14ac:dyDescent="0.25">
      <c r="A3056" s="12">
        <v>439</v>
      </c>
      <c r="B3056" s="12">
        <v>32</v>
      </c>
      <c r="C3056" t="s">
        <v>8</v>
      </c>
      <c r="D3056" s="15">
        <v>1</v>
      </c>
      <c r="E3056" t="s">
        <v>29</v>
      </c>
      <c r="F3056" t="s">
        <v>10</v>
      </c>
      <c r="G3056" s="15">
        <v>0</v>
      </c>
      <c r="H3056" s="24">
        <v>44569</v>
      </c>
      <c r="I3056" s="24">
        <v>44557</v>
      </c>
      <c r="J3056">
        <v>1</v>
      </c>
    </row>
    <row r="3057" spans="1:10" x14ac:dyDescent="0.25">
      <c r="A3057" s="12">
        <v>440</v>
      </c>
      <c r="B3057" s="12">
        <v>11</v>
      </c>
      <c r="C3057" t="s">
        <v>8</v>
      </c>
      <c r="D3057" s="15">
        <v>2</v>
      </c>
      <c r="E3057" t="s">
        <v>19</v>
      </c>
      <c r="F3057" t="s">
        <v>10</v>
      </c>
      <c r="G3057" s="15">
        <v>0</v>
      </c>
      <c r="H3057" s="24">
        <v>44569</v>
      </c>
      <c r="I3057" s="24">
        <v>44534</v>
      </c>
      <c r="J3057">
        <v>1</v>
      </c>
    </row>
    <row r="3058" spans="1:10" x14ac:dyDescent="0.25">
      <c r="A3058" s="12">
        <v>442</v>
      </c>
      <c r="B3058" s="12">
        <v>22</v>
      </c>
      <c r="C3058" t="s">
        <v>15</v>
      </c>
      <c r="D3058" s="15">
        <v>0</v>
      </c>
      <c r="F3058" t="s">
        <v>10</v>
      </c>
      <c r="G3058" s="15">
        <v>0</v>
      </c>
      <c r="H3058" s="24">
        <v>44569</v>
      </c>
      <c r="I3058" s="24"/>
      <c r="J3058">
        <v>1</v>
      </c>
    </row>
    <row r="3059" spans="1:10" x14ac:dyDescent="0.25">
      <c r="A3059" s="12">
        <v>443</v>
      </c>
      <c r="B3059" s="12">
        <v>70</v>
      </c>
      <c r="C3059" t="s">
        <v>15</v>
      </c>
      <c r="D3059" s="15">
        <v>0</v>
      </c>
      <c r="F3059" t="s">
        <v>10</v>
      </c>
      <c r="G3059" s="15">
        <v>0</v>
      </c>
      <c r="H3059" s="24">
        <v>44569</v>
      </c>
      <c r="I3059" s="24"/>
      <c r="J3059">
        <v>1</v>
      </c>
    </row>
    <row r="3060" spans="1:10" x14ac:dyDescent="0.25">
      <c r="A3060" s="12">
        <v>445</v>
      </c>
      <c r="B3060" s="12">
        <v>66</v>
      </c>
      <c r="C3060" t="s">
        <v>8</v>
      </c>
      <c r="D3060" s="15">
        <v>0</v>
      </c>
      <c r="F3060" t="s">
        <v>10</v>
      </c>
      <c r="G3060" s="15">
        <v>0</v>
      </c>
      <c r="H3060" s="24">
        <v>44569</v>
      </c>
      <c r="I3060" s="24"/>
      <c r="J3060">
        <v>1</v>
      </c>
    </row>
    <row r="3061" spans="1:10" x14ac:dyDescent="0.25">
      <c r="A3061" s="12">
        <v>446</v>
      </c>
      <c r="B3061" s="12">
        <v>64</v>
      </c>
      <c r="C3061" t="s">
        <v>8</v>
      </c>
      <c r="D3061" s="15">
        <v>2</v>
      </c>
      <c r="E3061" t="s">
        <v>16</v>
      </c>
      <c r="F3061" t="s">
        <v>10</v>
      </c>
      <c r="G3061" s="15">
        <v>0</v>
      </c>
      <c r="H3061" s="24">
        <v>44569</v>
      </c>
      <c r="I3061" s="24">
        <v>44413</v>
      </c>
      <c r="J3061">
        <v>1</v>
      </c>
    </row>
    <row r="3062" spans="1:10" x14ac:dyDescent="0.25">
      <c r="A3062" s="12">
        <v>447</v>
      </c>
      <c r="B3062" s="12">
        <v>6</v>
      </c>
      <c r="C3062" t="s">
        <v>8</v>
      </c>
      <c r="D3062" s="15">
        <v>2</v>
      </c>
      <c r="E3062" t="s">
        <v>19</v>
      </c>
      <c r="F3062" t="s">
        <v>10</v>
      </c>
      <c r="G3062" s="15">
        <v>0</v>
      </c>
      <c r="H3062" s="24">
        <v>44568</v>
      </c>
      <c r="I3062" s="24">
        <v>44548</v>
      </c>
      <c r="J3062">
        <v>1</v>
      </c>
    </row>
    <row r="3063" spans="1:10" x14ac:dyDescent="0.25">
      <c r="A3063" s="12">
        <v>448</v>
      </c>
      <c r="B3063" s="12">
        <v>54</v>
      </c>
      <c r="C3063" t="s">
        <v>15</v>
      </c>
      <c r="D3063" s="15">
        <v>2</v>
      </c>
      <c r="E3063" t="s">
        <v>16</v>
      </c>
      <c r="F3063" t="s">
        <v>10</v>
      </c>
      <c r="G3063" s="15">
        <v>0</v>
      </c>
      <c r="H3063" s="24">
        <v>44569</v>
      </c>
      <c r="I3063" s="24">
        <v>44464</v>
      </c>
      <c r="J3063">
        <v>1</v>
      </c>
    </row>
    <row r="3064" spans="1:10" x14ac:dyDescent="0.25">
      <c r="A3064" s="12">
        <v>3891</v>
      </c>
      <c r="B3064" s="12"/>
      <c r="C3064" t="s">
        <v>8</v>
      </c>
      <c r="D3064" s="15">
        <v>2</v>
      </c>
      <c r="E3064" t="s">
        <v>38</v>
      </c>
      <c r="F3064" t="s">
        <v>13</v>
      </c>
      <c r="G3064" s="15">
        <v>0</v>
      </c>
      <c r="H3064" s="24">
        <v>44575</v>
      </c>
      <c r="I3064" s="24">
        <v>44434</v>
      </c>
      <c r="J3064">
        <v>8</v>
      </c>
    </row>
    <row r="3065" spans="1:10" x14ac:dyDescent="0.25">
      <c r="A3065" s="12">
        <v>454</v>
      </c>
      <c r="B3065" s="12">
        <v>56</v>
      </c>
      <c r="C3065" t="s">
        <v>8</v>
      </c>
      <c r="D3065" s="15">
        <v>2</v>
      </c>
      <c r="E3065" t="s">
        <v>16</v>
      </c>
      <c r="F3065" t="s">
        <v>10</v>
      </c>
      <c r="G3065" s="15">
        <v>0</v>
      </c>
      <c r="H3065" s="24">
        <v>44569</v>
      </c>
      <c r="I3065" s="24">
        <v>44468</v>
      </c>
      <c r="J3065">
        <v>1</v>
      </c>
    </row>
    <row r="3066" spans="1:10" x14ac:dyDescent="0.25">
      <c r="A3066" s="12">
        <v>455</v>
      </c>
      <c r="B3066" s="12">
        <v>14</v>
      </c>
      <c r="C3066" t="s">
        <v>8</v>
      </c>
      <c r="D3066" s="15">
        <v>2</v>
      </c>
      <c r="E3066" t="s">
        <v>19</v>
      </c>
      <c r="F3066" t="s">
        <v>10</v>
      </c>
      <c r="G3066" s="15">
        <v>0</v>
      </c>
      <c r="H3066" s="24">
        <v>44569</v>
      </c>
      <c r="I3066" s="24">
        <v>44442</v>
      </c>
      <c r="J3066">
        <v>1</v>
      </c>
    </row>
    <row r="3067" spans="1:10" x14ac:dyDescent="0.25">
      <c r="A3067" s="12">
        <v>456</v>
      </c>
      <c r="B3067" s="12">
        <v>76</v>
      </c>
      <c r="C3067" t="s">
        <v>8</v>
      </c>
      <c r="D3067" s="15">
        <v>0</v>
      </c>
      <c r="F3067" t="s">
        <v>10</v>
      </c>
      <c r="G3067" s="15">
        <v>0</v>
      </c>
      <c r="H3067" s="24">
        <v>44569</v>
      </c>
      <c r="I3067" s="24"/>
      <c r="J3067">
        <v>1</v>
      </c>
    </row>
    <row r="3068" spans="1:10" x14ac:dyDescent="0.25">
      <c r="A3068" s="12">
        <v>2008</v>
      </c>
      <c r="B3068" s="12">
        <v>10</v>
      </c>
      <c r="C3068" t="s">
        <v>8</v>
      </c>
      <c r="D3068" s="15">
        <v>2</v>
      </c>
      <c r="E3068" t="s">
        <v>19</v>
      </c>
      <c r="F3068" t="s">
        <v>10</v>
      </c>
      <c r="G3068" s="15">
        <v>0</v>
      </c>
      <c r="H3068" s="24">
        <v>44573</v>
      </c>
      <c r="I3068" s="24">
        <v>44536</v>
      </c>
      <c r="J3068">
        <v>2</v>
      </c>
    </row>
    <row r="3069" spans="1:10" x14ac:dyDescent="0.25">
      <c r="A3069" s="12">
        <v>460</v>
      </c>
      <c r="B3069" s="12">
        <v>68</v>
      </c>
      <c r="C3069" t="s">
        <v>15</v>
      </c>
      <c r="D3069" s="15">
        <v>2</v>
      </c>
      <c r="E3069" t="s">
        <v>31</v>
      </c>
      <c r="F3069" t="s">
        <v>13</v>
      </c>
      <c r="G3069" s="15">
        <v>0</v>
      </c>
      <c r="H3069" s="24">
        <v>44569</v>
      </c>
      <c r="I3069" s="24">
        <v>44413</v>
      </c>
      <c r="J3069">
        <v>1</v>
      </c>
    </row>
    <row r="3070" spans="1:10" x14ac:dyDescent="0.25">
      <c r="A3070" s="12">
        <v>461</v>
      </c>
      <c r="B3070" s="12">
        <v>11</v>
      </c>
      <c r="C3070" t="s">
        <v>15</v>
      </c>
      <c r="D3070" s="15">
        <v>2</v>
      </c>
      <c r="E3070" t="s">
        <v>19</v>
      </c>
      <c r="F3070" t="s">
        <v>10</v>
      </c>
      <c r="G3070" s="15">
        <v>0</v>
      </c>
      <c r="H3070" s="24">
        <v>44569</v>
      </c>
      <c r="I3070" s="24">
        <v>44549</v>
      </c>
      <c r="J3070">
        <v>1</v>
      </c>
    </row>
    <row r="3071" spans="1:10" x14ac:dyDescent="0.25">
      <c r="A3071" s="12">
        <v>462</v>
      </c>
      <c r="B3071" s="12">
        <v>26</v>
      </c>
      <c r="C3071" t="s">
        <v>15</v>
      </c>
      <c r="D3071" s="15">
        <v>2</v>
      </c>
      <c r="E3071" t="s">
        <v>19</v>
      </c>
      <c r="F3071" t="s">
        <v>10</v>
      </c>
      <c r="G3071" s="15">
        <v>0</v>
      </c>
      <c r="H3071" s="24">
        <v>44569</v>
      </c>
      <c r="I3071" s="24">
        <v>44354</v>
      </c>
      <c r="J3071">
        <v>1</v>
      </c>
    </row>
    <row r="3072" spans="1:10" x14ac:dyDescent="0.25">
      <c r="A3072" s="12">
        <v>465</v>
      </c>
      <c r="B3072" s="12">
        <v>39</v>
      </c>
      <c r="C3072" t="s">
        <v>15</v>
      </c>
      <c r="D3072" s="15">
        <v>2</v>
      </c>
      <c r="E3072" t="s">
        <v>19</v>
      </c>
      <c r="F3072" t="s">
        <v>10</v>
      </c>
      <c r="G3072" s="15">
        <v>0</v>
      </c>
      <c r="H3072" s="24">
        <v>44569</v>
      </c>
      <c r="I3072" s="24">
        <v>44350</v>
      </c>
      <c r="J3072">
        <v>1</v>
      </c>
    </row>
    <row r="3073" spans="1:10" x14ac:dyDescent="0.25">
      <c r="A3073" s="12">
        <v>466</v>
      </c>
      <c r="B3073" s="12">
        <v>58</v>
      </c>
      <c r="C3073" t="s">
        <v>15</v>
      </c>
      <c r="D3073" s="15">
        <v>2</v>
      </c>
      <c r="E3073" t="s">
        <v>16</v>
      </c>
      <c r="F3073" t="s">
        <v>10</v>
      </c>
      <c r="G3073" s="15">
        <v>0</v>
      </c>
      <c r="H3073" s="24">
        <v>44569</v>
      </c>
      <c r="I3073" s="24">
        <v>44446</v>
      </c>
      <c r="J3073">
        <v>1</v>
      </c>
    </row>
    <row r="3074" spans="1:10" x14ac:dyDescent="0.25">
      <c r="A3074" s="12">
        <v>467</v>
      </c>
      <c r="B3074" s="12">
        <v>23</v>
      </c>
      <c r="C3074" t="s">
        <v>15</v>
      </c>
      <c r="D3074" s="15">
        <v>2</v>
      </c>
      <c r="E3074" t="s">
        <v>19</v>
      </c>
      <c r="F3074" t="s">
        <v>10</v>
      </c>
      <c r="G3074" s="15">
        <v>0</v>
      </c>
      <c r="H3074" s="24">
        <v>44569</v>
      </c>
      <c r="I3074" s="24">
        <v>44373</v>
      </c>
      <c r="J3074">
        <v>1</v>
      </c>
    </row>
    <row r="3075" spans="1:10" x14ac:dyDescent="0.25">
      <c r="A3075" s="12">
        <v>468</v>
      </c>
      <c r="B3075" s="12">
        <v>31</v>
      </c>
      <c r="C3075" t="s">
        <v>15</v>
      </c>
      <c r="D3075" s="15">
        <v>2</v>
      </c>
      <c r="E3075" t="s">
        <v>31</v>
      </c>
      <c r="F3075" t="s">
        <v>13</v>
      </c>
      <c r="G3075" s="15">
        <v>0</v>
      </c>
      <c r="H3075" s="24">
        <v>44569</v>
      </c>
      <c r="I3075" s="24">
        <v>44410</v>
      </c>
      <c r="J3075">
        <v>1</v>
      </c>
    </row>
    <row r="3076" spans="1:10" x14ac:dyDescent="0.25">
      <c r="A3076" s="12">
        <v>470</v>
      </c>
      <c r="B3076" s="12">
        <v>10</v>
      </c>
      <c r="C3076" t="s">
        <v>15</v>
      </c>
      <c r="D3076" s="15">
        <v>2</v>
      </c>
      <c r="E3076" t="s">
        <v>19</v>
      </c>
      <c r="F3076" t="s">
        <v>10</v>
      </c>
      <c r="G3076" s="15">
        <v>0</v>
      </c>
      <c r="H3076" s="24">
        <v>44569</v>
      </c>
      <c r="I3076" s="24">
        <v>44541</v>
      </c>
      <c r="J3076">
        <v>1</v>
      </c>
    </row>
    <row r="3077" spans="1:10" x14ac:dyDescent="0.25">
      <c r="A3077" s="12">
        <v>471</v>
      </c>
      <c r="B3077" s="12">
        <v>11</v>
      </c>
      <c r="C3077" t="s">
        <v>15</v>
      </c>
      <c r="D3077" s="15">
        <v>2</v>
      </c>
      <c r="E3077" t="s">
        <v>19</v>
      </c>
      <c r="F3077" t="s">
        <v>10</v>
      </c>
      <c r="G3077" s="15">
        <v>0</v>
      </c>
      <c r="H3077" s="24">
        <v>44569</v>
      </c>
      <c r="I3077" s="24">
        <v>44541</v>
      </c>
      <c r="J3077">
        <v>1</v>
      </c>
    </row>
    <row r="3078" spans="1:10" x14ac:dyDescent="0.25">
      <c r="A3078" s="12">
        <v>473</v>
      </c>
      <c r="B3078" s="12">
        <v>47</v>
      </c>
      <c r="C3078" t="s">
        <v>15</v>
      </c>
      <c r="D3078" s="15">
        <v>2</v>
      </c>
      <c r="E3078" t="s">
        <v>19</v>
      </c>
      <c r="F3078" t="s">
        <v>10</v>
      </c>
      <c r="G3078" s="15">
        <v>0</v>
      </c>
      <c r="H3078" s="24">
        <v>44569</v>
      </c>
      <c r="I3078" s="24">
        <v>44350</v>
      </c>
      <c r="J3078">
        <v>1</v>
      </c>
    </row>
    <row r="3079" spans="1:10" x14ac:dyDescent="0.25">
      <c r="A3079" s="12">
        <v>478</v>
      </c>
      <c r="B3079" s="12">
        <v>18</v>
      </c>
      <c r="C3079" t="s">
        <v>8</v>
      </c>
      <c r="D3079" s="15">
        <v>2</v>
      </c>
      <c r="E3079" t="s">
        <v>31</v>
      </c>
      <c r="F3079" t="s">
        <v>13</v>
      </c>
      <c r="G3079" s="15">
        <v>0</v>
      </c>
      <c r="H3079" s="24">
        <v>44569</v>
      </c>
      <c r="I3079" s="24">
        <v>44428</v>
      </c>
      <c r="J3079">
        <v>1</v>
      </c>
    </row>
    <row r="3080" spans="1:10" x14ac:dyDescent="0.25">
      <c r="A3080" s="12">
        <v>480</v>
      </c>
      <c r="B3080" s="12">
        <v>34</v>
      </c>
      <c r="C3080" t="s">
        <v>8</v>
      </c>
      <c r="D3080" s="15">
        <v>2</v>
      </c>
      <c r="E3080" t="s">
        <v>16</v>
      </c>
      <c r="F3080" t="s">
        <v>10</v>
      </c>
      <c r="G3080" s="15">
        <v>0</v>
      </c>
      <c r="H3080" s="24">
        <v>44569</v>
      </c>
      <c r="I3080" s="24">
        <v>44458</v>
      </c>
      <c r="J3080">
        <v>1</v>
      </c>
    </row>
    <row r="3081" spans="1:10" x14ac:dyDescent="0.25">
      <c r="A3081" s="12">
        <v>481</v>
      </c>
      <c r="B3081" s="12">
        <v>28</v>
      </c>
      <c r="C3081" t="s">
        <v>8</v>
      </c>
      <c r="D3081" s="15">
        <v>2</v>
      </c>
      <c r="E3081" t="s">
        <v>16</v>
      </c>
      <c r="F3081" t="s">
        <v>10</v>
      </c>
      <c r="G3081" s="15">
        <v>0</v>
      </c>
      <c r="H3081" s="24">
        <v>44569</v>
      </c>
      <c r="I3081" s="24">
        <v>44372</v>
      </c>
      <c r="J3081">
        <v>1</v>
      </c>
    </row>
    <row r="3082" spans="1:10" x14ac:dyDescent="0.25">
      <c r="A3082" s="12">
        <v>482</v>
      </c>
      <c r="B3082" s="12">
        <v>45</v>
      </c>
      <c r="C3082" t="s">
        <v>8</v>
      </c>
      <c r="D3082" s="15">
        <v>2</v>
      </c>
      <c r="E3082" t="s">
        <v>19</v>
      </c>
      <c r="F3082" t="s">
        <v>10</v>
      </c>
      <c r="G3082" s="15">
        <v>0</v>
      </c>
      <c r="H3082" s="24">
        <v>44569</v>
      </c>
      <c r="I3082" s="24">
        <v>44346</v>
      </c>
      <c r="J3082">
        <v>1</v>
      </c>
    </row>
    <row r="3083" spans="1:10" x14ac:dyDescent="0.25">
      <c r="A3083" s="12">
        <v>3705</v>
      </c>
      <c r="B3083" s="12">
        <v>41</v>
      </c>
      <c r="C3083" t="s">
        <v>15</v>
      </c>
      <c r="D3083" s="15">
        <v>3</v>
      </c>
      <c r="E3083" t="s">
        <v>11</v>
      </c>
      <c r="F3083" t="s">
        <v>10</v>
      </c>
      <c r="G3083" s="15">
        <v>0</v>
      </c>
      <c r="H3083" s="24">
        <v>44575</v>
      </c>
      <c r="I3083" s="24">
        <v>44564</v>
      </c>
      <c r="J3083">
        <v>8</v>
      </c>
    </row>
    <row r="3084" spans="1:10" x14ac:dyDescent="0.25">
      <c r="A3084" s="12">
        <v>489</v>
      </c>
      <c r="B3084" s="12">
        <v>70</v>
      </c>
      <c r="C3084" t="s">
        <v>8</v>
      </c>
      <c r="D3084" s="15">
        <v>2</v>
      </c>
      <c r="E3084" t="s">
        <v>16</v>
      </c>
      <c r="F3084" t="s">
        <v>10</v>
      </c>
      <c r="G3084" s="15">
        <v>0</v>
      </c>
      <c r="H3084" s="24">
        <v>44569</v>
      </c>
      <c r="I3084" s="24">
        <v>44424</v>
      </c>
      <c r="J3084">
        <v>1</v>
      </c>
    </row>
    <row r="3085" spans="1:10" x14ac:dyDescent="0.25">
      <c r="A3085" s="12">
        <v>492</v>
      </c>
      <c r="B3085" s="12">
        <v>43</v>
      </c>
      <c r="C3085" t="s">
        <v>15</v>
      </c>
      <c r="D3085" s="15">
        <v>2</v>
      </c>
      <c r="E3085" t="s">
        <v>19</v>
      </c>
      <c r="F3085" t="s">
        <v>10</v>
      </c>
      <c r="G3085" s="15">
        <v>0</v>
      </c>
      <c r="H3085" s="24">
        <v>44569</v>
      </c>
      <c r="I3085" s="24">
        <v>44489</v>
      </c>
      <c r="J3085">
        <v>1</v>
      </c>
    </row>
    <row r="3086" spans="1:10" x14ac:dyDescent="0.25">
      <c r="A3086" s="12">
        <v>494</v>
      </c>
      <c r="B3086" s="12">
        <v>68</v>
      </c>
      <c r="C3086" t="s">
        <v>15</v>
      </c>
      <c r="D3086" s="15">
        <v>2</v>
      </c>
      <c r="E3086" t="s">
        <v>16</v>
      </c>
      <c r="F3086" t="s">
        <v>10</v>
      </c>
      <c r="G3086" s="15">
        <v>0</v>
      </c>
      <c r="H3086" s="24">
        <v>44569</v>
      </c>
      <c r="I3086" s="24">
        <v>44433</v>
      </c>
      <c r="J3086">
        <v>1</v>
      </c>
    </row>
    <row r="3087" spans="1:10" x14ac:dyDescent="0.25">
      <c r="A3087" s="12">
        <v>496</v>
      </c>
      <c r="B3087" s="12">
        <v>17</v>
      </c>
      <c r="C3087" t="s">
        <v>8</v>
      </c>
      <c r="D3087" s="15">
        <v>2</v>
      </c>
      <c r="E3087" t="s">
        <v>19</v>
      </c>
      <c r="F3087" t="s">
        <v>10</v>
      </c>
      <c r="G3087" s="15">
        <v>0</v>
      </c>
      <c r="H3087" s="24">
        <v>44569</v>
      </c>
      <c r="I3087" s="24">
        <v>44437</v>
      </c>
      <c r="J3087">
        <v>1</v>
      </c>
    </row>
    <row r="3088" spans="1:10" x14ac:dyDescent="0.25">
      <c r="A3088" s="12">
        <v>497</v>
      </c>
      <c r="B3088" s="12">
        <v>29</v>
      </c>
      <c r="C3088" t="s">
        <v>8</v>
      </c>
      <c r="D3088" s="15">
        <v>2</v>
      </c>
      <c r="E3088" t="s">
        <v>19</v>
      </c>
      <c r="F3088" t="s">
        <v>10</v>
      </c>
      <c r="G3088" s="15">
        <v>0</v>
      </c>
      <c r="H3088" s="24">
        <v>44569</v>
      </c>
      <c r="I3088" s="24">
        <v>44347</v>
      </c>
      <c r="J3088">
        <v>1</v>
      </c>
    </row>
    <row r="3089" spans="1:10" x14ac:dyDescent="0.25">
      <c r="A3089" s="12">
        <v>498</v>
      </c>
      <c r="B3089" s="12">
        <v>68</v>
      </c>
      <c r="C3089" t="s">
        <v>15</v>
      </c>
      <c r="D3089" s="15">
        <v>0</v>
      </c>
      <c r="F3089" t="s">
        <v>10</v>
      </c>
      <c r="G3089" s="15">
        <v>0</v>
      </c>
      <c r="H3089" s="24">
        <v>44569</v>
      </c>
      <c r="I3089" s="24"/>
      <c r="J3089">
        <v>1</v>
      </c>
    </row>
    <row r="3090" spans="1:10" x14ac:dyDescent="0.25">
      <c r="A3090" s="12">
        <v>499</v>
      </c>
      <c r="B3090" s="12">
        <v>23</v>
      </c>
      <c r="C3090" t="s">
        <v>15</v>
      </c>
      <c r="D3090" s="15">
        <v>2</v>
      </c>
      <c r="E3090" t="s">
        <v>31</v>
      </c>
      <c r="F3090" t="s">
        <v>13</v>
      </c>
      <c r="G3090" s="15">
        <v>0</v>
      </c>
      <c r="H3090" s="24">
        <v>44569</v>
      </c>
      <c r="I3090" s="24">
        <v>44393</v>
      </c>
      <c r="J3090">
        <v>1</v>
      </c>
    </row>
    <row r="3091" spans="1:10" x14ac:dyDescent="0.25">
      <c r="A3091" s="12">
        <v>501</v>
      </c>
      <c r="B3091" s="12">
        <v>58</v>
      </c>
      <c r="C3091" t="s">
        <v>15</v>
      </c>
      <c r="D3091" s="15">
        <v>2</v>
      </c>
      <c r="E3091" t="s">
        <v>16</v>
      </c>
      <c r="F3091" t="s">
        <v>10</v>
      </c>
      <c r="G3091" s="15">
        <v>0</v>
      </c>
      <c r="H3091" s="24">
        <v>44569</v>
      </c>
      <c r="I3091" s="24">
        <v>44431</v>
      </c>
      <c r="J3091">
        <v>1</v>
      </c>
    </row>
    <row r="3092" spans="1:10" x14ac:dyDescent="0.25">
      <c r="A3092" s="12">
        <v>502</v>
      </c>
      <c r="B3092" s="12">
        <v>62</v>
      </c>
      <c r="C3092" t="s">
        <v>8</v>
      </c>
      <c r="D3092" s="15">
        <v>2</v>
      </c>
      <c r="E3092" t="s">
        <v>16</v>
      </c>
      <c r="F3092" t="s">
        <v>10</v>
      </c>
      <c r="G3092" s="15">
        <v>0</v>
      </c>
      <c r="H3092" s="24">
        <v>44569</v>
      </c>
      <c r="I3092" s="24">
        <v>44448</v>
      </c>
      <c r="J3092">
        <v>1</v>
      </c>
    </row>
    <row r="3093" spans="1:10" x14ac:dyDescent="0.25">
      <c r="A3093" s="12">
        <v>503</v>
      </c>
      <c r="B3093" s="12">
        <v>37</v>
      </c>
      <c r="C3093" t="s">
        <v>8</v>
      </c>
      <c r="D3093" s="15">
        <v>2</v>
      </c>
      <c r="E3093" t="s">
        <v>19</v>
      </c>
      <c r="F3093" t="s">
        <v>10</v>
      </c>
      <c r="G3093" s="15">
        <v>0</v>
      </c>
      <c r="H3093" s="24">
        <v>44569</v>
      </c>
      <c r="I3093" s="24">
        <v>44360</v>
      </c>
      <c r="J3093">
        <v>1</v>
      </c>
    </row>
    <row r="3094" spans="1:10" x14ac:dyDescent="0.25">
      <c r="A3094" s="12">
        <v>504</v>
      </c>
      <c r="B3094" s="12">
        <v>15</v>
      </c>
      <c r="C3094" t="s">
        <v>8</v>
      </c>
      <c r="D3094" s="15">
        <v>2</v>
      </c>
      <c r="E3094" t="s">
        <v>19</v>
      </c>
      <c r="F3094" t="s">
        <v>10</v>
      </c>
      <c r="G3094" s="15">
        <v>0</v>
      </c>
      <c r="H3094" s="24">
        <v>44569</v>
      </c>
      <c r="I3094" s="24">
        <v>44435</v>
      </c>
      <c r="J3094">
        <v>1</v>
      </c>
    </row>
    <row r="3095" spans="1:10" x14ac:dyDescent="0.25">
      <c r="A3095" s="12">
        <v>506</v>
      </c>
      <c r="B3095" s="12">
        <v>6</v>
      </c>
      <c r="C3095" t="s">
        <v>8</v>
      </c>
      <c r="D3095" s="15">
        <v>2</v>
      </c>
      <c r="E3095" t="s">
        <v>19</v>
      </c>
      <c r="F3095" t="s">
        <v>10</v>
      </c>
      <c r="G3095" s="15">
        <v>0</v>
      </c>
      <c r="H3095" s="24">
        <v>44568</v>
      </c>
      <c r="I3095" s="24">
        <v>44540</v>
      </c>
      <c r="J3095">
        <v>1</v>
      </c>
    </row>
    <row r="3096" spans="1:10" x14ac:dyDescent="0.25">
      <c r="A3096" s="12">
        <v>507</v>
      </c>
      <c r="B3096" s="12">
        <v>4</v>
      </c>
      <c r="C3096" t="s">
        <v>15</v>
      </c>
      <c r="D3096" s="15">
        <v>0</v>
      </c>
      <c r="F3096" t="s">
        <v>10</v>
      </c>
      <c r="G3096" s="15">
        <v>0</v>
      </c>
      <c r="H3096" s="24">
        <v>44574</v>
      </c>
      <c r="I3096" s="24"/>
      <c r="J3096">
        <v>1</v>
      </c>
    </row>
    <row r="3097" spans="1:10" x14ac:dyDescent="0.25">
      <c r="A3097" s="12">
        <v>508</v>
      </c>
      <c r="B3097" s="12">
        <v>5</v>
      </c>
      <c r="C3097" t="s">
        <v>15</v>
      </c>
      <c r="D3097" s="15">
        <v>0</v>
      </c>
      <c r="F3097" t="s">
        <v>10</v>
      </c>
      <c r="G3097" s="15">
        <v>0</v>
      </c>
      <c r="H3097" s="24">
        <v>44574</v>
      </c>
      <c r="I3097" s="24"/>
      <c r="J3097">
        <v>1</v>
      </c>
    </row>
    <row r="3098" spans="1:10" x14ac:dyDescent="0.25">
      <c r="A3098" s="12">
        <v>509</v>
      </c>
      <c r="B3098" s="12">
        <v>7</v>
      </c>
      <c r="C3098" t="s">
        <v>15</v>
      </c>
      <c r="D3098" s="15">
        <v>2</v>
      </c>
      <c r="E3098" t="s">
        <v>19</v>
      </c>
      <c r="F3098" t="s">
        <v>10</v>
      </c>
      <c r="G3098" s="15">
        <v>0</v>
      </c>
      <c r="H3098" s="24">
        <v>44574</v>
      </c>
      <c r="I3098" s="24">
        <v>44541</v>
      </c>
      <c r="J3098">
        <v>1</v>
      </c>
    </row>
    <row r="3099" spans="1:10" x14ac:dyDescent="0.25">
      <c r="A3099" s="12">
        <v>510</v>
      </c>
      <c r="B3099" s="12">
        <v>5</v>
      </c>
      <c r="C3099" t="s">
        <v>15</v>
      </c>
      <c r="D3099" s="15">
        <v>0</v>
      </c>
      <c r="F3099" t="s">
        <v>10</v>
      </c>
      <c r="G3099" s="15">
        <v>0</v>
      </c>
      <c r="H3099" s="24">
        <v>44574</v>
      </c>
      <c r="I3099" s="24"/>
      <c r="J3099">
        <v>1</v>
      </c>
    </row>
    <row r="3100" spans="1:10" x14ac:dyDescent="0.25">
      <c r="A3100" s="12">
        <v>512</v>
      </c>
      <c r="B3100" s="12">
        <v>5</v>
      </c>
      <c r="C3100" t="s">
        <v>15</v>
      </c>
      <c r="D3100" s="15">
        <v>0</v>
      </c>
      <c r="F3100" t="s">
        <v>10</v>
      </c>
      <c r="G3100" s="15">
        <v>0</v>
      </c>
      <c r="H3100" s="24">
        <v>44574</v>
      </c>
      <c r="I3100" s="24"/>
      <c r="J3100">
        <v>1</v>
      </c>
    </row>
    <row r="3101" spans="1:10" x14ac:dyDescent="0.25">
      <c r="A3101" s="12">
        <v>513</v>
      </c>
      <c r="B3101" s="12">
        <v>6</v>
      </c>
      <c r="C3101" t="s">
        <v>15</v>
      </c>
      <c r="D3101" s="15">
        <v>2</v>
      </c>
      <c r="E3101" t="s">
        <v>19</v>
      </c>
      <c r="F3101" t="s">
        <v>10</v>
      </c>
      <c r="G3101" s="15">
        <v>0</v>
      </c>
      <c r="H3101" s="24">
        <v>44574</v>
      </c>
      <c r="I3101" s="24">
        <v>44548</v>
      </c>
      <c r="J3101">
        <v>1</v>
      </c>
    </row>
    <row r="3102" spans="1:10" x14ac:dyDescent="0.25">
      <c r="A3102" s="12">
        <v>514</v>
      </c>
      <c r="B3102" s="12">
        <v>66</v>
      </c>
      <c r="C3102" t="s">
        <v>8</v>
      </c>
      <c r="D3102" s="15">
        <v>2</v>
      </c>
      <c r="E3102" t="s">
        <v>19</v>
      </c>
      <c r="F3102" t="s">
        <v>10</v>
      </c>
      <c r="G3102" s="15">
        <v>0</v>
      </c>
      <c r="H3102" s="24">
        <v>44569</v>
      </c>
      <c r="I3102" s="24">
        <v>44429</v>
      </c>
      <c r="J3102">
        <v>1</v>
      </c>
    </row>
    <row r="3103" spans="1:10" x14ac:dyDescent="0.25">
      <c r="A3103" s="12">
        <v>522</v>
      </c>
      <c r="B3103" s="12">
        <v>20</v>
      </c>
      <c r="C3103" t="s">
        <v>8</v>
      </c>
      <c r="D3103" s="15">
        <v>2</v>
      </c>
      <c r="E3103" t="s">
        <v>19</v>
      </c>
      <c r="F3103" t="s">
        <v>10</v>
      </c>
      <c r="G3103" s="15">
        <v>0</v>
      </c>
      <c r="H3103" s="24">
        <v>44569</v>
      </c>
      <c r="I3103" s="24">
        <v>44430</v>
      </c>
      <c r="J3103">
        <v>1</v>
      </c>
    </row>
    <row r="3104" spans="1:10" x14ac:dyDescent="0.25">
      <c r="A3104" s="12">
        <v>523</v>
      </c>
      <c r="B3104" s="12">
        <v>67</v>
      </c>
      <c r="C3104" t="s">
        <v>8</v>
      </c>
      <c r="D3104" s="15">
        <v>2</v>
      </c>
      <c r="E3104" t="s">
        <v>31</v>
      </c>
      <c r="F3104" t="s">
        <v>13</v>
      </c>
      <c r="G3104" s="15">
        <v>0</v>
      </c>
      <c r="H3104" s="24">
        <v>44569</v>
      </c>
      <c r="I3104" s="24">
        <v>44431</v>
      </c>
      <c r="J3104">
        <v>1</v>
      </c>
    </row>
    <row r="3105" spans="1:10" x14ac:dyDescent="0.25">
      <c r="A3105" s="12">
        <v>524</v>
      </c>
      <c r="B3105" s="12">
        <v>32</v>
      </c>
      <c r="C3105" t="s">
        <v>8</v>
      </c>
      <c r="D3105" s="15">
        <v>2</v>
      </c>
      <c r="E3105" t="s">
        <v>16</v>
      </c>
      <c r="F3105" t="s">
        <v>10</v>
      </c>
      <c r="G3105" s="15">
        <v>0</v>
      </c>
      <c r="H3105" s="24">
        <v>44569</v>
      </c>
      <c r="I3105" s="24">
        <v>44416</v>
      </c>
      <c r="J3105">
        <v>1</v>
      </c>
    </row>
    <row r="3106" spans="1:10" x14ac:dyDescent="0.25">
      <c r="A3106" s="12">
        <v>525</v>
      </c>
      <c r="B3106" s="12">
        <v>27</v>
      </c>
      <c r="C3106" t="s">
        <v>8</v>
      </c>
      <c r="D3106" s="15">
        <v>2</v>
      </c>
      <c r="E3106" t="s">
        <v>31</v>
      </c>
      <c r="F3106" t="s">
        <v>13</v>
      </c>
      <c r="G3106" s="15">
        <v>0</v>
      </c>
      <c r="H3106" s="24">
        <v>44569</v>
      </c>
      <c r="I3106" s="24">
        <v>44404</v>
      </c>
      <c r="J3106">
        <v>1</v>
      </c>
    </row>
    <row r="3107" spans="1:10" x14ac:dyDescent="0.25">
      <c r="A3107" s="12">
        <v>530</v>
      </c>
      <c r="B3107" s="12">
        <v>45</v>
      </c>
      <c r="C3107" t="s">
        <v>15</v>
      </c>
      <c r="D3107" s="15">
        <v>2</v>
      </c>
      <c r="E3107" t="s">
        <v>19</v>
      </c>
      <c r="F3107" t="s">
        <v>10</v>
      </c>
      <c r="G3107" s="15">
        <v>0</v>
      </c>
      <c r="H3107" s="24">
        <v>44569</v>
      </c>
      <c r="I3107" s="24">
        <v>44376</v>
      </c>
      <c r="J3107">
        <v>1</v>
      </c>
    </row>
    <row r="3108" spans="1:10" x14ac:dyDescent="0.25">
      <c r="A3108" s="12">
        <v>531</v>
      </c>
      <c r="B3108" s="12">
        <v>14</v>
      </c>
      <c r="C3108" t="s">
        <v>15</v>
      </c>
      <c r="D3108" s="15">
        <v>2</v>
      </c>
      <c r="E3108" t="s">
        <v>16</v>
      </c>
      <c r="F3108" t="s">
        <v>10</v>
      </c>
      <c r="G3108" s="15">
        <v>0</v>
      </c>
      <c r="H3108" s="24">
        <v>44569</v>
      </c>
      <c r="I3108" s="24">
        <v>44453</v>
      </c>
      <c r="J3108">
        <v>1</v>
      </c>
    </row>
    <row r="3109" spans="1:10" x14ac:dyDescent="0.25">
      <c r="A3109" s="12">
        <v>532</v>
      </c>
      <c r="B3109" s="12">
        <v>41</v>
      </c>
      <c r="C3109" t="s">
        <v>15</v>
      </c>
      <c r="D3109" s="15">
        <v>1</v>
      </c>
      <c r="E3109" t="s">
        <v>29</v>
      </c>
      <c r="F3109" t="s">
        <v>10</v>
      </c>
      <c r="G3109" s="15">
        <v>0</v>
      </c>
      <c r="H3109" s="24">
        <v>44569</v>
      </c>
      <c r="I3109" s="24">
        <v>44537</v>
      </c>
      <c r="J3109">
        <v>1</v>
      </c>
    </row>
    <row r="3110" spans="1:10" x14ac:dyDescent="0.25">
      <c r="A3110" s="12">
        <v>533</v>
      </c>
      <c r="B3110" s="12">
        <v>33</v>
      </c>
      <c r="C3110" t="s">
        <v>15</v>
      </c>
      <c r="D3110" s="15">
        <v>2</v>
      </c>
      <c r="E3110" t="s">
        <v>16</v>
      </c>
      <c r="F3110" t="s">
        <v>10</v>
      </c>
      <c r="G3110" s="15">
        <v>0</v>
      </c>
      <c r="H3110" s="24">
        <v>44569</v>
      </c>
      <c r="I3110" s="24">
        <v>44437</v>
      </c>
      <c r="J3110">
        <v>1</v>
      </c>
    </row>
    <row r="3111" spans="1:10" x14ac:dyDescent="0.25">
      <c r="A3111" s="12">
        <v>534</v>
      </c>
      <c r="B3111" s="12">
        <v>60</v>
      </c>
      <c r="C3111" t="s">
        <v>15</v>
      </c>
      <c r="D3111" s="15">
        <v>2</v>
      </c>
      <c r="E3111" t="s">
        <v>16</v>
      </c>
      <c r="F3111" t="s">
        <v>10</v>
      </c>
      <c r="G3111" s="15">
        <v>0</v>
      </c>
      <c r="H3111" s="24">
        <v>44569</v>
      </c>
      <c r="I3111" s="24">
        <v>44428</v>
      </c>
      <c r="J3111">
        <v>1</v>
      </c>
    </row>
    <row r="3112" spans="1:10" x14ac:dyDescent="0.25">
      <c r="A3112" s="12">
        <v>535</v>
      </c>
      <c r="B3112" s="12">
        <v>25</v>
      </c>
      <c r="C3112" t="s">
        <v>15</v>
      </c>
      <c r="D3112" s="15">
        <v>2</v>
      </c>
      <c r="E3112" t="s">
        <v>19</v>
      </c>
      <c r="F3112" t="s">
        <v>10</v>
      </c>
      <c r="G3112" s="15">
        <v>0</v>
      </c>
      <c r="H3112" s="24">
        <v>44569</v>
      </c>
      <c r="I3112" s="24">
        <v>44383</v>
      </c>
      <c r="J3112">
        <v>1</v>
      </c>
    </row>
    <row r="3113" spans="1:10" x14ac:dyDescent="0.25">
      <c r="A3113" s="12">
        <v>536</v>
      </c>
      <c r="B3113" s="12">
        <v>26</v>
      </c>
      <c r="C3113" t="s">
        <v>15</v>
      </c>
      <c r="D3113" s="15">
        <v>2</v>
      </c>
      <c r="E3113" t="s">
        <v>19</v>
      </c>
      <c r="F3113" t="s">
        <v>10</v>
      </c>
      <c r="G3113" s="15">
        <v>0</v>
      </c>
      <c r="H3113" s="24">
        <v>44569</v>
      </c>
      <c r="I3113" s="24">
        <v>44295</v>
      </c>
      <c r="J3113">
        <v>1</v>
      </c>
    </row>
    <row r="3114" spans="1:10" x14ac:dyDescent="0.25">
      <c r="A3114" s="12">
        <v>537</v>
      </c>
      <c r="B3114" s="12">
        <v>65</v>
      </c>
      <c r="C3114" t="s">
        <v>15</v>
      </c>
      <c r="D3114" s="15">
        <v>2</v>
      </c>
      <c r="E3114" t="s">
        <v>16</v>
      </c>
      <c r="F3114" t="s">
        <v>10</v>
      </c>
      <c r="G3114" s="15">
        <v>0</v>
      </c>
      <c r="H3114" s="24">
        <v>44569</v>
      </c>
      <c r="I3114" s="24">
        <v>44446</v>
      </c>
      <c r="J3114">
        <v>1</v>
      </c>
    </row>
    <row r="3115" spans="1:10" x14ac:dyDescent="0.25">
      <c r="A3115" s="12">
        <v>538</v>
      </c>
      <c r="B3115" s="12">
        <v>67</v>
      </c>
      <c r="C3115" t="s">
        <v>15</v>
      </c>
      <c r="D3115" s="15">
        <v>2</v>
      </c>
      <c r="E3115" t="s">
        <v>16</v>
      </c>
      <c r="F3115" t="s">
        <v>10</v>
      </c>
      <c r="G3115" s="15">
        <v>0</v>
      </c>
      <c r="H3115" s="24">
        <v>44569</v>
      </c>
      <c r="I3115" s="24">
        <v>44455</v>
      </c>
      <c r="J3115">
        <v>1</v>
      </c>
    </row>
    <row r="3116" spans="1:10" x14ac:dyDescent="0.25">
      <c r="A3116" s="12">
        <v>539</v>
      </c>
      <c r="B3116" s="12">
        <v>18</v>
      </c>
      <c r="C3116" t="s">
        <v>15</v>
      </c>
      <c r="D3116" s="15">
        <v>2</v>
      </c>
      <c r="E3116" t="s">
        <v>31</v>
      </c>
      <c r="F3116" t="s">
        <v>13</v>
      </c>
      <c r="G3116" s="15">
        <v>0</v>
      </c>
      <c r="H3116" s="24">
        <v>44569</v>
      </c>
      <c r="I3116" s="24">
        <v>44432</v>
      </c>
      <c r="J3116">
        <v>1</v>
      </c>
    </row>
    <row r="3117" spans="1:10" x14ac:dyDescent="0.25">
      <c r="A3117" s="12">
        <v>544</v>
      </c>
      <c r="B3117" s="12">
        <v>12</v>
      </c>
      <c r="C3117" t="s">
        <v>8</v>
      </c>
      <c r="D3117" s="15">
        <v>2</v>
      </c>
      <c r="E3117" t="s">
        <v>19</v>
      </c>
      <c r="F3117" t="s">
        <v>10</v>
      </c>
      <c r="G3117" s="15">
        <v>0</v>
      </c>
      <c r="H3117" s="24">
        <v>44569</v>
      </c>
      <c r="I3117" s="24">
        <v>44530</v>
      </c>
      <c r="J3117">
        <v>1</v>
      </c>
    </row>
    <row r="3118" spans="1:10" x14ac:dyDescent="0.25">
      <c r="A3118" s="12">
        <v>548</v>
      </c>
      <c r="B3118" s="12">
        <v>39</v>
      </c>
      <c r="C3118" t="s">
        <v>8</v>
      </c>
      <c r="D3118" s="15">
        <v>0</v>
      </c>
      <c r="F3118" t="s">
        <v>10</v>
      </c>
      <c r="G3118" s="15">
        <v>0</v>
      </c>
      <c r="H3118" s="24">
        <v>44569</v>
      </c>
      <c r="I3118" s="24"/>
      <c r="J3118">
        <v>1</v>
      </c>
    </row>
    <row r="3119" spans="1:10" x14ac:dyDescent="0.25">
      <c r="A3119" s="12">
        <v>549</v>
      </c>
      <c r="B3119" s="12">
        <v>6</v>
      </c>
      <c r="C3119" t="s">
        <v>8</v>
      </c>
      <c r="D3119" s="15">
        <v>2</v>
      </c>
      <c r="E3119" t="s">
        <v>19</v>
      </c>
      <c r="F3119" t="s">
        <v>10</v>
      </c>
      <c r="G3119" s="15">
        <v>0</v>
      </c>
      <c r="H3119" s="24">
        <v>44569</v>
      </c>
      <c r="I3119" s="24">
        <v>44543</v>
      </c>
      <c r="J3119">
        <v>1</v>
      </c>
    </row>
    <row r="3120" spans="1:10" x14ac:dyDescent="0.25">
      <c r="A3120" s="12">
        <v>550</v>
      </c>
      <c r="B3120" s="12">
        <v>75</v>
      </c>
      <c r="C3120" t="s">
        <v>8</v>
      </c>
      <c r="D3120" s="15">
        <v>2</v>
      </c>
      <c r="E3120" t="s">
        <v>16</v>
      </c>
      <c r="F3120" t="s">
        <v>10</v>
      </c>
      <c r="G3120" s="15">
        <v>0</v>
      </c>
      <c r="H3120" s="24">
        <v>44569</v>
      </c>
      <c r="I3120" s="24">
        <v>44418</v>
      </c>
      <c r="J3120">
        <v>1</v>
      </c>
    </row>
    <row r="3121" spans="1:10" x14ac:dyDescent="0.25">
      <c r="A3121" s="12">
        <v>3936</v>
      </c>
      <c r="B3121" s="12">
        <v>69</v>
      </c>
      <c r="C3121" t="s">
        <v>8</v>
      </c>
      <c r="D3121" s="15">
        <v>2</v>
      </c>
      <c r="E3121" t="s">
        <v>38</v>
      </c>
      <c r="F3121" t="s">
        <v>13</v>
      </c>
      <c r="G3121" s="15">
        <v>0</v>
      </c>
      <c r="H3121" s="24">
        <v>44574</v>
      </c>
      <c r="I3121" s="24">
        <v>44430</v>
      </c>
      <c r="J3121">
        <v>9</v>
      </c>
    </row>
    <row r="3122" spans="1:10" x14ac:dyDescent="0.25">
      <c r="A3122" s="12">
        <v>552</v>
      </c>
      <c r="B3122" s="12">
        <v>4</v>
      </c>
      <c r="C3122" t="s">
        <v>8</v>
      </c>
      <c r="D3122" s="15">
        <v>2</v>
      </c>
      <c r="E3122" t="s">
        <v>19</v>
      </c>
      <c r="F3122" t="s">
        <v>10</v>
      </c>
      <c r="G3122" s="15">
        <v>0</v>
      </c>
      <c r="H3122" s="24">
        <v>44569</v>
      </c>
      <c r="I3122" s="24">
        <v>44555</v>
      </c>
      <c r="J3122">
        <v>1</v>
      </c>
    </row>
    <row r="3123" spans="1:10" x14ac:dyDescent="0.25">
      <c r="A3123" s="12">
        <v>553</v>
      </c>
      <c r="B3123" s="12">
        <v>43</v>
      </c>
      <c r="C3123" t="s">
        <v>8</v>
      </c>
      <c r="D3123" s="15">
        <v>2</v>
      </c>
      <c r="E3123" t="s">
        <v>16</v>
      </c>
      <c r="F3123" t="s">
        <v>10</v>
      </c>
      <c r="G3123" s="15">
        <v>0</v>
      </c>
      <c r="H3123" s="24">
        <v>44569</v>
      </c>
      <c r="I3123" s="24">
        <v>44461</v>
      </c>
      <c r="J3123">
        <v>1</v>
      </c>
    </row>
    <row r="3124" spans="1:10" x14ac:dyDescent="0.25">
      <c r="A3124" s="12">
        <v>557</v>
      </c>
      <c r="B3124" s="12">
        <v>66</v>
      </c>
      <c r="C3124" t="s">
        <v>8</v>
      </c>
      <c r="D3124" s="15">
        <v>2</v>
      </c>
      <c r="E3124" t="s">
        <v>31</v>
      </c>
      <c r="F3124" t="s">
        <v>13</v>
      </c>
      <c r="G3124" s="15">
        <v>0</v>
      </c>
      <c r="H3124" s="24">
        <v>44569</v>
      </c>
      <c r="I3124" s="24">
        <v>44435</v>
      </c>
      <c r="J3124">
        <v>1</v>
      </c>
    </row>
    <row r="3125" spans="1:10" x14ac:dyDescent="0.25">
      <c r="A3125" s="12">
        <v>558</v>
      </c>
      <c r="B3125" s="12">
        <v>63</v>
      </c>
      <c r="C3125" t="s">
        <v>8</v>
      </c>
      <c r="D3125" s="15">
        <v>2</v>
      </c>
      <c r="E3125" t="s">
        <v>16</v>
      </c>
      <c r="F3125" t="s">
        <v>10</v>
      </c>
      <c r="G3125" s="15">
        <v>0</v>
      </c>
      <c r="H3125" s="24">
        <v>44569</v>
      </c>
      <c r="I3125" s="24">
        <v>44421</v>
      </c>
      <c r="J3125">
        <v>1</v>
      </c>
    </row>
    <row r="3126" spans="1:10" x14ac:dyDescent="0.25">
      <c r="A3126" s="12">
        <v>560</v>
      </c>
      <c r="B3126" s="12">
        <v>65</v>
      </c>
      <c r="C3126" t="s">
        <v>8</v>
      </c>
      <c r="D3126" s="15">
        <v>2</v>
      </c>
      <c r="E3126" t="s">
        <v>16</v>
      </c>
      <c r="F3126" t="s">
        <v>10</v>
      </c>
      <c r="G3126" s="15">
        <v>0</v>
      </c>
      <c r="H3126" s="24">
        <v>44569</v>
      </c>
      <c r="I3126" s="24">
        <v>44525</v>
      </c>
      <c r="J3126">
        <v>1</v>
      </c>
    </row>
    <row r="3127" spans="1:10" x14ac:dyDescent="0.25">
      <c r="A3127" s="12">
        <v>561</v>
      </c>
      <c r="B3127" s="12">
        <v>44</v>
      </c>
      <c r="C3127" t="s">
        <v>15</v>
      </c>
      <c r="D3127" s="15">
        <v>2</v>
      </c>
      <c r="E3127" t="s">
        <v>16</v>
      </c>
      <c r="F3127" t="s">
        <v>10</v>
      </c>
      <c r="G3127" s="15">
        <v>0</v>
      </c>
      <c r="H3127" s="24">
        <v>44569</v>
      </c>
      <c r="I3127" s="24">
        <v>44453</v>
      </c>
      <c r="J3127">
        <v>1</v>
      </c>
    </row>
    <row r="3128" spans="1:10" x14ac:dyDescent="0.25">
      <c r="A3128" s="12">
        <v>563</v>
      </c>
      <c r="B3128" s="12">
        <v>67</v>
      </c>
      <c r="C3128" t="s">
        <v>8</v>
      </c>
      <c r="D3128" s="15">
        <v>2</v>
      </c>
      <c r="E3128" t="s">
        <v>19</v>
      </c>
      <c r="F3128" t="s">
        <v>10</v>
      </c>
      <c r="G3128" s="15">
        <v>0</v>
      </c>
      <c r="H3128" s="24">
        <v>44569</v>
      </c>
      <c r="I3128" s="24">
        <v>44428</v>
      </c>
      <c r="J3128">
        <v>1</v>
      </c>
    </row>
    <row r="3129" spans="1:10" x14ac:dyDescent="0.25">
      <c r="A3129" s="12">
        <v>564</v>
      </c>
      <c r="B3129" s="12">
        <v>30</v>
      </c>
      <c r="C3129" t="s">
        <v>8</v>
      </c>
      <c r="D3129" s="15">
        <v>1</v>
      </c>
      <c r="E3129" t="s">
        <v>29</v>
      </c>
      <c r="F3129" t="s">
        <v>10</v>
      </c>
      <c r="G3129" s="15">
        <v>0</v>
      </c>
      <c r="H3129" s="24">
        <v>44569</v>
      </c>
      <c r="I3129" s="24">
        <v>44281</v>
      </c>
      <c r="J3129">
        <v>1</v>
      </c>
    </row>
    <row r="3130" spans="1:10" x14ac:dyDescent="0.25">
      <c r="A3130" s="12">
        <v>566</v>
      </c>
      <c r="B3130" s="12">
        <v>34</v>
      </c>
      <c r="C3130" t="s">
        <v>8</v>
      </c>
      <c r="D3130" s="15">
        <v>2</v>
      </c>
      <c r="E3130" t="s">
        <v>19</v>
      </c>
      <c r="F3130" t="s">
        <v>10</v>
      </c>
      <c r="G3130" s="15">
        <v>0</v>
      </c>
      <c r="H3130" s="24">
        <v>44569</v>
      </c>
      <c r="I3130" s="24">
        <v>44547</v>
      </c>
      <c r="J3130">
        <v>1</v>
      </c>
    </row>
    <row r="3131" spans="1:10" x14ac:dyDescent="0.25">
      <c r="A3131" s="12">
        <v>569</v>
      </c>
      <c r="B3131" s="12">
        <v>31</v>
      </c>
      <c r="C3131" t="s">
        <v>15</v>
      </c>
      <c r="D3131" s="15">
        <v>2</v>
      </c>
      <c r="E3131" t="s">
        <v>19</v>
      </c>
      <c r="F3131" t="s">
        <v>10</v>
      </c>
      <c r="G3131" s="15">
        <v>0</v>
      </c>
      <c r="H3131" s="24">
        <v>44566</v>
      </c>
      <c r="I3131" s="24">
        <v>44392</v>
      </c>
      <c r="J3131">
        <v>1</v>
      </c>
    </row>
    <row r="3132" spans="1:10" x14ac:dyDescent="0.25">
      <c r="A3132" s="12">
        <v>3962</v>
      </c>
      <c r="B3132" s="12">
        <v>57</v>
      </c>
      <c r="C3132" t="s">
        <v>8</v>
      </c>
      <c r="D3132" s="15">
        <v>2</v>
      </c>
      <c r="E3132" t="s">
        <v>38</v>
      </c>
      <c r="F3132" t="s">
        <v>13</v>
      </c>
      <c r="G3132" s="15">
        <v>0</v>
      </c>
      <c r="H3132" s="24">
        <v>44574</v>
      </c>
      <c r="I3132" s="24">
        <v>44400</v>
      </c>
      <c r="J3132">
        <v>9</v>
      </c>
    </row>
    <row r="3133" spans="1:10" x14ac:dyDescent="0.25">
      <c r="A3133" s="12">
        <v>571</v>
      </c>
      <c r="B3133" s="12">
        <v>7</v>
      </c>
      <c r="C3133" t="s">
        <v>15</v>
      </c>
      <c r="D3133" s="15">
        <v>2</v>
      </c>
      <c r="E3133" t="s">
        <v>19</v>
      </c>
      <c r="F3133" t="s">
        <v>10</v>
      </c>
      <c r="G3133" s="15">
        <v>0</v>
      </c>
      <c r="H3133" s="24">
        <v>44571</v>
      </c>
      <c r="I3133" s="24">
        <v>44549</v>
      </c>
      <c r="J3133">
        <v>1</v>
      </c>
    </row>
    <row r="3134" spans="1:10" x14ac:dyDescent="0.25">
      <c r="A3134" s="12">
        <v>579</v>
      </c>
      <c r="B3134" s="12">
        <v>38</v>
      </c>
      <c r="C3134" t="s">
        <v>8</v>
      </c>
      <c r="D3134" s="15">
        <v>2</v>
      </c>
      <c r="E3134" t="s">
        <v>16</v>
      </c>
      <c r="F3134" t="s">
        <v>10</v>
      </c>
      <c r="G3134" s="15">
        <v>0</v>
      </c>
      <c r="H3134" s="24">
        <v>44574</v>
      </c>
      <c r="I3134" s="24">
        <v>44444</v>
      </c>
      <c r="J3134">
        <v>10</v>
      </c>
    </row>
    <row r="3135" spans="1:10" x14ac:dyDescent="0.25">
      <c r="A3135" s="12">
        <v>580</v>
      </c>
      <c r="B3135" s="12">
        <v>40</v>
      </c>
      <c r="C3135" t="s">
        <v>8</v>
      </c>
      <c r="D3135" s="15">
        <v>1</v>
      </c>
      <c r="E3135" t="s">
        <v>29</v>
      </c>
      <c r="F3135" t="s">
        <v>10</v>
      </c>
      <c r="G3135" s="15">
        <v>0</v>
      </c>
      <c r="H3135" s="24">
        <v>44574</v>
      </c>
      <c r="I3135" s="24">
        <v>44560</v>
      </c>
      <c r="J3135">
        <v>10</v>
      </c>
    </row>
    <row r="3136" spans="1:10" x14ac:dyDescent="0.25">
      <c r="A3136" s="12">
        <v>582</v>
      </c>
      <c r="B3136" s="12">
        <v>38</v>
      </c>
      <c r="C3136" t="s">
        <v>8</v>
      </c>
      <c r="D3136" s="15">
        <v>2</v>
      </c>
      <c r="E3136" t="s">
        <v>19</v>
      </c>
      <c r="F3136" t="s">
        <v>10</v>
      </c>
      <c r="G3136" s="15">
        <v>0</v>
      </c>
      <c r="H3136" s="24">
        <v>44574</v>
      </c>
      <c r="I3136" s="24">
        <v>44546</v>
      </c>
      <c r="J3136">
        <v>10</v>
      </c>
    </row>
    <row r="3137" spans="1:10" x14ac:dyDescent="0.25">
      <c r="A3137" s="12">
        <v>583</v>
      </c>
      <c r="B3137" s="12">
        <v>13</v>
      </c>
      <c r="C3137" t="s">
        <v>15</v>
      </c>
      <c r="D3137" s="15">
        <v>2</v>
      </c>
      <c r="E3137" t="s">
        <v>16</v>
      </c>
      <c r="F3137" t="s">
        <v>10</v>
      </c>
      <c r="G3137" s="15">
        <v>0</v>
      </c>
      <c r="H3137" s="24">
        <v>44574</v>
      </c>
      <c r="I3137" s="24">
        <v>44450</v>
      </c>
      <c r="J3137">
        <v>10</v>
      </c>
    </row>
    <row r="3138" spans="1:10" x14ac:dyDescent="0.25">
      <c r="A3138" s="12">
        <v>592</v>
      </c>
      <c r="B3138" s="12">
        <v>58</v>
      </c>
      <c r="C3138" t="s">
        <v>15</v>
      </c>
      <c r="D3138" s="15">
        <v>0</v>
      </c>
      <c r="F3138" t="s">
        <v>10</v>
      </c>
      <c r="G3138" s="15">
        <v>0</v>
      </c>
      <c r="H3138" s="24">
        <v>44574</v>
      </c>
      <c r="I3138" s="24"/>
      <c r="J3138">
        <v>10</v>
      </c>
    </row>
    <row r="3139" spans="1:10" x14ac:dyDescent="0.25">
      <c r="A3139" s="12">
        <v>593</v>
      </c>
      <c r="B3139" s="12">
        <v>21</v>
      </c>
      <c r="C3139" t="s">
        <v>15</v>
      </c>
      <c r="D3139" s="15">
        <v>2</v>
      </c>
      <c r="E3139" t="s">
        <v>31</v>
      </c>
      <c r="F3139" t="s">
        <v>13</v>
      </c>
      <c r="G3139" s="15">
        <v>0</v>
      </c>
      <c r="H3139" s="24">
        <v>44573</v>
      </c>
      <c r="I3139" s="24">
        <v>44386</v>
      </c>
      <c r="J3139">
        <v>10</v>
      </c>
    </row>
    <row r="3140" spans="1:10" x14ac:dyDescent="0.25">
      <c r="A3140" s="12">
        <v>594</v>
      </c>
      <c r="B3140" s="12">
        <v>51</v>
      </c>
      <c r="C3140" t="s">
        <v>8</v>
      </c>
      <c r="D3140" s="15">
        <v>2</v>
      </c>
      <c r="E3140" t="s">
        <v>16</v>
      </c>
      <c r="F3140" t="s">
        <v>10</v>
      </c>
      <c r="G3140" s="15">
        <v>0</v>
      </c>
      <c r="H3140" s="24">
        <v>44573</v>
      </c>
      <c r="I3140" s="24">
        <v>44391</v>
      </c>
      <c r="J3140">
        <v>10</v>
      </c>
    </row>
    <row r="3141" spans="1:10" x14ac:dyDescent="0.25">
      <c r="A3141" s="12">
        <v>595</v>
      </c>
      <c r="B3141" s="12">
        <v>41</v>
      </c>
      <c r="C3141" t="s">
        <v>8</v>
      </c>
      <c r="D3141" s="15">
        <v>0</v>
      </c>
      <c r="F3141" t="s">
        <v>10</v>
      </c>
      <c r="G3141" s="15">
        <v>0</v>
      </c>
      <c r="H3141" s="24">
        <v>44573</v>
      </c>
      <c r="I3141" s="24"/>
      <c r="J3141">
        <v>10</v>
      </c>
    </row>
    <row r="3142" spans="1:10" x14ac:dyDescent="0.25">
      <c r="A3142" s="12">
        <v>596</v>
      </c>
      <c r="B3142" s="12">
        <v>44</v>
      </c>
      <c r="C3142" t="s">
        <v>15</v>
      </c>
      <c r="D3142" s="15">
        <v>0</v>
      </c>
      <c r="F3142" t="s">
        <v>10</v>
      </c>
      <c r="G3142" s="15">
        <v>0</v>
      </c>
      <c r="H3142" s="24">
        <v>44573</v>
      </c>
      <c r="I3142" s="24"/>
      <c r="J3142">
        <v>10</v>
      </c>
    </row>
    <row r="3143" spans="1:10" x14ac:dyDescent="0.25">
      <c r="A3143" s="12">
        <v>597</v>
      </c>
      <c r="B3143" s="12">
        <v>36</v>
      </c>
      <c r="C3143" t="s">
        <v>15</v>
      </c>
      <c r="D3143" s="15">
        <v>0</v>
      </c>
      <c r="F3143" t="s">
        <v>10</v>
      </c>
      <c r="G3143" s="15">
        <v>0</v>
      </c>
      <c r="H3143" s="24">
        <v>44576</v>
      </c>
      <c r="I3143" s="24"/>
      <c r="J3143">
        <v>10</v>
      </c>
    </row>
    <row r="3144" spans="1:10" x14ac:dyDescent="0.25">
      <c r="A3144" s="12">
        <v>600</v>
      </c>
      <c r="B3144" s="12">
        <v>26</v>
      </c>
      <c r="C3144" t="s">
        <v>8</v>
      </c>
      <c r="D3144" s="15">
        <v>2</v>
      </c>
      <c r="E3144" t="s">
        <v>19</v>
      </c>
      <c r="F3144" t="s">
        <v>10</v>
      </c>
      <c r="G3144" s="15">
        <v>0</v>
      </c>
      <c r="H3144" s="24">
        <v>44576</v>
      </c>
      <c r="I3144" s="24">
        <v>44349</v>
      </c>
      <c r="J3144">
        <v>10</v>
      </c>
    </row>
    <row r="3145" spans="1:10" x14ac:dyDescent="0.25">
      <c r="A3145" s="12">
        <v>602</v>
      </c>
      <c r="B3145" s="12">
        <v>36</v>
      </c>
      <c r="C3145" t="s">
        <v>15</v>
      </c>
      <c r="D3145" s="15">
        <v>0</v>
      </c>
      <c r="F3145" t="s">
        <v>10</v>
      </c>
      <c r="G3145" s="15">
        <v>0</v>
      </c>
      <c r="H3145" s="24">
        <v>44576</v>
      </c>
      <c r="I3145" s="24"/>
      <c r="J3145">
        <v>10</v>
      </c>
    </row>
    <row r="3146" spans="1:10" x14ac:dyDescent="0.25">
      <c r="A3146" s="12">
        <v>603</v>
      </c>
      <c r="B3146" s="12">
        <v>36</v>
      </c>
      <c r="C3146" t="s">
        <v>15</v>
      </c>
      <c r="D3146" s="15">
        <v>0</v>
      </c>
      <c r="F3146" t="s">
        <v>10</v>
      </c>
      <c r="G3146" s="15">
        <v>0</v>
      </c>
      <c r="H3146" s="24">
        <v>44573</v>
      </c>
      <c r="I3146" s="24"/>
      <c r="J3146">
        <v>10</v>
      </c>
    </row>
    <row r="3147" spans="1:10" x14ac:dyDescent="0.25">
      <c r="A3147" s="12">
        <v>604</v>
      </c>
      <c r="B3147" s="12">
        <v>38</v>
      </c>
      <c r="C3147" t="s">
        <v>8</v>
      </c>
      <c r="D3147" s="15">
        <v>2</v>
      </c>
      <c r="E3147" t="s">
        <v>19</v>
      </c>
      <c r="F3147" t="s">
        <v>10</v>
      </c>
      <c r="G3147" s="15">
        <v>0</v>
      </c>
      <c r="H3147" s="24">
        <v>44573</v>
      </c>
      <c r="I3147" s="24">
        <v>44462</v>
      </c>
      <c r="J3147">
        <v>10</v>
      </c>
    </row>
    <row r="3148" spans="1:10" x14ac:dyDescent="0.25">
      <c r="A3148" s="12">
        <v>606</v>
      </c>
      <c r="B3148" s="12">
        <v>60</v>
      </c>
      <c r="C3148" t="s">
        <v>15</v>
      </c>
      <c r="D3148" s="15">
        <v>0</v>
      </c>
      <c r="F3148" t="s">
        <v>10</v>
      </c>
      <c r="G3148" s="15">
        <v>0</v>
      </c>
      <c r="H3148" s="24">
        <v>44573</v>
      </c>
      <c r="I3148" s="24"/>
      <c r="J3148">
        <v>10</v>
      </c>
    </row>
    <row r="3149" spans="1:10" x14ac:dyDescent="0.25">
      <c r="A3149" s="12">
        <v>607</v>
      </c>
      <c r="B3149" s="12">
        <v>6</v>
      </c>
      <c r="C3149" t="s">
        <v>8</v>
      </c>
      <c r="D3149" s="15">
        <v>1</v>
      </c>
      <c r="E3149" t="s">
        <v>29</v>
      </c>
      <c r="F3149" t="s">
        <v>10</v>
      </c>
      <c r="G3149" s="15">
        <v>0</v>
      </c>
      <c r="H3149" s="24">
        <v>44573</v>
      </c>
      <c r="I3149" s="24">
        <v>44555</v>
      </c>
      <c r="J3149">
        <v>10</v>
      </c>
    </row>
    <row r="3150" spans="1:10" x14ac:dyDescent="0.25">
      <c r="A3150" s="12">
        <v>608</v>
      </c>
      <c r="B3150" s="12">
        <v>35</v>
      </c>
      <c r="C3150" t="s">
        <v>8</v>
      </c>
      <c r="D3150" s="15">
        <v>0</v>
      </c>
      <c r="F3150" t="s">
        <v>10</v>
      </c>
      <c r="G3150" s="15">
        <v>0</v>
      </c>
      <c r="H3150" s="24">
        <v>44573</v>
      </c>
      <c r="I3150" s="24"/>
      <c r="J3150">
        <v>10</v>
      </c>
    </row>
    <row r="3151" spans="1:10" x14ac:dyDescent="0.25">
      <c r="A3151" s="12">
        <v>609</v>
      </c>
      <c r="B3151" s="12">
        <v>30</v>
      </c>
      <c r="C3151" t="s">
        <v>15</v>
      </c>
      <c r="D3151" s="15">
        <v>2</v>
      </c>
      <c r="E3151" t="s">
        <v>19</v>
      </c>
      <c r="F3151" t="s">
        <v>10</v>
      </c>
      <c r="G3151" s="15">
        <v>0</v>
      </c>
      <c r="H3151" s="24">
        <v>44573</v>
      </c>
      <c r="I3151" s="24">
        <v>44349</v>
      </c>
      <c r="J3151">
        <v>10</v>
      </c>
    </row>
    <row r="3152" spans="1:10" x14ac:dyDescent="0.25">
      <c r="A3152" s="12">
        <v>610</v>
      </c>
      <c r="B3152" s="12">
        <v>4</v>
      </c>
      <c r="C3152" t="s">
        <v>8</v>
      </c>
      <c r="D3152" s="15">
        <v>1</v>
      </c>
      <c r="E3152" t="s">
        <v>29</v>
      </c>
      <c r="F3152" t="s">
        <v>10</v>
      </c>
      <c r="G3152" s="15">
        <v>0</v>
      </c>
      <c r="H3152" s="24">
        <v>44573</v>
      </c>
      <c r="I3152" s="24">
        <v>44555</v>
      </c>
      <c r="J3152">
        <v>10</v>
      </c>
    </row>
    <row r="3153" spans="1:10" x14ac:dyDescent="0.25">
      <c r="A3153" s="12">
        <v>612</v>
      </c>
      <c r="B3153" s="12">
        <v>38</v>
      </c>
      <c r="C3153" t="s">
        <v>8</v>
      </c>
      <c r="D3153" s="15">
        <v>2</v>
      </c>
      <c r="E3153" t="s">
        <v>19</v>
      </c>
      <c r="F3153" t="s">
        <v>10</v>
      </c>
      <c r="G3153" s="15">
        <v>0</v>
      </c>
      <c r="H3153" s="24">
        <v>44573</v>
      </c>
      <c r="I3153" s="24">
        <v>44351</v>
      </c>
      <c r="J3153">
        <v>10</v>
      </c>
    </row>
    <row r="3154" spans="1:10" x14ac:dyDescent="0.25">
      <c r="A3154" s="12">
        <v>613</v>
      </c>
      <c r="B3154" s="12">
        <v>12</v>
      </c>
      <c r="C3154" t="s">
        <v>8</v>
      </c>
      <c r="D3154" s="15">
        <v>2</v>
      </c>
      <c r="E3154" t="s">
        <v>19</v>
      </c>
      <c r="F3154" t="s">
        <v>10</v>
      </c>
      <c r="G3154" s="15">
        <v>0</v>
      </c>
      <c r="H3154" s="24">
        <v>44573</v>
      </c>
      <c r="I3154" s="24">
        <v>44532</v>
      </c>
      <c r="J3154">
        <v>10</v>
      </c>
    </row>
    <row r="3155" spans="1:10" x14ac:dyDescent="0.25">
      <c r="A3155" s="12">
        <v>614</v>
      </c>
      <c r="B3155" s="12">
        <v>14</v>
      </c>
      <c r="C3155" t="s">
        <v>8</v>
      </c>
      <c r="D3155" s="15">
        <v>2</v>
      </c>
      <c r="E3155" t="s">
        <v>19</v>
      </c>
      <c r="F3155" t="s">
        <v>10</v>
      </c>
      <c r="G3155" s="15">
        <v>0</v>
      </c>
      <c r="H3155" s="24">
        <v>44573</v>
      </c>
      <c r="I3155" s="24">
        <v>44532</v>
      </c>
      <c r="J3155">
        <v>10</v>
      </c>
    </row>
    <row r="3156" spans="1:10" x14ac:dyDescent="0.25">
      <c r="A3156" s="12">
        <v>615</v>
      </c>
      <c r="B3156" s="12">
        <v>10</v>
      </c>
      <c r="C3156" t="s">
        <v>8</v>
      </c>
      <c r="D3156" s="15">
        <v>2</v>
      </c>
      <c r="E3156" t="s">
        <v>19</v>
      </c>
      <c r="F3156" t="s">
        <v>10</v>
      </c>
      <c r="G3156" s="15">
        <v>0</v>
      </c>
      <c r="H3156" s="24">
        <v>44573</v>
      </c>
      <c r="I3156" s="24">
        <v>44532</v>
      </c>
      <c r="J3156">
        <v>10</v>
      </c>
    </row>
    <row r="3157" spans="1:10" x14ac:dyDescent="0.25">
      <c r="A3157" s="12">
        <v>616</v>
      </c>
      <c r="B3157" s="12">
        <v>56</v>
      </c>
      <c r="C3157" t="s">
        <v>15</v>
      </c>
      <c r="D3157" s="15">
        <v>1</v>
      </c>
      <c r="E3157" t="s">
        <v>29</v>
      </c>
      <c r="F3157" t="s">
        <v>10</v>
      </c>
      <c r="G3157" s="15">
        <v>0</v>
      </c>
      <c r="H3157" s="24">
        <v>44573</v>
      </c>
      <c r="I3157" s="24">
        <v>44355</v>
      </c>
      <c r="J3157">
        <v>10</v>
      </c>
    </row>
    <row r="3158" spans="1:10" x14ac:dyDescent="0.25">
      <c r="A3158" s="12">
        <v>617</v>
      </c>
      <c r="B3158" s="12">
        <v>51</v>
      </c>
      <c r="C3158" t="s">
        <v>8</v>
      </c>
      <c r="D3158" s="15">
        <v>2</v>
      </c>
      <c r="E3158" t="s">
        <v>31</v>
      </c>
      <c r="F3158" t="s">
        <v>13</v>
      </c>
      <c r="G3158" s="15">
        <v>0</v>
      </c>
      <c r="H3158" s="24">
        <v>44573</v>
      </c>
      <c r="I3158" s="24">
        <v>44433</v>
      </c>
      <c r="J3158">
        <v>10</v>
      </c>
    </row>
    <row r="3159" spans="1:10" x14ac:dyDescent="0.25">
      <c r="A3159" s="12">
        <v>624</v>
      </c>
      <c r="B3159" s="12">
        <v>34</v>
      </c>
      <c r="C3159" t="s">
        <v>8</v>
      </c>
      <c r="D3159" s="15">
        <v>2</v>
      </c>
      <c r="E3159" t="s">
        <v>31</v>
      </c>
      <c r="F3159" t="s">
        <v>13</v>
      </c>
      <c r="G3159" s="15">
        <v>0</v>
      </c>
      <c r="H3159" s="24">
        <v>44576</v>
      </c>
      <c r="I3159" s="24">
        <v>44378</v>
      </c>
      <c r="J3159">
        <v>10</v>
      </c>
    </row>
    <row r="3160" spans="1:10" x14ac:dyDescent="0.25">
      <c r="A3160" s="12">
        <v>628</v>
      </c>
      <c r="B3160" s="12">
        <v>11</v>
      </c>
      <c r="C3160" t="s">
        <v>15</v>
      </c>
      <c r="D3160" s="15">
        <v>2</v>
      </c>
      <c r="E3160" t="s">
        <v>19</v>
      </c>
      <c r="F3160" t="s">
        <v>10</v>
      </c>
      <c r="G3160" s="15">
        <v>0</v>
      </c>
      <c r="H3160" s="24">
        <v>44576</v>
      </c>
      <c r="I3160" s="24">
        <v>44532</v>
      </c>
      <c r="J3160">
        <v>10</v>
      </c>
    </row>
    <row r="3161" spans="1:10" x14ac:dyDescent="0.25">
      <c r="A3161" s="12">
        <v>629</v>
      </c>
      <c r="B3161" s="12">
        <v>7</v>
      </c>
      <c r="C3161" t="s">
        <v>15</v>
      </c>
      <c r="D3161" s="15">
        <v>2</v>
      </c>
      <c r="E3161" t="s">
        <v>19</v>
      </c>
      <c r="F3161" t="s">
        <v>10</v>
      </c>
      <c r="G3161" s="15">
        <v>0</v>
      </c>
      <c r="H3161" s="24">
        <v>44576</v>
      </c>
      <c r="I3161" s="24">
        <v>44532</v>
      </c>
      <c r="J3161">
        <v>10</v>
      </c>
    </row>
    <row r="3162" spans="1:10" x14ac:dyDescent="0.25">
      <c r="A3162" s="12">
        <v>630</v>
      </c>
      <c r="B3162" s="12">
        <v>2</v>
      </c>
      <c r="C3162" t="s">
        <v>8</v>
      </c>
      <c r="D3162" s="15">
        <v>0</v>
      </c>
      <c r="F3162" t="s">
        <v>10</v>
      </c>
      <c r="G3162" s="15">
        <v>0</v>
      </c>
      <c r="H3162" s="24">
        <v>44576</v>
      </c>
      <c r="I3162" s="24"/>
      <c r="J3162">
        <v>10</v>
      </c>
    </row>
    <row r="3163" spans="1:10" x14ac:dyDescent="0.25">
      <c r="A3163" s="12">
        <v>632</v>
      </c>
      <c r="B3163" s="12">
        <v>47</v>
      </c>
      <c r="C3163" t="s">
        <v>8</v>
      </c>
      <c r="D3163" s="15">
        <v>2</v>
      </c>
      <c r="E3163" t="s">
        <v>30</v>
      </c>
      <c r="F3163" t="s">
        <v>10</v>
      </c>
      <c r="G3163" s="15">
        <v>0</v>
      </c>
      <c r="H3163" s="24">
        <v>44576</v>
      </c>
      <c r="I3163" s="24">
        <v>44438</v>
      </c>
      <c r="J3163">
        <v>10</v>
      </c>
    </row>
    <row r="3164" spans="1:10" x14ac:dyDescent="0.25">
      <c r="A3164" s="12">
        <v>633</v>
      </c>
      <c r="B3164" s="12">
        <v>47</v>
      </c>
      <c r="C3164" t="s">
        <v>8</v>
      </c>
      <c r="D3164" s="15">
        <v>2</v>
      </c>
      <c r="E3164" t="s">
        <v>19</v>
      </c>
      <c r="F3164" t="s">
        <v>10</v>
      </c>
      <c r="G3164" s="15">
        <v>0</v>
      </c>
      <c r="H3164" s="24">
        <v>44576</v>
      </c>
      <c r="I3164" s="24">
        <v>44345</v>
      </c>
      <c r="J3164">
        <v>10</v>
      </c>
    </row>
    <row r="3165" spans="1:10" x14ac:dyDescent="0.25">
      <c r="A3165" s="12">
        <v>634</v>
      </c>
      <c r="B3165" s="12">
        <v>36</v>
      </c>
      <c r="C3165" t="s">
        <v>8</v>
      </c>
      <c r="D3165" s="15">
        <v>2</v>
      </c>
      <c r="E3165" t="s">
        <v>19</v>
      </c>
      <c r="F3165" t="s">
        <v>10</v>
      </c>
      <c r="G3165" s="15">
        <v>0</v>
      </c>
      <c r="H3165" s="24">
        <v>44576</v>
      </c>
      <c r="I3165" s="24">
        <v>44345</v>
      </c>
      <c r="J3165">
        <v>10</v>
      </c>
    </row>
    <row r="3166" spans="1:10" x14ac:dyDescent="0.25">
      <c r="A3166" s="12">
        <v>635</v>
      </c>
      <c r="B3166" s="12">
        <v>44</v>
      </c>
      <c r="C3166" t="s">
        <v>8</v>
      </c>
      <c r="D3166" s="15">
        <v>2</v>
      </c>
      <c r="E3166" t="s">
        <v>19</v>
      </c>
      <c r="F3166" t="s">
        <v>10</v>
      </c>
      <c r="G3166" s="15">
        <v>0</v>
      </c>
      <c r="H3166" s="24">
        <v>44576</v>
      </c>
      <c r="I3166" s="24">
        <v>44345</v>
      </c>
      <c r="J3166">
        <v>10</v>
      </c>
    </row>
    <row r="3167" spans="1:10" x14ac:dyDescent="0.25">
      <c r="A3167" s="12">
        <v>1463</v>
      </c>
      <c r="B3167" s="12">
        <v>10</v>
      </c>
      <c r="C3167" t="s">
        <v>8</v>
      </c>
      <c r="D3167" s="15">
        <v>2</v>
      </c>
      <c r="E3167" t="s">
        <v>19</v>
      </c>
      <c r="F3167" t="s">
        <v>10</v>
      </c>
      <c r="G3167" s="15">
        <v>0</v>
      </c>
      <c r="H3167" s="24">
        <v>44575</v>
      </c>
      <c r="I3167" s="24">
        <v>44543</v>
      </c>
      <c r="J3167">
        <v>16</v>
      </c>
    </row>
    <row r="3168" spans="1:10" x14ac:dyDescent="0.25">
      <c r="A3168" s="12">
        <v>641</v>
      </c>
      <c r="B3168" s="12">
        <v>30</v>
      </c>
      <c r="C3168" t="s">
        <v>8</v>
      </c>
      <c r="D3168" s="15">
        <v>2</v>
      </c>
      <c r="E3168" t="s">
        <v>16</v>
      </c>
      <c r="F3168" t="s">
        <v>10</v>
      </c>
      <c r="G3168" s="15">
        <v>0</v>
      </c>
      <c r="H3168" s="24">
        <v>44576</v>
      </c>
      <c r="I3168" s="24">
        <v>44370</v>
      </c>
      <c r="J3168">
        <v>10</v>
      </c>
    </row>
    <row r="3169" spans="1:10" x14ac:dyDescent="0.25">
      <c r="A3169" s="12">
        <v>642</v>
      </c>
      <c r="B3169" s="12">
        <v>26</v>
      </c>
      <c r="C3169" t="s">
        <v>8</v>
      </c>
      <c r="D3169" s="15">
        <v>2</v>
      </c>
      <c r="E3169" t="s">
        <v>16</v>
      </c>
      <c r="F3169" t="s">
        <v>10</v>
      </c>
      <c r="G3169" s="15">
        <v>0</v>
      </c>
      <c r="H3169" s="24">
        <v>44576</v>
      </c>
      <c r="I3169" s="24">
        <v>44373</v>
      </c>
      <c r="J3169">
        <v>10</v>
      </c>
    </row>
    <row r="3170" spans="1:10" x14ac:dyDescent="0.25">
      <c r="A3170" s="12">
        <v>2002</v>
      </c>
      <c r="B3170" s="12">
        <v>10</v>
      </c>
      <c r="C3170" t="s">
        <v>8</v>
      </c>
      <c r="D3170" s="15">
        <v>1</v>
      </c>
      <c r="E3170" t="s">
        <v>29</v>
      </c>
      <c r="F3170" t="s">
        <v>10</v>
      </c>
      <c r="G3170" s="15">
        <v>0</v>
      </c>
      <c r="H3170" s="24">
        <v>44573</v>
      </c>
      <c r="I3170" s="24">
        <v>44521</v>
      </c>
      <c r="J3170">
        <v>2</v>
      </c>
    </row>
    <row r="3171" spans="1:10" x14ac:dyDescent="0.25">
      <c r="A3171" s="12">
        <v>38</v>
      </c>
      <c r="B3171" s="12">
        <v>40</v>
      </c>
      <c r="C3171" t="s">
        <v>8</v>
      </c>
      <c r="D3171" s="15">
        <v>2</v>
      </c>
      <c r="E3171" t="s">
        <v>38</v>
      </c>
      <c r="F3171" t="s">
        <v>13</v>
      </c>
      <c r="G3171" s="15">
        <v>0</v>
      </c>
      <c r="H3171" s="24">
        <v>44569</v>
      </c>
      <c r="I3171" s="24">
        <v>44430</v>
      </c>
      <c r="J3171">
        <v>1</v>
      </c>
    </row>
    <row r="3172" spans="1:10" x14ac:dyDescent="0.25">
      <c r="A3172" s="12">
        <v>645</v>
      </c>
      <c r="B3172" s="12">
        <v>29</v>
      </c>
      <c r="C3172" t="s">
        <v>8</v>
      </c>
      <c r="D3172" s="15">
        <v>0</v>
      </c>
      <c r="F3172" t="s">
        <v>10</v>
      </c>
      <c r="G3172" s="15">
        <v>0</v>
      </c>
      <c r="H3172" s="24">
        <v>44576</v>
      </c>
      <c r="I3172" s="24"/>
      <c r="J3172">
        <v>10</v>
      </c>
    </row>
    <row r="3173" spans="1:10" x14ac:dyDescent="0.25">
      <c r="A3173" s="12">
        <v>646</v>
      </c>
      <c r="B3173" s="12">
        <v>22</v>
      </c>
      <c r="C3173" t="s">
        <v>8</v>
      </c>
      <c r="D3173" s="15">
        <v>0</v>
      </c>
      <c r="F3173" t="s">
        <v>10</v>
      </c>
      <c r="G3173" s="15">
        <v>0</v>
      </c>
      <c r="H3173" s="24">
        <v>44576</v>
      </c>
      <c r="I3173" s="24"/>
      <c r="J3173">
        <v>10</v>
      </c>
    </row>
    <row r="3174" spans="1:10" x14ac:dyDescent="0.25">
      <c r="A3174" s="12">
        <v>647</v>
      </c>
      <c r="B3174" s="12">
        <v>62</v>
      </c>
      <c r="C3174" t="s">
        <v>8</v>
      </c>
      <c r="D3174" s="15">
        <v>2</v>
      </c>
      <c r="E3174" t="s">
        <v>16</v>
      </c>
      <c r="F3174" t="s">
        <v>10</v>
      </c>
      <c r="G3174" s="15">
        <v>0</v>
      </c>
      <c r="H3174" s="24">
        <v>44576</v>
      </c>
      <c r="I3174" s="24">
        <v>44438</v>
      </c>
      <c r="J3174">
        <v>10</v>
      </c>
    </row>
    <row r="3175" spans="1:10" x14ac:dyDescent="0.25">
      <c r="A3175" s="12">
        <v>649</v>
      </c>
      <c r="B3175" s="12">
        <v>44</v>
      </c>
      <c r="C3175" t="s">
        <v>8</v>
      </c>
      <c r="D3175" s="15">
        <v>2</v>
      </c>
      <c r="E3175" t="s">
        <v>16</v>
      </c>
      <c r="F3175" t="s">
        <v>10</v>
      </c>
      <c r="G3175" s="15">
        <v>0</v>
      </c>
      <c r="H3175" s="24">
        <v>44576</v>
      </c>
      <c r="I3175" s="24">
        <v>44441</v>
      </c>
      <c r="J3175">
        <v>10</v>
      </c>
    </row>
    <row r="3176" spans="1:10" x14ac:dyDescent="0.25">
      <c r="A3176" s="12">
        <v>650</v>
      </c>
      <c r="B3176" s="12">
        <v>40</v>
      </c>
      <c r="C3176" t="s">
        <v>8</v>
      </c>
      <c r="D3176" s="15">
        <v>0</v>
      </c>
      <c r="F3176" t="s">
        <v>10</v>
      </c>
      <c r="G3176" s="15">
        <v>0</v>
      </c>
      <c r="H3176" s="24">
        <v>44576</v>
      </c>
      <c r="I3176" s="24"/>
      <c r="J3176">
        <v>10</v>
      </c>
    </row>
    <row r="3177" spans="1:10" x14ac:dyDescent="0.25">
      <c r="A3177" s="12">
        <v>652</v>
      </c>
      <c r="B3177" s="12">
        <v>11</v>
      </c>
      <c r="C3177" t="s">
        <v>8</v>
      </c>
      <c r="D3177" s="15">
        <v>2</v>
      </c>
      <c r="E3177" t="s">
        <v>19</v>
      </c>
      <c r="F3177" t="s">
        <v>10</v>
      </c>
      <c r="G3177" s="15">
        <v>0</v>
      </c>
      <c r="H3177" s="24">
        <v>44576</v>
      </c>
      <c r="I3177" s="24">
        <v>44537</v>
      </c>
      <c r="J3177">
        <v>10</v>
      </c>
    </row>
    <row r="3178" spans="1:10" x14ac:dyDescent="0.25">
      <c r="A3178" s="12">
        <v>653</v>
      </c>
      <c r="B3178" s="12">
        <v>16</v>
      </c>
      <c r="C3178" t="s">
        <v>15</v>
      </c>
      <c r="D3178" s="15">
        <v>2</v>
      </c>
      <c r="E3178" t="s">
        <v>31</v>
      </c>
      <c r="F3178" t="s">
        <v>13</v>
      </c>
      <c r="G3178" s="15">
        <v>0</v>
      </c>
      <c r="H3178" s="24">
        <v>44576</v>
      </c>
      <c r="I3178" s="24">
        <v>44439</v>
      </c>
      <c r="J3178">
        <v>10</v>
      </c>
    </row>
    <row r="3179" spans="1:10" x14ac:dyDescent="0.25">
      <c r="A3179" s="12">
        <v>654</v>
      </c>
      <c r="B3179" s="12">
        <v>33</v>
      </c>
      <c r="C3179" t="s">
        <v>8</v>
      </c>
      <c r="D3179" s="15">
        <v>0</v>
      </c>
      <c r="F3179" t="s">
        <v>10</v>
      </c>
      <c r="G3179" s="15">
        <v>0</v>
      </c>
      <c r="H3179" s="24">
        <v>44574</v>
      </c>
      <c r="I3179" s="24"/>
      <c r="J3179">
        <v>10</v>
      </c>
    </row>
    <row r="3180" spans="1:10" x14ac:dyDescent="0.25">
      <c r="A3180" s="12">
        <v>657</v>
      </c>
      <c r="B3180" s="12">
        <v>40</v>
      </c>
      <c r="C3180" t="s">
        <v>8</v>
      </c>
      <c r="D3180" s="15">
        <v>1</v>
      </c>
      <c r="E3180" t="s">
        <v>28</v>
      </c>
      <c r="F3180" t="s">
        <v>10</v>
      </c>
      <c r="G3180" s="15">
        <v>0</v>
      </c>
      <c r="H3180" s="24">
        <v>44576</v>
      </c>
      <c r="I3180" s="24">
        <v>44511</v>
      </c>
      <c r="J3180">
        <v>10</v>
      </c>
    </row>
    <row r="3181" spans="1:10" x14ac:dyDescent="0.25">
      <c r="A3181" s="12">
        <v>658</v>
      </c>
      <c r="B3181" s="12">
        <v>51</v>
      </c>
      <c r="C3181" t="s">
        <v>8</v>
      </c>
      <c r="D3181" s="15">
        <v>2</v>
      </c>
      <c r="E3181" t="s">
        <v>19</v>
      </c>
      <c r="F3181" t="s">
        <v>10</v>
      </c>
      <c r="G3181" s="15">
        <v>0</v>
      </c>
      <c r="H3181" s="24">
        <v>44569</v>
      </c>
      <c r="I3181" s="24">
        <v>44347</v>
      </c>
      <c r="J3181">
        <v>10</v>
      </c>
    </row>
    <row r="3182" spans="1:10" x14ac:dyDescent="0.25">
      <c r="A3182" s="12">
        <v>669</v>
      </c>
      <c r="B3182" s="12">
        <v>34</v>
      </c>
      <c r="C3182" t="s">
        <v>8</v>
      </c>
      <c r="D3182" s="15">
        <v>2</v>
      </c>
      <c r="E3182" t="s">
        <v>19</v>
      </c>
      <c r="F3182" t="s">
        <v>10</v>
      </c>
      <c r="G3182" s="15">
        <v>0</v>
      </c>
      <c r="H3182" s="24">
        <v>44576</v>
      </c>
      <c r="I3182" s="24">
        <v>44398</v>
      </c>
      <c r="J3182">
        <v>10</v>
      </c>
    </row>
    <row r="3183" spans="1:10" x14ac:dyDescent="0.25">
      <c r="A3183" s="12">
        <v>670</v>
      </c>
      <c r="B3183" s="12">
        <v>38</v>
      </c>
      <c r="C3183" t="s">
        <v>8</v>
      </c>
      <c r="D3183" s="15">
        <v>0</v>
      </c>
      <c r="F3183" t="s">
        <v>10</v>
      </c>
      <c r="G3183" s="15">
        <v>0</v>
      </c>
      <c r="H3183" s="24">
        <v>44576</v>
      </c>
      <c r="I3183" s="24"/>
      <c r="J3183">
        <v>10</v>
      </c>
    </row>
    <row r="3184" spans="1:10" x14ac:dyDescent="0.25">
      <c r="A3184" s="12">
        <v>673</v>
      </c>
      <c r="B3184" s="12">
        <v>11</v>
      </c>
      <c r="C3184" t="s">
        <v>15</v>
      </c>
      <c r="D3184" s="15">
        <v>2</v>
      </c>
      <c r="E3184" t="s">
        <v>19</v>
      </c>
      <c r="F3184" t="s">
        <v>10</v>
      </c>
      <c r="G3184" s="15">
        <v>0</v>
      </c>
      <c r="H3184" s="24">
        <v>44576</v>
      </c>
      <c r="I3184" s="24">
        <v>44537</v>
      </c>
      <c r="J3184">
        <v>10</v>
      </c>
    </row>
    <row r="3185" spans="1:10" x14ac:dyDescent="0.25">
      <c r="A3185" s="12">
        <v>674</v>
      </c>
      <c r="B3185" s="12">
        <v>51</v>
      </c>
      <c r="C3185" t="s">
        <v>8</v>
      </c>
      <c r="D3185" s="15">
        <v>2</v>
      </c>
      <c r="E3185" t="s">
        <v>19</v>
      </c>
      <c r="F3185" t="s">
        <v>10</v>
      </c>
      <c r="G3185" s="15">
        <v>0</v>
      </c>
      <c r="H3185" s="24">
        <v>44576</v>
      </c>
      <c r="I3185" s="24">
        <v>44375</v>
      </c>
      <c r="J3185">
        <v>10</v>
      </c>
    </row>
    <row r="3186" spans="1:10" x14ac:dyDescent="0.25">
      <c r="A3186" s="12">
        <v>678</v>
      </c>
      <c r="B3186" s="12">
        <v>45</v>
      </c>
      <c r="C3186" t="s">
        <v>8</v>
      </c>
      <c r="D3186" s="15">
        <v>0</v>
      </c>
      <c r="F3186" t="s">
        <v>10</v>
      </c>
      <c r="G3186" s="15">
        <v>0</v>
      </c>
      <c r="H3186" s="24">
        <v>44576</v>
      </c>
      <c r="I3186" s="24"/>
      <c r="J3186">
        <v>10</v>
      </c>
    </row>
    <row r="3187" spans="1:10" x14ac:dyDescent="0.25">
      <c r="A3187" s="12">
        <v>683</v>
      </c>
      <c r="B3187" s="12">
        <v>24</v>
      </c>
      <c r="C3187" t="s">
        <v>15</v>
      </c>
      <c r="D3187" s="15">
        <v>2</v>
      </c>
      <c r="E3187" t="s">
        <v>19</v>
      </c>
      <c r="F3187" t="s">
        <v>10</v>
      </c>
      <c r="G3187" s="15">
        <v>0</v>
      </c>
      <c r="H3187" s="24">
        <v>44576</v>
      </c>
      <c r="I3187" s="24">
        <v>44389</v>
      </c>
      <c r="J3187">
        <v>10</v>
      </c>
    </row>
    <row r="3188" spans="1:10" x14ac:dyDescent="0.25">
      <c r="A3188" s="12">
        <v>684</v>
      </c>
      <c r="B3188" s="12">
        <v>42</v>
      </c>
      <c r="C3188" t="s">
        <v>8</v>
      </c>
      <c r="D3188" s="15">
        <v>2</v>
      </c>
      <c r="E3188" t="s">
        <v>16</v>
      </c>
      <c r="F3188" t="s">
        <v>10</v>
      </c>
      <c r="G3188" s="15">
        <v>0</v>
      </c>
      <c r="H3188" s="24">
        <v>44576</v>
      </c>
      <c r="I3188" s="24">
        <v>44427</v>
      </c>
      <c r="J3188">
        <v>10</v>
      </c>
    </row>
    <row r="3189" spans="1:10" x14ac:dyDescent="0.25">
      <c r="A3189" s="12">
        <v>685</v>
      </c>
      <c r="B3189" s="12">
        <v>27</v>
      </c>
      <c r="C3189" t="s">
        <v>15</v>
      </c>
      <c r="D3189" s="15">
        <v>2</v>
      </c>
      <c r="E3189" t="s">
        <v>19</v>
      </c>
      <c r="F3189" t="s">
        <v>10</v>
      </c>
      <c r="G3189" s="15">
        <v>0</v>
      </c>
      <c r="H3189" s="24">
        <v>44576</v>
      </c>
      <c r="I3189" s="24">
        <v>44350</v>
      </c>
      <c r="J3189">
        <v>10</v>
      </c>
    </row>
    <row r="3190" spans="1:10" x14ac:dyDescent="0.25">
      <c r="A3190" s="12">
        <v>688</v>
      </c>
      <c r="B3190" s="12">
        <v>38</v>
      </c>
      <c r="C3190" t="s">
        <v>8</v>
      </c>
      <c r="D3190" s="15">
        <v>0</v>
      </c>
      <c r="F3190" t="s">
        <v>10</v>
      </c>
      <c r="G3190" s="15">
        <v>0</v>
      </c>
      <c r="H3190" s="24">
        <v>44576</v>
      </c>
      <c r="I3190" s="24"/>
      <c r="J3190">
        <v>10</v>
      </c>
    </row>
    <row r="3191" spans="1:10" x14ac:dyDescent="0.25">
      <c r="A3191" s="12">
        <v>693</v>
      </c>
      <c r="B3191" s="12">
        <v>32</v>
      </c>
      <c r="C3191" t="s">
        <v>8</v>
      </c>
      <c r="D3191" s="15">
        <v>0</v>
      </c>
      <c r="F3191" t="s">
        <v>10</v>
      </c>
      <c r="G3191" s="15">
        <v>0</v>
      </c>
      <c r="H3191" s="24">
        <v>44576</v>
      </c>
      <c r="I3191" s="24"/>
      <c r="J3191">
        <v>10</v>
      </c>
    </row>
    <row r="3192" spans="1:10" x14ac:dyDescent="0.25">
      <c r="A3192" s="12">
        <v>695</v>
      </c>
      <c r="B3192" s="12">
        <v>26</v>
      </c>
      <c r="C3192" t="s">
        <v>15</v>
      </c>
      <c r="D3192" s="15">
        <v>2</v>
      </c>
      <c r="E3192" t="s">
        <v>19</v>
      </c>
      <c r="F3192" t="s">
        <v>10</v>
      </c>
      <c r="G3192" s="15">
        <v>0</v>
      </c>
      <c r="H3192" s="24">
        <v>44576</v>
      </c>
      <c r="I3192" s="24">
        <v>44351</v>
      </c>
      <c r="J3192">
        <v>10</v>
      </c>
    </row>
    <row r="3193" spans="1:10" x14ac:dyDescent="0.25">
      <c r="A3193" s="12">
        <v>696</v>
      </c>
      <c r="B3193" s="12">
        <v>30</v>
      </c>
      <c r="C3193" t="s">
        <v>8</v>
      </c>
      <c r="D3193" s="15">
        <v>2</v>
      </c>
      <c r="E3193" t="s">
        <v>19</v>
      </c>
      <c r="F3193" t="s">
        <v>10</v>
      </c>
      <c r="G3193" s="15">
        <v>0</v>
      </c>
      <c r="H3193" s="24">
        <v>44576</v>
      </c>
      <c r="I3193" s="24">
        <v>44374</v>
      </c>
      <c r="J3193">
        <v>10</v>
      </c>
    </row>
    <row r="3194" spans="1:10" x14ac:dyDescent="0.25">
      <c r="A3194" s="12">
        <v>700</v>
      </c>
      <c r="B3194" s="12">
        <v>67</v>
      </c>
      <c r="C3194" t="s">
        <v>8</v>
      </c>
      <c r="D3194" s="15">
        <v>2</v>
      </c>
      <c r="E3194" t="s">
        <v>16</v>
      </c>
      <c r="F3194" t="s">
        <v>10</v>
      </c>
      <c r="G3194" s="15">
        <v>0</v>
      </c>
      <c r="H3194" s="24">
        <v>44576</v>
      </c>
      <c r="I3194" s="24">
        <v>44418</v>
      </c>
      <c r="J3194">
        <v>10</v>
      </c>
    </row>
    <row r="3195" spans="1:10" x14ac:dyDescent="0.25">
      <c r="A3195" s="12">
        <v>701</v>
      </c>
      <c r="B3195" s="12">
        <v>37</v>
      </c>
      <c r="C3195" t="s">
        <v>8</v>
      </c>
      <c r="D3195" s="15">
        <v>2</v>
      </c>
      <c r="E3195" t="s">
        <v>19</v>
      </c>
      <c r="F3195" t="s">
        <v>10</v>
      </c>
      <c r="G3195" s="15">
        <v>0</v>
      </c>
      <c r="H3195" s="24">
        <v>44576</v>
      </c>
      <c r="I3195" s="24">
        <v>44371</v>
      </c>
      <c r="J3195">
        <v>10</v>
      </c>
    </row>
    <row r="3196" spans="1:10" x14ac:dyDescent="0.25">
      <c r="A3196" s="12">
        <v>702</v>
      </c>
      <c r="B3196" s="12">
        <v>21</v>
      </c>
      <c r="C3196" t="s">
        <v>15</v>
      </c>
      <c r="D3196" s="15">
        <v>0</v>
      </c>
      <c r="F3196" t="s">
        <v>10</v>
      </c>
      <c r="G3196" s="15">
        <v>0</v>
      </c>
      <c r="H3196" s="24">
        <v>44576</v>
      </c>
      <c r="I3196" s="24"/>
      <c r="J3196">
        <v>10</v>
      </c>
    </row>
    <row r="3197" spans="1:10" x14ac:dyDescent="0.25">
      <c r="A3197" s="12">
        <v>703</v>
      </c>
      <c r="B3197" s="12">
        <v>19</v>
      </c>
      <c r="C3197" t="s">
        <v>8</v>
      </c>
      <c r="D3197" s="15">
        <v>2</v>
      </c>
      <c r="E3197" t="s">
        <v>30</v>
      </c>
      <c r="F3197" t="s">
        <v>10</v>
      </c>
      <c r="G3197" s="15">
        <v>0</v>
      </c>
      <c r="H3197" s="24">
        <v>44576</v>
      </c>
      <c r="I3197" s="24">
        <v>44462</v>
      </c>
      <c r="J3197">
        <v>10</v>
      </c>
    </row>
    <row r="3198" spans="1:10" x14ac:dyDescent="0.25">
      <c r="A3198" s="12">
        <v>704</v>
      </c>
      <c r="B3198" s="12">
        <v>27</v>
      </c>
      <c r="C3198" t="s">
        <v>8</v>
      </c>
      <c r="D3198" s="15">
        <v>2</v>
      </c>
      <c r="E3198" t="s">
        <v>7980</v>
      </c>
      <c r="F3198" t="s">
        <v>10</v>
      </c>
      <c r="G3198" s="15">
        <v>0</v>
      </c>
      <c r="H3198" s="24">
        <v>44576</v>
      </c>
      <c r="I3198" s="24">
        <v>44466</v>
      </c>
      <c r="J3198">
        <v>10</v>
      </c>
    </row>
    <row r="3199" spans="1:10" x14ac:dyDescent="0.25">
      <c r="A3199" s="12">
        <v>705</v>
      </c>
      <c r="B3199" s="12">
        <v>22</v>
      </c>
      <c r="C3199" t="s">
        <v>8</v>
      </c>
      <c r="D3199" s="15">
        <v>2</v>
      </c>
      <c r="E3199" t="s">
        <v>16</v>
      </c>
      <c r="F3199" t="s">
        <v>10</v>
      </c>
      <c r="G3199" s="15">
        <v>0</v>
      </c>
      <c r="H3199" s="24">
        <v>44576</v>
      </c>
      <c r="I3199" s="24">
        <v>44329</v>
      </c>
      <c r="J3199">
        <v>10</v>
      </c>
    </row>
    <row r="3200" spans="1:10" x14ac:dyDescent="0.25">
      <c r="A3200" s="12">
        <v>707</v>
      </c>
      <c r="B3200" s="12">
        <v>47</v>
      </c>
      <c r="C3200" t="s">
        <v>8</v>
      </c>
      <c r="D3200" s="15">
        <v>2</v>
      </c>
      <c r="E3200" t="s">
        <v>31</v>
      </c>
      <c r="F3200" t="s">
        <v>13</v>
      </c>
      <c r="G3200" s="15">
        <v>0</v>
      </c>
      <c r="H3200" s="24">
        <v>44576</v>
      </c>
      <c r="I3200" s="24">
        <v>44378</v>
      </c>
      <c r="J3200">
        <v>10</v>
      </c>
    </row>
    <row r="3201" spans="1:10" x14ac:dyDescent="0.25">
      <c r="A3201" s="12">
        <v>708</v>
      </c>
      <c r="B3201" s="12">
        <v>30</v>
      </c>
      <c r="C3201" t="s">
        <v>15</v>
      </c>
      <c r="D3201" s="15">
        <v>2</v>
      </c>
      <c r="E3201" t="s">
        <v>19</v>
      </c>
      <c r="F3201" t="s">
        <v>10</v>
      </c>
      <c r="G3201" s="15">
        <v>0</v>
      </c>
      <c r="H3201" s="24">
        <v>44576</v>
      </c>
      <c r="I3201" s="24">
        <v>44349</v>
      </c>
      <c r="J3201">
        <v>10</v>
      </c>
    </row>
    <row r="3202" spans="1:10" x14ac:dyDescent="0.25">
      <c r="A3202" s="12">
        <v>713</v>
      </c>
      <c r="B3202" s="12">
        <v>26</v>
      </c>
      <c r="C3202" t="s">
        <v>15</v>
      </c>
      <c r="D3202" s="15">
        <v>0</v>
      </c>
      <c r="F3202" t="s">
        <v>10</v>
      </c>
      <c r="G3202" s="15">
        <v>0</v>
      </c>
      <c r="H3202" s="24">
        <v>44576</v>
      </c>
      <c r="I3202" s="24"/>
      <c r="J3202">
        <v>10</v>
      </c>
    </row>
    <row r="3203" spans="1:10" x14ac:dyDescent="0.25">
      <c r="A3203" s="12">
        <v>720</v>
      </c>
      <c r="B3203" s="12">
        <v>31</v>
      </c>
      <c r="C3203" t="s">
        <v>8</v>
      </c>
      <c r="D3203" s="15">
        <v>2</v>
      </c>
      <c r="E3203" t="s">
        <v>16</v>
      </c>
      <c r="F3203" t="s">
        <v>10</v>
      </c>
      <c r="G3203" s="15">
        <v>0</v>
      </c>
      <c r="H3203" s="24">
        <v>44576</v>
      </c>
      <c r="I3203" s="24">
        <v>44436</v>
      </c>
      <c r="J3203">
        <v>10</v>
      </c>
    </row>
    <row r="3204" spans="1:10" x14ac:dyDescent="0.25">
      <c r="A3204" s="12">
        <v>722</v>
      </c>
      <c r="B3204" s="12">
        <v>5</v>
      </c>
      <c r="C3204" t="s">
        <v>8</v>
      </c>
      <c r="D3204" s="15">
        <v>2</v>
      </c>
      <c r="E3204" t="s">
        <v>19</v>
      </c>
      <c r="F3204" t="s">
        <v>10</v>
      </c>
      <c r="G3204" s="15">
        <v>0</v>
      </c>
      <c r="H3204" s="24">
        <v>44576</v>
      </c>
      <c r="I3204" s="24">
        <v>44545</v>
      </c>
      <c r="J3204">
        <v>10</v>
      </c>
    </row>
    <row r="3205" spans="1:10" x14ac:dyDescent="0.25">
      <c r="A3205" s="12">
        <v>723</v>
      </c>
      <c r="B3205" s="12">
        <v>3</v>
      </c>
      <c r="C3205" t="s">
        <v>15</v>
      </c>
      <c r="D3205" s="15">
        <v>0</v>
      </c>
      <c r="F3205" t="s">
        <v>10</v>
      </c>
      <c r="G3205" s="15">
        <v>0</v>
      </c>
      <c r="H3205" s="24">
        <v>44576</v>
      </c>
      <c r="I3205" s="24"/>
      <c r="J3205">
        <v>10</v>
      </c>
    </row>
    <row r="3206" spans="1:10" x14ac:dyDescent="0.25">
      <c r="A3206" s="12">
        <v>724</v>
      </c>
      <c r="B3206" s="12">
        <v>18</v>
      </c>
      <c r="C3206" t="s">
        <v>8</v>
      </c>
      <c r="D3206" s="15">
        <v>2</v>
      </c>
      <c r="E3206" t="s">
        <v>19</v>
      </c>
      <c r="F3206" t="s">
        <v>10</v>
      </c>
      <c r="G3206" s="15">
        <v>0</v>
      </c>
      <c r="H3206" s="24">
        <v>44576</v>
      </c>
      <c r="I3206" s="24">
        <v>44431</v>
      </c>
      <c r="J3206">
        <v>10</v>
      </c>
    </row>
    <row r="3207" spans="1:10" x14ac:dyDescent="0.25">
      <c r="A3207" s="12">
        <v>726</v>
      </c>
      <c r="B3207" s="12">
        <v>55</v>
      </c>
      <c r="C3207" t="s">
        <v>15</v>
      </c>
      <c r="D3207" s="15">
        <v>2</v>
      </c>
      <c r="E3207" t="s">
        <v>19</v>
      </c>
      <c r="F3207" t="s">
        <v>10</v>
      </c>
      <c r="G3207" s="15">
        <v>0</v>
      </c>
      <c r="H3207" s="24">
        <v>44576</v>
      </c>
      <c r="I3207" s="24">
        <v>44374</v>
      </c>
      <c r="J3207">
        <v>10</v>
      </c>
    </row>
    <row r="3208" spans="1:10" x14ac:dyDescent="0.25">
      <c r="A3208" s="12">
        <v>727</v>
      </c>
      <c r="B3208" s="12">
        <v>56</v>
      </c>
      <c r="C3208" t="s">
        <v>8</v>
      </c>
      <c r="D3208" s="15">
        <v>0</v>
      </c>
      <c r="F3208" t="s">
        <v>10</v>
      </c>
      <c r="G3208" s="15">
        <v>0</v>
      </c>
      <c r="H3208" s="24">
        <v>44576</v>
      </c>
      <c r="I3208" s="24"/>
      <c r="J3208">
        <v>10</v>
      </c>
    </row>
    <row r="3209" spans="1:10" x14ac:dyDescent="0.25">
      <c r="A3209" s="12">
        <v>729</v>
      </c>
      <c r="B3209" s="12">
        <v>11</v>
      </c>
      <c r="C3209" t="s">
        <v>8</v>
      </c>
      <c r="D3209" s="15">
        <v>2</v>
      </c>
      <c r="E3209" t="s">
        <v>19</v>
      </c>
      <c r="F3209" t="s">
        <v>10</v>
      </c>
      <c r="G3209" s="15">
        <v>0</v>
      </c>
      <c r="H3209" s="24">
        <v>44576</v>
      </c>
      <c r="I3209" s="24">
        <v>44537</v>
      </c>
      <c r="J3209">
        <v>10</v>
      </c>
    </row>
    <row r="3210" spans="1:10" x14ac:dyDescent="0.25">
      <c r="A3210" s="12">
        <v>735</v>
      </c>
      <c r="B3210" s="12">
        <v>55</v>
      </c>
      <c r="C3210" t="s">
        <v>15</v>
      </c>
      <c r="D3210" s="15">
        <v>0</v>
      </c>
      <c r="F3210" t="s">
        <v>10</v>
      </c>
      <c r="G3210" s="15">
        <v>0</v>
      </c>
      <c r="H3210" s="24">
        <v>44576</v>
      </c>
      <c r="I3210" s="24"/>
      <c r="J3210">
        <v>10</v>
      </c>
    </row>
    <row r="3211" spans="1:10" x14ac:dyDescent="0.25">
      <c r="A3211" s="12">
        <v>736</v>
      </c>
      <c r="B3211" s="12">
        <v>76</v>
      </c>
      <c r="C3211" t="s">
        <v>8</v>
      </c>
      <c r="D3211" s="15">
        <v>0</v>
      </c>
      <c r="F3211" t="s">
        <v>10</v>
      </c>
      <c r="G3211" s="15">
        <v>0</v>
      </c>
      <c r="H3211" s="24">
        <v>44576</v>
      </c>
      <c r="I3211" s="24"/>
      <c r="J3211">
        <v>10</v>
      </c>
    </row>
    <row r="3212" spans="1:10" x14ac:dyDescent="0.25">
      <c r="A3212" s="12">
        <v>737</v>
      </c>
      <c r="B3212" s="12">
        <v>50</v>
      </c>
      <c r="C3212" t="s">
        <v>15</v>
      </c>
      <c r="D3212" s="15">
        <v>0</v>
      </c>
      <c r="F3212" t="s">
        <v>10</v>
      </c>
      <c r="G3212" s="15">
        <v>0</v>
      </c>
      <c r="H3212" s="24">
        <v>44576</v>
      </c>
      <c r="I3212" s="24"/>
      <c r="J3212">
        <v>10</v>
      </c>
    </row>
    <row r="3213" spans="1:10" x14ac:dyDescent="0.25">
      <c r="A3213" s="12">
        <v>739</v>
      </c>
      <c r="B3213" s="12">
        <v>12</v>
      </c>
      <c r="C3213" t="s">
        <v>8</v>
      </c>
      <c r="D3213" s="15">
        <v>2</v>
      </c>
      <c r="E3213" t="s">
        <v>19</v>
      </c>
      <c r="F3213" t="s">
        <v>10</v>
      </c>
      <c r="G3213" s="15">
        <v>0</v>
      </c>
      <c r="H3213" s="24">
        <v>44576</v>
      </c>
      <c r="I3213" s="24">
        <v>44532</v>
      </c>
      <c r="J3213">
        <v>10</v>
      </c>
    </row>
    <row r="3214" spans="1:10" x14ac:dyDescent="0.25">
      <c r="A3214" s="12">
        <v>740</v>
      </c>
      <c r="B3214" s="12">
        <v>3</v>
      </c>
      <c r="C3214" t="s">
        <v>15</v>
      </c>
      <c r="D3214" s="15">
        <v>0</v>
      </c>
      <c r="F3214" t="s">
        <v>10</v>
      </c>
      <c r="G3214" s="15">
        <v>0</v>
      </c>
      <c r="H3214" s="24">
        <v>44576</v>
      </c>
      <c r="I3214" s="24"/>
      <c r="J3214">
        <v>10</v>
      </c>
    </row>
    <row r="3215" spans="1:10" x14ac:dyDescent="0.25">
      <c r="A3215" s="12">
        <v>741</v>
      </c>
      <c r="B3215" s="12">
        <v>5</v>
      </c>
      <c r="C3215" t="s">
        <v>8</v>
      </c>
      <c r="D3215" s="15">
        <v>2</v>
      </c>
      <c r="E3215" t="s">
        <v>19</v>
      </c>
      <c r="F3215" t="s">
        <v>10</v>
      </c>
      <c r="G3215" s="15">
        <v>0</v>
      </c>
      <c r="H3215" s="24">
        <v>44576</v>
      </c>
      <c r="I3215" s="24">
        <v>44545</v>
      </c>
      <c r="J3215">
        <v>10</v>
      </c>
    </row>
    <row r="3216" spans="1:10" x14ac:dyDescent="0.25">
      <c r="A3216" s="12">
        <v>743</v>
      </c>
      <c r="B3216" s="12">
        <v>4</v>
      </c>
      <c r="C3216" t="s">
        <v>8</v>
      </c>
      <c r="D3216" s="15">
        <v>0</v>
      </c>
      <c r="F3216" t="s">
        <v>10</v>
      </c>
      <c r="G3216" s="15">
        <v>0</v>
      </c>
      <c r="H3216" s="24">
        <v>44576</v>
      </c>
      <c r="I3216" s="24"/>
      <c r="J3216">
        <v>10</v>
      </c>
    </row>
    <row r="3217" spans="1:10" x14ac:dyDescent="0.25">
      <c r="A3217" s="12">
        <v>744</v>
      </c>
      <c r="B3217" s="12">
        <v>28</v>
      </c>
      <c r="C3217" t="s">
        <v>15</v>
      </c>
      <c r="D3217" s="15">
        <v>2</v>
      </c>
      <c r="E3217" t="s">
        <v>19</v>
      </c>
      <c r="F3217" t="s">
        <v>10</v>
      </c>
      <c r="G3217" s="15">
        <v>0</v>
      </c>
      <c r="H3217" s="24">
        <v>44576</v>
      </c>
      <c r="I3217" s="24">
        <v>44346</v>
      </c>
      <c r="J3217">
        <v>10</v>
      </c>
    </row>
    <row r="3218" spans="1:10" x14ac:dyDescent="0.25">
      <c r="A3218" s="12">
        <v>747</v>
      </c>
      <c r="B3218" s="12">
        <v>32</v>
      </c>
      <c r="C3218" t="s">
        <v>15</v>
      </c>
      <c r="D3218" s="15">
        <v>0</v>
      </c>
      <c r="F3218" t="s">
        <v>10</v>
      </c>
      <c r="G3218" s="15">
        <v>0</v>
      </c>
      <c r="H3218" s="24">
        <v>44576</v>
      </c>
      <c r="I3218" s="24"/>
      <c r="J3218">
        <v>10</v>
      </c>
    </row>
    <row r="3219" spans="1:10" x14ac:dyDescent="0.25">
      <c r="A3219" s="12">
        <v>748</v>
      </c>
      <c r="B3219" s="12">
        <v>6</v>
      </c>
      <c r="C3219" t="s">
        <v>8</v>
      </c>
      <c r="D3219" s="15">
        <v>0</v>
      </c>
      <c r="F3219" t="s">
        <v>10</v>
      </c>
      <c r="G3219" s="15">
        <v>0</v>
      </c>
      <c r="H3219" s="24">
        <v>44576</v>
      </c>
      <c r="I3219" s="24"/>
      <c r="J3219">
        <v>10</v>
      </c>
    </row>
    <row r="3220" spans="1:10" x14ac:dyDescent="0.25">
      <c r="A3220" s="12">
        <v>750</v>
      </c>
      <c r="B3220" s="12">
        <v>40</v>
      </c>
      <c r="C3220" t="s">
        <v>8</v>
      </c>
      <c r="D3220" s="15">
        <v>2</v>
      </c>
      <c r="E3220" t="s">
        <v>19</v>
      </c>
      <c r="F3220" t="s">
        <v>10</v>
      </c>
      <c r="G3220" s="15">
        <v>0</v>
      </c>
      <c r="H3220" s="24">
        <v>44576</v>
      </c>
      <c r="I3220" s="24">
        <v>44374</v>
      </c>
      <c r="J3220">
        <v>10</v>
      </c>
    </row>
    <row r="3221" spans="1:10" x14ac:dyDescent="0.25">
      <c r="A3221" s="12">
        <v>751</v>
      </c>
      <c r="B3221" s="12">
        <v>10</v>
      </c>
      <c r="C3221" t="s">
        <v>8</v>
      </c>
      <c r="D3221" s="15">
        <v>2</v>
      </c>
      <c r="E3221" t="s">
        <v>19</v>
      </c>
      <c r="F3221" t="s">
        <v>10</v>
      </c>
      <c r="G3221" s="15">
        <v>0</v>
      </c>
      <c r="H3221" s="24">
        <v>44576</v>
      </c>
      <c r="I3221" s="24">
        <v>44543</v>
      </c>
      <c r="J3221">
        <v>10</v>
      </c>
    </row>
    <row r="3222" spans="1:10" x14ac:dyDescent="0.25">
      <c r="A3222" s="12">
        <v>752</v>
      </c>
      <c r="B3222" s="12">
        <v>43</v>
      </c>
      <c r="C3222" t="s">
        <v>8</v>
      </c>
      <c r="D3222" s="15">
        <v>0</v>
      </c>
      <c r="F3222" t="s">
        <v>10</v>
      </c>
      <c r="G3222" s="15">
        <v>0</v>
      </c>
      <c r="H3222" s="24">
        <v>44576</v>
      </c>
      <c r="I3222" s="24"/>
      <c r="J3222">
        <v>10</v>
      </c>
    </row>
    <row r="3223" spans="1:10" x14ac:dyDescent="0.25">
      <c r="A3223" s="12">
        <v>753</v>
      </c>
      <c r="B3223" s="12">
        <v>52</v>
      </c>
      <c r="C3223" t="s">
        <v>8</v>
      </c>
      <c r="D3223" s="15">
        <v>2</v>
      </c>
      <c r="E3223" t="s">
        <v>19</v>
      </c>
      <c r="F3223" t="s">
        <v>10</v>
      </c>
      <c r="G3223" s="15">
        <v>0</v>
      </c>
      <c r="H3223" s="24">
        <v>44576</v>
      </c>
      <c r="I3223" s="24">
        <v>44396</v>
      </c>
      <c r="J3223">
        <v>10</v>
      </c>
    </row>
    <row r="3224" spans="1:10" x14ac:dyDescent="0.25">
      <c r="A3224" s="12">
        <v>756</v>
      </c>
      <c r="B3224" s="12">
        <v>8</v>
      </c>
      <c r="C3224" t="s">
        <v>15</v>
      </c>
      <c r="D3224" s="15">
        <v>2</v>
      </c>
      <c r="E3224" t="s">
        <v>19</v>
      </c>
      <c r="F3224" t="s">
        <v>10</v>
      </c>
      <c r="G3224" s="15">
        <v>0</v>
      </c>
      <c r="H3224" s="24">
        <v>44576</v>
      </c>
      <c r="I3224" s="24">
        <v>44537</v>
      </c>
      <c r="J3224">
        <v>10</v>
      </c>
    </row>
    <row r="3225" spans="1:10" x14ac:dyDescent="0.25">
      <c r="A3225" s="12">
        <v>757</v>
      </c>
      <c r="B3225" s="12">
        <v>6</v>
      </c>
      <c r="C3225" t="s">
        <v>8</v>
      </c>
      <c r="D3225" s="15">
        <v>2</v>
      </c>
      <c r="E3225" t="s">
        <v>19</v>
      </c>
      <c r="F3225" t="s">
        <v>10</v>
      </c>
      <c r="G3225" s="15">
        <v>0</v>
      </c>
      <c r="H3225" s="24">
        <v>44576</v>
      </c>
      <c r="I3225" s="24">
        <v>44540</v>
      </c>
      <c r="J3225">
        <v>10</v>
      </c>
    </row>
    <row r="3226" spans="1:10" x14ac:dyDescent="0.25">
      <c r="A3226" s="12">
        <v>758</v>
      </c>
      <c r="B3226" s="12">
        <v>57</v>
      </c>
      <c r="C3226" t="s">
        <v>15</v>
      </c>
      <c r="D3226" s="15">
        <v>2</v>
      </c>
      <c r="E3226" t="s">
        <v>16</v>
      </c>
      <c r="F3226" t="s">
        <v>10</v>
      </c>
      <c r="G3226" s="15">
        <v>0</v>
      </c>
      <c r="H3226" s="24">
        <v>44576</v>
      </c>
      <c r="I3226" s="24">
        <v>44381</v>
      </c>
      <c r="J3226">
        <v>10</v>
      </c>
    </row>
    <row r="3227" spans="1:10" x14ac:dyDescent="0.25">
      <c r="A3227" s="12">
        <v>760</v>
      </c>
      <c r="B3227" s="12">
        <v>40</v>
      </c>
      <c r="C3227" t="s">
        <v>8</v>
      </c>
      <c r="D3227" s="15">
        <v>2</v>
      </c>
      <c r="E3227" t="s">
        <v>19</v>
      </c>
      <c r="F3227" t="s">
        <v>10</v>
      </c>
      <c r="G3227" s="15">
        <v>0</v>
      </c>
      <c r="H3227" s="24">
        <v>44576</v>
      </c>
      <c r="I3227" s="24">
        <v>44382</v>
      </c>
      <c r="J3227">
        <v>10</v>
      </c>
    </row>
    <row r="3228" spans="1:10" x14ac:dyDescent="0.25">
      <c r="A3228" s="12">
        <v>762</v>
      </c>
      <c r="B3228" s="12">
        <v>30</v>
      </c>
      <c r="C3228" t="s">
        <v>8</v>
      </c>
      <c r="D3228" s="15">
        <v>0</v>
      </c>
      <c r="F3228" t="s">
        <v>10</v>
      </c>
      <c r="G3228" s="15">
        <v>0</v>
      </c>
      <c r="H3228" s="24">
        <v>44576</v>
      </c>
      <c r="I3228" s="24"/>
      <c r="J3228">
        <v>10</v>
      </c>
    </row>
    <row r="3229" spans="1:10" x14ac:dyDescent="0.25">
      <c r="A3229" s="12">
        <v>763</v>
      </c>
      <c r="B3229" s="12">
        <v>31</v>
      </c>
      <c r="C3229" t="s">
        <v>15</v>
      </c>
      <c r="D3229" s="15">
        <v>2</v>
      </c>
      <c r="E3229" t="s">
        <v>19</v>
      </c>
      <c r="F3229" t="s">
        <v>10</v>
      </c>
      <c r="G3229" s="15">
        <v>0</v>
      </c>
      <c r="H3229" s="24">
        <v>44576</v>
      </c>
      <c r="I3229" s="24">
        <v>44374</v>
      </c>
      <c r="J3229">
        <v>10</v>
      </c>
    </row>
    <row r="3230" spans="1:10" x14ac:dyDescent="0.25">
      <c r="A3230" s="12">
        <v>764</v>
      </c>
      <c r="B3230" s="12">
        <v>3</v>
      </c>
      <c r="C3230" t="s">
        <v>15</v>
      </c>
      <c r="D3230" s="15">
        <v>0</v>
      </c>
      <c r="F3230" t="s">
        <v>10</v>
      </c>
      <c r="G3230" s="15">
        <v>0</v>
      </c>
      <c r="H3230" s="24">
        <v>44576</v>
      </c>
      <c r="I3230" s="24"/>
      <c r="J3230">
        <v>10</v>
      </c>
    </row>
    <row r="3231" spans="1:10" x14ac:dyDescent="0.25">
      <c r="A3231" s="12">
        <v>768</v>
      </c>
      <c r="B3231" s="12">
        <v>33</v>
      </c>
      <c r="C3231" t="s">
        <v>15</v>
      </c>
      <c r="D3231" s="15">
        <v>0</v>
      </c>
      <c r="F3231" t="s">
        <v>10</v>
      </c>
      <c r="G3231" s="15">
        <v>0</v>
      </c>
      <c r="H3231" s="24">
        <v>44576</v>
      </c>
      <c r="I3231" s="24"/>
      <c r="J3231">
        <v>10</v>
      </c>
    </row>
    <row r="3232" spans="1:10" x14ac:dyDescent="0.25">
      <c r="A3232" s="12">
        <v>769</v>
      </c>
      <c r="B3232" s="12">
        <v>33</v>
      </c>
      <c r="C3232" t="s">
        <v>8</v>
      </c>
      <c r="D3232" s="15">
        <v>2</v>
      </c>
      <c r="E3232" t="s">
        <v>16</v>
      </c>
      <c r="F3232" t="s">
        <v>10</v>
      </c>
      <c r="G3232" s="15">
        <v>0</v>
      </c>
      <c r="H3232" s="24">
        <v>44576</v>
      </c>
      <c r="I3232" s="24">
        <v>44411</v>
      </c>
      <c r="J3232">
        <v>10</v>
      </c>
    </row>
    <row r="3233" spans="1:10" x14ac:dyDescent="0.25">
      <c r="A3233" s="12">
        <v>779</v>
      </c>
      <c r="B3233" s="12">
        <v>8</v>
      </c>
      <c r="C3233" t="s">
        <v>15</v>
      </c>
      <c r="D3233" s="15">
        <v>2</v>
      </c>
      <c r="E3233" t="s">
        <v>19</v>
      </c>
      <c r="F3233" t="s">
        <v>10</v>
      </c>
      <c r="G3233" s="15">
        <v>0</v>
      </c>
      <c r="H3233" s="24">
        <v>44573</v>
      </c>
      <c r="I3233" s="24">
        <v>44534</v>
      </c>
      <c r="J3233">
        <v>11</v>
      </c>
    </row>
    <row r="3234" spans="1:10" x14ac:dyDescent="0.25">
      <c r="A3234" s="12">
        <v>2739</v>
      </c>
      <c r="B3234" s="12">
        <v>34</v>
      </c>
      <c r="C3234" t="s">
        <v>8</v>
      </c>
      <c r="D3234" s="15">
        <v>3</v>
      </c>
      <c r="E3234" t="s">
        <v>9</v>
      </c>
      <c r="F3234" t="s">
        <v>10</v>
      </c>
      <c r="G3234" s="15">
        <v>0</v>
      </c>
      <c r="H3234" s="24">
        <v>44574</v>
      </c>
      <c r="I3234" s="24">
        <v>44545</v>
      </c>
      <c r="J3234">
        <v>3</v>
      </c>
    </row>
    <row r="3235" spans="1:10" x14ac:dyDescent="0.25">
      <c r="A3235" s="12">
        <v>2756</v>
      </c>
      <c r="B3235" s="12">
        <v>28</v>
      </c>
      <c r="C3235" t="s">
        <v>15</v>
      </c>
      <c r="D3235" s="15">
        <v>3</v>
      </c>
      <c r="E3235" t="s">
        <v>9</v>
      </c>
      <c r="F3235" t="s">
        <v>10</v>
      </c>
      <c r="G3235" s="15">
        <v>0</v>
      </c>
      <c r="H3235" s="24">
        <v>44574</v>
      </c>
      <c r="I3235" s="24">
        <v>44525</v>
      </c>
      <c r="J3235">
        <v>3</v>
      </c>
    </row>
    <row r="3236" spans="1:10" x14ac:dyDescent="0.25">
      <c r="A3236" s="12">
        <v>2020</v>
      </c>
      <c r="B3236" s="12">
        <v>23</v>
      </c>
      <c r="C3236" t="s">
        <v>15</v>
      </c>
      <c r="D3236" s="15">
        <v>3</v>
      </c>
      <c r="E3236" t="s">
        <v>11</v>
      </c>
      <c r="F3236" t="s">
        <v>10</v>
      </c>
      <c r="G3236" s="15">
        <v>0</v>
      </c>
      <c r="H3236" s="24">
        <v>44572</v>
      </c>
      <c r="I3236" s="24">
        <v>44570</v>
      </c>
      <c r="J3236">
        <v>2</v>
      </c>
    </row>
    <row r="3237" spans="1:10" x14ac:dyDescent="0.25">
      <c r="A3237" s="12">
        <v>3925</v>
      </c>
      <c r="B3237" s="12">
        <v>23</v>
      </c>
      <c r="C3237" t="s">
        <v>15</v>
      </c>
      <c r="D3237" s="15">
        <v>0</v>
      </c>
      <c r="F3237" t="s">
        <v>10</v>
      </c>
      <c r="G3237" s="15">
        <v>0</v>
      </c>
      <c r="H3237" s="24">
        <v>44573</v>
      </c>
      <c r="I3237" s="24"/>
      <c r="J3237">
        <v>8</v>
      </c>
    </row>
    <row r="3238" spans="1:10" x14ac:dyDescent="0.25">
      <c r="A3238" s="12">
        <v>792</v>
      </c>
      <c r="B3238" s="12">
        <v>8</v>
      </c>
      <c r="C3238" t="s">
        <v>15</v>
      </c>
      <c r="D3238" s="15">
        <v>2</v>
      </c>
      <c r="E3238" t="s">
        <v>19</v>
      </c>
      <c r="F3238" t="s">
        <v>10</v>
      </c>
      <c r="G3238" s="15">
        <v>0</v>
      </c>
      <c r="H3238" s="24">
        <v>44574</v>
      </c>
      <c r="I3238" s="24">
        <v>44539</v>
      </c>
      <c r="J3238">
        <v>11</v>
      </c>
    </row>
    <row r="3239" spans="1:10" x14ac:dyDescent="0.25">
      <c r="A3239" s="12">
        <v>793</v>
      </c>
      <c r="B3239" s="12">
        <v>8</v>
      </c>
      <c r="C3239" t="s">
        <v>15</v>
      </c>
      <c r="D3239" s="15">
        <v>2</v>
      </c>
      <c r="E3239" t="s">
        <v>19</v>
      </c>
      <c r="F3239" t="s">
        <v>10</v>
      </c>
      <c r="G3239" s="15">
        <v>0</v>
      </c>
      <c r="H3239" s="24">
        <v>44573</v>
      </c>
      <c r="I3239" s="24">
        <v>44556</v>
      </c>
      <c r="J3239">
        <v>11</v>
      </c>
    </row>
    <row r="3240" spans="1:10" x14ac:dyDescent="0.25">
      <c r="A3240" s="12">
        <v>780</v>
      </c>
      <c r="B3240" s="12">
        <v>8</v>
      </c>
      <c r="C3240" t="s">
        <v>15</v>
      </c>
      <c r="D3240" s="15">
        <v>2</v>
      </c>
      <c r="E3240" t="s">
        <v>19</v>
      </c>
      <c r="F3240" t="s">
        <v>10</v>
      </c>
      <c r="G3240" s="15">
        <v>0</v>
      </c>
      <c r="H3240" s="24">
        <v>44573</v>
      </c>
      <c r="I3240" s="24">
        <v>44539</v>
      </c>
      <c r="J3240">
        <v>11</v>
      </c>
    </row>
    <row r="3241" spans="1:10" x14ac:dyDescent="0.25">
      <c r="A3241" s="12">
        <v>795</v>
      </c>
      <c r="B3241" s="12">
        <v>8</v>
      </c>
      <c r="C3241" t="s">
        <v>15</v>
      </c>
      <c r="D3241" s="15">
        <v>2</v>
      </c>
      <c r="E3241" t="s">
        <v>19</v>
      </c>
      <c r="F3241" t="s">
        <v>10</v>
      </c>
      <c r="G3241" s="15">
        <v>0</v>
      </c>
      <c r="H3241" s="24">
        <v>44575</v>
      </c>
      <c r="I3241" s="24">
        <v>44541</v>
      </c>
      <c r="J3241">
        <v>11</v>
      </c>
    </row>
    <row r="3242" spans="1:10" x14ac:dyDescent="0.25">
      <c r="A3242" s="12">
        <v>796</v>
      </c>
      <c r="B3242" s="12">
        <v>8</v>
      </c>
      <c r="C3242" t="s">
        <v>15</v>
      </c>
      <c r="D3242" s="15">
        <v>2</v>
      </c>
      <c r="E3242" t="s">
        <v>19</v>
      </c>
      <c r="F3242" t="s">
        <v>10</v>
      </c>
      <c r="G3242" s="15">
        <v>0</v>
      </c>
      <c r="H3242" s="24">
        <v>44573</v>
      </c>
      <c r="I3242" s="24">
        <v>44539</v>
      </c>
      <c r="J3242">
        <v>11</v>
      </c>
    </row>
    <row r="3243" spans="1:10" x14ac:dyDescent="0.25">
      <c r="A3243" s="12">
        <v>797</v>
      </c>
      <c r="B3243" s="12">
        <v>7</v>
      </c>
      <c r="C3243" t="s">
        <v>15</v>
      </c>
      <c r="D3243" s="15">
        <v>1</v>
      </c>
      <c r="E3243" t="s">
        <v>29</v>
      </c>
      <c r="F3243" t="s">
        <v>10</v>
      </c>
      <c r="G3243" s="15">
        <v>0</v>
      </c>
      <c r="H3243" s="24">
        <v>44573</v>
      </c>
      <c r="I3243" s="24">
        <v>44527</v>
      </c>
      <c r="J3243">
        <v>11</v>
      </c>
    </row>
    <row r="3244" spans="1:10" x14ac:dyDescent="0.25">
      <c r="A3244" s="12">
        <v>798</v>
      </c>
      <c r="B3244" s="12">
        <v>8</v>
      </c>
      <c r="C3244" t="s">
        <v>15</v>
      </c>
      <c r="D3244" s="15">
        <v>2</v>
      </c>
      <c r="E3244" t="s">
        <v>19</v>
      </c>
      <c r="F3244" t="s">
        <v>10</v>
      </c>
      <c r="G3244" s="15">
        <v>0</v>
      </c>
      <c r="H3244" s="24">
        <v>44573</v>
      </c>
      <c r="I3244" s="24">
        <v>44529</v>
      </c>
      <c r="J3244">
        <v>11</v>
      </c>
    </row>
    <row r="3245" spans="1:10" x14ac:dyDescent="0.25">
      <c r="A3245" s="12">
        <v>801</v>
      </c>
      <c r="B3245" s="12">
        <v>69</v>
      </c>
      <c r="C3245" t="s">
        <v>8</v>
      </c>
      <c r="D3245" s="15">
        <v>0</v>
      </c>
      <c r="F3245" t="s">
        <v>10</v>
      </c>
      <c r="G3245" s="15">
        <v>0</v>
      </c>
      <c r="H3245" s="24">
        <v>44576</v>
      </c>
      <c r="I3245" s="24"/>
      <c r="J3245">
        <v>11</v>
      </c>
    </row>
    <row r="3246" spans="1:10" x14ac:dyDescent="0.25">
      <c r="A3246" s="12">
        <v>804</v>
      </c>
      <c r="B3246" s="12">
        <v>2</v>
      </c>
      <c r="C3246" t="s">
        <v>15</v>
      </c>
      <c r="D3246" s="15">
        <v>0</v>
      </c>
      <c r="F3246" t="s">
        <v>10</v>
      </c>
      <c r="G3246" s="15">
        <v>0</v>
      </c>
      <c r="H3246" s="24">
        <v>44576</v>
      </c>
      <c r="I3246" s="24"/>
      <c r="J3246">
        <v>11</v>
      </c>
    </row>
    <row r="3247" spans="1:10" x14ac:dyDescent="0.25">
      <c r="A3247" s="12">
        <v>807</v>
      </c>
      <c r="B3247" s="12">
        <v>9</v>
      </c>
      <c r="C3247" t="s">
        <v>8</v>
      </c>
      <c r="D3247" s="15">
        <v>2</v>
      </c>
      <c r="E3247" t="s">
        <v>19</v>
      </c>
      <c r="F3247" t="s">
        <v>10</v>
      </c>
      <c r="G3247" s="15">
        <v>0</v>
      </c>
      <c r="H3247" s="24">
        <v>44576</v>
      </c>
      <c r="I3247" s="24">
        <v>44531</v>
      </c>
      <c r="J3247">
        <v>11</v>
      </c>
    </row>
    <row r="3248" spans="1:10" x14ac:dyDescent="0.25">
      <c r="A3248" s="12">
        <v>808</v>
      </c>
      <c r="B3248" s="12">
        <v>5</v>
      </c>
      <c r="C3248" t="s">
        <v>15</v>
      </c>
      <c r="D3248" s="15">
        <v>2</v>
      </c>
      <c r="E3248" t="s">
        <v>19</v>
      </c>
      <c r="F3248" t="s">
        <v>10</v>
      </c>
      <c r="G3248" s="15">
        <v>0</v>
      </c>
      <c r="H3248" s="24">
        <v>44576</v>
      </c>
      <c r="I3248" s="24">
        <v>44544</v>
      </c>
      <c r="J3248">
        <v>11</v>
      </c>
    </row>
    <row r="3249" spans="1:10" x14ac:dyDescent="0.25">
      <c r="A3249" s="12">
        <v>813</v>
      </c>
      <c r="B3249" s="12">
        <v>16</v>
      </c>
      <c r="C3249" t="s">
        <v>8</v>
      </c>
      <c r="D3249" s="15">
        <v>2</v>
      </c>
      <c r="E3249" t="s">
        <v>19</v>
      </c>
      <c r="F3249" t="s">
        <v>10</v>
      </c>
      <c r="G3249" s="15">
        <v>0</v>
      </c>
      <c r="H3249" s="24">
        <v>44576</v>
      </c>
      <c r="I3249" s="24">
        <v>44439</v>
      </c>
      <c r="J3249">
        <v>11</v>
      </c>
    </row>
    <row r="3250" spans="1:10" x14ac:dyDescent="0.25">
      <c r="A3250" s="12">
        <v>815</v>
      </c>
      <c r="B3250" s="12">
        <v>6</v>
      </c>
      <c r="C3250" t="s">
        <v>15</v>
      </c>
      <c r="D3250" s="15">
        <v>2</v>
      </c>
      <c r="E3250" t="s">
        <v>19</v>
      </c>
      <c r="F3250" t="s">
        <v>10</v>
      </c>
      <c r="G3250" s="15">
        <v>0</v>
      </c>
      <c r="H3250" s="24">
        <v>44576</v>
      </c>
      <c r="I3250" s="24">
        <v>44532</v>
      </c>
      <c r="J3250">
        <v>11</v>
      </c>
    </row>
    <row r="3251" spans="1:10" x14ac:dyDescent="0.25">
      <c r="A3251" s="12">
        <v>817</v>
      </c>
      <c r="B3251" s="12">
        <v>6</v>
      </c>
      <c r="C3251" t="s">
        <v>15</v>
      </c>
      <c r="D3251" s="15">
        <v>2</v>
      </c>
      <c r="E3251" t="s">
        <v>19</v>
      </c>
      <c r="F3251" t="s">
        <v>10</v>
      </c>
      <c r="G3251" s="15">
        <v>0</v>
      </c>
      <c r="H3251" s="24">
        <v>44576</v>
      </c>
      <c r="I3251" s="24">
        <v>44544</v>
      </c>
      <c r="J3251">
        <v>11</v>
      </c>
    </row>
    <row r="3252" spans="1:10" x14ac:dyDescent="0.25">
      <c r="A3252" s="12">
        <v>818</v>
      </c>
      <c r="B3252" s="12">
        <v>10</v>
      </c>
      <c r="C3252" t="s">
        <v>15</v>
      </c>
      <c r="D3252" s="15">
        <v>2</v>
      </c>
      <c r="E3252" t="s">
        <v>19</v>
      </c>
      <c r="F3252" t="s">
        <v>10</v>
      </c>
      <c r="G3252" s="15">
        <v>0</v>
      </c>
      <c r="H3252" s="24">
        <v>44576</v>
      </c>
      <c r="I3252" s="24">
        <v>44556</v>
      </c>
      <c r="J3252">
        <v>11</v>
      </c>
    </row>
    <row r="3253" spans="1:10" x14ac:dyDescent="0.25">
      <c r="A3253" s="12">
        <v>821</v>
      </c>
      <c r="B3253" s="12">
        <v>10</v>
      </c>
      <c r="C3253" t="s">
        <v>8</v>
      </c>
      <c r="D3253" s="15">
        <v>1</v>
      </c>
      <c r="E3253" t="s">
        <v>29</v>
      </c>
      <c r="F3253" t="s">
        <v>10</v>
      </c>
      <c r="G3253" s="15">
        <v>0</v>
      </c>
      <c r="H3253" s="24">
        <v>44576</v>
      </c>
      <c r="I3253" s="24">
        <v>44534</v>
      </c>
      <c r="J3253">
        <v>11</v>
      </c>
    </row>
    <row r="3254" spans="1:10" x14ac:dyDescent="0.25">
      <c r="A3254" s="12">
        <v>822</v>
      </c>
      <c r="B3254" s="12">
        <v>29</v>
      </c>
      <c r="C3254" t="s">
        <v>15</v>
      </c>
      <c r="D3254" s="15">
        <v>2</v>
      </c>
      <c r="E3254" t="s">
        <v>19</v>
      </c>
      <c r="F3254" t="s">
        <v>10</v>
      </c>
      <c r="G3254" s="15">
        <v>0</v>
      </c>
      <c r="H3254" s="24">
        <v>44576</v>
      </c>
      <c r="I3254" s="24">
        <v>44396</v>
      </c>
      <c r="J3254">
        <v>11</v>
      </c>
    </row>
    <row r="3255" spans="1:10" x14ac:dyDescent="0.25">
      <c r="A3255" s="12">
        <v>823</v>
      </c>
      <c r="B3255" s="12">
        <v>33</v>
      </c>
      <c r="C3255" t="s">
        <v>8</v>
      </c>
      <c r="D3255" s="15">
        <v>2</v>
      </c>
      <c r="E3255" t="s">
        <v>31</v>
      </c>
      <c r="F3255" t="s">
        <v>13</v>
      </c>
      <c r="G3255" s="15">
        <v>0</v>
      </c>
      <c r="H3255" s="24">
        <v>44576</v>
      </c>
      <c r="I3255" s="24">
        <v>44409</v>
      </c>
      <c r="J3255">
        <v>11</v>
      </c>
    </row>
    <row r="3256" spans="1:10" x14ac:dyDescent="0.25">
      <c r="A3256" s="12">
        <v>824</v>
      </c>
      <c r="B3256" s="12">
        <v>55</v>
      </c>
      <c r="C3256" t="s">
        <v>15</v>
      </c>
      <c r="D3256" s="15">
        <v>2</v>
      </c>
      <c r="E3256" t="s">
        <v>19</v>
      </c>
      <c r="F3256" t="s">
        <v>10</v>
      </c>
      <c r="G3256" s="15">
        <v>0</v>
      </c>
      <c r="H3256" s="24">
        <v>44576</v>
      </c>
      <c r="I3256" s="24">
        <v>44487</v>
      </c>
      <c r="J3256">
        <v>11</v>
      </c>
    </row>
    <row r="3257" spans="1:10" x14ac:dyDescent="0.25">
      <c r="A3257" s="12">
        <v>830</v>
      </c>
      <c r="B3257" s="12">
        <v>44</v>
      </c>
      <c r="C3257" t="s">
        <v>15</v>
      </c>
      <c r="D3257" s="15">
        <v>2</v>
      </c>
      <c r="E3257" t="s">
        <v>16</v>
      </c>
      <c r="F3257" t="s">
        <v>10</v>
      </c>
      <c r="G3257" s="15">
        <v>0</v>
      </c>
      <c r="H3257" s="24">
        <v>44576</v>
      </c>
      <c r="I3257" s="24">
        <v>44335</v>
      </c>
      <c r="J3257">
        <v>11</v>
      </c>
    </row>
    <row r="3258" spans="1:10" x14ac:dyDescent="0.25">
      <c r="A3258" s="12">
        <v>831</v>
      </c>
      <c r="B3258" s="12">
        <v>37</v>
      </c>
      <c r="C3258" t="s">
        <v>15</v>
      </c>
      <c r="D3258" s="15">
        <v>2</v>
      </c>
      <c r="E3258" t="s">
        <v>19</v>
      </c>
      <c r="F3258" t="s">
        <v>10</v>
      </c>
      <c r="G3258" s="15">
        <v>0</v>
      </c>
      <c r="H3258" s="24">
        <v>44576</v>
      </c>
      <c r="I3258" s="24">
        <v>44350</v>
      </c>
      <c r="J3258">
        <v>11</v>
      </c>
    </row>
    <row r="3259" spans="1:10" x14ac:dyDescent="0.25">
      <c r="A3259" s="12">
        <v>834</v>
      </c>
      <c r="B3259" s="12">
        <v>23</v>
      </c>
      <c r="C3259" t="s">
        <v>15</v>
      </c>
      <c r="D3259" s="15">
        <v>0</v>
      </c>
      <c r="F3259" t="s">
        <v>10</v>
      </c>
      <c r="G3259" s="15">
        <v>0</v>
      </c>
      <c r="H3259" s="24">
        <v>44576</v>
      </c>
      <c r="I3259" s="24"/>
      <c r="J3259">
        <v>11</v>
      </c>
    </row>
    <row r="3260" spans="1:10" x14ac:dyDescent="0.25">
      <c r="A3260" s="12">
        <v>836</v>
      </c>
      <c r="B3260" s="12">
        <v>32</v>
      </c>
      <c r="C3260" t="s">
        <v>8</v>
      </c>
      <c r="D3260" s="15">
        <v>2</v>
      </c>
      <c r="E3260" t="s">
        <v>16</v>
      </c>
      <c r="F3260" t="s">
        <v>10</v>
      </c>
      <c r="G3260" s="15">
        <v>0</v>
      </c>
      <c r="H3260" s="24">
        <v>44576</v>
      </c>
      <c r="I3260" s="24">
        <v>44245</v>
      </c>
      <c r="J3260">
        <v>11</v>
      </c>
    </row>
    <row r="3261" spans="1:10" x14ac:dyDescent="0.25">
      <c r="A3261" s="12">
        <v>837</v>
      </c>
      <c r="B3261" s="12">
        <v>71</v>
      </c>
      <c r="C3261" t="s">
        <v>15</v>
      </c>
      <c r="D3261" s="15">
        <v>0</v>
      </c>
      <c r="F3261" t="s">
        <v>10</v>
      </c>
      <c r="G3261" s="15">
        <v>0</v>
      </c>
      <c r="H3261" s="24">
        <v>44576</v>
      </c>
      <c r="I3261" s="24"/>
      <c r="J3261">
        <v>11</v>
      </c>
    </row>
    <row r="3262" spans="1:10" x14ac:dyDescent="0.25">
      <c r="A3262" s="12">
        <v>57</v>
      </c>
      <c r="B3262" s="12">
        <v>23</v>
      </c>
      <c r="C3262" t="s">
        <v>8</v>
      </c>
      <c r="D3262" s="15">
        <v>2</v>
      </c>
      <c r="E3262" t="s">
        <v>38</v>
      </c>
      <c r="F3262" t="s">
        <v>13</v>
      </c>
      <c r="G3262" s="15">
        <v>0</v>
      </c>
      <c r="H3262" s="24">
        <v>44569</v>
      </c>
      <c r="I3262" s="24">
        <v>44349</v>
      </c>
      <c r="J3262">
        <v>1</v>
      </c>
    </row>
    <row r="3263" spans="1:10" x14ac:dyDescent="0.25">
      <c r="A3263" s="12">
        <v>839</v>
      </c>
      <c r="B3263" s="12">
        <v>28</v>
      </c>
      <c r="C3263" t="s">
        <v>15</v>
      </c>
      <c r="D3263" s="15">
        <v>0</v>
      </c>
      <c r="F3263" t="s">
        <v>10</v>
      </c>
      <c r="G3263" s="15">
        <v>0</v>
      </c>
      <c r="H3263" s="24">
        <v>44576</v>
      </c>
      <c r="I3263" s="24"/>
      <c r="J3263">
        <v>11</v>
      </c>
    </row>
    <row r="3264" spans="1:10" x14ac:dyDescent="0.25">
      <c r="A3264" s="12">
        <v>849</v>
      </c>
      <c r="B3264" s="12">
        <v>48</v>
      </c>
      <c r="C3264" t="s">
        <v>8</v>
      </c>
      <c r="D3264" s="15">
        <v>2</v>
      </c>
      <c r="E3264" t="s">
        <v>19</v>
      </c>
      <c r="F3264" t="s">
        <v>10</v>
      </c>
      <c r="G3264" s="15">
        <v>0</v>
      </c>
      <c r="H3264" s="24">
        <v>44576</v>
      </c>
      <c r="I3264" s="24">
        <v>44332</v>
      </c>
      <c r="J3264">
        <v>11</v>
      </c>
    </row>
    <row r="3265" spans="1:10" x14ac:dyDescent="0.25">
      <c r="A3265" s="12">
        <v>75</v>
      </c>
      <c r="B3265" s="12">
        <v>38</v>
      </c>
      <c r="C3265" t="s">
        <v>8</v>
      </c>
      <c r="D3265" s="15">
        <v>2</v>
      </c>
      <c r="E3265" t="s">
        <v>38</v>
      </c>
      <c r="F3265" t="s">
        <v>13</v>
      </c>
      <c r="G3265" s="15">
        <v>0</v>
      </c>
      <c r="H3265" s="24">
        <v>44569</v>
      </c>
      <c r="I3265" s="24">
        <v>44374</v>
      </c>
      <c r="J3265">
        <v>1</v>
      </c>
    </row>
    <row r="3266" spans="1:10" x14ac:dyDescent="0.25">
      <c r="A3266" s="12">
        <v>853</v>
      </c>
      <c r="B3266" s="12">
        <v>40</v>
      </c>
      <c r="C3266" t="s">
        <v>8</v>
      </c>
      <c r="D3266" s="15">
        <v>2</v>
      </c>
      <c r="E3266" t="s">
        <v>16</v>
      </c>
      <c r="F3266" t="s">
        <v>10</v>
      </c>
      <c r="G3266" s="15">
        <v>0</v>
      </c>
      <c r="H3266" s="24">
        <v>44576</v>
      </c>
      <c r="I3266" s="24">
        <v>44386</v>
      </c>
      <c r="J3266">
        <v>11</v>
      </c>
    </row>
    <row r="3267" spans="1:10" x14ac:dyDescent="0.25">
      <c r="A3267" s="12">
        <v>857</v>
      </c>
      <c r="B3267" s="12">
        <v>1</v>
      </c>
      <c r="C3267" t="s">
        <v>8</v>
      </c>
      <c r="D3267" s="15">
        <v>0</v>
      </c>
      <c r="F3267" t="s">
        <v>10</v>
      </c>
      <c r="G3267" s="15">
        <v>0</v>
      </c>
      <c r="H3267" s="24">
        <v>44576</v>
      </c>
      <c r="I3267" s="24"/>
      <c r="J3267">
        <v>11</v>
      </c>
    </row>
    <row r="3268" spans="1:10" x14ac:dyDescent="0.25">
      <c r="A3268" s="12">
        <v>858</v>
      </c>
      <c r="B3268" s="12">
        <v>1</v>
      </c>
      <c r="C3268" t="s">
        <v>15</v>
      </c>
      <c r="D3268" s="15">
        <v>0</v>
      </c>
      <c r="F3268" t="s">
        <v>10</v>
      </c>
      <c r="G3268" s="15">
        <v>0</v>
      </c>
      <c r="H3268" s="24">
        <v>44576</v>
      </c>
      <c r="I3268" s="24"/>
      <c r="J3268">
        <v>11</v>
      </c>
    </row>
    <row r="3269" spans="1:10" x14ac:dyDescent="0.25">
      <c r="A3269" s="12">
        <v>859</v>
      </c>
      <c r="B3269" s="12">
        <v>0</v>
      </c>
      <c r="C3269" t="s">
        <v>8</v>
      </c>
      <c r="D3269" s="15">
        <v>2</v>
      </c>
      <c r="E3269" t="s">
        <v>16</v>
      </c>
      <c r="F3269" t="s">
        <v>10</v>
      </c>
      <c r="G3269" s="15">
        <v>0</v>
      </c>
      <c r="H3269" s="24">
        <v>44576</v>
      </c>
      <c r="I3269" s="24">
        <v>44544</v>
      </c>
      <c r="J3269">
        <v>11</v>
      </c>
    </row>
    <row r="3270" spans="1:10" x14ac:dyDescent="0.25">
      <c r="A3270" s="12">
        <v>860</v>
      </c>
      <c r="B3270" s="12">
        <v>0</v>
      </c>
      <c r="C3270" t="s">
        <v>15</v>
      </c>
      <c r="D3270" s="15">
        <v>2</v>
      </c>
      <c r="E3270" t="s">
        <v>16</v>
      </c>
      <c r="F3270" t="s">
        <v>10</v>
      </c>
      <c r="G3270" s="15">
        <v>0</v>
      </c>
      <c r="H3270" s="24">
        <v>44576</v>
      </c>
      <c r="I3270" s="24">
        <v>44544</v>
      </c>
      <c r="J3270">
        <v>11</v>
      </c>
    </row>
    <row r="3271" spans="1:10" x14ac:dyDescent="0.25">
      <c r="A3271" s="12">
        <v>861</v>
      </c>
      <c r="B3271" s="12">
        <v>3</v>
      </c>
      <c r="C3271" t="s">
        <v>15</v>
      </c>
      <c r="D3271" s="15">
        <v>2</v>
      </c>
      <c r="E3271" t="s">
        <v>19</v>
      </c>
      <c r="F3271" t="s">
        <v>10</v>
      </c>
      <c r="G3271" s="15">
        <v>0</v>
      </c>
      <c r="H3271" s="24">
        <v>44576</v>
      </c>
      <c r="I3271" s="24">
        <v>44542</v>
      </c>
      <c r="J3271">
        <v>11</v>
      </c>
    </row>
    <row r="3272" spans="1:10" x14ac:dyDescent="0.25">
      <c r="A3272" s="12">
        <v>863</v>
      </c>
      <c r="B3272" s="12">
        <v>46</v>
      </c>
      <c r="C3272" t="s">
        <v>15</v>
      </c>
      <c r="D3272" s="15">
        <v>0</v>
      </c>
      <c r="F3272" t="s">
        <v>10</v>
      </c>
      <c r="G3272" s="15">
        <v>0</v>
      </c>
      <c r="H3272" s="24">
        <v>44576</v>
      </c>
      <c r="I3272" s="24"/>
      <c r="J3272">
        <v>11</v>
      </c>
    </row>
    <row r="3273" spans="1:10" x14ac:dyDescent="0.25">
      <c r="A3273" s="12">
        <v>864</v>
      </c>
      <c r="B3273" s="12">
        <v>49</v>
      </c>
      <c r="C3273" t="s">
        <v>8</v>
      </c>
      <c r="D3273" s="15">
        <v>2</v>
      </c>
      <c r="E3273" t="s">
        <v>19</v>
      </c>
      <c r="F3273" t="s">
        <v>10</v>
      </c>
      <c r="G3273" s="15">
        <v>0</v>
      </c>
      <c r="H3273" s="24">
        <v>44576</v>
      </c>
      <c r="I3273" s="24">
        <v>44353</v>
      </c>
      <c r="J3273">
        <v>11</v>
      </c>
    </row>
    <row r="3274" spans="1:10" x14ac:dyDescent="0.25">
      <c r="A3274" s="12">
        <v>868</v>
      </c>
      <c r="B3274" s="12">
        <v>60</v>
      </c>
      <c r="C3274" t="s">
        <v>8</v>
      </c>
      <c r="D3274" s="15">
        <v>0</v>
      </c>
      <c r="F3274" t="s">
        <v>10</v>
      </c>
      <c r="G3274" s="15">
        <v>0</v>
      </c>
      <c r="H3274" s="24">
        <v>44576</v>
      </c>
      <c r="I3274" s="24"/>
      <c r="J3274">
        <v>11</v>
      </c>
    </row>
    <row r="3275" spans="1:10" x14ac:dyDescent="0.25">
      <c r="A3275" s="12">
        <v>869</v>
      </c>
      <c r="B3275" s="12">
        <v>62</v>
      </c>
      <c r="C3275" t="s">
        <v>15</v>
      </c>
      <c r="D3275" s="15">
        <v>0</v>
      </c>
      <c r="F3275" t="s">
        <v>10</v>
      </c>
      <c r="G3275" s="15">
        <v>0</v>
      </c>
      <c r="H3275" s="24">
        <v>44576</v>
      </c>
      <c r="I3275" s="24"/>
      <c r="J3275">
        <v>11</v>
      </c>
    </row>
    <row r="3276" spans="1:10" x14ac:dyDescent="0.25">
      <c r="A3276" s="12">
        <v>870</v>
      </c>
      <c r="B3276" s="12">
        <v>11</v>
      </c>
      <c r="C3276" t="s">
        <v>15</v>
      </c>
      <c r="D3276" s="15">
        <v>0</v>
      </c>
      <c r="F3276" t="s">
        <v>10</v>
      </c>
      <c r="G3276" s="15">
        <v>0</v>
      </c>
      <c r="H3276" s="24">
        <v>44576</v>
      </c>
      <c r="I3276" s="24"/>
      <c r="J3276">
        <v>11</v>
      </c>
    </row>
    <row r="3277" spans="1:10" x14ac:dyDescent="0.25">
      <c r="A3277" s="12">
        <v>871</v>
      </c>
      <c r="B3277" s="12">
        <v>60</v>
      </c>
      <c r="C3277" t="s">
        <v>8</v>
      </c>
      <c r="D3277" s="15">
        <v>0</v>
      </c>
      <c r="F3277" t="s">
        <v>10</v>
      </c>
      <c r="G3277" s="15">
        <v>0</v>
      </c>
      <c r="H3277" s="24">
        <v>44576</v>
      </c>
      <c r="I3277" s="24"/>
      <c r="J3277">
        <v>11</v>
      </c>
    </row>
    <row r="3278" spans="1:10" x14ac:dyDescent="0.25">
      <c r="A3278" s="12">
        <v>872</v>
      </c>
      <c r="B3278" s="12">
        <v>51</v>
      </c>
      <c r="C3278" t="s">
        <v>15</v>
      </c>
      <c r="D3278" s="15">
        <v>0</v>
      </c>
      <c r="F3278" t="s">
        <v>10</v>
      </c>
      <c r="G3278" s="15">
        <v>0</v>
      </c>
      <c r="H3278" s="24">
        <v>44576</v>
      </c>
      <c r="I3278" s="24"/>
      <c r="J3278">
        <v>11</v>
      </c>
    </row>
    <row r="3279" spans="1:10" x14ac:dyDescent="0.25">
      <c r="A3279" s="12">
        <v>873</v>
      </c>
      <c r="B3279" s="12">
        <v>51</v>
      </c>
      <c r="C3279" t="s">
        <v>15</v>
      </c>
      <c r="D3279" s="15">
        <v>0</v>
      </c>
      <c r="F3279" t="s">
        <v>10</v>
      </c>
      <c r="G3279" s="15">
        <v>0</v>
      </c>
      <c r="H3279" s="24">
        <v>44576</v>
      </c>
      <c r="I3279" s="24"/>
      <c r="J3279">
        <v>11</v>
      </c>
    </row>
    <row r="3280" spans="1:10" x14ac:dyDescent="0.25">
      <c r="A3280" s="12">
        <v>875</v>
      </c>
      <c r="B3280" s="12">
        <v>20</v>
      </c>
      <c r="C3280" t="s">
        <v>8</v>
      </c>
      <c r="D3280" s="15">
        <v>1</v>
      </c>
      <c r="E3280" t="s">
        <v>29</v>
      </c>
      <c r="F3280" t="s">
        <v>10</v>
      </c>
      <c r="G3280" s="15">
        <v>0</v>
      </c>
      <c r="H3280" s="24">
        <v>44576</v>
      </c>
      <c r="I3280" s="24">
        <v>44296</v>
      </c>
      <c r="J3280">
        <v>11</v>
      </c>
    </row>
    <row r="3281" spans="1:10" x14ac:dyDescent="0.25">
      <c r="A3281" s="12">
        <v>876</v>
      </c>
      <c r="B3281" s="12">
        <v>10</v>
      </c>
      <c r="C3281" t="s">
        <v>8</v>
      </c>
      <c r="D3281" s="15">
        <v>2</v>
      </c>
      <c r="E3281" t="s">
        <v>19</v>
      </c>
      <c r="F3281" t="s">
        <v>10</v>
      </c>
      <c r="G3281" s="15">
        <v>0</v>
      </c>
      <c r="H3281" s="24">
        <v>44576</v>
      </c>
      <c r="I3281" s="24">
        <v>44541</v>
      </c>
      <c r="J3281">
        <v>11</v>
      </c>
    </row>
    <row r="3282" spans="1:10" x14ac:dyDescent="0.25">
      <c r="A3282" s="12">
        <v>877</v>
      </c>
      <c r="B3282" s="12">
        <v>41</v>
      </c>
      <c r="C3282" t="s">
        <v>15</v>
      </c>
      <c r="D3282" s="15">
        <v>0</v>
      </c>
      <c r="F3282" t="s">
        <v>10</v>
      </c>
      <c r="G3282" s="15">
        <v>0</v>
      </c>
      <c r="H3282" s="24">
        <v>44576</v>
      </c>
      <c r="I3282" s="24"/>
      <c r="J3282">
        <v>11</v>
      </c>
    </row>
    <row r="3283" spans="1:10" x14ac:dyDescent="0.25">
      <c r="A3283" s="12">
        <v>879</v>
      </c>
      <c r="B3283" s="12">
        <v>45</v>
      </c>
      <c r="C3283" t="s">
        <v>15</v>
      </c>
      <c r="D3283" s="15">
        <v>2</v>
      </c>
      <c r="E3283" t="s">
        <v>19</v>
      </c>
      <c r="F3283" t="s">
        <v>10</v>
      </c>
      <c r="G3283" s="15">
        <v>0</v>
      </c>
      <c r="H3283" s="24">
        <v>44576</v>
      </c>
      <c r="I3283" s="24">
        <v>44332</v>
      </c>
      <c r="J3283">
        <v>11</v>
      </c>
    </row>
    <row r="3284" spans="1:10" x14ac:dyDescent="0.25">
      <c r="A3284" s="12">
        <v>880</v>
      </c>
      <c r="B3284" s="12">
        <v>19</v>
      </c>
      <c r="C3284" t="s">
        <v>15</v>
      </c>
      <c r="D3284" s="15">
        <v>2</v>
      </c>
      <c r="E3284" t="s">
        <v>16</v>
      </c>
      <c r="F3284" t="s">
        <v>10</v>
      </c>
      <c r="G3284" s="15">
        <v>0</v>
      </c>
      <c r="H3284" s="24">
        <v>44576</v>
      </c>
      <c r="I3284" s="24">
        <v>44436</v>
      </c>
      <c r="J3284">
        <v>11</v>
      </c>
    </row>
    <row r="3285" spans="1:10" x14ac:dyDescent="0.25">
      <c r="A3285" s="12">
        <v>881</v>
      </c>
      <c r="B3285" s="12">
        <v>46</v>
      </c>
      <c r="C3285" t="s">
        <v>8</v>
      </c>
      <c r="D3285" s="15">
        <v>0</v>
      </c>
      <c r="F3285" t="s">
        <v>10</v>
      </c>
      <c r="G3285" s="15">
        <v>0</v>
      </c>
      <c r="H3285" s="24">
        <v>44576</v>
      </c>
      <c r="I3285" s="24"/>
      <c r="J3285">
        <v>11</v>
      </c>
    </row>
    <row r="3286" spans="1:10" x14ac:dyDescent="0.25">
      <c r="A3286" s="12">
        <v>882</v>
      </c>
      <c r="B3286" s="12">
        <v>27</v>
      </c>
      <c r="C3286" t="s">
        <v>15</v>
      </c>
      <c r="D3286" s="15">
        <v>0</v>
      </c>
      <c r="F3286" t="s">
        <v>10</v>
      </c>
      <c r="G3286" s="15">
        <v>0</v>
      </c>
      <c r="H3286" s="24">
        <v>44576</v>
      </c>
      <c r="I3286" s="24"/>
      <c r="J3286">
        <v>11</v>
      </c>
    </row>
    <row r="3287" spans="1:10" x14ac:dyDescent="0.25">
      <c r="A3287" s="12">
        <v>883</v>
      </c>
      <c r="B3287" s="12">
        <v>51</v>
      </c>
      <c r="C3287" t="s">
        <v>15</v>
      </c>
      <c r="D3287" s="15">
        <v>0</v>
      </c>
      <c r="F3287" t="s">
        <v>10</v>
      </c>
      <c r="G3287" s="15">
        <v>0</v>
      </c>
      <c r="H3287" s="24">
        <v>44576</v>
      </c>
      <c r="I3287" s="24"/>
      <c r="J3287">
        <v>11</v>
      </c>
    </row>
    <row r="3288" spans="1:10" x14ac:dyDescent="0.25">
      <c r="A3288" s="12">
        <v>885</v>
      </c>
      <c r="B3288" s="12">
        <v>23</v>
      </c>
      <c r="C3288" t="s">
        <v>15</v>
      </c>
      <c r="D3288" s="15">
        <v>2</v>
      </c>
      <c r="E3288" t="s">
        <v>16</v>
      </c>
      <c r="F3288" t="s">
        <v>10</v>
      </c>
      <c r="G3288" s="15">
        <v>0</v>
      </c>
      <c r="H3288" s="24">
        <v>44576</v>
      </c>
      <c r="I3288" s="24">
        <v>44323</v>
      </c>
      <c r="J3288">
        <v>11</v>
      </c>
    </row>
    <row r="3289" spans="1:10" x14ac:dyDescent="0.25">
      <c r="A3289" s="12">
        <v>3720</v>
      </c>
      <c r="B3289" s="12">
        <v>46</v>
      </c>
      <c r="C3289" t="s">
        <v>8</v>
      </c>
      <c r="D3289" s="15">
        <v>3</v>
      </c>
      <c r="E3289" t="s">
        <v>11</v>
      </c>
      <c r="F3289" t="s">
        <v>10</v>
      </c>
      <c r="G3289" s="15">
        <v>0</v>
      </c>
      <c r="H3289" s="24">
        <v>44573</v>
      </c>
      <c r="I3289" s="24">
        <v>44564</v>
      </c>
      <c r="J3289">
        <v>8</v>
      </c>
    </row>
    <row r="3290" spans="1:10" x14ac:dyDescent="0.25">
      <c r="A3290" s="12">
        <v>888</v>
      </c>
      <c r="B3290" s="12">
        <v>62</v>
      </c>
      <c r="C3290" t="s">
        <v>8</v>
      </c>
      <c r="D3290" s="15">
        <v>0</v>
      </c>
      <c r="F3290" t="s">
        <v>10</v>
      </c>
      <c r="G3290" s="15">
        <v>0</v>
      </c>
      <c r="H3290" s="24">
        <v>44576</v>
      </c>
      <c r="I3290" s="24"/>
      <c r="J3290">
        <v>11</v>
      </c>
    </row>
    <row r="3291" spans="1:10" x14ac:dyDescent="0.25">
      <c r="A3291" s="12">
        <v>890</v>
      </c>
      <c r="B3291" s="12">
        <v>73</v>
      </c>
      <c r="C3291" t="s">
        <v>15</v>
      </c>
      <c r="D3291" s="15">
        <v>0</v>
      </c>
      <c r="F3291" t="s">
        <v>10</v>
      </c>
      <c r="G3291" s="15">
        <v>0</v>
      </c>
      <c r="H3291" s="24">
        <v>44576</v>
      </c>
      <c r="I3291" s="24"/>
      <c r="J3291">
        <v>11</v>
      </c>
    </row>
    <row r="3292" spans="1:10" x14ac:dyDescent="0.25">
      <c r="A3292" s="12">
        <v>118</v>
      </c>
      <c r="B3292" s="12">
        <v>40</v>
      </c>
      <c r="C3292" t="s">
        <v>8</v>
      </c>
      <c r="D3292" s="15">
        <v>2</v>
      </c>
      <c r="E3292" t="s">
        <v>38</v>
      </c>
      <c r="F3292" t="s">
        <v>13</v>
      </c>
      <c r="G3292" s="15">
        <v>0</v>
      </c>
      <c r="H3292" s="24">
        <v>44569</v>
      </c>
      <c r="I3292" s="24">
        <v>44431</v>
      </c>
      <c r="J3292">
        <v>1</v>
      </c>
    </row>
    <row r="3293" spans="1:10" x14ac:dyDescent="0.25">
      <c r="A3293" s="12">
        <v>894</v>
      </c>
      <c r="B3293" s="12">
        <v>32</v>
      </c>
      <c r="C3293" t="s">
        <v>8</v>
      </c>
      <c r="D3293" s="15">
        <v>2</v>
      </c>
      <c r="E3293" t="s">
        <v>19</v>
      </c>
      <c r="F3293" t="s">
        <v>10</v>
      </c>
      <c r="G3293" s="15">
        <v>0</v>
      </c>
      <c r="H3293" s="24">
        <v>44576</v>
      </c>
      <c r="I3293" s="24">
        <v>44350</v>
      </c>
      <c r="J3293">
        <v>11</v>
      </c>
    </row>
    <row r="3294" spans="1:10" x14ac:dyDescent="0.25">
      <c r="A3294" s="12">
        <v>122</v>
      </c>
      <c r="B3294" s="12">
        <v>21</v>
      </c>
      <c r="C3294" t="s">
        <v>8</v>
      </c>
      <c r="D3294" s="15">
        <v>2</v>
      </c>
      <c r="E3294" t="s">
        <v>38</v>
      </c>
      <c r="F3294" t="s">
        <v>13</v>
      </c>
      <c r="G3294" s="15">
        <v>0</v>
      </c>
      <c r="H3294" s="24">
        <v>44569</v>
      </c>
      <c r="I3294" s="24">
        <v>44453</v>
      </c>
      <c r="J3294">
        <v>1</v>
      </c>
    </row>
    <row r="3295" spans="1:10" x14ac:dyDescent="0.25">
      <c r="A3295" s="12">
        <v>153</v>
      </c>
      <c r="B3295" s="12">
        <v>66</v>
      </c>
      <c r="C3295" t="s">
        <v>8</v>
      </c>
      <c r="D3295" s="15">
        <v>2</v>
      </c>
      <c r="E3295" t="s">
        <v>38</v>
      </c>
      <c r="F3295" t="s">
        <v>13</v>
      </c>
      <c r="G3295" s="15">
        <v>0</v>
      </c>
      <c r="H3295" s="24">
        <v>44569</v>
      </c>
      <c r="I3295" s="24">
        <v>44436</v>
      </c>
      <c r="J3295">
        <v>1</v>
      </c>
    </row>
    <row r="3296" spans="1:10" x14ac:dyDescent="0.25">
      <c r="A3296" s="12">
        <v>239</v>
      </c>
      <c r="B3296" s="12">
        <v>6</v>
      </c>
      <c r="C3296" t="s">
        <v>8</v>
      </c>
      <c r="D3296" s="15">
        <v>2</v>
      </c>
      <c r="E3296" t="s">
        <v>38</v>
      </c>
      <c r="F3296" t="s">
        <v>13</v>
      </c>
      <c r="G3296" s="15">
        <v>0</v>
      </c>
      <c r="H3296" s="24">
        <v>44574</v>
      </c>
      <c r="I3296" s="24">
        <v>44548</v>
      </c>
      <c r="J3296">
        <v>1</v>
      </c>
    </row>
    <row r="3297" spans="1:10" x14ac:dyDescent="0.25">
      <c r="A3297" s="12">
        <v>899</v>
      </c>
      <c r="B3297" s="12">
        <v>33</v>
      </c>
      <c r="C3297" t="s">
        <v>8</v>
      </c>
      <c r="D3297" s="15">
        <v>0</v>
      </c>
      <c r="F3297" t="s">
        <v>10</v>
      </c>
      <c r="G3297" s="15">
        <v>0</v>
      </c>
      <c r="H3297" s="24">
        <v>44576</v>
      </c>
      <c r="I3297" s="24"/>
      <c r="J3297">
        <v>11</v>
      </c>
    </row>
    <row r="3298" spans="1:10" x14ac:dyDescent="0.25">
      <c r="A3298" s="12">
        <v>272</v>
      </c>
      <c r="B3298" s="12">
        <v>65</v>
      </c>
      <c r="C3298" t="s">
        <v>8</v>
      </c>
      <c r="D3298" s="15">
        <v>2</v>
      </c>
      <c r="E3298" t="s">
        <v>38</v>
      </c>
      <c r="F3298" t="s">
        <v>13</v>
      </c>
      <c r="G3298" s="15">
        <v>0</v>
      </c>
      <c r="H3298" s="24">
        <v>44574</v>
      </c>
      <c r="I3298" s="24">
        <v>44469</v>
      </c>
      <c r="J3298">
        <v>1</v>
      </c>
    </row>
    <row r="3299" spans="1:10" x14ac:dyDescent="0.25">
      <c r="A3299" s="12">
        <v>902</v>
      </c>
      <c r="B3299" s="12">
        <v>16</v>
      </c>
      <c r="C3299" t="s">
        <v>8</v>
      </c>
      <c r="D3299" s="15">
        <v>2</v>
      </c>
      <c r="E3299" t="s">
        <v>19</v>
      </c>
      <c r="F3299" t="s">
        <v>10</v>
      </c>
      <c r="G3299" s="15">
        <v>0</v>
      </c>
      <c r="H3299" s="24">
        <v>44576</v>
      </c>
      <c r="I3299" s="24">
        <v>44438</v>
      </c>
      <c r="J3299">
        <v>11</v>
      </c>
    </row>
    <row r="3300" spans="1:10" x14ac:dyDescent="0.25">
      <c r="A3300" s="12">
        <v>451</v>
      </c>
      <c r="B3300" s="12">
        <v>60</v>
      </c>
      <c r="C3300" t="s">
        <v>8</v>
      </c>
      <c r="D3300" s="15">
        <v>2</v>
      </c>
      <c r="E3300" t="s">
        <v>38</v>
      </c>
      <c r="F3300" t="s">
        <v>13</v>
      </c>
      <c r="G3300" s="15">
        <v>0</v>
      </c>
      <c r="H3300" s="24">
        <v>44569</v>
      </c>
      <c r="I3300" s="24">
        <v>44546</v>
      </c>
      <c r="J3300">
        <v>1</v>
      </c>
    </row>
    <row r="3301" spans="1:10" x14ac:dyDescent="0.25">
      <c r="A3301" s="12">
        <v>1085</v>
      </c>
      <c r="B3301" s="12">
        <v>53</v>
      </c>
      <c r="C3301" t="s">
        <v>15</v>
      </c>
      <c r="D3301" s="15">
        <v>2</v>
      </c>
      <c r="E3301" t="s">
        <v>19</v>
      </c>
      <c r="F3301" t="s">
        <v>10</v>
      </c>
      <c r="G3301" s="15">
        <v>0</v>
      </c>
      <c r="H3301" s="24">
        <v>44574</v>
      </c>
      <c r="I3301" s="24">
        <v>44380</v>
      </c>
      <c r="J3301">
        <v>13</v>
      </c>
    </row>
    <row r="3302" spans="1:10" x14ac:dyDescent="0.25">
      <c r="A3302" s="12">
        <v>1093</v>
      </c>
      <c r="B3302" s="12">
        <v>3</v>
      </c>
      <c r="C3302" t="s">
        <v>15</v>
      </c>
      <c r="D3302" s="15">
        <v>0</v>
      </c>
      <c r="F3302" t="s">
        <v>10</v>
      </c>
      <c r="G3302" s="15">
        <v>0</v>
      </c>
      <c r="H3302" s="24">
        <v>44574</v>
      </c>
      <c r="I3302" s="24"/>
      <c r="J3302">
        <v>13</v>
      </c>
    </row>
    <row r="3303" spans="1:10" x14ac:dyDescent="0.25">
      <c r="A3303" s="12">
        <v>1096</v>
      </c>
      <c r="B3303" s="12">
        <v>51</v>
      </c>
      <c r="C3303" t="s">
        <v>8</v>
      </c>
      <c r="D3303" s="15">
        <v>2</v>
      </c>
      <c r="E3303" t="s">
        <v>19</v>
      </c>
      <c r="F3303" t="s">
        <v>10</v>
      </c>
      <c r="G3303" s="15">
        <v>0</v>
      </c>
      <c r="H3303" s="24">
        <v>44574</v>
      </c>
      <c r="I3303" s="24">
        <v>44395</v>
      </c>
      <c r="J3303">
        <v>13</v>
      </c>
    </row>
    <row r="3304" spans="1:10" x14ac:dyDescent="0.25">
      <c r="A3304" s="12">
        <v>1097</v>
      </c>
      <c r="B3304" s="12">
        <v>24</v>
      </c>
      <c r="C3304" t="s">
        <v>8</v>
      </c>
      <c r="D3304" s="15">
        <v>2</v>
      </c>
      <c r="E3304" t="s">
        <v>19</v>
      </c>
      <c r="F3304" t="s">
        <v>10</v>
      </c>
      <c r="G3304" s="15">
        <v>0</v>
      </c>
      <c r="H3304" s="24">
        <v>44574</v>
      </c>
      <c r="I3304" s="24">
        <v>44346</v>
      </c>
      <c r="J3304">
        <v>13</v>
      </c>
    </row>
    <row r="3305" spans="1:10" x14ac:dyDescent="0.25">
      <c r="A3305" s="12">
        <v>1098</v>
      </c>
      <c r="B3305" s="12">
        <v>58</v>
      </c>
      <c r="C3305" t="s">
        <v>8</v>
      </c>
      <c r="D3305" s="15">
        <v>0</v>
      </c>
      <c r="F3305" t="s">
        <v>10</v>
      </c>
      <c r="G3305" s="15">
        <v>0</v>
      </c>
      <c r="H3305" s="24">
        <v>44574</v>
      </c>
      <c r="I3305" s="24"/>
      <c r="J3305">
        <v>13</v>
      </c>
    </row>
    <row r="3306" spans="1:10" x14ac:dyDescent="0.25">
      <c r="A3306" s="12">
        <v>1099</v>
      </c>
      <c r="B3306" s="12">
        <v>55</v>
      </c>
      <c r="C3306" t="s">
        <v>8</v>
      </c>
      <c r="D3306" s="15">
        <v>0</v>
      </c>
      <c r="F3306" t="s">
        <v>10</v>
      </c>
      <c r="G3306" s="15">
        <v>0</v>
      </c>
      <c r="H3306" s="24">
        <v>44574</v>
      </c>
      <c r="I3306" s="24"/>
      <c r="J3306">
        <v>13</v>
      </c>
    </row>
    <row r="3307" spans="1:10" x14ac:dyDescent="0.25">
      <c r="A3307" s="12">
        <v>570</v>
      </c>
      <c r="B3307" s="12">
        <v>31</v>
      </c>
      <c r="C3307" t="s">
        <v>8</v>
      </c>
      <c r="D3307" s="15">
        <v>2</v>
      </c>
      <c r="E3307" t="s">
        <v>38</v>
      </c>
      <c r="F3307" t="s">
        <v>13</v>
      </c>
      <c r="G3307" s="15">
        <v>0</v>
      </c>
      <c r="H3307" s="24">
        <v>44569</v>
      </c>
      <c r="I3307" s="24">
        <v>44441</v>
      </c>
      <c r="J3307">
        <v>1</v>
      </c>
    </row>
    <row r="3308" spans="1:10" x14ac:dyDescent="0.25">
      <c r="A3308" s="12">
        <v>1194</v>
      </c>
      <c r="B3308" s="12">
        <v>38</v>
      </c>
      <c r="C3308" t="s">
        <v>15</v>
      </c>
      <c r="D3308" s="15">
        <v>2</v>
      </c>
      <c r="E3308" t="s">
        <v>16</v>
      </c>
      <c r="F3308" t="s">
        <v>10</v>
      </c>
      <c r="G3308" s="15">
        <v>0</v>
      </c>
      <c r="H3308" s="24">
        <v>44574</v>
      </c>
      <c r="I3308" s="24">
        <v>44341</v>
      </c>
      <c r="J3308">
        <v>14</v>
      </c>
    </row>
    <row r="3309" spans="1:10" x14ac:dyDescent="0.25">
      <c r="A3309" s="12">
        <v>1195</v>
      </c>
      <c r="B3309" s="12">
        <v>10</v>
      </c>
      <c r="C3309" t="s">
        <v>8</v>
      </c>
      <c r="D3309" s="15">
        <v>2</v>
      </c>
      <c r="E3309" t="s">
        <v>19</v>
      </c>
      <c r="F3309" t="s">
        <v>10</v>
      </c>
      <c r="G3309" s="15">
        <v>0</v>
      </c>
      <c r="H3309" s="24">
        <v>44574</v>
      </c>
      <c r="I3309" s="24">
        <v>44535</v>
      </c>
      <c r="J3309">
        <v>14</v>
      </c>
    </row>
    <row r="3310" spans="1:10" x14ac:dyDescent="0.25">
      <c r="A3310" s="12">
        <v>1295</v>
      </c>
      <c r="B3310" s="12">
        <v>51</v>
      </c>
      <c r="C3310" t="s">
        <v>15</v>
      </c>
      <c r="D3310" s="15">
        <v>2</v>
      </c>
      <c r="E3310" t="s">
        <v>16</v>
      </c>
      <c r="F3310" t="s">
        <v>10</v>
      </c>
      <c r="G3310" s="15">
        <v>0</v>
      </c>
      <c r="H3310" s="24">
        <v>44571</v>
      </c>
      <c r="I3310" s="24">
        <v>44425</v>
      </c>
      <c r="J3310">
        <v>14</v>
      </c>
    </row>
    <row r="3311" spans="1:10" x14ac:dyDescent="0.25">
      <c r="A3311" s="12">
        <v>1452</v>
      </c>
      <c r="B3311" s="12">
        <v>11</v>
      </c>
      <c r="C3311" t="s">
        <v>15</v>
      </c>
      <c r="D3311" s="15">
        <v>2</v>
      </c>
      <c r="E3311" t="s">
        <v>19</v>
      </c>
      <c r="F3311" t="s">
        <v>10</v>
      </c>
      <c r="G3311" s="15">
        <v>0</v>
      </c>
      <c r="H3311" s="24">
        <v>44573</v>
      </c>
      <c r="I3311" s="24">
        <v>44543</v>
      </c>
      <c r="J3311">
        <v>16</v>
      </c>
    </row>
    <row r="3312" spans="1:10" x14ac:dyDescent="0.25">
      <c r="A3312" s="12">
        <v>1379</v>
      </c>
      <c r="B3312" s="12">
        <v>35</v>
      </c>
      <c r="C3312" t="s">
        <v>15</v>
      </c>
      <c r="D3312" s="15">
        <v>3</v>
      </c>
      <c r="E3312" t="s">
        <v>11</v>
      </c>
      <c r="F3312" t="s">
        <v>10</v>
      </c>
      <c r="G3312" s="15">
        <v>0</v>
      </c>
      <c r="H3312" s="24">
        <v>44576</v>
      </c>
      <c r="I3312" s="24">
        <v>44537</v>
      </c>
      <c r="J3312">
        <v>16</v>
      </c>
    </row>
    <row r="3313" spans="1:10" x14ac:dyDescent="0.25">
      <c r="A3313" s="12">
        <v>1456</v>
      </c>
      <c r="B3313" s="12">
        <v>12</v>
      </c>
      <c r="C3313" t="s">
        <v>8</v>
      </c>
      <c r="D3313" s="15">
        <v>1</v>
      </c>
      <c r="E3313" t="s">
        <v>29</v>
      </c>
      <c r="F3313" t="s">
        <v>10</v>
      </c>
      <c r="G3313" s="15">
        <v>0</v>
      </c>
      <c r="H3313" s="24">
        <v>44573</v>
      </c>
      <c r="I3313" s="24">
        <v>44520</v>
      </c>
      <c r="J3313">
        <v>16</v>
      </c>
    </row>
    <row r="3314" spans="1:10" x14ac:dyDescent="0.25">
      <c r="A3314" s="12">
        <v>1457</v>
      </c>
      <c r="B3314" s="12">
        <v>36</v>
      </c>
      <c r="C3314" t="s">
        <v>15</v>
      </c>
      <c r="D3314" s="15">
        <v>2</v>
      </c>
      <c r="E3314" t="s">
        <v>16</v>
      </c>
      <c r="F3314" t="s">
        <v>10</v>
      </c>
      <c r="G3314" s="15">
        <v>0</v>
      </c>
      <c r="H3314" s="24">
        <v>44573</v>
      </c>
      <c r="I3314" s="24">
        <v>44420</v>
      </c>
      <c r="J3314">
        <v>16</v>
      </c>
    </row>
    <row r="3315" spans="1:10" x14ac:dyDescent="0.25">
      <c r="A3315" s="12">
        <v>406</v>
      </c>
      <c r="B3315" s="12">
        <v>22</v>
      </c>
      <c r="C3315" t="s">
        <v>8</v>
      </c>
      <c r="D3315" s="15">
        <v>3</v>
      </c>
      <c r="E3315" t="s">
        <v>12</v>
      </c>
      <c r="F3315" t="s">
        <v>13</v>
      </c>
      <c r="G3315" s="15">
        <v>0</v>
      </c>
      <c r="H3315" s="24">
        <v>44574</v>
      </c>
      <c r="I3315" s="24">
        <v>44548</v>
      </c>
      <c r="J3315">
        <v>1</v>
      </c>
    </row>
    <row r="3316" spans="1:10" x14ac:dyDescent="0.25">
      <c r="A3316" s="12">
        <v>1461</v>
      </c>
      <c r="B3316" s="12">
        <v>11</v>
      </c>
      <c r="C3316" t="s">
        <v>15</v>
      </c>
      <c r="D3316" s="15">
        <v>2</v>
      </c>
      <c r="E3316" t="s">
        <v>19</v>
      </c>
      <c r="F3316" t="s">
        <v>10</v>
      </c>
      <c r="G3316" s="15">
        <v>0</v>
      </c>
      <c r="H3316" s="24">
        <v>44573</v>
      </c>
      <c r="I3316" s="24">
        <v>44537</v>
      </c>
      <c r="J3316">
        <v>16</v>
      </c>
    </row>
    <row r="3317" spans="1:10" x14ac:dyDescent="0.25">
      <c r="A3317" s="12">
        <v>1462</v>
      </c>
      <c r="B3317" s="12">
        <v>8</v>
      </c>
      <c r="C3317" t="s">
        <v>15</v>
      </c>
      <c r="D3317" s="15">
        <v>2</v>
      </c>
      <c r="E3317" t="s">
        <v>19</v>
      </c>
      <c r="F3317" t="s">
        <v>10</v>
      </c>
      <c r="G3317" s="15">
        <v>0</v>
      </c>
      <c r="H3317" s="24">
        <v>44573</v>
      </c>
      <c r="I3317" s="24">
        <v>44535</v>
      </c>
      <c r="J3317">
        <v>16</v>
      </c>
    </row>
    <row r="3318" spans="1:10" x14ac:dyDescent="0.25">
      <c r="A3318" s="12">
        <v>1984</v>
      </c>
      <c r="B3318" s="12">
        <v>10</v>
      </c>
      <c r="C3318" t="s">
        <v>15</v>
      </c>
      <c r="D3318" s="15">
        <v>2</v>
      </c>
      <c r="E3318" t="s">
        <v>19</v>
      </c>
      <c r="F3318" t="s">
        <v>10</v>
      </c>
      <c r="G3318" s="15">
        <v>0</v>
      </c>
      <c r="H3318" s="24">
        <v>44573</v>
      </c>
      <c r="I3318" s="24">
        <v>44536</v>
      </c>
      <c r="J3318">
        <v>2</v>
      </c>
    </row>
    <row r="3319" spans="1:10" x14ac:dyDescent="0.25">
      <c r="A3319" s="12">
        <v>1464</v>
      </c>
      <c r="B3319" s="12">
        <v>36</v>
      </c>
      <c r="C3319" t="s">
        <v>15</v>
      </c>
      <c r="D3319" s="15">
        <v>2</v>
      </c>
      <c r="E3319" t="s">
        <v>16</v>
      </c>
      <c r="F3319" t="s">
        <v>10</v>
      </c>
      <c r="G3319" s="15">
        <v>0</v>
      </c>
      <c r="H3319" s="24">
        <v>44573</v>
      </c>
      <c r="I3319" s="24">
        <v>44426</v>
      </c>
      <c r="J3319">
        <v>16</v>
      </c>
    </row>
    <row r="3320" spans="1:10" x14ac:dyDescent="0.25">
      <c r="A3320" s="12">
        <v>1465</v>
      </c>
      <c r="B3320" s="12">
        <v>38</v>
      </c>
      <c r="C3320" t="s">
        <v>15</v>
      </c>
      <c r="D3320" s="15">
        <v>0</v>
      </c>
      <c r="F3320" t="s">
        <v>10</v>
      </c>
      <c r="G3320" s="15">
        <v>0</v>
      </c>
      <c r="H3320" s="24">
        <v>44573</v>
      </c>
      <c r="I3320" s="24"/>
      <c r="J3320">
        <v>16</v>
      </c>
    </row>
    <row r="3321" spans="1:10" x14ac:dyDescent="0.25">
      <c r="A3321" s="12">
        <v>1466</v>
      </c>
      <c r="B3321" s="12">
        <v>8</v>
      </c>
      <c r="C3321" t="s">
        <v>8</v>
      </c>
      <c r="D3321" s="15">
        <v>2</v>
      </c>
      <c r="E3321" t="s">
        <v>19</v>
      </c>
      <c r="F3321" t="s">
        <v>10</v>
      </c>
      <c r="G3321" s="15">
        <v>1</v>
      </c>
      <c r="H3321" s="24">
        <v>44575</v>
      </c>
      <c r="I3321" s="24">
        <v>44536</v>
      </c>
      <c r="J3321">
        <v>16</v>
      </c>
    </row>
    <row r="3322" spans="1:10" x14ac:dyDescent="0.25">
      <c r="A3322" s="12">
        <v>1468</v>
      </c>
      <c r="B3322" s="12">
        <v>11</v>
      </c>
      <c r="C3322" t="s">
        <v>8</v>
      </c>
      <c r="D3322" s="15">
        <v>2</v>
      </c>
      <c r="E3322" t="s">
        <v>19</v>
      </c>
      <c r="F3322" t="s">
        <v>10</v>
      </c>
      <c r="G3322" s="15">
        <v>0</v>
      </c>
      <c r="H3322" s="24">
        <v>44575</v>
      </c>
      <c r="I3322" s="24">
        <v>44543</v>
      </c>
      <c r="J3322">
        <v>16</v>
      </c>
    </row>
    <row r="3323" spans="1:10" x14ac:dyDescent="0.25">
      <c r="A3323" s="12">
        <v>1469</v>
      </c>
      <c r="B3323" s="12">
        <v>36</v>
      </c>
      <c r="C3323" t="s">
        <v>15</v>
      </c>
      <c r="D3323" s="15">
        <v>2</v>
      </c>
      <c r="E3323" t="s">
        <v>16</v>
      </c>
      <c r="F3323" t="s">
        <v>10</v>
      </c>
      <c r="G3323" s="15">
        <v>0</v>
      </c>
      <c r="H3323" s="24">
        <v>44573</v>
      </c>
      <c r="I3323" s="24">
        <v>44442</v>
      </c>
      <c r="J3323">
        <v>16</v>
      </c>
    </row>
    <row r="3324" spans="1:10" x14ac:dyDescent="0.25">
      <c r="A3324" s="12">
        <v>1470</v>
      </c>
      <c r="B3324" s="12">
        <v>34</v>
      </c>
      <c r="C3324" t="s">
        <v>15</v>
      </c>
      <c r="D3324" s="15">
        <v>2</v>
      </c>
      <c r="E3324" t="s">
        <v>16</v>
      </c>
      <c r="F3324" t="s">
        <v>10</v>
      </c>
      <c r="G3324" s="15">
        <v>0</v>
      </c>
      <c r="H3324" s="24">
        <v>44573</v>
      </c>
      <c r="I3324" s="24">
        <v>44341</v>
      </c>
      <c r="J3324">
        <v>16</v>
      </c>
    </row>
    <row r="3325" spans="1:10" x14ac:dyDescent="0.25">
      <c r="A3325" s="12">
        <v>1492</v>
      </c>
      <c r="B3325" s="12">
        <v>18</v>
      </c>
      <c r="C3325" t="s">
        <v>15</v>
      </c>
      <c r="D3325" s="15">
        <v>2</v>
      </c>
      <c r="E3325" t="s">
        <v>31</v>
      </c>
      <c r="F3325" t="s">
        <v>13</v>
      </c>
      <c r="G3325" s="15">
        <v>0</v>
      </c>
      <c r="H3325" s="24">
        <v>44573</v>
      </c>
      <c r="I3325" s="24">
        <v>44432</v>
      </c>
      <c r="J3325">
        <v>16</v>
      </c>
    </row>
    <row r="3326" spans="1:10" x14ac:dyDescent="0.25">
      <c r="A3326" s="12">
        <v>1494</v>
      </c>
      <c r="B3326" s="12">
        <v>17</v>
      </c>
      <c r="C3326" t="s">
        <v>15</v>
      </c>
      <c r="D3326" s="15">
        <v>2</v>
      </c>
      <c r="E3326" t="s">
        <v>31</v>
      </c>
      <c r="F3326" t="s">
        <v>13</v>
      </c>
      <c r="G3326" s="15">
        <v>0</v>
      </c>
      <c r="H3326" s="24">
        <v>44573</v>
      </c>
      <c r="I3326" s="24">
        <v>44432</v>
      </c>
      <c r="J3326">
        <v>16</v>
      </c>
    </row>
    <row r="3327" spans="1:10" x14ac:dyDescent="0.25">
      <c r="A3327" s="12">
        <v>1496</v>
      </c>
      <c r="B3327" s="12">
        <v>18</v>
      </c>
      <c r="C3327" t="s">
        <v>15</v>
      </c>
      <c r="D3327" s="15">
        <v>2</v>
      </c>
      <c r="E3327" t="s">
        <v>31</v>
      </c>
      <c r="F3327" t="s">
        <v>13</v>
      </c>
      <c r="G3327" s="15">
        <v>0</v>
      </c>
      <c r="H3327" s="24">
        <v>44573</v>
      </c>
      <c r="I3327" s="24">
        <v>44432</v>
      </c>
      <c r="J3327">
        <v>16</v>
      </c>
    </row>
    <row r="3328" spans="1:10" x14ac:dyDescent="0.25">
      <c r="A3328" s="12">
        <v>1497</v>
      </c>
      <c r="B3328" s="12">
        <v>17</v>
      </c>
      <c r="C3328" t="s">
        <v>8</v>
      </c>
      <c r="D3328" s="15">
        <v>2</v>
      </c>
      <c r="E3328" t="s">
        <v>31</v>
      </c>
      <c r="F3328" t="s">
        <v>13</v>
      </c>
      <c r="G3328" s="15">
        <v>0</v>
      </c>
      <c r="H3328" s="24">
        <v>44573</v>
      </c>
      <c r="I3328" s="24">
        <v>44432</v>
      </c>
      <c r="J3328">
        <v>16</v>
      </c>
    </row>
    <row r="3329" spans="1:10" x14ac:dyDescent="0.25">
      <c r="A3329" s="12">
        <v>1499</v>
      </c>
      <c r="B3329" s="12">
        <v>30</v>
      </c>
      <c r="C3329" t="s">
        <v>8</v>
      </c>
      <c r="D3329" s="15">
        <v>2</v>
      </c>
      <c r="E3329" t="s">
        <v>16</v>
      </c>
      <c r="F3329" t="s">
        <v>10</v>
      </c>
      <c r="G3329" s="15">
        <v>0</v>
      </c>
      <c r="H3329" s="24">
        <v>44573</v>
      </c>
      <c r="I3329" s="24">
        <v>44343</v>
      </c>
      <c r="J3329">
        <v>16</v>
      </c>
    </row>
    <row r="3330" spans="1:10" x14ac:dyDescent="0.25">
      <c r="A3330" s="12">
        <v>1501</v>
      </c>
      <c r="B3330" s="12">
        <v>32</v>
      </c>
      <c r="C3330" t="s">
        <v>15</v>
      </c>
      <c r="D3330" s="15">
        <v>0</v>
      </c>
      <c r="F3330" t="s">
        <v>10</v>
      </c>
      <c r="G3330" s="15">
        <v>0</v>
      </c>
      <c r="H3330" s="24">
        <v>44573</v>
      </c>
      <c r="I3330" s="24"/>
      <c r="J3330">
        <v>16</v>
      </c>
    </row>
    <row r="3331" spans="1:10" x14ac:dyDescent="0.25">
      <c r="A3331" s="12">
        <v>1502</v>
      </c>
      <c r="B3331" s="12">
        <v>20</v>
      </c>
      <c r="C3331" t="s">
        <v>8</v>
      </c>
      <c r="D3331" s="15">
        <v>2</v>
      </c>
      <c r="E3331" t="s">
        <v>16</v>
      </c>
      <c r="F3331" t="s">
        <v>10</v>
      </c>
      <c r="G3331" s="15">
        <v>0</v>
      </c>
      <c r="H3331" s="24">
        <v>44573</v>
      </c>
      <c r="I3331" s="24">
        <v>44313</v>
      </c>
      <c r="J3331">
        <v>16</v>
      </c>
    </row>
    <row r="3332" spans="1:10" x14ac:dyDescent="0.25">
      <c r="A3332" s="12">
        <v>1515</v>
      </c>
      <c r="B3332" s="12">
        <v>4</v>
      </c>
      <c r="C3332" t="s">
        <v>15</v>
      </c>
      <c r="D3332" s="15">
        <v>1</v>
      </c>
      <c r="E3332" t="s">
        <v>29</v>
      </c>
      <c r="F3332" t="s">
        <v>10</v>
      </c>
      <c r="G3332" s="15">
        <v>0</v>
      </c>
      <c r="H3332" s="24">
        <v>44575</v>
      </c>
      <c r="I3332" s="24">
        <v>44522</v>
      </c>
      <c r="J3332">
        <v>16</v>
      </c>
    </row>
    <row r="3333" spans="1:10" x14ac:dyDescent="0.25">
      <c r="A3333" s="12">
        <v>1516</v>
      </c>
      <c r="B3333" s="12">
        <v>67</v>
      </c>
      <c r="C3333" t="s">
        <v>8</v>
      </c>
      <c r="D3333" s="15">
        <v>2</v>
      </c>
      <c r="E3333" t="s">
        <v>19</v>
      </c>
      <c r="F3333" t="s">
        <v>10</v>
      </c>
      <c r="G3333" s="15">
        <v>0</v>
      </c>
      <c r="H3333" s="24">
        <v>44575</v>
      </c>
      <c r="I3333" s="24">
        <v>44490</v>
      </c>
      <c r="J3333">
        <v>16</v>
      </c>
    </row>
    <row r="3334" spans="1:10" x14ac:dyDescent="0.25">
      <c r="A3334" s="12">
        <v>1556</v>
      </c>
      <c r="B3334" s="12">
        <v>8</v>
      </c>
      <c r="C3334" t="s">
        <v>8</v>
      </c>
      <c r="D3334" s="15">
        <v>2</v>
      </c>
      <c r="E3334" t="s">
        <v>19</v>
      </c>
      <c r="F3334" t="s">
        <v>10</v>
      </c>
      <c r="G3334" s="15">
        <v>0</v>
      </c>
      <c r="H3334" s="24">
        <v>44574</v>
      </c>
      <c r="I3334" s="24">
        <v>44543</v>
      </c>
      <c r="J3334">
        <v>16</v>
      </c>
    </row>
    <row r="3335" spans="1:10" x14ac:dyDescent="0.25">
      <c r="A3335" s="12">
        <v>1561</v>
      </c>
      <c r="B3335" s="12">
        <v>44</v>
      </c>
      <c r="C3335" t="s">
        <v>15</v>
      </c>
      <c r="D3335" s="15">
        <v>2</v>
      </c>
      <c r="E3335" t="s">
        <v>19</v>
      </c>
      <c r="F3335" t="s">
        <v>10</v>
      </c>
      <c r="G3335" s="15">
        <v>0</v>
      </c>
      <c r="H3335" s="24">
        <v>44573</v>
      </c>
      <c r="I3335" s="24">
        <v>44349</v>
      </c>
      <c r="J3335">
        <v>16</v>
      </c>
    </row>
    <row r="3336" spans="1:10" x14ac:dyDescent="0.25">
      <c r="A3336" s="12">
        <v>1564</v>
      </c>
      <c r="B3336" s="12">
        <v>9</v>
      </c>
      <c r="C3336" t="s">
        <v>8</v>
      </c>
      <c r="D3336" s="15">
        <v>2</v>
      </c>
      <c r="E3336" t="s">
        <v>19</v>
      </c>
      <c r="F3336" t="s">
        <v>10</v>
      </c>
      <c r="G3336" s="15">
        <v>0</v>
      </c>
      <c r="H3336" s="24">
        <v>44573</v>
      </c>
      <c r="I3336" s="24">
        <v>44538</v>
      </c>
      <c r="J3336">
        <v>16</v>
      </c>
    </row>
    <row r="3337" spans="1:10" x14ac:dyDescent="0.25">
      <c r="A3337" s="12">
        <v>1565</v>
      </c>
      <c r="B3337" s="12">
        <v>7</v>
      </c>
      <c r="C3337" t="s">
        <v>8</v>
      </c>
      <c r="D3337" s="15">
        <v>2</v>
      </c>
      <c r="E3337" t="s">
        <v>19</v>
      </c>
      <c r="F3337" t="s">
        <v>10</v>
      </c>
      <c r="G3337" s="15">
        <v>0</v>
      </c>
      <c r="H3337" s="24">
        <v>44573</v>
      </c>
      <c r="I3337" s="24">
        <v>44554</v>
      </c>
      <c r="J3337">
        <v>16</v>
      </c>
    </row>
    <row r="3338" spans="1:10" x14ac:dyDescent="0.25">
      <c r="A3338" s="12">
        <v>1568</v>
      </c>
      <c r="B3338" s="12">
        <v>8</v>
      </c>
      <c r="C3338" t="s">
        <v>8</v>
      </c>
      <c r="D3338" s="15">
        <v>2</v>
      </c>
      <c r="E3338" t="s">
        <v>16</v>
      </c>
      <c r="F3338" t="s">
        <v>10</v>
      </c>
      <c r="G3338" s="15">
        <v>0</v>
      </c>
      <c r="H3338" s="24">
        <v>44573</v>
      </c>
      <c r="I3338" s="24">
        <v>44560</v>
      </c>
      <c r="J3338">
        <v>16</v>
      </c>
    </row>
    <row r="3339" spans="1:10" x14ac:dyDescent="0.25">
      <c r="A3339" s="12">
        <v>1569</v>
      </c>
      <c r="B3339" s="12">
        <v>6</v>
      </c>
      <c r="C3339" t="s">
        <v>8</v>
      </c>
      <c r="D3339" s="15">
        <v>2</v>
      </c>
      <c r="E3339" t="s">
        <v>7980</v>
      </c>
      <c r="F3339" t="s">
        <v>10</v>
      </c>
      <c r="G3339" s="15">
        <v>0</v>
      </c>
      <c r="H3339" s="24">
        <v>44573</v>
      </c>
      <c r="I3339" s="24">
        <v>44560</v>
      </c>
      <c r="J3339">
        <v>16</v>
      </c>
    </row>
    <row r="3340" spans="1:10" x14ac:dyDescent="0.25">
      <c r="A3340" s="12">
        <v>1572</v>
      </c>
      <c r="B3340" s="12">
        <v>30</v>
      </c>
      <c r="C3340" t="s">
        <v>8</v>
      </c>
      <c r="D3340" s="15">
        <v>2</v>
      </c>
      <c r="E3340" t="s">
        <v>19</v>
      </c>
      <c r="F3340" t="s">
        <v>10</v>
      </c>
      <c r="G3340" s="15">
        <v>0</v>
      </c>
      <c r="H3340" s="24">
        <v>44573</v>
      </c>
      <c r="I3340" s="24">
        <v>44376</v>
      </c>
      <c r="J3340">
        <v>16</v>
      </c>
    </row>
    <row r="3341" spans="1:10" x14ac:dyDescent="0.25">
      <c r="A3341" s="12">
        <v>1573</v>
      </c>
      <c r="B3341" s="12">
        <v>1</v>
      </c>
      <c r="C3341" t="s">
        <v>15</v>
      </c>
      <c r="D3341" s="15">
        <v>0</v>
      </c>
      <c r="F3341" t="s">
        <v>10</v>
      </c>
      <c r="G3341" s="15">
        <v>0</v>
      </c>
      <c r="H3341" s="24">
        <v>44573</v>
      </c>
      <c r="I3341" s="24"/>
      <c r="J3341">
        <v>16</v>
      </c>
    </row>
    <row r="3342" spans="1:10" x14ac:dyDescent="0.25">
      <c r="A3342" s="12">
        <v>1576</v>
      </c>
      <c r="B3342" s="12">
        <v>39</v>
      </c>
      <c r="C3342" t="s">
        <v>8</v>
      </c>
      <c r="D3342" s="15">
        <v>2</v>
      </c>
      <c r="E3342" t="s">
        <v>19</v>
      </c>
      <c r="F3342" t="s">
        <v>10</v>
      </c>
      <c r="G3342" s="15">
        <v>0</v>
      </c>
      <c r="H3342" s="24">
        <v>44573</v>
      </c>
      <c r="I3342" s="24">
        <v>44355</v>
      </c>
      <c r="J3342">
        <v>16</v>
      </c>
    </row>
    <row r="3343" spans="1:10" x14ac:dyDescent="0.25">
      <c r="A3343" s="12">
        <v>1577</v>
      </c>
      <c r="B3343" s="12">
        <v>7</v>
      </c>
      <c r="C3343" t="s">
        <v>15</v>
      </c>
      <c r="D3343" s="15">
        <v>1</v>
      </c>
      <c r="E3343" t="s">
        <v>29</v>
      </c>
      <c r="F3343" t="s">
        <v>10</v>
      </c>
      <c r="G3343" s="15">
        <v>0</v>
      </c>
      <c r="H3343" s="24">
        <v>44573</v>
      </c>
      <c r="I3343" s="24">
        <v>44507</v>
      </c>
      <c r="J3343">
        <v>16</v>
      </c>
    </row>
    <row r="3344" spans="1:10" x14ac:dyDescent="0.25">
      <c r="A3344" s="12">
        <v>1580</v>
      </c>
      <c r="B3344" s="12">
        <v>7</v>
      </c>
      <c r="C3344" t="s">
        <v>15</v>
      </c>
      <c r="D3344" s="15">
        <v>2</v>
      </c>
      <c r="E3344" t="s">
        <v>19</v>
      </c>
      <c r="F3344" t="s">
        <v>10</v>
      </c>
      <c r="G3344" s="15">
        <v>0</v>
      </c>
      <c r="H3344" s="24">
        <v>44573</v>
      </c>
      <c r="I3344" s="24">
        <v>44529</v>
      </c>
      <c r="J3344">
        <v>16</v>
      </c>
    </row>
    <row r="3345" spans="1:10" x14ac:dyDescent="0.25">
      <c r="A3345" s="12">
        <v>1582</v>
      </c>
      <c r="B3345" s="12">
        <v>42</v>
      </c>
      <c r="C3345" t="s">
        <v>8</v>
      </c>
      <c r="D3345" s="15">
        <v>2</v>
      </c>
      <c r="E3345" t="s">
        <v>19</v>
      </c>
      <c r="F3345" t="s">
        <v>10</v>
      </c>
      <c r="G3345" s="15">
        <v>0</v>
      </c>
      <c r="H3345" s="24">
        <v>44573</v>
      </c>
      <c r="I3345" s="24">
        <v>44363</v>
      </c>
      <c r="J3345">
        <v>16</v>
      </c>
    </row>
    <row r="3346" spans="1:10" x14ac:dyDescent="0.25">
      <c r="A3346" s="12">
        <v>3741</v>
      </c>
      <c r="B3346" s="12">
        <v>51</v>
      </c>
      <c r="C3346" t="s">
        <v>8</v>
      </c>
      <c r="D3346" s="15">
        <v>3</v>
      </c>
      <c r="E3346" t="s">
        <v>11</v>
      </c>
      <c r="F3346" t="s">
        <v>10</v>
      </c>
      <c r="G3346" s="15">
        <v>0</v>
      </c>
      <c r="H3346" s="24">
        <v>44575</v>
      </c>
      <c r="I3346" s="24">
        <v>44564</v>
      </c>
      <c r="J3346">
        <v>8</v>
      </c>
    </row>
    <row r="3347" spans="1:10" x14ac:dyDescent="0.25">
      <c r="A3347" s="12">
        <v>1598</v>
      </c>
      <c r="B3347" s="12">
        <v>10</v>
      </c>
      <c r="C3347" t="s">
        <v>8</v>
      </c>
      <c r="D3347" s="15">
        <v>2</v>
      </c>
      <c r="E3347" t="s">
        <v>19</v>
      </c>
      <c r="F3347" t="s">
        <v>10</v>
      </c>
      <c r="G3347" s="15">
        <v>0</v>
      </c>
      <c r="H3347" s="24">
        <v>44574</v>
      </c>
      <c r="I3347" s="24">
        <v>44543</v>
      </c>
      <c r="J3347">
        <v>16</v>
      </c>
    </row>
    <row r="3348" spans="1:10" x14ac:dyDescent="0.25">
      <c r="A3348" s="12">
        <v>1599</v>
      </c>
      <c r="B3348" s="12">
        <v>6</v>
      </c>
      <c r="C3348" t="s">
        <v>8</v>
      </c>
      <c r="D3348" s="15">
        <v>2</v>
      </c>
      <c r="E3348" t="s">
        <v>19</v>
      </c>
      <c r="F3348" t="s">
        <v>10</v>
      </c>
      <c r="G3348" s="15">
        <v>0</v>
      </c>
      <c r="H3348" s="24">
        <v>44574</v>
      </c>
      <c r="I3348" s="24">
        <v>44538</v>
      </c>
      <c r="J3348">
        <v>16</v>
      </c>
    </row>
    <row r="3349" spans="1:10" x14ac:dyDescent="0.25">
      <c r="A3349" s="12">
        <v>1600</v>
      </c>
      <c r="B3349" s="12">
        <v>8</v>
      </c>
      <c r="C3349" t="s">
        <v>8</v>
      </c>
      <c r="D3349" s="15">
        <v>2</v>
      </c>
      <c r="E3349" t="s">
        <v>19</v>
      </c>
      <c r="F3349" t="s">
        <v>10</v>
      </c>
      <c r="G3349" s="15">
        <v>0</v>
      </c>
      <c r="H3349" s="24">
        <v>44574</v>
      </c>
      <c r="I3349" s="24">
        <v>44541</v>
      </c>
      <c r="J3349">
        <v>16</v>
      </c>
    </row>
    <row r="3350" spans="1:10" x14ac:dyDescent="0.25">
      <c r="A3350" s="12">
        <v>1601</v>
      </c>
      <c r="B3350" s="12">
        <v>2</v>
      </c>
      <c r="C3350" t="s">
        <v>15</v>
      </c>
      <c r="D3350" s="15">
        <v>0</v>
      </c>
      <c r="F3350" t="s">
        <v>10</v>
      </c>
      <c r="G3350" s="15">
        <v>0</v>
      </c>
      <c r="H3350" s="24">
        <v>44574</v>
      </c>
      <c r="I3350" s="24"/>
      <c r="J3350">
        <v>16</v>
      </c>
    </row>
    <row r="3351" spans="1:10" x14ac:dyDescent="0.25">
      <c r="A3351" s="12">
        <v>1608</v>
      </c>
      <c r="B3351" s="12">
        <v>2</v>
      </c>
      <c r="C3351" t="s">
        <v>8</v>
      </c>
      <c r="D3351" s="15">
        <v>0</v>
      </c>
      <c r="F3351" t="s">
        <v>10</v>
      </c>
      <c r="G3351" s="15">
        <v>0</v>
      </c>
      <c r="H3351" s="24">
        <v>44575</v>
      </c>
      <c r="I3351" s="24"/>
      <c r="J3351">
        <v>16</v>
      </c>
    </row>
    <row r="3352" spans="1:10" x14ac:dyDescent="0.25">
      <c r="A3352" s="12">
        <v>1609</v>
      </c>
      <c r="B3352" s="12">
        <v>4</v>
      </c>
      <c r="C3352" t="s">
        <v>15</v>
      </c>
      <c r="D3352" s="15">
        <v>2</v>
      </c>
      <c r="E3352" t="s">
        <v>19</v>
      </c>
      <c r="F3352" t="s">
        <v>10</v>
      </c>
      <c r="G3352" s="15">
        <v>0</v>
      </c>
      <c r="H3352" s="24">
        <v>44575</v>
      </c>
      <c r="I3352" s="24">
        <v>44542</v>
      </c>
      <c r="J3352">
        <v>16</v>
      </c>
    </row>
    <row r="3353" spans="1:10" x14ac:dyDescent="0.25">
      <c r="A3353" s="12">
        <v>1610</v>
      </c>
      <c r="B3353" s="12">
        <v>2</v>
      </c>
      <c r="C3353" t="s">
        <v>15</v>
      </c>
      <c r="D3353" s="15">
        <v>0</v>
      </c>
      <c r="F3353" t="s">
        <v>10</v>
      </c>
      <c r="G3353" s="15">
        <v>0</v>
      </c>
      <c r="H3353" s="24">
        <v>44575</v>
      </c>
      <c r="I3353" s="24"/>
      <c r="J3353">
        <v>16</v>
      </c>
    </row>
    <row r="3354" spans="1:10" x14ac:dyDescent="0.25">
      <c r="A3354" s="12">
        <v>1611</v>
      </c>
      <c r="B3354" s="12">
        <v>5</v>
      </c>
      <c r="C3354" t="s">
        <v>15</v>
      </c>
      <c r="D3354" s="15">
        <v>2</v>
      </c>
      <c r="E3354" t="s">
        <v>19</v>
      </c>
      <c r="F3354" t="s">
        <v>10</v>
      </c>
      <c r="G3354" s="15">
        <v>0</v>
      </c>
      <c r="H3354" s="24">
        <v>44575</v>
      </c>
      <c r="I3354" s="24">
        <v>44548</v>
      </c>
      <c r="J3354">
        <v>16</v>
      </c>
    </row>
    <row r="3355" spans="1:10" x14ac:dyDescent="0.25">
      <c r="A3355" s="12">
        <v>1612</v>
      </c>
      <c r="B3355" s="12">
        <v>2</v>
      </c>
      <c r="C3355" t="s">
        <v>15</v>
      </c>
      <c r="D3355" s="15">
        <v>0</v>
      </c>
      <c r="F3355" t="s">
        <v>10</v>
      </c>
      <c r="G3355" s="15">
        <v>0</v>
      </c>
      <c r="H3355" s="24">
        <v>44575</v>
      </c>
      <c r="I3355" s="24"/>
      <c r="J3355">
        <v>16</v>
      </c>
    </row>
    <row r="3356" spans="1:10" x14ac:dyDescent="0.25">
      <c r="A3356" s="12">
        <v>1613</v>
      </c>
      <c r="B3356" s="12">
        <v>3</v>
      </c>
      <c r="C3356" t="s">
        <v>8</v>
      </c>
      <c r="D3356" s="15">
        <v>2</v>
      </c>
      <c r="E3356" t="s">
        <v>19</v>
      </c>
      <c r="F3356" t="s">
        <v>10</v>
      </c>
      <c r="G3356" s="15">
        <v>0</v>
      </c>
      <c r="H3356" s="24">
        <v>44575</v>
      </c>
      <c r="I3356" s="24">
        <v>44541</v>
      </c>
      <c r="J3356">
        <v>16</v>
      </c>
    </row>
    <row r="3357" spans="1:10" x14ac:dyDescent="0.25">
      <c r="A3357" s="12">
        <v>1620</v>
      </c>
      <c r="B3357" s="12">
        <v>9</v>
      </c>
      <c r="C3357" t="s">
        <v>15</v>
      </c>
      <c r="D3357" s="15">
        <v>2</v>
      </c>
      <c r="E3357" t="s">
        <v>19</v>
      </c>
      <c r="F3357" t="s">
        <v>10</v>
      </c>
      <c r="G3357" s="15">
        <v>0</v>
      </c>
      <c r="H3357" s="24">
        <v>44571</v>
      </c>
      <c r="I3357" s="24">
        <v>44533</v>
      </c>
      <c r="J3357">
        <v>17</v>
      </c>
    </row>
    <row r="3358" spans="1:10" x14ac:dyDescent="0.25">
      <c r="A3358" s="12">
        <v>1621</v>
      </c>
      <c r="B3358" s="12">
        <v>10</v>
      </c>
      <c r="C3358" t="s">
        <v>8</v>
      </c>
      <c r="D3358" s="15">
        <v>2</v>
      </c>
      <c r="E3358" t="s">
        <v>7983</v>
      </c>
      <c r="F3358" t="s">
        <v>10</v>
      </c>
      <c r="G3358" s="15">
        <v>0</v>
      </c>
      <c r="H3358" s="24">
        <v>44571</v>
      </c>
      <c r="I3358" s="24">
        <v>44537</v>
      </c>
      <c r="J3358">
        <v>17</v>
      </c>
    </row>
    <row r="3359" spans="1:10" x14ac:dyDescent="0.25">
      <c r="A3359" s="12">
        <v>1622</v>
      </c>
      <c r="B3359" s="12">
        <v>10</v>
      </c>
      <c r="C3359" t="s">
        <v>8</v>
      </c>
      <c r="D3359" s="15">
        <v>0</v>
      </c>
      <c r="F3359" t="s">
        <v>10</v>
      </c>
      <c r="G3359" s="15">
        <v>0</v>
      </c>
      <c r="H3359" s="24">
        <v>44571</v>
      </c>
      <c r="I3359" s="24"/>
      <c r="J3359">
        <v>17</v>
      </c>
    </row>
    <row r="3360" spans="1:10" x14ac:dyDescent="0.25">
      <c r="A3360" s="12">
        <v>2992</v>
      </c>
      <c r="B3360" s="12">
        <v>23</v>
      </c>
      <c r="C3360" t="s">
        <v>15</v>
      </c>
      <c r="D3360" s="15">
        <v>2</v>
      </c>
      <c r="E3360" t="s">
        <v>31</v>
      </c>
      <c r="F3360" t="s">
        <v>13</v>
      </c>
      <c r="G3360" s="15">
        <v>0</v>
      </c>
      <c r="H3360" s="24">
        <v>44573</v>
      </c>
      <c r="I3360" s="24">
        <v>44395</v>
      </c>
      <c r="J3360">
        <v>3</v>
      </c>
    </row>
    <row r="3361" spans="1:10" x14ac:dyDescent="0.25">
      <c r="A3361" s="12">
        <v>1625</v>
      </c>
      <c r="B3361" s="12">
        <v>10</v>
      </c>
      <c r="C3361" t="s">
        <v>15</v>
      </c>
      <c r="D3361" s="15">
        <v>2</v>
      </c>
      <c r="E3361" t="s">
        <v>19</v>
      </c>
      <c r="F3361" t="s">
        <v>10</v>
      </c>
      <c r="G3361" s="15">
        <v>0</v>
      </c>
      <c r="H3361" s="24">
        <v>44571</v>
      </c>
      <c r="I3361" s="24">
        <v>44533</v>
      </c>
      <c r="J3361">
        <v>17</v>
      </c>
    </row>
    <row r="3362" spans="1:10" x14ac:dyDescent="0.25">
      <c r="A3362" s="12">
        <v>1626</v>
      </c>
      <c r="B3362" s="12">
        <v>9</v>
      </c>
      <c r="C3362" t="s">
        <v>8</v>
      </c>
      <c r="D3362" s="15">
        <v>2</v>
      </c>
      <c r="E3362" t="s">
        <v>19</v>
      </c>
      <c r="F3362" t="s">
        <v>10</v>
      </c>
      <c r="G3362" s="15">
        <v>0</v>
      </c>
      <c r="H3362" s="24">
        <v>44571</v>
      </c>
      <c r="I3362" s="24">
        <v>44533</v>
      </c>
      <c r="J3362">
        <v>17</v>
      </c>
    </row>
    <row r="3363" spans="1:10" x14ac:dyDescent="0.25">
      <c r="A3363" s="12">
        <v>1627</v>
      </c>
      <c r="B3363" s="12">
        <v>10</v>
      </c>
      <c r="C3363" t="s">
        <v>8</v>
      </c>
      <c r="D3363" s="15">
        <v>2</v>
      </c>
      <c r="E3363" t="s">
        <v>19</v>
      </c>
      <c r="F3363" t="s">
        <v>10</v>
      </c>
      <c r="G3363" s="15">
        <v>0</v>
      </c>
      <c r="H3363" s="24">
        <v>44571</v>
      </c>
      <c r="I3363" s="24">
        <v>44533</v>
      </c>
      <c r="J3363">
        <v>17</v>
      </c>
    </row>
    <row r="3364" spans="1:10" x14ac:dyDescent="0.25">
      <c r="A3364" s="12">
        <v>1628</v>
      </c>
      <c r="B3364" s="12">
        <v>10</v>
      </c>
      <c r="C3364" t="s">
        <v>8</v>
      </c>
      <c r="D3364" s="15">
        <v>2</v>
      </c>
      <c r="E3364" t="s">
        <v>19</v>
      </c>
      <c r="F3364" t="s">
        <v>10</v>
      </c>
      <c r="G3364" s="15">
        <v>0</v>
      </c>
      <c r="H3364" s="24">
        <v>44571</v>
      </c>
      <c r="I3364" s="24">
        <v>44555</v>
      </c>
      <c r="J3364">
        <v>17</v>
      </c>
    </row>
    <row r="3365" spans="1:10" x14ac:dyDescent="0.25">
      <c r="A3365" s="12">
        <v>1629</v>
      </c>
      <c r="B3365" s="12">
        <v>9</v>
      </c>
      <c r="C3365" t="s">
        <v>8</v>
      </c>
      <c r="D3365" s="15">
        <v>2</v>
      </c>
      <c r="E3365" t="s">
        <v>19</v>
      </c>
      <c r="F3365" t="s">
        <v>10</v>
      </c>
      <c r="G3365" s="15">
        <v>0</v>
      </c>
      <c r="H3365" s="24">
        <v>44571</v>
      </c>
      <c r="I3365" s="24">
        <v>44533</v>
      </c>
      <c r="J3365">
        <v>17</v>
      </c>
    </row>
    <row r="3366" spans="1:10" x14ac:dyDescent="0.25">
      <c r="A3366" s="12">
        <v>1630</v>
      </c>
      <c r="B3366" s="12">
        <v>10</v>
      </c>
      <c r="C3366" t="s">
        <v>15</v>
      </c>
      <c r="D3366" s="15">
        <v>2</v>
      </c>
      <c r="E3366" t="s">
        <v>19</v>
      </c>
      <c r="F3366" t="s">
        <v>10</v>
      </c>
      <c r="G3366" s="15">
        <v>0</v>
      </c>
      <c r="H3366" s="24">
        <v>44571</v>
      </c>
      <c r="I3366" s="24">
        <v>44533</v>
      </c>
      <c r="J3366">
        <v>17</v>
      </c>
    </row>
    <row r="3367" spans="1:10" x14ac:dyDescent="0.25">
      <c r="A3367" s="12">
        <v>1631</v>
      </c>
      <c r="B3367" s="12">
        <v>9</v>
      </c>
      <c r="C3367" t="s">
        <v>15</v>
      </c>
      <c r="D3367" s="15">
        <v>2</v>
      </c>
      <c r="E3367" t="s">
        <v>19</v>
      </c>
      <c r="F3367" t="s">
        <v>10</v>
      </c>
      <c r="G3367" s="15">
        <v>0</v>
      </c>
      <c r="H3367" s="24">
        <v>44571</v>
      </c>
      <c r="I3367" s="24">
        <v>44533</v>
      </c>
      <c r="J3367">
        <v>17</v>
      </c>
    </row>
    <row r="3368" spans="1:10" x14ac:dyDescent="0.25">
      <c r="A3368" s="12">
        <v>1632</v>
      </c>
      <c r="B3368" s="12">
        <v>9</v>
      </c>
      <c r="C3368" t="s">
        <v>15</v>
      </c>
      <c r="D3368" s="15">
        <v>2</v>
      </c>
      <c r="E3368" t="s">
        <v>19</v>
      </c>
      <c r="F3368" t="s">
        <v>10</v>
      </c>
      <c r="G3368" s="15">
        <v>0</v>
      </c>
      <c r="H3368" s="24">
        <v>44571</v>
      </c>
      <c r="I3368" s="24">
        <v>44542</v>
      </c>
      <c r="J3368">
        <v>17</v>
      </c>
    </row>
    <row r="3369" spans="1:10" x14ac:dyDescent="0.25">
      <c r="A3369" s="12">
        <v>1633</v>
      </c>
      <c r="B3369" s="12">
        <v>9</v>
      </c>
      <c r="C3369" t="s">
        <v>8</v>
      </c>
      <c r="D3369" s="15">
        <v>2</v>
      </c>
      <c r="E3369" t="s">
        <v>19</v>
      </c>
      <c r="F3369" t="s">
        <v>10</v>
      </c>
      <c r="G3369" s="15">
        <v>0</v>
      </c>
      <c r="H3369" s="24">
        <v>44571</v>
      </c>
      <c r="I3369" s="24">
        <v>44548</v>
      </c>
      <c r="J3369">
        <v>17</v>
      </c>
    </row>
    <row r="3370" spans="1:10" x14ac:dyDescent="0.25">
      <c r="A3370" s="12">
        <v>1634</v>
      </c>
      <c r="B3370" s="12">
        <v>9</v>
      </c>
      <c r="C3370" t="s">
        <v>15</v>
      </c>
      <c r="D3370" s="15">
        <v>2</v>
      </c>
      <c r="E3370" t="s">
        <v>19</v>
      </c>
      <c r="F3370" t="s">
        <v>10</v>
      </c>
      <c r="G3370" s="15">
        <v>0</v>
      </c>
      <c r="H3370" s="24">
        <v>44571</v>
      </c>
      <c r="I3370" s="24">
        <v>44541</v>
      </c>
      <c r="J3370">
        <v>17</v>
      </c>
    </row>
    <row r="3371" spans="1:10" x14ac:dyDescent="0.25">
      <c r="A3371" s="12">
        <v>1635</v>
      </c>
      <c r="B3371" s="12">
        <v>9</v>
      </c>
      <c r="C3371" t="s">
        <v>8</v>
      </c>
      <c r="D3371" s="15">
        <v>2</v>
      </c>
      <c r="E3371" t="s">
        <v>19</v>
      </c>
      <c r="F3371" t="s">
        <v>10</v>
      </c>
      <c r="G3371" s="15">
        <v>0</v>
      </c>
      <c r="H3371" s="24">
        <v>44571</v>
      </c>
      <c r="I3371" s="24">
        <v>44533</v>
      </c>
      <c r="J3371">
        <v>17</v>
      </c>
    </row>
    <row r="3372" spans="1:10" x14ac:dyDescent="0.25">
      <c r="A3372" s="12">
        <v>1637</v>
      </c>
      <c r="B3372" s="12">
        <v>9</v>
      </c>
      <c r="C3372" t="s">
        <v>8</v>
      </c>
      <c r="D3372" s="15">
        <v>2</v>
      </c>
      <c r="E3372" t="s">
        <v>19</v>
      </c>
      <c r="F3372" t="s">
        <v>10</v>
      </c>
      <c r="G3372" s="15">
        <v>0</v>
      </c>
      <c r="H3372" s="24">
        <v>44571</v>
      </c>
      <c r="I3372" s="24">
        <v>44533</v>
      </c>
      <c r="J3372">
        <v>17</v>
      </c>
    </row>
    <row r="3373" spans="1:10" x14ac:dyDescent="0.25">
      <c r="A3373" s="12">
        <v>1639</v>
      </c>
      <c r="B3373" s="12">
        <v>56</v>
      </c>
      <c r="C3373" t="s">
        <v>15</v>
      </c>
      <c r="D3373" s="15">
        <v>0</v>
      </c>
      <c r="F3373" t="s">
        <v>10</v>
      </c>
      <c r="G3373" s="15">
        <v>0</v>
      </c>
      <c r="H3373" s="24">
        <v>44572</v>
      </c>
      <c r="I3373" s="24"/>
      <c r="J3373">
        <v>17</v>
      </c>
    </row>
    <row r="3374" spans="1:10" x14ac:dyDescent="0.25">
      <c r="A3374" s="12">
        <v>1640</v>
      </c>
      <c r="B3374" s="12">
        <v>4</v>
      </c>
      <c r="C3374" t="s">
        <v>15</v>
      </c>
      <c r="D3374" s="15">
        <v>0</v>
      </c>
      <c r="F3374" t="s">
        <v>10</v>
      </c>
      <c r="G3374" s="15">
        <v>0</v>
      </c>
      <c r="H3374" s="24">
        <v>44572</v>
      </c>
      <c r="I3374" s="24"/>
      <c r="J3374">
        <v>17</v>
      </c>
    </row>
    <row r="3375" spans="1:10" x14ac:dyDescent="0.25">
      <c r="A3375" s="12">
        <v>1641</v>
      </c>
      <c r="B3375" s="12">
        <v>10</v>
      </c>
      <c r="C3375" t="s">
        <v>15</v>
      </c>
      <c r="D3375" s="15">
        <v>2</v>
      </c>
      <c r="E3375" t="s">
        <v>19</v>
      </c>
      <c r="F3375" t="s">
        <v>10</v>
      </c>
      <c r="G3375" s="15">
        <v>0</v>
      </c>
      <c r="H3375" s="24">
        <v>44572</v>
      </c>
      <c r="I3375" s="24">
        <v>44539</v>
      </c>
      <c r="J3375">
        <v>17</v>
      </c>
    </row>
    <row r="3376" spans="1:10" x14ac:dyDescent="0.25">
      <c r="A3376" s="12">
        <v>3742</v>
      </c>
      <c r="B3376" s="12">
        <v>24</v>
      </c>
      <c r="C3376" t="s">
        <v>15</v>
      </c>
      <c r="D3376" s="15">
        <v>3</v>
      </c>
      <c r="E3376" t="s">
        <v>14</v>
      </c>
      <c r="F3376" t="s">
        <v>13</v>
      </c>
      <c r="G3376" s="15">
        <v>0</v>
      </c>
      <c r="H3376" s="24">
        <v>44575</v>
      </c>
      <c r="I3376" s="24">
        <v>44570</v>
      </c>
      <c r="J3376">
        <v>8</v>
      </c>
    </row>
    <row r="3377" spans="1:10" x14ac:dyDescent="0.25">
      <c r="A3377" s="12">
        <v>1646</v>
      </c>
      <c r="B3377" s="12">
        <v>37</v>
      </c>
      <c r="C3377" t="s">
        <v>15</v>
      </c>
      <c r="D3377" s="15">
        <v>2</v>
      </c>
      <c r="E3377" t="s">
        <v>31</v>
      </c>
      <c r="F3377" t="s">
        <v>13</v>
      </c>
      <c r="G3377" s="15">
        <v>0</v>
      </c>
      <c r="H3377" s="24">
        <v>44572</v>
      </c>
      <c r="I3377" s="24">
        <v>44432</v>
      </c>
      <c r="J3377">
        <v>17</v>
      </c>
    </row>
    <row r="3378" spans="1:10" x14ac:dyDescent="0.25">
      <c r="A3378" s="12">
        <v>1647</v>
      </c>
      <c r="B3378" s="12">
        <v>33</v>
      </c>
      <c r="C3378" t="s">
        <v>8</v>
      </c>
      <c r="D3378" s="15">
        <v>2</v>
      </c>
      <c r="E3378" t="s">
        <v>16</v>
      </c>
      <c r="F3378" t="s">
        <v>10</v>
      </c>
      <c r="G3378" s="15">
        <v>0</v>
      </c>
      <c r="H3378" s="24">
        <v>44572</v>
      </c>
      <c r="I3378" s="24">
        <v>44413</v>
      </c>
      <c r="J3378">
        <v>17</v>
      </c>
    </row>
    <row r="3379" spans="1:10" x14ac:dyDescent="0.25">
      <c r="A3379" s="12">
        <v>1648</v>
      </c>
      <c r="B3379" s="12">
        <v>38</v>
      </c>
      <c r="C3379" t="s">
        <v>8</v>
      </c>
      <c r="D3379" s="15">
        <v>0</v>
      </c>
      <c r="F3379" t="s">
        <v>10</v>
      </c>
      <c r="G3379" s="15">
        <v>0</v>
      </c>
      <c r="H3379" s="24">
        <v>44572</v>
      </c>
      <c r="I3379" s="24"/>
      <c r="J3379">
        <v>17</v>
      </c>
    </row>
    <row r="3380" spans="1:10" x14ac:dyDescent="0.25">
      <c r="A3380" s="12">
        <v>1649</v>
      </c>
      <c r="B3380" s="12">
        <v>57</v>
      </c>
      <c r="C3380" t="s">
        <v>15</v>
      </c>
      <c r="D3380" s="15">
        <v>0</v>
      </c>
      <c r="F3380" t="s">
        <v>10</v>
      </c>
      <c r="G3380" s="15">
        <v>0</v>
      </c>
      <c r="H3380" s="24">
        <v>44572</v>
      </c>
      <c r="I3380" s="24"/>
      <c r="J3380">
        <v>17</v>
      </c>
    </row>
    <row r="3381" spans="1:10" x14ac:dyDescent="0.25">
      <c r="A3381" s="12">
        <v>1651</v>
      </c>
      <c r="B3381" s="12">
        <v>65</v>
      </c>
      <c r="C3381" t="s">
        <v>8</v>
      </c>
      <c r="D3381" s="15">
        <v>2</v>
      </c>
      <c r="E3381" t="s">
        <v>16</v>
      </c>
      <c r="F3381" t="s">
        <v>10</v>
      </c>
      <c r="G3381" s="15">
        <v>0</v>
      </c>
      <c r="H3381" s="24">
        <v>44572</v>
      </c>
      <c r="I3381" s="24">
        <v>44415</v>
      </c>
      <c r="J3381">
        <v>17</v>
      </c>
    </row>
    <row r="3382" spans="1:10" x14ac:dyDescent="0.25">
      <c r="A3382" s="12">
        <v>1652</v>
      </c>
      <c r="B3382" s="12">
        <v>64</v>
      </c>
      <c r="C3382" t="s">
        <v>15</v>
      </c>
      <c r="D3382" s="15">
        <v>0</v>
      </c>
      <c r="F3382" t="s">
        <v>10</v>
      </c>
      <c r="G3382" s="15">
        <v>0</v>
      </c>
      <c r="H3382" s="24">
        <v>44572</v>
      </c>
      <c r="I3382" s="24"/>
      <c r="J3382">
        <v>17</v>
      </c>
    </row>
    <row r="3383" spans="1:10" x14ac:dyDescent="0.25">
      <c r="A3383" s="12">
        <v>1653</v>
      </c>
      <c r="B3383" s="12">
        <v>37</v>
      </c>
      <c r="C3383" t="s">
        <v>8</v>
      </c>
      <c r="D3383" s="15">
        <v>0</v>
      </c>
      <c r="F3383" t="s">
        <v>10</v>
      </c>
      <c r="G3383" s="15">
        <v>0</v>
      </c>
      <c r="H3383" s="24">
        <v>44572</v>
      </c>
      <c r="I3383" s="24"/>
      <c r="J3383">
        <v>17</v>
      </c>
    </row>
    <row r="3384" spans="1:10" x14ac:dyDescent="0.25">
      <c r="A3384" s="12">
        <v>1654</v>
      </c>
      <c r="B3384" s="12">
        <v>44</v>
      </c>
      <c r="C3384" t="s">
        <v>8</v>
      </c>
      <c r="D3384" s="15">
        <v>0</v>
      </c>
      <c r="F3384" t="s">
        <v>10</v>
      </c>
      <c r="G3384" s="15">
        <v>0</v>
      </c>
      <c r="H3384" s="24">
        <v>44572</v>
      </c>
      <c r="I3384" s="24"/>
      <c r="J3384">
        <v>17</v>
      </c>
    </row>
    <row r="3385" spans="1:10" x14ac:dyDescent="0.25">
      <c r="A3385" s="12">
        <v>1655</v>
      </c>
      <c r="B3385" s="12">
        <v>48</v>
      </c>
      <c r="C3385" t="s">
        <v>8</v>
      </c>
      <c r="D3385" s="15">
        <v>2</v>
      </c>
      <c r="E3385" t="s">
        <v>16</v>
      </c>
      <c r="F3385" t="s">
        <v>10</v>
      </c>
      <c r="G3385" s="15">
        <v>0</v>
      </c>
      <c r="H3385" s="24">
        <v>44572</v>
      </c>
      <c r="I3385" s="24">
        <v>44451</v>
      </c>
      <c r="J3385">
        <v>17</v>
      </c>
    </row>
    <row r="3386" spans="1:10" x14ac:dyDescent="0.25">
      <c r="A3386" s="12">
        <v>1656</v>
      </c>
      <c r="B3386" s="12">
        <v>62</v>
      </c>
      <c r="C3386" t="s">
        <v>8</v>
      </c>
      <c r="D3386" s="15">
        <v>2</v>
      </c>
      <c r="E3386" t="s">
        <v>16</v>
      </c>
      <c r="F3386" t="s">
        <v>10</v>
      </c>
      <c r="G3386" s="15">
        <v>0</v>
      </c>
      <c r="H3386" s="24">
        <v>44572</v>
      </c>
      <c r="I3386" s="24">
        <v>44428</v>
      </c>
      <c r="J3386">
        <v>17</v>
      </c>
    </row>
    <row r="3387" spans="1:10" x14ac:dyDescent="0.25">
      <c r="A3387" s="12">
        <v>1657</v>
      </c>
      <c r="B3387" s="12">
        <v>65</v>
      </c>
      <c r="C3387" t="s">
        <v>8</v>
      </c>
      <c r="D3387" s="15">
        <v>0</v>
      </c>
      <c r="F3387" t="s">
        <v>10</v>
      </c>
      <c r="G3387" s="15">
        <v>0</v>
      </c>
      <c r="H3387" s="24">
        <v>44572</v>
      </c>
      <c r="I3387" s="24"/>
      <c r="J3387">
        <v>17</v>
      </c>
    </row>
    <row r="3388" spans="1:10" x14ac:dyDescent="0.25">
      <c r="A3388" s="12">
        <v>1658</v>
      </c>
      <c r="B3388" s="12">
        <v>55</v>
      </c>
      <c r="C3388" t="s">
        <v>8</v>
      </c>
      <c r="D3388" s="15">
        <v>0</v>
      </c>
      <c r="F3388" t="s">
        <v>10</v>
      </c>
      <c r="G3388" s="15">
        <v>0</v>
      </c>
      <c r="H3388" s="24">
        <v>44572</v>
      </c>
      <c r="I3388" s="24"/>
      <c r="J3388">
        <v>17</v>
      </c>
    </row>
    <row r="3389" spans="1:10" x14ac:dyDescent="0.25">
      <c r="A3389" s="12">
        <v>1659</v>
      </c>
      <c r="B3389" s="12">
        <v>27</v>
      </c>
      <c r="C3389" t="s">
        <v>15</v>
      </c>
      <c r="D3389" s="15">
        <v>2</v>
      </c>
      <c r="E3389" t="s">
        <v>19</v>
      </c>
      <c r="F3389" t="s">
        <v>10</v>
      </c>
      <c r="G3389" s="15">
        <v>0</v>
      </c>
      <c r="H3389" s="24">
        <v>44572</v>
      </c>
      <c r="I3389" s="24">
        <v>44414</v>
      </c>
      <c r="J3389">
        <v>17</v>
      </c>
    </row>
    <row r="3390" spans="1:10" x14ac:dyDescent="0.25">
      <c r="A3390" s="12">
        <v>1661</v>
      </c>
      <c r="B3390" s="12">
        <v>48</v>
      </c>
      <c r="C3390" t="s">
        <v>8</v>
      </c>
      <c r="D3390" s="15">
        <v>2</v>
      </c>
      <c r="E3390" t="s">
        <v>31</v>
      </c>
      <c r="F3390" t="s">
        <v>13</v>
      </c>
      <c r="G3390" s="15">
        <v>0</v>
      </c>
      <c r="H3390" s="24">
        <v>44572</v>
      </c>
      <c r="I3390" s="24">
        <v>44359</v>
      </c>
      <c r="J3390">
        <v>17</v>
      </c>
    </row>
    <row r="3391" spans="1:10" x14ac:dyDescent="0.25">
      <c r="A3391" s="12">
        <v>1662</v>
      </c>
      <c r="B3391" s="12">
        <v>68</v>
      </c>
      <c r="C3391" t="s">
        <v>8</v>
      </c>
      <c r="D3391" s="15">
        <v>0</v>
      </c>
      <c r="F3391" t="s">
        <v>10</v>
      </c>
      <c r="G3391" s="15">
        <v>0</v>
      </c>
      <c r="H3391" s="24">
        <v>44572</v>
      </c>
      <c r="I3391" s="24"/>
      <c r="J3391">
        <v>17</v>
      </c>
    </row>
    <row r="3392" spans="1:10" x14ac:dyDescent="0.25">
      <c r="A3392" s="12">
        <v>1664</v>
      </c>
      <c r="B3392" s="12">
        <v>73</v>
      </c>
      <c r="C3392" t="s">
        <v>8</v>
      </c>
      <c r="D3392" s="15">
        <v>2</v>
      </c>
      <c r="E3392" t="s">
        <v>16</v>
      </c>
      <c r="F3392" t="s">
        <v>10</v>
      </c>
      <c r="G3392" s="15">
        <v>0</v>
      </c>
      <c r="H3392" s="24">
        <v>44572</v>
      </c>
      <c r="I3392" s="24">
        <v>44428</v>
      </c>
      <c r="J3392">
        <v>17</v>
      </c>
    </row>
    <row r="3393" spans="1:10" x14ac:dyDescent="0.25">
      <c r="A3393" s="12">
        <v>1666</v>
      </c>
      <c r="B3393" s="12">
        <v>4</v>
      </c>
      <c r="C3393" t="s">
        <v>8</v>
      </c>
      <c r="D3393" s="15">
        <v>0</v>
      </c>
      <c r="F3393" t="s">
        <v>10</v>
      </c>
      <c r="G3393" s="15">
        <v>0</v>
      </c>
      <c r="H3393" s="24">
        <v>44574</v>
      </c>
      <c r="I3393" s="24"/>
      <c r="J3393">
        <v>17</v>
      </c>
    </row>
    <row r="3394" spans="1:10" x14ac:dyDescent="0.25">
      <c r="A3394" s="12">
        <v>644</v>
      </c>
      <c r="B3394" s="12">
        <v>37</v>
      </c>
      <c r="C3394" t="s">
        <v>8</v>
      </c>
      <c r="D3394" s="15">
        <v>2</v>
      </c>
      <c r="E3394" t="s">
        <v>38</v>
      </c>
      <c r="F3394" t="s">
        <v>13</v>
      </c>
      <c r="G3394" s="15">
        <v>0</v>
      </c>
      <c r="H3394" s="24">
        <v>44576</v>
      </c>
      <c r="I3394" s="24">
        <v>44435</v>
      </c>
      <c r="J3394">
        <v>10</v>
      </c>
    </row>
    <row r="3395" spans="1:10" x14ac:dyDescent="0.25">
      <c r="A3395" s="12">
        <v>1669</v>
      </c>
      <c r="B3395" s="12">
        <v>24</v>
      </c>
      <c r="C3395" t="s">
        <v>8</v>
      </c>
      <c r="D3395" s="15">
        <v>0</v>
      </c>
      <c r="F3395" t="s">
        <v>10</v>
      </c>
      <c r="G3395" s="15">
        <v>0</v>
      </c>
      <c r="H3395" s="24">
        <v>44574</v>
      </c>
      <c r="I3395" s="24"/>
      <c r="J3395">
        <v>17</v>
      </c>
    </row>
    <row r="3396" spans="1:10" x14ac:dyDescent="0.25">
      <c r="A3396" s="12">
        <v>1677</v>
      </c>
      <c r="B3396" s="12">
        <v>25</v>
      </c>
      <c r="C3396" t="s">
        <v>15</v>
      </c>
      <c r="D3396" s="15">
        <v>0</v>
      </c>
      <c r="F3396" t="s">
        <v>10</v>
      </c>
      <c r="G3396" s="15">
        <v>0</v>
      </c>
      <c r="H3396" s="24">
        <v>44574</v>
      </c>
      <c r="I3396" s="24"/>
      <c r="J3396">
        <v>17</v>
      </c>
    </row>
    <row r="3397" spans="1:10" x14ac:dyDescent="0.25">
      <c r="A3397" s="12">
        <v>1690</v>
      </c>
      <c r="B3397" s="12">
        <v>9</v>
      </c>
      <c r="C3397" t="s">
        <v>8</v>
      </c>
      <c r="D3397" s="15">
        <v>2</v>
      </c>
      <c r="E3397" t="s">
        <v>19</v>
      </c>
      <c r="F3397" t="s">
        <v>10</v>
      </c>
      <c r="G3397" s="15">
        <v>0</v>
      </c>
      <c r="H3397" s="24">
        <v>44576</v>
      </c>
      <c r="I3397" s="24">
        <v>44541</v>
      </c>
      <c r="J3397">
        <v>17</v>
      </c>
    </row>
    <row r="3398" spans="1:10" x14ac:dyDescent="0.25">
      <c r="A3398" s="12">
        <v>1692</v>
      </c>
      <c r="B3398" s="12">
        <v>11</v>
      </c>
      <c r="C3398" t="s">
        <v>8</v>
      </c>
      <c r="D3398" s="15">
        <v>2</v>
      </c>
      <c r="E3398" t="s">
        <v>19</v>
      </c>
      <c r="F3398" t="s">
        <v>10</v>
      </c>
      <c r="G3398" s="15">
        <v>0</v>
      </c>
      <c r="H3398" s="24">
        <v>44576</v>
      </c>
      <c r="I3398" s="24">
        <v>44541</v>
      </c>
      <c r="J3398">
        <v>17</v>
      </c>
    </row>
    <row r="3399" spans="1:10" x14ac:dyDescent="0.25">
      <c r="A3399" s="12">
        <v>3093</v>
      </c>
      <c r="B3399" s="12">
        <v>51</v>
      </c>
      <c r="C3399" t="s">
        <v>8</v>
      </c>
      <c r="D3399" s="15">
        <v>0</v>
      </c>
      <c r="F3399" t="s">
        <v>10</v>
      </c>
      <c r="G3399" s="15">
        <v>0</v>
      </c>
      <c r="H3399" s="24">
        <v>44568</v>
      </c>
      <c r="I3399" s="24"/>
      <c r="J3399">
        <v>4</v>
      </c>
    </row>
    <row r="3400" spans="1:10" x14ac:dyDescent="0.25">
      <c r="A3400" s="12">
        <v>1012</v>
      </c>
      <c r="B3400" s="12">
        <v>50</v>
      </c>
      <c r="C3400" t="s">
        <v>15</v>
      </c>
      <c r="D3400" s="15">
        <v>3</v>
      </c>
      <c r="E3400" t="s">
        <v>11</v>
      </c>
      <c r="F3400" t="s">
        <v>10</v>
      </c>
      <c r="G3400" s="15">
        <v>0</v>
      </c>
      <c r="H3400" s="24">
        <v>44574</v>
      </c>
      <c r="I3400" s="24">
        <v>44533</v>
      </c>
      <c r="J3400">
        <v>12</v>
      </c>
    </row>
    <row r="3401" spans="1:10" x14ac:dyDescent="0.25">
      <c r="A3401" s="12">
        <v>3228</v>
      </c>
      <c r="B3401" s="12">
        <v>24</v>
      </c>
      <c r="C3401" t="s">
        <v>15</v>
      </c>
      <c r="D3401" s="15">
        <v>2</v>
      </c>
      <c r="E3401" t="s">
        <v>19</v>
      </c>
      <c r="F3401" t="s">
        <v>10</v>
      </c>
      <c r="G3401" s="15">
        <v>0</v>
      </c>
      <c r="H3401" s="24">
        <v>44568</v>
      </c>
      <c r="I3401" s="24">
        <v>44389</v>
      </c>
      <c r="J3401">
        <v>4</v>
      </c>
    </row>
    <row r="3402" spans="1:10" x14ac:dyDescent="0.25">
      <c r="A3402" s="12">
        <v>2261</v>
      </c>
      <c r="B3402" s="12">
        <v>15</v>
      </c>
      <c r="C3402" t="s">
        <v>8</v>
      </c>
      <c r="D3402" s="15">
        <v>2</v>
      </c>
      <c r="E3402" t="s">
        <v>19</v>
      </c>
      <c r="F3402" t="s">
        <v>10</v>
      </c>
      <c r="G3402" s="15">
        <v>0</v>
      </c>
      <c r="H3402" s="24">
        <v>44576</v>
      </c>
      <c r="I3402" s="24">
        <v>44438</v>
      </c>
      <c r="J3402">
        <v>22</v>
      </c>
    </row>
    <row r="3403" spans="1:10" x14ac:dyDescent="0.25">
      <c r="A3403" s="12">
        <v>1717</v>
      </c>
      <c r="B3403" s="12">
        <v>10</v>
      </c>
      <c r="C3403" t="s">
        <v>15</v>
      </c>
      <c r="D3403" s="15">
        <v>2</v>
      </c>
      <c r="E3403" t="s">
        <v>19</v>
      </c>
      <c r="F3403" t="s">
        <v>10</v>
      </c>
      <c r="G3403" s="15">
        <v>0</v>
      </c>
      <c r="H3403" s="24">
        <v>44578</v>
      </c>
      <c r="I3403" s="24">
        <v>44548</v>
      </c>
      <c r="J3403">
        <v>18</v>
      </c>
    </row>
    <row r="3404" spans="1:10" x14ac:dyDescent="0.25">
      <c r="A3404" s="12">
        <v>1752</v>
      </c>
      <c r="B3404" s="12">
        <v>16</v>
      </c>
      <c r="C3404" t="s">
        <v>8</v>
      </c>
      <c r="D3404" s="15">
        <v>1</v>
      </c>
      <c r="E3404" t="s">
        <v>29</v>
      </c>
      <c r="F3404" t="s">
        <v>10</v>
      </c>
      <c r="G3404" s="15">
        <v>0</v>
      </c>
      <c r="H3404" s="24">
        <v>44576</v>
      </c>
      <c r="I3404" s="24">
        <v>44545</v>
      </c>
      <c r="J3404">
        <v>19</v>
      </c>
    </row>
    <row r="3405" spans="1:10" x14ac:dyDescent="0.25">
      <c r="A3405" s="12">
        <v>1754</v>
      </c>
      <c r="B3405" s="12">
        <v>21</v>
      </c>
      <c r="C3405" t="s">
        <v>15</v>
      </c>
      <c r="D3405" s="15">
        <v>0</v>
      </c>
      <c r="F3405" t="s">
        <v>10</v>
      </c>
      <c r="G3405" s="15">
        <v>0</v>
      </c>
      <c r="H3405" s="24">
        <v>44576</v>
      </c>
      <c r="I3405" s="24"/>
      <c r="J3405">
        <v>19</v>
      </c>
    </row>
    <row r="3406" spans="1:10" x14ac:dyDescent="0.25">
      <c r="A3406" s="12">
        <v>1755</v>
      </c>
      <c r="B3406" s="12">
        <v>64</v>
      </c>
      <c r="C3406" t="s">
        <v>15</v>
      </c>
      <c r="D3406" s="15">
        <v>0</v>
      </c>
      <c r="F3406" t="s">
        <v>10</v>
      </c>
      <c r="G3406" s="15">
        <v>0</v>
      </c>
      <c r="H3406" s="24">
        <v>44576</v>
      </c>
      <c r="I3406" s="24"/>
      <c r="J3406">
        <v>19</v>
      </c>
    </row>
    <row r="3407" spans="1:10" x14ac:dyDescent="0.25">
      <c r="A3407" s="12">
        <v>1757</v>
      </c>
      <c r="B3407" s="12">
        <v>13</v>
      </c>
      <c r="C3407" t="s">
        <v>15</v>
      </c>
      <c r="D3407" s="15">
        <v>2</v>
      </c>
      <c r="E3407" t="s">
        <v>19</v>
      </c>
      <c r="F3407" t="s">
        <v>10</v>
      </c>
      <c r="G3407" s="15">
        <v>0</v>
      </c>
      <c r="H3407" s="24">
        <v>44576</v>
      </c>
      <c r="I3407" s="24">
        <v>44439</v>
      </c>
      <c r="J3407">
        <v>19</v>
      </c>
    </row>
    <row r="3408" spans="1:10" x14ac:dyDescent="0.25">
      <c r="A3408" s="12">
        <v>1758</v>
      </c>
      <c r="B3408" s="12">
        <v>17</v>
      </c>
      <c r="C3408" t="s">
        <v>8</v>
      </c>
      <c r="D3408" s="15">
        <v>0</v>
      </c>
      <c r="F3408" t="s">
        <v>10</v>
      </c>
      <c r="G3408" s="15">
        <v>0</v>
      </c>
      <c r="H3408" s="24">
        <v>44576</v>
      </c>
      <c r="I3408" s="24"/>
      <c r="J3408">
        <v>19</v>
      </c>
    </row>
    <row r="3409" spans="1:10" x14ac:dyDescent="0.25">
      <c r="A3409" s="12">
        <v>1759</v>
      </c>
      <c r="B3409" s="12">
        <v>32</v>
      </c>
      <c r="C3409" t="s">
        <v>15</v>
      </c>
      <c r="D3409" s="15">
        <v>0</v>
      </c>
      <c r="F3409" t="s">
        <v>10</v>
      </c>
      <c r="G3409" s="15">
        <v>0</v>
      </c>
      <c r="H3409" s="24">
        <v>44576</v>
      </c>
      <c r="I3409" s="24"/>
      <c r="J3409">
        <v>19</v>
      </c>
    </row>
    <row r="3410" spans="1:10" x14ac:dyDescent="0.25">
      <c r="A3410" s="12">
        <v>1762</v>
      </c>
      <c r="B3410" s="12">
        <v>12</v>
      </c>
      <c r="C3410" t="s">
        <v>15</v>
      </c>
      <c r="D3410" s="15">
        <v>2</v>
      </c>
      <c r="E3410" t="s">
        <v>16</v>
      </c>
      <c r="F3410" t="s">
        <v>10</v>
      </c>
      <c r="G3410" s="15">
        <v>0</v>
      </c>
      <c r="H3410" s="24">
        <v>44576</v>
      </c>
      <c r="I3410" s="24">
        <v>44463</v>
      </c>
      <c r="J3410">
        <v>19</v>
      </c>
    </row>
    <row r="3411" spans="1:10" x14ac:dyDescent="0.25">
      <c r="A3411" s="12">
        <v>3745</v>
      </c>
      <c r="B3411" s="12">
        <v>22</v>
      </c>
      <c r="C3411" t="s">
        <v>8</v>
      </c>
      <c r="D3411" s="15">
        <v>3</v>
      </c>
      <c r="E3411" t="s">
        <v>11</v>
      </c>
      <c r="F3411" t="s">
        <v>10</v>
      </c>
      <c r="G3411" s="15">
        <v>0</v>
      </c>
      <c r="H3411" s="24">
        <v>44573</v>
      </c>
      <c r="I3411" s="24">
        <v>44571</v>
      </c>
      <c r="J3411">
        <v>8</v>
      </c>
    </row>
    <row r="3412" spans="1:10" x14ac:dyDescent="0.25">
      <c r="A3412" s="12">
        <v>3753</v>
      </c>
      <c r="B3412" s="12">
        <v>35</v>
      </c>
      <c r="C3412" t="s">
        <v>15</v>
      </c>
      <c r="D3412" s="15">
        <v>3</v>
      </c>
      <c r="E3412" t="s">
        <v>11</v>
      </c>
      <c r="F3412" t="s">
        <v>10</v>
      </c>
      <c r="G3412" s="15">
        <v>0</v>
      </c>
      <c r="H3412" s="24">
        <v>44575</v>
      </c>
      <c r="I3412" s="24">
        <v>44573</v>
      </c>
      <c r="J3412">
        <v>8</v>
      </c>
    </row>
    <row r="3413" spans="1:10" x14ac:dyDescent="0.25">
      <c r="A3413" s="12">
        <v>1765</v>
      </c>
      <c r="B3413" s="12">
        <v>65</v>
      </c>
      <c r="C3413" t="s">
        <v>8</v>
      </c>
      <c r="D3413" s="15">
        <v>2</v>
      </c>
      <c r="E3413" t="s">
        <v>30</v>
      </c>
      <c r="F3413" t="s">
        <v>10</v>
      </c>
      <c r="G3413" s="15">
        <v>0</v>
      </c>
      <c r="H3413" s="24">
        <v>44576</v>
      </c>
      <c r="I3413" s="24">
        <v>44445</v>
      </c>
      <c r="J3413">
        <v>19</v>
      </c>
    </row>
    <row r="3414" spans="1:10" x14ac:dyDescent="0.25">
      <c r="A3414" s="12">
        <v>1767</v>
      </c>
      <c r="B3414" s="12">
        <v>14</v>
      </c>
      <c r="C3414" t="s">
        <v>8</v>
      </c>
      <c r="D3414" s="15">
        <v>2</v>
      </c>
      <c r="E3414" t="s">
        <v>19</v>
      </c>
      <c r="F3414" t="s">
        <v>10</v>
      </c>
      <c r="G3414" s="15">
        <v>0</v>
      </c>
      <c r="H3414" s="24">
        <v>44576</v>
      </c>
      <c r="I3414" s="24">
        <v>44436</v>
      </c>
      <c r="J3414">
        <v>19</v>
      </c>
    </row>
    <row r="3415" spans="1:10" x14ac:dyDescent="0.25">
      <c r="A3415" s="12">
        <v>1782</v>
      </c>
      <c r="B3415" s="12">
        <v>39</v>
      </c>
      <c r="C3415" t="s">
        <v>15</v>
      </c>
      <c r="D3415" s="15">
        <v>2</v>
      </c>
      <c r="E3415" t="s">
        <v>19</v>
      </c>
      <c r="F3415" t="s">
        <v>10</v>
      </c>
      <c r="G3415" s="15">
        <v>0</v>
      </c>
      <c r="H3415" s="24">
        <v>44576</v>
      </c>
      <c r="I3415" s="24">
        <v>44385</v>
      </c>
      <c r="J3415">
        <v>19</v>
      </c>
    </row>
    <row r="3416" spans="1:10" x14ac:dyDescent="0.25">
      <c r="A3416" s="12">
        <v>1783</v>
      </c>
      <c r="B3416" s="12">
        <v>42</v>
      </c>
      <c r="C3416" t="s">
        <v>8</v>
      </c>
      <c r="D3416" s="15">
        <v>2</v>
      </c>
      <c r="E3416" t="s">
        <v>19</v>
      </c>
      <c r="F3416" t="s">
        <v>10</v>
      </c>
      <c r="G3416" s="15">
        <v>0</v>
      </c>
      <c r="H3416" s="24">
        <v>44576</v>
      </c>
      <c r="I3416" s="24">
        <v>44385</v>
      </c>
      <c r="J3416">
        <v>19</v>
      </c>
    </row>
    <row r="3417" spans="1:10" x14ac:dyDescent="0.25">
      <c r="A3417" s="12">
        <v>1784</v>
      </c>
      <c r="B3417" s="12">
        <v>14</v>
      </c>
      <c r="C3417" t="s">
        <v>8</v>
      </c>
      <c r="D3417" s="15">
        <v>2</v>
      </c>
      <c r="E3417" t="s">
        <v>19</v>
      </c>
      <c r="F3417" t="s">
        <v>10</v>
      </c>
      <c r="G3417" s="15">
        <v>0</v>
      </c>
      <c r="H3417" s="24">
        <v>44576</v>
      </c>
      <c r="I3417" s="24">
        <v>44436</v>
      </c>
      <c r="J3417">
        <v>19</v>
      </c>
    </row>
    <row r="3418" spans="1:10" x14ac:dyDescent="0.25">
      <c r="A3418" s="12">
        <v>1785</v>
      </c>
      <c r="B3418" s="12">
        <v>38</v>
      </c>
      <c r="C3418" t="s">
        <v>8</v>
      </c>
      <c r="D3418" s="15">
        <v>2</v>
      </c>
      <c r="E3418" t="s">
        <v>19</v>
      </c>
      <c r="F3418" t="s">
        <v>10</v>
      </c>
      <c r="G3418" s="15">
        <v>0</v>
      </c>
      <c r="H3418" s="24">
        <v>44576</v>
      </c>
      <c r="I3418" s="24">
        <v>44413</v>
      </c>
      <c r="J3418">
        <v>19</v>
      </c>
    </row>
    <row r="3419" spans="1:10" x14ac:dyDescent="0.25">
      <c r="A3419" s="12">
        <v>1874</v>
      </c>
      <c r="B3419" s="12">
        <v>39</v>
      </c>
      <c r="C3419" t="s">
        <v>15</v>
      </c>
      <c r="D3419" s="15">
        <v>0</v>
      </c>
      <c r="F3419" t="s">
        <v>10</v>
      </c>
      <c r="G3419" s="15">
        <v>0</v>
      </c>
      <c r="H3419" s="24">
        <v>44574</v>
      </c>
      <c r="I3419" s="24"/>
      <c r="J3419">
        <v>2</v>
      </c>
    </row>
    <row r="3420" spans="1:10" x14ac:dyDescent="0.25">
      <c r="A3420" s="12">
        <v>1875</v>
      </c>
      <c r="B3420" s="12">
        <v>56</v>
      </c>
      <c r="C3420" t="s">
        <v>8</v>
      </c>
      <c r="D3420" s="15">
        <v>2</v>
      </c>
      <c r="E3420" t="s">
        <v>31</v>
      </c>
      <c r="F3420" t="s">
        <v>13</v>
      </c>
      <c r="G3420" s="15">
        <v>0</v>
      </c>
      <c r="H3420" s="24">
        <v>44574</v>
      </c>
      <c r="I3420" s="24">
        <v>44400</v>
      </c>
      <c r="J3420">
        <v>2</v>
      </c>
    </row>
    <row r="3421" spans="1:10" x14ac:dyDescent="0.25">
      <c r="A3421" s="12">
        <v>1876</v>
      </c>
      <c r="B3421" s="12">
        <v>11</v>
      </c>
      <c r="C3421" t="s">
        <v>8</v>
      </c>
      <c r="D3421" s="15">
        <v>2</v>
      </c>
      <c r="E3421" t="s">
        <v>19</v>
      </c>
      <c r="F3421" t="s">
        <v>10</v>
      </c>
      <c r="G3421" s="15">
        <v>0</v>
      </c>
      <c r="H3421" s="24">
        <v>44574</v>
      </c>
      <c r="I3421" s="24">
        <v>44539</v>
      </c>
      <c r="J3421">
        <v>2</v>
      </c>
    </row>
    <row r="3422" spans="1:10" x14ac:dyDescent="0.25">
      <c r="A3422" s="12">
        <v>1877</v>
      </c>
      <c r="B3422" s="12">
        <v>7</v>
      </c>
      <c r="C3422" t="s">
        <v>15</v>
      </c>
      <c r="D3422" s="15">
        <v>2</v>
      </c>
      <c r="E3422" t="s">
        <v>19</v>
      </c>
      <c r="F3422" t="s">
        <v>10</v>
      </c>
      <c r="G3422" s="15">
        <v>0</v>
      </c>
      <c r="H3422" s="24">
        <v>44574</v>
      </c>
      <c r="I3422" s="24">
        <v>44539</v>
      </c>
      <c r="J3422">
        <v>2</v>
      </c>
    </row>
    <row r="3423" spans="1:10" x14ac:dyDescent="0.25">
      <c r="A3423" s="12">
        <v>1885</v>
      </c>
      <c r="B3423" s="12">
        <v>44</v>
      </c>
      <c r="C3423" t="s">
        <v>8</v>
      </c>
      <c r="D3423" s="15">
        <v>0</v>
      </c>
      <c r="F3423" t="s">
        <v>10</v>
      </c>
      <c r="G3423" s="15">
        <v>0</v>
      </c>
      <c r="H3423" s="24">
        <v>44574</v>
      </c>
      <c r="I3423" s="24"/>
      <c r="J3423">
        <v>2</v>
      </c>
    </row>
    <row r="3424" spans="1:10" x14ac:dyDescent="0.25">
      <c r="A3424" s="12">
        <v>1886</v>
      </c>
      <c r="B3424" s="12">
        <v>20</v>
      </c>
      <c r="C3424" t="s">
        <v>8</v>
      </c>
      <c r="D3424" s="15">
        <v>1</v>
      </c>
      <c r="E3424" t="s">
        <v>29</v>
      </c>
      <c r="F3424" t="s">
        <v>10</v>
      </c>
      <c r="G3424" s="15">
        <v>0</v>
      </c>
      <c r="H3424" s="24">
        <v>44574</v>
      </c>
      <c r="I3424" s="24">
        <v>44548</v>
      </c>
      <c r="J3424">
        <v>2</v>
      </c>
    </row>
    <row r="3425" spans="1:10" x14ac:dyDescent="0.25">
      <c r="A3425" s="12">
        <v>1887</v>
      </c>
      <c r="B3425" s="12">
        <v>70</v>
      </c>
      <c r="C3425" t="s">
        <v>15</v>
      </c>
      <c r="D3425" s="15">
        <v>0</v>
      </c>
      <c r="F3425" t="s">
        <v>10</v>
      </c>
      <c r="G3425" s="15">
        <v>0</v>
      </c>
      <c r="H3425" s="24">
        <v>44574</v>
      </c>
      <c r="I3425" s="24"/>
      <c r="J3425">
        <v>2</v>
      </c>
    </row>
    <row r="3426" spans="1:10" x14ac:dyDescent="0.25">
      <c r="A3426" s="12">
        <v>1891</v>
      </c>
      <c r="B3426" s="12">
        <v>8</v>
      </c>
      <c r="C3426" t="s">
        <v>15</v>
      </c>
      <c r="D3426" s="15">
        <v>2</v>
      </c>
      <c r="E3426" t="s">
        <v>19</v>
      </c>
      <c r="F3426" t="s">
        <v>10</v>
      </c>
      <c r="G3426" s="15">
        <v>0</v>
      </c>
      <c r="H3426" s="24">
        <v>44573</v>
      </c>
      <c r="I3426" s="24">
        <v>44539</v>
      </c>
      <c r="J3426">
        <v>2</v>
      </c>
    </row>
    <row r="3427" spans="1:10" x14ac:dyDescent="0.25">
      <c r="A3427" s="12">
        <v>1892</v>
      </c>
      <c r="B3427" s="12">
        <v>40</v>
      </c>
      <c r="C3427" t="s">
        <v>15</v>
      </c>
      <c r="D3427" s="15">
        <v>2</v>
      </c>
      <c r="E3427" t="s">
        <v>19</v>
      </c>
      <c r="F3427" t="s">
        <v>10</v>
      </c>
      <c r="G3427" s="15">
        <v>0</v>
      </c>
      <c r="H3427" s="24">
        <v>44572</v>
      </c>
      <c r="I3427" s="24">
        <v>44375</v>
      </c>
      <c r="J3427">
        <v>2</v>
      </c>
    </row>
    <row r="3428" spans="1:10" x14ac:dyDescent="0.25">
      <c r="A3428" s="12">
        <v>1893</v>
      </c>
      <c r="B3428" s="12">
        <v>34</v>
      </c>
      <c r="C3428" t="s">
        <v>15</v>
      </c>
      <c r="D3428" s="15">
        <v>2</v>
      </c>
      <c r="E3428" t="s">
        <v>16</v>
      </c>
      <c r="F3428" t="s">
        <v>10</v>
      </c>
      <c r="G3428" s="15">
        <v>0</v>
      </c>
      <c r="H3428" s="24">
        <v>44573</v>
      </c>
      <c r="I3428" s="24">
        <v>44379</v>
      </c>
      <c r="J3428">
        <v>2</v>
      </c>
    </row>
    <row r="3429" spans="1:10" x14ac:dyDescent="0.25">
      <c r="A3429" s="12">
        <v>1894</v>
      </c>
      <c r="B3429" s="12">
        <v>6</v>
      </c>
      <c r="C3429" t="s">
        <v>15</v>
      </c>
      <c r="D3429" s="15">
        <v>2</v>
      </c>
      <c r="E3429" t="s">
        <v>19</v>
      </c>
      <c r="F3429" t="s">
        <v>10</v>
      </c>
      <c r="G3429" s="15">
        <v>0</v>
      </c>
      <c r="H3429" s="24">
        <v>44573</v>
      </c>
      <c r="I3429" s="24">
        <v>44533</v>
      </c>
      <c r="J3429">
        <v>2</v>
      </c>
    </row>
    <row r="3430" spans="1:10" x14ac:dyDescent="0.25">
      <c r="A3430" s="12">
        <v>1896</v>
      </c>
      <c r="B3430" s="12">
        <v>9</v>
      </c>
      <c r="C3430" t="s">
        <v>15</v>
      </c>
      <c r="D3430" s="15">
        <v>2</v>
      </c>
      <c r="E3430" t="s">
        <v>19</v>
      </c>
      <c r="F3430" t="s">
        <v>10</v>
      </c>
      <c r="G3430" s="15">
        <v>0</v>
      </c>
      <c r="H3430" s="24">
        <v>44573</v>
      </c>
      <c r="I3430" s="24">
        <v>44542</v>
      </c>
      <c r="J3430">
        <v>2</v>
      </c>
    </row>
    <row r="3431" spans="1:10" x14ac:dyDescent="0.25">
      <c r="A3431" s="12">
        <v>1897</v>
      </c>
      <c r="B3431" s="12">
        <v>8</v>
      </c>
      <c r="C3431" t="s">
        <v>15</v>
      </c>
      <c r="D3431" s="15">
        <v>1</v>
      </c>
      <c r="E3431" t="s">
        <v>29</v>
      </c>
      <c r="F3431" t="s">
        <v>10</v>
      </c>
      <c r="G3431" s="15">
        <v>0</v>
      </c>
      <c r="H3431" s="24">
        <v>44573</v>
      </c>
      <c r="I3431" s="24">
        <v>44517</v>
      </c>
      <c r="J3431">
        <v>2</v>
      </c>
    </row>
    <row r="3432" spans="1:10" x14ac:dyDescent="0.25">
      <c r="A3432" s="12">
        <v>1898</v>
      </c>
      <c r="B3432" s="12">
        <v>9</v>
      </c>
      <c r="C3432" t="s">
        <v>15</v>
      </c>
      <c r="D3432" s="15">
        <v>2</v>
      </c>
      <c r="E3432" t="s">
        <v>19</v>
      </c>
      <c r="F3432" t="s">
        <v>10</v>
      </c>
      <c r="G3432" s="15">
        <v>0</v>
      </c>
      <c r="H3432" s="24">
        <v>44573</v>
      </c>
      <c r="I3432" s="24">
        <v>44541</v>
      </c>
      <c r="J3432">
        <v>2</v>
      </c>
    </row>
    <row r="3433" spans="1:10" x14ac:dyDescent="0.25">
      <c r="A3433" s="12">
        <v>1899</v>
      </c>
      <c r="B3433" s="12">
        <v>7</v>
      </c>
      <c r="C3433" t="s">
        <v>15</v>
      </c>
      <c r="D3433" s="15">
        <v>2</v>
      </c>
      <c r="E3433" t="s">
        <v>19</v>
      </c>
      <c r="F3433" t="s">
        <v>10</v>
      </c>
      <c r="G3433" s="15">
        <v>0</v>
      </c>
      <c r="H3433" s="24">
        <v>44573</v>
      </c>
      <c r="I3433" s="24">
        <v>44532</v>
      </c>
      <c r="J3433">
        <v>2</v>
      </c>
    </row>
    <row r="3434" spans="1:10" x14ac:dyDescent="0.25">
      <c r="A3434" s="12">
        <v>1900</v>
      </c>
      <c r="B3434" s="12">
        <v>8</v>
      </c>
      <c r="C3434" t="s">
        <v>15</v>
      </c>
      <c r="D3434" s="15">
        <v>2</v>
      </c>
      <c r="E3434" t="s">
        <v>19</v>
      </c>
      <c r="F3434" t="s">
        <v>10</v>
      </c>
      <c r="G3434" s="15">
        <v>0</v>
      </c>
      <c r="H3434" s="24">
        <v>44573</v>
      </c>
      <c r="I3434" s="24">
        <v>44541</v>
      </c>
      <c r="J3434">
        <v>2</v>
      </c>
    </row>
    <row r="3435" spans="1:10" x14ac:dyDescent="0.25">
      <c r="A3435" s="12">
        <v>1471</v>
      </c>
      <c r="B3435" s="12">
        <v>9</v>
      </c>
      <c r="C3435" t="s">
        <v>8</v>
      </c>
      <c r="D3435" s="15">
        <v>2</v>
      </c>
      <c r="E3435" t="s">
        <v>19</v>
      </c>
      <c r="F3435" t="s">
        <v>10</v>
      </c>
      <c r="G3435" s="15">
        <v>0</v>
      </c>
      <c r="H3435" s="24">
        <v>44574</v>
      </c>
      <c r="I3435" s="24">
        <v>44537</v>
      </c>
      <c r="J3435">
        <v>16</v>
      </c>
    </row>
    <row r="3436" spans="1:10" x14ac:dyDescent="0.25">
      <c r="A3436" s="12">
        <v>1902</v>
      </c>
      <c r="B3436" s="12">
        <v>8</v>
      </c>
      <c r="C3436" t="s">
        <v>15</v>
      </c>
      <c r="D3436" s="15">
        <v>2</v>
      </c>
      <c r="E3436" t="s">
        <v>19</v>
      </c>
      <c r="F3436" t="s">
        <v>10</v>
      </c>
      <c r="G3436" s="15">
        <v>0</v>
      </c>
      <c r="H3436" s="24">
        <v>44573</v>
      </c>
      <c r="I3436" s="24">
        <v>44541</v>
      </c>
      <c r="J3436">
        <v>2</v>
      </c>
    </row>
    <row r="3437" spans="1:10" x14ac:dyDescent="0.25">
      <c r="A3437" s="12">
        <v>1903</v>
      </c>
      <c r="B3437" s="12">
        <v>9</v>
      </c>
      <c r="C3437" t="s">
        <v>15</v>
      </c>
      <c r="D3437" s="15">
        <v>2</v>
      </c>
      <c r="E3437" t="s">
        <v>19</v>
      </c>
      <c r="F3437" t="s">
        <v>10</v>
      </c>
      <c r="G3437" s="15">
        <v>0</v>
      </c>
      <c r="H3437" s="24">
        <v>44573</v>
      </c>
      <c r="I3437" s="24">
        <v>44542</v>
      </c>
      <c r="J3437">
        <v>2</v>
      </c>
    </row>
    <row r="3438" spans="1:10" x14ac:dyDescent="0.25">
      <c r="A3438" s="12">
        <v>1904</v>
      </c>
      <c r="B3438" s="12">
        <v>9</v>
      </c>
      <c r="C3438" t="s">
        <v>15</v>
      </c>
      <c r="D3438" s="15">
        <v>2</v>
      </c>
      <c r="E3438" t="s">
        <v>19</v>
      </c>
      <c r="F3438" t="s">
        <v>10</v>
      </c>
      <c r="G3438" s="15">
        <v>0</v>
      </c>
      <c r="H3438" s="24">
        <v>44573</v>
      </c>
      <c r="I3438" s="24">
        <v>44556</v>
      </c>
      <c r="J3438">
        <v>2</v>
      </c>
    </row>
    <row r="3439" spans="1:10" x14ac:dyDescent="0.25">
      <c r="A3439" s="12">
        <v>3643</v>
      </c>
      <c r="B3439" s="12">
        <v>27</v>
      </c>
      <c r="C3439" t="s">
        <v>8</v>
      </c>
      <c r="D3439" s="15">
        <v>3</v>
      </c>
      <c r="E3439" t="s">
        <v>11</v>
      </c>
      <c r="F3439" t="s">
        <v>10</v>
      </c>
      <c r="G3439" s="15">
        <v>0</v>
      </c>
      <c r="H3439" s="24">
        <v>44575</v>
      </c>
      <c r="I3439" s="24">
        <v>44495</v>
      </c>
      <c r="J3439">
        <v>8</v>
      </c>
    </row>
    <row r="3440" spans="1:10" x14ac:dyDescent="0.25">
      <c r="A3440" s="12">
        <v>3111</v>
      </c>
      <c r="B3440" s="12">
        <v>41</v>
      </c>
      <c r="C3440" t="s">
        <v>15</v>
      </c>
      <c r="D3440" s="15">
        <v>3</v>
      </c>
      <c r="E3440" t="s">
        <v>11</v>
      </c>
      <c r="F3440" t="s">
        <v>10</v>
      </c>
      <c r="G3440" s="15">
        <v>0</v>
      </c>
      <c r="H3440" s="24">
        <v>44568</v>
      </c>
      <c r="I3440" s="24">
        <v>44537</v>
      </c>
      <c r="J3440">
        <v>4</v>
      </c>
    </row>
    <row r="3441" spans="1:10" x14ac:dyDescent="0.25">
      <c r="A3441" s="12">
        <v>1991</v>
      </c>
      <c r="B3441" s="12">
        <v>11</v>
      </c>
      <c r="C3441" t="s">
        <v>15</v>
      </c>
      <c r="D3441" s="15">
        <v>1</v>
      </c>
      <c r="E3441" t="s">
        <v>29</v>
      </c>
      <c r="F3441" t="s">
        <v>10</v>
      </c>
      <c r="G3441" s="15">
        <v>0</v>
      </c>
      <c r="H3441" s="24">
        <v>44573</v>
      </c>
      <c r="I3441" s="24">
        <v>44536</v>
      </c>
      <c r="J3441">
        <v>2</v>
      </c>
    </row>
    <row r="3442" spans="1:10" x14ac:dyDescent="0.25">
      <c r="A3442" s="12">
        <v>1913</v>
      </c>
      <c r="B3442" s="12">
        <v>8</v>
      </c>
      <c r="C3442" t="s">
        <v>15</v>
      </c>
      <c r="D3442" s="15">
        <v>2</v>
      </c>
      <c r="E3442" t="s">
        <v>19</v>
      </c>
      <c r="F3442" t="s">
        <v>10</v>
      </c>
      <c r="G3442" s="15">
        <v>0</v>
      </c>
      <c r="H3442" s="24">
        <v>44573</v>
      </c>
      <c r="I3442" s="24">
        <v>44541</v>
      </c>
      <c r="J3442">
        <v>2</v>
      </c>
    </row>
    <row r="3443" spans="1:10" x14ac:dyDescent="0.25">
      <c r="A3443" s="12">
        <v>2024</v>
      </c>
      <c r="B3443" s="19">
        <v>52</v>
      </c>
      <c r="C3443" t="s">
        <v>8</v>
      </c>
      <c r="D3443" s="15">
        <v>2</v>
      </c>
      <c r="E3443" t="s">
        <v>16</v>
      </c>
      <c r="F3443" t="s">
        <v>10</v>
      </c>
      <c r="G3443" s="15">
        <v>0</v>
      </c>
      <c r="H3443" s="24">
        <v>44572</v>
      </c>
      <c r="I3443" s="24">
        <v>44416</v>
      </c>
      <c r="J3443">
        <v>2</v>
      </c>
    </row>
    <row r="3444" spans="1:10" x14ac:dyDescent="0.25">
      <c r="A3444" s="12">
        <v>3770</v>
      </c>
      <c r="B3444" s="12">
        <v>7</v>
      </c>
      <c r="C3444" t="s">
        <v>8</v>
      </c>
      <c r="D3444" s="15">
        <v>2</v>
      </c>
      <c r="E3444" t="s">
        <v>19</v>
      </c>
      <c r="F3444" t="s">
        <v>10</v>
      </c>
      <c r="G3444" s="15">
        <v>0</v>
      </c>
      <c r="H3444" s="24">
        <v>44575</v>
      </c>
      <c r="I3444" s="24">
        <v>44571</v>
      </c>
      <c r="J3444">
        <v>8</v>
      </c>
    </row>
    <row r="3445" spans="1:10" x14ac:dyDescent="0.25">
      <c r="A3445" s="12">
        <v>2030</v>
      </c>
      <c r="B3445" s="12">
        <v>38</v>
      </c>
      <c r="C3445" t="s">
        <v>15</v>
      </c>
      <c r="D3445" s="15">
        <v>0</v>
      </c>
      <c r="F3445" t="s">
        <v>10</v>
      </c>
      <c r="G3445" s="15">
        <v>0</v>
      </c>
      <c r="H3445" s="24">
        <v>44571</v>
      </c>
      <c r="I3445" s="24"/>
      <c r="J3445">
        <v>20</v>
      </c>
    </row>
    <row r="3446" spans="1:10" x14ac:dyDescent="0.25">
      <c r="A3446" s="12">
        <v>2031</v>
      </c>
      <c r="B3446" s="12">
        <v>25</v>
      </c>
      <c r="C3446" t="s">
        <v>15</v>
      </c>
      <c r="D3446" s="15">
        <v>0</v>
      </c>
      <c r="F3446" t="s">
        <v>10</v>
      </c>
      <c r="G3446" s="15">
        <v>0</v>
      </c>
      <c r="H3446" s="24">
        <v>44571</v>
      </c>
      <c r="I3446" s="24"/>
      <c r="J3446">
        <v>20</v>
      </c>
    </row>
    <row r="3447" spans="1:10" x14ac:dyDescent="0.25">
      <c r="A3447" s="12">
        <v>2032</v>
      </c>
      <c r="B3447" s="12">
        <v>28</v>
      </c>
      <c r="C3447" t="s">
        <v>15</v>
      </c>
      <c r="D3447" s="15">
        <v>2</v>
      </c>
      <c r="E3447" t="s">
        <v>19</v>
      </c>
      <c r="F3447" t="s">
        <v>10</v>
      </c>
      <c r="G3447" s="15">
        <v>0</v>
      </c>
      <c r="H3447" s="24">
        <v>44571</v>
      </c>
      <c r="I3447" s="24">
        <v>44347</v>
      </c>
      <c r="J3447">
        <v>20</v>
      </c>
    </row>
    <row r="3448" spans="1:10" x14ac:dyDescent="0.25">
      <c r="A3448" s="12">
        <v>2033</v>
      </c>
      <c r="B3448" s="12">
        <v>33</v>
      </c>
      <c r="C3448" t="s">
        <v>8</v>
      </c>
      <c r="D3448" s="15">
        <v>2</v>
      </c>
      <c r="E3448" t="s">
        <v>19</v>
      </c>
      <c r="F3448" t="s">
        <v>10</v>
      </c>
      <c r="G3448" s="15">
        <v>0</v>
      </c>
      <c r="H3448" s="24">
        <v>44571</v>
      </c>
      <c r="I3448" s="24">
        <v>44347</v>
      </c>
      <c r="J3448">
        <v>20</v>
      </c>
    </row>
    <row r="3449" spans="1:10" x14ac:dyDescent="0.25">
      <c r="A3449" s="12">
        <v>2034</v>
      </c>
      <c r="B3449" s="12">
        <v>28</v>
      </c>
      <c r="C3449" t="s">
        <v>15</v>
      </c>
      <c r="D3449" s="15">
        <v>0</v>
      </c>
      <c r="F3449" t="s">
        <v>10</v>
      </c>
      <c r="G3449" s="15">
        <v>0</v>
      </c>
      <c r="H3449" s="24">
        <v>44571</v>
      </c>
      <c r="I3449" s="24"/>
      <c r="J3449">
        <v>20</v>
      </c>
    </row>
    <row r="3450" spans="1:10" x14ac:dyDescent="0.25">
      <c r="A3450" s="12">
        <v>2035</v>
      </c>
      <c r="B3450" s="12">
        <v>45</v>
      </c>
      <c r="C3450" t="s">
        <v>15</v>
      </c>
      <c r="D3450" s="15">
        <v>2</v>
      </c>
      <c r="E3450" t="s">
        <v>19</v>
      </c>
      <c r="F3450" t="s">
        <v>10</v>
      </c>
      <c r="G3450" s="15">
        <v>0</v>
      </c>
      <c r="H3450" s="24">
        <v>44576</v>
      </c>
      <c r="I3450" s="24">
        <v>44384</v>
      </c>
      <c r="J3450">
        <v>20</v>
      </c>
    </row>
    <row r="3451" spans="1:10" x14ac:dyDescent="0.25">
      <c r="A3451" s="12">
        <v>2040</v>
      </c>
      <c r="B3451" s="12">
        <v>47</v>
      </c>
      <c r="C3451" t="s">
        <v>15</v>
      </c>
      <c r="D3451" s="15">
        <v>0</v>
      </c>
      <c r="F3451" t="s">
        <v>10</v>
      </c>
      <c r="G3451" s="15">
        <v>0</v>
      </c>
      <c r="H3451" s="24">
        <v>44571</v>
      </c>
      <c r="I3451" s="24"/>
      <c r="J3451">
        <v>20</v>
      </c>
    </row>
    <row r="3452" spans="1:10" x14ac:dyDescent="0.25">
      <c r="A3452" s="12">
        <v>2041</v>
      </c>
      <c r="B3452" s="12">
        <v>61</v>
      </c>
      <c r="C3452" t="s">
        <v>15</v>
      </c>
      <c r="D3452" s="15">
        <v>0</v>
      </c>
      <c r="F3452" t="s">
        <v>10</v>
      </c>
      <c r="G3452" s="15">
        <v>0</v>
      </c>
      <c r="H3452" s="24">
        <v>44571</v>
      </c>
      <c r="I3452" s="24"/>
      <c r="J3452">
        <v>20</v>
      </c>
    </row>
    <row r="3453" spans="1:10" x14ac:dyDescent="0.25">
      <c r="A3453" s="12">
        <v>2045</v>
      </c>
      <c r="B3453" s="12">
        <v>39</v>
      </c>
      <c r="C3453" t="s">
        <v>15</v>
      </c>
      <c r="D3453" s="15">
        <v>2</v>
      </c>
      <c r="E3453" t="s">
        <v>16</v>
      </c>
      <c r="F3453" t="s">
        <v>10</v>
      </c>
      <c r="G3453" s="15">
        <v>0</v>
      </c>
      <c r="H3453" s="24">
        <v>44571</v>
      </c>
      <c r="I3453" s="24">
        <v>44353</v>
      </c>
      <c r="J3453">
        <v>20</v>
      </c>
    </row>
    <row r="3454" spans="1:10" x14ac:dyDescent="0.25">
      <c r="A3454" s="12">
        <v>2046</v>
      </c>
      <c r="B3454" s="12">
        <v>42</v>
      </c>
      <c r="C3454" t="s">
        <v>8</v>
      </c>
      <c r="D3454" s="15">
        <v>0</v>
      </c>
      <c r="F3454" t="s">
        <v>10</v>
      </c>
      <c r="G3454" s="15">
        <v>0</v>
      </c>
      <c r="H3454" s="24">
        <v>44571</v>
      </c>
      <c r="I3454" s="24"/>
      <c r="J3454">
        <v>20</v>
      </c>
    </row>
    <row r="3455" spans="1:10" x14ac:dyDescent="0.25">
      <c r="A3455" s="12">
        <v>2049</v>
      </c>
      <c r="B3455" s="12">
        <v>27</v>
      </c>
      <c r="C3455" t="s">
        <v>15</v>
      </c>
      <c r="D3455" s="15">
        <v>2</v>
      </c>
      <c r="E3455" t="s">
        <v>19</v>
      </c>
      <c r="F3455" t="s">
        <v>10</v>
      </c>
      <c r="G3455" s="15">
        <v>0</v>
      </c>
      <c r="H3455" s="24">
        <v>44571</v>
      </c>
      <c r="I3455" s="24">
        <v>44382</v>
      </c>
      <c r="J3455">
        <v>20</v>
      </c>
    </row>
    <row r="3456" spans="1:10" x14ac:dyDescent="0.25">
      <c r="A3456" s="12">
        <v>2050</v>
      </c>
      <c r="B3456" s="12">
        <v>62</v>
      </c>
      <c r="C3456" t="s">
        <v>8</v>
      </c>
      <c r="D3456" s="15">
        <v>2</v>
      </c>
      <c r="E3456" t="s">
        <v>31</v>
      </c>
      <c r="F3456" t="s">
        <v>13</v>
      </c>
      <c r="G3456" s="15">
        <v>0</v>
      </c>
      <c r="H3456" s="24">
        <v>44571</v>
      </c>
      <c r="I3456" s="24">
        <v>44442</v>
      </c>
      <c r="J3456">
        <v>20</v>
      </c>
    </row>
    <row r="3457" spans="1:10" x14ac:dyDescent="0.25">
      <c r="A3457" s="12">
        <v>851</v>
      </c>
      <c r="B3457" s="12">
        <v>71</v>
      </c>
      <c r="C3457" t="s">
        <v>8</v>
      </c>
      <c r="D3457" s="15">
        <v>2</v>
      </c>
      <c r="E3457" t="s">
        <v>38</v>
      </c>
      <c r="F3457" t="s">
        <v>13</v>
      </c>
      <c r="G3457" s="15">
        <v>0</v>
      </c>
      <c r="H3457" s="24">
        <v>44576</v>
      </c>
      <c r="I3457" s="24">
        <v>44466</v>
      </c>
      <c r="J3457">
        <v>11</v>
      </c>
    </row>
    <row r="3458" spans="1:10" x14ac:dyDescent="0.25">
      <c r="A3458" s="12">
        <v>2052</v>
      </c>
      <c r="B3458" s="12">
        <v>29</v>
      </c>
      <c r="C3458" t="s">
        <v>8</v>
      </c>
      <c r="D3458" s="15">
        <v>2</v>
      </c>
      <c r="E3458" t="s">
        <v>19</v>
      </c>
      <c r="F3458" t="s">
        <v>10</v>
      </c>
      <c r="G3458" s="15">
        <v>0</v>
      </c>
      <c r="H3458" s="24">
        <v>44571</v>
      </c>
      <c r="I3458" s="24">
        <v>44349</v>
      </c>
      <c r="J3458">
        <v>20</v>
      </c>
    </row>
    <row r="3459" spans="1:10" x14ac:dyDescent="0.25">
      <c r="A3459" s="12">
        <v>2053</v>
      </c>
      <c r="B3459" s="12">
        <v>32</v>
      </c>
      <c r="C3459" t="s">
        <v>8</v>
      </c>
      <c r="D3459" s="15">
        <v>2</v>
      </c>
      <c r="E3459" t="s">
        <v>19</v>
      </c>
      <c r="F3459" t="s">
        <v>10</v>
      </c>
      <c r="G3459" s="15">
        <v>0</v>
      </c>
      <c r="H3459" s="24">
        <v>44571</v>
      </c>
      <c r="I3459" s="24">
        <v>44351</v>
      </c>
      <c r="J3459">
        <v>20</v>
      </c>
    </row>
    <row r="3460" spans="1:10" x14ac:dyDescent="0.25">
      <c r="A3460" s="12">
        <v>2054</v>
      </c>
      <c r="B3460" s="12">
        <v>2</v>
      </c>
      <c r="C3460" t="s">
        <v>15</v>
      </c>
      <c r="D3460" s="15">
        <v>0</v>
      </c>
      <c r="F3460" t="s">
        <v>10</v>
      </c>
      <c r="G3460" s="15">
        <v>0</v>
      </c>
      <c r="H3460" s="24">
        <v>44571</v>
      </c>
      <c r="I3460" s="24"/>
      <c r="J3460">
        <v>20</v>
      </c>
    </row>
    <row r="3461" spans="1:10" x14ac:dyDescent="0.25">
      <c r="A3461" s="12">
        <v>2055</v>
      </c>
      <c r="B3461" s="12">
        <v>35</v>
      </c>
      <c r="C3461" t="s">
        <v>15</v>
      </c>
      <c r="D3461" s="15">
        <v>2</v>
      </c>
      <c r="E3461" t="s">
        <v>16</v>
      </c>
      <c r="F3461" t="s">
        <v>10</v>
      </c>
      <c r="G3461" s="15">
        <v>0</v>
      </c>
      <c r="H3461" s="24">
        <v>44571</v>
      </c>
      <c r="I3461" s="24">
        <v>44440</v>
      </c>
      <c r="J3461">
        <v>20</v>
      </c>
    </row>
    <row r="3462" spans="1:10" x14ac:dyDescent="0.25">
      <c r="A3462" s="12">
        <v>2057</v>
      </c>
      <c r="B3462" s="12">
        <v>19</v>
      </c>
      <c r="C3462" t="s">
        <v>8</v>
      </c>
      <c r="D3462" s="15">
        <v>2</v>
      </c>
      <c r="E3462" t="s">
        <v>19</v>
      </c>
      <c r="F3462" t="s">
        <v>10</v>
      </c>
      <c r="G3462" s="15">
        <v>0</v>
      </c>
      <c r="H3462" s="24">
        <v>44571</v>
      </c>
      <c r="I3462" s="24">
        <v>44370</v>
      </c>
      <c r="J3462">
        <v>20</v>
      </c>
    </row>
    <row r="3463" spans="1:10" x14ac:dyDescent="0.25">
      <c r="A3463" s="12">
        <v>2059</v>
      </c>
      <c r="B3463" s="12">
        <v>20</v>
      </c>
      <c r="C3463" t="s">
        <v>15</v>
      </c>
      <c r="D3463" s="15">
        <v>2</v>
      </c>
      <c r="E3463" t="s">
        <v>31</v>
      </c>
      <c r="F3463" t="s">
        <v>13</v>
      </c>
      <c r="G3463" s="15">
        <v>0</v>
      </c>
      <c r="H3463" s="24">
        <v>44571</v>
      </c>
      <c r="I3463" s="24">
        <v>44433</v>
      </c>
      <c r="J3463">
        <v>20</v>
      </c>
    </row>
    <row r="3464" spans="1:10" x14ac:dyDescent="0.25">
      <c r="A3464" s="12">
        <v>896</v>
      </c>
      <c r="B3464" s="12">
        <v>26</v>
      </c>
      <c r="C3464" t="s">
        <v>15</v>
      </c>
      <c r="D3464" s="15">
        <v>2</v>
      </c>
      <c r="E3464" t="s">
        <v>38</v>
      </c>
      <c r="F3464" t="s">
        <v>13</v>
      </c>
      <c r="G3464" s="15">
        <v>0</v>
      </c>
      <c r="H3464" s="24">
        <v>44576</v>
      </c>
      <c r="I3464" s="24">
        <v>44467</v>
      </c>
      <c r="J3464">
        <v>11</v>
      </c>
    </row>
    <row r="3465" spans="1:10" x14ac:dyDescent="0.25">
      <c r="A3465" s="12">
        <v>2062</v>
      </c>
      <c r="B3465" s="12">
        <v>24</v>
      </c>
      <c r="C3465" t="s">
        <v>15</v>
      </c>
      <c r="D3465" s="15">
        <v>2</v>
      </c>
      <c r="E3465" t="s">
        <v>31</v>
      </c>
      <c r="F3465" t="s">
        <v>13</v>
      </c>
      <c r="G3465" s="15">
        <v>0</v>
      </c>
      <c r="H3465" s="24">
        <v>44571</v>
      </c>
      <c r="I3465" s="24">
        <v>44406</v>
      </c>
      <c r="J3465">
        <v>20</v>
      </c>
    </row>
    <row r="3466" spans="1:10" x14ac:dyDescent="0.25">
      <c r="A3466" s="12">
        <v>2066</v>
      </c>
      <c r="B3466" s="12">
        <v>22</v>
      </c>
      <c r="C3466" t="s">
        <v>8</v>
      </c>
      <c r="D3466" s="15">
        <v>2</v>
      </c>
      <c r="E3466" t="s">
        <v>19</v>
      </c>
      <c r="F3466" t="s">
        <v>10</v>
      </c>
      <c r="G3466" s="15">
        <v>0</v>
      </c>
      <c r="H3466" s="24">
        <v>44571</v>
      </c>
      <c r="I3466" s="24">
        <v>44441</v>
      </c>
      <c r="J3466">
        <v>20</v>
      </c>
    </row>
    <row r="3467" spans="1:10" x14ac:dyDescent="0.25">
      <c r="A3467" s="12">
        <v>2067</v>
      </c>
      <c r="B3467" s="12">
        <v>23</v>
      </c>
      <c r="C3467" t="s">
        <v>8</v>
      </c>
      <c r="D3467" s="15">
        <v>0</v>
      </c>
      <c r="F3467" t="s">
        <v>10</v>
      </c>
      <c r="G3467" s="15">
        <v>0</v>
      </c>
      <c r="H3467" s="24">
        <v>44571</v>
      </c>
      <c r="I3467" s="24"/>
      <c r="J3467">
        <v>20</v>
      </c>
    </row>
    <row r="3468" spans="1:10" x14ac:dyDescent="0.25">
      <c r="A3468" s="12">
        <v>2068</v>
      </c>
      <c r="B3468" s="12">
        <v>21</v>
      </c>
      <c r="C3468" t="s">
        <v>15</v>
      </c>
      <c r="D3468" s="15">
        <v>0</v>
      </c>
      <c r="F3468" t="s">
        <v>10</v>
      </c>
      <c r="G3468" s="15">
        <v>0</v>
      </c>
      <c r="H3468" s="24">
        <v>44571</v>
      </c>
      <c r="I3468" s="24"/>
      <c r="J3468">
        <v>20</v>
      </c>
    </row>
    <row r="3469" spans="1:10" x14ac:dyDescent="0.25">
      <c r="A3469" s="12">
        <v>2069</v>
      </c>
      <c r="B3469" s="12">
        <v>28</v>
      </c>
      <c r="C3469" t="s">
        <v>8</v>
      </c>
      <c r="D3469" s="15">
        <v>2</v>
      </c>
      <c r="E3469" t="s">
        <v>19</v>
      </c>
      <c r="F3469" t="s">
        <v>10</v>
      </c>
      <c r="G3469" s="15">
        <v>0</v>
      </c>
      <c r="H3469" s="24">
        <v>44571</v>
      </c>
      <c r="I3469" s="24">
        <v>44391</v>
      </c>
      <c r="J3469">
        <v>20</v>
      </c>
    </row>
    <row r="3470" spans="1:10" x14ac:dyDescent="0.25">
      <c r="A3470" s="12">
        <v>2075</v>
      </c>
      <c r="B3470" s="12">
        <v>48</v>
      </c>
      <c r="C3470" t="s">
        <v>8</v>
      </c>
      <c r="D3470" s="15">
        <v>0</v>
      </c>
      <c r="F3470" t="s">
        <v>10</v>
      </c>
      <c r="G3470" s="15">
        <v>0</v>
      </c>
      <c r="H3470" s="24">
        <v>44571</v>
      </c>
      <c r="I3470" s="24"/>
      <c r="J3470">
        <v>20</v>
      </c>
    </row>
    <row r="3471" spans="1:10" x14ac:dyDescent="0.25">
      <c r="A3471" s="12">
        <v>2076</v>
      </c>
      <c r="B3471" s="12">
        <v>24</v>
      </c>
      <c r="C3471" t="s">
        <v>8</v>
      </c>
      <c r="D3471" s="15">
        <v>0</v>
      </c>
      <c r="F3471" t="s">
        <v>10</v>
      </c>
      <c r="G3471" s="15">
        <v>0</v>
      </c>
      <c r="H3471" s="24">
        <v>44571</v>
      </c>
      <c r="I3471" s="24"/>
      <c r="J3471">
        <v>20</v>
      </c>
    </row>
    <row r="3472" spans="1:10" x14ac:dyDescent="0.25">
      <c r="A3472" s="12">
        <v>2077</v>
      </c>
      <c r="B3472" s="12">
        <v>28</v>
      </c>
      <c r="C3472" t="s">
        <v>8</v>
      </c>
      <c r="D3472" s="15">
        <v>2</v>
      </c>
      <c r="E3472" t="s">
        <v>19</v>
      </c>
      <c r="F3472" t="s">
        <v>10</v>
      </c>
      <c r="G3472" s="15">
        <v>0</v>
      </c>
      <c r="H3472" s="24">
        <v>44571</v>
      </c>
      <c r="I3472" s="24">
        <v>44382</v>
      </c>
      <c r="J3472">
        <v>20</v>
      </c>
    </row>
    <row r="3473" spans="1:10" x14ac:dyDescent="0.25">
      <c r="A3473" s="12">
        <v>2091</v>
      </c>
      <c r="B3473" s="12">
        <v>36</v>
      </c>
      <c r="C3473" t="s">
        <v>15</v>
      </c>
      <c r="D3473" s="15">
        <v>2</v>
      </c>
      <c r="E3473" t="s">
        <v>7980</v>
      </c>
      <c r="F3473" t="s">
        <v>10</v>
      </c>
      <c r="G3473" s="15">
        <v>0</v>
      </c>
      <c r="H3473" s="24">
        <v>44574</v>
      </c>
      <c r="I3473" s="24">
        <v>44360</v>
      </c>
      <c r="J3473">
        <v>20</v>
      </c>
    </row>
    <row r="3474" spans="1:10" x14ac:dyDescent="0.25">
      <c r="A3474" s="12">
        <v>898</v>
      </c>
      <c r="B3474" s="12">
        <v>54</v>
      </c>
      <c r="C3474" t="s">
        <v>8</v>
      </c>
      <c r="D3474" s="15">
        <v>2</v>
      </c>
      <c r="E3474" t="s">
        <v>38</v>
      </c>
      <c r="F3474" t="s">
        <v>13</v>
      </c>
      <c r="G3474" s="15">
        <v>0</v>
      </c>
      <c r="H3474" s="24">
        <v>44576</v>
      </c>
      <c r="I3474" s="24">
        <v>44446</v>
      </c>
      <c r="J3474">
        <v>11</v>
      </c>
    </row>
    <row r="3475" spans="1:10" x14ac:dyDescent="0.25">
      <c r="A3475" s="12">
        <v>2283</v>
      </c>
      <c r="B3475" s="12">
        <v>57</v>
      </c>
      <c r="C3475" t="s">
        <v>8</v>
      </c>
      <c r="D3475" s="15">
        <v>2</v>
      </c>
      <c r="E3475" t="s">
        <v>31</v>
      </c>
      <c r="F3475" t="s">
        <v>13</v>
      </c>
      <c r="G3475" s="15">
        <v>0</v>
      </c>
      <c r="H3475" s="24">
        <v>44576</v>
      </c>
      <c r="I3475" s="24">
        <v>44344</v>
      </c>
      <c r="J3475">
        <v>22</v>
      </c>
    </row>
    <row r="3476" spans="1:10" x14ac:dyDescent="0.25">
      <c r="A3476" s="12">
        <v>2284</v>
      </c>
      <c r="B3476" s="12">
        <v>45</v>
      </c>
      <c r="C3476" t="s">
        <v>8</v>
      </c>
      <c r="D3476" s="15">
        <v>0</v>
      </c>
      <c r="F3476" t="s">
        <v>10</v>
      </c>
      <c r="G3476" s="15">
        <v>0</v>
      </c>
      <c r="H3476" s="24">
        <v>44576</v>
      </c>
      <c r="I3476" s="24"/>
      <c r="J3476">
        <v>22</v>
      </c>
    </row>
    <row r="3477" spans="1:10" x14ac:dyDescent="0.25">
      <c r="A3477" s="12">
        <v>2488</v>
      </c>
      <c r="B3477" s="12">
        <v>29</v>
      </c>
      <c r="C3477" t="s">
        <v>15</v>
      </c>
      <c r="D3477" s="15">
        <v>2</v>
      </c>
      <c r="E3477" t="s">
        <v>16</v>
      </c>
      <c r="F3477" t="s">
        <v>10</v>
      </c>
      <c r="G3477" s="15">
        <v>0</v>
      </c>
      <c r="H3477" s="24">
        <v>44575</v>
      </c>
      <c r="I3477" s="24">
        <v>44469</v>
      </c>
      <c r="J3477">
        <v>25</v>
      </c>
    </row>
    <row r="3478" spans="1:10" x14ac:dyDescent="0.25">
      <c r="A3478" s="12">
        <v>2490</v>
      </c>
      <c r="B3478" s="12">
        <v>11</v>
      </c>
      <c r="C3478" t="s">
        <v>15</v>
      </c>
      <c r="D3478" s="15">
        <v>2</v>
      </c>
      <c r="E3478" t="s">
        <v>19</v>
      </c>
      <c r="F3478" t="s">
        <v>10</v>
      </c>
      <c r="G3478" s="15">
        <v>0</v>
      </c>
      <c r="H3478" s="24">
        <v>44575</v>
      </c>
      <c r="I3478" s="24">
        <v>44547</v>
      </c>
      <c r="J3478">
        <v>25</v>
      </c>
    </row>
    <row r="3479" spans="1:10" x14ac:dyDescent="0.25">
      <c r="A3479" s="12">
        <v>2522</v>
      </c>
      <c r="B3479" s="12">
        <v>26</v>
      </c>
      <c r="C3479" t="s">
        <v>8</v>
      </c>
      <c r="D3479" s="15">
        <v>1</v>
      </c>
      <c r="E3479" t="s">
        <v>28</v>
      </c>
      <c r="F3479" t="s">
        <v>10</v>
      </c>
      <c r="G3479" s="15">
        <v>0</v>
      </c>
      <c r="H3479" s="24">
        <v>44578</v>
      </c>
      <c r="I3479" s="24">
        <v>44358</v>
      </c>
      <c r="J3479">
        <v>25</v>
      </c>
    </row>
    <row r="3480" spans="1:10" x14ac:dyDescent="0.25">
      <c r="A3480" s="12">
        <v>2524</v>
      </c>
      <c r="B3480" s="12">
        <v>25</v>
      </c>
      <c r="C3480" t="s">
        <v>8</v>
      </c>
      <c r="D3480" s="15">
        <v>2</v>
      </c>
      <c r="E3480" t="s">
        <v>31</v>
      </c>
      <c r="F3480" t="s">
        <v>13</v>
      </c>
      <c r="G3480" s="15">
        <v>0</v>
      </c>
      <c r="H3480" s="24">
        <v>44578</v>
      </c>
      <c r="I3480" s="24">
        <v>44376</v>
      </c>
      <c r="J3480">
        <v>25</v>
      </c>
    </row>
    <row r="3481" spans="1:10" x14ac:dyDescent="0.25">
      <c r="A3481" s="12">
        <v>2547</v>
      </c>
      <c r="B3481" s="12">
        <v>66</v>
      </c>
      <c r="C3481" t="s">
        <v>15</v>
      </c>
      <c r="D3481" s="15">
        <v>2</v>
      </c>
      <c r="E3481" t="s">
        <v>16</v>
      </c>
      <c r="F3481" t="s">
        <v>10</v>
      </c>
      <c r="G3481" s="15">
        <v>0</v>
      </c>
      <c r="H3481" s="24">
        <v>44577</v>
      </c>
      <c r="I3481" s="24">
        <v>44475</v>
      </c>
      <c r="J3481">
        <v>25</v>
      </c>
    </row>
    <row r="3482" spans="1:10" x14ac:dyDescent="0.25">
      <c r="A3482" s="12">
        <v>2579</v>
      </c>
      <c r="B3482" s="12">
        <v>54</v>
      </c>
      <c r="C3482" t="s">
        <v>8</v>
      </c>
      <c r="D3482" s="15">
        <v>0</v>
      </c>
      <c r="F3482" t="s">
        <v>10</v>
      </c>
      <c r="G3482" s="15">
        <v>0</v>
      </c>
      <c r="H3482" s="24">
        <v>44578</v>
      </c>
      <c r="I3482" s="24"/>
      <c r="J3482">
        <v>25</v>
      </c>
    </row>
    <row r="3483" spans="1:10" x14ac:dyDescent="0.25">
      <c r="A3483" s="12">
        <v>2604</v>
      </c>
      <c r="B3483" s="12">
        <v>19</v>
      </c>
      <c r="C3483" t="s">
        <v>8</v>
      </c>
      <c r="D3483" s="15">
        <v>2</v>
      </c>
      <c r="E3483" t="s">
        <v>16</v>
      </c>
      <c r="F3483" t="s">
        <v>10</v>
      </c>
      <c r="G3483" s="15">
        <v>0</v>
      </c>
      <c r="H3483" s="24">
        <v>44570</v>
      </c>
      <c r="I3483" s="24">
        <v>44435</v>
      </c>
      <c r="J3483">
        <v>26</v>
      </c>
    </row>
    <row r="3484" spans="1:10" x14ac:dyDescent="0.25">
      <c r="A3484" s="12">
        <v>2605</v>
      </c>
      <c r="B3484" s="12">
        <v>27</v>
      </c>
      <c r="C3484" t="s">
        <v>15</v>
      </c>
      <c r="D3484" s="15">
        <v>0</v>
      </c>
      <c r="F3484" t="s">
        <v>10</v>
      </c>
      <c r="G3484" s="15">
        <v>0</v>
      </c>
      <c r="H3484" s="24">
        <v>44574</v>
      </c>
      <c r="I3484" s="24"/>
      <c r="J3484">
        <v>26</v>
      </c>
    </row>
    <row r="3485" spans="1:10" x14ac:dyDescent="0.25">
      <c r="A3485" s="12">
        <v>901</v>
      </c>
      <c r="B3485" s="12">
        <v>48</v>
      </c>
      <c r="C3485" t="s">
        <v>15</v>
      </c>
      <c r="D3485" s="15">
        <v>2</v>
      </c>
      <c r="E3485" t="s">
        <v>38</v>
      </c>
      <c r="F3485" t="s">
        <v>13</v>
      </c>
      <c r="G3485" s="15">
        <v>0</v>
      </c>
      <c r="H3485" s="24">
        <v>44576</v>
      </c>
      <c r="I3485" s="24">
        <v>44446</v>
      </c>
      <c r="J3485">
        <v>11</v>
      </c>
    </row>
    <row r="3486" spans="1:10" x14ac:dyDescent="0.25">
      <c r="A3486" s="12">
        <v>903</v>
      </c>
      <c r="B3486" s="12">
        <v>27</v>
      </c>
      <c r="C3486" t="s">
        <v>8</v>
      </c>
      <c r="D3486" s="15">
        <v>2</v>
      </c>
      <c r="E3486" t="s">
        <v>38</v>
      </c>
      <c r="F3486" t="s">
        <v>13</v>
      </c>
      <c r="G3486" s="15">
        <v>0</v>
      </c>
      <c r="H3486" s="24">
        <v>44576</v>
      </c>
      <c r="I3486" s="24">
        <v>44447</v>
      </c>
      <c r="J3486">
        <v>11</v>
      </c>
    </row>
    <row r="3487" spans="1:10" x14ac:dyDescent="0.25">
      <c r="A3487" s="12">
        <v>1668</v>
      </c>
      <c r="B3487" s="12">
        <v>25</v>
      </c>
      <c r="C3487" t="s">
        <v>8</v>
      </c>
      <c r="D3487" s="15">
        <v>2</v>
      </c>
      <c r="E3487" t="s">
        <v>38</v>
      </c>
      <c r="F3487" t="s">
        <v>13</v>
      </c>
      <c r="G3487" s="15">
        <v>0</v>
      </c>
      <c r="H3487" s="24">
        <v>44574</v>
      </c>
      <c r="I3487" s="24">
        <v>44346</v>
      </c>
      <c r="J3487">
        <v>17</v>
      </c>
    </row>
    <row r="3488" spans="1:10" x14ac:dyDescent="0.25">
      <c r="A3488" s="12">
        <v>2609</v>
      </c>
      <c r="B3488" s="12">
        <v>21</v>
      </c>
      <c r="C3488" t="s">
        <v>8</v>
      </c>
      <c r="D3488" s="15">
        <v>2</v>
      </c>
      <c r="E3488" t="s">
        <v>19</v>
      </c>
      <c r="F3488" t="s">
        <v>10</v>
      </c>
      <c r="G3488" s="15">
        <v>0</v>
      </c>
      <c r="H3488" s="24">
        <v>44574</v>
      </c>
      <c r="I3488" s="24">
        <v>44374</v>
      </c>
      <c r="J3488">
        <v>26</v>
      </c>
    </row>
    <row r="3489" spans="1:10" x14ac:dyDescent="0.25">
      <c r="A3489" s="12">
        <v>2610</v>
      </c>
      <c r="B3489" s="12">
        <v>5</v>
      </c>
      <c r="C3489" t="s">
        <v>15</v>
      </c>
      <c r="D3489" s="15">
        <v>2</v>
      </c>
      <c r="E3489" t="s">
        <v>19</v>
      </c>
      <c r="F3489" t="s">
        <v>10</v>
      </c>
      <c r="G3489" s="15">
        <v>0</v>
      </c>
      <c r="H3489" s="24">
        <v>44574</v>
      </c>
      <c r="I3489" s="24">
        <v>44546</v>
      </c>
      <c r="J3489">
        <v>26</v>
      </c>
    </row>
    <row r="3490" spans="1:10" x14ac:dyDescent="0.25">
      <c r="A3490" s="12">
        <v>2613</v>
      </c>
      <c r="B3490" s="12">
        <v>8</v>
      </c>
      <c r="C3490" t="s">
        <v>8</v>
      </c>
      <c r="D3490" s="15">
        <v>2</v>
      </c>
      <c r="E3490" t="s">
        <v>19</v>
      </c>
      <c r="F3490" t="s">
        <v>10</v>
      </c>
      <c r="G3490" s="15">
        <v>0</v>
      </c>
      <c r="H3490" s="24">
        <v>44574</v>
      </c>
      <c r="I3490" s="24">
        <v>44534</v>
      </c>
      <c r="J3490">
        <v>26</v>
      </c>
    </row>
    <row r="3491" spans="1:10" x14ac:dyDescent="0.25">
      <c r="A3491" s="12">
        <v>2614</v>
      </c>
      <c r="B3491" s="12">
        <v>21</v>
      </c>
      <c r="C3491" t="s">
        <v>15</v>
      </c>
      <c r="D3491" s="15">
        <v>2</v>
      </c>
      <c r="E3491" t="s">
        <v>19</v>
      </c>
      <c r="F3491" t="s">
        <v>10</v>
      </c>
      <c r="G3491" s="15">
        <v>0</v>
      </c>
      <c r="H3491" s="24">
        <v>44574</v>
      </c>
      <c r="I3491" s="24">
        <v>44397</v>
      </c>
      <c r="J3491">
        <v>26</v>
      </c>
    </row>
    <row r="3492" spans="1:10" x14ac:dyDescent="0.25">
      <c r="A3492" s="12">
        <v>2060</v>
      </c>
      <c r="B3492" s="12">
        <v>29</v>
      </c>
      <c r="C3492" t="s">
        <v>8</v>
      </c>
      <c r="D3492" s="15">
        <v>2</v>
      </c>
      <c r="E3492" t="s">
        <v>38</v>
      </c>
      <c r="F3492" t="s">
        <v>13</v>
      </c>
      <c r="G3492" s="15">
        <v>0</v>
      </c>
      <c r="H3492" s="24">
        <v>44571</v>
      </c>
      <c r="I3492" s="24">
        <v>44558</v>
      </c>
      <c r="J3492">
        <v>20</v>
      </c>
    </row>
    <row r="3493" spans="1:10" x14ac:dyDescent="0.25">
      <c r="A3493" s="12">
        <v>2616</v>
      </c>
      <c r="B3493" s="12">
        <v>35</v>
      </c>
      <c r="C3493" t="s">
        <v>15</v>
      </c>
      <c r="D3493" s="15">
        <v>2</v>
      </c>
      <c r="E3493" t="s">
        <v>31</v>
      </c>
      <c r="F3493" t="s">
        <v>13</v>
      </c>
      <c r="G3493" s="15">
        <v>0</v>
      </c>
      <c r="H3493" s="24">
        <v>44574</v>
      </c>
      <c r="I3493" s="24">
        <v>44421</v>
      </c>
      <c r="J3493">
        <v>26</v>
      </c>
    </row>
    <row r="3494" spans="1:10" x14ac:dyDescent="0.25">
      <c r="A3494" s="12">
        <v>2619</v>
      </c>
      <c r="B3494" s="12">
        <v>27</v>
      </c>
      <c r="C3494" t="s">
        <v>8</v>
      </c>
      <c r="D3494" s="15">
        <v>2</v>
      </c>
      <c r="E3494" t="s">
        <v>19</v>
      </c>
      <c r="F3494" t="s">
        <v>10</v>
      </c>
      <c r="G3494" s="15">
        <v>0</v>
      </c>
      <c r="H3494" s="24">
        <v>44574</v>
      </c>
      <c r="I3494" s="24">
        <v>44377</v>
      </c>
      <c r="J3494">
        <v>26</v>
      </c>
    </row>
    <row r="3495" spans="1:10" x14ac:dyDescent="0.25">
      <c r="A3495" s="12">
        <v>2620</v>
      </c>
      <c r="B3495" s="12">
        <v>37</v>
      </c>
      <c r="C3495" t="s">
        <v>8</v>
      </c>
      <c r="D3495" s="15">
        <v>2</v>
      </c>
      <c r="E3495" t="s">
        <v>16</v>
      </c>
      <c r="F3495" t="s">
        <v>10</v>
      </c>
      <c r="G3495" s="15">
        <v>0</v>
      </c>
      <c r="H3495" s="24">
        <v>44574</v>
      </c>
      <c r="I3495" s="24">
        <v>44434</v>
      </c>
      <c r="J3495">
        <v>26</v>
      </c>
    </row>
    <row r="3496" spans="1:10" x14ac:dyDescent="0.25">
      <c r="A3496" s="12">
        <v>2621</v>
      </c>
      <c r="B3496" s="12">
        <v>11</v>
      </c>
      <c r="C3496" t="s">
        <v>8</v>
      </c>
      <c r="D3496" s="15">
        <v>2</v>
      </c>
      <c r="E3496" t="s">
        <v>19</v>
      </c>
      <c r="F3496" t="s">
        <v>10</v>
      </c>
      <c r="G3496" s="15">
        <v>0</v>
      </c>
      <c r="H3496" s="24">
        <v>44574</v>
      </c>
      <c r="I3496" s="24">
        <v>44536</v>
      </c>
      <c r="J3496">
        <v>26</v>
      </c>
    </row>
    <row r="3497" spans="1:10" x14ac:dyDescent="0.25">
      <c r="A3497" s="12">
        <v>2622</v>
      </c>
      <c r="B3497" s="12">
        <v>27</v>
      </c>
      <c r="C3497" t="s">
        <v>8</v>
      </c>
      <c r="D3497" s="15">
        <v>2</v>
      </c>
      <c r="E3497" t="s">
        <v>19</v>
      </c>
      <c r="F3497" t="s">
        <v>10</v>
      </c>
      <c r="G3497" s="15">
        <v>0</v>
      </c>
      <c r="H3497" s="24">
        <v>44574</v>
      </c>
      <c r="I3497" s="24">
        <v>44555</v>
      </c>
      <c r="J3497">
        <v>26</v>
      </c>
    </row>
    <row r="3498" spans="1:10" x14ac:dyDescent="0.25">
      <c r="A3498" s="12">
        <v>3792</v>
      </c>
      <c r="B3498" s="12">
        <v>23</v>
      </c>
      <c r="C3498" t="s">
        <v>15</v>
      </c>
      <c r="D3498" s="15">
        <v>3</v>
      </c>
      <c r="E3498" t="s">
        <v>9</v>
      </c>
      <c r="F3498" t="s">
        <v>10</v>
      </c>
      <c r="G3498" s="15">
        <v>0</v>
      </c>
      <c r="H3498" s="24">
        <v>44575</v>
      </c>
      <c r="I3498" s="24">
        <v>44573</v>
      </c>
      <c r="J3498">
        <v>8</v>
      </c>
    </row>
    <row r="3499" spans="1:10" x14ac:dyDescent="0.25">
      <c r="A3499" s="12">
        <v>2624</v>
      </c>
      <c r="B3499" s="12">
        <v>40</v>
      </c>
      <c r="C3499" t="s">
        <v>8</v>
      </c>
      <c r="D3499" s="15">
        <v>2</v>
      </c>
      <c r="E3499" t="s">
        <v>19</v>
      </c>
      <c r="F3499" t="s">
        <v>10</v>
      </c>
      <c r="G3499" s="15">
        <v>0</v>
      </c>
      <c r="H3499" s="24">
        <v>44574</v>
      </c>
      <c r="I3499" s="24">
        <v>44437</v>
      </c>
      <c r="J3499">
        <v>26</v>
      </c>
    </row>
    <row r="3500" spans="1:10" x14ac:dyDescent="0.25">
      <c r="A3500" s="12">
        <v>2626</v>
      </c>
      <c r="B3500" s="12">
        <v>14</v>
      </c>
      <c r="C3500" t="s">
        <v>15</v>
      </c>
      <c r="D3500" s="15">
        <v>2</v>
      </c>
      <c r="E3500" t="s">
        <v>19</v>
      </c>
      <c r="F3500" t="s">
        <v>10</v>
      </c>
      <c r="G3500" s="15">
        <v>0</v>
      </c>
      <c r="H3500" s="24">
        <v>44574</v>
      </c>
      <c r="I3500" s="24">
        <v>44438</v>
      </c>
      <c r="J3500">
        <v>26</v>
      </c>
    </row>
    <row r="3501" spans="1:10" x14ac:dyDescent="0.25">
      <c r="A3501" s="12">
        <v>2628</v>
      </c>
      <c r="B3501" s="12">
        <v>34</v>
      </c>
      <c r="C3501" t="s">
        <v>8</v>
      </c>
      <c r="D3501" s="15">
        <v>2</v>
      </c>
      <c r="E3501" t="s">
        <v>19</v>
      </c>
      <c r="F3501" t="s">
        <v>10</v>
      </c>
      <c r="G3501" s="15">
        <v>0</v>
      </c>
      <c r="H3501" s="24">
        <v>44574</v>
      </c>
      <c r="I3501" s="24">
        <v>44347</v>
      </c>
      <c r="J3501">
        <v>26</v>
      </c>
    </row>
    <row r="3502" spans="1:10" x14ac:dyDescent="0.25">
      <c r="A3502" s="12">
        <v>2629</v>
      </c>
      <c r="B3502" s="12">
        <v>40</v>
      </c>
      <c r="C3502" t="s">
        <v>8</v>
      </c>
      <c r="D3502" s="15">
        <v>2</v>
      </c>
      <c r="E3502" t="s">
        <v>16</v>
      </c>
      <c r="F3502" t="s">
        <v>10</v>
      </c>
      <c r="G3502" s="15">
        <v>0</v>
      </c>
      <c r="H3502" s="24">
        <v>44574</v>
      </c>
      <c r="I3502" s="24">
        <v>44420</v>
      </c>
      <c r="J3502">
        <v>26</v>
      </c>
    </row>
    <row r="3503" spans="1:10" x14ac:dyDescent="0.25">
      <c r="A3503" s="12">
        <v>2630</v>
      </c>
      <c r="B3503" s="12">
        <v>16</v>
      </c>
      <c r="C3503" t="s">
        <v>15</v>
      </c>
      <c r="D3503" s="15">
        <v>2</v>
      </c>
      <c r="E3503" t="s">
        <v>16</v>
      </c>
      <c r="F3503" t="s">
        <v>10</v>
      </c>
      <c r="G3503" s="15">
        <v>0</v>
      </c>
      <c r="H3503" s="24">
        <v>44574</v>
      </c>
      <c r="I3503" s="24">
        <v>44447</v>
      </c>
      <c r="J3503">
        <v>26</v>
      </c>
    </row>
    <row r="3504" spans="1:10" x14ac:dyDescent="0.25">
      <c r="A3504" s="12">
        <v>2631</v>
      </c>
      <c r="B3504" s="12">
        <v>41</v>
      </c>
      <c r="C3504" t="s">
        <v>8</v>
      </c>
      <c r="D3504" s="15">
        <v>2</v>
      </c>
      <c r="E3504" t="s">
        <v>16</v>
      </c>
      <c r="F3504" t="s">
        <v>10</v>
      </c>
      <c r="G3504" s="15">
        <v>0</v>
      </c>
      <c r="H3504" s="24">
        <v>44574</v>
      </c>
      <c r="I3504" s="24">
        <v>44439</v>
      </c>
      <c r="J3504">
        <v>26</v>
      </c>
    </row>
    <row r="3505" spans="1:10" x14ac:dyDescent="0.25">
      <c r="A3505" s="12">
        <v>2634</v>
      </c>
      <c r="B3505" s="12">
        <v>28</v>
      </c>
      <c r="C3505" t="s">
        <v>15</v>
      </c>
      <c r="D3505" s="15">
        <v>0</v>
      </c>
      <c r="F3505" t="s">
        <v>10</v>
      </c>
      <c r="G3505" s="15">
        <v>0</v>
      </c>
      <c r="H3505" s="24">
        <v>44574</v>
      </c>
      <c r="I3505" s="24"/>
      <c r="J3505">
        <v>26</v>
      </c>
    </row>
    <row r="3506" spans="1:10" x14ac:dyDescent="0.25">
      <c r="A3506" s="12">
        <v>2635</v>
      </c>
      <c r="B3506" s="12">
        <v>36</v>
      </c>
      <c r="C3506" t="s">
        <v>15</v>
      </c>
      <c r="D3506" s="15">
        <v>0</v>
      </c>
      <c r="F3506" t="s">
        <v>10</v>
      </c>
      <c r="G3506" s="15">
        <v>0</v>
      </c>
      <c r="H3506" s="24">
        <v>44574</v>
      </c>
      <c r="I3506" s="24"/>
      <c r="J3506">
        <v>26</v>
      </c>
    </row>
    <row r="3507" spans="1:10" x14ac:dyDescent="0.25">
      <c r="A3507" s="12">
        <v>2640</v>
      </c>
      <c r="B3507" s="12">
        <v>32</v>
      </c>
      <c r="C3507" t="s">
        <v>8</v>
      </c>
      <c r="D3507" s="15">
        <v>0</v>
      </c>
      <c r="F3507" t="s">
        <v>10</v>
      </c>
      <c r="G3507" s="15">
        <v>0</v>
      </c>
      <c r="H3507" s="24">
        <v>44574</v>
      </c>
      <c r="I3507" s="24"/>
      <c r="J3507">
        <v>26</v>
      </c>
    </row>
    <row r="3508" spans="1:10" x14ac:dyDescent="0.25">
      <c r="A3508" s="12">
        <v>2606</v>
      </c>
      <c r="B3508" s="12">
        <v>60</v>
      </c>
      <c r="C3508" t="s">
        <v>15</v>
      </c>
      <c r="D3508" s="15">
        <v>2</v>
      </c>
      <c r="E3508" t="s">
        <v>38</v>
      </c>
      <c r="F3508" t="s">
        <v>13</v>
      </c>
      <c r="G3508" s="15">
        <v>0</v>
      </c>
      <c r="H3508" s="24">
        <v>44575</v>
      </c>
      <c r="I3508" s="24">
        <v>44349</v>
      </c>
      <c r="J3508">
        <v>26</v>
      </c>
    </row>
    <row r="3509" spans="1:10" x14ac:dyDescent="0.25">
      <c r="A3509" s="12">
        <v>2643</v>
      </c>
      <c r="B3509" s="12">
        <v>11</v>
      </c>
      <c r="C3509" t="s">
        <v>15</v>
      </c>
      <c r="D3509" s="15">
        <v>2</v>
      </c>
      <c r="E3509" t="s">
        <v>16</v>
      </c>
      <c r="F3509" t="s">
        <v>10</v>
      </c>
      <c r="G3509" s="15">
        <v>0</v>
      </c>
      <c r="H3509" s="24">
        <v>44570</v>
      </c>
      <c r="I3509" s="24">
        <v>44358</v>
      </c>
      <c r="J3509">
        <v>26</v>
      </c>
    </row>
    <row r="3510" spans="1:10" x14ac:dyDescent="0.25">
      <c r="A3510" s="12">
        <v>2644</v>
      </c>
      <c r="B3510" s="12">
        <v>21</v>
      </c>
      <c r="C3510" t="s">
        <v>15</v>
      </c>
      <c r="D3510" s="15">
        <v>1</v>
      </c>
      <c r="E3510" t="s">
        <v>29</v>
      </c>
      <c r="F3510" t="s">
        <v>10</v>
      </c>
      <c r="G3510" s="15">
        <v>0</v>
      </c>
      <c r="H3510" s="24">
        <v>44570</v>
      </c>
      <c r="I3510" s="24">
        <v>44277</v>
      </c>
      <c r="J3510">
        <v>26</v>
      </c>
    </row>
    <row r="3511" spans="1:10" x14ac:dyDescent="0.25">
      <c r="A3511" s="12">
        <v>2646</v>
      </c>
      <c r="B3511" s="12">
        <v>24</v>
      </c>
      <c r="C3511" t="s">
        <v>8</v>
      </c>
      <c r="D3511" s="15">
        <v>2</v>
      </c>
      <c r="E3511" t="s">
        <v>16</v>
      </c>
      <c r="F3511" t="s">
        <v>10</v>
      </c>
      <c r="G3511" s="15">
        <v>0</v>
      </c>
      <c r="H3511" s="24">
        <v>44570</v>
      </c>
      <c r="I3511" s="24">
        <v>44372</v>
      </c>
      <c r="J3511">
        <v>26</v>
      </c>
    </row>
    <row r="3512" spans="1:10" x14ac:dyDescent="0.25">
      <c r="A3512" s="12">
        <v>2647</v>
      </c>
      <c r="B3512" s="12">
        <v>53</v>
      </c>
      <c r="C3512" t="s">
        <v>15</v>
      </c>
      <c r="D3512" s="15">
        <v>2</v>
      </c>
      <c r="E3512" t="s">
        <v>19</v>
      </c>
      <c r="F3512" t="s">
        <v>10</v>
      </c>
      <c r="G3512" s="15">
        <v>0</v>
      </c>
      <c r="H3512" s="24">
        <v>44570</v>
      </c>
      <c r="I3512" s="24">
        <v>44349</v>
      </c>
      <c r="J3512">
        <v>26</v>
      </c>
    </row>
    <row r="3513" spans="1:10" x14ac:dyDescent="0.25">
      <c r="A3513" s="12">
        <v>2648</v>
      </c>
      <c r="B3513" s="12">
        <v>67</v>
      </c>
      <c r="C3513" t="s">
        <v>15</v>
      </c>
      <c r="D3513" s="15">
        <v>0</v>
      </c>
      <c r="F3513" t="s">
        <v>10</v>
      </c>
      <c r="G3513" s="15">
        <v>0</v>
      </c>
      <c r="H3513" s="24">
        <v>44570</v>
      </c>
      <c r="I3513" s="24"/>
      <c r="J3513">
        <v>26</v>
      </c>
    </row>
    <row r="3514" spans="1:10" x14ac:dyDescent="0.25">
      <c r="A3514" s="12">
        <v>2649</v>
      </c>
      <c r="B3514" s="12">
        <v>28</v>
      </c>
      <c r="C3514" t="s">
        <v>15</v>
      </c>
      <c r="D3514" s="15">
        <v>2</v>
      </c>
      <c r="E3514" t="s">
        <v>31</v>
      </c>
      <c r="F3514" t="s">
        <v>13</v>
      </c>
      <c r="G3514" s="15">
        <v>0</v>
      </c>
      <c r="H3514" s="24">
        <v>44570</v>
      </c>
      <c r="I3514" s="24">
        <v>44363</v>
      </c>
      <c r="J3514">
        <v>26</v>
      </c>
    </row>
    <row r="3515" spans="1:10" x14ac:dyDescent="0.25">
      <c r="A3515" s="12">
        <v>2651</v>
      </c>
      <c r="B3515" s="12">
        <v>32</v>
      </c>
      <c r="C3515" t="s">
        <v>8</v>
      </c>
      <c r="D3515" s="15">
        <v>0</v>
      </c>
      <c r="F3515" t="s">
        <v>10</v>
      </c>
      <c r="G3515" s="15">
        <v>0</v>
      </c>
      <c r="H3515" s="24">
        <v>44574</v>
      </c>
      <c r="I3515" s="24"/>
      <c r="J3515">
        <v>26</v>
      </c>
    </row>
    <row r="3516" spans="1:10" x14ac:dyDescent="0.25">
      <c r="A3516" s="12">
        <v>2655</v>
      </c>
      <c r="B3516" s="12">
        <v>28</v>
      </c>
      <c r="C3516" t="s">
        <v>15</v>
      </c>
      <c r="D3516" s="15">
        <v>2</v>
      </c>
      <c r="E3516" t="s">
        <v>19</v>
      </c>
      <c r="F3516" t="s">
        <v>10</v>
      </c>
      <c r="G3516" s="15">
        <v>0</v>
      </c>
      <c r="H3516" s="24">
        <v>44574</v>
      </c>
      <c r="I3516" s="24">
        <v>44383</v>
      </c>
      <c r="J3516">
        <v>26</v>
      </c>
    </row>
    <row r="3517" spans="1:10" x14ac:dyDescent="0.25">
      <c r="A3517" s="12">
        <v>2657</v>
      </c>
      <c r="B3517" s="12">
        <v>40</v>
      </c>
      <c r="C3517" t="s">
        <v>8</v>
      </c>
      <c r="D3517" s="15">
        <v>0</v>
      </c>
      <c r="F3517" t="s">
        <v>10</v>
      </c>
      <c r="G3517" s="15">
        <v>0</v>
      </c>
      <c r="H3517" s="24">
        <v>44574</v>
      </c>
      <c r="I3517" s="24"/>
      <c r="J3517">
        <v>26</v>
      </c>
    </row>
    <row r="3518" spans="1:10" x14ac:dyDescent="0.25">
      <c r="A3518" s="12">
        <v>2658</v>
      </c>
      <c r="B3518" s="12">
        <v>37</v>
      </c>
      <c r="C3518" t="s">
        <v>15</v>
      </c>
      <c r="D3518" s="15">
        <v>2</v>
      </c>
      <c r="E3518" t="s">
        <v>19</v>
      </c>
      <c r="F3518" t="s">
        <v>10</v>
      </c>
      <c r="G3518" s="15">
        <v>0</v>
      </c>
      <c r="H3518" s="24">
        <v>44574</v>
      </c>
      <c r="I3518" s="24">
        <v>44348</v>
      </c>
      <c r="J3518">
        <v>26</v>
      </c>
    </row>
    <row r="3519" spans="1:10" x14ac:dyDescent="0.25">
      <c r="A3519" s="12">
        <v>2660</v>
      </c>
      <c r="B3519" s="12">
        <v>35</v>
      </c>
      <c r="C3519" t="s">
        <v>8</v>
      </c>
      <c r="D3519" s="15">
        <v>0</v>
      </c>
      <c r="F3519" t="s">
        <v>10</v>
      </c>
      <c r="G3519" s="15">
        <v>0</v>
      </c>
      <c r="H3519" s="24">
        <v>44574</v>
      </c>
      <c r="I3519" s="24"/>
      <c r="J3519">
        <v>26</v>
      </c>
    </row>
    <row r="3520" spans="1:10" x14ac:dyDescent="0.25">
      <c r="A3520" s="12">
        <v>2661</v>
      </c>
      <c r="B3520" s="12">
        <v>54</v>
      </c>
      <c r="C3520" t="s">
        <v>8</v>
      </c>
      <c r="D3520" s="15">
        <v>0</v>
      </c>
      <c r="F3520" t="s">
        <v>10</v>
      </c>
      <c r="G3520" s="15">
        <v>0</v>
      </c>
      <c r="H3520" s="24">
        <v>44574</v>
      </c>
      <c r="I3520" s="24"/>
      <c r="J3520">
        <v>26</v>
      </c>
    </row>
    <row r="3521" spans="1:10" x14ac:dyDescent="0.25">
      <c r="A3521" s="12">
        <v>2662</v>
      </c>
      <c r="B3521" s="12">
        <v>30</v>
      </c>
      <c r="C3521" t="s">
        <v>8</v>
      </c>
      <c r="D3521" s="15">
        <v>2</v>
      </c>
      <c r="E3521" t="s">
        <v>19</v>
      </c>
      <c r="F3521" t="s">
        <v>10</v>
      </c>
      <c r="G3521" s="15">
        <v>0</v>
      </c>
      <c r="H3521" s="24">
        <v>44574</v>
      </c>
      <c r="I3521" s="24">
        <v>44381</v>
      </c>
      <c r="J3521">
        <v>26</v>
      </c>
    </row>
    <row r="3522" spans="1:10" x14ac:dyDescent="0.25">
      <c r="A3522" s="12">
        <v>2664</v>
      </c>
      <c r="B3522" s="12">
        <v>35</v>
      </c>
      <c r="C3522" t="s">
        <v>8</v>
      </c>
      <c r="D3522" s="15">
        <v>2</v>
      </c>
      <c r="E3522" t="s">
        <v>16</v>
      </c>
      <c r="F3522" t="s">
        <v>10</v>
      </c>
      <c r="G3522" s="15">
        <v>0</v>
      </c>
      <c r="H3522" s="24">
        <v>44574</v>
      </c>
      <c r="I3522" s="24">
        <v>44467</v>
      </c>
      <c r="J3522">
        <v>26</v>
      </c>
    </row>
    <row r="3523" spans="1:10" x14ac:dyDescent="0.25">
      <c r="A3523" s="12">
        <v>2666</v>
      </c>
      <c r="B3523" s="12">
        <v>23</v>
      </c>
      <c r="C3523" t="s">
        <v>15</v>
      </c>
      <c r="D3523" s="15">
        <v>2</v>
      </c>
      <c r="E3523" t="s">
        <v>19</v>
      </c>
      <c r="F3523" t="s">
        <v>10</v>
      </c>
      <c r="G3523" s="15">
        <v>0</v>
      </c>
      <c r="H3523" s="24">
        <v>44574</v>
      </c>
      <c r="I3523" s="24">
        <v>44352</v>
      </c>
      <c r="J3523">
        <v>26</v>
      </c>
    </row>
    <row r="3524" spans="1:10" x14ac:dyDescent="0.25">
      <c r="A3524" s="12">
        <v>2667</v>
      </c>
      <c r="B3524" s="12">
        <v>22</v>
      </c>
      <c r="C3524" t="s">
        <v>8</v>
      </c>
      <c r="D3524" s="15">
        <v>2</v>
      </c>
      <c r="E3524" t="s">
        <v>16</v>
      </c>
      <c r="F3524" t="s">
        <v>10</v>
      </c>
      <c r="G3524" s="15">
        <v>0</v>
      </c>
      <c r="H3524" s="24">
        <v>44574</v>
      </c>
      <c r="I3524" s="24">
        <v>44378</v>
      </c>
      <c r="J3524">
        <v>26</v>
      </c>
    </row>
    <row r="3525" spans="1:10" x14ac:dyDescent="0.25">
      <c r="A3525" s="12">
        <v>2668</v>
      </c>
      <c r="B3525" s="12">
        <v>19</v>
      </c>
      <c r="C3525" t="s">
        <v>8</v>
      </c>
      <c r="D3525" s="15">
        <v>2</v>
      </c>
      <c r="E3525" t="s">
        <v>31</v>
      </c>
      <c r="F3525" t="s">
        <v>13</v>
      </c>
      <c r="G3525" s="15">
        <v>0</v>
      </c>
      <c r="H3525" s="24">
        <v>44574</v>
      </c>
      <c r="I3525" s="24">
        <v>44440</v>
      </c>
      <c r="J3525">
        <v>26</v>
      </c>
    </row>
    <row r="3526" spans="1:10" x14ac:dyDescent="0.25">
      <c r="A3526" s="12">
        <v>2669</v>
      </c>
      <c r="B3526" s="12">
        <v>41</v>
      </c>
      <c r="C3526" t="s">
        <v>8</v>
      </c>
      <c r="D3526" s="15">
        <v>2</v>
      </c>
      <c r="E3526" t="s">
        <v>19</v>
      </c>
      <c r="F3526" t="s">
        <v>10</v>
      </c>
      <c r="G3526" s="15">
        <v>0</v>
      </c>
      <c r="H3526" s="24">
        <v>44574</v>
      </c>
      <c r="I3526" s="24">
        <v>44394</v>
      </c>
      <c r="J3526">
        <v>26</v>
      </c>
    </row>
    <row r="3527" spans="1:10" x14ac:dyDescent="0.25">
      <c r="A3527" s="12">
        <v>2671</v>
      </c>
      <c r="B3527" s="12">
        <v>31</v>
      </c>
      <c r="C3527" t="s">
        <v>8</v>
      </c>
      <c r="D3527" s="15">
        <v>0</v>
      </c>
      <c r="F3527" t="s">
        <v>10</v>
      </c>
      <c r="G3527" s="15">
        <v>0</v>
      </c>
      <c r="H3527" s="24">
        <v>44574</v>
      </c>
      <c r="I3527" s="24"/>
      <c r="J3527">
        <v>26</v>
      </c>
    </row>
    <row r="3528" spans="1:10" x14ac:dyDescent="0.25">
      <c r="A3528" s="12">
        <v>2672</v>
      </c>
      <c r="B3528" s="12">
        <v>63</v>
      </c>
      <c r="C3528" t="s">
        <v>15</v>
      </c>
      <c r="D3528" s="15">
        <v>2</v>
      </c>
      <c r="E3528" t="s">
        <v>31</v>
      </c>
      <c r="F3528" t="s">
        <v>13</v>
      </c>
      <c r="G3528" s="15">
        <v>0</v>
      </c>
      <c r="H3528" s="24">
        <v>44574</v>
      </c>
      <c r="I3528" s="24">
        <v>44411</v>
      </c>
      <c r="J3528">
        <v>26</v>
      </c>
    </row>
    <row r="3529" spans="1:10" x14ac:dyDescent="0.25">
      <c r="A3529" s="12">
        <v>2608</v>
      </c>
      <c r="B3529" s="12">
        <v>32</v>
      </c>
      <c r="C3529" t="s">
        <v>8</v>
      </c>
      <c r="D3529" s="15">
        <v>2</v>
      </c>
      <c r="E3529" t="s">
        <v>38</v>
      </c>
      <c r="F3529" t="s">
        <v>13</v>
      </c>
      <c r="G3529" s="15">
        <v>0</v>
      </c>
      <c r="H3529" s="24">
        <v>44577</v>
      </c>
      <c r="I3529" s="24">
        <v>44349</v>
      </c>
      <c r="J3529">
        <v>26</v>
      </c>
    </row>
    <row r="3530" spans="1:10" x14ac:dyDescent="0.25">
      <c r="A3530" s="12">
        <v>2681</v>
      </c>
      <c r="B3530" s="12">
        <v>60</v>
      </c>
      <c r="C3530" t="s">
        <v>8</v>
      </c>
      <c r="D3530" s="15">
        <v>0</v>
      </c>
      <c r="F3530" t="s">
        <v>10</v>
      </c>
      <c r="G3530" s="15">
        <v>0</v>
      </c>
      <c r="H3530" s="24">
        <v>44574</v>
      </c>
      <c r="I3530" s="24"/>
      <c r="J3530">
        <v>26</v>
      </c>
    </row>
    <row r="3531" spans="1:10" x14ac:dyDescent="0.25">
      <c r="A3531" s="12">
        <v>2683</v>
      </c>
      <c r="B3531" s="12">
        <v>25</v>
      </c>
      <c r="C3531" t="s">
        <v>15</v>
      </c>
      <c r="D3531" s="15">
        <v>2</v>
      </c>
      <c r="E3531" t="s">
        <v>19</v>
      </c>
      <c r="F3531" t="s">
        <v>10</v>
      </c>
      <c r="G3531" s="15">
        <v>0</v>
      </c>
      <c r="H3531" s="24">
        <v>44574</v>
      </c>
      <c r="I3531" s="24">
        <v>44384</v>
      </c>
      <c r="J3531">
        <v>26</v>
      </c>
    </row>
    <row r="3532" spans="1:10" x14ac:dyDescent="0.25">
      <c r="A3532" s="12">
        <v>2684</v>
      </c>
      <c r="B3532" s="12">
        <v>68</v>
      </c>
      <c r="C3532" t="s">
        <v>15</v>
      </c>
      <c r="D3532" s="15">
        <v>2</v>
      </c>
      <c r="E3532" t="s">
        <v>16</v>
      </c>
      <c r="F3532" t="s">
        <v>10</v>
      </c>
      <c r="G3532" s="15">
        <v>0</v>
      </c>
      <c r="H3532" s="24">
        <v>44574</v>
      </c>
      <c r="I3532" s="24">
        <v>44425</v>
      </c>
      <c r="J3532">
        <v>26</v>
      </c>
    </row>
    <row r="3533" spans="1:10" x14ac:dyDescent="0.25">
      <c r="A3533" s="12">
        <v>2615</v>
      </c>
      <c r="B3533" s="12">
        <v>15</v>
      </c>
      <c r="C3533" t="s">
        <v>8</v>
      </c>
      <c r="D3533" s="15">
        <v>2</v>
      </c>
      <c r="E3533" t="s">
        <v>38</v>
      </c>
      <c r="F3533" t="s">
        <v>13</v>
      </c>
      <c r="G3533" s="15">
        <v>0</v>
      </c>
      <c r="H3533" s="24">
        <v>44574</v>
      </c>
      <c r="I3533" s="24">
        <v>44458</v>
      </c>
      <c r="J3533">
        <v>26</v>
      </c>
    </row>
    <row r="3534" spans="1:10" x14ac:dyDescent="0.25">
      <c r="A3534" s="12">
        <v>2686</v>
      </c>
      <c r="B3534" s="12">
        <v>25</v>
      </c>
      <c r="C3534" t="s">
        <v>8</v>
      </c>
      <c r="D3534" s="15">
        <v>0</v>
      </c>
      <c r="F3534" t="s">
        <v>10</v>
      </c>
      <c r="G3534" s="15">
        <v>0</v>
      </c>
      <c r="H3534" s="24">
        <v>44574</v>
      </c>
      <c r="I3534" s="24"/>
      <c r="J3534">
        <v>26</v>
      </c>
    </row>
    <row r="3535" spans="1:10" x14ac:dyDescent="0.25">
      <c r="A3535" s="12">
        <v>2687</v>
      </c>
      <c r="B3535" s="12">
        <v>15</v>
      </c>
      <c r="C3535" t="s">
        <v>15</v>
      </c>
      <c r="D3535" s="15">
        <v>2</v>
      </c>
      <c r="E3535" t="s">
        <v>19</v>
      </c>
      <c r="F3535" t="s">
        <v>10</v>
      </c>
      <c r="G3535" s="15">
        <v>0</v>
      </c>
      <c r="H3535" s="24">
        <v>44574</v>
      </c>
      <c r="I3535" s="24">
        <v>44439</v>
      </c>
      <c r="J3535">
        <v>26</v>
      </c>
    </row>
    <row r="3536" spans="1:10" x14ac:dyDescent="0.25">
      <c r="A3536" s="12">
        <v>2690</v>
      </c>
      <c r="B3536" s="12">
        <v>11</v>
      </c>
      <c r="C3536" t="s">
        <v>15</v>
      </c>
      <c r="D3536" s="15">
        <v>2</v>
      </c>
      <c r="E3536" t="s">
        <v>19</v>
      </c>
      <c r="F3536" t="s">
        <v>10</v>
      </c>
      <c r="G3536" s="15">
        <v>0</v>
      </c>
      <c r="H3536" s="24">
        <v>44574</v>
      </c>
      <c r="I3536" s="24">
        <v>44542</v>
      </c>
      <c r="J3536">
        <v>26</v>
      </c>
    </row>
    <row r="3537" spans="1:10" x14ac:dyDescent="0.25">
      <c r="A3537" s="12">
        <v>2695</v>
      </c>
      <c r="B3537" s="12">
        <v>67</v>
      </c>
      <c r="C3537" t="s">
        <v>15</v>
      </c>
      <c r="D3537" s="15">
        <v>2</v>
      </c>
      <c r="E3537" t="s">
        <v>16</v>
      </c>
      <c r="F3537" t="s">
        <v>10</v>
      </c>
      <c r="G3537" s="15">
        <v>0</v>
      </c>
      <c r="H3537" s="24">
        <v>44574</v>
      </c>
      <c r="I3537" s="24">
        <v>44529</v>
      </c>
      <c r="J3537">
        <v>26</v>
      </c>
    </row>
    <row r="3538" spans="1:10" x14ac:dyDescent="0.25">
      <c r="A3538" s="12">
        <v>2696</v>
      </c>
      <c r="B3538" s="12">
        <v>28</v>
      </c>
      <c r="C3538" t="s">
        <v>15</v>
      </c>
      <c r="D3538" s="15">
        <v>2</v>
      </c>
      <c r="E3538" t="s">
        <v>19</v>
      </c>
      <c r="F3538" t="s">
        <v>10</v>
      </c>
      <c r="G3538" s="15">
        <v>0</v>
      </c>
      <c r="H3538" s="24">
        <v>44574</v>
      </c>
      <c r="I3538" s="24">
        <v>44351</v>
      </c>
      <c r="J3538">
        <v>26</v>
      </c>
    </row>
    <row r="3539" spans="1:10" x14ac:dyDescent="0.25">
      <c r="A3539" s="12">
        <v>2697</v>
      </c>
      <c r="B3539" s="12">
        <v>47</v>
      </c>
      <c r="C3539" t="s">
        <v>8</v>
      </c>
      <c r="D3539" s="15">
        <v>2</v>
      </c>
      <c r="E3539" t="s">
        <v>16</v>
      </c>
      <c r="F3539" t="s">
        <v>10</v>
      </c>
      <c r="G3539" s="15">
        <v>0</v>
      </c>
      <c r="H3539" s="24">
        <v>44574</v>
      </c>
      <c r="I3539" s="24">
        <v>44421</v>
      </c>
      <c r="J3539">
        <v>26</v>
      </c>
    </row>
    <row r="3540" spans="1:10" x14ac:dyDescent="0.25">
      <c r="A3540" s="12">
        <v>2717</v>
      </c>
      <c r="B3540" s="12">
        <v>25</v>
      </c>
      <c r="C3540" t="s">
        <v>15</v>
      </c>
      <c r="D3540" s="15">
        <v>2</v>
      </c>
      <c r="E3540" t="s">
        <v>16</v>
      </c>
      <c r="F3540" t="s">
        <v>10</v>
      </c>
      <c r="G3540" s="15">
        <v>0</v>
      </c>
      <c r="H3540" s="24">
        <v>44574</v>
      </c>
      <c r="I3540" s="24">
        <v>44456</v>
      </c>
      <c r="J3540">
        <v>3</v>
      </c>
    </row>
    <row r="3541" spans="1:10" x14ac:dyDescent="0.25">
      <c r="A3541" s="12">
        <v>2720</v>
      </c>
      <c r="B3541" s="12">
        <v>37</v>
      </c>
      <c r="C3541" t="s">
        <v>15</v>
      </c>
      <c r="D3541" s="15">
        <v>2</v>
      </c>
      <c r="E3541" t="s">
        <v>16</v>
      </c>
      <c r="F3541" t="s">
        <v>10</v>
      </c>
      <c r="G3541" s="15">
        <v>0</v>
      </c>
      <c r="H3541" s="24">
        <v>44574</v>
      </c>
      <c r="I3541" s="24">
        <v>44330</v>
      </c>
      <c r="J3541">
        <v>3</v>
      </c>
    </row>
    <row r="3542" spans="1:10" x14ac:dyDescent="0.25">
      <c r="A3542" s="12">
        <v>2733</v>
      </c>
      <c r="B3542" s="12">
        <v>23</v>
      </c>
      <c r="C3542" t="s">
        <v>8</v>
      </c>
      <c r="D3542" s="15">
        <v>0</v>
      </c>
      <c r="F3542" t="s">
        <v>10</v>
      </c>
      <c r="G3542" s="15">
        <v>0</v>
      </c>
      <c r="H3542" s="24">
        <v>44575</v>
      </c>
      <c r="I3542" s="24"/>
      <c r="J3542">
        <v>3</v>
      </c>
    </row>
    <row r="3543" spans="1:10" x14ac:dyDescent="0.25">
      <c r="A3543" s="12">
        <v>2735</v>
      </c>
      <c r="B3543" s="12">
        <v>48</v>
      </c>
      <c r="C3543" t="s">
        <v>8</v>
      </c>
      <c r="D3543" s="15">
        <v>2</v>
      </c>
      <c r="E3543" t="s">
        <v>19</v>
      </c>
      <c r="F3543" t="s">
        <v>10</v>
      </c>
      <c r="G3543" s="15">
        <v>0</v>
      </c>
      <c r="H3543" s="24">
        <v>44573</v>
      </c>
      <c r="I3543" s="24">
        <v>44392</v>
      </c>
      <c r="J3543">
        <v>3</v>
      </c>
    </row>
    <row r="3544" spans="1:10" x14ac:dyDescent="0.25">
      <c r="A3544" s="12">
        <v>2736</v>
      </c>
      <c r="B3544" s="12">
        <v>61</v>
      </c>
      <c r="C3544" t="s">
        <v>8</v>
      </c>
      <c r="D3544" s="15">
        <v>0</v>
      </c>
      <c r="F3544" t="s">
        <v>10</v>
      </c>
      <c r="G3544" s="15">
        <v>0</v>
      </c>
      <c r="H3544" s="24">
        <v>44574</v>
      </c>
      <c r="I3544" s="24"/>
      <c r="J3544">
        <v>3</v>
      </c>
    </row>
    <row r="3545" spans="1:10" x14ac:dyDescent="0.25">
      <c r="A3545" s="12">
        <v>2737</v>
      </c>
      <c r="B3545" s="12">
        <v>22</v>
      </c>
      <c r="C3545" t="s">
        <v>8</v>
      </c>
      <c r="D3545" s="15">
        <v>0</v>
      </c>
      <c r="F3545" t="s">
        <v>10</v>
      </c>
      <c r="G3545" s="15">
        <v>0</v>
      </c>
      <c r="H3545" s="24">
        <v>44574</v>
      </c>
      <c r="I3545" s="24"/>
      <c r="J3545">
        <v>3</v>
      </c>
    </row>
    <row r="3546" spans="1:10" x14ac:dyDescent="0.25">
      <c r="A3546" s="12">
        <v>2738</v>
      </c>
      <c r="B3546" s="12">
        <v>42</v>
      </c>
      <c r="C3546" t="s">
        <v>8</v>
      </c>
      <c r="D3546" s="15">
        <v>2</v>
      </c>
      <c r="E3546" t="s">
        <v>16</v>
      </c>
      <c r="F3546" t="s">
        <v>10</v>
      </c>
      <c r="G3546" s="15">
        <v>0</v>
      </c>
      <c r="H3546" s="24">
        <v>44574</v>
      </c>
      <c r="I3546" s="24">
        <v>44344</v>
      </c>
      <c r="J3546">
        <v>3</v>
      </c>
    </row>
    <row r="3547" spans="1:10" x14ac:dyDescent="0.25">
      <c r="A3547" s="12">
        <v>2749</v>
      </c>
      <c r="B3547" s="12">
        <v>31</v>
      </c>
      <c r="C3547" t="s">
        <v>15</v>
      </c>
      <c r="D3547" s="15">
        <v>0</v>
      </c>
      <c r="F3547" t="s">
        <v>10</v>
      </c>
      <c r="G3547" s="15">
        <v>0</v>
      </c>
      <c r="H3547" s="24">
        <v>44573</v>
      </c>
      <c r="I3547" s="24"/>
      <c r="J3547">
        <v>3</v>
      </c>
    </row>
    <row r="3548" spans="1:10" x14ac:dyDescent="0.25">
      <c r="A3548" s="12">
        <v>2758</v>
      </c>
      <c r="B3548" s="12">
        <v>33</v>
      </c>
      <c r="C3548" t="s">
        <v>15</v>
      </c>
      <c r="D3548" s="15">
        <v>2</v>
      </c>
      <c r="E3548" t="s">
        <v>16</v>
      </c>
      <c r="F3548" t="s">
        <v>10</v>
      </c>
      <c r="G3548" s="15">
        <v>0</v>
      </c>
      <c r="H3548" s="24">
        <v>44574</v>
      </c>
      <c r="I3548" s="24">
        <v>44338</v>
      </c>
      <c r="J3548">
        <v>3</v>
      </c>
    </row>
    <row r="3549" spans="1:10" x14ac:dyDescent="0.25">
      <c r="A3549" s="12">
        <v>2762</v>
      </c>
      <c r="B3549" s="12">
        <v>18</v>
      </c>
      <c r="C3549" t="s">
        <v>15</v>
      </c>
      <c r="D3549" s="15">
        <v>2</v>
      </c>
      <c r="E3549" t="s">
        <v>16</v>
      </c>
      <c r="F3549" t="s">
        <v>10</v>
      </c>
      <c r="G3549" s="15">
        <v>0</v>
      </c>
      <c r="H3549" s="24">
        <v>44572</v>
      </c>
      <c r="I3549" s="24">
        <v>44437</v>
      </c>
      <c r="J3549">
        <v>3</v>
      </c>
    </row>
    <row r="3550" spans="1:10" x14ac:dyDescent="0.25">
      <c r="A3550" s="12">
        <v>2765</v>
      </c>
      <c r="B3550" s="12">
        <v>58</v>
      </c>
      <c r="C3550" t="s">
        <v>15</v>
      </c>
      <c r="D3550" s="15">
        <v>2</v>
      </c>
      <c r="E3550" t="s">
        <v>16</v>
      </c>
      <c r="F3550" t="s">
        <v>10</v>
      </c>
      <c r="G3550" s="15">
        <v>0</v>
      </c>
      <c r="H3550" s="24">
        <v>44576</v>
      </c>
      <c r="I3550" s="24">
        <v>44425</v>
      </c>
      <c r="J3550">
        <v>3</v>
      </c>
    </row>
    <row r="3551" spans="1:10" x14ac:dyDescent="0.25">
      <c r="A3551" s="12">
        <v>2767</v>
      </c>
      <c r="B3551" s="12">
        <v>26</v>
      </c>
      <c r="C3551" t="s">
        <v>8</v>
      </c>
      <c r="D3551" s="15">
        <v>0</v>
      </c>
      <c r="F3551" t="s">
        <v>10</v>
      </c>
      <c r="G3551" s="15">
        <v>0</v>
      </c>
      <c r="H3551" s="24">
        <v>44574</v>
      </c>
      <c r="I3551" s="24"/>
      <c r="J3551">
        <v>3</v>
      </c>
    </row>
    <row r="3552" spans="1:10" x14ac:dyDescent="0.25">
      <c r="A3552" s="12">
        <v>2768</v>
      </c>
      <c r="B3552" s="12">
        <v>24</v>
      </c>
      <c r="C3552" t="s">
        <v>8</v>
      </c>
      <c r="D3552" s="15">
        <v>2</v>
      </c>
      <c r="E3552" t="s">
        <v>16</v>
      </c>
      <c r="F3552" t="s">
        <v>10</v>
      </c>
      <c r="G3552" s="15">
        <v>0</v>
      </c>
      <c r="H3552" s="24">
        <v>44574</v>
      </c>
      <c r="I3552" s="24">
        <v>44432</v>
      </c>
      <c r="J3552">
        <v>3</v>
      </c>
    </row>
    <row r="3553" spans="1:10" x14ac:dyDescent="0.25">
      <c r="A3553" s="12">
        <v>2642</v>
      </c>
      <c r="B3553" s="12">
        <v>50</v>
      </c>
      <c r="C3553" t="s">
        <v>15</v>
      </c>
      <c r="D3553" s="15">
        <v>2</v>
      </c>
      <c r="E3553" t="s">
        <v>38</v>
      </c>
      <c r="F3553" t="s">
        <v>13</v>
      </c>
      <c r="G3553" s="15">
        <v>0</v>
      </c>
      <c r="H3553" s="24">
        <v>44570</v>
      </c>
      <c r="I3553" s="24">
        <v>44447</v>
      </c>
      <c r="J3553">
        <v>26</v>
      </c>
    </row>
    <row r="3554" spans="1:10" x14ac:dyDescent="0.25">
      <c r="A3554" s="12">
        <v>2773</v>
      </c>
      <c r="B3554" s="12">
        <v>52</v>
      </c>
      <c r="C3554" t="s">
        <v>8</v>
      </c>
      <c r="D3554" s="15">
        <v>2</v>
      </c>
      <c r="E3554" t="s">
        <v>30</v>
      </c>
      <c r="F3554" t="s">
        <v>10</v>
      </c>
      <c r="G3554" s="15">
        <v>0</v>
      </c>
      <c r="H3554" s="24">
        <v>44574</v>
      </c>
      <c r="I3554" s="24">
        <v>44432</v>
      </c>
      <c r="J3554">
        <v>3</v>
      </c>
    </row>
    <row r="3555" spans="1:10" x14ac:dyDescent="0.25">
      <c r="A3555" s="12">
        <v>2774</v>
      </c>
      <c r="B3555" s="12">
        <v>32</v>
      </c>
      <c r="C3555" t="s">
        <v>15</v>
      </c>
      <c r="D3555" s="15">
        <v>2</v>
      </c>
      <c r="E3555" t="s">
        <v>19</v>
      </c>
      <c r="F3555" t="s">
        <v>10</v>
      </c>
      <c r="G3555" s="15">
        <v>0</v>
      </c>
      <c r="H3555" s="24">
        <v>44571</v>
      </c>
      <c r="I3555" s="24">
        <v>44391</v>
      </c>
      <c r="J3555">
        <v>3</v>
      </c>
    </row>
    <row r="3556" spans="1:10" x14ac:dyDescent="0.25">
      <c r="A3556" s="12">
        <v>2780</v>
      </c>
      <c r="B3556" s="12">
        <v>34</v>
      </c>
      <c r="C3556" t="s">
        <v>15</v>
      </c>
      <c r="D3556" s="15">
        <v>2</v>
      </c>
      <c r="E3556" t="s">
        <v>16</v>
      </c>
      <c r="F3556" t="s">
        <v>10</v>
      </c>
      <c r="G3556" s="15">
        <v>0</v>
      </c>
      <c r="H3556" s="24">
        <v>44574</v>
      </c>
      <c r="I3556" s="24">
        <v>44420</v>
      </c>
      <c r="J3556">
        <v>3</v>
      </c>
    </row>
    <row r="3557" spans="1:10" x14ac:dyDescent="0.25">
      <c r="A3557" s="12">
        <v>2782</v>
      </c>
      <c r="B3557" s="12">
        <v>36</v>
      </c>
      <c r="C3557" t="s">
        <v>15</v>
      </c>
      <c r="D3557" s="15">
        <v>2</v>
      </c>
      <c r="E3557" t="s">
        <v>19</v>
      </c>
      <c r="F3557" t="s">
        <v>10</v>
      </c>
      <c r="G3557" s="15">
        <v>0</v>
      </c>
      <c r="H3557" s="24">
        <v>44574</v>
      </c>
      <c r="I3557" s="24">
        <v>44265</v>
      </c>
      <c r="J3557">
        <v>3</v>
      </c>
    </row>
    <row r="3558" spans="1:10" x14ac:dyDescent="0.25">
      <c r="A3558" s="12">
        <v>2784</v>
      </c>
      <c r="B3558" s="12">
        <v>30</v>
      </c>
      <c r="C3558" t="s">
        <v>8</v>
      </c>
      <c r="D3558" s="15">
        <v>2</v>
      </c>
      <c r="E3558" t="s">
        <v>16</v>
      </c>
      <c r="F3558" t="s">
        <v>10</v>
      </c>
      <c r="G3558" s="15">
        <v>0</v>
      </c>
      <c r="H3558" s="24">
        <v>44574</v>
      </c>
      <c r="I3558" s="24">
        <v>44357</v>
      </c>
      <c r="J3558">
        <v>3</v>
      </c>
    </row>
    <row r="3559" spans="1:10" x14ac:dyDescent="0.25">
      <c r="A3559" s="12">
        <v>2786</v>
      </c>
      <c r="B3559" s="12">
        <v>39</v>
      </c>
      <c r="C3559" t="s">
        <v>8</v>
      </c>
      <c r="D3559" s="15">
        <v>0</v>
      </c>
      <c r="F3559" t="s">
        <v>10</v>
      </c>
      <c r="G3559" s="15">
        <v>0</v>
      </c>
      <c r="H3559" s="24">
        <v>44574</v>
      </c>
      <c r="I3559" s="24"/>
      <c r="J3559">
        <v>3</v>
      </c>
    </row>
    <row r="3560" spans="1:10" x14ac:dyDescent="0.25">
      <c r="A3560" s="12">
        <v>2788</v>
      </c>
      <c r="B3560" s="12">
        <v>25</v>
      </c>
      <c r="C3560" t="s">
        <v>15</v>
      </c>
      <c r="D3560" s="15">
        <v>2</v>
      </c>
      <c r="E3560" t="s">
        <v>19</v>
      </c>
      <c r="F3560" t="s">
        <v>10</v>
      </c>
      <c r="G3560" s="15">
        <v>0</v>
      </c>
      <c r="H3560" s="24">
        <v>44574</v>
      </c>
      <c r="I3560" s="24">
        <v>44399</v>
      </c>
      <c r="J3560">
        <v>3</v>
      </c>
    </row>
    <row r="3561" spans="1:10" x14ac:dyDescent="0.25">
      <c r="A3561" s="12">
        <v>2789</v>
      </c>
      <c r="B3561" s="12">
        <v>24</v>
      </c>
      <c r="C3561" t="s">
        <v>8</v>
      </c>
      <c r="D3561" s="15">
        <v>0</v>
      </c>
      <c r="F3561" t="s">
        <v>10</v>
      </c>
      <c r="G3561" s="15">
        <v>0</v>
      </c>
      <c r="H3561" s="24">
        <v>44574</v>
      </c>
      <c r="I3561" s="24"/>
      <c r="J3561">
        <v>3</v>
      </c>
    </row>
    <row r="3562" spans="1:10" x14ac:dyDescent="0.25">
      <c r="A3562" s="12">
        <v>3795</v>
      </c>
      <c r="B3562" s="12">
        <v>54</v>
      </c>
      <c r="C3562" t="s">
        <v>15</v>
      </c>
      <c r="D3562" s="15">
        <v>3</v>
      </c>
      <c r="E3562" t="s">
        <v>11</v>
      </c>
      <c r="F3562" t="s">
        <v>10</v>
      </c>
      <c r="G3562" s="15">
        <v>0</v>
      </c>
      <c r="H3562" s="24">
        <v>44575</v>
      </c>
      <c r="I3562" s="24">
        <v>44565</v>
      </c>
      <c r="J3562">
        <v>8</v>
      </c>
    </row>
    <row r="3563" spans="1:10" x14ac:dyDescent="0.25">
      <c r="A3563" s="12">
        <v>2792</v>
      </c>
      <c r="B3563" s="12">
        <v>30</v>
      </c>
      <c r="C3563" t="s">
        <v>8</v>
      </c>
      <c r="D3563" s="15">
        <v>0</v>
      </c>
      <c r="F3563" t="s">
        <v>10</v>
      </c>
      <c r="G3563" s="15">
        <v>0</v>
      </c>
      <c r="H3563" s="24">
        <v>44573</v>
      </c>
      <c r="I3563" s="24"/>
      <c r="J3563">
        <v>3</v>
      </c>
    </row>
    <row r="3564" spans="1:10" x14ac:dyDescent="0.25">
      <c r="A3564" s="12">
        <v>2794</v>
      </c>
      <c r="B3564" s="12">
        <v>18</v>
      </c>
      <c r="C3564" t="s">
        <v>15</v>
      </c>
      <c r="D3564" s="15">
        <v>0</v>
      </c>
      <c r="F3564" t="s">
        <v>10</v>
      </c>
      <c r="G3564" s="15">
        <v>0</v>
      </c>
      <c r="H3564" s="24">
        <v>44573</v>
      </c>
      <c r="I3564" s="24"/>
      <c r="J3564">
        <v>3</v>
      </c>
    </row>
    <row r="3565" spans="1:10" x14ac:dyDescent="0.25">
      <c r="A3565" s="12">
        <v>2802</v>
      </c>
      <c r="B3565" s="12">
        <v>33</v>
      </c>
      <c r="C3565" t="s">
        <v>8</v>
      </c>
      <c r="D3565" s="15">
        <v>2</v>
      </c>
      <c r="E3565" t="s">
        <v>16</v>
      </c>
      <c r="F3565" t="s">
        <v>10</v>
      </c>
      <c r="G3565" s="15">
        <v>0</v>
      </c>
      <c r="H3565" s="24">
        <v>44574</v>
      </c>
      <c r="I3565" s="24">
        <v>44469</v>
      </c>
      <c r="J3565">
        <v>3</v>
      </c>
    </row>
    <row r="3566" spans="1:10" x14ac:dyDescent="0.25">
      <c r="A3566" s="12">
        <v>2805</v>
      </c>
      <c r="B3566" s="12">
        <v>37</v>
      </c>
      <c r="C3566" t="s">
        <v>8</v>
      </c>
      <c r="D3566" s="15">
        <v>2</v>
      </c>
      <c r="E3566" t="s">
        <v>19</v>
      </c>
      <c r="F3566" t="s">
        <v>10</v>
      </c>
      <c r="G3566" s="15">
        <v>0</v>
      </c>
      <c r="H3566" s="24">
        <v>44574</v>
      </c>
      <c r="I3566" s="24">
        <v>44351</v>
      </c>
      <c r="J3566">
        <v>3</v>
      </c>
    </row>
    <row r="3567" spans="1:10" x14ac:dyDescent="0.25">
      <c r="A3567" s="12">
        <v>2812</v>
      </c>
      <c r="B3567" s="12">
        <v>51</v>
      </c>
      <c r="C3567" t="s">
        <v>15</v>
      </c>
      <c r="D3567" s="15">
        <v>2</v>
      </c>
      <c r="E3567" t="s">
        <v>19</v>
      </c>
      <c r="F3567" t="s">
        <v>10</v>
      </c>
      <c r="G3567" s="15">
        <v>0</v>
      </c>
      <c r="H3567" s="24">
        <v>44574</v>
      </c>
      <c r="I3567" s="24">
        <v>44389</v>
      </c>
      <c r="J3567">
        <v>3</v>
      </c>
    </row>
    <row r="3568" spans="1:10" x14ac:dyDescent="0.25">
      <c r="A3568" s="12">
        <v>2817</v>
      </c>
      <c r="B3568" s="12">
        <v>27</v>
      </c>
      <c r="C3568" t="s">
        <v>8</v>
      </c>
      <c r="D3568" s="15">
        <v>2</v>
      </c>
      <c r="E3568" t="s">
        <v>30</v>
      </c>
      <c r="F3568" t="s">
        <v>10</v>
      </c>
      <c r="G3568" s="15">
        <v>0</v>
      </c>
      <c r="H3568" s="24">
        <v>44574</v>
      </c>
      <c r="I3568" s="24">
        <v>44436</v>
      </c>
      <c r="J3568">
        <v>3</v>
      </c>
    </row>
    <row r="3569" spans="1:10" x14ac:dyDescent="0.25">
      <c r="A3569" s="12">
        <v>2818</v>
      </c>
      <c r="B3569" s="12">
        <v>33</v>
      </c>
      <c r="C3569" t="s">
        <v>8</v>
      </c>
      <c r="D3569" s="15">
        <v>0</v>
      </c>
      <c r="F3569" t="s">
        <v>10</v>
      </c>
      <c r="G3569" s="15">
        <v>0</v>
      </c>
      <c r="H3569" s="24">
        <v>44568</v>
      </c>
      <c r="I3569" s="24"/>
      <c r="J3569">
        <v>5</v>
      </c>
    </row>
    <row r="3570" spans="1:10" x14ac:dyDescent="0.25">
      <c r="A3570" s="12">
        <v>2820</v>
      </c>
      <c r="B3570" s="12">
        <v>31</v>
      </c>
      <c r="C3570" t="s">
        <v>8</v>
      </c>
      <c r="D3570" s="15">
        <v>0</v>
      </c>
      <c r="F3570" t="s">
        <v>10</v>
      </c>
      <c r="G3570" s="15">
        <v>0</v>
      </c>
      <c r="H3570" s="24">
        <v>44574</v>
      </c>
      <c r="I3570" s="24"/>
      <c r="J3570">
        <v>3</v>
      </c>
    </row>
    <row r="3571" spans="1:10" x14ac:dyDescent="0.25">
      <c r="A3571" s="12">
        <v>2835</v>
      </c>
      <c r="B3571" s="12">
        <v>29</v>
      </c>
      <c r="C3571" t="s">
        <v>8</v>
      </c>
      <c r="D3571" s="15">
        <v>2</v>
      </c>
      <c r="E3571" t="s">
        <v>19</v>
      </c>
      <c r="F3571" t="s">
        <v>10</v>
      </c>
      <c r="G3571" s="15">
        <v>0</v>
      </c>
      <c r="H3571" s="24">
        <v>44574</v>
      </c>
      <c r="I3571" s="24">
        <v>44272</v>
      </c>
      <c r="J3571">
        <v>3</v>
      </c>
    </row>
    <row r="3572" spans="1:10" x14ac:dyDescent="0.25">
      <c r="A3572" s="12">
        <v>2850</v>
      </c>
      <c r="B3572" s="12">
        <v>25</v>
      </c>
      <c r="C3572" t="s">
        <v>15</v>
      </c>
      <c r="D3572" s="15">
        <v>0</v>
      </c>
      <c r="F3572" t="s">
        <v>10</v>
      </c>
      <c r="G3572" s="15">
        <v>0</v>
      </c>
      <c r="H3572" s="24">
        <v>44574</v>
      </c>
      <c r="I3572" s="24"/>
      <c r="J3572">
        <v>3</v>
      </c>
    </row>
    <row r="3573" spans="1:10" x14ac:dyDescent="0.25">
      <c r="A3573" s="12">
        <v>2677</v>
      </c>
      <c r="B3573" s="12">
        <v>22</v>
      </c>
      <c r="C3573" t="s">
        <v>8</v>
      </c>
      <c r="D3573" s="15">
        <v>2</v>
      </c>
      <c r="E3573" t="s">
        <v>38</v>
      </c>
      <c r="F3573" t="s">
        <v>13</v>
      </c>
      <c r="G3573" s="15">
        <v>0</v>
      </c>
      <c r="H3573" s="24">
        <v>44574</v>
      </c>
      <c r="I3573" s="24">
        <v>44536</v>
      </c>
      <c r="J3573">
        <v>26</v>
      </c>
    </row>
    <row r="3574" spans="1:10" x14ac:dyDescent="0.25">
      <c r="A3574" s="12">
        <v>2858</v>
      </c>
      <c r="B3574" s="12">
        <v>30</v>
      </c>
      <c r="C3574" t="s">
        <v>8</v>
      </c>
      <c r="D3574" s="15">
        <v>2</v>
      </c>
      <c r="E3574" t="s">
        <v>19</v>
      </c>
      <c r="F3574" t="s">
        <v>10</v>
      </c>
      <c r="G3574" s="15">
        <v>0</v>
      </c>
      <c r="H3574" s="24">
        <v>44574</v>
      </c>
      <c r="I3574" s="24">
        <v>44400</v>
      </c>
      <c r="J3574">
        <v>3</v>
      </c>
    </row>
    <row r="3575" spans="1:10" x14ac:dyDescent="0.25">
      <c r="A3575" s="12">
        <v>3812</v>
      </c>
      <c r="B3575" s="12">
        <v>6</v>
      </c>
      <c r="C3575" t="s">
        <v>8</v>
      </c>
      <c r="D3575" s="15">
        <v>2</v>
      </c>
      <c r="E3575" t="s">
        <v>19</v>
      </c>
      <c r="F3575" t="s">
        <v>10</v>
      </c>
      <c r="G3575" s="15">
        <v>0</v>
      </c>
      <c r="H3575" s="24">
        <v>44575</v>
      </c>
      <c r="I3575" s="24">
        <v>44570</v>
      </c>
      <c r="J3575">
        <v>8</v>
      </c>
    </row>
    <row r="3576" spans="1:10" x14ac:dyDescent="0.25">
      <c r="A3576" s="12">
        <v>2864</v>
      </c>
      <c r="B3576" s="12">
        <v>23</v>
      </c>
      <c r="C3576" t="s">
        <v>8</v>
      </c>
      <c r="D3576" s="15">
        <v>2</v>
      </c>
      <c r="E3576" t="s">
        <v>19</v>
      </c>
      <c r="F3576" t="s">
        <v>10</v>
      </c>
      <c r="G3576" s="15">
        <v>0</v>
      </c>
      <c r="H3576" s="24">
        <v>44574</v>
      </c>
      <c r="I3576" s="24">
        <v>44347</v>
      </c>
      <c r="J3576">
        <v>3</v>
      </c>
    </row>
    <row r="3577" spans="1:10" x14ac:dyDescent="0.25">
      <c r="A3577" s="12">
        <v>2872</v>
      </c>
      <c r="B3577" s="12">
        <v>24</v>
      </c>
      <c r="C3577" t="s">
        <v>8</v>
      </c>
      <c r="D3577" s="15">
        <v>2</v>
      </c>
      <c r="E3577" t="s">
        <v>19</v>
      </c>
      <c r="F3577" t="s">
        <v>10</v>
      </c>
      <c r="G3577" s="15">
        <v>0</v>
      </c>
      <c r="H3577" s="24">
        <v>44575</v>
      </c>
      <c r="I3577" s="24">
        <v>44348</v>
      </c>
      <c r="J3577">
        <v>3</v>
      </c>
    </row>
    <row r="3578" spans="1:10" x14ac:dyDescent="0.25">
      <c r="A3578" s="12">
        <v>2880</v>
      </c>
      <c r="B3578" s="12">
        <v>22</v>
      </c>
      <c r="C3578" t="s">
        <v>15</v>
      </c>
      <c r="D3578" s="15">
        <v>2</v>
      </c>
      <c r="E3578" t="s">
        <v>19</v>
      </c>
      <c r="F3578" t="s">
        <v>10</v>
      </c>
      <c r="G3578" s="15">
        <v>0</v>
      </c>
      <c r="H3578" s="24">
        <v>44574</v>
      </c>
      <c r="I3578" s="24">
        <v>44388</v>
      </c>
      <c r="J3578">
        <v>3</v>
      </c>
    </row>
    <row r="3579" spans="1:10" x14ac:dyDescent="0.25">
      <c r="A3579" s="12">
        <v>2888</v>
      </c>
      <c r="B3579" s="12">
        <v>38</v>
      </c>
      <c r="C3579" t="s">
        <v>15</v>
      </c>
      <c r="D3579" s="15">
        <v>2</v>
      </c>
      <c r="E3579" t="s">
        <v>30</v>
      </c>
      <c r="F3579" t="s">
        <v>10</v>
      </c>
      <c r="G3579" s="15">
        <v>0</v>
      </c>
      <c r="H3579" s="24">
        <v>44574</v>
      </c>
      <c r="I3579" s="24">
        <v>44440</v>
      </c>
      <c r="J3579">
        <v>3</v>
      </c>
    </row>
    <row r="3580" spans="1:10" x14ac:dyDescent="0.25">
      <c r="A3580" s="12">
        <v>2889</v>
      </c>
      <c r="B3580" s="12">
        <v>21</v>
      </c>
      <c r="C3580" t="s">
        <v>8</v>
      </c>
      <c r="D3580" s="15">
        <v>2</v>
      </c>
      <c r="E3580" t="s">
        <v>16</v>
      </c>
      <c r="F3580" t="s">
        <v>10</v>
      </c>
      <c r="G3580" s="15">
        <v>0</v>
      </c>
      <c r="H3580" s="24">
        <v>44574</v>
      </c>
      <c r="I3580" s="24">
        <v>44381</v>
      </c>
      <c r="J3580">
        <v>3</v>
      </c>
    </row>
    <row r="3581" spans="1:10" x14ac:dyDescent="0.25">
      <c r="A3581" s="12">
        <v>2890</v>
      </c>
      <c r="B3581" s="12">
        <v>23</v>
      </c>
      <c r="C3581" t="s">
        <v>8</v>
      </c>
      <c r="D3581" s="15">
        <v>2</v>
      </c>
      <c r="E3581" t="s">
        <v>30</v>
      </c>
      <c r="F3581" t="s">
        <v>10</v>
      </c>
      <c r="G3581" s="15">
        <v>0</v>
      </c>
      <c r="H3581" s="24">
        <v>44574</v>
      </c>
      <c r="I3581" s="24">
        <v>44434</v>
      </c>
      <c r="J3581">
        <v>3</v>
      </c>
    </row>
    <row r="3582" spans="1:10" x14ac:dyDescent="0.25">
      <c r="A3582" s="12">
        <v>2895</v>
      </c>
      <c r="B3582" s="12">
        <v>27</v>
      </c>
      <c r="C3582" t="s">
        <v>15</v>
      </c>
      <c r="D3582" s="15">
        <v>2</v>
      </c>
      <c r="E3582" t="s">
        <v>30</v>
      </c>
      <c r="F3582" t="s">
        <v>10</v>
      </c>
      <c r="G3582" s="15">
        <v>0</v>
      </c>
      <c r="H3582" s="24">
        <v>44574</v>
      </c>
      <c r="I3582" s="24">
        <v>44440</v>
      </c>
      <c r="J3582">
        <v>3</v>
      </c>
    </row>
    <row r="3583" spans="1:10" x14ac:dyDescent="0.25">
      <c r="A3583" s="12">
        <v>2897</v>
      </c>
      <c r="B3583" s="12">
        <v>24</v>
      </c>
      <c r="C3583" t="s">
        <v>8</v>
      </c>
      <c r="D3583" s="15">
        <v>2</v>
      </c>
      <c r="E3583" t="s">
        <v>16</v>
      </c>
      <c r="F3583" t="s">
        <v>10</v>
      </c>
      <c r="G3583" s="15">
        <v>0</v>
      </c>
      <c r="H3583" s="24">
        <v>44574</v>
      </c>
      <c r="I3583" s="24">
        <v>44548</v>
      </c>
      <c r="J3583">
        <v>3</v>
      </c>
    </row>
    <row r="3584" spans="1:10" x14ac:dyDescent="0.25">
      <c r="A3584" s="12">
        <v>2899</v>
      </c>
      <c r="B3584" s="12">
        <v>18</v>
      </c>
      <c r="C3584" t="s">
        <v>15</v>
      </c>
      <c r="D3584" s="15">
        <v>2</v>
      </c>
      <c r="E3584" t="s">
        <v>30</v>
      </c>
      <c r="F3584" t="s">
        <v>10</v>
      </c>
      <c r="G3584" s="15">
        <v>0</v>
      </c>
      <c r="H3584" s="24">
        <v>44574</v>
      </c>
      <c r="I3584" s="24">
        <v>44438</v>
      </c>
      <c r="J3584">
        <v>3</v>
      </c>
    </row>
    <row r="3585" spans="1:10" x14ac:dyDescent="0.25">
      <c r="A3585" s="12">
        <v>2685</v>
      </c>
      <c r="B3585" s="12">
        <v>69</v>
      </c>
      <c r="C3585" t="s">
        <v>8</v>
      </c>
      <c r="D3585" s="15">
        <v>2</v>
      </c>
      <c r="E3585" t="s">
        <v>38</v>
      </c>
      <c r="F3585" t="s">
        <v>13</v>
      </c>
      <c r="G3585" s="15">
        <v>0</v>
      </c>
      <c r="H3585" s="24">
        <v>44574</v>
      </c>
      <c r="I3585" s="24">
        <v>44438</v>
      </c>
      <c r="J3585">
        <v>26</v>
      </c>
    </row>
    <row r="3586" spans="1:10" x14ac:dyDescent="0.25">
      <c r="A3586" s="12">
        <v>2910</v>
      </c>
      <c r="B3586" s="12">
        <v>19</v>
      </c>
      <c r="C3586" t="s">
        <v>8</v>
      </c>
      <c r="D3586" s="15">
        <v>0</v>
      </c>
      <c r="F3586" t="s">
        <v>10</v>
      </c>
      <c r="G3586" s="15">
        <v>0</v>
      </c>
      <c r="H3586" s="24">
        <v>44574</v>
      </c>
      <c r="I3586" s="24"/>
      <c r="J3586">
        <v>3</v>
      </c>
    </row>
    <row r="3587" spans="1:10" x14ac:dyDescent="0.25">
      <c r="A3587" s="12">
        <v>2911</v>
      </c>
      <c r="B3587" s="12">
        <v>17</v>
      </c>
      <c r="C3587" t="s">
        <v>8</v>
      </c>
      <c r="D3587" s="15">
        <v>2</v>
      </c>
      <c r="E3587" t="s">
        <v>19</v>
      </c>
      <c r="F3587" t="s">
        <v>10</v>
      </c>
      <c r="G3587" s="15">
        <v>0</v>
      </c>
      <c r="H3587" s="24">
        <v>44574</v>
      </c>
      <c r="I3587" s="24">
        <v>44457</v>
      </c>
      <c r="J3587">
        <v>3</v>
      </c>
    </row>
    <row r="3588" spans="1:10" x14ac:dyDescent="0.25">
      <c r="A3588" s="12">
        <v>2913</v>
      </c>
      <c r="B3588" s="12">
        <v>18</v>
      </c>
      <c r="C3588" t="s">
        <v>15</v>
      </c>
      <c r="D3588" s="15">
        <v>2</v>
      </c>
      <c r="E3588" t="s">
        <v>19</v>
      </c>
      <c r="F3588" t="s">
        <v>10</v>
      </c>
      <c r="G3588" s="15">
        <v>0</v>
      </c>
      <c r="H3588" s="24">
        <v>44575</v>
      </c>
      <c r="I3588" s="24">
        <v>44457</v>
      </c>
      <c r="J3588">
        <v>3</v>
      </c>
    </row>
    <row r="3589" spans="1:10" x14ac:dyDescent="0.25">
      <c r="A3589" s="12">
        <v>2914</v>
      </c>
      <c r="B3589" s="12">
        <v>20</v>
      </c>
      <c r="C3589" t="s">
        <v>8</v>
      </c>
      <c r="D3589" s="15">
        <v>2</v>
      </c>
      <c r="E3589" t="s">
        <v>19</v>
      </c>
      <c r="F3589" t="s">
        <v>10</v>
      </c>
      <c r="G3589" s="15">
        <v>0</v>
      </c>
      <c r="H3589" s="24">
        <v>44574</v>
      </c>
      <c r="I3589" s="24">
        <v>44448</v>
      </c>
      <c r="J3589">
        <v>3</v>
      </c>
    </row>
    <row r="3590" spans="1:10" x14ac:dyDescent="0.25">
      <c r="A3590" s="12">
        <v>2770</v>
      </c>
      <c r="B3590" s="12">
        <v>34</v>
      </c>
      <c r="C3590" t="s">
        <v>8</v>
      </c>
      <c r="D3590" s="15">
        <v>2</v>
      </c>
      <c r="E3590" t="s">
        <v>38</v>
      </c>
      <c r="F3590" t="s">
        <v>13</v>
      </c>
      <c r="G3590" s="15">
        <v>0</v>
      </c>
      <c r="H3590" s="24">
        <v>44574</v>
      </c>
      <c r="I3590" s="24">
        <v>44480</v>
      </c>
      <c r="J3590">
        <v>3</v>
      </c>
    </row>
    <row r="3591" spans="1:10" x14ac:dyDescent="0.25">
      <c r="A3591" s="12">
        <v>2916</v>
      </c>
      <c r="B3591" s="12">
        <v>18</v>
      </c>
      <c r="C3591" t="s">
        <v>8</v>
      </c>
      <c r="D3591" s="15">
        <v>0</v>
      </c>
      <c r="F3591" t="s">
        <v>10</v>
      </c>
      <c r="G3591" s="15">
        <v>0</v>
      </c>
      <c r="H3591" s="24">
        <v>44574</v>
      </c>
      <c r="I3591" s="24"/>
      <c r="J3591">
        <v>3</v>
      </c>
    </row>
    <row r="3592" spans="1:10" x14ac:dyDescent="0.25">
      <c r="A3592" s="12">
        <v>2855</v>
      </c>
      <c r="B3592" s="12">
        <v>24</v>
      </c>
      <c r="C3592" t="s">
        <v>15</v>
      </c>
      <c r="D3592" s="15">
        <v>2</v>
      </c>
      <c r="E3592" t="s">
        <v>38</v>
      </c>
      <c r="F3592" t="s">
        <v>13</v>
      </c>
      <c r="G3592" s="15">
        <v>0</v>
      </c>
      <c r="H3592" s="24">
        <v>44574</v>
      </c>
      <c r="I3592" s="24">
        <v>44444</v>
      </c>
      <c r="J3592">
        <v>3</v>
      </c>
    </row>
    <row r="3593" spans="1:10" x14ac:dyDescent="0.25">
      <c r="A3593" s="12">
        <v>2909</v>
      </c>
      <c r="B3593" s="12">
        <v>23</v>
      </c>
      <c r="C3593" t="s">
        <v>8</v>
      </c>
      <c r="D3593" s="15">
        <v>2</v>
      </c>
      <c r="E3593" t="s">
        <v>38</v>
      </c>
      <c r="F3593" t="s">
        <v>13</v>
      </c>
      <c r="G3593" s="15">
        <v>0</v>
      </c>
      <c r="H3593" s="24">
        <v>44574</v>
      </c>
      <c r="I3593" s="24">
        <v>44382</v>
      </c>
      <c r="J3593">
        <v>3</v>
      </c>
    </row>
    <row r="3594" spans="1:10" x14ac:dyDescent="0.25">
      <c r="A3594" s="12">
        <v>2920</v>
      </c>
      <c r="B3594" s="12">
        <v>18</v>
      </c>
      <c r="C3594" t="s">
        <v>8</v>
      </c>
      <c r="D3594" s="15">
        <v>0</v>
      </c>
      <c r="F3594" t="s">
        <v>10</v>
      </c>
      <c r="G3594" s="15">
        <v>0</v>
      </c>
      <c r="H3594" s="24">
        <v>44575</v>
      </c>
      <c r="I3594" s="24"/>
      <c r="J3594">
        <v>3</v>
      </c>
    </row>
    <row r="3595" spans="1:10" x14ac:dyDescent="0.25">
      <c r="A3595" s="12">
        <v>2921</v>
      </c>
      <c r="B3595" s="12">
        <v>18</v>
      </c>
      <c r="C3595" t="s">
        <v>8</v>
      </c>
      <c r="D3595" s="15">
        <v>2</v>
      </c>
      <c r="E3595" t="s">
        <v>16</v>
      </c>
      <c r="F3595" t="s">
        <v>10</v>
      </c>
      <c r="G3595" s="15">
        <v>0</v>
      </c>
      <c r="H3595" s="24">
        <v>44574</v>
      </c>
      <c r="I3595" s="24">
        <v>44379</v>
      </c>
      <c r="J3595">
        <v>3</v>
      </c>
    </row>
    <row r="3596" spans="1:10" x14ac:dyDescent="0.25">
      <c r="A3596" s="12">
        <v>2922</v>
      </c>
      <c r="B3596" s="12">
        <v>18</v>
      </c>
      <c r="C3596" t="s">
        <v>8</v>
      </c>
      <c r="D3596" s="15">
        <v>2</v>
      </c>
      <c r="E3596" t="s">
        <v>19</v>
      </c>
      <c r="F3596" t="s">
        <v>10</v>
      </c>
      <c r="G3596" s="15">
        <v>0</v>
      </c>
      <c r="H3596" s="24">
        <v>44573</v>
      </c>
      <c r="I3596" s="24">
        <v>44457</v>
      </c>
      <c r="J3596">
        <v>3</v>
      </c>
    </row>
    <row r="3597" spans="1:10" x14ac:dyDescent="0.25">
      <c r="A3597" s="12">
        <v>2923</v>
      </c>
      <c r="B3597" s="12">
        <v>18</v>
      </c>
      <c r="C3597" t="s">
        <v>8</v>
      </c>
      <c r="D3597" s="15">
        <v>2</v>
      </c>
      <c r="E3597" t="s">
        <v>19</v>
      </c>
      <c r="F3597" t="s">
        <v>10</v>
      </c>
      <c r="G3597" s="15">
        <v>0</v>
      </c>
      <c r="H3597" s="24">
        <v>44575</v>
      </c>
      <c r="I3597" s="24">
        <v>44469</v>
      </c>
      <c r="J3597">
        <v>3</v>
      </c>
    </row>
    <row r="3598" spans="1:10" x14ac:dyDescent="0.25">
      <c r="A3598" s="12">
        <v>2924</v>
      </c>
      <c r="B3598" s="12">
        <v>18</v>
      </c>
      <c r="C3598" t="s">
        <v>8</v>
      </c>
      <c r="D3598" s="15">
        <v>2</v>
      </c>
      <c r="E3598" t="s">
        <v>19</v>
      </c>
      <c r="F3598" t="s">
        <v>10</v>
      </c>
      <c r="G3598" s="15">
        <v>0</v>
      </c>
      <c r="H3598" s="24">
        <v>44574</v>
      </c>
      <c r="I3598" s="24">
        <v>44457</v>
      </c>
      <c r="J3598">
        <v>3</v>
      </c>
    </row>
    <row r="3599" spans="1:10" x14ac:dyDescent="0.25">
      <c r="A3599" s="12">
        <v>2925</v>
      </c>
      <c r="B3599" s="12">
        <v>18</v>
      </c>
      <c r="C3599" t="s">
        <v>8</v>
      </c>
      <c r="D3599" s="15">
        <v>2</v>
      </c>
      <c r="E3599" t="s">
        <v>19</v>
      </c>
      <c r="F3599" t="s">
        <v>10</v>
      </c>
      <c r="G3599" s="15">
        <v>0</v>
      </c>
      <c r="H3599" s="24">
        <v>44574</v>
      </c>
      <c r="I3599" s="24">
        <v>44457</v>
      </c>
      <c r="J3599">
        <v>3</v>
      </c>
    </row>
    <row r="3600" spans="1:10" x14ac:dyDescent="0.25">
      <c r="A3600" s="12">
        <v>2926</v>
      </c>
      <c r="B3600" s="12">
        <v>18</v>
      </c>
      <c r="C3600" t="s">
        <v>8</v>
      </c>
      <c r="D3600" s="15">
        <v>2</v>
      </c>
      <c r="E3600" t="s">
        <v>19</v>
      </c>
      <c r="F3600" t="s">
        <v>10</v>
      </c>
      <c r="G3600" s="15">
        <v>0</v>
      </c>
      <c r="H3600" s="24">
        <v>44573</v>
      </c>
      <c r="I3600" s="24">
        <v>44457</v>
      </c>
      <c r="J3600">
        <v>3</v>
      </c>
    </row>
    <row r="3601" spans="1:10" x14ac:dyDescent="0.25">
      <c r="A3601" s="12">
        <v>2927</v>
      </c>
      <c r="B3601" s="12">
        <v>17</v>
      </c>
      <c r="C3601" t="s">
        <v>8</v>
      </c>
      <c r="D3601" s="15">
        <v>2</v>
      </c>
      <c r="E3601" t="s">
        <v>19</v>
      </c>
      <c r="F3601" t="s">
        <v>10</v>
      </c>
      <c r="G3601" s="15">
        <v>0</v>
      </c>
      <c r="H3601" s="24">
        <v>44574</v>
      </c>
      <c r="I3601" s="24">
        <v>44457</v>
      </c>
      <c r="J3601">
        <v>3</v>
      </c>
    </row>
    <row r="3602" spans="1:10" x14ac:dyDescent="0.25">
      <c r="A3602" s="12">
        <v>2928</v>
      </c>
      <c r="B3602" s="12">
        <v>17</v>
      </c>
      <c r="C3602" t="s">
        <v>8</v>
      </c>
      <c r="D3602" s="15">
        <v>2</v>
      </c>
      <c r="E3602" t="s">
        <v>19</v>
      </c>
      <c r="F3602" t="s">
        <v>10</v>
      </c>
      <c r="G3602" s="15">
        <v>0</v>
      </c>
      <c r="H3602" s="24">
        <v>44575</v>
      </c>
      <c r="I3602" s="24">
        <v>44457</v>
      </c>
      <c r="J3602">
        <v>3</v>
      </c>
    </row>
    <row r="3603" spans="1:10" x14ac:dyDescent="0.25">
      <c r="A3603" s="12">
        <v>2929</v>
      </c>
      <c r="B3603" s="12">
        <v>17</v>
      </c>
      <c r="C3603" t="s">
        <v>8</v>
      </c>
      <c r="D3603" s="15">
        <v>2</v>
      </c>
      <c r="E3603" t="s">
        <v>19</v>
      </c>
      <c r="F3603" t="s">
        <v>10</v>
      </c>
      <c r="G3603" s="15">
        <v>0</v>
      </c>
      <c r="H3603" s="24">
        <v>44574</v>
      </c>
      <c r="I3603" s="24">
        <v>44457</v>
      </c>
      <c r="J3603">
        <v>3</v>
      </c>
    </row>
    <row r="3604" spans="1:10" x14ac:dyDescent="0.25">
      <c r="A3604" s="12">
        <v>2932</v>
      </c>
      <c r="B3604" s="12">
        <v>32</v>
      </c>
      <c r="C3604" t="s">
        <v>15</v>
      </c>
      <c r="D3604" s="15">
        <v>2</v>
      </c>
      <c r="E3604" t="s">
        <v>16</v>
      </c>
      <c r="F3604" t="s">
        <v>10</v>
      </c>
      <c r="G3604" s="15">
        <v>0</v>
      </c>
      <c r="H3604" s="24">
        <v>44573</v>
      </c>
      <c r="I3604" s="24">
        <v>44344</v>
      </c>
      <c r="J3604">
        <v>3</v>
      </c>
    </row>
    <row r="3605" spans="1:10" x14ac:dyDescent="0.25">
      <c r="A3605" s="12">
        <v>2933</v>
      </c>
      <c r="B3605" s="12">
        <v>29</v>
      </c>
      <c r="C3605" t="s">
        <v>15</v>
      </c>
      <c r="D3605" s="15">
        <v>0</v>
      </c>
      <c r="F3605" t="s">
        <v>10</v>
      </c>
      <c r="G3605" s="15">
        <v>0</v>
      </c>
      <c r="H3605" s="24">
        <v>44574</v>
      </c>
      <c r="I3605" s="24"/>
      <c r="J3605">
        <v>3</v>
      </c>
    </row>
    <row r="3606" spans="1:10" x14ac:dyDescent="0.25">
      <c r="A3606" s="12">
        <v>2935</v>
      </c>
      <c r="B3606" s="12">
        <v>23</v>
      </c>
      <c r="C3606" t="s">
        <v>8</v>
      </c>
      <c r="D3606" s="15">
        <v>2</v>
      </c>
      <c r="E3606" t="s">
        <v>16</v>
      </c>
      <c r="F3606" t="s">
        <v>10</v>
      </c>
      <c r="G3606" s="15">
        <v>0</v>
      </c>
      <c r="H3606" s="24">
        <v>44574</v>
      </c>
      <c r="I3606" s="24">
        <v>44344</v>
      </c>
      <c r="J3606">
        <v>3</v>
      </c>
    </row>
    <row r="3607" spans="1:10" x14ac:dyDescent="0.25">
      <c r="A3607" s="12">
        <v>2937</v>
      </c>
      <c r="B3607" s="12">
        <v>23</v>
      </c>
      <c r="C3607" t="s">
        <v>8</v>
      </c>
      <c r="D3607" s="15">
        <v>0</v>
      </c>
      <c r="F3607" t="s">
        <v>10</v>
      </c>
      <c r="G3607" s="15">
        <v>0</v>
      </c>
      <c r="H3607" s="24">
        <v>44574</v>
      </c>
      <c r="I3607" s="24"/>
      <c r="J3607">
        <v>3</v>
      </c>
    </row>
    <row r="3608" spans="1:10" x14ac:dyDescent="0.25">
      <c r="A3608" s="12">
        <v>2941</v>
      </c>
      <c r="B3608" s="12">
        <v>22</v>
      </c>
      <c r="C3608" t="s">
        <v>8</v>
      </c>
      <c r="D3608" s="15">
        <v>0</v>
      </c>
      <c r="F3608" t="s">
        <v>10</v>
      </c>
      <c r="G3608" s="15">
        <v>0</v>
      </c>
      <c r="H3608" s="24">
        <v>44574</v>
      </c>
      <c r="I3608" s="24"/>
      <c r="J3608">
        <v>3</v>
      </c>
    </row>
    <row r="3609" spans="1:10" x14ac:dyDescent="0.25">
      <c r="A3609" s="12">
        <v>2915</v>
      </c>
      <c r="B3609" s="12">
        <v>19</v>
      </c>
      <c r="C3609" t="s">
        <v>8</v>
      </c>
      <c r="D3609" s="15">
        <v>2</v>
      </c>
      <c r="E3609" t="s">
        <v>38</v>
      </c>
      <c r="F3609" t="s">
        <v>13</v>
      </c>
      <c r="G3609" s="15">
        <v>0</v>
      </c>
      <c r="H3609" s="24">
        <v>44574</v>
      </c>
      <c r="I3609" s="24">
        <v>44442</v>
      </c>
      <c r="J3609">
        <v>3</v>
      </c>
    </row>
    <row r="3610" spans="1:10" x14ac:dyDescent="0.25">
      <c r="A3610" s="12">
        <v>2955</v>
      </c>
      <c r="B3610" s="12">
        <v>27</v>
      </c>
      <c r="C3610" t="s">
        <v>8</v>
      </c>
      <c r="D3610" s="15">
        <v>2</v>
      </c>
      <c r="E3610" t="s">
        <v>16</v>
      </c>
      <c r="F3610" t="s">
        <v>10</v>
      </c>
      <c r="G3610" s="15">
        <v>0</v>
      </c>
      <c r="H3610" s="24">
        <v>44572</v>
      </c>
      <c r="I3610" s="24">
        <v>44342</v>
      </c>
      <c r="J3610">
        <v>3</v>
      </c>
    </row>
    <row r="3611" spans="1:10" x14ac:dyDescent="0.25">
      <c r="A3611" s="12">
        <v>2958</v>
      </c>
      <c r="B3611" s="12">
        <v>32</v>
      </c>
      <c r="C3611" t="s">
        <v>8</v>
      </c>
      <c r="D3611" s="15">
        <v>2</v>
      </c>
      <c r="E3611" t="s">
        <v>31</v>
      </c>
      <c r="F3611" t="s">
        <v>13</v>
      </c>
      <c r="G3611" s="15">
        <v>0</v>
      </c>
      <c r="H3611" s="24">
        <v>44574</v>
      </c>
      <c r="I3611" s="24">
        <v>44425</v>
      </c>
      <c r="J3611">
        <v>3</v>
      </c>
    </row>
    <row r="3612" spans="1:10" x14ac:dyDescent="0.25">
      <c r="A3612" s="12">
        <v>2960</v>
      </c>
      <c r="B3612" s="12">
        <v>18</v>
      </c>
      <c r="C3612" t="s">
        <v>8</v>
      </c>
      <c r="D3612" s="15">
        <v>0</v>
      </c>
      <c r="F3612" t="s">
        <v>10</v>
      </c>
      <c r="G3612" s="15">
        <v>0</v>
      </c>
      <c r="H3612" s="24">
        <v>44574</v>
      </c>
      <c r="I3612" s="24"/>
      <c r="J3612">
        <v>3</v>
      </c>
    </row>
    <row r="3613" spans="1:10" x14ac:dyDescent="0.25">
      <c r="A3613" s="12">
        <v>2962</v>
      </c>
      <c r="B3613" s="12">
        <v>28</v>
      </c>
      <c r="C3613" t="s">
        <v>15</v>
      </c>
      <c r="D3613" s="15">
        <v>2</v>
      </c>
      <c r="E3613" t="s">
        <v>16</v>
      </c>
      <c r="F3613" t="s">
        <v>10</v>
      </c>
      <c r="G3613" s="15">
        <v>0</v>
      </c>
      <c r="H3613" s="24">
        <v>44575</v>
      </c>
      <c r="I3613" s="24">
        <v>44350</v>
      </c>
      <c r="J3613">
        <v>3</v>
      </c>
    </row>
    <row r="3614" spans="1:10" x14ac:dyDescent="0.25">
      <c r="A3614" s="12">
        <v>2966</v>
      </c>
      <c r="B3614" s="12">
        <v>21</v>
      </c>
      <c r="C3614" t="s">
        <v>15</v>
      </c>
      <c r="D3614" s="15">
        <v>0</v>
      </c>
      <c r="F3614" t="s">
        <v>10</v>
      </c>
      <c r="G3614" s="15">
        <v>0</v>
      </c>
      <c r="H3614" s="24">
        <v>44574</v>
      </c>
      <c r="I3614" s="24"/>
      <c r="J3614">
        <v>3</v>
      </c>
    </row>
    <row r="3615" spans="1:10" x14ac:dyDescent="0.25">
      <c r="A3615" s="12">
        <v>2967</v>
      </c>
      <c r="B3615" s="12">
        <v>29</v>
      </c>
      <c r="C3615" t="s">
        <v>8</v>
      </c>
      <c r="D3615" s="15">
        <v>2</v>
      </c>
      <c r="E3615" t="s">
        <v>19</v>
      </c>
      <c r="F3615" t="s">
        <v>10</v>
      </c>
      <c r="G3615" s="15">
        <v>0</v>
      </c>
      <c r="H3615" s="24">
        <v>44574</v>
      </c>
      <c r="I3615" s="24">
        <v>44376</v>
      </c>
      <c r="J3615">
        <v>3</v>
      </c>
    </row>
    <row r="3616" spans="1:10" x14ac:dyDescent="0.25">
      <c r="A3616" s="12">
        <v>2968</v>
      </c>
      <c r="B3616" s="12">
        <v>35</v>
      </c>
      <c r="C3616" t="s">
        <v>15</v>
      </c>
      <c r="D3616" s="15">
        <v>2</v>
      </c>
      <c r="E3616" t="s">
        <v>16</v>
      </c>
      <c r="F3616" t="s">
        <v>10</v>
      </c>
      <c r="G3616" s="15">
        <v>0</v>
      </c>
      <c r="H3616" s="24">
        <v>44574</v>
      </c>
      <c r="I3616" s="24">
        <v>44344</v>
      </c>
      <c r="J3616">
        <v>3</v>
      </c>
    </row>
    <row r="3617" spans="1:10" x14ac:dyDescent="0.25">
      <c r="A3617" s="12">
        <v>2972</v>
      </c>
      <c r="B3617" s="12">
        <v>22</v>
      </c>
      <c r="C3617" t="s">
        <v>8</v>
      </c>
      <c r="D3617" s="15">
        <v>0</v>
      </c>
      <c r="F3617" t="s">
        <v>10</v>
      </c>
      <c r="G3617" s="15">
        <v>0</v>
      </c>
      <c r="H3617" s="24">
        <v>44575</v>
      </c>
      <c r="I3617" s="24"/>
      <c r="J3617">
        <v>3</v>
      </c>
    </row>
    <row r="3618" spans="1:10" x14ac:dyDescent="0.25">
      <c r="A3618" s="12">
        <v>2985</v>
      </c>
      <c r="B3618" s="12">
        <v>17</v>
      </c>
      <c r="C3618" t="s">
        <v>8</v>
      </c>
      <c r="D3618" s="15">
        <v>0</v>
      </c>
      <c r="F3618" t="s">
        <v>10</v>
      </c>
      <c r="G3618" s="15">
        <v>0</v>
      </c>
      <c r="H3618" s="24">
        <v>44574</v>
      </c>
      <c r="I3618" s="24"/>
      <c r="J3618">
        <v>3</v>
      </c>
    </row>
    <row r="3619" spans="1:10" x14ac:dyDescent="0.25">
      <c r="A3619" s="12">
        <v>2986</v>
      </c>
      <c r="B3619" s="12">
        <v>17</v>
      </c>
      <c r="C3619" t="s">
        <v>8</v>
      </c>
      <c r="D3619" s="15">
        <v>2</v>
      </c>
      <c r="E3619" t="s">
        <v>19</v>
      </c>
      <c r="F3619" t="s">
        <v>10</v>
      </c>
      <c r="G3619" s="15">
        <v>0</v>
      </c>
      <c r="H3619" s="24">
        <v>44574</v>
      </c>
      <c r="I3619" s="24">
        <v>44445</v>
      </c>
      <c r="J3619">
        <v>3</v>
      </c>
    </row>
    <row r="3620" spans="1:10" x14ac:dyDescent="0.25">
      <c r="A3620" s="12">
        <v>2989</v>
      </c>
      <c r="B3620" s="12">
        <v>23</v>
      </c>
      <c r="C3620" t="s">
        <v>8</v>
      </c>
      <c r="D3620" s="15">
        <v>0</v>
      </c>
      <c r="F3620" t="s">
        <v>10</v>
      </c>
      <c r="G3620" s="15">
        <v>0</v>
      </c>
      <c r="H3620" s="24">
        <v>44574</v>
      </c>
      <c r="I3620" s="24"/>
      <c r="J3620">
        <v>3</v>
      </c>
    </row>
    <row r="3621" spans="1:10" x14ac:dyDescent="0.25">
      <c r="A3621" s="12">
        <v>1329</v>
      </c>
      <c r="B3621" s="12">
        <v>21</v>
      </c>
      <c r="C3621" t="s">
        <v>15</v>
      </c>
      <c r="D3621" s="15">
        <v>3</v>
      </c>
      <c r="E3621" t="s">
        <v>20</v>
      </c>
      <c r="F3621" t="s">
        <v>13</v>
      </c>
      <c r="G3621" s="15">
        <v>1</v>
      </c>
      <c r="H3621" s="24">
        <v>44574</v>
      </c>
      <c r="I3621" s="24">
        <v>44549</v>
      </c>
      <c r="J3621">
        <v>15</v>
      </c>
    </row>
    <row r="3622" spans="1:10" x14ac:dyDescent="0.25">
      <c r="A3622" s="12">
        <v>2995</v>
      </c>
      <c r="B3622" s="12">
        <v>54</v>
      </c>
      <c r="C3622" t="s">
        <v>8</v>
      </c>
      <c r="D3622" s="15">
        <v>0</v>
      </c>
      <c r="F3622" t="s">
        <v>10</v>
      </c>
      <c r="G3622" s="15">
        <v>0</v>
      </c>
      <c r="H3622" s="24">
        <v>44574</v>
      </c>
      <c r="I3622" s="24"/>
      <c r="J3622">
        <v>3</v>
      </c>
    </row>
    <row r="3623" spans="1:10" x14ac:dyDescent="0.25">
      <c r="A3623" s="12">
        <v>2997</v>
      </c>
      <c r="B3623" s="12">
        <v>29</v>
      </c>
      <c r="C3623" t="s">
        <v>15</v>
      </c>
      <c r="D3623" s="15">
        <v>2</v>
      </c>
      <c r="E3623" t="s">
        <v>30</v>
      </c>
      <c r="F3623" t="s">
        <v>10</v>
      </c>
      <c r="G3623" s="15">
        <v>0</v>
      </c>
      <c r="H3623" s="24">
        <v>44577</v>
      </c>
      <c r="I3623" s="24">
        <v>44437</v>
      </c>
      <c r="J3623">
        <v>3</v>
      </c>
    </row>
    <row r="3624" spans="1:10" x14ac:dyDescent="0.25">
      <c r="A3624" s="12">
        <v>3008</v>
      </c>
      <c r="B3624" s="12"/>
      <c r="C3624" t="s">
        <v>8025</v>
      </c>
      <c r="D3624" s="15">
        <v>2</v>
      </c>
      <c r="E3624" t="s">
        <v>19</v>
      </c>
      <c r="F3624" t="s">
        <v>10</v>
      </c>
      <c r="G3624" s="15">
        <v>0</v>
      </c>
      <c r="H3624" s="24">
        <v>44576</v>
      </c>
      <c r="I3624" s="24">
        <v>44549</v>
      </c>
      <c r="J3624">
        <v>32</v>
      </c>
    </row>
    <row r="3625" spans="1:10" x14ac:dyDescent="0.25">
      <c r="A3625" s="12">
        <v>3009</v>
      </c>
      <c r="B3625" s="12"/>
      <c r="C3625" t="s">
        <v>8025</v>
      </c>
      <c r="D3625" s="15">
        <v>0</v>
      </c>
      <c r="F3625" t="s">
        <v>10</v>
      </c>
      <c r="G3625" s="15">
        <v>0</v>
      </c>
      <c r="H3625" s="24">
        <v>44576</v>
      </c>
      <c r="I3625" s="24"/>
      <c r="J3625">
        <v>32</v>
      </c>
    </row>
    <row r="3626" spans="1:10" x14ac:dyDescent="0.25">
      <c r="A3626" s="12">
        <v>3010</v>
      </c>
      <c r="B3626" s="12"/>
      <c r="C3626" t="s">
        <v>8025</v>
      </c>
      <c r="D3626" s="15">
        <v>2</v>
      </c>
      <c r="E3626" t="s">
        <v>19</v>
      </c>
      <c r="F3626" t="s">
        <v>10</v>
      </c>
      <c r="G3626" s="15">
        <v>0</v>
      </c>
      <c r="H3626" s="24">
        <v>44576</v>
      </c>
      <c r="I3626" s="24">
        <v>44376</v>
      </c>
      <c r="J3626">
        <v>32</v>
      </c>
    </row>
    <row r="3627" spans="1:10" x14ac:dyDescent="0.25">
      <c r="A3627" s="12">
        <v>3018</v>
      </c>
      <c r="B3627" s="12"/>
      <c r="C3627" t="s">
        <v>8025</v>
      </c>
      <c r="D3627" s="15">
        <v>0</v>
      </c>
      <c r="F3627" t="s">
        <v>10</v>
      </c>
      <c r="G3627" s="15">
        <v>0</v>
      </c>
      <c r="H3627" s="24">
        <v>44576</v>
      </c>
      <c r="I3627" s="24"/>
      <c r="J3627">
        <v>32</v>
      </c>
    </row>
    <row r="3628" spans="1:10" x14ac:dyDescent="0.25">
      <c r="A3628" s="12">
        <v>3020</v>
      </c>
      <c r="B3628" s="12"/>
      <c r="C3628" t="s">
        <v>8025</v>
      </c>
      <c r="D3628" s="15">
        <v>0</v>
      </c>
      <c r="F3628" t="s">
        <v>10</v>
      </c>
      <c r="G3628" s="15">
        <v>0</v>
      </c>
      <c r="H3628" s="24">
        <v>44576</v>
      </c>
      <c r="I3628" s="24"/>
      <c r="J3628">
        <v>32</v>
      </c>
    </row>
    <row r="3629" spans="1:10" x14ac:dyDescent="0.25">
      <c r="A3629" s="12">
        <v>3021</v>
      </c>
      <c r="B3629" s="12"/>
      <c r="C3629" t="s">
        <v>8025</v>
      </c>
      <c r="D3629" s="15">
        <v>0</v>
      </c>
      <c r="F3629" t="s">
        <v>10</v>
      </c>
      <c r="G3629" s="15">
        <v>0</v>
      </c>
      <c r="H3629" s="24">
        <v>44576</v>
      </c>
      <c r="I3629" s="24"/>
      <c r="J3629">
        <v>32</v>
      </c>
    </row>
    <row r="3630" spans="1:10" x14ac:dyDescent="0.25">
      <c r="A3630" s="12">
        <v>3022</v>
      </c>
      <c r="B3630" s="12"/>
      <c r="C3630" t="s">
        <v>8025</v>
      </c>
      <c r="D3630" s="15">
        <v>2</v>
      </c>
      <c r="E3630" t="s">
        <v>16</v>
      </c>
      <c r="F3630" t="s">
        <v>10</v>
      </c>
      <c r="G3630" s="15">
        <v>0</v>
      </c>
      <c r="H3630" s="24">
        <v>44576</v>
      </c>
      <c r="I3630" s="24">
        <v>44409</v>
      </c>
      <c r="J3630">
        <v>32</v>
      </c>
    </row>
    <row r="3631" spans="1:10" x14ac:dyDescent="0.25">
      <c r="A3631" s="12">
        <v>3026</v>
      </c>
      <c r="B3631" s="12"/>
      <c r="C3631" t="s">
        <v>8025</v>
      </c>
      <c r="D3631" s="15">
        <v>0</v>
      </c>
      <c r="F3631" t="s">
        <v>10</v>
      </c>
      <c r="G3631" s="15">
        <v>0</v>
      </c>
      <c r="H3631" s="24">
        <v>44576</v>
      </c>
      <c r="I3631" s="24"/>
      <c r="J3631">
        <v>32</v>
      </c>
    </row>
    <row r="3632" spans="1:10" x14ac:dyDescent="0.25">
      <c r="A3632" s="12">
        <v>3027</v>
      </c>
      <c r="B3632" s="12"/>
      <c r="C3632" t="s">
        <v>8025</v>
      </c>
      <c r="D3632" s="15">
        <v>0</v>
      </c>
      <c r="F3632" t="s">
        <v>10</v>
      </c>
      <c r="G3632" s="15">
        <v>0</v>
      </c>
      <c r="H3632" s="24">
        <v>44576</v>
      </c>
      <c r="I3632" s="24"/>
      <c r="J3632">
        <v>32</v>
      </c>
    </row>
    <row r="3633" spans="1:10" x14ac:dyDescent="0.25">
      <c r="A3633" s="12">
        <v>3028</v>
      </c>
      <c r="B3633" s="12"/>
      <c r="C3633" t="s">
        <v>8025</v>
      </c>
      <c r="D3633" s="15">
        <v>2</v>
      </c>
      <c r="E3633" t="s">
        <v>19</v>
      </c>
      <c r="F3633" t="s">
        <v>10</v>
      </c>
      <c r="G3633" s="15">
        <v>0</v>
      </c>
      <c r="H3633" s="24">
        <v>44575</v>
      </c>
      <c r="I3633" s="24">
        <v>44466</v>
      </c>
      <c r="J3633">
        <v>32</v>
      </c>
    </row>
    <row r="3634" spans="1:10" x14ac:dyDescent="0.25">
      <c r="A3634" s="12">
        <v>3029</v>
      </c>
      <c r="B3634" s="12"/>
      <c r="C3634" t="s">
        <v>8025</v>
      </c>
      <c r="D3634" s="15">
        <v>2</v>
      </c>
      <c r="E3634" t="s">
        <v>16</v>
      </c>
      <c r="F3634" t="s">
        <v>10</v>
      </c>
      <c r="G3634" s="15">
        <v>0</v>
      </c>
      <c r="H3634" s="24">
        <v>44574</v>
      </c>
      <c r="I3634" s="24">
        <v>44422</v>
      </c>
      <c r="J3634">
        <v>32</v>
      </c>
    </row>
    <row r="3635" spans="1:10" x14ac:dyDescent="0.25">
      <c r="A3635" s="12">
        <v>3031</v>
      </c>
      <c r="B3635" s="12"/>
      <c r="C3635" t="s">
        <v>8025</v>
      </c>
      <c r="D3635" s="15">
        <v>2</v>
      </c>
      <c r="E3635" t="s">
        <v>16</v>
      </c>
      <c r="F3635" t="s">
        <v>10</v>
      </c>
      <c r="G3635" s="15">
        <v>0</v>
      </c>
      <c r="H3635" s="24">
        <v>44574</v>
      </c>
      <c r="I3635" s="24">
        <v>44419</v>
      </c>
      <c r="J3635">
        <v>32</v>
      </c>
    </row>
    <row r="3636" spans="1:10" x14ac:dyDescent="0.25">
      <c r="A3636" s="12">
        <v>3032</v>
      </c>
      <c r="B3636" s="12"/>
      <c r="C3636" t="s">
        <v>8025</v>
      </c>
      <c r="D3636" s="15">
        <v>2</v>
      </c>
      <c r="E3636" t="s">
        <v>19</v>
      </c>
      <c r="F3636" t="s">
        <v>10</v>
      </c>
      <c r="G3636" s="15">
        <v>0</v>
      </c>
      <c r="H3636" s="24">
        <v>44576</v>
      </c>
      <c r="I3636" s="24">
        <v>44345</v>
      </c>
      <c r="J3636">
        <v>32</v>
      </c>
    </row>
    <row r="3637" spans="1:10" x14ac:dyDescent="0.25">
      <c r="A3637" s="12">
        <v>3033</v>
      </c>
      <c r="B3637" s="12"/>
      <c r="C3637" t="s">
        <v>8025</v>
      </c>
      <c r="D3637" s="15">
        <v>2</v>
      </c>
      <c r="E3637" t="s">
        <v>19</v>
      </c>
      <c r="F3637" t="s">
        <v>10</v>
      </c>
      <c r="G3637" s="15">
        <v>0</v>
      </c>
      <c r="H3637" s="24">
        <v>44576</v>
      </c>
      <c r="I3637" s="24">
        <v>44372</v>
      </c>
      <c r="J3637">
        <v>32</v>
      </c>
    </row>
    <row r="3638" spans="1:10" x14ac:dyDescent="0.25">
      <c r="A3638" s="12">
        <v>3034</v>
      </c>
      <c r="B3638" s="12"/>
      <c r="C3638" t="s">
        <v>8025</v>
      </c>
      <c r="D3638" s="15">
        <v>2</v>
      </c>
      <c r="E3638" t="s">
        <v>19</v>
      </c>
      <c r="F3638" t="s">
        <v>10</v>
      </c>
      <c r="G3638" s="15">
        <v>0</v>
      </c>
      <c r="H3638" s="24">
        <v>44576</v>
      </c>
      <c r="I3638" s="24">
        <v>44345</v>
      </c>
      <c r="J3638">
        <v>32</v>
      </c>
    </row>
    <row r="3639" spans="1:10" x14ac:dyDescent="0.25">
      <c r="A3639" s="12">
        <v>3035</v>
      </c>
      <c r="B3639" s="12"/>
      <c r="C3639" t="s">
        <v>8025</v>
      </c>
      <c r="D3639" s="15">
        <v>2</v>
      </c>
      <c r="E3639" t="s">
        <v>19</v>
      </c>
      <c r="F3639" t="s">
        <v>10</v>
      </c>
      <c r="G3639" s="15">
        <v>0</v>
      </c>
      <c r="H3639" s="24">
        <v>44576</v>
      </c>
      <c r="I3639" s="24">
        <v>44430</v>
      </c>
      <c r="J3639">
        <v>32</v>
      </c>
    </row>
    <row r="3640" spans="1:10" x14ac:dyDescent="0.25">
      <c r="A3640" s="12">
        <v>3036</v>
      </c>
      <c r="B3640" s="12"/>
      <c r="C3640" t="s">
        <v>8025</v>
      </c>
      <c r="D3640" s="15">
        <v>2</v>
      </c>
      <c r="E3640" t="s">
        <v>19</v>
      </c>
      <c r="F3640" t="s">
        <v>10</v>
      </c>
      <c r="G3640" s="15">
        <v>0</v>
      </c>
      <c r="H3640" s="24">
        <v>44576</v>
      </c>
      <c r="I3640" s="24">
        <v>44349</v>
      </c>
      <c r="J3640">
        <v>32</v>
      </c>
    </row>
    <row r="3641" spans="1:10" x14ac:dyDescent="0.25">
      <c r="A3641" s="12">
        <v>3040</v>
      </c>
      <c r="B3641" s="12"/>
      <c r="C3641" t="s">
        <v>8025</v>
      </c>
      <c r="D3641" s="15">
        <v>0</v>
      </c>
      <c r="F3641" t="s">
        <v>10</v>
      </c>
      <c r="G3641" s="15">
        <v>0</v>
      </c>
      <c r="H3641" s="24">
        <v>44576</v>
      </c>
      <c r="I3641" s="24"/>
      <c r="J3641">
        <v>32</v>
      </c>
    </row>
    <row r="3642" spans="1:10" x14ac:dyDescent="0.25">
      <c r="A3642" s="12">
        <v>3041</v>
      </c>
      <c r="B3642" s="12"/>
      <c r="C3642" t="s">
        <v>8025</v>
      </c>
      <c r="D3642" s="15">
        <v>0</v>
      </c>
      <c r="F3642" t="s">
        <v>10</v>
      </c>
      <c r="G3642" s="15">
        <v>0</v>
      </c>
      <c r="H3642" s="24">
        <v>44576</v>
      </c>
      <c r="I3642" s="24"/>
      <c r="J3642">
        <v>32</v>
      </c>
    </row>
    <row r="3643" spans="1:10" x14ac:dyDescent="0.25">
      <c r="A3643" s="12">
        <v>3042</v>
      </c>
      <c r="B3643" s="12"/>
      <c r="C3643" t="s">
        <v>8025</v>
      </c>
      <c r="D3643" s="15">
        <v>0</v>
      </c>
      <c r="F3643" t="s">
        <v>10</v>
      </c>
      <c r="G3643" s="15">
        <v>0</v>
      </c>
      <c r="H3643" s="24">
        <v>44576</v>
      </c>
      <c r="I3643" s="24"/>
      <c r="J3643">
        <v>32</v>
      </c>
    </row>
    <row r="3644" spans="1:10" x14ac:dyDescent="0.25">
      <c r="A3644" s="12">
        <v>3046</v>
      </c>
      <c r="B3644" s="12"/>
      <c r="C3644" t="s">
        <v>8025</v>
      </c>
      <c r="D3644" s="15">
        <v>2</v>
      </c>
      <c r="E3644" t="s">
        <v>19</v>
      </c>
      <c r="F3644" t="s">
        <v>10</v>
      </c>
      <c r="G3644" s="15">
        <v>0</v>
      </c>
      <c r="H3644" s="24">
        <v>44576</v>
      </c>
      <c r="I3644" s="24">
        <v>44549</v>
      </c>
      <c r="J3644">
        <v>32</v>
      </c>
    </row>
    <row r="3645" spans="1:10" x14ac:dyDescent="0.25">
      <c r="A3645" s="12">
        <v>3048</v>
      </c>
      <c r="B3645" s="12"/>
      <c r="C3645" t="s">
        <v>8025</v>
      </c>
      <c r="D3645" s="15">
        <v>2</v>
      </c>
      <c r="E3645" t="s">
        <v>30</v>
      </c>
      <c r="F3645" t="s">
        <v>10</v>
      </c>
      <c r="G3645" s="15">
        <v>0</v>
      </c>
      <c r="H3645" s="24">
        <v>44576</v>
      </c>
      <c r="I3645" s="24">
        <v>44438</v>
      </c>
      <c r="J3645">
        <v>32</v>
      </c>
    </row>
    <row r="3646" spans="1:10" x14ac:dyDescent="0.25">
      <c r="A3646" s="12">
        <v>3056</v>
      </c>
      <c r="B3646" s="12">
        <v>2</v>
      </c>
      <c r="C3646" t="s">
        <v>15</v>
      </c>
      <c r="D3646" s="15">
        <v>0</v>
      </c>
      <c r="F3646" t="s">
        <v>10</v>
      </c>
      <c r="G3646" s="15">
        <v>0</v>
      </c>
      <c r="H3646" s="24">
        <v>44574</v>
      </c>
      <c r="I3646" s="24"/>
      <c r="J3646">
        <v>4</v>
      </c>
    </row>
    <row r="3647" spans="1:10" x14ac:dyDescent="0.25">
      <c r="A3647" s="12">
        <v>3058</v>
      </c>
      <c r="B3647" s="12">
        <v>28</v>
      </c>
      <c r="C3647" t="s">
        <v>8</v>
      </c>
      <c r="D3647" s="15">
        <v>0</v>
      </c>
      <c r="F3647" t="s">
        <v>10</v>
      </c>
      <c r="G3647" s="15">
        <v>0</v>
      </c>
      <c r="H3647" s="24">
        <v>44574</v>
      </c>
      <c r="I3647" s="24"/>
      <c r="J3647">
        <v>4</v>
      </c>
    </row>
    <row r="3648" spans="1:10" x14ac:dyDescent="0.25">
      <c r="A3648" s="12">
        <v>3059</v>
      </c>
      <c r="B3648" s="12">
        <v>29</v>
      </c>
      <c r="C3648" t="s">
        <v>15</v>
      </c>
      <c r="D3648" s="15">
        <v>0</v>
      </c>
      <c r="F3648" t="s">
        <v>10</v>
      </c>
      <c r="G3648" s="15">
        <v>0</v>
      </c>
      <c r="H3648" s="24">
        <v>44574</v>
      </c>
      <c r="I3648" s="24"/>
      <c r="J3648">
        <v>4</v>
      </c>
    </row>
    <row r="3649" spans="1:10" x14ac:dyDescent="0.25">
      <c r="A3649" s="12">
        <v>3064</v>
      </c>
      <c r="B3649" s="12">
        <v>50</v>
      </c>
      <c r="C3649" t="s">
        <v>8</v>
      </c>
      <c r="D3649" s="15">
        <v>0</v>
      </c>
      <c r="F3649" t="s">
        <v>10</v>
      </c>
      <c r="G3649" s="15">
        <v>0</v>
      </c>
      <c r="H3649" s="24">
        <v>44574</v>
      </c>
      <c r="I3649" s="24"/>
      <c r="J3649">
        <v>4</v>
      </c>
    </row>
    <row r="3650" spans="1:10" x14ac:dyDescent="0.25">
      <c r="A3650" s="12">
        <v>3080</v>
      </c>
      <c r="B3650" s="12">
        <v>50</v>
      </c>
      <c r="C3650" t="s">
        <v>15</v>
      </c>
      <c r="D3650" s="15">
        <v>0</v>
      </c>
      <c r="F3650" t="s">
        <v>10</v>
      </c>
      <c r="G3650" s="15">
        <v>0</v>
      </c>
      <c r="H3650" s="24">
        <v>44574</v>
      </c>
      <c r="I3650" s="24"/>
      <c r="J3650">
        <v>4</v>
      </c>
    </row>
    <row r="3651" spans="1:10" x14ac:dyDescent="0.25">
      <c r="A3651" s="12">
        <v>2917</v>
      </c>
      <c r="B3651" s="12">
        <v>19</v>
      </c>
      <c r="C3651" t="s">
        <v>8</v>
      </c>
      <c r="D3651" s="15">
        <v>2</v>
      </c>
      <c r="E3651" t="s">
        <v>38</v>
      </c>
      <c r="F3651" t="s">
        <v>13</v>
      </c>
      <c r="G3651" s="15">
        <v>0</v>
      </c>
      <c r="H3651" s="24">
        <v>44573</v>
      </c>
      <c r="I3651" s="24">
        <v>44371</v>
      </c>
      <c r="J3651">
        <v>3</v>
      </c>
    </row>
    <row r="3652" spans="1:10" x14ac:dyDescent="0.25">
      <c r="A3652" s="12">
        <v>3083</v>
      </c>
      <c r="B3652" s="12">
        <v>58</v>
      </c>
      <c r="C3652" t="s">
        <v>15</v>
      </c>
      <c r="D3652" s="15">
        <v>0</v>
      </c>
      <c r="F3652" t="s">
        <v>10</v>
      </c>
      <c r="G3652" s="15">
        <v>0</v>
      </c>
      <c r="H3652" s="24">
        <v>44568</v>
      </c>
      <c r="I3652" s="24"/>
      <c r="J3652">
        <v>4</v>
      </c>
    </row>
    <row r="3653" spans="1:10" x14ac:dyDescent="0.25">
      <c r="A3653" s="12">
        <v>2944</v>
      </c>
      <c r="B3653" s="12">
        <v>20</v>
      </c>
      <c r="C3653" t="s">
        <v>8</v>
      </c>
      <c r="D3653" s="15">
        <v>2</v>
      </c>
      <c r="E3653" t="s">
        <v>38</v>
      </c>
      <c r="F3653" t="s">
        <v>13</v>
      </c>
      <c r="G3653" s="15">
        <v>0</v>
      </c>
      <c r="H3653" s="24">
        <v>44574</v>
      </c>
      <c r="I3653" s="24">
        <v>44438</v>
      </c>
      <c r="J3653">
        <v>3</v>
      </c>
    </row>
    <row r="3654" spans="1:10" x14ac:dyDescent="0.25">
      <c r="A3654" s="12">
        <v>3085</v>
      </c>
      <c r="B3654" s="12">
        <v>27</v>
      </c>
      <c r="C3654" t="s">
        <v>15</v>
      </c>
      <c r="D3654" s="15">
        <v>0</v>
      </c>
      <c r="F3654" t="s">
        <v>10</v>
      </c>
      <c r="G3654" s="15">
        <v>0</v>
      </c>
      <c r="H3654" s="24">
        <v>44568</v>
      </c>
      <c r="I3654" s="24"/>
      <c r="J3654">
        <v>4</v>
      </c>
    </row>
    <row r="3655" spans="1:10" x14ac:dyDescent="0.25">
      <c r="A3655" s="12">
        <v>3086</v>
      </c>
      <c r="B3655" s="12">
        <v>1</v>
      </c>
      <c r="C3655" t="s">
        <v>15</v>
      </c>
      <c r="D3655" s="15">
        <v>0</v>
      </c>
      <c r="F3655" t="s">
        <v>10</v>
      </c>
      <c r="G3655" s="15">
        <v>0</v>
      </c>
      <c r="H3655" s="24">
        <v>44568</v>
      </c>
      <c r="I3655" s="24"/>
      <c r="J3655">
        <v>4</v>
      </c>
    </row>
    <row r="3656" spans="1:10" x14ac:dyDescent="0.25">
      <c r="A3656" s="12">
        <v>3087</v>
      </c>
      <c r="B3656" s="12">
        <v>1</v>
      </c>
      <c r="C3656" t="s">
        <v>8</v>
      </c>
      <c r="D3656" s="15">
        <v>0</v>
      </c>
      <c r="F3656" t="s">
        <v>10</v>
      </c>
      <c r="G3656" s="15">
        <v>0</v>
      </c>
      <c r="H3656" s="24">
        <v>44568</v>
      </c>
      <c r="I3656" s="24"/>
      <c r="J3656">
        <v>4</v>
      </c>
    </row>
    <row r="3657" spans="1:10" x14ac:dyDescent="0.25">
      <c r="A3657" s="12">
        <v>3088</v>
      </c>
      <c r="B3657" s="12">
        <v>59</v>
      </c>
      <c r="C3657" t="s">
        <v>15</v>
      </c>
      <c r="D3657" s="15">
        <v>2</v>
      </c>
      <c r="E3657" t="s">
        <v>31</v>
      </c>
      <c r="F3657" t="s">
        <v>13</v>
      </c>
      <c r="G3657" s="15">
        <v>0</v>
      </c>
      <c r="H3657" s="24">
        <v>44568</v>
      </c>
      <c r="I3657" s="24">
        <v>44428</v>
      </c>
      <c r="J3657">
        <v>4</v>
      </c>
    </row>
    <row r="3658" spans="1:10" x14ac:dyDescent="0.25">
      <c r="A3658" s="12">
        <v>3090</v>
      </c>
      <c r="B3658" s="12">
        <v>25</v>
      </c>
      <c r="C3658" t="s">
        <v>8</v>
      </c>
      <c r="D3658" s="15">
        <v>0</v>
      </c>
      <c r="F3658" t="s">
        <v>10</v>
      </c>
      <c r="G3658" s="15">
        <v>0</v>
      </c>
      <c r="H3658" s="24">
        <v>44571</v>
      </c>
      <c r="I3658" s="24"/>
      <c r="J3658">
        <v>4</v>
      </c>
    </row>
    <row r="3659" spans="1:10" x14ac:dyDescent="0.25">
      <c r="A3659" s="12">
        <v>3091</v>
      </c>
      <c r="B3659" s="12">
        <v>34</v>
      </c>
      <c r="C3659" t="s">
        <v>8</v>
      </c>
      <c r="D3659" s="15">
        <v>2</v>
      </c>
      <c r="E3659" t="s">
        <v>16</v>
      </c>
      <c r="F3659" t="s">
        <v>10</v>
      </c>
      <c r="G3659" s="15">
        <v>0</v>
      </c>
      <c r="H3659" s="24">
        <v>44571</v>
      </c>
      <c r="I3659" s="24">
        <v>44433</v>
      </c>
      <c r="J3659">
        <v>4</v>
      </c>
    </row>
    <row r="3660" spans="1:10" x14ac:dyDescent="0.25">
      <c r="A3660" s="12">
        <v>3092</v>
      </c>
      <c r="B3660" s="12">
        <v>57</v>
      </c>
      <c r="C3660" t="s">
        <v>15</v>
      </c>
      <c r="D3660" s="15">
        <v>2</v>
      </c>
      <c r="E3660" t="s">
        <v>31</v>
      </c>
      <c r="F3660" t="s">
        <v>13</v>
      </c>
      <c r="G3660" s="15">
        <v>0</v>
      </c>
      <c r="H3660" s="24">
        <v>44571</v>
      </c>
      <c r="I3660" s="24">
        <v>44434</v>
      </c>
      <c r="J3660">
        <v>4</v>
      </c>
    </row>
    <row r="3661" spans="1:10" x14ac:dyDescent="0.25">
      <c r="A3661" s="12">
        <v>3094</v>
      </c>
      <c r="B3661" s="12">
        <v>50</v>
      </c>
      <c r="C3661" t="s">
        <v>15</v>
      </c>
      <c r="D3661" s="15">
        <v>0</v>
      </c>
      <c r="F3661" t="s">
        <v>10</v>
      </c>
      <c r="G3661" s="15">
        <v>0</v>
      </c>
      <c r="H3661" s="24">
        <v>44568</v>
      </c>
      <c r="I3661" s="24"/>
      <c r="J3661">
        <v>4</v>
      </c>
    </row>
    <row r="3662" spans="1:10" x14ac:dyDescent="0.25">
      <c r="A3662" s="12">
        <v>3095</v>
      </c>
      <c r="B3662" s="12">
        <v>29</v>
      </c>
      <c r="C3662" t="s">
        <v>15</v>
      </c>
      <c r="D3662" s="15">
        <v>2</v>
      </c>
      <c r="E3662" t="s">
        <v>19</v>
      </c>
      <c r="F3662" t="s">
        <v>10</v>
      </c>
      <c r="G3662" s="15">
        <v>0</v>
      </c>
      <c r="H3662" s="24">
        <v>44568</v>
      </c>
      <c r="I3662" s="24">
        <v>44326</v>
      </c>
      <c r="J3662">
        <v>4</v>
      </c>
    </row>
    <row r="3663" spans="1:10" x14ac:dyDescent="0.25">
      <c r="A3663" s="12">
        <v>3096</v>
      </c>
      <c r="B3663" s="12">
        <v>29</v>
      </c>
      <c r="C3663" t="s">
        <v>8</v>
      </c>
      <c r="D3663" s="15">
        <v>2</v>
      </c>
      <c r="E3663" t="s">
        <v>31</v>
      </c>
      <c r="F3663" t="s">
        <v>13</v>
      </c>
      <c r="G3663" s="15">
        <v>0</v>
      </c>
      <c r="H3663" s="24">
        <v>44568</v>
      </c>
      <c r="I3663" s="24">
        <v>44437</v>
      </c>
      <c r="J3663">
        <v>4</v>
      </c>
    </row>
    <row r="3664" spans="1:10" x14ac:dyDescent="0.25">
      <c r="A3664" s="12">
        <v>3097</v>
      </c>
      <c r="B3664" s="12">
        <v>31</v>
      </c>
      <c r="C3664" t="s">
        <v>15</v>
      </c>
      <c r="D3664" s="15">
        <v>2</v>
      </c>
      <c r="E3664" t="s">
        <v>16</v>
      </c>
      <c r="F3664" t="s">
        <v>10</v>
      </c>
      <c r="G3664" s="15">
        <v>0</v>
      </c>
      <c r="H3664" s="24">
        <v>44568</v>
      </c>
      <c r="I3664" s="24">
        <v>44364</v>
      </c>
      <c r="J3664">
        <v>4</v>
      </c>
    </row>
    <row r="3665" spans="1:10" x14ac:dyDescent="0.25">
      <c r="A3665" s="12">
        <v>3098</v>
      </c>
      <c r="B3665" s="12">
        <v>16</v>
      </c>
      <c r="C3665" t="s">
        <v>8</v>
      </c>
      <c r="D3665" s="15">
        <v>0</v>
      </c>
      <c r="F3665" t="s">
        <v>10</v>
      </c>
      <c r="G3665" s="15">
        <v>0</v>
      </c>
      <c r="H3665" s="24">
        <v>44568</v>
      </c>
      <c r="I3665" s="24"/>
      <c r="J3665">
        <v>4</v>
      </c>
    </row>
    <row r="3666" spans="1:10" x14ac:dyDescent="0.25">
      <c r="A3666" s="12">
        <v>3099</v>
      </c>
      <c r="B3666" s="12">
        <v>3</v>
      </c>
      <c r="C3666" t="s">
        <v>15</v>
      </c>
      <c r="D3666" s="15">
        <v>0</v>
      </c>
      <c r="F3666" t="s">
        <v>10</v>
      </c>
      <c r="G3666" s="15">
        <v>0</v>
      </c>
      <c r="H3666" s="24">
        <v>44568</v>
      </c>
      <c r="I3666" s="24"/>
      <c r="J3666">
        <v>4</v>
      </c>
    </row>
    <row r="3667" spans="1:10" x14ac:dyDescent="0.25">
      <c r="A3667" s="12">
        <v>3102</v>
      </c>
      <c r="B3667" s="12">
        <v>79</v>
      </c>
      <c r="C3667" t="s">
        <v>15</v>
      </c>
      <c r="D3667" s="15">
        <v>0</v>
      </c>
      <c r="F3667" t="s">
        <v>10</v>
      </c>
      <c r="G3667" s="15">
        <v>0</v>
      </c>
      <c r="H3667" s="24">
        <v>44568</v>
      </c>
      <c r="I3667" s="24"/>
      <c r="J3667">
        <v>4</v>
      </c>
    </row>
    <row r="3668" spans="1:10" x14ac:dyDescent="0.25">
      <c r="A3668" s="12">
        <v>3103</v>
      </c>
      <c r="B3668" s="12">
        <v>28</v>
      </c>
      <c r="C3668" t="s">
        <v>8</v>
      </c>
      <c r="D3668" s="15">
        <v>2</v>
      </c>
      <c r="E3668" t="s">
        <v>30</v>
      </c>
      <c r="F3668" t="s">
        <v>10</v>
      </c>
      <c r="G3668" s="15">
        <v>0</v>
      </c>
      <c r="H3668" s="24">
        <v>44568</v>
      </c>
      <c r="I3668" s="24">
        <v>44466</v>
      </c>
      <c r="J3668">
        <v>4</v>
      </c>
    </row>
    <row r="3669" spans="1:10" x14ac:dyDescent="0.25">
      <c r="A3669" s="12">
        <v>3104</v>
      </c>
      <c r="B3669" s="12">
        <v>57</v>
      </c>
      <c r="C3669" t="s">
        <v>8</v>
      </c>
      <c r="D3669" s="15">
        <v>2</v>
      </c>
      <c r="E3669" t="s">
        <v>31</v>
      </c>
      <c r="F3669" t="s">
        <v>13</v>
      </c>
      <c r="G3669" s="15">
        <v>0</v>
      </c>
      <c r="H3669" s="24">
        <v>44568</v>
      </c>
      <c r="I3669" s="24">
        <v>44469</v>
      </c>
      <c r="J3669">
        <v>4</v>
      </c>
    </row>
    <row r="3670" spans="1:10" x14ac:dyDescent="0.25">
      <c r="A3670" s="12">
        <v>3105</v>
      </c>
      <c r="B3670" s="12">
        <v>59</v>
      </c>
      <c r="C3670" t="s">
        <v>15</v>
      </c>
      <c r="D3670" s="15">
        <v>2</v>
      </c>
      <c r="E3670" t="s">
        <v>16</v>
      </c>
      <c r="F3670" t="s">
        <v>10</v>
      </c>
      <c r="G3670" s="15">
        <v>0</v>
      </c>
      <c r="H3670" s="24">
        <v>44568</v>
      </c>
      <c r="I3670" s="24">
        <v>44341</v>
      </c>
      <c r="J3670">
        <v>4</v>
      </c>
    </row>
    <row r="3671" spans="1:10" x14ac:dyDescent="0.25">
      <c r="A3671" s="12">
        <v>3106</v>
      </c>
      <c r="B3671" s="12">
        <v>60</v>
      </c>
      <c r="C3671" t="s">
        <v>8</v>
      </c>
      <c r="D3671" s="15">
        <v>0</v>
      </c>
      <c r="F3671" t="s">
        <v>10</v>
      </c>
      <c r="G3671" s="15">
        <v>0</v>
      </c>
      <c r="H3671" s="24">
        <v>44568</v>
      </c>
      <c r="I3671" s="24"/>
      <c r="J3671">
        <v>4</v>
      </c>
    </row>
    <row r="3672" spans="1:10" x14ac:dyDescent="0.25">
      <c r="A3672" s="12">
        <v>3109</v>
      </c>
      <c r="B3672" s="12">
        <v>2</v>
      </c>
      <c r="C3672" t="s">
        <v>15</v>
      </c>
      <c r="D3672" s="15">
        <v>0</v>
      </c>
      <c r="F3672" t="s">
        <v>10</v>
      </c>
      <c r="G3672" s="15">
        <v>0</v>
      </c>
      <c r="H3672" s="24">
        <v>44568</v>
      </c>
      <c r="I3672" s="24"/>
      <c r="J3672">
        <v>4</v>
      </c>
    </row>
    <row r="3673" spans="1:10" x14ac:dyDescent="0.25">
      <c r="A3673" s="12">
        <v>3112</v>
      </c>
      <c r="B3673" s="12">
        <v>17</v>
      </c>
      <c r="C3673" t="s">
        <v>8</v>
      </c>
      <c r="D3673" s="15">
        <v>2</v>
      </c>
      <c r="E3673" t="s">
        <v>19</v>
      </c>
      <c r="F3673" t="s">
        <v>10</v>
      </c>
      <c r="G3673" s="15">
        <v>0</v>
      </c>
      <c r="H3673" s="24">
        <v>44568</v>
      </c>
      <c r="I3673" s="24">
        <v>44430</v>
      </c>
      <c r="J3673">
        <v>4</v>
      </c>
    </row>
    <row r="3674" spans="1:10" x14ac:dyDescent="0.25">
      <c r="A3674" s="12">
        <v>3084</v>
      </c>
      <c r="B3674" s="12">
        <v>34</v>
      </c>
      <c r="C3674" t="s">
        <v>8</v>
      </c>
      <c r="D3674" s="15">
        <v>2</v>
      </c>
      <c r="E3674" t="s">
        <v>38</v>
      </c>
      <c r="F3674" t="s">
        <v>13</v>
      </c>
      <c r="G3674" s="15">
        <v>0</v>
      </c>
      <c r="H3674" s="24">
        <v>44568</v>
      </c>
      <c r="I3674" s="24">
        <v>44440</v>
      </c>
      <c r="J3674">
        <v>4</v>
      </c>
    </row>
    <row r="3675" spans="1:10" x14ac:dyDescent="0.25">
      <c r="A3675" s="12">
        <v>3117</v>
      </c>
      <c r="B3675" s="12">
        <v>45</v>
      </c>
      <c r="C3675" t="s">
        <v>15</v>
      </c>
      <c r="D3675" s="15">
        <v>2</v>
      </c>
      <c r="E3675" t="s">
        <v>38</v>
      </c>
      <c r="F3675" t="s">
        <v>13</v>
      </c>
      <c r="G3675" s="15">
        <v>0</v>
      </c>
      <c r="H3675" s="24">
        <v>44568</v>
      </c>
      <c r="I3675" s="24">
        <v>44444</v>
      </c>
      <c r="J3675">
        <v>4</v>
      </c>
    </row>
    <row r="3676" spans="1:10" x14ac:dyDescent="0.25">
      <c r="A3676" s="12">
        <v>3119</v>
      </c>
      <c r="B3676" s="12">
        <v>54</v>
      </c>
      <c r="C3676" t="s">
        <v>15</v>
      </c>
      <c r="D3676" s="15">
        <v>2</v>
      </c>
      <c r="E3676" t="s">
        <v>16</v>
      </c>
      <c r="F3676" t="s">
        <v>10</v>
      </c>
      <c r="G3676" s="15">
        <v>0</v>
      </c>
      <c r="H3676" s="24">
        <v>44568</v>
      </c>
      <c r="I3676" s="24">
        <v>44481</v>
      </c>
      <c r="J3676">
        <v>4</v>
      </c>
    </row>
    <row r="3677" spans="1:10" x14ac:dyDescent="0.25">
      <c r="A3677" s="12">
        <v>3121</v>
      </c>
      <c r="B3677" s="12">
        <v>24</v>
      </c>
      <c r="C3677" t="s">
        <v>8</v>
      </c>
      <c r="D3677" s="15">
        <v>1</v>
      </c>
      <c r="E3677" t="s">
        <v>29</v>
      </c>
      <c r="F3677" t="s">
        <v>10</v>
      </c>
      <c r="G3677" s="15">
        <v>0</v>
      </c>
      <c r="H3677" s="24">
        <v>44568</v>
      </c>
      <c r="I3677" s="24">
        <v>44544</v>
      </c>
      <c r="J3677">
        <v>4</v>
      </c>
    </row>
    <row r="3678" spans="1:10" x14ac:dyDescent="0.25">
      <c r="A3678" s="12">
        <v>3122</v>
      </c>
      <c r="B3678" s="12">
        <v>8</v>
      </c>
      <c r="C3678" t="s">
        <v>15</v>
      </c>
      <c r="D3678" s="15">
        <v>2</v>
      </c>
      <c r="E3678" t="s">
        <v>16</v>
      </c>
      <c r="F3678" t="s">
        <v>10</v>
      </c>
      <c r="G3678" s="15">
        <v>0</v>
      </c>
      <c r="H3678" s="24">
        <v>44568</v>
      </c>
      <c r="I3678" s="24">
        <v>44526</v>
      </c>
      <c r="J3678">
        <v>4</v>
      </c>
    </row>
    <row r="3679" spans="1:10" x14ac:dyDescent="0.25">
      <c r="A3679" s="12">
        <v>3123</v>
      </c>
      <c r="B3679" s="12">
        <v>26</v>
      </c>
      <c r="C3679" t="s">
        <v>8</v>
      </c>
      <c r="D3679" s="15">
        <v>2</v>
      </c>
      <c r="E3679" t="s">
        <v>19</v>
      </c>
      <c r="F3679" t="s">
        <v>10</v>
      </c>
      <c r="G3679" s="15">
        <v>0</v>
      </c>
      <c r="H3679" s="24">
        <v>44568</v>
      </c>
      <c r="I3679" s="24">
        <v>44383</v>
      </c>
      <c r="J3679">
        <v>4</v>
      </c>
    </row>
    <row r="3680" spans="1:10" x14ac:dyDescent="0.25">
      <c r="A3680" s="12">
        <v>3124</v>
      </c>
      <c r="B3680" s="12">
        <v>26</v>
      </c>
      <c r="C3680" t="s">
        <v>15</v>
      </c>
      <c r="D3680" s="15">
        <v>2</v>
      </c>
      <c r="E3680" t="s">
        <v>19</v>
      </c>
      <c r="F3680" t="s">
        <v>10</v>
      </c>
      <c r="G3680" s="15">
        <v>0</v>
      </c>
      <c r="H3680" s="24">
        <v>44568</v>
      </c>
      <c r="I3680" s="24">
        <v>44383</v>
      </c>
      <c r="J3680">
        <v>4</v>
      </c>
    </row>
    <row r="3681" spans="1:10" x14ac:dyDescent="0.25">
      <c r="A3681" s="12">
        <v>3126</v>
      </c>
      <c r="B3681" s="12">
        <v>31</v>
      </c>
      <c r="C3681" t="s">
        <v>8</v>
      </c>
      <c r="D3681" s="15">
        <v>2</v>
      </c>
      <c r="E3681" t="s">
        <v>19</v>
      </c>
      <c r="F3681" t="s">
        <v>10</v>
      </c>
      <c r="G3681" s="15">
        <v>0</v>
      </c>
      <c r="H3681" s="24">
        <v>44568</v>
      </c>
      <c r="I3681" s="24">
        <v>44375</v>
      </c>
      <c r="J3681">
        <v>4</v>
      </c>
    </row>
    <row r="3682" spans="1:10" x14ac:dyDescent="0.25">
      <c r="A3682" s="12">
        <v>3127</v>
      </c>
      <c r="B3682" s="12">
        <v>3</v>
      </c>
      <c r="C3682" t="s">
        <v>15</v>
      </c>
      <c r="D3682" s="15">
        <v>0</v>
      </c>
      <c r="F3682" t="s">
        <v>10</v>
      </c>
      <c r="G3682" s="15">
        <v>0</v>
      </c>
      <c r="H3682" s="24">
        <v>44568</v>
      </c>
      <c r="I3682" s="24"/>
      <c r="J3682">
        <v>4</v>
      </c>
    </row>
    <row r="3683" spans="1:10" x14ac:dyDescent="0.25">
      <c r="A3683" s="12">
        <v>3128</v>
      </c>
      <c r="B3683" s="12">
        <v>36</v>
      </c>
      <c r="C3683" t="s">
        <v>8</v>
      </c>
      <c r="D3683" s="15">
        <v>0</v>
      </c>
      <c r="F3683" t="s">
        <v>10</v>
      </c>
      <c r="G3683" s="15">
        <v>0</v>
      </c>
      <c r="H3683" s="24">
        <v>44568</v>
      </c>
      <c r="I3683" s="24"/>
      <c r="J3683">
        <v>4</v>
      </c>
    </row>
    <row r="3684" spans="1:10" x14ac:dyDescent="0.25">
      <c r="A3684" s="12">
        <v>3129</v>
      </c>
      <c r="B3684" s="12">
        <v>26</v>
      </c>
      <c r="C3684" t="s">
        <v>8</v>
      </c>
      <c r="D3684" s="15">
        <v>0</v>
      </c>
      <c r="F3684" t="s">
        <v>10</v>
      </c>
      <c r="G3684" s="15">
        <v>0</v>
      </c>
      <c r="H3684" s="24">
        <v>44568</v>
      </c>
      <c r="I3684" s="24"/>
      <c r="J3684">
        <v>4</v>
      </c>
    </row>
    <row r="3685" spans="1:10" x14ac:dyDescent="0.25">
      <c r="A3685" s="12">
        <v>3130</v>
      </c>
      <c r="B3685" s="12">
        <v>28</v>
      </c>
      <c r="C3685" t="s">
        <v>15</v>
      </c>
      <c r="D3685" s="15">
        <v>2</v>
      </c>
      <c r="E3685" t="s">
        <v>19</v>
      </c>
      <c r="F3685" t="s">
        <v>10</v>
      </c>
      <c r="G3685" s="15">
        <v>0</v>
      </c>
      <c r="H3685" s="24">
        <v>44568</v>
      </c>
      <c r="I3685" s="24">
        <v>44389</v>
      </c>
      <c r="J3685">
        <v>4</v>
      </c>
    </row>
    <row r="3686" spans="1:10" x14ac:dyDescent="0.25">
      <c r="A3686" s="12">
        <v>3131</v>
      </c>
      <c r="B3686" s="12">
        <v>39</v>
      </c>
      <c r="C3686" t="s">
        <v>8</v>
      </c>
      <c r="D3686" s="15">
        <v>2</v>
      </c>
      <c r="E3686" t="s">
        <v>16</v>
      </c>
      <c r="F3686" t="s">
        <v>10</v>
      </c>
      <c r="G3686" s="15">
        <v>0</v>
      </c>
      <c r="H3686" s="24">
        <v>44568</v>
      </c>
      <c r="I3686" s="24">
        <v>44473</v>
      </c>
      <c r="J3686">
        <v>4</v>
      </c>
    </row>
    <row r="3687" spans="1:10" x14ac:dyDescent="0.25">
      <c r="A3687" s="12">
        <v>3132</v>
      </c>
      <c r="B3687" s="12">
        <v>50</v>
      </c>
      <c r="C3687" t="s">
        <v>8</v>
      </c>
      <c r="D3687" s="15">
        <v>0</v>
      </c>
      <c r="F3687" t="s">
        <v>10</v>
      </c>
      <c r="G3687" s="15">
        <v>0</v>
      </c>
      <c r="H3687" s="24">
        <v>44568</v>
      </c>
      <c r="I3687" s="24"/>
      <c r="J3687">
        <v>4</v>
      </c>
    </row>
    <row r="3688" spans="1:10" x14ac:dyDescent="0.25">
      <c r="A3688" s="12">
        <v>3133</v>
      </c>
      <c r="B3688" s="12">
        <v>46</v>
      </c>
      <c r="C3688" t="s">
        <v>8</v>
      </c>
      <c r="D3688" s="15">
        <v>2</v>
      </c>
      <c r="E3688" t="s">
        <v>16</v>
      </c>
      <c r="F3688" t="s">
        <v>10</v>
      </c>
      <c r="G3688" s="15">
        <v>0</v>
      </c>
      <c r="H3688" s="24">
        <v>44568</v>
      </c>
      <c r="I3688" s="24">
        <v>44427</v>
      </c>
      <c r="J3688">
        <v>4</v>
      </c>
    </row>
    <row r="3689" spans="1:10" x14ac:dyDescent="0.25">
      <c r="A3689" s="12">
        <v>3134</v>
      </c>
      <c r="B3689" s="12">
        <v>49</v>
      </c>
      <c r="C3689" t="s">
        <v>8</v>
      </c>
      <c r="D3689" s="15">
        <v>1</v>
      </c>
      <c r="E3689" t="s">
        <v>35</v>
      </c>
      <c r="F3689" t="s">
        <v>10</v>
      </c>
      <c r="G3689" s="15">
        <v>0</v>
      </c>
      <c r="H3689" s="24">
        <v>44568</v>
      </c>
      <c r="I3689" s="24">
        <v>44424</v>
      </c>
      <c r="J3689">
        <v>4</v>
      </c>
    </row>
    <row r="3690" spans="1:10" x14ac:dyDescent="0.25">
      <c r="A3690" s="12">
        <v>3139</v>
      </c>
      <c r="B3690" s="12">
        <v>29</v>
      </c>
      <c r="C3690" t="s">
        <v>15</v>
      </c>
      <c r="D3690" s="15">
        <v>0</v>
      </c>
      <c r="F3690" t="s">
        <v>10</v>
      </c>
      <c r="G3690" s="15">
        <v>0</v>
      </c>
      <c r="H3690" s="24">
        <v>44568</v>
      </c>
      <c r="I3690" s="24"/>
      <c r="J3690">
        <v>4</v>
      </c>
    </row>
    <row r="3691" spans="1:10" x14ac:dyDescent="0.25">
      <c r="A3691" s="12">
        <v>3141</v>
      </c>
      <c r="B3691" s="12">
        <v>30</v>
      </c>
      <c r="C3691" t="s">
        <v>8</v>
      </c>
      <c r="D3691" s="15">
        <v>2</v>
      </c>
      <c r="E3691" t="s">
        <v>19</v>
      </c>
      <c r="F3691" t="s">
        <v>10</v>
      </c>
      <c r="G3691" s="15">
        <v>0</v>
      </c>
      <c r="H3691" s="24">
        <v>44568</v>
      </c>
      <c r="I3691" s="24">
        <v>44375</v>
      </c>
      <c r="J3691">
        <v>4</v>
      </c>
    </row>
    <row r="3692" spans="1:10" x14ac:dyDescent="0.25">
      <c r="A3692" s="12">
        <v>3142</v>
      </c>
      <c r="B3692" s="12">
        <v>30</v>
      </c>
      <c r="C3692" t="s">
        <v>8</v>
      </c>
      <c r="D3692" s="15">
        <v>2</v>
      </c>
      <c r="E3692" t="s">
        <v>19</v>
      </c>
      <c r="F3692" t="s">
        <v>10</v>
      </c>
      <c r="G3692" s="15">
        <v>0</v>
      </c>
      <c r="H3692" s="24">
        <v>44568</v>
      </c>
      <c r="I3692" s="24">
        <v>44423</v>
      </c>
      <c r="J3692">
        <v>4</v>
      </c>
    </row>
    <row r="3693" spans="1:10" x14ac:dyDescent="0.25">
      <c r="A3693" s="12">
        <v>3118</v>
      </c>
      <c r="B3693" s="12">
        <v>70</v>
      </c>
      <c r="C3693" t="s">
        <v>8</v>
      </c>
      <c r="D3693" s="15">
        <v>2</v>
      </c>
      <c r="E3693" t="s">
        <v>38</v>
      </c>
      <c r="F3693" t="s">
        <v>13</v>
      </c>
      <c r="G3693" s="15">
        <v>0</v>
      </c>
      <c r="H3693" s="24">
        <v>44568</v>
      </c>
      <c r="I3693" s="24">
        <v>44429</v>
      </c>
      <c r="J3693">
        <v>4</v>
      </c>
    </row>
    <row r="3694" spans="1:10" x14ac:dyDescent="0.25">
      <c r="A3694" s="12">
        <v>3144</v>
      </c>
      <c r="B3694" s="12">
        <v>33</v>
      </c>
      <c r="C3694" t="s">
        <v>15</v>
      </c>
      <c r="D3694" s="15">
        <v>0</v>
      </c>
      <c r="F3694" t="s">
        <v>10</v>
      </c>
      <c r="G3694" s="15">
        <v>0</v>
      </c>
      <c r="H3694" s="24">
        <v>44568</v>
      </c>
      <c r="I3694" s="24"/>
      <c r="J3694">
        <v>4</v>
      </c>
    </row>
    <row r="3695" spans="1:10" x14ac:dyDescent="0.25">
      <c r="A3695" s="12">
        <v>3146</v>
      </c>
      <c r="B3695" s="12">
        <v>43</v>
      </c>
      <c r="C3695" t="s">
        <v>15</v>
      </c>
      <c r="D3695" s="15">
        <v>2</v>
      </c>
      <c r="E3695" t="s">
        <v>16</v>
      </c>
      <c r="F3695" t="s">
        <v>10</v>
      </c>
      <c r="G3695" s="15">
        <v>0</v>
      </c>
      <c r="H3695" s="24">
        <v>44568</v>
      </c>
      <c r="I3695" s="24">
        <v>44434</v>
      </c>
      <c r="J3695">
        <v>4</v>
      </c>
    </row>
    <row r="3696" spans="1:10" x14ac:dyDescent="0.25">
      <c r="A3696" s="12">
        <v>3147</v>
      </c>
      <c r="B3696" s="12">
        <v>13</v>
      </c>
      <c r="C3696" t="s">
        <v>8</v>
      </c>
      <c r="D3696" s="15">
        <v>2</v>
      </c>
      <c r="E3696" t="s">
        <v>19</v>
      </c>
      <c r="F3696" t="s">
        <v>10</v>
      </c>
      <c r="G3696" s="15">
        <v>0</v>
      </c>
      <c r="H3696" s="24">
        <v>44568</v>
      </c>
      <c r="I3696" s="24">
        <v>44535</v>
      </c>
      <c r="J3696">
        <v>4</v>
      </c>
    </row>
    <row r="3697" spans="1:10" x14ac:dyDescent="0.25">
      <c r="A3697" s="12">
        <v>3148</v>
      </c>
      <c r="B3697" s="12">
        <v>10</v>
      </c>
      <c r="C3697" t="s">
        <v>8</v>
      </c>
      <c r="D3697" s="15">
        <v>2</v>
      </c>
      <c r="E3697" t="s">
        <v>19</v>
      </c>
      <c r="F3697" t="s">
        <v>10</v>
      </c>
      <c r="G3697" s="15">
        <v>0</v>
      </c>
      <c r="H3697" s="24">
        <v>44568</v>
      </c>
      <c r="I3697" s="24">
        <v>44536</v>
      </c>
      <c r="J3697">
        <v>4</v>
      </c>
    </row>
    <row r="3698" spans="1:10" x14ac:dyDescent="0.25">
      <c r="A3698" s="12">
        <v>3151</v>
      </c>
      <c r="B3698" s="12">
        <v>7</v>
      </c>
      <c r="C3698" t="s">
        <v>8</v>
      </c>
      <c r="D3698" s="15">
        <v>2</v>
      </c>
      <c r="E3698" t="s">
        <v>19</v>
      </c>
      <c r="F3698" t="s">
        <v>10</v>
      </c>
      <c r="G3698" s="15">
        <v>0</v>
      </c>
      <c r="H3698" s="24">
        <v>44568</v>
      </c>
      <c r="I3698" s="24">
        <v>44556</v>
      </c>
      <c r="J3698">
        <v>4</v>
      </c>
    </row>
    <row r="3699" spans="1:10" x14ac:dyDescent="0.25">
      <c r="A3699" s="12">
        <v>3156</v>
      </c>
      <c r="B3699" s="12">
        <v>25</v>
      </c>
      <c r="C3699" t="s">
        <v>8</v>
      </c>
      <c r="D3699" s="15">
        <v>1</v>
      </c>
      <c r="E3699" t="s">
        <v>28</v>
      </c>
      <c r="F3699" t="s">
        <v>10</v>
      </c>
      <c r="G3699" s="15">
        <v>0</v>
      </c>
      <c r="H3699" s="24">
        <v>44568</v>
      </c>
      <c r="I3699" s="24">
        <v>44372</v>
      </c>
      <c r="J3699">
        <v>4</v>
      </c>
    </row>
    <row r="3700" spans="1:10" x14ac:dyDescent="0.25">
      <c r="A3700" s="12">
        <v>3159</v>
      </c>
      <c r="B3700" s="12">
        <v>58</v>
      </c>
      <c r="C3700" t="s">
        <v>8</v>
      </c>
      <c r="D3700" s="15">
        <v>0</v>
      </c>
      <c r="F3700" t="s">
        <v>10</v>
      </c>
      <c r="G3700" s="15">
        <v>0</v>
      </c>
      <c r="H3700" s="24">
        <v>44568</v>
      </c>
      <c r="I3700" s="24"/>
      <c r="J3700">
        <v>4</v>
      </c>
    </row>
    <row r="3701" spans="1:10" x14ac:dyDescent="0.25">
      <c r="A3701" s="12">
        <v>3143</v>
      </c>
      <c r="B3701" s="12">
        <v>35</v>
      </c>
      <c r="C3701" t="s">
        <v>8</v>
      </c>
      <c r="D3701" s="15">
        <v>2</v>
      </c>
      <c r="E3701" t="s">
        <v>38</v>
      </c>
      <c r="F3701" t="s">
        <v>13</v>
      </c>
      <c r="G3701" s="15">
        <v>0</v>
      </c>
      <c r="H3701" s="24">
        <v>44568</v>
      </c>
      <c r="I3701" s="24">
        <v>44428</v>
      </c>
      <c r="J3701">
        <v>4</v>
      </c>
    </row>
    <row r="3702" spans="1:10" x14ac:dyDescent="0.25">
      <c r="A3702" s="12">
        <v>3167</v>
      </c>
      <c r="B3702" s="12">
        <v>51</v>
      </c>
      <c r="C3702" t="s">
        <v>15</v>
      </c>
      <c r="D3702" s="15">
        <v>0</v>
      </c>
      <c r="F3702" t="s">
        <v>10</v>
      </c>
      <c r="G3702" s="15">
        <v>0</v>
      </c>
      <c r="H3702" s="24">
        <v>44568</v>
      </c>
      <c r="I3702" s="24"/>
      <c r="J3702">
        <v>4</v>
      </c>
    </row>
    <row r="3703" spans="1:10" x14ac:dyDescent="0.25">
      <c r="A3703" s="12">
        <v>3168</v>
      </c>
      <c r="B3703" s="12">
        <v>49</v>
      </c>
      <c r="C3703" t="s">
        <v>15</v>
      </c>
      <c r="D3703" s="15">
        <v>0</v>
      </c>
      <c r="F3703" t="s">
        <v>10</v>
      </c>
      <c r="G3703" s="15">
        <v>0</v>
      </c>
      <c r="H3703" s="24">
        <v>44568</v>
      </c>
      <c r="I3703" s="24"/>
      <c r="J3703">
        <v>4</v>
      </c>
    </row>
    <row r="3704" spans="1:10" x14ac:dyDescent="0.25">
      <c r="A3704" s="12">
        <v>3170</v>
      </c>
      <c r="B3704" s="12">
        <v>33</v>
      </c>
      <c r="C3704" t="s">
        <v>8</v>
      </c>
      <c r="D3704" s="15">
        <v>2</v>
      </c>
      <c r="E3704" t="s">
        <v>31</v>
      </c>
      <c r="F3704" t="s">
        <v>13</v>
      </c>
      <c r="G3704" s="15">
        <v>0</v>
      </c>
      <c r="H3704" s="24">
        <v>44568</v>
      </c>
      <c r="I3704" s="24">
        <v>44328</v>
      </c>
      <c r="J3704">
        <v>4</v>
      </c>
    </row>
    <row r="3705" spans="1:10" x14ac:dyDescent="0.25">
      <c r="A3705" s="12">
        <v>3175</v>
      </c>
      <c r="B3705" s="12">
        <v>47</v>
      </c>
      <c r="C3705" t="s">
        <v>15</v>
      </c>
      <c r="D3705" s="15">
        <v>0</v>
      </c>
      <c r="F3705" t="s">
        <v>10</v>
      </c>
      <c r="G3705" s="15">
        <v>0</v>
      </c>
      <c r="H3705" s="24">
        <v>44568</v>
      </c>
      <c r="I3705" s="24"/>
      <c r="J3705">
        <v>4</v>
      </c>
    </row>
    <row r="3706" spans="1:10" x14ac:dyDescent="0.25">
      <c r="A3706" s="12">
        <v>3176</v>
      </c>
      <c r="B3706" s="12">
        <v>19</v>
      </c>
      <c r="C3706" t="s">
        <v>8</v>
      </c>
      <c r="D3706" s="15">
        <v>2</v>
      </c>
      <c r="E3706" t="s">
        <v>31</v>
      </c>
      <c r="F3706" t="s">
        <v>13</v>
      </c>
      <c r="G3706" s="15">
        <v>0</v>
      </c>
      <c r="H3706" s="24">
        <v>44568</v>
      </c>
      <c r="I3706" s="24">
        <v>44432</v>
      </c>
      <c r="J3706">
        <v>4</v>
      </c>
    </row>
    <row r="3707" spans="1:10" x14ac:dyDescent="0.25">
      <c r="A3707" s="12">
        <v>3178</v>
      </c>
      <c r="B3707" s="12">
        <v>58</v>
      </c>
      <c r="C3707" t="s">
        <v>15</v>
      </c>
      <c r="D3707" s="15">
        <v>0</v>
      </c>
      <c r="F3707" t="s">
        <v>10</v>
      </c>
      <c r="G3707" s="15">
        <v>0</v>
      </c>
      <c r="H3707" s="24">
        <v>44568</v>
      </c>
      <c r="I3707" s="24"/>
      <c r="J3707">
        <v>4</v>
      </c>
    </row>
    <row r="3708" spans="1:10" x14ac:dyDescent="0.25">
      <c r="A3708" s="12">
        <v>3180</v>
      </c>
      <c r="B3708" s="12">
        <v>20</v>
      </c>
      <c r="C3708" t="s">
        <v>15</v>
      </c>
      <c r="D3708" s="15">
        <v>2</v>
      </c>
      <c r="E3708" t="s">
        <v>19</v>
      </c>
      <c r="F3708" t="s">
        <v>10</v>
      </c>
      <c r="G3708" s="15">
        <v>0</v>
      </c>
      <c r="H3708" s="24">
        <v>44568</v>
      </c>
      <c r="I3708" s="24">
        <v>44435</v>
      </c>
      <c r="J3708">
        <v>4</v>
      </c>
    </row>
    <row r="3709" spans="1:10" x14ac:dyDescent="0.25">
      <c r="A3709" s="12">
        <v>3181</v>
      </c>
      <c r="B3709" s="12">
        <v>35</v>
      </c>
      <c r="C3709" t="s">
        <v>8</v>
      </c>
      <c r="D3709" s="15">
        <v>0</v>
      </c>
      <c r="F3709" t="s">
        <v>10</v>
      </c>
      <c r="G3709" s="15">
        <v>0</v>
      </c>
      <c r="H3709" s="24">
        <v>44568</v>
      </c>
      <c r="I3709" s="24"/>
      <c r="J3709">
        <v>4</v>
      </c>
    </row>
    <row r="3710" spans="1:10" x14ac:dyDescent="0.25">
      <c r="A3710" s="12">
        <v>3184</v>
      </c>
      <c r="B3710" s="12">
        <v>40</v>
      </c>
      <c r="C3710" t="s">
        <v>15</v>
      </c>
      <c r="D3710" s="15">
        <v>2</v>
      </c>
      <c r="E3710" t="s">
        <v>30</v>
      </c>
      <c r="F3710" t="s">
        <v>10</v>
      </c>
      <c r="G3710" s="15">
        <v>0</v>
      </c>
      <c r="H3710" s="24">
        <v>44568</v>
      </c>
      <c r="I3710" s="24">
        <v>44433</v>
      </c>
      <c r="J3710">
        <v>4</v>
      </c>
    </row>
    <row r="3711" spans="1:10" x14ac:dyDescent="0.25">
      <c r="A3711" s="12">
        <v>3190</v>
      </c>
      <c r="B3711" s="12">
        <v>6</v>
      </c>
      <c r="C3711" t="s">
        <v>15</v>
      </c>
      <c r="D3711" s="15">
        <v>2</v>
      </c>
      <c r="E3711" t="s">
        <v>19</v>
      </c>
      <c r="F3711" t="s">
        <v>10</v>
      </c>
      <c r="G3711" s="15">
        <v>0</v>
      </c>
      <c r="H3711" s="24">
        <v>44574</v>
      </c>
      <c r="I3711" s="24">
        <v>44544</v>
      </c>
      <c r="J3711">
        <v>4</v>
      </c>
    </row>
    <row r="3712" spans="1:10" x14ac:dyDescent="0.25">
      <c r="A3712" s="12">
        <v>3197</v>
      </c>
      <c r="B3712" s="12">
        <v>13</v>
      </c>
      <c r="C3712" t="s">
        <v>8</v>
      </c>
      <c r="D3712" s="15">
        <v>2</v>
      </c>
      <c r="E3712" t="s">
        <v>19</v>
      </c>
      <c r="F3712" t="s">
        <v>10</v>
      </c>
      <c r="G3712" s="15">
        <v>0</v>
      </c>
      <c r="H3712" s="24">
        <v>44574</v>
      </c>
      <c r="I3712" s="24">
        <v>44537</v>
      </c>
      <c r="J3712">
        <v>4</v>
      </c>
    </row>
    <row r="3713" spans="1:10" x14ac:dyDescent="0.25">
      <c r="A3713" s="12">
        <v>3198</v>
      </c>
      <c r="B3713" s="12">
        <v>10</v>
      </c>
      <c r="C3713" t="s">
        <v>15</v>
      </c>
      <c r="D3713" s="15">
        <v>2</v>
      </c>
      <c r="E3713" t="s">
        <v>19</v>
      </c>
      <c r="F3713" t="s">
        <v>10</v>
      </c>
      <c r="G3713" s="15">
        <v>0</v>
      </c>
      <c r="H3713" s="24">
        <v>44574</v>
      </c>
      <c r="I3713" s="24">
        <v>44537</v>
      </c>
      <c r="J3713">
        <v>4</v>
      </c>
    </row>
    <row r="3714" spans="1:10" x14ac:dyDescent="0.25">
      <c r="A3714" s="12">
        <v>3199</v>
      </c>
      <c r="B3714" s="12">
        <v>8</v>
      </c>
      <c r="C3714" t="s">
        <v>15</v>
      </c>
      <c r="D3714" s="15">
        <v>2</v>
      </c>
      <c r="E3714" t="s">
        <v>19</v>
      </c>
      <c r="F3714" t="s">
        <v>10</v>
      </c>
      <c r="G3714" s="15">
        <v>0</v>
      </c>
      <c r="H3714" s="24">
        <v>44574</v>
      </c>
      <c r="I3714" s="24">
        <v>44542</v>
      </c>
      <c r="J3714">
        <v>4</v>
      </c>
    </row>
    <row r="3715" spans="1:10" x14ac:dyDescent="0.25">
      <c r="A3715" s="12">
        <v>3200</v>
      </c>
      <c r="B3715" s="12">
        <v>33</v>
      </c>
      <c r="C3715" t="s">
        <v>8</v>
      </c>
      <c r="D3715" s="15">
        <v>2</v>
      </c>
      <c r="E3715" t="s">
        <v>16</v>
      </c>
      <c r="F3715" t="s">
        <v>10</v>
      </c>
      <c r="G3715" s="15">
        <v>0</v>
      </c>
      <c r="H3715" s="24">
        <v>44574</v>
      </c>
      <c r="I3715" s="24">
        <v>44439</v>
      </c>
      <c r="J3715">
        <v>4</v>
      </c>
    </row>
    <row r="3716" spans="1:10" x14ac:dyDescent="0.25">
      <c r="A3716" s="12">
        <v>3204</v>
      </c>
      <c r="B3716" s="12">
        <v>39</v>
      </c>
      <c r="C3716" t="s">
        <v>8</v>
      </c>
      <c r="D3716" s="15">
        <v>2</v>
      </c>
      <c r="E3716" t="s">
        <v>19</v>
      </c>
      <c r="F3716" t="s">
        <v>10</v>
      </c>
      <c r="G3716" s="15">
        <v>0</v>
      </c>
      <c r="H3716" s="24">
        <v>44574</v>
      </c>
      <c r="I3716" s="24">
        <v>44333</v>
      </c>
      <c r="J3716">
        <v>4</v>
      </c>
    </row>
    <row r="3717" spans="1:10" x14ac:dyDescent="0.25">
      <c r="A3717" s="12">
        <v>3205</v>
      </c>
      <c r="B3717" s="12">
        <v>9</v>
      </c>
      <c r="C3717" t="s">
        <v>15</v>
      </c>
      <c r="D3717" s="15">
        <v>2</v>
      </c>
      <c r="E3717" t="s">
        <v>19</v>
      </c>
      <c r="F3717" t="s">
        <v>10</v>
      </c>
      <c r="G3717" s="15">
        <v>0</v>
      </c>
      <c r="H3717" s="24">
        <v>44574</v>
      </c>
      <c r="I3717" s="24">
        <v>44554</v>
      </c>
      <c r="J3717">
        <v>4</v>
      </c>
    </row>
    <row r="3718" spans="1:10" x14ac:dyDescent="0.25">
      <c r="A3718" s="12">
        <v>3828</v>
      </c>
      <c r="B3718" s="12">
        <v>48</v>
      </c>
      <c r="C3718" t="s">
        <v>8</v>
      </c>
      <c r="D3718" s="15">
        <v>2</v>
      </c>
      <c r="E3718" t="s">
        <v>31</v>
      </c>
      <c r="F3718" t="s">
        <v>13</v>
      </c>
      <c r="G3718" s="15">
        <v>0</v>
      </c>
      <c r="H3718" s="24">
        <v>44571</v>
      </c>
      <c r="I3718" s="24">
        <v>44391</v>
      </c>
      <c r="J3718">
        <v>8</v>
      </c>
    </row>
    <row r="3719" spans="1:10" x14ac:dyDescent="0.25">
      <c r="A3719" s="12">
        <v>1674</v>
      </c>
      <c r="B3719" s="12">
        <v>47</v>
      </c>
      <c r="C3719" t="s">
        <v>8</v>
      </c>
      <c r="D3719" s="15">
        <v>0</v>
      </c>
      <c r="F3719" t="s">
        <v>10</v>
      </c>
      <c r="G3719" s="15">
        <v>0</v>
      </c>
      <c r="H3719" s="24">
        <v>44574</v>
      </c>
      <c r="I3719" s="24"/>
      <c r="J3719">
        <v>17</v>
      </c>
    </row>
    <row r="3720" spans="1:10" x14ac:dyDescent="0.25">
      <c r="A3720" s="12">
        <v>3217</v>
      </c>
      <c r="B3720" s="12">
        <v>64</v>
      </c>
      <c r="C3720" t="s">
        <v>8</v>
      </c>
      <c r="D3720" s="15">
        <v>2</v>
      </c>
      <c r="E3720" t="s">
        <v>16</v>
      </c>
      <c r="F3720" t="s">
        <v>10</v>
      </c>
      <c r="G3720" s="15">
        <v>0</v>
      </c>
      <c r="H3720" s="24">
        <v>44569</v>
      </c>
      <c r="I3720" s="24">
        <v>44435</v>
      </c>
      <c r="J3720">
        <v>4</v>
      </c>
    </row>
    <row r="3721" spans="1:10" x14ac:dyDescent="0.25">
      <c r="A3721" s="12">
        <v>3219</v>
      </c>
      <c r="B3721" s="12">
        <v>29</v>
      </c>
      <c r="C3721" t="s">
        <v>8</v>
      </c>
      <c r="D3721" s="15">
        <v>2</v>
      </c>
      <c r="E3721" t="s">
        <v>19</v>
      </c>
      <c r="F3721" t="s">
        <v>10</v>
      </c>
      <c r="G3721" s="15">
        <v>0</v>
      </c>
      <c r="H3721" s="24">
        <v>44570</v>
      </c>
      <c r="I3721" s="24">
        <v>44355</v>
      </c>
      <c r="J3721">
        <v>4</v>
      </c>
    </row>
    <row r="3722" spans="1:10" x14ac:dyDescent="0.25">
      <c r="A3722" s="12">
        <v>1089</v>
      </c>
      <c r="B3722" s="12">
        <v>27</v>
      </c>
      <c r="C3722" t="s">
        <v>8</v>
      </c>
      <c r="D3722" s="15">
        <v>2</v>
      </c>
      <c r="E3722" t="s">
        <v>19</v>
      </c>
      <c r="F3722" t="s">
        <v>10</v>
      </c>
      <c r="G3722" s="15">
        <v>0</v>
      </c>
      <c r="H3722" s="24">
        <v>44575</v>
      </c>
      <c r="I3722" s="24">
        <v>44399</v>
      </c>
      <c r="J3722">
        <v>13</v>
      </c>
    </row>
    <row r="3723" spans="1:10" x14ac:dyDescent="0.25">
      <c r="A3723" s="12">
        <v>3223</v>
      </c>
      <c r="B3723" s="12">
        <v>32</v>
      </c>
      <c r="C3723" t="s">
        <v>15</v>
      </c>
      <c r="D3723" s="15">
        <v>0</v>
      </c>
      <c r="F3723" t="s">
        <v>10</v>
      </c>
      <c r="G3723" s="15">
        <v>0</v>
      </c>
      <c r="H3723" s="24">
        <v>44568</v>
      </c>
      <c r="I3723" s="24"/>
      <c r="J3723">
        <v>4</v>
      </c>
    </row>
    <row r="3724" spans="1:10" x14ac:dyDescent="0.25">
      <c r="A3724" s="12">
        <v>3224</v>
      </c>
      <c r="B3724" s="12">
        <v>23</v>
      </c>
      <c r="C3724" t="s">
        <v>15</v>
      </c>
      <c r="D3724" s="15">
        <v>0</v>
      </c>
      <c r="F3724" t="s">
        <v>10</v>
      </c>
      <c r="G3724" s="15">
        <v>0</v>
      </c>
      <c r="H3724" s="24">
        <v>44568</v>
      </c>
      <c r="I3724" s="24"/>
      <c r="J3724">
        <v>4</v>
      </c>
    </row>
    <row r="3725" spans="1:10" x14ac:dyDescent="0.25">
      <c r="A3725" s="12">
        <v>3227</v>
      </c>
      <c r="B3725" s="12">
        <v>56</v>
      </c>
      <c r="C3725" t="s">
        <v>15</v>
      </c>
      <c r="D3725" s="15">
        <v>2</v>
      </c>
      <c r="E3725" t="s">
        <v>19</v>
      </c>
      <c r="F3725" t="s">
        <v>10</v>
      </c>
      <c r="G3725" s="15">
        <v>0</v>
      </c>
      <c r="H3725" s="24">
        <v>44568</v>
      </c>
      <c r="I3725" s="24">
        <v>44387</v>
      </c>
      <c r="J3725">
        <v>4</v>
      </c>
    </row>
    <row r="3726" spans="1:10" x14ac:dyDescent="0.25">
      <c r="A3726" s="12">
        <v>3229</v>
      </c>
      <c r="B3726" s="12">
        <v>3</v>
      </c>
      <c r="C3726" t="s">
        <v>8</v>
      </c>
      <c r="D3726" s="15">
        <v>0</v>
      </c>
      <c r="F3726" t="s">
        <v>10</v>
      </c>
      <c r="G3726" s="15">
        <v>0</v>
      </c>
      <c r="H3726" s="24">
        <v>44568</v>
      </c>
      <c r="I3726" s="24"/>
      <c r="J3726">
        <v>4</v>
      </c>
    </row>
    <row r="3727" spans="1:10" x14ac:dyDescent="0.25">
      <c r="A3727" s="12">
        <v>3233</v>
      </c>
      <c r="B3727" s="12">
        <v>56</v>
      </c>
      <c r="C3727" t="s">
        <v>8</v>
      </c>
      <c r="D3727" s="15">
        <v>0</v>
      </c>
      <c r="F3727" t="s">
        <v>10</v>
      </c>
      <c r="G3727" s="15">
        <v>0</v>
      </c>
      <c r="H3727" s="24">
        <v>44573</v>
      </c>
      <c r="I3727" s="24"/>
      <c r="J3727">
        <v>4</v>
      </c>
    </row>
    <row r="3728" spans="1:10" x14ac:dyDescent="0.25">
      <c r="A3728" s="12">
        <v>3235</v>
      </c>
      <c r="B3728" s="12">
        <v>48</v>
      </c>
      <c r="C3728" t="s">
        <v>8</v>
      </c>
      <c r="D3728" s="15">
        <v>0</v>
      </c>
      <c r="F3728" t="s">
        <v>10</v>
      </c>
      <c r="G3728" s="15">
        <v>0</v>
      </c>
      <c r="H3728" s="24">
        <v>44572</v>
      </c>
      <c r="I3728" s="24"/>
      <c r="J3728">
        <v>4</v>
      </c>
    </row>
    <row r="3729" spans="1:10" x14ac:dyDescent="0.25">
      <c r="A3729" s="12">
        <v>3236</v>
      </c>
      <c r="B3729" s="12">
        <v>58</v>
      </c>
      <c r="C3729" t="s">
        <v>15</v>
      </c>
      <c r="D3729" s="15">
        <v>0</v>
      </c>
      <c r="F3729" t="s">
        <v>10</v>
      </c>
      <c r="G3729" s="15">
        <v>0</v>
      </c>
      <c r="H3729" s="24">
        <v>44574</v>
      </c>
      <c r="I3729" s="24"/>
      <c r="J3729">
        <v>4</v>
      </c>
    </row>
    <row r="3730" spans="1:10" x14ac:dyDescent="0.25">
      <c r="A3730" s="12">
        <v>3237</v>
      </c>
      <c r="B3730" s="12">
        <v>67</v>
      </c>
      <c r="C3730" t="s">
        <v>8</v>
      </c>
      <c r="D3730" s="15">
        <v>0</v>
      </c>
      <c r="F3730" t="s">
        <v>10</v>
      </c>
      <c r="G3730" s="15">
        <v>0</v>
      </c>
      <c r="H3730" s="24">
        <v>44574</v>
      </c>
      <c r="I3730" s="24"/>
      <c r="J3730">
        <v>4</v>
      </c>
    </row>
    <row r="3731" spans="1:10" x14ac:dyDescent="0.25">
      <c r="A3731" s="12">
        <v>3238</v>
      </c>
      <c r="B3731" s="12">
        <v>56</v>
      </c>
      <c r="C3731" t="s">
        <v>15</v>
      </c>
      <c r="D3731" s="15">
        <v>2</v>
      </c>
      <c r="E3731" t="s">
        <v>16</v>
      </c>
      <c r="F3731" t="s">
        <v>10</v>
      </c>
      <c r="G3731" s="15">
        <v>0</v>
      </c>
      <c r="H3731" s="24">
        <v>44574</v>
      </c>
      <c r="I3731" s="24">
        <v>44344</v>
      </c>
      <c r="J3731">
        <v>4</v>
      </c>
    </row>
    <row r="3732" spans="1:10" x14ac:dyDescent="0.25">
      <c r="A3732" s="12">
        <v>3239</v>
      </c>
      <c r="B3732" s="12">
        <v>52</v>
      </c>
      <c r="C3732" t="s">
        <v>15</v>
      </c>
      <c r="D3732" s="15">
        <v>0</v>
      </c>
      <c r="F3732" t="s">
        <v>10</v>
      </c>
      <c r="G3732" s="15">
        <v>0</v>
      </c>
      <c r="H3732" s="24">
        <v>44568</v>
      </c>
      <c r="I3732" s="24"/>
      <c r="J3732">
        <v>4</v>
      </c>
    </row>
    <row r="3733" spans="1:10" x14ac:dyDescent="0.25">
      <c r="A3733" s="12">
        <v>3241</v>
      </c>
      <c r="B3733" s="12">
        <v>40</v>
      </c>
      <c r="C3733" t="s">
        <v>8</v>
      </c>
      <c r="D3733" s="15">
        <v>2</v>
      </c>
      <c r="E3733" t="s">
        <v>16</v>
      </c>
      <c r="F3733" t="s">
        <v>10</v>
      </c>
      <c r="G3733" s="15">
        <v>0</v>
      </c>
      <c r="H3733" s="24">
        <v>44569</v>
      </c>
      <c r="I3733" s="24">
        <v>44407</v>
      </c>
      <c r="J3733">
        <v>4</v>
      </c>
    </row>
    <row r="3734" spans="1:10" x14ac:dyDescent="0.25">
      <c r="A3734" s="12">
        <v>3242</v>
      </c>
      <c r="B3734" s="12">
        <v>15</v>
      </c>
      <c r="C3734" t="s">
        <v>8</v>
      </c>
      <c r="D3734" s="15">
        <v>2</v>
      </c>
      <c r="E3734" t="s">
        <v>19</v>
      </c>
      <c r="F3734" t="s">
        <v>10</v>
      </c>
      <c r="G3734" s="15">
        <v>0</v>
      </c>
      <c r="H3734" s="24">
        <v>44569</v>
      </c>
      <c r="I3734" s="24">
        <v>44438</v>
      </c>
      <c r="J3734">
        <v>4</v>
      </c>
    </row>
    <row r="3735" spans="1:10" x14ac:dyDescent="0.25">
      <c r="A3735" s="12">
        <v>3243</v>
      </c>
      <c r="B3735" s="12">
        <v>11</v>
      </c>
      <c r="C3735" t="s">
        <v>8</v>
      </c>
      <c r="D3735" s="15">
        <v>2</v>
      </c>
      <c r="E3735" t="s">
        <v>19</v>
      </c>
      <c r="F3735" t="s">
        <v>10</v>
      </c>
      <c r="G3735" s="15">
        <v>0</v>
      </c>
      <c r="H3735" s="24">
        <v>44569</v>
      </c>
      <c r="I3735" s="24">
        <v>44533</v>
      </c>
      <c r="J3735">
        <v>4</v>
      </c>
    </row>
    <row r="3736" spans="1:10" x14ac:dyDescent="0.25">
      <c r="A3736" s="12">
        <v>3249</v>
      </c>
      <c r="B3736" s="12">
        <v>11</v>
      </c>
      <c r="C3736" t="s">
        <v>15</v>
      </c>
      <c r="D3736" s="15">
        <v>0</v>
      </c>
      <c r="F3736" t="s">
        <v>10</v>
      </c>
      <c r="G3736" s="15">
        <v>0</v>
      </c>
      <c r="H3736" s="24">
        <v>44568</v>
      </c>
      <c r="I3736" s="24"/>
      <c r="J3736">
        <v>4</v>
      </c>
    </row>
    <row r="3737" spans="1:10" x14ac:dyDescent="0.25">
      <c r="A3737" s="12">
        <v>3250</v>
      </c>
      <c r="B3737" s="12">
        <v>51</v>
      </c>
      <c r="C3737" t="s">
        <v>8</v>
      </c>
      <c r="D3737" s="15">
        <v>2</v>
      </c>
      <c r="E3737" t="s">
        <v>16</v>
      </c>
      <c r="F3737" t="s">
        <v>10</v>
      </c>
      <c r="G3737" s="15">
        <v>0</v>
      </c>
      <c r="H3737" s="24">
        <v>44568</v>
      </c>
      <c r="I3737" s="24">
        <v>44324</v>
      </c>
      <c r="J3737">
        <v>4</v>
      </c>
    </row>
    <row r="3738" spans="1:10" x14ac:dyDescent="0.25">
      <c r="A3738" s="12">
        <v>3253</v>
      </c>
      <c r="B3738" s="12">
        <v>6</v>
      </c>
      <c r="C3738" t="s">
        <v>15</v>
      </c>
      <c r="D3738" s="15">
        <v>2</v>
      </c>
      <c r="E3738" t="s">
        <v>19</v>
      </c>
      <c r="F3738" t="s">
        <v>10</v>
      </c>
      <c r="G3738" s="15">
        <v>0</v>
      </c>
      <c r="H3738" s="24">
        <v>44568</v>
      </c>
      <c r="I3738" s="24">
        <v>44539</v>
      </c>
      <c r="J3738">
        <v>4</v>
      </c>
    </row>
    <row r="3739" spans="1:10" x14ac:dyDescent="0.25">
      <c r="A3739" s="12">
        <v>3255</v>
      </c>
      <c r="B3739" s="12">
        <v>85</v>
      </c>
      <c r="C3739" t="s">
        <v>15</v>
      </c>
      <c r="D3739" s="15">
        <v>2</v>
      </c>
      <c r="E3739" t="s">
        <v>19</v>
      </c>
      <c r="F3739" t="s">
        <v>10</v>
      </c>
      <c r="G3739" s="15">
        <v>0</v>
      </c>
      <c r="H3739" s="24">
        <v>44568</v>
      </c>
      <c r="I3739" s="24">
        <v>44469</v>
      </c>
      <c r="J3739">
        <v>4</v>
      </c>
    </row>
    <row r="3740" spans="1:10" x14ac:dyDescent="0.25">
      <c r="A3740" s="12">
        <v>3257</v>
      </c>
      <c r="B3740" s="12">
        <v>14</v>
      </c>
      <c r="C3740" t="s">
        <v>8</v>
      </c>
      <c r="D3740" s="15">
        <v>2</v>
      </c>
      <c r="E3740" t="s">
        <v>19</v>
      </c>
      <c r="F3740" t="s">
        <v>10</v>
      </c>
      <c r="G3740" s="15">
        <v>0</v>
      </c>
      <c r="H3740" s="24">
        <v>44568</v>
      </c>
      <c r="I3740" s="24">
        <v>44436</v>
      </c>
      <c r="J3740">
        <v>4</v>
      </c>
    </row>
    <row r="3741" spans="1:10" x14ac:dyDescent="0.25">
      <c r="A3741" s="12">
        <v>3258</v>
      </c>
      <c r="B3741" s="12">
        <v>66</v>
      </c>
      <c r="C3741" t="s">
        <v>8</v>
      </c>
      <c r="D3741" s="15">
        <v>2</v>
      </c>
      <c r="E3741" t="s">
        <v>16</v>
      </c>
      <c r="F3741" t="s">
        <v>10</v>
      </c>
      <c r="G3741" s="15">
        <v>0</v>
      </c>
      <c r="H3741" s="24">
        <v>44568</v>
      </c>
      <c r="I3741" s="24">
        <v>44467</v>
      </c>
      <c r="J3741">
        <v>4</v>
      </c>
    </row>
    <row r="3742" spans="1:10" x14ac:dyDescent="0.25">
      <c r="A3742" s="12">
        <v>3259</v>
      </c>
      <c r="B3742" s="12">
        <v>54</v>
      </c>
      <c r="C3742" t="s">
        <v>15</v>
      </c>
      <c r="D3742" s="15">
        <v>2</v>
      </c>
      <c r="E3742" t="s">
        <v>19</v>
      </c>
      <c r="F3742" t="s">
        <v>10</v>
      </c>
      <c r="G3742" s="15">
        <v>0</v>
      </c>
      <c r="H3742" s="24">
        <v>44568</v>
      </c>
      <c r="I3742" s="24">
        <v>44467</v>
      </c>
      <c r="J3742">
        <v>4</v>
      </c>
    </row>
    <row r="3743" spans="1:10" x14ac:dyDescent="0.25">
      <c r="A3743" s="12">
        <v>3261</v>
      </c>
      <c r="B3743" s="12">
        <v>6</v>
      </c>
      <c r="C3743" t="s">
        <v>15</v>
      </c>
      <c r="D3743" s="15">
        <v>2</v>
      </c>
      <c r="E3743" t="s">
        <v>19</v>
      </c>
      <c r="F3743" t="s">
        <v>10</v>
      </c>
      <c r="G3743" s="15">
        <v>0</v>
      </c>
      <c r="H3743" s="24">
        <v>44568</v>
      </c>
      <c r="I3743" s="24">
        <v>44532</v>
      </c>
      <c r="J3743">
        <v>4</v>
      </c>
    </row>
    <row r="3744" spans="1:10" x14ac:dyDescent="0.25">
      <c r="A3744" s="12">
        <v>3165</v>
      </c>
      <c r="B3744" s="12">
        <v>55</v>
      </c>
      <c r="C3744" t="s">
        <v>8</v>
      </c>
      <c r="D3744" s="15">
        <v>2</v>
      </c>
      <c r="E3744" t="s">
        <v>38</v>
      </c>
      <c r="F3744" t="s">
        <v>13</v>
      </c>
      <c r="G3744" s="15">
        <v>0</v>
      </c>
      <c r="H3744" s="24">
        <v>44568</v>
      </c>
      <c r="I3744" s="24">
        <v>44373</v>
      </c>
      <c r="J3744">
        <v>4</v>
      </c>
    </row>
    <row r="3745" spans="1:10" x14ac:dyDescent="0.25">
      <c r="A3745" s="12">
        <v>3262</v>
      </c>
      <c r="B3745" s="12">
        <v>54</v>
      </c>
      <c r="C3745" t="s">
        <v>8</v>
      </c>
      <c r="D3745" s="15">
        <v>2</v>
      </c>
      <c r="E3745" t="s">
        <v>38</v>
      </c>
      <c r="F3745" t="s">
        <v>13</v>
      </c>
      <c r="G3745" s="15">
        <v>0</v>
      </c>
      <c r="H3745" s="24">
        <v>44568</v>
      </c>
      <c r="I3745" s="24">
        <v>44349</v>
      </c>
      <c r="J3745">
        <v>4</v>
      </c>
    </row>
    <row r="3746" spans="1:10" x14ac:dyDescent="0.25">
      <c r="A3746" s="12">
        <v>3268</v>
      </c>
      <c r="B3746" s="12">
        <v>63</v>
      </c>
      <c r="C3746" t="s">
        <v>15</v>
      </c>
      <c r="D3746" s="15">
        <v>0</v>
      </c>
      <c r="F3746" t="s">
        <v>10</v>
      </c>
      <c r="G3746" s="15">
        <v>0</v>
      </c>
      <c r="H3746" s="24">
        <v>44568</v>
      </c>
      <c r="I3746" s="24"/>
      <c r="J3746">
        <v>4</v>
      </c>
    </row>
    <row r="3747" spans="1:10" x14ac:dyDescent="0.25">
      <c r="A3747" s="12">
        <v>3269</v>
      </c>
      <c r="B3747" s="12">
        <v>70</v>
      </c>
      <c r="C3747" t="s">
        <v>8</v>
      </c>
      <c r="D3747" s="15">
        <v>0</v>
      </c>
      <c r="F3747" t="s">
        <v>10</v>
      </c>
      <c r="G3747" s="15">
        <v>0</v>
      </c>
      <c r="H3747" s="24">
        <v>44568</v>
      </c>
      <c r="I3747" s="24"/>
      <c r="J3747">
        <v>4</v>
      </c>
    </row>
    <row r="3748" spans="1:10" x14ac:dyDescent="0.25">
      <c r="A3748" s="12">
        <v>3273</v>
      </c>
      <c r="B3748" s="12">
        <v>64</v>
      </c>
      <c r="C3748" t="s">
        <v>8</v>
      </c>
      <c r="D3748" s="15">
        <v>0</v>
      </c>
      <c r="F3748" t="s">
        <v>10</v>
      </c>
      <c r="G3748" s="15">
        <v>0</v>
      </c>
      <c r="H3748" s="24">
        <v>44568</v>
      </c>
      <c r="I3748" s="24"/>
      <c r="J3748">
        <v>4</v>
      </c>
    </row>
    <row r="3749" spans="1:10" x14ac:dyDescent="0.25">
      <c r="A3749" s="12">
        <v>3276</v>
      </c>
      <c r="B3749" s="12">
        <v>39</v>
      </c>
      <c r="C3749" t="s">
        <v>15</v>
      </c>
      <c r="D3749" s="15">
        <v>2</v>
      </c>
      <c r="E3749" t="s">
        <v>19</v>
      </c>
      <c r="F3749" t="s">
        <v>10</v>
      </c>
      <c r="G3749" s="15">
        <v>0</v>
      </c>
      <c r="H3749" s="24">
        <v>44568</v>
      </c>
      <c r="I3749" s="24">
        <v>44337</v>
      </c>
      <c r="J3749">
        <v>4</v>
      </c>
    </row>
    <row r="3750" spans="1:10" x14ac:dyDescent="0.25">
      <c r="A3750" s="12">
        <v>3278</v>
      </c>
      <c r="B3750" s="12">
        <v>28</v>
      </c>
      <c r="C3750" t="s">
        <v>15</v>
      </c>
      <c r="D3750" s="15">
        <v>0</v>
      </c>
      <c r="F3750" t="s">
        <v>10</v>
      </c>
      <c r="G3750" s="15">
        <v>0</v>
      </c>
      <c r="H3750" s="24">
        <v>44572</v>
      </c>
      <c r="I3750" s="24"/>
      <c r="J3750">
        <v>4</v>
      </c>
    </row>
    <row r="3751" spans="1:10" x14ac:dyDescent="0.25">
      <c r="A3751" s="12">
        <v>3330</v>
      </c>
      <c r="B3751" s="12">
        <v>46</v>
      </c>
      <c r="C3751" t="s">
        <v>8</v>
      </c>
      <c r="D3751" s="15">
        <v>0</v>
      </c>
      <c r="F3751" t="s">
        <v>10</v>
      </c>
      <c r="G3751" s="15">
        <v>0</v>
      </c>
      <c r="H3751" s="24">
        <v>44573</v>
      </c>
      <c r="I3751" s="24"/>
      <c r="J3751">
        <v>5</v>
      </c>
    </row>
    <row r="3752" spans="1:10" x14ac:dyDescent="0.25">
      <c r="A3752" s="12">
        <v>3333</v>
      </c>
      <c r="B3752" s="12"/>
      <c r="C3752" t="s">
        <v>8025</v>
      </c>
      <c r="D3752" s="15">
        <v>0</v>
      </c>
      <c r="F3752" t="s">
        <v>10</v>
      </c>
      <c r="G3752" s="15">
        <v>0</v>
      </c>
      <c r="H3752" s="24">
        <v>44573</v>
      </c>
      <c r="I3752" s="24"/>
      <c r="J3752">
        <v>5</v>
      </c>
    </row>
    <row r="3753" spans="1:10" x14ac:dyDescent="0.25">
      <c r="A3753" s="12">
        <v>3334</v>
      </c>
      <c r="B3753" s="12">
        <v>18</v>
      </c>
      <c r="C3753" t="s">
        <v>8</v>
      </c>
      <c r="D3753" s="15">
        <v>2</v>
      </c>
      <c r="E3753" t="s">
        <v>19</v>
      </c>
      <c r="F3753" t="s">
        <v>10</v>
      </c>
      <c r="G3753" s="15">
        <v>0</v>
      </c>
      <c r="H3753" s="24">
        <v>44573</v>
      </c>
      <c r="I3753" s="24">
        <v>44431</v>
      </c>
      <c r="J3753">
        <v>5</v>
      </c>
    </row>
    <row r="3754" spans="1:10" x14ac:dyDescent="0.25">
      <c r="A3754" s="12">
        <v>3335</v>
      </c>
      <c r="B3754" s="12">
        <v>69</v>
      </c>
      <c r="C3754" t="s">
        <v>8</v>
      </c>
      <c r="D3754" s="15">
        <v>0</v>
      </c>
      <c r="F3754" t="s">
        <v>10</v>
      </c>
      <c r="G3754" s="15">
        <v>0</v>
      </c>
      <c r="H3754" s="24">
        <v>44573</v>
      </c>
      <c r="I3754" s="24"/>
      <c r="J3754">
        <v>5</v>
      </c>
    </row>
    <row r="3755" spans="1:10" x14ac:dyDescent="0.25">
      <c r="A3755" s="12">
        <v>3336</v>
      </c>
      <c r="B3755" s="12">
        <v>26</v>
      </c>
      <c r="C3755" t="s">
        <v>8</v>
      </c>
      <c r="D3755" s="15">
        <v>0</v>
      </c>
      <c r="F3755" t="s">
        <v>10</v>
      </c>
      <c r="G3755" s="15">
        <v>0</v>
      </c>
      <c r="H3755" s="24">
        <v>44573</v>
      </c>
      <c r="I3755" s="24"/>
      <c r="J3755">
        <v>5</v>
      </c>
    </row>
    <row r="3756" spans="1:10" x14ac:dyDescent="0.25">
      <c r="A3756" s="12">
        <v>3266</v>
      </c>
      <c r="B3756" s="12">
        <v>14</v>
      </c>
      <c r="C3756" t="s">
        <v>8</v>
      </c>
      <c r="D3756" s="15">
        <v>2</v>
      </c>
      <c r="E3756" t="s">
        <v>38</v>
      </c>
      <c r="F3756" t="s">
        <v>13</v>
      </c>
      <c r="G3756" s="15">
        <v>0</v>
      </c>
      <c r="H3756" s="24">
        <v>44568</v>
      </c>
      <c r="I3756" s="24">
        <v>44438</v>
      </c>
      <c r="J3756">
        <v>4</v>
      </c>
    </row>
    <row r="3757" spans="1:10" x14ac:dyDescent="0.25">
      <c r="A3757" s="12">
        <v>3341</v>
      </c>
      <c r="B3757" s="12">
        <v>23</v>
      </c>
      <c r="C3757" t="s">
        <v>8</v>
      </c>
      <c r="D3757" s="15">
        <v>2</v>
      </c>
      <c r="E3757" t="s">
        <v>16</v>
      </c>
      <c r="F3757" t="s">
        <v>10</v>
      </c>
      <c r="G3757" s="15">
        <v>0</v>
      </c>
      <c r="H3757" s="24">
        <v>44573</v>
      </c>
      <c r="I3757" s="24">
        <v>44341</v>
      </c>
      <c r="J3757">
        <v>5</v>
      </c>
    </row>
    <row r="3758" spans="1:10" x14ac:dyDescent="0.25">
      <c r="A3758" s="12">
        <v>3337</v>
      </c>
      <c r="B3758" s="12">
        <v>51</v>
      </c>
      <c r="C3758" t="s">
        <v>8</v>
      </c>
      <c r="D3758" s="15">
        <v>2</v>
      </c>
      <c r="E3758" t="s">
        <v>38</v>
      </c>
      <c r="F3758" t="s">
        <v>13</v>
      </c>
      <c r="G3758" s="15">
        <v>0</v>
      </c>
      <c r="H3758" s="24">
        <v>44573</v>
      </c>
      <c r="I3758" s="24">
        <v>44444</v>
      </c>
      <c r="J3758">
        <v>5</v>
      </c>
    </row>
    <row r="3759" spans="1:10" x14ac:dyDescent="0.25">
      <c r="A3759" s="12">
        <v>3343</v>
      </c>
      <c r="B3759" s="12"/>
      <c r="C3759" t="s">
        <v>8025</v>
      </c>
      <c r="D3759" s="15">
        <v>0</v>
      </c>
      <c r="F3759" t="s">
        <v>10</v>
      </c>
      <c r="G3759" s="15">
        <v>0</v>
      </c>
      <c r="H3759" s="24">
        <v>44573</v>
      </c>
      <c r="I3759" s="24"/>
      <c r="J3759">
        <v>5</v>
      </c>
    </row>
    <row r="3760" spans="1:10" x14ac:dyDescent="0.25">
      <c r="A3760" s="12">
        <v>3344</v>
      </c>
      <c r="B3760" s="12">
        <v>29</v>
      </c>
      <c r="C3760" t="s">
        <v>15</v>
      </c>
      <c r="D3760" s="15">
        <v>2</v>
      </c>
      <c r="E3760" t="s">
        <v>16</v>
      </c>
      <c r="F3760" t="s">
        <v>10</v>
      </c>
      <c r="G3760" s="15">
        <v>0</v>
      </c>
      <c r="H3760" s="24">
        <v>44573</v>
      </c>
      <c r="I3760" s="24">
        <v>44444</v>
      </c>
      <c r="J3760">
        <v>5</v>
      </c>
    </row>
    <row r="3761" spans="1:10" x14ac:dyDescent="0.25">
      <c r="A3761" s="12">
        <v>3345</v>
      </c>
      <c r="B3761" s="12">
        <v>31</v>
      </c>
      <c r="C3761" t="s">
        <v>8</v>
      </c>
      <c r="D3761" s="15">
        <v>2</v>
      </c>
      <c r="E3761" t="s">
        <v>19</v>
      </c>
      <c r="F3761" t="s">
        <v>10</v>
      </c>
      <c r="G3761" s="15">
        <v>0</v>
      </c>
      <c r="H3761" s="24">
        <v>44573</v>
      </c>
      <c r="I3761" s="24">
        <v>44391</v>
      </c>
      <c r="J3761">
        <v>5</v>
      </c>
    </row>
    <row r="3762" spans="1:10" x14ac:dyDescent="0.25">
      <c r="A3762" s="12">
        <v>3349</v>
      </c>
      <c r="B3762" s="12">
        <v>68</v>
      </c>
      <c r="C3762" t="s">
        <v>8</v>
      </c>
      <c r="D3762" s="15">
        <v>0</v>
      </c>
      <c r="F3762" t="s">
        <v>10</v>
      </c>
      <c r="G3762" s="15">
        <v>0</v>
      </c>
      <c r="H3762" s="24">
        <v>44573</v>
      </c>
      <c r="I3762" s="24"/>
      <c r="J3762">
        <v>5</v>
      </c>
    </row>
    <row r="3763" spans="1:10" x14ac:dyDescent="0.25">
      <c r="A3763" s="12">
        <v>3350</v>
      </c>
      <c r="B3763" s="12">
        <v>68</v>
      </c>
      <c r="C3763" t="s">
        <v>15</v>
      </c>
      <c r="D3763" s="15">
        <v>0</v>
      </c>
      <c r="F3763" t="s">
        <v>10</v>
      </c>
      <c r="G3763" s="15">
        <v>0</v>
      </c>
      <c r="H3763" s="24">
        <v>44573</v>
      </c>
      <c r="I3763" s="24"/>
      <c r="J3763">
        <v>5</v>
      </c>
    </row>
    <row r="3764" spans="1:10" x14ac:dyDescent="0.25">
      <c r="A3764" s="12">
        <v>3351</v>
      </c>
      <c r="B3764" s="12">
        <v>56</v>
      </c>
      <c r="C3764" t="s">
        <v>8</v>
      </c>
      <c r="D3764" s="15">
        <v>2</v>
      </c>
      <c r="E3764" t="s">
        <v>16</v>
      </c>
      <c r="F3764" t="s">
        <v>10</v>
      </c>
      <c r="G3764" s="15">
        <v>0</v>
      </c>
      <c r="H3764" s="24">
        <v>44573</v>
      </c>
      <c r="I3764" s="24">
        <v>44469</v>
      </c>
      <c r="J3764">
        <v>5</v>
      </c>
    </row>
    <row r="3765" spans="1:10" x14ac:dyDescent="0.25">
      <c r="A3765" s="12">
        <v>3354</v>
      </c>
      <c r="B3765" s="12">
        <v>78</v>
      </c>
      <c r="C3765" t="s">
        <v>8</v>
      </c>
      <c r="D3765" s="15">
        <v>2</v>
      </c>
      <c r="E3765" t="s">
        <v>16</v>
      </c>
      <c r="F3765" t="s">
        <v>10</v>
      </c>
      <c r="G3765" s="15">
        <v>0</v>
      </c>
      <c r="H3765" s="24">
        <v>44573</v>
      </c>
      <c r="I3765" s="24">
        <v>44419</v>
      </c>
      <c r="J3765">
        <v>5</v>
      </c>
    </row>
    <row r="3766" spans="1:10" x14ac:dyDescent="0.25">
      <c r="A3766" s="12">
        <v>3355</v>
      </c>
      <c r="B3766" s="12">
        <v>76</v>
      </c>
      <c r="C3766" t="s">
        <v>15</v>
      </c>
      <c r="D3766" s="15">
        <v>2</v>
      </c>
      <c r="E3766" t="s">
        <v>16</v>
      </c>
      <c r="F3766" t="s">
        <v>10</v>
      </c>
      <c r="G3766" s="15">
        <v>0</v>
      </c>
      <c r="H3766" s="24">
        <v>44573</v>
      </c>
      <c r="I3766" s="24">
        <v>44419</v>
      </c>
      <c r="J3766">
        <v>5</v>
      </c>
    </row>
    <row r="3767" spans="1:10" x14ac:dyDescent="0.25">
      <c r="A3767" s="12">
        <v>3359</v>
      </c>
      <c r="B3767" s="12">
        <v>32</v>
      </c>
      <c r="C3767" t="s">
        <v>15</v>
      </c>
      <c r="D3767" s="15">
        <v>0</v>
      </c>
      <c r="F3767" t="s">
        <v>10</v>
      </c>
      <c r="G3767" s="15">
        <v>0</v>
      </c>
      <c r="H3767" s="24">
        <v>44573</v>
      </c>
      <c r="I3767" s="24"/>
      <c r="J3767">
        <v>5</v>
      </c>
    </row>
    <row r="3768" spans="1:10" x14ac:dyDescent="0.25">
      <c r="A3768" s="12">
        <v>3360</v>
      </c>
      <c r="B3768" s="12">
        <v>31</v>
      </c>
      <c r="C3768" t="s">
        <v>8</v>
      </c>
      <c r="D3768" s="15">
        <v>2</v>
      </c>
      <c r="E3768" t="s">
        <v>30</v>
      </c>
      <c r="F3768" t="s">
        <v>10</v>
      </c>
      <c r="G3768" s="15">
        <v>0</v>
      </c>
      <c r="H3768" s="24">
        <v>44573</v>
      </c>
      <c r="I3768" s="24">
        <v>44458</v>
      </c>
      <c r="J3768">
        <v>5</v>
      </c>
    </row>
    <row r="3769" spans="1:10" x14ac:dyDescent="0.25">
      <c r="A3769" s="12">
        <v>3363</v>
      </c>
      <c r="B3769" s="12">
        <v>23</v>
      </c>
      <c r="C3769" t="s">
        <v>8</v>
      </c>
      <c r="D3769" s="15">
        <v>2</v>
      </c>
      <c r="E3769" t="s">
        <v>19</v>
      </c>
      <c r="F3769" t="s">
        <v>10</v>
      </c>
      <c r="G3769" s="15">
        <v>0</v>
      </c>
      <c r="H3769" s="24">
        <v>44573</v>
      </c>
      <c r="I3769" s="24">
        <v>44354</v>
      </c>
      <c r="J3769">
        <v>5</v>
      </c>
    </row>
    <row r="3770" spans="1:10" x14ac:dyDescent="0.25">
      <c r="A3770" s="12">
        <v>3364</v>
      </c>
      <c r="B3770" s="12">
        <v>69</v>
      </c>
      <c r="C3770" t="s">
        <v>15</v>
      </c>
      <c r="D3770" s="15">
        <v>0</v>
      </c>
      <c r="F3770" t="s">
        <v>10</v>
      </c>
      <c r="G3770" s="15">
        <v>0</v>
      </c>
      <c r="H3770" s="24">
        <v>44573</v>
      </c>
      <c r="I3770" s="24"/>
      <c r="J3770">
        <v>5</v>
      </c>
    </row>
    <row r="3771" spans="1:10" x14ac:dyDescent="0.25">
      <c r="A3771" s="12">
        <v>3365</v>
      </c>
      <c r="B3771" s="12">
        <v>38</v>
      </c>
      <c r="C3771" t="s">
        <v>15</v>
      </c>
      <c r="D3771" s="15">
        <v>2</v>
      </c>
      <c r="E3771" t="s">
        <v>16</v>
      </c>
      <c r="F3771" t="s">
        <v>10</v>
      </c>
      <c r="G3771" s="15">
        <v>0</v>
      </c>
      <c r="H3771" s="24">
        <v>44573</v>
      </c>
      <c r="I3771" s="24">
        <v>44413</v>
      </c>
      <c r="J3771">
        <v>5</v>
      </c>
    </row>
    <row r="3772" spans="1:10" x14ac:dyDescent="0.25">
      <c r="A3772" s="12">
        <v>3366</v>
      </c>
      <c r="B3772" s="12">
        <v>36</v>
      </c>
      <c r="C3772" t="s">
        <v>8</v>
      </c>
      <c r="D3772" s="15">
        <v>0</v>
      </c>
      <c r="F3772" t="s">
        <v>10</v>
      </c>
      <c r="G3772" s="15">
        <v>0</v>
      </c>
      <c r="H3772" s="24">
        <v>44573</v>
      </c>
      <c r="I3772" s="24"/>
      <c r="J3772">
        <v>5</v>
      </c>
    </row>
    <row r="3773" spans="1:10" x14ac:dyDescent="0.25">
      <c r="A3773" s="12">
        <v>3367</v>
      </c>
      <c r="B3773" s="12">
        <v>33</v>
      </c>
      <c r="C3773" t="s">
        <v>15</v>
      </c>
      <c r="D3773" s="15">
        <v>2</v>
      </c>
      <c r="E3773" t="s">
        <v>16</v>
      </c>
      <c r="F3773" t="s">
        <v>10</v>
      </c>
      <c r="G3773" s="15">
        <v>0</v>
      </c>
      <c r="H3773" s="24">
        <v>44573</v>
      </c>
      <c r="I3773" s="24">
        <v>44426</v>
      </c>
      <c r="J3773">
        <v>5</v>
      </c>
    </row>
    <row r="3774" spans="1:10" x14ac:dyDescent="0.25">
      <c r="A3774" s="12">
        <v>3368</v>
      </c>
      <c r="B3774" s="12">
        <v>6</v>
      </c>
      <c r="C3774" t="s">
        <v>8</v>
      </c>
      <c r="D3774" s="15">
        <v>1</v>
      </c>
      <c r="E3774" t="s">
        <v>29</v>
      </c>
      <c r="F3774" t="s">
        <v>10</v>
      </c>
      <c r="G3774" s="15">
        <v>0</v>
      </c>
      <c r="H3774" s="24">
        <v>44573</v>
      </c>
      <c r="I3774" s="24">
        <v>44513</v>
      </c>
      <c r="J3774">
        <v>5</v>
      </c>
    </row>
    <row r="3775" spans="1:10" x14ac:dyDescent="0.25">
      <c r="A3775" s="12">
        <v>3342</v>
      </c>
      <c r="B3775" s="12">
        <v>45</v>
      </c>
      <c r="C3775" t="s">
        <v>8</v>
      </c>
      <c r="D3775" s="15">
        <v>2</v>
      </c>
      <c r="E3775" t="s">
        <v>38</v>
      </c>
      <c r="F3775" t="s">
        <v>13</v>
      </c>
      <c r="G3775" s="15">
        <v>0</v>
      </c>
      <c r="H3775" s="24">
        <v>44573</v>
      </c>
      <c r="I3775" s="24">
        <v>44426</v>
      </c>
      <c r="J3775">
        <v>5</v>
      </c>
    </row>
    <row r="3776" spans="1:10" x14ac:dyDescent="0.25">
      <c r="A3776" s="12">
        <v>3370</v>
      </c>
      <c r="B3776" s="12">
        <v>4</v>
      </c>
      <c r="C3776" t="s">
        <v>8</v>
      </c>
      <c r="D3776" s="15">
        <v>0</v>
      </c>
      <c r="F3776" t="s">
        <v>10</v>
      </c>
      <c r="G3776" s="15">
        <v>0</v>
      </c>
      <c r="H3776" s="24">
        <v>44573</v>
      </c>
      <c r="I3776" s="24"/>
      <c r="J3776">
        <v>5</v>
      </c>
    </row>
    <row r="3777" spans="1:10" x14ac:dyDescent="0.25">
      <c r="A3777" s="12">
        <v>3371</v>
      </c>
      <c r="B3777" s="12">
        <v>4</v>
      </c>
      <c r="C3777" t="s">
        <v>8</v>
      </c>
      <c r="D3777" s="15">
        <v>0</v>
      </c>
      <c r="F3777" t="s">
        <v>10</v>
      </c>
      <c r="G3777" s="15">
        <v>0</v>
      </c>
      <c r="H3777" s="24">
        <v>44573</v>
      </c>
      <c r="I3777" s="24"/>
      <c r="J3777">
        <v>5</v>
      </c>
    </row>
    <row r="3778" spans="1:10" x14ac:dyDescent="0.25">
      <c r="A3778" s="12">
        <v>1090</v>
      </c>
      <c r="B3778" s="12">
        <v>29</v>
      </c>
      <c r="C3778" t="s">
        <v>15</v>
      </c>
      <c r="D3778" s="15">
        <v>3</v>
      </c>
      <c r="E3778" t="s">
        <v>11</v>
      </c>
      <c r="F3778" t="s">
        <v>10</v>
      </c>
      <c r="G3778" s="15">
        <v>0</v>
      </c>
      <c r="H3778" s="24">
        <v>44575</v>
      </c>
      <c r="I3778" s="24">
        <v>44527</v>
      </c>
      <c r="J3778">
        <v>13</v>
      </c>
    </row>
    <row r="3779" spans="1:10" x14ac:dyDescent="0.25">
      <c r="A3779" s="12">
        <v>3381</v>
      </c>
      <c r="B3779" s="12">
        <v>37</v>
      </c>
      <c r="C3779" t="s">
        <v>8</v>
      </c>
      <c r="D3779" s="15">
        <v>0</v>
      </c>
      <c r="F3779" t="s">
        <v>10</v>
      </c>
      <c r="G3779" s="15">
        <v>0</v>
      </c>
      <c r="H3779" s="24">
        <v>44573</v>
      </c>
      <c r="I3779" s="24"/>
      <c r="J3779">
        <v>5</v>
      </c>
    </row>
    <row r="3780" spans="1:10" x14ac:dyDescent="0.25">
      <c r="A3780" s="12">
        <v>3384</v>
      </c>
      <c r="B3780" s="12">
        <v>56</v>
      </c>
      <c r="C3780" t="s">
        <v>8</v>
      </c>
      <c r="D3780" s="15">
        <v>0</v>
      </c>
      <c r="F3780" t="s">
        <v>10</v>
      </c>
      <c r="G3780" s="15">
        <v>0</v>
      </c>
      <c r="H3780" s="24">
        <v>44568</v>
      </c>
      <c r="I3780" s="24"/>
      <c r="J3780">
        <v>5</v>
      </c>
    </row>
    <row r="3781" spans="1:10" x14ac:dyDescent="0.25">
      <c r="A3781" s="12">
        <v>3387</v>
      </c>
      <c r="B3781" s="12">
        <v>38</v>
      </c>
      <c r="C3781" t="s">
        <v>15</v>
      </c>
      <c r="D3781" s="15">
        <v>2</v>
      </c>
      <c r="E3781" t="s">
        <v>19</v>
      </c>
      <c r="F3781" t="s">
        <v>10</v>
      </c>
      <c r="G3781" s="15">
        <v>0</v>
      </c>
      <c r="H3781" s="24">
        <v>44570</v>
      </c>
      <c r="I3781" s="24">
        <v>44368</v>
      </c>
      <c r="J3781">
        <v>5</v>
      </c>
    </row>
    <row r="3782" spans="1:10" x14ac:dyDescent="0.25">
      <c r="A3782" s="12">
        <v>3388</v>
      </c>
      <c r="B3782" s="12">
        <v>38</v>
      </c>
      <c r="C3782" t="s">
        <v>8</v>
      </c>
      <c r="D3782" s="15">
        <v>0</v>
      </c>
      <c r="F3782" t="s">
        <v>10</v>
      </c>
      <c r="G3782" s="15">
        <v>0</v>
      </c>
      <c r="H3782" s="24">
        <v>44570</v>
      </c>
      <c r="I3782" s="24"/>
      <c r="J3782">
        <v>5</v>
      </c>
    </row>
    <row r="3783" spans="1:10" x14ac:dyDescent="0.25">
      <c r="A3783" s="12">
        <v>3394</v>
      </c>
      <c r="B3783" s="12">
        <v>33</v>
      </c>
      <c r="C3783" t="s">
        <v>15</v>
      </c>
      <c r="D3783" s="15">
        <v>0</v>
      </c>
      <c r="F3783" t="s">
        <v>10</v>
      </c>
      <c r="G3783" s="15">
        <v>0</v>
      </c>
      <c r="H3783" s="24">
        <v>44570</v>
      </c>
      <c r="I3783" s="24"/>
      <c r="J3783">
        <v>5</v>
      </c>
    </row>
    <row r="3784" spans="1:10" x14ac:dyDescent="0.25">
      <c r="A3784" s="12">
        <v>3395</v>
      </c>
      <c r="B3784" s="12">
        <v>35</v>
      </c>
      <c r="C3784" t="s">
        <v>15</v>
      </c>
      <c r="D3784" s="15">
        <v>2</v>
      </c>
      <c r="E3784" t="s">
        <v>19</v>
      </c>
      <c r="F3784" t="s">
        <v>10</v>
      </c>
      <c r="G3784" s="15">
        <v>0</v>
      </c>
      <c r="H3784" s="24">
        <v>44570</v>
      </c>
      <c r="I3784" s="24">
        <v>44379</v>
      </c>
      <c r="J3784">
        <v>5</v>
      </c>
    </row>
    <row r="3785" spans="1:10" x14ac:dyDescent="0.25">
      <c r="A3785" s="12">
        <v>3396</v>
      </c>
      <c r="B3785" s="12">
        <v>49</v>
      </c>
      <c r="C3785" t="s">
        <v>8</v>
      </c>
      <c r="D3785" s="15">
        <v>0</v>
      </c>
      <c r="F3785" t="s">
        <v>10</v>
      </c>
      <c r="G3785" s="15">
        <v>0</v>
      </c>
      <c r="H3785" s="24">
        <v>44571</v>
      </c>
      <c r="I3785" s="24"/>
      <c r="J3785">
        <v>5</v>
      </c>
    </row>
    <row r="3786" spans="1:10" x14ac:dyDescent="0.25">
      <c r="A3786" s="12">
        <v>3397</v>
      </c>
      <c r="B3786" s="12">
        <v>23</v>
      </c>
      <c r="C3786" t="s">
        <v>15</v>
      </c>
      <c r="D3786" s="15">
        <v>2</v>
      </c>
      <c r="E3786" t="s">
        <v>19</v>
      </c>
      <c r="F3786" t="s">
        <v>10</v>
      </c>
      <c r="G3786" s="15">
        <v>0</v>
      </c>
      <c r="H3786" s="24">
        <v>44573</v>
      </c>
      <c r="I3786" s="24">
        <v>44387</v>
      </c>
      <c r="J3786">
        <v>5</v>
      </c>
    </row>
    <row r="3787" spans="1:10" x14ac:dyDescent="0.25">
      <c r="A3787" s="12">
        <v>3455</v>
      </c>
      <c r="B3787" s="12">
        <v>7</v>
      </c>
      <c r="C3787" t="s">
        <v>15</v>
      </c>
      <c r="D3787" s="15">
        <v>1</v>
      </c>
      <c r="E3787" t="s">
        <v>29</v>
      </c>
      <c r="F3787" t="s">
        <v>10</v>
      </c>
      <c r="G3787" s="15">
        <v>0</v>
      </c>
      <c r="H3787" s="24">
        <v>44571</v>
      </c>
      <c r="I3787" s="24">
        <v>44536</v>
      </c>
      <c r="J3787">
        <v>6</v>
      </c>
    </row>
    <row r="3788" spans="1:10" x14ac:dyDescent="0.25">
      <c r="A3788" s="12">
        <v>3456</v>
      </c>
      <c r="B3788" s="12">
        <v>8</v>
      </c>
      <c r="C3788" t="s">
        <v>15</v>
      </c>
      <c r="D3788" s="15">
        <v>2</v>
      </c>
      <c r="E3788" t="s">
        <v>19</v>
      </c>
      <c r="F3788" t="s">
        <v>10</v>
      </c>
      <c r="G3788" s="15">
        <v>0</v>
      </c>
      <c r="H3788" s="24">
        <v>44571</v>
      </c>
      <c r="I3788" s="24">
        <v>44556</v>
      </c>
      <c r="J3788">
        <v>6</v>
      </c>
    </row>
    <row r="3789" spans="1:10" x14ac:dyDescent="0.25">
      <c r="A3789" s="12">
        <v>3845</v>
      </c>
      <c r="B3789" s="12">
        <v>30</v>
      </c>
      <c r="C3789" t="s">
        <v>8</v>
      </c>
      <c r="D3789" s="15">
        <v>3</v>
      </c>
      <c r="E3789" t="s">
        <v>11</v>
      </c>
      <c r="F3789" t="s">
        <v>10</v>
      </c>
      <c r="G3789" s="15">
        <v>0</v>
      </c>
      <c r="H3789" s="24">
        <v>44573</v>
      </c>
      <c r="I3789" s="24">
        <v>44564</v>
      </c>
      <c r="J3789">
        <v>8</v>
      </c>
    </row>
    <row r="3790" spans="1:10" x14ac:dyDescent="0.25">
      <c r="A3790" s="12">
        <v>3458</v>
      </c>
      <c r="B3790" s="12">
        <v>8</v>
      </c>
      <c r="C3790" t="s">
        <v>15</v>
      </c>
      <c r="D3790" s="15">
        <v>2</v>
      </c>
      <c r="E3790" t="s">
        <v>19</v>
      </c>
      <c r="F3790" t="s">
        <v>10</v>
      </c>
      <c r="G3790" s="15">
        <v>0</v>
      </c>
      <c r="H3790" s="24">
        <v>44571</v>
      </c>
      <c r="I3790" s="24">
        <v>44536</v>
      </c>
      <c r="J3790">
        <v>6</v>
      </c>
    </row>
    <row r="3791" spans="1:10" x14ac:dyDescent="0.25">
      <c r="A3791" s="12">
        <v>3459</v>
      </c>
      <c r="B3791" s="12">
        <v>8</v>
      </c>
      <c r="C3791" t="s">
        <v>15</v>
      </c>
      <c r="D3791" s="15">
        <v>2</v>
      </c>
      <c r="E3791" t="s">
        <v>19</v>
      </c>
      <c r="F3791" t="s">
        <v>10</v>
      </c>
      <c r="G3791" s="15">
        <v>0</v>
      </c>
      <c r="H3791" s="24">
        <v>44571</v>
      </c>
      <c r="I3791" s="24">
        <v>44536</v>
      </c>
      <c r="J3791">
        <v>6</v>
      </c>
    </row>
    <row r="3792" spans="1:10" x14ac:dyDescent="0.25">
      <c r="A3792" s="12">
        <v>3460</v>
      </c>
      <c r="B3792" s="12">
        <v>8</v>
      </c>
      <c r="C3792" t="s">
        <v>8</v>
      </c>
      <c r="D3792" s="15">
        <v>2</v>
      </c>
      <c r="E3792" t="s">
        <v>19</v>
      </c>
      <c r="F3792" t="s">
        <v>10</v>
      </c>
      <c r="G3792" s="15">
        <v>0</v>
      </c>
      <c r="H3792" s="24">
        <v>44571</v>
      </c>
      <c r="I3792" s="24">
        <v>44535</v>
      </c>
      <c r="J3792">
        <v>6</v>
      </c>
    </row>
    <row r="3793" spans="1:10" x14ac:dyDescent="0.25">
      <c r="A3793" s="12">
        <v>3461</v>
      </c>
      <c r="B3793" s="12">
        <v>7</v>
      </c>
      <c r="C3793" t="s">
        <v>15</v>
      </c>
      <c r="D3793" s="15">
        <v>2</v>
      </c>
      <c r="E3793" t="s">
        <v>19</v>
      </c>
      <c r="F3793" t="s">
        <v>10</v>
      </c>
      <c r="G3793" s="15">
        <v>0</v>
      </c>
      <c r="H3793" s="24">
        <v>44571</v>
      </c>
      <c r="I3793" s="24">
        <v>44536</v>
      </c>
      <c r="J3793">
        <v>6</v>
      </c>
    </row>
    <row r="3794" spans="1:10" x14ac:dyDescent="0.25">
      <c r="A3794" s="12">
        <v>3462</v>
      </c>
      <c r="B3794" s="12">
        <v>7</v>
      </c>
      <c r="C3794" t="s">
        <v>15</v>
      </c>
      <c r="D3794" s="15">
        <v>2</v>
      </c>
      <c r="E3794" t="s">
        <v>19</v>
      </c>
      <c r="F3794" t="s">
        <v>10</v>
      </c>
      <c r="G3794" s="15">
        <v>0</v>
      </c>
      <c r="H3794" s="24">
        <v>44571</v>
      </c>
      <c r="I3794" s="24">
        <v>44536</v>
      </c>
      <c r="J3794">
        <v>6</v>
      </c>
    </row>
    <row r="3795" spans="1:10" x14ac:dyDescent="0.25">
      <c r="A3795" s="12">
        <v>3463</v>
      </c>
      <c r="B3795" s="12">
        <v>7</v>
      </c>
      <c r="C3795" t="s">
        <v>15</v>
      </c>
      <c r="D3795" s="15">
        <v>2</v>
      </c>
      <c r="E3795" t="s">
        <v>19</v>
      </c>
      <c r="F3795" t="s">
        <v>10</v>
      </c>
      <c r="G3795" s="15">
        <v>0</v>
      </c>
      <c r="H3795" s="24">
        <v>44571</v>
      </c>
      <c r="I3795" s="24">
        <v>44536</v>
      </c>
      <c r="J3795">
        <v>6</v>
      </c>
    </row>
    <row r="3796" spans="1:10" x14ac:dyDescent="0.25">
      <c r="A3796" s="12">
        <v>3464</v>
      </c>
      <c r="B3796" s="12">
        <v>8</v>
      </c>
      <c r="C3796" t="s">
        <v>15</v>
      </c>
      <c r="D3796" s="15">
        <v>2</v>
      </c>
      <c r="E3796" t="s">
        <v>19</v>
      </c>
      <c r="F3796" t="s">
        <v>10</v>
      </c>
      <c r="G3796" s="15">
        <v>0</v>
      </c>
      <c r="H3796" s="24">
        <v>44571</v>
      </c>
      <c r="I3796" s="24">
        <v>44536</v>
      </c>
      <c r="J3796">
        <v>6</v>
      </c>
    </row>
    <row r="3797" spans="1:10" x14ac:dyDescent="0.25">
      <c r="A3797" s="12">
        <v>3466</v>
      </c>
      <c r="B3797" s="12">
        <v>9</v>
      </c>
      <c r="C3797" t="s">
        <v>15</v>
      </c>
      <c r="D3797" s="15">
        <v>2</v>
      </c>
      <c r="E3797" t="s">
        <v>19</v>
      </c>
      <c r="F3797" t="s">
        <v>10</v>
      </c>
      <c r="G3797" s="15">
        <v>0</v>
      </c>
      <c r="H3797" s="24">
        <v>44571</v>
      </c>
      <c r="I3797" s="24">
        <v>44536</v>
      </c>
      <c r="J3797">
        <v>6</v>
      </c>
    </row>
    <row r="3798" spans="1:10" x14ac:dyDescent="0.25">
      <c r="A3798" s="12">
        <v>3467</v>
      </c>
      <c r="B3798" s="12">
        <v>7</v>
      </c>
      <c r="C3798" t="s">
        <v>8</v>
      </c>
      <c r="D3798" s="15">
        <v>2</v>
      </c>
      <c r="E3798" t="s">
        <v>19</v>
      </c>
      <c r="F3798" t="s">
        <v>10</v>
      </c>
      <c r="G3798" s="15">
        <v>0</v>
      </c>
      <c r="H3798" s="24">
        <v>44571</v>
      </c>
      <c r="I3798" s="24">
        <v>44535</v>
      </c>
      <c r="J3798">
        <v>6</v>
      </c>
    </row>
    <row r="3799" spans="1:10" x14ac:dyDescent="0.25">
      <c r="A3799" s="12">
        <v>3468</v>
      </c>
      <c r="B3799" s="12">
        <v>8</v>
      </c>
      <c r="C3799" t="s">
        <v>15</v>
      </c>
      <c r="D3799" s="15">
        <v>2</v>
      </c>
      <c r="E3799" t="s">
        <v>19</v>
      </c>
      <c r="F3799" t="s">
        <v>10</v>
      </c>
      <c r="G3799" s="15">
        <v>0</v>
      </c>
      <c r="H3799" s="24">
        <v>44571</v>
      </c>
      <c r="I3799" s="24">
        <v>44536</v>
      </c>
      <c r="J3799">
        <v>6</v>
      </c>
    </row>
    <row r="3800" spans="1:10" x14ac:dyDescent="0.25">
      <c r="A3800" s="12">
        <v>3469</v>
      </c>
      <c r="B3800" s="12">
        <v>7</v>
      </c>
      <c r="C3800" t="s">
        <v>15</v>
      </c>
      <c r="D3800" s="15">
        <v>1</v>
      </c>
      <c r="E3800" t="s">
        <v>29</v>
      </c>
      <c r="F3800" t="s">
        <v>10</v>
      </c>
      <c r="G3800" s="15">
        <v>0</v>
      </c>
      <c r="H3800" s="24">
        <v>44571</v>
      </c>
      <c r="I3800" s="24">
        <v>44507</v>
      </c>
      <c r="J3800">
        <v>6</v>
      </c>
    </row>
    <row r="3801" spans="1:10" x14ac:dyDescent="0.25">
      <c r="A3801" s="12">
        <v>3470</v>
      </c>
      <c r="B3801" s="12">
        <v>8</v>
      </c>
      <c r="C3801" t="s">
        <v>8</v>
      </c>
      <c r="D3801" s="15">
        <v>2</v>
      </c>
      <c r="E3801" t="s">
        <v>19</v>
      </c>
      <c r="F3801" t="s">
        <v>10</v>
      </c>
      <c r="G3801" s="15">
        <v>0</v>
      </c>
      <c r="H3801" s="24">
        <v>44571</v>
      </c>
      <c r="I3801" s="24">
        <v>44536</v>
      </c>
      <c r="J3801">
        <v>6</v>
      </c>
    </row>
    <row r="3802" spans="1:10" x14ac:dyDescent="0.25">
      <c r="A3802" s="12">
        <v>3471</v>
      </c>
      <c r="B3802" s="12">
        <v>8</v>
      </c>
      <c r="C3802" t="s">
        <v>15</v>
      </c>
      <c r="D3802" s="15">
        <v>1</v>
      </c>
      <c r="E3802" t="s">
        <v>29</v>
      </c>
      <c r="F3802" t="s">
        <v>10</v>
      </c>
      <c r="G3802" s="15">
        <v>0</v>
      </c>
      <c r="H3802" s="24">
        <v>44571</v>
      </c>
      <c r="I3802" s="24">
        <v>44507</v>
      </c>
      <c r="J3802">
        <v>6</v>
      </c>
    </row>
    <row r="3803" spans="1:10" x14ac:dyDescent="0.25">
      <c r="A3803" s="12">
        <v>3472</v>
      </c>
      <c r="B3803" s="12">
        <v>7</v>
      </c>
      <c r="C3803" t="s">
        <v>8</v>
      </c>
      <c r="D3803" s="15">
        <v>2</v>
      </c>
      <c r="E3803" t="s">
        <v>19</v>
      </c>
      <c r="F3803" t="s">
        <v>10</v>
      </c>
      <c r="G3803" s="15">
        <v>0</v>
      </c>
      <c r="H3803" s="24">
        <v>44571</v>
      </c>
      <c r="I3803" s="24">
        <v>44555</v>
      </c>
      <c r="J3803">
        <v>6</v>
      </c>
    </row>
    <row r="3804" spans="1:10" x14ac:dyDescent="0.25">
      <c r="A3804" s="12">
        <v>3872</v>
      </c>
      <c r="B3804" s="12">
        <v>40</v>
      </c>
      <c r="C3804" t="s">
        <v>15</v>
      </c>
      <c r="D3804" s="15">
        <v>3</v>
      </c>
      <c r="E3804" t="s">
        <v>11</v>
      </c>
      <c r="F3804" t="s">
        <v>10</v>
      </c>
      <c r="G3804" s="15">
        <v>0</v>
      </c>
      <c r="H3804" s="24">
        <v>44575</v>
      </c>
      <c r="I3804" s="24">
        <v>44572</v>
      </c>
      <c r="J3804">
        <v>8</v>
      </c>
    </row>
    <row r="3805" spans="1:10" x14ac:dyDescent="0.25">
      <c r="A3805" s="12">
        <v>3474</v>
      </c>
      <c r="B3805" s="12">
        <v>7</v>
      </c>
      <c r="C3805" t="s">
        <v>15</v>
      </c>
      <c r="D3805" s="15">
        <v>2</v>
      </c>
      <c r="E3805" t="s">
        <v>19</v>
      </c>
      <c r="F3805" t="s">
        <v>10</v>
      </c>
      <c r="G3805" s="15">
        <v>0</v>
      </c>
      <c r="H3805" s="24">
        <v>44571</v>
      </c>
      <c r="I3805" s="24">
        <v>44556</v>
      </c>
      <c r="J3805">
        <v>6</v>
      </c>
    </row>
    <row r="3806" spans="1:10" x14ac:dyDescent="0.25">
      <c r="A3806" s="12">
        <v>3475</v>
      </c>
      <c r="B3806" s="12">
        <v>9</v>
      </c>
      <c r="C3806" t="s">
        <v>15</v>
      </c>
      <c r="D3806" s="15">
        <v>2</v>
      </c>
      <c r="E3806" t="s">
        <v>19</v>
      </c>
      <c r="F3806" t="s">
        <v>10</v>
      </c>
      <c r="G3806" s="15">
        <v>0</v>
      </c>
      <c r="H3806" s="24">
        <v>44571</v>
      </c>
      <c r="I3806" s="24">
        <v>44549</v>
      </c>
      <c r="J3806">
        <v>6</v>
      </c>
    </row>
    <row r="3807" spans="1:10" x14ac:dyDescent="0.25">
      <c r="A3807" s="12">
        <v>3476</v>
      </c>
      <c r="B3807" s="12">
        <v>8</v>
      </c>
      <c r="C3807" t="s">
        <v>15</v>
      </c>
      <c r="D3807" s="15">
        <v>2</v>
      </c>
      <c r="E3807" t="s">
        <v>19</v>
      </c>
      <c r="F3807" t="s">
        <v>10</v>
      </c>
      <c r="G3807" s="15">
        <v>0</v>
      </c>
      <c r="H3807" s="24">
        <v>44571</v>
      </c>
      <c r="I3807" s="24">
        <v>44536</v>
      </c>
      <c r="J3807">
        <v>6</v>
      </c>
    </row>
    <row r="3808" spans="1:10" x14ac:dyDescent="0.25">
      <c r="A3808" s="12">
        <v>3477</v>
      </c>
      <c r="B3808" s="12">
        <v>9</v>
      </c>
      <c r="C3808" t="s">
        <v>8</v>
      </c>
      <c r="D3808" s="15">
        <v>2</v>
      </c>
      <c r="E3808" t="s">
        <v>19</v>
      </c>
      <c r="F3808" t="s">
        <v>10</v>
      </c>
      <c r="G3808" s="15">
        <v>0</v>
      </c>
      <c r="H3808" s="24">
        <v>44571</v>
      </c>
      <c r="I3808" s="24">
        <v>44536</v>
      </c>
      <c r="J3808">
        <v>6</v>
      </c>
    </row>
    <row r="3809" spans="1:10" x14ac:dyDescent="0.25">
      <c r="A3809" s="12">
        <v>3478</v>
      </c>
      <c r="B3809" s="12">
        <v>9</v>
      </c>
      <c r="C3809" t="s">
        <v>15</v>
      </c>
      <c r="D3809" s="15">
        <v>2</v>
      </c>
      <c r="E3809" t="s">
        <v>19</v>
      </c>
      <c r="F3809" t="s">
        <v>10</v>
      </c>
      <c r="G3809" s="15">
        <v>0</v>
      </c>
      <c r="H3809" s="24">
        <v>44572</v>
      </c>
      <c r="I3809" s="24">
        <v>44536</v>
      </c>
      <c r="J3809">
        <v>6</v>
      </c>
    </row>
    <row r="3810" spans="1:10" x14ac:dyDescent="0.25">
      <c r="A3810" s="12">
        <v>3479</v>
      </c>
      <c r="B3810" s="12">
        <v>11</v>
      </c>
      <c r="C3810" t="s">
        <v>8</v>
      </c>
      <c r="D3810" s="15">
        <v>2</v>
      </c>
      <c r="E3810" t="s">
        <v>19</v>
      </c>
      <c r="F3810" t="s">
        <v>10</v>
      </c>
      <c r="G3810" s="15">
        <v>0</v>
      </c>
      <c r="H3810" s="24">
        <v>44572</v>
      </c>
      <c r="I3810" s="24">
        <v>44536</v>
      </c>
      <c r="J3810">
        <v>6</v>
      </c>
    </row>
    <row r="3811" spans="1:10" x14ac:dyDescent="0.25">
      <c r="A3811" s="12">
        <v>3480</v>
      </c>
      <c r="B3811" s="12">
        <v>9</v>
      </c>
      <c r="C3811" t="s">
        <v>15</v>
      </c>
      <c r="D3811" s="15">
        <v>2</v>
      </c>
      <c r="E3811" t="s">
        <v>19</v>
      </c>
      <c r="F3811" t="s">
        <v>10</v>
      </c>
      <c r="G3811" s="15">
        <v>0</v>
      </c>
      <c r="H3811" s="24">
        <v>44572</v>
      </c>
      <c r="I3811" s="24">
        <v>44536</v>
      </c>
      <c r="J3811">
        <v>6</v>
      </c>
    </row>
    <row r="3812" spans="1:10" x14ac:dyDescent="0.25">
      <c r="A3812" s="12">
        <v>3481</v>
      </c>
      <c r="B3812" s="12">
        <v>7</v>
      </c>
      <c r="C3812" t="s">
        <v>8</v>
      </c>
      <c r="D3812" s="15">
        <v>2</v>
      </c>
      <c r="E3812" t="s">
        <v>19</v>
      </c>
      <c r="F3812" t="s">
        <v>10</v>
      </c>
      <c r="G3812" s="15">
        <v>0</v>
      </c>
      <c r="H3812" s="24">
        <v>44572</v>
      </c>
      <c r="I3812" s="24">
        <v>44536</v>
      </c>
      <c r="J3812">
        <v>6</v>
      </c>
    </row>
    <row r="3813" spans="1:10" x14ac:dyDescent="0.25">
      <c r="A3813" s="12">
        <v>3930</v>
      </c>
      <c r="B3813" s="12">
        <v>34</v>
      </c>
      <c r="C3813" t="s">
        <v>15</v>
      </c>
      <c r="D3813" s="15">
        <v>1</v>
      </c>
      <c r="E3813" t="s">
        <v>29</v>
      </c>
      <c r="F3813" t="s">
        <v>10</v>
      </c>
      <c r="G3813" s="15">
        <v>0</v>
      </c>
      <c r="H3813" s="24">
        <v>44573</v>
      </c>
      <c r="I3813" s="24">
        <v>44566</v>
      </c>
      <c r="J3813">
        <v>9</v>
      </c>
    </row>
    <row r="3814" spans="1:10" x14ac:dyDescent="0.25">
      <c r="A3814" s="12">
        <v>3483</v>
      </c>
      <c r="B3814" s="12">
        <v>7</v>
      </c>
      <c r="C3814" t="s">
        <v>8</v>
      </c>
      <c r="D3814" s="15">
        <v>2</v>
      </c>
      <c r="E3814" t="s">
        <v>19</v>
      </c>
      <c r="F3814" t="s">
        <v>10</v>
      </c>
      <c r="G3814" s="15">
        <v>0</v>
      </c>
      <c r="H3814" s="24">
        <v>44572</v>
      </c>
      <c r="I3814" s="24">
        <v>44534</v>
      </c>
      <c r="J3814">
        <v>6</v>
      </c>
    </row>
    <row r="3815" spans="1:10" x14ac:dyDescent="0.25">
      <c r="A3815" s="12">
        <v>3484</v>
      </c>
      <c r="B3815" s="12">
        <v>7</v>
      </c>
      <c r="C3815" t="s">
        <v>8</v>
      </c>
      <c r="D3815" s="15">
        <v>1</v>
      </c>
      <c r="E3815" t="s">
        <v>29</v>
      </c>
      <c r="F3815" t="s">
        <v>10</v>
      </c>
      <c r="G3815" s="15">
        <v>0</v>
      </c>
      <c r="H3815" s="24">
        <v>44572</v>
      </c>
      <c r="I3815" s="24">
        <v>44521</v>
      </c>
      <c r="J3815">
        <v>6</v>
      </c>
    </row>
    <row r="3816" spans="1:10" x14ac:dyDescent="0.25">
      <c r="A3816" s="12">
        <v>3485</v>
      </c>
      <c r="B3816" s="12">
        <v>9</v>
      </c>
      <c r="C3816" t="s">
        <v>15</v>
      </c>
      <c r="D3816" s="15">
        <v>2</v>
      </c>
      <c r="E3816" t="s">
        <v>19</v>
      </c>
      <c r="F3816" t="s">
        <v>10</v>
      </c>
      <c r="G3816" s="15">
        <v>0</v>
      </c>
      <c r="H3816" s="24">
        <v>44572</v>
      </c>
      <c r="I3816" s="24">
        <v>44555</v>
      </c>
      <c r="J3816">
        <v>6</v>
      </c>
    </row>
    <row r="3817" spans="1:10" x14ac:dyDescent="0.25">
      <c r="A3817" s="12">
        <v>3486</v>
      </c>
      <c r="B3817" s="12">
        <v>9</v>
      </c>
      <c r="C3817" t="s">
        <v>8</v>
      </c>
      <c r="D3817" s="15">
        <v>1</v>
      </c>
      <c r="E3817" t="s">
        <v>29</v>
      </c>
      <c r="F3817" t="s">
        <v>10</v>
      </c>
      <c r="G3817" s="15">
        <v>0</v>
      </c>
      <c r="H3817" s="24">
        <v>44572</v>
      </c>
      <c r="I3817" s="24">
        <v>44536</v>
      </c>
      <c r="J3817">
        <v>6</v>
      </c>
    </row>
    <row r="3818" spans="1:10" x14ac:dyDescent="0.25">
      <c r="A3818" s="12">
        <v>3487</v>
      </c>
      <c r="B3818" s="12">
        <v>9</v>
      </c>
      <c r="C3818" t="s">
        <v>15</v>
      </c>
      <c r="D3818" s="15">
        <v>1</v>
      </c>
      <c r="E3818" t="s">
        <v>29</v>
      </c>
      <c r="F3818" t="s">
        <v>10</v>
      </c>
      <c r="G3818" s="15">
        <v>0</v>
      </c>
      <c r="H3818" s="24">
        <v>44572</v>
      </c>
      <c r="I3818" s="24">
        <v>44507</v>
      </c>
      <c r="J3818">
        <v>6</v>
      </c>
    </row>
    <row r="3819" spans="1:10" x14ac:dyDescent="0.25">
      <c r="A3819" s="12">
        <v>3492</v>
      </c>
      <c r="B3819" s="12">
        <v>12</v>
      </c>
      <c r="C3819" t="s">
        <v>8</v>
      </c>
      <c r="D3819" s="15">
        <v>2</v>
      </c>
      <c r="E3819" t="s">
        <v>19</v>
      </c>
      <c r="F3819" t="s">
        <v>10</v>
      </c>
      <c r="G3819" s="15">
        <v>0</v>
      </c>
      <c r="H3819" s="24">
        <v>44572</v>
      </c>
      <c r="I3819" s="24">
        <v>44536</v>
      </c>
      <c r="J3819">
        <v>6</v>
      </c>
    </row>
    <row r="3820" spans="1:10" x14ac:dyDescent="0.25">
      <c r="A3820" s="12">
        <v>3493</v>
      </c>
      <c r="B3820" s="12">
        <v>10</v>
      </c>
      <c r="C3820" t="s">
        <v>8</v>
      </c>
      <c r="D3820" s="15">
        <v>2</v>
      </c>
      <c r="E3820" t="s">
        <v>19</v>
      </c>
      <c r="F3820" t="s">
        <v>10</v>
      </c>
      <c r="G3820" s="15">
        <v>0</v>
      </c>
      <c r="H3820" s="24">
        <v>44572</v>
      </c>
      <c r="I3820" s="24">
        <v>44536</v>
      </c>
      <c r="J3820">
        <v>6</v>
      </c>
    </row>
    <row r="3821" spans="1:10" x14ac:dyDescent="0.25">
      <c r="A3821" s="12">
        <v>3494</v>
      </c>
      <c r="B3821" s="12">
        <v>9</v>
      </c>
      <c r="C3821" t="s">
        <v>8</v>
      </c>
      <c r="D3821" s="15">
        <v>2</v>
      </c>
      <c r="E3821" t="s">
        <v>19</v>
      </c>
      <c r="F3821" t="s">
        <v>10</v>
      </c>
      <c r="G3821" s="15">
        <v>0</v>
      </c>
      <c r="H3821" s="24">
        <v>44572</v>
      </c>
      <c r="I3821" s="24">
        <v>44536</v>
      </c>
      <c r="J3821">
        <v>6</v>
      </c>
    </row>
    <row r="3822" spans="1:10" x14ac:dyDescent="0.25">
      <c r="A3822" s="12">
        <v>3495</v>
      </c>
      <c r="B3822" s="12">
        <v>11</v>
      </c>
      <c r="C3822" t="s">
        <v>15</v>
      </c>
      <c r="D3822" s="15">
        <v>1</v>
      </c>
      <c r="E3822" t="s">
        <v>29</v>
      </c>
      <c r="F3822" t="s">
        <v>10</v>
      </c>
      <c r="G3822" s="15">
        <v>0</v>
      </c>
      <c r="H3822" s="24">
        <v>44572</v>
      </c>
      <c r="I3822" s="24">
        <v>44507</v>
      </c>
      <c r="J3822">
        <v>6</v>
      </c>
    </row>
    <row r="3823" spans="1:10" x14ac:dyDescent="0.25">
      <c r="A3823" s="12">
        <v>3496</v>
      </c>
      <c r="B3823" s="12">
        <v>10</v>
      </c>
      <c r="C3823" t="s">
        <v>8</v>
      </c>
      <c r="D3823" s="15">
        <v>2</v>
      </c>
      <c r="E3823" t="s">
        <v>19</v>
      </c>
      <c r="F3823" t="s">
        <v>10</v>
      </c>
      <c r="G3823" s="15">
        <v>0</v>
      </c>
      <c r="H3823" s="24">
        <v>44572</v>
      </c>
      <c r="I3823" s="24">
        <v>44536</v>
      </c>
      <c r="J3823">
        <v>6</v>
      </c>
    </row>
    <row r="3824" spans="1:10" x14ac:dyDescent="0.25">
      <c r="A3824" s="12">
        <v>3497</v>
      </c>
      <c r="B3824" s="12">
        <v>11</v>
      </c>
      <c r="C3824" t="s">
        <v>15</v>
      </c>
      <c r="D3824" s="15">
        <v>2</v>
      </c>
      <c r="E3824" t="s">
        <v>19</v>
      </c>
      <c r="F3824" t="s">
        <v>10</v>
      </c>
      <c r="G3824" s="15">
        <v>0</v>
      </c>
      <c r="H3824" s="24">
        <v>44572</v>
      </c>
      <c r="I3824" s="24">
        <v>44536</v>
      </c>
      <c r="J3824">
        <v>6</v>
      </c>
    </row>
    <row r="3825" spans="1:10" x14ac:dyDescent="0.25">
      <c r="A3825" s="12">
        <v>3498</v>
      </c>
      <c r="B3825" s="12">
        <v>12</v>
      </c>
      <c r="C3825" t="s">
        <v>8</v>
      </c>
      <c r="D3825" s="15">
        <v>2</v>
      </c>
      <c r="E3825" t="s">
        <v>19</v>
      </c>
      <c r="F3825" t="s">
        <v>10</v>
      </c>
      <c r="G3825" s="15">
        <v>0</v>
      </c>
      <c r="H3825" s="24">
        <v>44572</v>
      </c>
      <c r="I3825" s="24">
        <v>44536</v>
      </c>
      <c r="J3825">
        <v>6</v>
      </c>
    </row>
    <row r="3826" spans="1:10" x14ac:dyDescent="0.25">
      <c r="A3826" s="12">
        <v>3499</v>
      </c>
      <c r="B3826" s="12">
        <v>11</v>
      </c>
      <c r="C3826" t="s">
        <v>15</v>
      </c>
      <c r="D3826" s="15">
        <v>2</v>
      </c>
      <c r="E3826" t="s">
        <v>19</v>
      </c>
      <c r="F3826" t="s">
        <v>10</v>
      </c>
      <c r="G3826" s="15">
        <v>0</v>
      </c>
      <c r="H3826" s="24">
        <v>44572</v>
      </c>
      <c r="I3826" s="24">
        <v>44536</v>
      </c>
      <c r="J3826">
        <v>6</v>
      </c>
    </row>
    <row r="3827" spans="1:10" x14ac:dyDescent="0.25">
      <c r="A3827" s="12">
        <v>3500</v>
      </c>
      <c r="B3827" s="12">
        <v>11</v>
      </c>
      <c r="C3827" t="s">
        <v>15</v>
      </c>
      <c r="D3827" s="15">
        <v>2</v>
      </c>
      <c r="E3827" t="s">
        <v>19</v>
      </c>
      <c r="F3827" t="s">
        <v>10</v>
      </c>
      <c r="G3827" s="15">
        <v>0</v>
      </c>
      <c r="H3827" s="24">
        <v>44572</v>
      </c>
      <c r="I3827" s="24">
        <v>44536</v>
      </c>
      <c r="J3827">
        <v>6</v>
      </c>
    </row>
    <row r="3828" spans="1:10" x14ac:dyDescent="0.25">
      <c r="A3828" s="12">
        <v>3501</v>
      </c>
      <c r="B3828" s="12">
        <v>10</v>
      </c>
      <c r="C3828" t="s">
        <v>15</v>
      </c>
      <c r="D3828" s="15">
        <v>2</v>
      </c>
      <c r="E3828" t="s">
        <v>19</v>
      </c>
      <c r="F3828" t="s">
        <v>10</v>
      </c>
      <c r="G3828" s="15">
        <v>0</v>
      </c>
      <c r="H3828" s="24">
        <v>44572</v>
      </c>
      <c r="I3828" s="24">
        <v>44536</v>
      </c>
      <c r="J3828">
        <v>6</v>
      </c>
    </row>
    <row r="3829" spans="1:10" x14ac:dyDescent="0.25">
      <c r="A3829" s="12">
        <v>3502</v>
      </c>
      <c r="B3829" s="12">
        <v>10</v>
      </c>
      <c r="C3829" t="s">
        <v>15</v>
      </c>
      <c r="D3829" s="15">
        <v>2</v>
      </c>
      <c r="E3829" t="s">
        <v>19</v>
      </c>
      <c r="F3829" t="s">
        <v>10</v>
      </c>
      <c r="G3829" s="15">
        <v>0</v>
      </c>
      <c r="H3829" s="24">
        <v>44572</v>
      </c>
      <c r="I3829" s="24">
        <v>44536</v>
      </c>
      <c r="J3829">
        <v>6</v>
      </c>
    </row>
    <row r="3830" spans="1:10" x14ac:dyDescent="0.25">
      <c r="A3830" s="12">
        <v>3503</v>
      </c>
      <c r="B3830" s="12">
        <v>12</v>
      </c>
      <c r="C3830" t="s">
        <v>8</v>
      </c>
      <c r="D3830" s="15">
        <v>2</v>
      </c>
      <c r="E3830" t="s">
        <v>19</v>
      </c>
      <c r="F3830" t="s">
        <v>10</v>
      </c>
      <c r="G3830" s="15">
        <v>0</v>
      </c>
      <c r="H3830" s="24">
        <v>44572</v>
      </c>
      <c r="I3830" s="24">
        <v>44536</v>
      </c>
      <c r="J3830">
        <v>6</v>
      </c>
    </row>
    <row r="3831" spans="1:10" x14ac:dyDescent="0.25">
      <c r="A3831" s="12">
        <v>3504</v>
      </c>
      <c r="B3831" s="12">
        <v>10</v>
      </c>
      <c r="C3831" t="s">
        <v>15</v>
      </c>
      <c r="D3831" s="15">
        <v>2</v>
      </c>
      <c r="E3831" t="s">
        <v>19</v>
      </c>
      <c r="F3831" t="s">
        <v>10</v>
      </c>
      <c r="G3831" s="15">
        <v>0</v>
      </c>
      <c r="H3831" s="24">
        <v>44572</v>
      </c>
      <c r="I3831" s="24">
        <v>44536</v>
      </c>
      <c r="J3831">
        <v>6</v>
      </c>
    </row>
    <row r="3832" spans="1:10" x14ac:dyDescent="0.25">
      <c r="A3832" s="12">
        <v>3505</v>
      </c>
      <c r="B3832" s="12">
        <v>10</v>
      </c>
      <c r="C3832" t="s">
        <v>8</v>
      </c>
      <c r="D3832" s="15">
        <v>2</v>
      </c>
      <c r="E3832" t="s">
        <v>19</v>
      </c>
      <c r="F3832" t="s">
        <v>10</v>
      </c>
      <c r="G3832" s="15">
        <v>0</v>
      </c>
      <c r="H3832" s="24">
        <v>44572</v>
      </c>
      <c r="I3832" s="24">
        <v>44536</v>
      </c>
      <c r="J3832">
        <v>6</v>
      </c>
    </row>
    <row r="3833" spans="1:10" x14ac:dyDescent="0.25">
      <c r="A3833" s="12">
        <v>3232</v>
      </c>
      <c r="B3833" s="12">
        <v>23</v>
      </c>
      <c r="C3833" t="s">
        <v>15</v>
      </c>
      <c r="D3833" s="15">
        <v>3</v>
      </c>
      <c r="E3833" t="s">
        <v>14</v>
      </c>
      <c r="F3833" t="s">
        <v>13</v>
      </c>
      <c r="G3833" s="15">
        <v>0</v>
      </c>
      <c r="H3833" s="24">
        <v>44572</v>
      </c>
      <c r="I3833" s="24">
        <v>44549</v>
      </c>
      <c r="J3833">
        <v>4</v>
      </c>
    </row>
    <row r="3834" spans="1:10" x14ac:dyDescent="0.25">
      <c r="A3834" s="12">
        <v>3507</v>
      </c>
      <c r="B3834" s="12">
        <v>12</v>
      </c>
      <c r="C3834" t="s">
        <v>8</v>
      </c>
      <c r="D3834" s="15">
        <v>2</v>
      </c>
      <c r="E3834" t="s">
        <v>19</v>
      </c>
      <c r="F3834" t="s">
        <v>10</v>
      </c>
      <c r="G3834" s="15">
        <v>0</v>
      </c>
      <c r="H3834" s="24">
        <v>44572</v>
      </c>
      <c r="I3834" s="24">
        <v>44549</v>
      </c>
      <c r="J3834">
        <v>6</v>
      </c>
    </row>
    <row r="3835" spans="1:10" x14ac:dyDescent="0.25">
      <c r="A3835" s="12">
        <v>3508</v>
      </c>
      <c r="B3835" s="12">
        <v>12</v>
      </c>
      <c r="C3835" t="s">
        <v>8</v>
      </c>
      <c r="D3835" s="15">
        <v>2</v>
      </c>
      <c r="E3835" t="s">
        <v>19</v>
      </c>
      <c r="F3835" t="s">
        <v>10</v>
      </c>
      <c r="G3835" s="15">
        <v>0</v>
      </c>
      <c r="H3835" s="24">
        <v>44572</v>
      </c>
      <c r="I3835" s="24">
        <v>44536</v>
      </c>
      <c r="J3835">
        <v>6</v>
      </c>
    </row>
    <row r="3836" spans="1:10" x14ac:dyDescent="0.25">
      <c r="A3836" s="12">
        <v>3509</v>
      </c>
      <c r="B3836" s="12">
        <v>10</v>
      </c>
      <c r="C3836" t="s">
        <v>15</v>
      </c>
      <c r="D3836" s="15">
        <v>1</v>
      </c>
      <c r="E3836" t="s">
        <v>29</v>
      </c>
      <c r="F3836" t="s">
        <v>10</v>
      </c>
      <c r="G3836" s="15">
        <v>0</v>
      </c>
      <c r="H3836" s="24">
        <v>44572</v>
      </c>
      <c r="I3836" s="24">
        <v>44520</v>
      </c>
      <c r="J3836">
        <v>6</v>
      </c>
    </row>
    <row r="3837" spans="1:10" x14ac:dyDescent="0.25">
      <c r="A3837" s="12">
        <v>3510</v>
      </c>
      <c r="B3837" s="12">
        <v>10</v>
      </c>
      <c r="C3837" t="s">
        <v>8</v>
      </c>
      <c r="D3837" s="15">
        <v>1</v>
      </c>
      <c r="E3837" t="s">
        <v>29</v>
      </c>
      <c r="F3837" t="s">
        <v>10</v>
      </c>
      <c r="G3837" s="15">
        <v>0</v>
      </c>
      <c r="H3837" s="24">
        <v>44572</v>
      </c>
      <c r="I3837" s="24">
        <v>44520</v>
      </c>
      <c r="J3837">
        <v>6</v>
      </c>
    </row>
    <row r="3838" spans="1:10" x14ac:dyDescent="0.25">
      <c r="A3838" s="12">
        <v>3511</v>
      </c>
      <c r="B3838" s="12">
        <v>9</v>
      </c>
      <c r="C3838" t="s">
        <v>15</v>
      </c>
      <c r="D3838" s="15">
        <v>1</v>
      </c>
      <c r="E3838" t="s">
        <v>29</v>
      </c>
      <c r="F3838" t="s">
        <v>10</v>
      </c>
      <c r="G3838" s="15">
        <v>0</v>
      </c>
      <c r="H3838" s="24">
        <v>44572</v>
      </c>
      <c r="I3838" s="24">
        <v>44521</v>
      </c>
      <c r="J3838">
        <v>6</v>
      </c>
    </row>
    <row r="3839" spans="1:10" x14ac:dyDescent="0.25">
      <c r="A3839" s="12">
        <v>3512</v>
      </c>
      <c r="B3839" s="12">
        <v>8</v>
      </c>
      <c r="C3839" t="s">
        <v>8</v>
      </c>
      <c r="D3839" s="15">
        <v>2</v>
      </c>
      <c r="E3839" t="s">
        <v>19</v>
      </c>
      <c r="F3839" t="s">
        <v>10</v>
      </c>
      <c r="G3839" s="15">
        <v>0</v>
      </c>
      <c r="H3839" s="24">
        <v>44572</v>
      </c>
      <c r="I3839" s="24">
        <v>44536</v>
      </c>
      <c r="J3839">
        <v>6</v>
      </c>
    </row>
    <row r="3840" spans="1:10" x14ac:dyDescent="0.25">
      <c r="A3840" s="12">
        <v>3513</v>
      </c>
      <c r="B3840" s="12">
        <v>8</v>
      </c>
      <c r="C3840" t="s">
        <v>15</v>
      </c>
      <c r="D3840" s="15">
        <v>2</v>
      </c>
      <c r="E3840" t="s">
        <v>19</v>
      </c>
      <c r="F3840" t="s">
        <v>10</v>
      </c>
      <c r="G3840" s="15">
        <v>0</v>
      </c>
      <c r="H3840" s="24">
        <v>44572</v>
      </c>
      <c r="I3840" s="24">
        <v>44536</v>
      </c>
      <c r="J3840">
        <v>6</v>
      </c>
    </row>
    <row r="3841" spans="1:10" x14ac:dyDescent="0.25">
      <c r="A3841" s="12">
        <v>3514</v>
      </c>
      <c r="B3841" s="12">
        <v>7</v>
      </c>
      <c r="C3841" t="s">
        <v>15</v>
      </c>
      <c r="D3841" s="15">
        <v>2</v>
      </c>
      <c r="E3841" t="s">
        <v>19</v>
      </c>
      <c r="F3841" t="s">
        <v>10</v>
      </c>
      <c r="G3841" s="15">
        <v>0</v>
      </c>
      <c r="H3841" s="24">
        <v>44572</v>
      </c>
      <c r="I3841" s="24">
        <v>44541</v>
      </c>
      <c r="J3841">
        <v>6</v>
      </c>
    </row>
    <row r="3842" spans="1:10" x14ac:dyDescent="0.25">
      <c r="A3842" s="12">
        <v>3515</v>
      </c>
      <c r="B3842" s="12">
        <v>9</v>
      </c>
      <c r="C3842" t="s">
        <v>15</v>
      </c>
      <c r="D3842" s="15">
        <v>1</v>
      </c>
      <c r="E3842" t="s">
        <v>29</v>
      </c>
      <c r="F3842" t="s">
        <v>10</v>
      </c>
      <c r="G3842" s="15">
        <v>0</v>
      </c>
      <c r="H3842" s="24">
        <v>44572</v>
      </c>
      <c r="I3842" s="24">
        <v>44534</v>
      </c>
      <c r="J3842">
        <v>6</v>
      </c>
    </row>
    <row r="3843" spans="1:10" x14ac:dyDescent="0.25">
      <c r="A3843" s="12">
        <v>3516</v>
      </c>
      <c r="B3843" s="12">
        <v>7</v>
      </c>
      <c r="C3843" t="s">
        <v>15</v>
      </c>
      <c r="D3843" s="15">
        <v>2</v>
      </c>
      <c r="E3843" t="s">
        <v>19</v>
      </c>
      <c r="F3843" t="s">
        <v>10</v>
      </c>
      <c r="G3843" s="15">
        <v>0</v>
      </c>
      <c r="H3843" s="24">
        <v>44572</v>
      </c>
      <c r="I3843" s="24">
        <v>44536</v>
      </c>
      <c r="J3843">
        <v>6</v>
      </c>
    </row>
    <row r="3844" spans="1:10" x14ac:dyDescent="0.25">
      <c r="A3844" s="12">
        <v>3517</v>
      </c>
      <c r="B3844" s="12">
        <v>8</v>
      </c>
      <c r="C3844" t="s">
        <v>15</v>
      </c>
      <c r="D3844" s="15">
        <v>1</v>
      </c>
      <c r="E3844" t="s">
        <v>29</v>
      </c>
      <c r="F3844" t="s">
        <v>10</v>
      </c>
      <c r="G3844" s="15">
        <v>0</v>
      </c>
      <c r="H3844" s="24">
        <v>44572</v>
      </c>
      <c r="I3844" s="24">
        <v>44549</v>
      </c>
      <c r="J3844">
        <v>6</v>
      </c>
    </row>
    <row r="3845" spans="1:10" x14ac:dyDescent="0.25">
      <c r="A3845" s="12">
        <v>3518</v>
      </c>
      <c r="B3845" s="12">
        <v>9</v>
      </c>
      <c r="C3845" t="s">
        <v>15</v>
      </c>
      <c r="D3845" s="15">
        <v>2</v>
      </c>
      <c r="E3845" t="s">
        <v>19</v>
      </c>
      <c r="F3845" t="s">
        <v>10</v>
      </c>
      <c r="G3845" s="15">
        <v>0</v>
      </c>
      <c r="H3845" s="24">
        <v>44572</v>
      </c>
      <c r="I3845" s="24">
        <v>44555</v>
      </c>
      <c r="J3845">
        <v>6</v>
      </c>
    </row>
    <row r="3846" spans="1:10" x14ac:dyDescent="0.25">
      <c r="A3846" s="12">
        <v>3519</v>
      </c>
      <c r="B3846" s="12">
        <v>9</v>
      </c>
      <c r="C3846" t="s">
        <v>15</v>
      </c>
      <c r="D3846" s="15">
        <v>1</v>
      </c>
      <c r="E3846" t="s">
        <v>29</v>
      </c>
      <c r="F3846" t="s">
        <v>10</v>
      </c>
      <c r="G3846" s="15">
        <v>0</v>
      </c>
      <c r="H3846" s="24">
        <v>44572</v>
      </c>
      <c r="I3846" s="24">
        <v>44520</v>
      </c>
      <c r="J3846">
        <v>6</v>
      </c>
    </row>
    <row r="3847" spans="1:10" x14ac:dyDescent="0.25">
      <c r="A3847" s="12">
        <v>3520</v>
      </c>
      <c r="B3847" s="12">
        <v>8</v>
      </c>
      <c r="C3847" t="s">
        <v>15</v>
      </c>
      <c r="D3847" s="15">
        <v>2</v>
      </c>
      <c r="E3847" t="s">
        <v>19</v>
      </c>
      <c r="F3847" t="s">
        <v>10</v>
      </c>
      <c r="G3847" s="15">
        <v>0</v>
      </c>
      <c r="H3847" s="24">
        <v>44572</v>
      </c>
      <c r="I3847" s="24">
        <v>44536</v>
      </c>
      <c r="J3847">
        <v>6</v>
      </c>
    </row>
    <row r="3848" spans="1:10" x14ac:dyDescent="0.25">
      <c r="A3848" s="12">
        <v>3521</v>
      </c>
      <c r="B3848" s="12">
        <v>7</v>
      </c>
      <c r="C3848" t="s">
        <v>8</v>
      </c>
      <c r="D3848" s="15">
        <v>0</v>
      </c>
      <c r="F3848" t="s">
        <v>10</v>
      </c>
      <c r="G3848" s="15">
        <v>0</v>
      </c>
      <c r="H3848" s="24">
        <v>44572</v>
      </c>
      <c r="I3848" s="24"/>
      <c r="J3848">
        <v>6</v>
      </c>
    </row>
    <row r="3849" spans="1:10" x14ac:dyDescent="0.25">
      <c r="A3849" s="12">
        <v>3522</v>
      </c>
      <c r="B3849" s="12">
        <v>7</v>
      </c>
      <c r="C3849" t="s">
        <v>8</v>
      </c>
      <c r="D3849" s="15">
        <v>0</v>
      </c>
      <c r="F3849" t="s">
        <v>10</v>
      </c>
      <c r="G3849" s="15">
        <v>0</v>
      </c>
      <c r="H3849" s="24">
        <v>44572</v>
      </c>
      <c r="I3849" s="24"/>
      <c r="J3849">
        <v>6</v>
      </c>
    </row>
    <row r="3850" spans="1:10" x14ac:dyDescent="0.25">
      <c r="A3850" s="12">
        <v>3523</v>
      </c>
      <c r="B3850" s="12">
        <v>8</v>
      </c>
      <c r="C3850" t="s">
        <v>15</v>
      </c>
      <c r="D3850" s="15">
        <v>0</v>
      </c>
      <c r="F3850" t="s">
        <v>10</v>
      </c>
      <c r="G3850" s="15">
        <v>0</v>
      </c>
      <c r="H3850" s="24">
        <v>44572</v>
      </c>
      <c r="I3850" s="24"/>
      <c r="J3850">
        <v>6</v>
      </c>
    </row>
    <row r="3851" spans="1:10" x14ac:dyDescent="0.25">
      <c r="A3851" s="12">
        <v>3524</v>
      </c>
      <c r="B3851" s="12">
        <v>8</v>
      </c>
      <c r="C3851" t="s">
        <v>8</v>
      </c>
      <c r="D3851" s="15">
        <v>2</v>
      </c>
      <c r="E3851" t="s">
        <v>19</v>
      </c>
      <c r="F3851" t="s">
        <v>10</v>
      </c>
      <c r="G3851" s="15">
        <v>0</v>
      </c>
      <c r="H3851" s="24">
        <v>44572</v>
      </c>
      <c r="I3851" s="24">
        <v>44536</v>
      </c>
      <c r="J3851">
        <v>6</v>
      </c>
    </row>
    <row r="3852" spans="1:10" x14ac:dyDescent="0.25">
      <c r="A3852" s="12">
        <v>3525</v>
      </c>
      <c r="B3852" s="12">
        <v>8</v>
      </c>
      <c r="C3852" t="s">
        <v>15</v>
      </c>
      <c r="D3852" s="15">
        <v>1</v>
      </c>
      <c r="E3852" t="s">
        <v>29</v>
      </c>
      <c r="F3852" t="s">
        <v>10</v>
      </c>
      <c r="G3852" s="15">
        <v>0</v>
      </c>
      <c r="H3852" s="24">
        <v>44572</v>
      </c>
      <c r="I3852" s="24">
        <v>44555</v>
      </c>
      <c r="J3852">
        <v>6</v>
      </c>
    </row>
    <row r="3853" spans="1:10" x14ac:dyDescent="0.25">
      <c r="A3853" s="12">
        <v>3526</v>
      </c>
      <c r="B3853" s="12">
        <v>8</v>
      </c>
      <c r="C3853" t="s">
        <v>8</v>
      </c>
      <c r="D3853" s="15">
        <v>2</v>
      </c>
      <c r="E3853" t="s">
        <v>19</v>
      </c>
      <c r="F3853" t="s">
        <v>10</v>
      </c>
      <c r="G3853" s="15">
        <v>0</v>
      </c>
      <c r="H3853" s="24">
        <v>44572</v>
      </c>
      <c r="I3853" s="24">
        <v>44536</v>
      </c>
      <c r="J3853">
        <v>6</v>
      </c>
    </row>
    <row r="3854" spans="1:10" x14ac:dyDescent="0.25">
      <c r="A3854" s="12">
        <v>3527</v>
      </c>
      <c r="B3854" s="12">
        <v>7</v>
      </c>
      <c r="C3854" t="s">
        <v>8</v>
      </c>
      <c r="D3854" s="15">
        <v>2</v>
      </c>
      <c r="E3854" t="s">
        <v>19</v>
      </c>
      <c r="F3854" t="s">
        <v>10</v>
      </c>
      <c r="G3854" s="15">
        <v>0</v>
      </c>
      <c r="H3854" s="24">
        <v>44572</v>
      </c>
      <c r="I3854" s="24">
        <v>44535</v>
      </c>
      <c r="J3854">
        <v>6</v>
      </c>
    </row>
    <row r="3855" spans="1:10" x14ac:dyDescent="0.25">
      <c r="A3855" s="12">
        <v>3528</v>
      </c>
      <c r="B3855" s="12">
        <v>8</v>
      </c>
      <c r="C3855" t="s">
        <v>8</v>
      </c>
      <c r="D3855" s="15">
        <v>1</v>
      </c>
      <c r="E3855" t="s">
        <v>29</v>
      </c>
      <c r="F3855" t="s">
        <v>10</v>
      </c>
      <c r="G3855" s="15">
        <v>0</v>
      </c>
      <c r="H3855" s="24">
        <v>44572</v>
      </c>
      <c r="I3855" s="24">
        <v>44548</v>
      </c>
      <c r="J3855">
        <v>6</v>
      </c>
    </row>
    <row r="3856" spans="1:10" x14ac:dyDescent="0.25">
      <c r="A3856" s="12">
        <v>3529</v>
      </c>
      <c r="B3856" s="12">
        <v>9</v>
      </c>
      <c r="C3856" t="s">
        <v>8</v>
      </c>
      <c r="D3856" s="15">
        <v>2</v>
      </c>
      <c r="E3856" t="s">
        <v>19</v>
      </c>
      <c r="F3856" t="s">
        <v>10</v>
      </c>
      <c r="G3856" s="15">
        <v>0</v>
      </c>
      <c r="H3856" s="24">
        <v>44572</v>
      </c>
      <c r="I3856" s="24">
        <v>44536</v>
      </c>
      <c r="J3856">
        <v>6</v>
      </c>
    </row>
    <row r="3857" spans="1:10" x14ac:dyDescent="0.25">
      <c r="A3857" s="12">
        <v>3530</v>
      </c>
      <c r="B3857" s="12">
        <v>7</v>
      </c>
      <c r="C3857" t="s">
        <v>15</v>
      </c>
      <c r="D3857" s="15">
        <v>2</v>
      </c>
      <c r="E3857" t="s">
        <v>19</v>
      </c>
      <c r="F3857" t="s">
        <v>10</v>
      </c>
      <c r="G3857" s="15">
        <v>0</v>
      </c>
      <c r="H3857" s="24">
        <v>44572</v>
      </c>
      <c r="I3857" s="24">
        <v>44536</v>
      </c>
      <c r="J3857">
        <v>6</v>
      </c>
    </row>
    <row r="3858" spans="1:10" x14ac:dyDescent="0.25">
      <c r="A3858" s="12">
        <v>3531</v>
      </c>
      <c r="B3858" s="12">
        <v>9</v>
      </c>
      <c r="C3858" t="s">
        <v>15</v>
      </c>
      <c r="D3858" s="15">
        <v>2</v>
      </c>
      <c r="E3858" t="s">
        <v>19</v>
      </c>
      <c r="F3858" t="s">
        <v>10</v>
      </c>
      <c r="G3858" s="15">
        <v>0</v>
      </c>
      <c r="H3858" s="24">
        <v>44572</v>
      </c>
      <c r="I3858" s="24">
        <v>44536</v>
      </c>
      <c r="J3858">
        <v>6</v>
      </c>
    </row>
    <row r="3859" spans="1:10" x14ac:dyDescent="0.25">
      <c r="A3859" s="12">
        <v>3532</v>
      </c>
      <c r="B3859" s="12">
        <v>9</v>
      </c>
      <c r="C3859" t="s">
        <v>15</v>
      </c>
      <c r="D3859" s="15">
        <v>2</v>
      </c>
      <c r="E3859" t="s">
        <v>19</v>
      </c>
      <c r="F3859" t="s">
        <v>10</v>
      </c>
      <c r="G3859" s="15">
        <v>0</v>
      </c>
      <c r="H3859" s="24">
        <v>44572</v>
      </c>
      <c r="I3859" s="24">
        <v>44555</v>
      </c>
      <c r="J3859">
        <v>6</v>
      </c>
    </row>
    <row r="3860" spans="1:10" x14ac:dyDescent="0.25">
      <c r="A3860" s="12">
        <v>3533</v>
      </c>
      <c r="B3860" s="12">
        <v>8</v>
      </c>
      <c r="C3860" t="s">
        <v>8</v>
      </c>
      <c r="D3860" s="15">
        <v>2</v>
      </c>
      <c r="E3860" t="s">
        <v>19</v>
      </c>
      <c r="F3860" t="s">
        <v>10</v>
      </c>
      <c r="G3860" s="15">
        <v>0</v>
      </c>
      <c r="H3860" s="24">
        <v>44572</v>
      </c>
      <c r="I3860" s="24">
        <v>44556</v>
      </c>
      <c r="J3860">
        <v>6</v>
      </c>
    </row>
    <row r="3861" spans="1:10" x14ac:dyDescent="0.25">
      <c r="A3861" s="12">
        <v>3534</v>
      </c>
      <c r="B3861" s="12">
        <v>8</v>
      </c>
      <c r="C3861" t="s">
        <v>15</v>
      </c>
      <c r="D3861" s="15">
        <v>2</v>
      </c>
      <c r="E3861" t="s">
        <v>19</v>
      </c>
      <c r="F3861" t="s">
        <v>10</v>
      </c>
      <c r="G3861" s="15">
        <v>0</v>
      </c>
      <c r="H3861" s="24">
        <v>44572</v>
      </c>
      <c r="I3861" s="24">
        <v>44536</v>
      </c>
      <c r="J3861">
        <v>6</v>
      </c>
    </row>
    <row r="3862" spans="1:10" x14ac:dyDescent="0.25">
      <c r="A3862" s="12">
        <v>3535</v>
      </c>
      <c r="B3862" s="12">
        <v>7</v>
      </c>
      <c r="C3862" t="s">
        <v>8</v>
      </c>
      <c r="D3862" s="15">
        <v>0</v>
      </c>
      <c r="F3862" t="s">
        <v>10</v>
      </c>
      <c r="G3862" s="15">
        <v>0</v>
      </c>
      <c r="H3862" s="24">
        <v>44572</v>
      </c>
      <c r="I3862" s="24"/>
      <c r="J3862">
        <v>6</v>
      </c>
    </row>
    <row r="3863" spans="1:10" x14ac:dyDescent="0.25">
      <c r="A3863" s="12">
        <v>3536</v>
      </c>
      <c r="B3863" s="12">
        <v>7</v>
      </c>
      <c r="C3863" t="s">
        <v>8</v>
      </c>
      <c r="D3863" s="15">
        <v>1</v>
      </c>
      <c r="E3863" t="s">
        <v>29</v>
      </c>
      <c r="F3863" t="s">
        <v>10</v>
      </c>
      <c r="G3863" s="15">
        <v>0</v>
      </c>
      <c r="H3863" s="24">
        <v>44572</v>
      </c>
      <c r="I3863" s="24">
        <v>44523</v>
      </c>
      <c r="J3863">
        <v>6</v>
      </c>
    </row>
    <row r="3864" spans="1:10" x14ac:dyDescent="0.25">
      <c r="A3864" s="12">
        <v>3537</v>
      </c>
      <c r="B3864" s="12">
        <v>9</v>
      </c>
      <c r="C3864" t="s">
        <v>15</v>
      </c>
      <c r="D3864" s="15">
        <v>2</v>
      </c>
      <c r="E3864" t="s">
        <v>19</v>
      </c>
      <c r="F3864" t="s">
        <v>10</v>
      </c>
      <c r="G3864" s="15">
        <v>0</v>
      </c>
      <c r="H3864" s="24">
        <v>44572</v>
      </c>
      <c r="I3864" s="24">
        <v>44536</v>
      </c>
      <c r="J3864">
        <v>6</v>
      </c>
    </row>
    <row r="3865" spans="1:10" x14ac:dyDescent="0.25">
      <c r="A3865" s="12">
        <v>3538</v>
      </c>
      <c r="B3865" s="12">
        <v>7</v>
      </c>
      <c r="C3865" t="s">
        <v>8</v>
      </c>
      <c r="D3865" s="15">
        <v>2</v>
      </c>
      <c r="E3865" t="s">
        <v>19</v>
      </c>
      <c r="F3865" t="s">
        <v>10</v>
      </c>
      <c r="G3865" s="15">
        <v>0</v>
      </c>
      <c r="H3865" s="24">
        <v>44568</v>
      </c>
      <c r="I3865" s="24">
        <v>44536</v>
      </c>
      <c r="J3865">
        <v>6</v>
      </c>
    </row>
    <row r="3866" spans="1:10" x14ac:dyDescent="0.25">
      <c r="A3866" s="12">
        <v>3541</v>
      </c>
      <c r="B3866" s="12">
        <v>8</v>
      </c>
      <c r="C3866" t="s">
        <v>8</v>
      </c>
      <c r="D3866" s="15">
        <v>2</v>
      </c>
      <c r="E3866" t="s">
        <v>19</v>
      </c>
      <c r="F3866" t="s">
        <v>10</v>
      </c>
      <c r="G3866" s="15">
        <v>0</v>
      </c>
      <c r="H3866" s="24">
        <v>44568</v>
      </c>
      <c r="I3866" s="24">
        <v>44542</v>
      </c>
      <c r="J3866">
        <v>6</v>
      </c>
    </row>
    <row r="3867" spans="1:10" x14ac:dyDescent="0.25">
      <c r="A3867" s="12">
        <v>3542</v>
      </c>
      <c r="B3867" s="12">
        <v>8</v>
      </c>
      <c r="C3867" t="s">
        <v>8</v>
      </c>
      <c r="D3867" s="15">
        <v>2</v>
      </c>
      <c r="E3867" t="s">
        <v>19</v>
      </c>
      <c r="F3867" t="s">
        <v>10</v>
      </c>
      <c r="G3867" s="15">
        <v>0</v>
      </c>
      <c r="H3867" s="24">
        <v>44568</v>
      </c>
      <c r="I3867" s="24">
        <v>44542</v>
      </c>
      <c r="J3867">
        <v>6</v>
      </c>
    </row>
    <row r="3868" spans="1:10" x14ac:dyDescent="0.25">
      <c r="A3868" s="12">
        <v>3543</v>
      </c>
      <c r="B3868" s="12">
        <v>7</v>
      </c>
      <c r="C3868" t="s">
        <v>8</v>
      </c>
      <c r="D3868" s="15">
        <v>2</v>
      </c>
      <c r="E3868" t="s">
        <v>19</v>
      </c>
      <c r="F3868" t="s">
        <v>10</v>
      </c>
      <c r="G3868" s="15">
        <v>0</v>
      </c>
      <c r="H3868" s="24">
        <v>44568</v>
      </c>
      <c r="I3868" s="24">
        <v>44549</v>
      </c>
      <c r="J3868">
        <v>6</v>
      </c>
    </row>
    <row r="3869" spans="1:10" x14ac:dyDescent="0.25">
      <c r="A3869" s="12">
        <v>3631</v>
      </c>
      <c r="B3869" s="12">
        <v>27</v>
      </c>
      <c r="C3869" t="s">
        <v>8</v>
      </c>
      <c r="D3869" s="15">
        <v>2</v>
      </c>
      <c r="E3869" t="s">
        <v>31</v>
      </c>
      <c r="F3869" t="s">
        <v>13</v>
      </c>
      <c r="G3869" s="15">
        <v>0</v>
      </c>
      <c r="H3869" s="24">
        <v>44581</v>
      </c>
      <c r="I3869" s="24">
        <v>44411</v>
      </c>
      <c r="J3869">
        <v>8</v>
      </c>
    </row>
    <row r="3870" spans="1:10" x14ac:dyDescent="0.25">
      <c r="A3870" s="12">
        <v>3934</v>
      </c>
      <c r="B3870" s="12">
        <v>35</v>
      </c>
      <c r="C3870" t="s">
        <v>15</v>
      </c>
      <c r="D3870" s="15">
        <v>3</v>
      </c>
      <c r="E3870" t="s">
        <v>11</v>
      </c>
      <c r="F3870" t="s">
        <v>10</v>
      </c>
      <c r="G3870" s="15">
        <v>0</v>
      </c>
      <c r="H3870" s="24">
        <v>44574</v>
      </c>
      <c r="I3870" s="24">
        <v>44563</v>
      </c>
      <c r="J3870">
        <v>9</v>
      </c>
    </row>
    <row r="3871" spans="1:10" x14ac:dyDescent="0.25">
      <c r="A3871" s="12">
        <v>3573</v>
      </c>
      <c r="B3871" s="12">
        <v>48</v>
      </c>
      <c r="C3871" t="s">
        <v>15</v>
      </c>
      <c r="D3871" s="15">
        <v>3</v>
      </c>
      <c r="E3871" t="s">
        <v>11</v>
      </c>
      <c r="F3871" t="s">
        <v>10</v>
      </c>
      <c r="G3871" s="15">
        <v>0</v>
      </c>
      <c r="H3871" s="24">
        <v>44574</v>
      </c>
      <c r="I3871" s="24">
        <v>44535</v>
      </c>
      <c r="J3871">
        <v>6</v>
      </c>
    </row>
    <row r="3872" spans="1:10" x14ac:dyDescent="0.25">
      <c r="A3872" s="12">
        <v>483</v>
      </c>
      <c r="B3872" s="12">
        <v>25</v>
      </c>
      <c r="C3872" t="s">
        <v>15</v>
      </c>
      <c r="D3872" s="15">
        <v>3</v>
      </c>
      <c r="E3872" t="s">
        <v>11</v>
      </c>
      <c r="F3872" t="s">
        <v>10</v>
      </c>
      <c r="G3872" s="15">
        <v>1</v>
      </c>
      <c r="H3872" s="24">
        <v>44574</v>
      </c>
      <c r="I3872" s="24">
        <v>44541</v>
      </c>
      <c r="J3872">
        <v>1</v>
      </c>
    </row>
    <row r="3873" spans="1:10" x14ac:dyDescent="0.25">
      <c r="A3873" s="12">
        <v>3852</v>
      </c>
      <c r="B3873" s="12">
        <v>35</v>
      </c>
      <c r="C3873" t="s">
        <v>8</v>
      </c>
      <c r="D3873" s="15">
        <v>0</v>
      </c>
      <c r="F3873" t="s">
        <v>10</v>
      </c>
      <c r="G3873" s="15">
        <v>0</v>
      </c>
      <c r="H3873" s="24">
        <v>44575</v>
      </c>
      <c r="I3873" s="24"/>
      <c r="J3873">
        <v>8</v>
      </c>
    </row>
    <row r="3874" spans="1:10" x14ac:dyDescent="0.25">
      <c r="A3874" s="12">
        <v>3856</v>
      </c>
      <c r="B3874" s="12">
        <v>7</v>
      </c>
      <c r="C3874" t="s">
        <v>8</v>
      </c>
      <c r="D3874" s="15">
        <v>0</v>
      </c>
      <c r="F3874" t="s">
        <v>10</v>
      </c>
      <c r="G3874" s="15">
        <v>0</v>
      </c>
      <c r="H3874" s="24">
        <v>44576</v>
      </c>
      <c r="I3874" s="24"/>
      <c r="J3874">
        <v>8</v>
      </c>
    </row>
    <row r="3875" spans="1:10" x14ac:dyDescent="0.25">
      <c r="A3875" s="12">
        <v>3858</v>
      </c>
      <c r="B3875" s="12">
        <v>8</v>
      </c>
      <c r="C3875" t="s">
        <v>15</v>
      </c>
      <c r="D3875" s="15">
        <v>0</v>
      </c>
      <c r="F3875" t="s">
        <v>10</v>
      </c>
      <c r="G3875" s="15">
        <v>0</v>
      </c>
      <c r="H3875" s="24">
        <v>44573</v>
      </c>
      <c r="I3875" s="24"/>
      <c r="J3875">
        <v>8</v>
      </c>
    </row>
    <row r="3876" spans="1:10" x14ac:dyDescent="0.25">
      <c r="A3876" s="12">
        <v>3859</v>
      </c>
      <c r="B3876" s="12">
        <v>31</v>
      </c>
      <c r="C3876" t="s">
        <v>15</v>
      </c>
      <c r="D3876" s="15">
        <v>0</v>
      </c>
      <c r="F3876" t="s">
        <v>10</v>
      </c>
      <c r="G3876" s="15">
        <v>0</v>
      </c>
      <c r="H3876" s="24">
        <v>44575</v>
      </c>
      <c r="I3876" s="24"/>
      <c r="J3876">
        <v>8</v>
      </c>
    </row>
    <row r="3877" spans="1:10" x14ac:dyDescent="0.25">
      <c r="A3877" s="12">
        <v>3951</v>
      </c>
      <c r="B3877" s="12">
        <v>47</v>
      </c>
      <c r="C3877" t="s">
        <v>8</v>
      </c>
      <c r="D3877" s="15">
        <v>3</v>
      </c>
      <c r="E3877" t="s">
        <v>9</v>
      </c>
      <c r="F3877" t="s">
        <v>10</v>
      </c>
      <c r="G3877" s="15">
        <v>0</v>
      </c>
      <c r="H3877" s="24">
        <v>44576</v>
      </c>
      <c r="I3877" s="24">
        <v>44568</v>
      </c>
      <c r="J3877">
        <v>9</v>
      </c>
    </row>
    <row r="3878" spans="1:10" x14ac:dyDescent="0.25">
      <c r="A3878" s="12">
        <v>3857</v>
      </c>
      <c r="B3878" s="12">
        <v>7</v>
      </c>
      <c r="C3878" t="s">
        <v>8</v>
      </c>
      <c r="D3878" s="15">
        <v>0</v>
      </c>
      <c r="F3878" t="s">
        <v>10</v>
      </c>
      <c r="G3878" s="15">
        <v>0</v>
      </c>
      <c r="H3878" s="24">
        <v>44576</v>
      </c>
      <c r="I3878" s="24"/>
      <c r="J3878">
        <v>8</v>
      </c>
    </row>
    <row r="3879" spans="1:10" x14ac:dyDescent="0.25">
      <c r="A3879" s="12">
        <v>3952</v>
      </c>
      <c r="B3879" s="12">
        <v>2</v>
      </c>
      <c r="C3879" t="s">
        <v>15</v>
      </c>
      <c r="D3879" s="15">
        <v>0</v>
      </c>
      <c r="F3879" t="s">
        <v>10</v>
      </c>
      <c r="G3879" s="15">
        <v>0</v>
      </c>
      <c r="H3879" s="24">
        <v>44575</v>
      </c>
      <c r="I3879" s="24"/>
      <c r="J3879">
        <v>9</v>
      </c>
    </row>
    <row r="3880" spans="1:10" x14ac:dyDescent="0.25">
      <c r="A3880" s="12">
        <v>3955</v>
      </c>
      <c r="B3880" s="12">
        <v>30</v>
      </c>
      <c r="C3880" t="s">
        <v>8</v>
      </c>
      <c r="D3880" s="15">
        <v>2</v>
      </c>
      <c r="E3880" t="s">
        <v>19</v>
      </c>
      <c r="F3880" t="s">
        <v>10</v>
      </c>
      <c r="G3880" s="15">
        <v>0</v>
      </c>
      <c r="H3880" s="24">
        <v>44574</v>
      </c>
      <c r="I3880" s="24">
        <v>44252</v>
      </c>
      <c r="J3880">
        <v>9</v>
      </c>
    </row>
    <row r="3881" spans="1:10" x14ac:dyDescent="0.25">
      <c r="A3881" s="12">
        <v>3966</v>
      </c>
      <c r="B3881" s="12">
        <v>41</v>
      </c>
      <c r="C3881" t="s">
        <v>8</v>
      </c>
      <c r="D3881" s="15">
        <v>2</v>
      </c>
      <c r="E3881" t="s">
        <v>16</v>
      </c>
      <c r="F3881" t="s">
        <v>10</v>
      </c>
      <c r="G3881" s="15">
        <v>0</v>
      </c>
      <c r="H3881" s="24">
        <v>44575</v>
      </c>
      <c r="I3881" s="24">
        <v>44459</v>
      </c>
      <c r="J3881">
        <v>9</v>
      </c>
    </row>
    <row r="3882" spans="1:10" x14ac:dyDescent="0.25">
      <c r="A3882" s="12">
        <v>2457</v>
      </c>
      <c r="B3882" s="12">
        <v>36</v>
      </c>
      <c r="C3882" t="s">
        <v>8</v>
      </c>
      <c r="D3882" s="15">
        <v>2</v>
      </c>
      <c r="E3882" t="s">
        <v>19</v>
      </c>
      <c r="F3882" t="s">
        <v>10</v>
      </c>
      <c r="G3882" s="15">
        <v>0</v>
      </c>
      <c r="H3882" s="24">
        <v>44577</v>
      </c>
      <c r="I3882" s="24">
        <v>44382</v>
      </c>
      <c r="J3882">
        <v>25</v>
      </c>
    </row>
    <row r="3883" spans="1:10" x14ac:dyDescent="0.25">
      <c r="A3883" s="12">
        <v>2466</v>
      </c>
      <c r="B3883" s="12">
        <v>9</v>
      </c>
      <c r="C3883" t="s">
        <v>15</v>
      </c>
      <c r="D3883" s="15">
        <v>1</v>
      </c>
      <c r="E3883" t="s">
        <v>29</v>
      </c>
      <c r="F3883" t="s">
        <v>10</v>
      </c>
      <c r="G3883" s="15">
        <v>0</v>
      </c>
      <c r="H3883" s="24">
        <v>44578</v>
      </c>
      <c r="I3883" s="24">
        <v>44520</v>
      </c>
      <c r="J3883">
        <v>25</v>
      </c>
    </row>
    <row r="3884" spans="1:10" x14ac:dyDescent="0.25">
      <c r="A3884" s="12">
        <v>2491</v>
      </c>
      <c r="B3884" s="12">
        <v>11</v>
      </c>
      <c r="C3884" t="s">
        <v>15</v>
      </c>
      <c r="D3884" s="15">
        <v>2</v>
      </c>
      <c r="E3884" t="s">
        <v>19</v>
      </c>
      <c r="F3884" t="s">
        <v>10</v>
      </c>
      <c r="G3884" s="15">
        <v>0</v>
      </c>
      <c r="H3884" s="24">
        <v>44575</v>
      </c>
      <c r="I3884" s="24">
        <v>44547</v>
      </c>
      <c r="J3884">
        <v>25</v>
      </c>
    </row>
    <row r="3885" spans="1:10" x14ac:dyDescent="0.25">
      <c r="A3885" s="12">
        <v>2515</v>
      </c>
      <c r="B3885" s="12">
        <v>56</v>
      </c>
      <c r="C3885" t="s">
        <v>15</v>
      </c>
      <c r="D3885" s="15">
        <v>0</v>
      </c>
      <c r="F3885" t="s">
        <v>10</v>
      </c>
      <c r="G3885" s="15">
        <v>0</v>
      </c>
      <c r="H3885" s="24">
        <v>44575</v>
      </c>
      <c r="I3885" s="24"/>
      <c r="J3885">
        <v>25</v>
      </c>
    </row>
    <row r="3886" spans="1:10" x14ac:dyDescent="0.25">
      <c r="A3886" s="12">
        <v>2532</v>
      </c>
      <c r="B3886" s="12">
        <v>15</v>
      </c>
      <c r="C3886" t="s">
        <v>15</v>
      </c>
      <c r="D3886" s="15">
        <v>2</v>
      </c>
      <c r="E3886" t="s">
        <v>19</v>
      </c>
      <c r="F3886" t="s">
        <v>10</v>
      </c>
      <c r="G3886" s="15">
        <v>0</v>
      </c>
      <c r="H3886" s="24">
        <v>44576</v>
      </c>
      <c r="I3886" s="24">
        <v>44439</v>
      </c>
      <c r="J3886">
        <v>25</v>
      </c>
    </row>
    <row r="3887" spans="1:10" x14ac:dyDescent="0.25">
      <c r="A3887" s="12">
        <v>2585</v>
      </c>
      <c r="B3887" s="12">
        <v>7</v>
      </c>
      <c r="C3887" t="s">
        <v>15</v>
      </c>
      <c r="D3887" s="15">
        <v>1</v>
      </c>
      <c r="E3887" t="s">
        <v>29</v>
      </c>
      <c r="F3887" t="s">
        <v>10</v>
      </c>
      <c r="G3887" s="15">
        <v>0</v>
      </c>
      <c r="H3887" s="24">
        <v>44575</v>
      </c>
      <c r="I3887" s="24">
        <v>44504</v>
      </c>
      <c r="J3887">
        <v>25</v>
      </c>
    </row>
    <row r="3888" spans="1:10" x14ac:dyDescent="0.25">
      <c r="A3888" s="12">
        <v>2586</v>
      </c>
      <c r="B3888" s="12">
        <v>1</v>
      </c>
      <c r="C3888" t="s">
        <v>8</v>
      </c>
      <c r="D3888" s="15">
        <v>0</v>
      </c>
      <c r="F3888" t="s">
        <v>10</v>
      </c>
      <c r="G3888" s="15">
        <v>0</v>
      </c>
      <c r="H3888" s="24">
        <v>44577</v>
      </c>
      <c r="I3888" s="24"/>
      <c r="J3888">
        <v>25</v>
      </c>
    </row>
    <row r="3889" spans="1:9" x14ac:dyDescent="0.25">
      <c r="A3889" s="12">
        <v>3889</v>
      </c>
      <c r="B3889" s="12">
        <v>53</v>
      </c>
      <c r="C3889" t="s">
        <v>7799</v>
      </c>
      <c r="D3889" s="15">
        <v>3</v>
      </c>
      <c r="E3889" t="s">
        <v>7807</v>
      </c>
      <c r="F3889" t="s">
        <v>7802</v>
      </c>
      <c r="G3889" s="15">
        <v>1</v>
      </c>
      <c r="H3889" s="24">
        <v>44573</v>
      </c>
      <c r="I3889" s="24">
        <v>44517</v>
      </c>
    </row>
    <row r="3890" spans="1:9" x14ac:dyDescent="0.25">
      <c r="A3890" s="12">
        <v>3890</v>
      </c>
      <c r="B3890" s="12">
        <v>39</v>
      </c>
      <c r="C3890" t="s">
        <v>7799</v>
      </c>
      <c r="D3890">
        <v>2</v>
      </c>
      <c r="E3890" t="s">
        <v>7805</v>
      </c>
      <c r="F3890" t="s">
        <v>7802</v>
      </c>
      <c r="G3890" s="15">
        <v>1</v>
      </c>
      <c r="H3890" s="24">
        <v>44377</v>
      </c>
      <c r="I3890" s="24">
        <v>44574</v>
      </c>
    </row>
    <row r="3891" spans="1:9" x14ac:dyDescent="0.25">
      <c r="A3891" s="12">
        <v>3891</v>
      </c>
      <c r="B3891" s="12">
        <v>36</v>
      </c>
      <c r="C3891" t="s">
        <v>7800</v>
      </c>
      <c r="D3891">
        <v>2</v>
      </c>
      <c r="E3891" t="s">
        <v>7803</v>
      </c>
      <c r="F3891" t="s">
        <v>7804</v>
      </c>
      <c r="G3891" s="15">
        <v>1</v>
      </c>
      <c r="H3891" s="24">
        <v>44385</v>
      </c>
      <c r="I3891" s="24">
        <v>44572</v>
      </c>
    </row>
    <row r="3892" spans="1:9" x14ac:dyDescent="0.25">
      <c r="A3892" s="12">
        <v>3892</v>
      </c>
      <c r="B3892" s="12">
        <v>34</v>
      </c>
      <c r="C3892" t="s">
        <v>7799</v>
      </c>
      <c r="D3892">
        <v>2</v>
      </c>
      <c r="E3892" t="s">
        <v>7803</v>
      </c>
      <c r="F3892" t="s">
        <v>7804</v>
      </c>
      <c r="G3892" s="15">
        <v>1</v>
      </c>
      <c r="H3892" s="24">
        <v>44385</v>
      </c>
      <c r="I3892" s="24">
        <v>44569</v>
      </c>
    </row>
    <row r="3893" spans="1:9" x14ac:dyDescent="0.25">
      <c r="A3893" s="12">
        <v>3893</v>
      </c>
      <c r="B3893" s="12">
        <v>9</v>
      </c>
      <c r="C3893" t="s">
        <v>7799</v>
      </c>
      <c r="D3893">
        <v>2</v>
      </c>
      <c r="E3893" t="s">
        <v>7853</v>
      </c>
      <c r="F3893" t="s">
        <v>7802</v>
      </c>
      <c r="G3893" s="15">
        <v>1</v>
      </c>
      <c r="H3893" s="24">
        <v>44536</v>
      </c>
      <c r="I3893" s="24">
        <v>44572</v>
      </c>
    </row>
    <row r="3894" spans="1:9" x14ac:dyDescent="0.25">
      <c r="A3894" s="12">
        <v>3894</v>
      </c>
      <c r="B3894" s="12">
        <v>4</v>
      </c>
      <c r="C3894" t="s">
        <v>7800</v>
      </c>
      <c r="D3894">
        <v>1</v>
      </c>
      <c r="E3894" t="s">
        <v>7801</v>
      </c>
      <c r="F3894" t="s">
        <v>7802</v>
      </c>
      <c r="G3894" s="15">
        <v>1</v>
      </c>
      <c r="H3894" s="24">
        <v>44513</v>
      </c>
      <c r="I3894" s="24">
        <v>44572</v>
      </c>
    </row>
    <row r="3895" spans="1:9" x14ac:dyDescent="0.25">
      <c r="A3895" s="12">
        <v>3895</v>
      </c>
      <c r="B3895" s="12">
        <v>43</v>
      </c>
      <c r="C3895" t="s">
        <v>7799</v>
      </c>
      <c r="D3895">
        <v>3</v>
      </c>
      <c r="E3895" t="s">
        <v>7806</v>
      </c>
      <c r="F3895" t="s">
        <v>7802</v>
      </c>
      <c r="G3895" s="15">
        <v>1</v>
      </c>
      <c r="H3895" s="24">
        <v>44559</v>
      </c>
      <c r="I3895" s="24">
        <v>44576</v>
      </c>
    </row>
    <row r="3896" spans="1:9" x14ac:dyDescent="0.25">
      <c r="A3896" s="12">
        <v>3896</v>
      </c>
      <c r="B3896" s="12">
        <v>33</v>
      </c>
      <c r="C3896" t="s">
        <v>7799</v>
      </c>
      <c r="D3896">
        <v>2</v>
      </c>
      <c r="E3896" t="s">
        <v>7853</v>
      </c>
      <c r="F3896" t="s">
        <v>7802</v>
      </c>
      <c r="G3896" s="15">
        <v>1</v>
      </c>
      <c r="H3896" s="24">
        <v>44349</v>
      </c>
      <c r="I3896" s="24">
        <v>44574</v>
      </c>
    </row>
    <row r="3897" spans="1:9" x14ac:dyDescent="0.25">
      <c r="A3897" s="12">
        <v>3897</v>
      </c>
      <c r="B3897" s="12">
        <v>13</v>
      </c>
      <c r="C3897" t="s">
        <v>7800</v>
      </c>
      <c r="D3897">
        <v>2</v>
      </c>
      <c r="E3897" t="s">
        <v>7853</v>
      </c>
      <c r="F3897" t="s">
        <v>7802</v>
      </c>
      <c r="G3897" s="15">
        <v>1</v>
      </c>
      <c r="H3897" s="24">
        <v>44438</v>
      </c>
      <c r="I3897" s="24">
        <v>44576</v>
      </c>
    </row>
    <row r="3898" spans="1:9" x14ac:dyDescent="0.25">
      <c r="B3898" s="12"/>
    </row>
    <row r="3899" spans="1:9" x14ac:dyDescent="0.25">
      <c r="B3899" s="12"/>
    </row>
  </sheetData>
  <autoFilter ref="A1:J3897" xr:uid="{FFAAECCA-5834-4D60-ACE7-A17C9D318BD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3099-4DE3-4D7C-B45A-D48C850C0BB7}">
  <dimension ref="A1:U3888"/>
  <sheetViews>
    <sheetView workbookViewId="0">
      <selection activeCell="K4" sqref="K4"/>
    </sheetView>
  </sheetViews>
  <sheetFormatPr defaultRowHeight="15" x14ac:dyDescent="0.25"/>
  <cols>
    <col min="2" max="2" width="17.7109375" customWidth="1"/>
    <col min="3" max="3" width="8.85546875" customWidth="1"/>
    <col min="4" max="4" width="16.28515625" customWidth="1"/>
    <col min="5" max="5" width="9.42578125" customWidth="1"/>
    <col min="8" max="10" width="22" customWidth="1"/>
    <col min="11" max="11" width="22" style="22" customWidth="1"/>
    <col min="12" max="12" width="12.140625" customWidth="1"/>
    <col min="13" max="13" width="41.28515625" customWidth="1"/>
    <col min="14" max="14" width="16.7109375" customWidth="1"/>
    <col min="15" max="15" width="12.140625" customWidth="1"/>
    <col min="16" max="16" width="24.42578125" customWidth="1"/>
    <col min="17" max="17" width="16" customWidth="1"/>
    <col min="18" max="18" width="25.85546875" customWidth="1"/>
    <col min="19" max="19" width="21.28515625" customWidth="1"/>
    <col min="20" max="20" width="22.85546875" customWidth="1"/>
    <col min="21" max="21" width="25.140625" customWidth="1"/>
  </cols>
  <sheetData>
    <row r="1" spans="1:21" x14ac:dyDescent="0.25">
      <c r="A1" s="21" t="s">
        <v>39</v>
      </c>
      <c r="B1" s="13" t="s">
        <v>8022</v>
      </c>
      <c r="C1" s="13" t="s">
        <v>7870</v>
      </c>
      <c r="D1" s="13" t="s">
        <v>41</v>
      </c>
      <c r="E1" s="13" t="s">
        <v>7868</v>
      </c>
      <c r="F1" s="13" t="s">
        <v>7868</v>
      </c>
      <c r="G1" s="13" t="s">
        <v>7869</v>
      </c>
      <c r="H1" s="1" t="s">
        <v>40</v>
      </c>
      <c r="I1" s="1"/>
      <c r="J1" s="1" t="s">
        <v>8023</v>
      </c>
      <c r="K1" s="22" t="s">
        <v>8024</v>
      </c>
      <c r="L1" s="13" t="s">
        <v>7871</v>
      </c>
      <c r="M1" s="13" t="s">
        <v>7872</v>
      </c>
      <c r="N1" t="s">
        <v>3</v>
      </c>
      <c r="O1" t="s">
        <v>4</v>
      </c>
      <c r="P1" s="13" t="s">
        <v>7808</v>
      </c>
      <c r="Q1" s="13" t="s">
        <v>7809</v>
      </c>
      <c r="R1" s="13" t="s">
        <v>7810</v>
      </c>
      <c r="S1" s="13" t="s">
        <v>7811</v>
      </c>
      <c r="T1" s="13" t="s">
        <v>7812</v>
      </c>
      <c r="U1" s="13" t="s">
        <v>7813</v>
      </c>
    </row>
    <row r="2" spans="1:21" x14ac:dyDescent="0.25">
      <c r="A2" s="12">
        <v>6</v>
      </c>
      <c r="B2" t="s">
        <v>7793</v>
      </c>
      <c r="C2">
        <f>IFERROR(VLOOKUP(B2,code!$F$1:$G$39,2,FALSE),"")</f>
        <v>1</v>
      </c>
      <c r="D2" t="s">
        <v>47</v>
      </c>
      <c r="E2" t="str">
        <f t="shared" ref="E2:E65" si="0">IF(F2="男","Male",IF(F2="女", "Female", ""))</f>
        <v>Female</v>
      </c>
      <c r="F2" t="s">
        <v>7797</v>
      </c>
      <c r="G2" s="12">
        <v>4</v>
      </c>
      <c r="H2" s="14">
        <v>44574</v>
      </c>
      <c r="I2" s="24">
        <f>IFERROR(DATEVALUE(H2),H2)</f>
        <v>44574</v>
      </c>
      <c r="J2" s="14">
        <f t="shared" ref="J2:J65" si="1">MAX(P2,R2,T2)</f>
        <v>44564</v>
      </c>
      <c r="K2" s="14" t="str">
        <f>_xlfn.IFNA(VLOOKUP(D2,code!F:G,1,FALSE),"")</f>
        <v/>
      </c>
      <c r="L2" s="15">
        <v>1</v>
      </c>
      <c r="M2" s="15" t="str">
        <f t="shared" ref="M2:M65" si="2">Q2&amp;"_"&amp;S2&amp;"_"&amp;U2</f>
        <v>兰州生物__</v>
      </c>
      <c r="N2" s="15" t="str">
        <f>VLOOKUP(M2,code!A:B,2,FALSE)</f>
        <v>P</v>
      </c>
      <c r="O2" s="15" t="str">
        <f>VLOOKUP(M2,code!A:C,3,FALSE)</f>
        <v>N</v>
      </c>
      <c r="P2" s="16">
        <v>44564</v>
      </c>
      <c r="Q2" s="15" t="s">
        <v>7817</v>
      </c>
      <c r="R2" s="16"/>
      <c r="S2" s="15"/>
      <c r="T2" s="16"/>
      <c r="U2" s="15"/>
    </row>
    <row r="3" spans="1:21" x14ac:dyDescent="0.25">
      <c r="A3" s="12">
        <v>11</v>
      </c>
      <c r="B3" t="s">
        <v>7793</v>
      </c>
      <c r="C3">
        <f>IFERROR(VLOOKUP(B3,code!$F$1:$G$39,2,FALSE),"")</f>
        <v>1</v>
      </c>
      <c r="D3" t="s">
        <v>52</v>
      </c>
      <c r="E3" t="str">
        <f t="shared" si="0"/>
        <v>Male</v>
      </c>
      <c r="F3" t="s">
        <v>7798</v>
      </c>
      <c r="G3" s="12">
        <v>31</v>
      </c>
      <c r="H3" s="14" t="s">
        <v>7826</v>
      </c>
      <c r="I3" s="24">
        <f t="shared" ref="I3:I66" si="3">IFERROR(DATEVALUE(H3),H3)</f>
        <v>44569</v>
      </c>
      <c r="J3" s="14">
        <f t="shared" si="1"/>
        <v>44564</v>
      </c>
      <c r="K3" s="14" t="str">
        <f>_xlfn.IFNA(VLOOKUP(D3,code!F:G,1,FALSE),"")</f>
        <v/>
      </c>
      <c r="L3" s="15">
        <v>3</v>
      </c>
      <c r="M3" s="15" t="str">
        <f t="shared" si="2"/>
        <v>北京生物_兰州生物_兰州生物</v>
      </c>
      <c r="N3" s="15" t="str">
        <f>VLOOKUP(M3,code!A:B,2,FALSE)</f>
        <v>PPP</v>
      </c>
      <c r="O3" s="15" t="str">
        <f>VLOOKUP(M3,code!A:C,3,FALSE)</f>
        <v>N</v>
      </c>
      <c r="P3" s="16">
        <v>44352</v>
      </c>
      <c r="Q3" s="15" t="s">
        <v>7816</v>
      </c>
      <c r="R3" s="16">
        <v>44374</v>
      </c>
      <c r="S3" s="15" t="s">
        <v>7817</v>
      </c>
      <c r="T3" s="16">
        <v>44564</v>
      </c>
      <c r="U3" s="15" t="s">
        <v>7817</v>
      </c>
    </row>
    <row r="4" spans="1:21" x14ac:dyDescent="0.25">
      <c r="A4" s="12">
        <v>29</v>
      </c>
      <c r="B4" t="s">
        <v>7793</v>
      </c>
      <c r="C4">
        <f>IFERROR(VLOOKUP(B4,code!$F$1:$G$39,2,FALSE),"")</f>
        <v>1</v>
      </c>
      <c r="D4" t="s">
        <v>70</v>
      </c>
      <c r="E4" t="str">
        <f t="shared" si="0"/>
        <v>Female</v>
      </c>
      <c r="F4" t="s">
        <v>7797</v>
      </c>
      <c r="G4" s="12">
        <v>34</v>
      </c>
      <c r="H4" s="14" t="s">
        <v>7826</v>
      </c>
      <c r="I4" s="24">
        <f t="shared" si="3"/>
        <v>44569</v>
      </c>
      <c r="J4" s="14">
        <f t="shared" si="1"/>
        <v>44574</v>
      </c>
      <c r="K4" s="14" t="str">
        <f>_xlfn.IFNA(VLOOKUP(D4,code!F:G,1,FALSE),"")</f>
        <v/>
      </c>
      <c r="L4" s="15">
        <v>2</v>
      </c>
      <c r="M4" s="15" t="str">
        <f t="shared" si="2"/>
        <v>北京生物_兰州生物_</v>
      </c>
      <c r="N4" s="15" t="str">
        <f>VLOOKUP(M4,code!A:B,2,FALSE)</f>
        <v>PP</v>
      </c>
      <c r="O4" s="15" t="str">
        <f>VLOOKUP(M4,code!A:C,3,FALSE)</f>
        <v>N</v>
      </c>
      <c r="P4" s="16">
        <v>44355</v>
      </c>
      <c r="Q4" s="15" t="s">
        <v>7816</v>
      </c>
      <c r="R4" s="16">
        <v>44574</v>
      </c>
      <c r="S4" s="15" t="s">
        <v>7817</v>
      </c>
      <c r="T4" s="16"/>
      <c r="U4" s="15"/>
    </row>
    <row r="5" spans="1:21" x14ac:dyDescent="0.25">
      <c r="A5" s="12">
        <v>33</v>
      </c>
      <c r="B5" t="s">
        <v>7793</v>
      </c>
      <c r="C5">
        <f>IFERROR(VLOOKUP(B5,code!$F$1:$G$39,2,FALSE),"")</f>
        <v>1</v>
      </c>
      <c r="D5" t="s">
        <v>74</v>
      </c>
      <c r="E5" t="str">
        <f t="shared" si="0"/>
        <v>Male</v>
      </c>
      <c r="F5" t="s">
        <v>7798</v>
      </c>
      <c r="G5" s="12">
        <v>22</v>
      </c>
      <c r="H5" s="14" t="s">
        <v>7826</v>
      </c>
      <c r="I5" s="24">
        <f t="shared" si="3"/>
        <v>44569</v>
      </c>
      <c r="J5" s="14">
        <f t="shared" si="1"/>
        <v>44569</v>
      </c>
      <c r="K5" s="14" t="str">
        <f>_xlfn.IFNA(VLOOKUP(D5,code!F:G,1,FALSE),"")</f>
        <v/>
      </c>
      <c r="L5" s="15">
        <v>2</v>
      </c>
      <c r="M5" s="15" t="str">
        <f t="shared" si="2"/>
        <v>北京科兴中维_北京科兴中维_</v>
      </c>
      <c r="N5" s="15" t="str">
        <f>VLOOKUP(M5,code!A:B,2,FALSE)</f>
        <v>VV</v>
      </c>
      <c r="O5" s="15" t="str">
        <f>VLOOKUP(M5,code!A:C,3,FALSE)</f>
        <v>N</v>
      </c>
      <c r="P5" s="16">
        <v>44399</v>
      </c>
      <c r="Q5" s="15" t="s">
        <v>7815</v>
      </c>
      <c r="R5" s="16">
        <v>44569</v>
      </c>
      <c r="S5" s="15" t="s">
        <v>7815</v>
      </c>
      <c r="T5" s="16"/>
      <c r="U5" s="15"/>
    </row>
    <row r="6" spans="1:21" x14ac:dyDescent="0.25">
      <c r="A6" s="12">
        <v>64</v>
      </c>
      <c r="B6" t="s">
        <v>7793</v>
      </c>
      <c r="C6">
        <f>IFERROR(VLOOKUP(B6,code!$F$1:$G$39,2,FALSE),"")</f>
        <v>1</v>
      </c>
      <c r="D6" t="s">
        <v>105</v>
      </c>
      <c r="E6" t="str">
        <f t="shared" si="0"/>
        <v>Male</v>
      </c>
      <c r="F6" t="s">
        <v>7798</v>
      </c>
      <c r="G6" s="12">
        <v>59</v>
      </c>
      <c r="H6" s="14" t="s">
        <v>7826</v>
      </c>
      <c r="I6" s="24">
        <f t="shared" si="3"/>
        <v>44569</v>
      </c>
      <c r="J6" s="14">
        <f t="shared" si="1"/>
        <v>44569</v>
      </c>
      <c r="K6" s="14" t="str">
        <f>_xlfn.IFNA(VLOOKUP(D6,code!F:G,1,FALSE),"")</f>
        <v/>
      </c>
      <c r="L6" s="15">
        <v>1</v>
      </c>
      <c r="M6" s="15" t="str">
        <f t="shared" si="2"/>
        <v>兰州生物__</v>
      </c>
      <c r="N6" s="15" t="str">
        <f>VLOOKUP(M6,code!A:B,2,FALSE)</f>
        <v>P</v>
      </c>
      <c r="O6" s="15" t="str">
        <f>VLOOKUP(M6,code!A:C,3,FALSE)</f>
        <v>N</v>
      </c>
      <c r="P6" s="16">
        <v>44569</v>
      </c>
      <c r="Q6" s="15" t="s">
        <v>7817</v>
      </c>
      <c r="R6" s="16"/>
      <c r="S6" s="15"/>
      <c r="T6" s="16"/>
      <c r="U6" s="15"/>
    </row>
    <row r="7" spans="1:21" x14ac:dyDescent="0.25">
      <c r="A7" s="12">
        <v>66</v>
      </c>
      <c r="B7" t="s">
        <v>7793</v>
      </c>
      <c r="C7">
        <f>IFERROR(VLOOKUP(B7,code!$F$1:$G$39,2,FALSE),"")</f>
        <v>1</v>
      </c>
      <c r="D7" t="s">
        <v>107</v>
      </c>
      <c r="E7" t="str">
        <f t="shared" si="0"/>
        <v>Male</v>
      </c>
      <c r="F7" t="s">
        <v>7798</v>
      </c>
      <c r="G7" s="12">
        <v>46</v>
      </c>
      <c r="H7" s="14" t="s">
        <v>7826</v>
      </c>
      <c r="I7" s="24">
        <f t="shared" si="3"/>
        <v>44569</v>
      </c>
      <c r="J7" s="14">
        <f t="shared" si="1"/>
        <v>44570</v>
      </c>
      <c r="K7" s="14" t="str">
        <f>_xlfn.IFNA(VLOOKUP(D7,code!F:G,1,FALSE),"")</f>
        <v/>
      </c>
      <c r="L7" s="15">
        <v>3</v>
      </c>
      <c r="M7" s="15" t="str">
        <f t="shared" si="2"/>
        <v>北京生物_兰州生物_长春生物</v>
      </c>
      <c r="N7" s="15" t="str">
        <f>VLOOKUP(M7,code!A:B,2,FALSE)</f>
        <v>PPP</v>
      </c>
      <c r="O7" s="15" t="str">
        <f>VLOOKUP(M7,code!A:C,3,FALSE)</f>
        <v>N</v>
      </c>
      <c r="P7" s="16">
        <v>44355</v>
      </c>
      <c r="Q7" s="15" t="s">
        <v>7816</v>
      </c>
      <c r="R7" s="16">
        <v>44376</v>
      </c>
      <c r="S7" s="15" t="s">
        <v>7817</v>
      </c>
      <c r="T7" s="16">
        <v>44570</v>
      </c>
      <c r="U7" s="15" t="s">
        <v>7831</v>
      </c>
    </row>
    <row r="8" spans="1:21" x14ac:dyDescent="0.25">
      <c r="A8" s="12">
        <v>100</v>
      </c>
      <c r="B8" t="s">
        <v>7793</v>
      </c>
      <c r="C8">
        <f>IFERROR(VLOOKUP(B8,code!$F$1:$G$39,2,FALSE),"")</f>
        <v>1</v>
      </c>
      <c r="D8" t="s">
        <v>141</v>
      </c>
      <c r="E8" t="str">
        <f t="shared" si="0"/>
        <v>Male</v>
      </c>
      <c r="F8" t="s">
        <v>7798</v>
      </c>
      <c r="G8" s="12">
        <v>30</v>
      </c>
      <c r="H8" s="14" t="s">
        <v>7826</v>
      </c>
      <c r="I8" s="24">
        <f t="shared" si="3"/>
        <v>44569</v>
      </c>
      <c r="J8" s="14">
        <f t="shared" si="1"/>
        <v>44571</v>
      </c>
      <c r="K8" s="14" t="str">
        <f>_xlfn.IFNA(VLOOKUP(D8,code!F:G,1,FALSE),"")</f>
        <v/>
      </c>
      <c r="L8" s="15">
        <v>3</v>
      </c>
      <c r="M8" s="15" t="str">
        <f t="shared" si="2"/>
        <v>北京生物_北京生物_兰州生物</v>
      </c>
      <c r="N8" s="15" t="str">
        <f>VLOOKUP(M8,code!A:B,2,FALSE)</f>
        <v>PPP</v>
      </c>
      <c r="O8" s="15" t="str">
        <f>VLOOKUP(M8,code!A:C,3,FALSE)</f>
        <v>N</v>
      </c>
      <c r="P8" s="16">
        <v>44310</v>
      </c>
      <c r="Q8" s="15" t="s">
        <v>7816</v>
      </c>
      <c r="R8" s="16">
        <v>44383</v>
      </c>
      <c r="S8" s="15" t="s">
        <v>7816</v>
      </c>
      <c r="T8" s="16">
        <v>44571</v>
      </c>
      <c r="U8" s="15" t="s">
        <v>7817</v>
      </c>
    </row>
    <row r="9" spans="1:21" x14ac:dyDescent="0.25">
      <c r="A9" s="12">
        <v>109</v>
      </c>
      <c r="B9" t="s">
        <v>7793</v>
      </c>
      <c r="C9">
        <f>IFERROR(VLOOKUP(B9,code!$F$1:$G$39,2,FALSE),"")</f>
        <v>1</v>
      </c>
      <c r="D9" t="s">
        <v>150</v>
      </c>
      <c r="E9" t="str">
        <f t="shared" si="0"/>
        <v>Female</v>
      </c>
      <c r="F9" t="s">
        <v>7797</v>
      </c>
      <c r="G9" s="12">
        <v>57</v>
      </c>
      <c r="H9" s="14">
        <v>44574</v>
      </c>
      <c r="I9" s="24">
        <f t="shared" si="3"/>
        <v>44574</v>
      </c>
      <c r="J9" s="14">
        <f t="shared" si="1"/>
        <v>44563</v>
      </c>
      <c r="K9" s="23">
        <v>1</v>
      </c>
      <c r="L9" s="15">
        <v>3</v>
      </c>
      <c r="M9" s="15" t="str">
        <f t="shared" si="2"/>
        <v>北京生物_北京科兴中维_北京科兴中维</v>
      </c>
      <c r="N9" s="15" t="str">
        <f>VLOOKUP(M9,code!A:B,2,FALSE)</f>
        <v>PVV</v>
      </c>
      <c r="O9" s="15" t="str">
        <f>VLOOKUP(M9,code!A:C,3,FALSE)</f>
        <v>Y</v>
      </c>
      <c r="P9" s="16">
        <v>44353</v>
      </c>
      <c r="Q9" s="15" t="s">
        <v>7816</v>
      </c>
      <c r="R9" s="16">
        <v>44379</v>
      </c>
      <c r="S9" s="15" t="s">
        <v>7815</v>
      </c>
      <c r="T9" s="16">
        <v>44563</v>
      </c>
      <c r="U9" s="15" t="s">
        <v>7815</v>
      </c>
    </row>
    <row r="10" spans="1:21" x14ac:dyDescent="0.25">
      <c r="A10" s="12">
        <v>126</v>
      </c>
      <c r="B10" t="s">
        <v>7793</v>
      </c>
      <c r="C10">
        <f>IFERROR(VLOOKUP(B10,code!$F$1:$G$39,2,FALSE),"")</f>
        <v>1</v>
      </c>
      <c r="D10" t="s">
        <v>167</v>
      </c>
      <c r="E10" t="str">
        <f t="shared" si="0"/>
        <v>Female</v>
      </c>
      <c r="F10" t="s">
        <v>7797</v>
      </c>
      <c r="G10" s="12">
        <v>50</v>
      </c>
      <c r="H10" s="14" t="s">
        <v>7826</v>
      </c>
      <c r="I10" s="24">
        <f t="shared" si="3"/>
        <v>44569</v>
      </c>
      <c r="J10" s="14">
        <f t="shared" si="1"/>
        <v>44572</v>
      </c>
      <c r="K10" s="14" t="str">
        <f>_xlfn.IFNA(VLOOKUP(D10,code!F:G,1,FALSE),"")</f>
        <v/>
      </c>
      <c r="L10" s="15">
        <v>3</v>
      </c>
      <c r="M10" s="15" t="str">
        <f t="shared" si="2"/>
        <v>北京生物_北京生物_兰州生物</v>
      </c>
      <c r="N10" s="15" t="str">
        <f>VLOOKUP(M10,code!A:B,2,FALSE)</f>
        <v>PPP</v>
      </c>
      <c r="O10" s="15" t="str">
        <f>VLOOKUP(M10,code!A:C,3,FALSE)</f>
        <v>N</v>
      </c>
      <c r="P10" s="16">
        <v>44353</v>
      </c>
      <c r="Q10" s="15" t="s">
        <v>7816</v>
      </c>
      <c r="R10" s="16">
        <v>44382</v>
      </c>
      <c r="S10" s="15" t="s">
        <v>7816</v>
      </c>
      <c r="T10" s="16">
        <v>44572</v>
      </c>
      <c r="U10" s="15" t="s">
        <v>7817</v>
      </c>
    </row>
    <row r="11" spans="1:21" x14ac:dyDescent="0.25">
      <c r="A11" s="12">
        <v>127</v>
      </c>
      <c r="B11" t="s">
        <v>7793</v>
      </c>
      <c r="C11">
        <f>IFERROR(VLOOKUP(B11,code!$F$1:$G$39,2,FALSE),"")</f>
        <v>1</v>
      </c>
      <c r="D11" t="s">
        <v>168</v>
      </c>
      <c r="E11" t="str">
        <f t="shared" si="0"/>
        <v>Female</v>
      </c>
      <c r="F11" t="s">
        <v>7797</v>
      </c>
      <c r="G11" s="12">
        <v>6</v>
      </c>
      <c r="H11" s="14" t="s">
        <v>7826</v>
      </c>
      <c r="I11" s="24">
        <f t="shared" si="3"/>
        <v>44569</v>
      </c>
      <c r="J11" s="14">
        <f t="shared" si="1"/>
        <v>44562</v>
      </c>
      <c r="K11" s="14" t="str">
        <f>_xlfn.IFNA(VLOOKUP(D11,code!F:G,1,FALSE),"")</f>
        <v/>
      </c>
      <c r="L11" s="15">
        <v>2</v>
      </c>
      <c r="M11" s="15" t="str">
        <f t="shared" si="2"/>
        <v>成都生物_兰州生物_</v>
      </c>
      <c r="N11" s="15" t="str">
        <f>VLOOKUP(M11,code!A:B,2,FALSE)</f>
        <v>PP</v>
      </c>
      <c r="O11" s="15" t="str">
        <f>VLOOKUP(M11,code!A:C,3,FALSE)</f>
        <v>N</v>
      </c>
      <c r="P11" s="16">
        <v>44509</v>
      </c>
      <c r="Q11" s="15" t="s">
        <v>7819</v>
      </c>
      <c r="R11" s="16">
        <v>44562</v>
      </c>
      <c r="S11" s="15" t="s">
        <v>7817</v>
      </c>
      <c r="T11" s="16"/>
      <c r="U11" s="15"/>
    </row>
    <row r="12" spans="1:21" x14ac:dyDescent="0.25">
      <c r="A12" s="12">
        <v>135</v>
      </c>
      <c r="B12" t="s">
        <v>7793</v>
      </c>
      <c r="C12">
        <f>IFERROR(VLOOKUP(B12,code!$F$1:$G$39,2,FALSE),"")</f>
        <v>1</v>
      </c>
      <c r="D12" t="s">
        <v>176</v>
      </c>
      <c r="E12" t="str">
        <f t="shared" si="0"/>
        <v>Female</v>
      </c>
      <c r="F12" t="s">
        <v>7797</v>
      </c>
      <c r="G12" s="12">
        <v>53</v>
      </c>
      <c r="H12" s="14" t="s">
        <v>7826</v>
      </c>
      <c r="I12" s="24">
        <f t="shared" si="3"/>
        <v>44569</v>
      </c>
      <c r="J12" s="14">
        <f t="shared" si="1"/>
        <v>44563</v>
      </c>
      <c r="K12" s="14" t="str">
        <f>_xlfn.IFNA(VLOOKUP(D12,code!F:G,1,FALSE),"")</f>
        <v/>
      </c>
      <c r="L12" s="15">
        <v>3</v>
      </c>
      <c r="M12" s="15" t="str">
        <f t="shared" si="2"/>
        <v>北京生物_北京生物_兰州生物</v>
      </c>
      <c r="N12" s="15" t="str">
        <f>VLOOKUP(M12,code!A:B,2,FALSE)</f>
        <v>PPP</v>
      </c>
      <c r="O12" s="15" t="str">
        <f>VLOOKUP(M12,code!A:C,3,FALSE)</f>
        <v>N</v>
      </c>
      <c r="P12" s="16">
        <v>44297</v>
      </c>
      <c r="Q12" s="15" t="s">
        <v>7816</v>
      </c>
      <c r="R12" s="16">
        <v>44346</v>
      </c>
      <c r="S12" s="15" t="s">
        <v>7816</v>
      </c>
      <c r="T12" s="16">
        <v>44563</v>
      </c>
      <c r="U12" s="15" t="s">
        <v>7817</v>
      </c>
    </row>
    <row r="13" spans="1:21" x14ac:dyDescent="0.25">
      <c r="A13" s="12">
        <v>136</v>
      </c>
      <c r="B13" t="s">
        <v>7793</v>
      </c>
      <c r="C13">
        <f>IFERROR(VLOOKUP(B13,code!$F$1:$G$39,2,FALSE),"")</f>
        <v>1</v>
      </c>
      <c r="D13" t="s">
        <v>177</v>
      </c>
      <c r="E13" t="str">
        <f t="shared" si="0"/>
        <v>Female</v>
      </c>
      <c r="F13" t="s">
        <v>7797</v>
      </c>
      <c r="G13" s="12">
        <v>31</v>
      </c>
      <c r="H13" s="14" t="s">
        <v>7826</v>
      </c>
      <c r="I13" s="24">
        <f t="shared" si="3"/>
        <v>44569</v>
      </c>
      <c r="J13" s="14">
        <f t="shared" si="1"/>
        <v>44567</v>
      </c>
      <c r="K13" s="14" t="str">
        <f>_xlfn.IFNA(VLOOKUP(D13,code!F:G,1,FALSE),"")</f>
        <v/>
      </c>
      <c r="L13" s="15">
        <v>3</v>
      </c>
      <c r="M13" s="15" t="str">
        <f t="shared" si="2"/>
        <v>北京生物_兰州生物_兰州生物</v>
      </c>
      <c r="N13" s="15" t="str">
        <f>VLOOKUP(M13,code!A:B,2,FALSE)</f>
        <v>PPP</v>
      </c>
      <c r="O13" s="15" t="str">
        <f>VLOOKUP(M13,code!A:C,3,FALSE)</f>
        <v>N</v>
      </c>
      <c r="P13" s="16">
        <v>44352</v>
      </c>
      <c r="Q13" s="15" t="s">
        <v>7816</v>
      </c>
      <c r="R13" s="16">
        <v>44375</v>
      </c>
      <c r="S13" s="15" t="s">
        <v>7817</v>
      </c>
      <c r="T13" s="16">
        <v>44567</v>
      </c>
      <c r="U13" s="15" t="s">
        <v>7817</v>
      </c>
    </row>
    <row r="14" spans="1:21" x14ac:dyDescent="0.25">
      <c r="A14" s="12">
        <v>144</v>
      </c>
      <c r="B14" t="s">
        <v>7793</v>
      </c>
      <c r="C14">
        <f>IFERROR(VLOOKUP(B14,code!$F$1:$G$39,2,FALSE),"")</f>
        <v>1</v>
      </c>
      <c r="D14" t="s">
        <v>185</v>
      </c>
      <c r="E14" t="str">
        <f t="shared" si="0"/>
        <v>Female</v>
      </c>
      <c r="F14" t="s">
        <v>7797</v>
      </c>
      <c r="G14" s="12">
        <v>24</v>
      </c>
      <c r="H14" s="14" t="s">
        <v>7826</v>
      </c>
      <c r="I14" s="24">
        <f t="shared" si="3"/>
        <v>44569</v>
      </c>
      <c r="J14" s="14">
        <f t="shared" si="1"/>
        <v>44570</v>
      </c>
      <c r="K14" s="14" t="str">
        <f>_xlfn.IFNA(VLOOKUP(D14,code!F:G,1,FALSE),"")</f>
        <v/>
      </c>
      <c r="L14" s="15">
        <v>3</v>
      </c>
      <c r="M14" s="15" t="str">
        <f t="shared" si="2"/>
        <v>北京生物_兰州生物_兰州生物</v>
      </c>
      <c r="N14" s="15" t="str">
        <f>VLOOKUP(M14,code!A:B,2,FALSE)</f>
        <v>PPP</v>
      </c>
      <c r="O14" s="15" t="str">
        <f>VLOOKUP(M14,code!A:C,3,FALSE)</f>
        <v>N</v>
      </c>
      <c r="P14" s="16">
        <v>44353</v>
      </c>
      <c r="Q14" s="15" t="s">
        <v>7816</v>
      </c>
      <c r="R14" s="16">
        <v>44375</v>
      </c>
      <c r="S14" s="15" t="s">
        <v>7817</v>
      </c>
      <c r="T14" s="16">
        <v>44570</v>
      </c>
      <c r="U14" s="15" t="s">
        <v>7817</v>
      </c>
    </row>
    <row r="15" spans="1:21" x14ac:dyDescent="0.25">
      <c r="A15" s="12">
        <v>160</v>
      </c>
      <c r="B15" t="s">
        <v>7793</v>
      </c>
      <c r="C15">
        <f>IFERROR(VLOOKUP(B15,code!$F$1:$G$39,2,FALSE),"")</f>
        <v>1</v>
      </c>
      <c r="D15" t="s">
        <v>201</v>
      </c>
      <c r="E15" t="str">
        <f t="shared" si="0"/>
        <v>Male</v>
      </c>
      <c r="F15" t="s">
        <v>7798</v>
      </c>
      <c r="G15" s="12">
        <v>53</v>
      </c>
      <c r="H15" s="14" t="s">
        <v>7826</v>
      </c>
      <c r="I15" s="24">
        <f t="shared" si="3"/>
        <v>44569</v>
      </c>
      <c r="J15" s="14">
        <f t="shared" si="1"/>
        <v>44569</v>
      </c>
      <c r="K15" s="14" t="str">
        <f>_xlfn.IFNA(VLOOKUP(D15,code!F:G,1,FALSE),"")</f>
        <v/>
      </c>
      <c r="L15" s="15">
        <v>3</v>
      </c>
      <c r="M15" s="15" t="str">
        <f t="shared" si="2"/>
        <v>北京科兴中维_北京科兴中维_北京科兴中维</v>
      </c>
      <c r="N15" s="15" t="str">
        <f>VLOOKUP(M15,code!A:B,2,FALSE)</f>
        <v>VVV</v>
      </c>
      <c r="O15" s="15" t="str">
        <f>VLOOKUP(M15,code!A:C,3,FALSE)</f>
        <v>N</v>
      </c>
      <c r="P15" s="16">
        <v>44357</v>
      </c>
      <c r="Q15" s="15" t="s">
        <v>7815</v>
      </c>
      <c r="R15" s="16">
        <v>44385</v>
      </c>
      <c r="S15" s="15" t="s">
        <v>7815</v>
      </c>
      <c r="T15" s="16">
        <v>44569</v>
      </c>
      <c r="U15" s="15" t="s">
        <v>7815</v>
      </c>
    </row>
    <row r="16" spans="1:21" x14ac:dyDescent="0.25">
      <c r="A16" s="12">
        <v>196</v>
      </c>
      <c r="B16" t="s">
        <v>7793</v>
      </c>
      <c r="C16">
        <f>IFERROR(VLOOKUP(B16,code!$F$1:$G$39,2,FALSE),"")</f>
        <v>1</v>
      </c>
      <c r="D16" t="s">
        <v>237</v>
      </c>
      <c r="E16" t="str">
        <f t="shared" si="0"/>
        <v>Female</v>
      </c>
      <c r="F16" t="s">
        <v>7797</v>
      </c>
      <c r="G16" s="12">
        <v>4</v>
      </c>
      <c r="H16" s="14">
        <v>44574</v>
      </c>
      <c r="I16" s="24">
        <f t="shared" si="3"/>
        <v>44574</v>
      </c>
      <c r="J16" s="14">
        <f t="shared" si="1"/>
        <v>44572</v>
      </c>
      <c r="K16" s="14" t="str">
        <f>_xlfn.IFNA(VLOOKUP(D16,code!F:G,1,FALSE),"")</f>
        <v/>
      </c>
      <c r="L16" s="15">
        <v>2</v>
      </c>
      <c r="M16" s="15" t="str">
        <f t="shared" si="2"/>
        <v>成都生物_兰州生物_</v>
      </c>
      <c r="N16" s="15" t="str">
        <f>VLOOKUP(M16,code!A:B,2,FALSE)</f>
        <v>PP</v>
      </c>
      <c r="O16" s="15" t="str">
        <f>VLOOKUP(M16,code!A:C,3,FALSE)</f>
        <v>N</v>
      </c>
      <c r="P16" s="16">
        <v>44527</v>
      </c>
      <c r="Q16" s="15" t="s">
        <v>7819</v>
      </c>
      <c r="R16" s="16">
        <v>44572</v>
      </c>
      <c r="S16" s="15" t="s">
        <v>7817</v>
      </c>
      <c r="T16" s="16"/>
      <c r="U16" s="15"/>
    </row>
    <row r="17" spans="1:21" x14ac:dyDescent="0.25">
      <c r="A17" s="12">
        <v>203</v>
      </c>
      <c r="B17" t="s">
        <v>7793</v>
      </c>
      <c r="C17">
        <f>IFERROR(VLOOKUP(B17,code!$F$1:$G$39,2,FALSE),"")</f>
        <v>1</v>
      </c>
      <c r="D17" t="s">
        <v>244</v>
      </c>
      <c r="E17" t="str">
        <f t="shared" si="0"/>
        <v>Female</v>
      </c>
      <c r="F17" t="s">
        <v>7797</v>
      </c>
      <c r="G17" s="12">
        <v>5</v>
      </c>
      <c r="H17" s="14">
        <v>44572</v>
      </c>
      <c r="I17" s="24">
        <f t="shared" si="3"/>
        <v>44572</v>
      </c>
      <c r="J17" s="14">
        <f t="shared" si="1"/>
        <v>44570</v>
      </c>
      <c r="K17" s="14" t="str">
        <f>_xlfn.IFNA(VLOOKUP(D17,code!F:G,1,FALSE),"")</f>
        <v/>
      </c>
      <c r="L17" s="15">
        <v>2</v>
      </c>
      <c r="M17" s="15" t="str">
        <f t="shared" si="2"/>
        <v>成都生物_兰州生物_</v>
      </c>
      <c r="N17" s="15" t="str">
        <f>VLOOKUP(M17,code!A:B,2,FALSE)</f>
        <v>PP</v>
      </c>
      <c r="O17" s="15" t="str">
        <f>VLOOKUP(M17,code!A:C,3,FALSE)</f>
        <v>N</v>
      </c>
      <c r="P17" s="16">
        <v>44520</v>
      </c>
      <c r="Q17" s="15" t="s">
        <v>7819</v>
      </c>
      <c r="R17" s="16">
        <v>44570</v>
      </c>
      <c r="S17" s="15" t="s">
        <v>7817</v>
      </c>
      <c r="T17" s="16"/>
      <c r="U17" s="15"/>
    </row>
    <row r="18" spans="1:21" x14ac:dyDescent="0.25">
      <c r="A18" s="12">
        <v>222</v>
      </c>
      <c r="B18" t="s">
        <v>7793</v>
      </c>
      <c r="C18">
        <f>IFERROR(VLOOKUP(B18,code!$F$1:$G$39,2,FALSE),"")</f>
        <v>1</v>
      </c>
      <c r="D18" t="s">
        <v>263</v>
      </c>
      <c r="E18" t="str">
        <f t="shared" si="0"/>
        <v>Male</v>
      </c>
      <c r="F18" t="s">
        <v>7798</v>
      </c>
      <c r="G18" s="12">
        <v>6</v>
      </c>
      <c r="H18" s="14">
        <v>44574</v>
      </c>
      <c r="I18" s="24">
        <f t="shared" si="3"/>
        <v>44574</v>
      </c>
      <c r="J18" s="14">
        <f t="shared" si="1"/>
        <v>44570</v>
      </c>
      <c r="K18" s="14" t="str">
        <f>_xlfn.IFNA(VLOOKUP(D18,code!F:G,1,FALSE),"")</f>
        <v/>
      </c>
      <c r="L18" s="15">
        <v>2</v>
      </c>
      <c r="M18" s="15" t="str">
        <f t="shared" si="2"/>
        <v>兰州生物_兰州生物_</v>
      </c>
      <c r="N18" s="15" t="str">
        <f>VLOOKUP(M18,code!A:B,2,FALSE)</f>
        <v>PP</v>
      </c>
      <c r="O18" s="15" t="str">
        <f>VLOOKUP(M18,code!A:C,3,FALSE)</f>
        <v>N</v>
      </c>
      <c r="P18" s="16">
        <v>44539</v>
      </c>
      <c r="Q18" s="15" t="s">
        <v>7817</v>
      </c>
      <c r="R18" s="16">
        <v>44570</v>
      </c>
      <c r="S18" s="15" t="s">
        <v>7817</v>
      </c>
      <c r="T18" s="16"/>
      <c r="U18" s="15"/>
    </row>
    <row r="19" spans="1:21" x14ac:dyDescent="0.25">
      <c r="A19" s="12">
        <v>250</v>
      </c>
      <c r="B19" t="s">
        <v>7793</v>
      </c>
      <c r="C19">
        <f>IFERROR(VLOOKUP(B19,code!$F$1:$G$39,2,FALSE),"")</f>
        <v>1</v>
      </c>
      <c r="D19" t="s">
        <v>291</v>
      </c>
      <c r="E19" t="str">
        <f t="shared" si="0"/>
        <v>Male</v>
      </c>
      <c r="F19" t="s">
        <v>7798</v>
      </c>
      <c r="G19" s="12">
        <v>5</v>
      </c>
      <c r="H19" s="14">
        <v>44574</v>
      </c>
      <c r="I19" s="24">
        <f t="shared" si="3"/>
        <v>44574</v>
      </c>
      <c r="J19" s="14">
        <f t="shared" si="1"/>
        <v>44569</v>
      </c>
      <c r="K19" s="14" t="str">
        <f>_xlfn.IFNA(VLOOKUP(D19,code!F:G,1,FALSE),"")</f>
        <v/>
      </c>
      <c r="L19" s="15">
        <v>2</v>
      </c>
      <c r="M19" s="15" t="str">
        <f t="shared" si="2"/>
        <v>成都生物_兰州生物_</v>
      </c>
      <c r="N19" s="15" t="str">
        <f>VLOOKUP(M19,code!A:B,2,FALSE)</f>
        <v>PP</v>
      </c>
      <c r="O19" s="15" t="str">
        <f>VLOOKUP(M19,code!A:C,3,FALSE)</f>
        <v>N</v>
      </c>
      <c r="P19" s="16">
        <v>44518</v>
      </c>
      <c r="Q19" s="15" t="s">
        <v>7819</v>
      </c>
      <c r="R19" s="16">
        <v>44569</v>
      </c>
      <c r="S19" s="15" t="s">
        <v>7817</v>
      </c>
      <c r="T19" s="16"/>
      <c r="U19" s="15"/>
    </row>
    <row r="20" spans="1:21" x14ac:dyDescent="0.25">
      <c r="A20" s="12">
        <v>253</v>
      </c>
      <c r="B20" t="s">
        <v>7793</v>
      </c>
      <c r="C20">
        <f>IFERROR(VLOOKUP(B20,code!$F$1:$G$39,2,FALSE),"")</f>
        <v>1</v>
      </c>
      <c r="D20" t="s">
        <v>294</v>
      </c>
      <c r="E20" t="str">
        <f t="shared" si="0"/>
        <v>Female</v>
      </c>
      <c r="F20" t="s">
        <v>7797</v>
      </c>
      <c r="G20" s="12">
        <v>6</v>
      </c>
      <c r="H20" s="14">
        <v>44574</v>
      </c>
      <c r="I20" s="24">
        <f t="shared" si="3"/>
        <v>44574</v>
      </c>
      <c r="J20" s="14">
        <f t="shared" si="1"/>
        <v>44566</v>
      </c>
      <c r="K20" s="14" t="str">
        <f>_xlfn.IFNA(VLOOKUP(D20,code!F:G,1,FALSE),"")</f>
        <v/>
      </c>
      <c r="L20" s="15">
        <v>2</v>
      </c>
      <c r="M20" s="15" t="str">
        <f t="shared" si="2"/>
        <v>成都生物_兰州生物_</v>
      </c>
      <c r="N20" s="15" t="str">
        <f>VLOOKUP(M20,code!A:B,2,FALSE)</f>
        <v>PP</v>
      </c>
      <c r="O20" s="15" t="str">
        <f>VLOOKUP(M20,code!A:C,3,FALSE)</f>
        <v>N</v>
      </c>
      <c r="P20" s="16">
        <v>44539</v>
      </c>
      <c r="Q20" s="15" t="s">
        <v>7819</v>
      </c>
      <c r="R20" s="16">
        <v>44566</v>
      </c>
      <c r="S20" s="15" t="s">
        <v>7817</v>
      </c>
      <c r="T20" s="16"/>
      <c r="U20" s="15"/>
    </row>
    <row r="21" spans="1:21" x14ac:dyDescent="0.25">
      <c r="A21" s="12">
        <v>257</v>
      </c>
      <c r="B21" t="s">
        <v>7793</v>
      </c>
      <c r="C21">
        <f>IFERROR(VLOOKUP(B21,code!$F$1:$G$39,2,FALSE),"")</f>
        <v>1</v>
      </c>
      <c r="D21" t="s">
        <v>298</v>
      </c>
      <c r="E21" t="str">
        <f t="shared" si="0"/>
        <v>Male</v>
      </c>
      <c r="F21" t="s">
        <v>7798</v>
      </c>
      <c r="G21" s="12">
        <v>5</v>
      </c>
      <c r="H21" s="14">
        <v>44574</v>
      </c>
      <c r="I21" s="24">
        <f t="shared" si="3"/>
        <v>44574</v>
      </c>
      <c r="J21" s="14">
        <f t="shared" si="1"/>
        <v>44569</v>
      </c>
      <c r="K21" s="14" t="str">
        <f>_xlfn.IFNA(VLOOKUP(D21,code!F:G,1,FALSE),"")</f>
        <v/>
      </c>
      <c r="L21" s="15">
        <v>2</v>
      </c>
      <c r="M21" s="15" t="str">
        <f t="shared" si="2"/>
        <v>成都生物_兰州生物_</v>
      </c>
      <c r="N21" s="15" t="str">
        <f>VLOOKUP(M21,code!A:B,2,FALSE)</f>
        <v>PP</v>
      </c>
      <c r="O21" s="15" t="str">
        <f>VLOOKUP(M21,code!A:C,3,FALSE)</f>
        <v>N</v>
      </c>
      <c r="P21" s="16">
        <v>44521</v>
      </c>
      <c r="Q21" s="15" t="s">
        <v>7819</v>
      </c>
      <c r="R21" s="16">
        <v>44569</v>
      </c>
      <c r="S21" s="15" t="s">
        <v>7817</v>
      </c>
      <c r="T21" s="16"/>
      <c r="U21" s="15"/>
    </row>
    <row r="22" spans="1:21" x14ac:dyDescent="0.25">
      <c r="A22" s="12">
        <v>275</v>
      </c>
      <c r="B22" t="s">
        <v>7793</v>
      </c>
      <c r="C22">
        <f>IFERROR(VLOOKUP(B22,code!$F$1:$G$39,2,FALSE),"")</f>
        <v>1</v>
      </c>
      <c r="D22" t="s">
        <v>316</v>
      </c>
      <c r="E22" t="str">
        <f t="shared" si="0"/>
        <v>Female</v>
      </c>
      <c r="F22" t="s">
        <v>7797</v>
      </c>
      <c r="G22" s="12">
        <v>4</v>
      </c>
      <c r="H22" s="14">
        <v>44574</v>
      </c>
      <c r="I22" s="24">
        <f t="shared" si="3"/>
        <v>44574</v>
      </c>
      <c r="J22" s="14">
        <f t="shared" si="1"/>
        <v>44571</v>
      </c>
      <c r="K22" s="14" t="str">
        <f>_xlfn.IFNA(VLOOKUP(D22,code!F:G,1,FALSE),"")</f>
        <v/>
      </c>
      <c r="L22" s="15">
        <v>1</v>
      </c>
      <c r="M22" s="15" t="str">
        <f t="shared" si="2"/>
        <v>兰州生物__</v>
      </c>
      <c r="N22" s="15" t="str">
        <f>VLOOKUP(M22,code!A:B,2,FALSE)</f>
        <v>P</v>
      </c>
      <c r="O22" s="15" t="str">
        <f>VLOOKUP(M22,code!A:C,3,FALSE)</f>
        <v>N</v>
      </c>
      <c r="P22" s="16">
        <v>44571</v>
      </c>
      <c r="Q22" s="15" t="s">
        <v>7817</v>
      </c>
      <c r="R22" s="16"/>
      <c r="S22" s="15"/>
      <c r="T22" s="16"/>
      <c r="U22" s="15"/>
    </row>
    <row r="23" spans="1:21" x14ac:dyDescent="0.25">
      <c r="A23" s="12">
        <v>293</v>
      </c>
      <c r="B23" t="s">
        <v>7793</v>
      </c>
      <c r="C23">
        <f>IFERROR(VLOOKUP(B23,code!$F$1:$G$39,2,FALSE),"")</f>
        <v>1</v>
      </c>
      <c r="D23" t="s">
        <v>334</v>
      </c>
      <c r="E23" t="str">
        <f t="shared" si="0"/>
        <v>Female</v>
      </c>
      <c r="F23" t="s">
        <v>7797</v>
      </c>
      <c r="G23" s="12">
        <v>4</v>
      </c>
      <c r="H23" s="14">
        <v>44574</v>
      </c>
      <c r="I23" s="24">
        <f t="shared" si="3"/>
        <v>44574</v>
      </c>
      <c r="J23" s="14">
        <f t="shared" si="1"/>
        <v>44571</v>
      </c>
      <c r="K23" s="14" t="str">
        <f>_xlfn.IFNA(VLOOKUP(D23,code!F:G,1,FALSE),"")</f>
        <v/>
      </c>
      <c r="L23" s="15">
        <v>1</v>
      </c>
      <c r="M23" s="15" t="str">
        <f t="shared" si="2"/>
        <v>兰州生物__</v>
      </c>
      <c r="N23" s="15" t="str">
        <f>VLOOKUP(M23,code!A:B,2,FALSE)</f>
        <v>P</v>
      </c>
      <c r="O23" s="15" t="str">
        <f>VLOOKUP(M23,code!A:C,3,FALSE)</f>
        <v>N</v>
      </c>
      <c r="P23" s="16">
        <v>44571</v>
      </c>
      <c r="Q23" s="15" t="s">
        <v>7817</v>
      </c>
      <c r="R23" s="16"/>
      <c r="S23" s="15"/>
      <c r="T23" s="16"/>
      <c r="U23" s="15"/>
    </row>
    <row r="24" spans="1:21" x14ac:dyDescent="0.25">
      <c r="A24" s="12">
        <v>995</v>
      </c>
      <c r="B24" t="s">
        <v>7790</v>
      </c>
      <c r="C24">
        <f>IFERROR(VLOOKUP(B24,code!$F$1:$G$39,2,FALSE),"")</f>
        <v>12</v>
      </c>
      <c r="D24" t="s">
        <v>1031</v>
      </c>
      <c r="E24" t="str">
        <f t="shared" si="0"/>
        <v>Male</v>
      </c>
      <c r="F24" t="s">
        <v>7798</v>
      </c>
      <c r="G24" s="12">
        <v>38</v>
      </c>
      <c r="H24" s="14">
        <v>44574</v>
      </c>
      <c r="I24" s="24">
        <f t="shared" si="3"/>
        <v>44574</v>
      </c>
      <c r="J24" s="14">
        <f t="shared" si="1"/>
        <v>44541</v>
      </c>
      <c r="K24" s="14" t="str">
        <f>_xlfn.IFNA(VLOOKUP(D24,code!F:G,1,FALSE),"")</f>
        <v/>
      </c>
      <c r="L24" s="15">
        <v>3</v>
      </c>
      <c r="M24" s="15" t="str">
        <f t="shared" si="2"/>
        <v>北京科兴中维__北京科兴中维</v>
      </c>
      <c r="N24" s="15" t="str">
        <f>VLOOKUP(M24,code!A:B,2,FALSE)</f>
        <v>V_V</v>
      </c>
      <c r="O24" s="15" t="str">
        <f>VLOOKUP(M24,code!A:C,3,FALSE)</f>
        <v>N</v>
      </c>
      <c r="P24" s="16">
        <v>44293</v>
      </c>
      <c r="Q24" s="15" t="s">
        <v>7815</v>
      </c>
      <c r="R24" s="16"/>
      <c r="S24" s="15"/>
      <c r="T24" s="16">
        <v>44541</v>
      </c>
      <c r="U24" s="15" t="s">
        <v>7815</v>
      </c>
    </row>
    <row r="25" spans="1:21" x14ac:dyDescent="0.25">
      <c r="A25" s="12">
        <v>294</v>
      </c>
      <c r="B25" t="s">
        <v>7793</v>
      </c>
      <c r="C25">
        <f>IFERROR(VLOOKUP(B25,code!$F$1:$G$39,2,FALSE),"")</f>
        <v>1</v>
      </c>
      <c r="D25" t="s">
        <v>335</v>
      </c>
      <c r="E25" t="str">
        <f t="shared" si="0"/>
        <v>Female</v>
      </c>
      <c r="F25" t="s">
        <v>7797</v>
      </c>
      <c r="G25" s="12">
        <v>4</v>
      </c>
      <c r="H25" s="14">
        <v>44574</v>
      </c>
      <c r="I25" s="24">
        <f t="shared" si="3"/>
        <v>44574</v>
      </c>
      <c r="J25" s="14">
        <f t="shared" si="1"/>
        <v>44570</v>
      </c>
      <c r="K25" s="14" t="str">
        <f>_xlfn.IFNA(VLOOKUP(D25,code!F:G,1,FALSE),"")</f>
        <v/>
      </c>
      <c r="L25" s="15">
        <v>2</v>
      </c>
      <c r="M25" s="15" t="str">
        <f t="shared" si="2"/>
        <v>成都生物_兰州生物_</v>
      </c>
      <c r="N25" s="15" t="str">
        <f>VLOOKUP(M25,code!A:B,2,FALSE)</f>
        <v>PP</v>
      </c>
      <c r="O25" s="15" t="str">
        <f>VLOOKUP(M25,code!A:C,3,FALSE)</f>
        <v>N</v>
      </c>
      <c r="P25" s="16">
        <v>44521</v>
      </c>
      <c r="Q25" s="15" t="s">
        <v>7819</v>
      </c>
      <c r="R25" s="16">
        <v>44570</v>
      </c>
      <c r="S25" s="15" t="s">
        <v>7817</v>
      </c>
      <c r="T25" s="16"/>
      <c r="U25" s="15"/>
    </row>
    <row r="26" spans="1:21" x14ac:dyDescent="0.25">
      <c r="A26" s="12">
        <v>299</v>
      </c>
      <c r="B26" t="s">
        <v>7793</v>
      </c>
      <c r="C26">
        <f>IFERROR(VLOOKUP(B26,code!$F$1:$G$39,2,FALSE),"")</f>
        <v>1</v>
      </c>
      <c r="D26" t="s">
        <v>340</v>
      </c>
      <c r="E26" t="str">
        <f t="shared" si="0"/>
        <v>Female</v>
      </c>
      <c r="F26" t="s">
        <v>7797</v>
      </c>
      <c r="G26" s="12">
        <v>28</v>
      </c>
      <c r="H26" s="14">
        <v>44574</v>
      </c>
      <c r="I26" s="24">
        <f t="shared" si="3"/>
        <v>44574</v>
      </c>
      <c r="J26" s="14">
        <f t="shared" si="1"/>
        <v>44565</v>
      </c>
      <c r="K26" s="23">
        <v>1</v>
      </c>
      <c r="L26" s="15">
        <v>3</v>
      </c>
      <c r="M26" s="15" t="str">
        <f t="shared" si="2"/>
        <v>北京生物_兰州生物_兰州生物</v>
      </c>
      <c r="N26" s="15" t="str">
        <f>VLOOKUP(M26,code!A:B,2,FALSE)</f>
        <v>PPP</v>
      </c>
      <c r="O26" s="15" t="str">
        <f>VLOOKUP(M26,code!A:C,3,FALSE)</f>
        <v>N</v>
      </c>
      <c r="P26" s="16">
        <v>44353</v>
      </c>
      <c r="Q26" s="15" t="s">
        <v>7816</v>
      </c>
      <c r="R26" s="16">
        <v>44374</v>
      </c>
      <c r="S26" s="15" t="s">
        <v>7817</v>
      </c>
      <c r="T26" s="16">
        <v>44565</v>
      </c>
      <c r="U26" s="15" t="s">
        <v>7817</v>
      </c>
    </row>
    <row r="27" spans="1:21" x14ac:dyDescent="0.25">
      <c r="A27" s="12">
        <v>304</v>
      </c>
      <c r="B27" t="s">
        <v>7793</v>
      </c>
      <c r="C27">
        <f>IFERROR(VLOOKUP(B27,code!$F$1:$G$39,2,FALSE),"")</f>
        <v>1</v>
      </c>
      <c r="D27" t="s">
        <v>345</v>
      </c>
      <c r="E27" t="str">
        <f t="shared" si="0"/>
        <v>Male</v>
      </c>
      <c r="F27" t="s">
        <v>7798</v>
      </c>
      <c r="G27" s="12">
        <v>4</v>
      </c>
      <c r="H27" s="14">
        <v>44574</v>
      </c>
      <c r="I27" s="24">
        <f t="shared" si="3"/>
        <v>44574</v>
      </c>
      <c r="J27" s="14">
        <f t="shared" si="1"/>
        <v>44569</v>
      </c>
      <c r="K27" s="23">
        <v>1</v>
      </c>
      <c r="L27" s="15">
        <v>2</v>
      </c>
      <c r="M27" s="15" t="str">
        <f t="shared" si="2"/>
        <v>兰州生物_兰州生物_</v>
      </c>
      <c r="N27" s="15" t="str">
        <f>VLOOKUP(M27,code!A:B,2,FALSE)</f>
        <v>PP</v>
      </c>
      <c r="O27" s="15" t="str">
        <f>VLOOKUP(M27,code!A:C,3,FALSE)</f>
        <v>N</v>
      </c>
      <c r="P27" s="16">
        <v>44534</v>
      </c>
      <c r="Q27" s="15" t="s">
        <v>7817</v>
      </c>
      <c r="R27" s="16">
        <v>44569</v>
      </c>
      <c r="S27" s="15" t="s">
        <v>7817</v>
      </c>
      <c r="T27" s="16"/>
      <c r="U27" s="15"/>
    </row>
    <row r="28" spans="1:21" x14ac:dyDescent="0.25">
      <c r="A28" s="12">
        <v>345</v>
      </c>
      <c r="B28" t="s">
        <v>7793</v>
      </c>
      <c r="C28">
        <f>IFERROR(VLOOKUP(B28,code!$F$1:$G$39,2,FALSE),"")</f>
        <v>1</v>
      </c>
      <c r="D28" t="s">
        <v>386</v>
      </c>
      <c r="E28" t="str">
        <f t="shared" si="0"/>
        <v>Female</v>
      </c>
      <c r="F28" t="s">
        <v>7797</v>
      </c>
      <c r="G28" s="12">
        <v>54</v>
      </c>
      <c r="H28" s="14">
        <v>44574</v>
      </c>
      <c r="I28" s="24">
        <f t="shared" si="3"/>
        <v>44574</v>
      </c>
      <c r="J28" s="14">
        <f t="shared" si="1"/>
        <v>44567</v>
      </c>
      <c r="K28" s="14" t="str">
        <f>_xlfn.IFNA(VLOOKUP(D28,code!F:G,1,FALSE),"")</f>
        <v/>
      </c>
      <c r="L28" s="15">
        <v>3</v>
      </c>
      <c r="M28" s="15" t="str">
        <f t="shared" si="2"/>
        <v>北京科兴中维_北京生物_兰州生物</v>
      </c>
      <c r="N28" s="15" t="str">
        <f>VLOOKUP(M28,code!A:B,2,FALSE)</f>
        <v>VPP</v>
      </c>
      <c r="O28" s="15" t="str">
        <f>VLOOKUP(M28,code!A:C,3,FALSE)</f>
        <v>Y</v>
      </c>
      <c r="P28" s="16">
        <v>44294</v>
      </c>
      <c r="Q28" s="15" t="s">
        <v>7815</v>
      </c>
      <c r="R28" s="16">
        <v>44339</v>
      </c>
      <c r="S28" s="15" t="s">
        <v>7816</v>
      </c>
      <c r="T28" s="16">
        <v>44567</v>
      </c>
      <c r="U28" s="15" t="s">
        <v>7817</v>
      </c>
    </row>
    <row r="29" spans="1:21" x14ac:dyDescent="0.25">
      <c r="A29" s="12">
        <v>370</v>
      </c>
      <c r="B29" t="s">
        <v>7793</v>
      </c>
      <c r="C29">
        <f>IFERROR(VLOOKUP(B29,code!$F$1:$G$39,2,FALSE),"")</f>
        <v>1</v>
      </c>
      <c r="D29" t="s">
        <v>411</v>
      </c>
      <c r="E29" t="str">
        <f t="shared" si="0"/>
        <v>Male</v>
      </c>
      <c r="F29" t="s">
        <v>7798</v>
      </c>
      <c r="G29" s="12">
        <v>5</v>
      </c>
      <c r="H29" s="14" t="s">
        <v>7829</v>
      </c>
      <c r="I29" s="24">
        <f t="shared" si="3"/>
        <v>44574</v>
      </c>
      <c r="J29" s="14">
        <f t="shared" si="1"/>
        <v>44564</v>
      </c>
      <c r="K29" s="14" t="str">
        <f>_xlfn.IFNA(VLOOKUP(D29,code!F:G,1,FALSE),"")</f>
        <v/>
      </c>
      <c r="L29" s="15">
        <v>2</v>
      </c>
      <c r="M29" s="15" t="str">
        <f t="shared" si="2"/>
        <v>成都生物_兰州生物_</v>
      </c>
      <c r="N29" s="15" t="str">
        <f>VLOOKUP(M29,code!A:B,2,FALSE)</f>
        <v>PP</v>
      </c>
      <c r="O29" s="15" t="str">
        <f>VLOOKUP(M29,code!A:C,3,FALSE)</f>
        <v>N</v>
      </c>
      <c r="P29" s="16">
        <v>44513</v>
      </c>
      <c r="Q29" s="15" t="s">
        <v>7819</v>
      </c>
      <c r="R29" s="16">
        <v>44564</v>
      </c>
      <c r="S29" s="15" t="s">
        <v>7817</v>
      </c>
      <c r="T29" s="16"/>
      <c r="U29" s="15"/>
    </row>
    <row r="30" spans="1:21" x14ac:dyDescent="0.25">
      <c r="A30" s="12">
        <v>419</v>
      </c>
      <c r="B30" t="s">
        <v>7793</v>
      </c>
      <c r="C30">
        <f>IFERROR(VLOOKUP(B30,code!$F$1:$G$39,2,FALSE),"")</f>
        <v>1</v>
      </c>
      <c r="D30" t="s">
        <v>460</v>
      </c>
      <c r="E30" t="str">
        <f t="shared" si="0"/>
        <v>Male</v>
      </c>
      <c r="F30" t="s">
        <v>7798</v>
      </c>
      <c r="G30" s="12">
        <v>4</v>
      </c>
      <c r="H30" s="14" t="s">
        <v>7829</v>
      </c>
      <c r="I30" s="24">
        <f t="shared" si="3"/>
        <v>44574</v>
      </c>
      <c r="J30" s="14">
        <f t="shared" si="1"/>
        <v>44569</v>
      </c>
      <c r="K30" s="14" t="str">
        <f>_xlfn.IFNA(VLOOKUP(D30,code!F:G,1,FALSE),"")</f>
        <v/>
      </c>
      <c r="L30" s="15">
        <v>2</v>
      </c>
      <c r="M30" s="15" t="str">
        <f t="shared" si="2"/>
        <v>成都生物_兰州生物_</v>
      </c>
      <c r="N30" s="15" t="str">
        <f>VLOOKUP(M30,code!A:B,2,FALSE)</f>
        <v>PP</v>
      </c>
      <c r="O30" s="15" t="str">
        <f>VLOOKUP(M30,code!A:C,3,FALSE)</f>
        <v>N</v>
      </c>
      <c r="P30" s="16">
        <v>44528</v>
      </c>
      <c r="Q30" s="15" t="s">
        <v>7819</v>
      </c>
      <c r="R30" s="16">
        <v>44569</v>
      </c>
      <c r="S30" s="15" t="s">
        <v>7817</v>
      </c>
      <c r="T30" s="16"/>
      <c r="U30" s="15"/>
    </row>
    <row r="31" spans="1:21" x14ac:dyDescent="0.25">
      <c r="A31" s="12">
        <v>428</v>
      </c>
      <c r="B31" t="s">
        <v>7793</v>
      </c>
      <c r="C31">
        <f>IFERROR(VLOOKUP(B31,code!$F$1:$G$39,2,FALSE),"")</f>
        <v>1</v>
      </c>
      <c r="D31" t="s">
        <v>469</v>
      </c>
      <c r="E31" t="str">
        <f t="shared" si="0"/>
        <v>Male</v>
      </c>
      <c r="F31" t="s">
        <v>7798</v>
      </c>
      <c r="G31" s="12">
        <v>4</v>
      </c>
      <c r="H31" s="14" t="s">
        <v>7829</v>
      </c>
      <c r="I31" s="24">
        <f t="shared" si="3"/>
        <v>44574</v>
      </c>
      <c r="J31" s="14">
        <f t="shared" si="1"/>
        <v>44565</v>
      </c>
      <c r="K31" s="14" t="str">
        <f>_xlfn.IFNA(VLOOKUP(D31,code!F:G,1,FALSE),"")</f>
        <v/>
      </c>
      <c r="L31" s="15">
        <v>1</v>
      </c>
      <c r="M31" s="15" t="str">
        <f t="shared" si="2"/>
        <v>兰州生物__</v>
      </c>
      <c r="N31" s="15" t="str">
        <f>VLOOKUP(M31,code!A:B,2,FALSE)</f>
        <v>P</v>
      </c>
      <c r="O31" s="15" t="str">
        <f>VLOOKUP(M31,code!A:C,3,FALSE)</f>
        <v>N</v>
      </c>
      <c r="P31" s="16">
        <v>44565</v>
      </c>
      <c r="Q31" s="15" t="s">
        <v>7817</v>
      </c>
      <c r="R31" s="16"/>
      <c r="S31" s="15"/>
      <c r="T31" s="16"/>
      <c r="U31" s="15"/>
    </row>
    <row r="32" spans="1:21" x14ac:dyDescent="0.25">
      <c r="A32" s="12">
        <v>438</v>
      </c>
      <c r="B32" t="s">
        <v>7793</v>
      </c>
      <c r="C32">
        <f>IFERROR(VLOOKUP(B32,code!$F$1:$G$39,2,FALSE),"")</f>
        <v>1</v>
      </c>
      <c r="D32" t="s">
        <v>479</v>
      </c>
      <c r="E32" t="str">
        <f t="shared" si="0"/>
        <v>Male</v>
      </c>
      <c r="F32" t="s">
        <v>7798</v>
      </c>
      <c r="G32" s="12">
        <v>35</v>
      </c>
      <c r="H32" s="14" t="s">
        <v>7826</v>
      </c>
      <c r="I32" s="24">
        <f t="shared" si="3"/>
        <v>44569</v>
      </c>
      <c r="J32" s="14">
        <f t="shared" si="1"/>
        <v>44570</v>
      </c>
      <c r="K32" s="14" t="str">
        <f>_xlfn.IFNA(VLOOKUP(D32,code!F:G,1,FALSE),"")</f>
        <v/>
      </c>
      <c r="L32" s="15">
        <v>3</v>
      </c>
      <c r="M32" s="15" t="str">
        <f t="shared" si="2"/>
        <v>北京生物_北京生物_兰州生物</v>
      </c>
      <c r="N32" s="15" t="str">
        <f>VLOOKUP(M32,code!A:B,2,FALSE)</f>
        <v>PPP</v>
      </c>
      <c r="O32" s="15" t="str">
        <f>VLOOKUP(M32,code!A:C,3,FALSE)</f>
        <v>N</v>
      </c>
      <c r="P32" s="16">
        <v>44297</v>
      </c>
      <c r="Q32" s="15" t="s">
        <v>7816</v>
      </c>
      <c r="R32" s="16">
        <v>44347</v>
      </c>
      <c r="S32" s="15" t="s">
        <v>7816</v>
      </c>
      <c r="T32" s="16">
        <v>44570</v>
      </c>
      <c r="U32" s="15" t="s">
        <v>7817</v>
      </c>
    </row>
    <row r="33" spans="1:21" x14ac:dyDescent="0.25">
      <c r="A33" s="12">
        <v>457</v>
      </c>
      <c r="B33" t="s">
        <v>7793</v>
      </c>
      <c r="C33">
        <f>IFERROR(VLOOKUP(B33,code!$F$1:$G$39,2,FALSE),"")</f>
        <v>1</v>
      </c>
      <c r="D33" t="s">
        <v>498</v>
      </c>
      <c r="E33" t="str">
        <f t="shared" si="0"/>
        <v>Male</v>
      </c>
      <c r="F33" t="s">
        <v>7798</v>
      </c>
      <c r="G33" s="12">
        <v>27</v>
      </c>
      <c r="H33" s="14" t="s">
        <v>7826</v>
      </c>
      <c r="I33" s="24">
        <f t="shared" si="3"/>
        <v>44569</v>
      </c>
      <c r="J33" s="14">
        <f t="shared" si="1"/>
        <v>44572</v>
      </c>
      <c r="K33" s="14" t="str">
        <f>_xlfn.IFNA(VLOOKUP(D33,code!F:G,1,FALSE),"")</f>
        <v/>
      </c>
      <c r="L33" s="15">
        <v>3</v>
      </c>
      <c r="M33" s="15" t="str">
        <f t="shared" si="2"/>
        <v>北京科兴中维_北京科兴中维_北京科兴中维</v>
      </c>
      <c r="N33" s="15" t="str">
        <f>VLOOKUP(M33,code!A:B,2,FALSE)</f>
        <v>VVV</v>
      </c>
      <c r="O33" s="15" t="str">
        <f>VLOOKUP(M33,code!A:C,3,FALSE)</f>
        <v>N</v>
      </c>
      <c r="P33" s="16">
        <v>44346</v>
      </c>
      <c r="Q33" s="15" t="s">
        <v>7815</v>
      </c>
      <c r="R33" s="16">
        <v>44368</v>
      </c>
      <c r="S33" s="15" t="s">
        <v>7815</v>
      </c>
      <c r="T33" s="16">
        <v>44572</v>
      </c>
      <c r="U33" s="15" t="s">
        <v>7815</v>
      </c>
    </row>
    <row r="34" spans="1:21" x14ac:dyDescent="0.25">
      <c r="A34" s="12">
        <v>476</v>
      </c>
      <c r="B34" t="s">
        <v>7793</v>
      </c>
      <c r="C34">
        <f>IFERROR(VLOOKUP(B34,code!$F$1:$G$39,2,FALSE),"")</f>
        <v>1</v>
      </c>
      <c r="D34" t="s">
        <v>517</v>
      </c>
      <c r="E34" t="str">
        <f t="shared" si="0"/>
        <v>Female</v>
      </c>
      <c r="F34" t="s">
        <v>7797</v>
      </c>
      <c r="G34" s="12">
        <v>28</v>
      </c>
      <c r="H34" s="14" t="s">
        <v>7826</v>
      </c>
      <c r="I34" s="24">
        <f t="shared" si="3"/>
        <v>44569</v>
      </c>
      <c r="J34" s="14">
        <f t="shared" si="1"/>
        <v>44562</v>
      </c>
      <c r="K34" s="14" t="str">
        <f>_xlfn.IFNA(VLOOKUP(D34,code!F:G,1,FALSE),"")</f>
        <v/>
      </c>
      <c r="L34" s="15">
        <v>3</v>
      </c>
      <c r="M34" s="15" t="str">
        <f t="shared" si="2"/>
        <v>北京科兴中维_北京科兴中维_北京科兴中维</v>
      </c>
      <c r="N34" s="15" t="str">
        <f>VLOOKUP(M34,code!A:B,2,FALSE)</f>
        <v>VVV</v>
      </c>
      <c r="O34" s="15" t="str">
        <f>VLOOKUP(M34,code!A:C,3,FALSE)</f>
        <v>N</v>
      </c>
      <c r="P34" s="16">
        <v>44300</v>
      </c>
      <c r="Q34" s="15" t="s">
        <v>7815</v>
      </c>
      <c r="R34" s="16">
        <v>44328</v>
      </c>
      <c r="S34" s="15" t="s">
        <v>7815</v>
      </c>
      <c r="T34" s="16">
        <v>44562</v>
      </c>
      <c r="U34" s="15" t="s">
        <v>7815</v>
      </c>
    </row>
    <row r="35" spans="1:21" x14ac:dyDescent="0.25">
      <c r="A35" s="12">
        <v>484</v>
      </c>
      <c r="B35" t="s">
        <v>7793</v>
      </c>
      <c r="C35">
        <f>IFERROR(VLOOKUP(B35,code!$F$1:$G$39,2,FALSE),"")</f>
        <v>1</v>
      </c>
      <c r="D35" t="s">
        <v>525</v>
      </c>
      <c r="E35" t="str">
        <f t="shared" si="0"/>
        <v>Male</v>
      </c>
      <c r="F35" t="s">
        <v>7798</v>
      </c>
      <c r="G35" s="12">
        <v>6</v>
      </c>
      <c r="H35" s="14" t="s">
        <v>7829</v>
      </c>
      <c r="I35" s="24">
        <f t="shared" si="3"/>
        <v>44574</v>
      </c>
      <c r="J35" s="14">
        <f t="shared" si="1"/>
        <v>44569</v>
      </c>
      <c r="K35" s="14" t="str">
        <f>_xlfn.IFNA(VLOOKUP(D35,code!F:G,1,FALSE),"")</f>
        <v/>
      </c>
      <c r="L35" s="15">
        <v>1</v>
      </c>
      <c r="M35" s="15" t="str">
        <f t="shared" si="2"/>
        <v>兰州生物__</v>
      </c>
      <c r="N35" s="15" t="str">
        <f>VLOOKUP(M35,code!A:B,2,FALSE)</f>
        <v>P</v>
      </c>
      <c r="O35" s="15" t="str">
        <f>VLOOKUP(M35,code!A:C,3,FALSE)</f>
        <v>N</v>
      </c>
      <c r="P35" s="16">
        <v>44569</v>
      </c>
      <c r="Q35" s="15" t="s">
        <v>7817</v>
      </c>
      <c r="R35" s="16"/>
      <c r="S35" s="15"/>
      <c r="T35" s="16"/>
      <c r="U35" s="15"/>
    </row>
    <row r="36" spans="1:21" x14ac:dyDescent="0.25">
      <c r="A36" s="12">
        <v>488</v>
      </c>
      <c r="B36" t="s">
        <v>7793</v>
      </c>
      <c r="C36">
        <f>IFERROR(VLOOKUP(B36,code!$F$1:$G$39,2,FALSE),"")</f>
        <v>1</v>
      </c>
      <c r="D36" t="s">
        <v>529</v>
      </c>
      <c r="E36" t="str">
        <f t="shared" si="0"/>
        <v>Male</v>
      </c>
      <c r="F36" t="s">
        <v>7798</v>
      </c>
      <c r="G36" s="12">
        <v>34</v>
      </c>
      <c r="H36" s="14" t="s">
        <v>7826</v>
      </c>
      <c r="I36" s="24">
        <f t="shared" si="3"/>
        <v>44569</v>
      </c>
      <c r="J36" s="14">
        <f t="shared" si="1"/>
        <v>44569</v>
      </c>
      <c r="K36" s="14" t="str">
        <f>_xlfn.IFNA(VLOOKUP(D36,code!F:G,1,FALSE),"")</f>
        <v/>
      </c>
      <c r="L36" s="15">
        <v>3</v>
      </c>
      <c r="M36" s="15" t="str">
        <f t="shared" si="2"/>
        <v>成都生物_北京生物_兰州生物</v>
      </c>
      <c r="N36" s="15" t="str">
        <f>VLOOKUP(M36,code!A:B,2,FALSE)</f>
        <v>PPP</v>
      </c>
      <c r="O36" s="15" t="str">
        <f>VLOOKUP(M36,code!A:C,3,FALSE)</f>
        <v>N</v>
      </c>
      <c r="P36" s="16">
        <v>44317</v>
      </c>
      <c r="Q36" s="15" t="s">
        <v>7819</v>
      </c>
      <c r="R36" s="16">
        <v>44352</v>
      </c>
      <c r="S36" s="15" t="s">
        <v>7816</v>
      </c>
      <c r="T36" s="16">
        <v>44569</v>
      </c>
      <c r="U36" s="15" t="s">
        <v>7817</v>
      </c>
    </row>
    <row r="37" spans="1:21" x14ac:dyDescent="0.25">
      <c r="A37" s="12">
        <v>495</v>
      </c>
      <c r="B37" t="s">
        <v>7793</v>
      </c>
      <c r="C37">
        <f>IFERROR(VLOOKUP(B37,code!$F$1:$G$39,2,FALSE),"")</f>
        <v>1</v>
      </c>
      <c r="D37" t="s">
        <v>536</v>
      </c>
      <c r="E37" t="str">
        <f t="shared" si="0"/>
        <v>Male</v>
      </c>
      <c r="F37" t="s">
        <v>7798</v>
      </c>
      <c r="G37" s="12">
        <v>22</v>
      </c>
      <c r="H37" s="14" t="s">
        <v>7826</v>
      </c>
      <c r="I37" s="24">
        <f t="shared" si="3"/>
        <v>44569</v>
      </c>
      <c r="J37" s="14">
        <f t="shared" si="1"/>
        <v>44567</v>
      </c>
      <c r="K37" s="14" t="str">
        <f>_xlfn.IFNA(VLOOKUP(D37,code!F:G,1,FALSE),"")</f>
        <v/>
      </c>
      <c r="L37" s="15">
        <v>3</v>
      </c>
      <c r="M37" s="15" t="str">
        <f t="shared" si="2"/>
        <v>成都生物__北京科兴中维</v>
      </c>
      <c r="N37" s="15" t="str">
        <f>VLOOKUP(M37,code!A:B,2,FALSE)</f>
        <v>P_V</v>
      </c>
      <c r="O37" s="15" t="str">
        <f>VLOOKUP(M37,code!A:C,3,FALSE)</f>
        <v>Y</v>
      </c>
      <c r="P37" s="16">
        <v>44316</v>
      </c>
      <c r="Q37" s="15" t="s">
        <v>7819</v>
      </c>
      <c r="R37" s="16"/>
      <c r="S37" s="15"/>
      <c r="T37" s="16">
        <v>44567</v>
      </c>
      <c r="U37" s="15" t="s">
        <v>7815</v>
      </c>
    </row>
    <row r="38" spans="1:21" x14ac:dyDescent="0.25">
      <c r="A38" s="12">
        <v>500</v>
      </c>
      <c r="B38" t="s">
        <v>7793</v>
      </c>
      <c r="C38">
        <f>IFERROR(VLOOKUP(B38,code!$F$1:$G$39,2,FALSE),"")</f>
        <v>1</v>
      </c>
      <c r="D38" t="s">
        <v>541</v>
      </c>
      <c r="E38" t="str">
        <f t="shared" si="0"/>
        <v>Female</v>
      </c>
      <c r="F38" t="s">
        <v>7797</v>
      </c>
      <c r="G38" s="12">
        <v>41</v>
      </c>
      <c r="H38" s="14" t="s">
        <v>7826</v>
      </c>
      <c r="I38" s="24">
        <f t="shared" si="3"/>
        <v>44569</v>
      </c>
      <c r="J38" s="14">
        <f t="shared" si="1"/>
        <v>44568</v>
      </c>
      <c r="K38" s="14" t="str">
        <f>_xlfn.IFNA(VLOOKUP(D38,code!F:G,1,FALSE),"")</f>
        <v/>
      </c>
      <c r="L38" s="15">
        <v>3</v>
      </c>
      <c r="M38" s="15" t="str">
        <f t="shared" si="2"/>
        <v>北京生物_北京生物_兰州生物</v>
      </c>
      <c r="N38" s="15" t="str">
        <f>VLOOKUP(M38,code!A:B,2,FALSE)</f>
        <v>PPP</v>
      </c>
      <c r="O38" s="15" t="str">
        <f>VLOOKUP(M38,code!A:C,3,FALSE)</f>
        <v>N</v>
      </c>
      <c r="P38" s="16">
        <v>44304</v>
      </c>
      <c r="Q38" s="15" t="s">
        <v>7816</v>
      </c>
      <c r="R38" s="16">
        <v>44351</v>
      </c>
      <c r="S38" s="15" t="s">
        <v>7816</v>
      </c>
      <c r="T38" s="16">
        <v>44568</v>
      </c>
      <c r="U38" s="15" t="s">
        <v>7817</v>
      </c>
    </row>
    <row r="39" spans="1:21" x14ac:dyDescent="0.25">
      <c r="A39" s="12">
        <v>518</v>
      </c>
      <c r="B39" t="s">
        <v>7793</v>
      </c>
      <c r="C39">
        <f>IFERROR(VLOOKUP(B39,code!$F$1:$G$39,2,FALSE),"")</f>
        <v>1</v>
      </c>
      <c r="D39" t="s">
        <v>559</v>
      </c>
      <c r="E39" t="str">
        <f t="shared" si="0"/>
        <v>Female</v>
      </c>
      <c r="F39" t="s">
        <v>7797</v>
      </c>
      <c r="G39" s="12">
        <v>25</v>
      </c>
      <c r="H39" s="14" t="s">
        <v>7826</v>
      </c>
      <c r="I39" s="24">
        <f t="shared" si="3"/>
        <v>44569</v>
      </c>
      <c r="J39" s="14">
        <f t="shared" si="1"/>
        <v>44573</v>
      </c>
      <c r="K39" s="14" t="str">
        <f>_xlfn.IFNA(VLOOKUP(D39,code!F:G,1,FALSE),"")</f>
        <v/>
      </c>
      <c r="L39" s="15">
        <v>3</v>
      </c>
      <c r="M39" s="15" t="str">
        <f t="shared" si="2"/>
        <v>北京生物_北京生物_兰州生物</v>
      </c>
      <c r="N39" s="15" t="str">
        <f>VLOOKUP(M39,code!A:B,2,FALSE)</f>
        <v>PPP</v>
      </c>
      <c r="O39" s="15" t="str">
        <f>VLOOKUP(M39,code!A:C,3,FALSE)</f>
        <v>N</v>
      </c>
      <c r="P39" s="16">
        <v>44306</v>
      </c>
      <c r="Q39" s="15" t="s">
        <v>7816</v>
      </c>
      <c r="R39" s="16">
        <v>44349</v>
      </c>
      <c r="S39" s="15" t="s">
        <v>7816</v>
      </c>
      <c r="T39" s="16">
        <v>44573</v>
      </c>
      <c r="U39" s="15" t="s">
        <v>7817</v>
      </c>
    </row>
    <row r="40" spans="1:21" x14ac:dyDescent="0.25">
      <c r="A40" s="12">
        <v>554</v>
      </c>
      <c r="B40" t="s">
        <v>7793</v>
      </c>
      <c r="C40">
        <f>IFERROR(VLOOKUP(B40,code!$F$1:$G$39,2,FALSE),"")</f>
        <v>1</v>
      </c>
      <c r="D40" t="s">
        <v>595</v>
      </c>
      <c r="E40" t="str">
        <f t="shared" si="0"/>
        <v>Male</v>
      </c>
      <c r="F40" t="s">
        <v>7798</v>
      </c>
      <c r="G40" s="12">
        <v>20</v>
      </c>
      <c r="H40" s="14" t="s">
        <v>7826</v>
      </c>
      <c r="I40" s="24">
        <f t="shared" si="3"/>
        <v>44569</v>
      </c>
      <c r="J40" s="14">
        <f t="shared" si="1"/>
        <v>44563</v>
      </c>
      <c r="K40" s="14" t="str">
        <f>_xlfn.IFNA(VLOOKUP(D40,code!F:G,1,FALSE),"")</f>
        <v/>
      </c>
      <c r="L40" s="15">
        <v>3</v>
      </c>
      <c r="M40" s="15" t="str">
        <f t="shared" si="2"/>
        <v>北京科兴中维_北京生物_兰州生物</v>
      </c>
      <c r="N40" s="15" t="str">
        <f>VLOOKUP(M40,code!A:B,2,FALSE)</f>
        <v>VPP</v>
      </c>
      <c r="O40" s="15" t="str">
        <f>VLOOKUP(M40,code!A:C,3,FALSE)</f>
        <v>Y</v>
      </c>
      <c r="P40" s="16">
        <v>44301</v>
      </c>
      <c r="Q40" s="15" t="s">
        <v>7815</v>
      </c>
      <c r="R40" s="16">
        <v>44353</v>
      </c>
      <c r="S40" s="15" t="s">
        <v>7816</v>
      </c>
      <c r="T40" s="16">
        <v>44563</v>
      </c>
      <c r="U40" s="15" t="s">
        <v>7817</v>
      </c>
    </row>
    <row r="41" spans="1:21" x14ac:dyDescent="0.25">
      <c r="A41" s="12">
        <v>598</v>
      </c>
      <c r="B41" t="s">
        <v>345</v>
      </c>
      <c r="C41">
        <f>IFERROR(VLOOKUP(B41,code!$F$1:$G$39,2,FALSE),"")</f>
        <v>10</v>
      </c>
      <c r="D41" t="s">
        <v>639</v>
      </c>
      <c r="E41" t="str">
        <f t="shared" si="0"/>
        <v>Male</v>
      </c>
      <c r="F41" t="s">
        <v>7798</v>
      </c>
      <c r="G41" s="12">
        <v>41</v>
      </c>
      <c r="H41" s="14" t="s">
        <v>7833</v>
      </c>
      <c r="I41" s="24">
        <f t="shared" si="3"/>
        <v>44576</v>
      </c>
      <c r="J41" s="14">
        <f t="shared" si="1"/>
        <v>44567</v>
      </c>
      <c r="K41" s="14" t="str">
        <f>_xlfn.IFNA(VLOOKUP(D41,code!F:G,1,FALSE),"")</f>
        <v/>
      </c>
      <c r="L41" s="15">
        <v>3</v>
      </c>
      <c r="M41" s="15" t="str">
        <f t="shared" si="2"/>
        <v>北京生物_兰州生物_兰州生物</v>
      </c>
      <c r="N41" s="15" t="str">
        <f>VLOOKUP(M41,code!A:B,2,FALSE)</f>
        <v>PPP</v>
      </c>
      <c r="O41" s="15" t="str">
        <f>VLOOKUP(M41,code!A:C,3,FALSE)</f>
        <v>N</v>
      </c>
      <c r="P41" s="16">
        <v>44306</v>
      </c>
      <c r="Q41" s="15" t="s">
        <v>7816</v>
      </c>
      <c r="R41" s="16">
        <v>44374</v>
      </c>
      <c r="S41" s="15" t="s">
        <v>7817</v>
      </c>
      <c r="T41" s="16">
        <v>44567</v>
      </c>
      <c r="U41" s="15" t="s">
        <v>7817</v>
      </c>
    </row>
    <row r="42" spans="1:21" x14ac:dyDescent="0.25">
      <c r="A42" s="12">
        <v>605</v>
      </c>
      <c r="B42" t="s">
        <v>345</v>
      </c>
      <c r="C42">
        <f>IFERROR(VLOOKUP(B42,code!$F$1:$G$39,2,FALSE),"")</f>
        <v>10</v>
      </c>
      <c r="D42" t="s">
        <v>646</v>
      </c>
      <c r="E42" t="str">
        <f t="shared" si="0"/>
        <v>Female</v>
      </c>
      <c r="F42" t="s">
        <v>7797</v>
      </c>
      <c r="G42" s="12">
        <v>28</v>
      </c>
      <c r="H42" s="14" t="s">
        <v>7836</v>
      </c>
      <c r="I42" s="24">
        <f t="shared" si="3"/>
        <v>44573</v>
      </c>
      <c r="J42" s="14">
        <f t="shared" si="1"/>
        <v>44564</v>
      </c>
      <c r="K42" s="14" t="str">
        <f>_xlfn.IFNA(VLOOKUP(D42,code!F:G,1,FALSE),"")</f>
        <v/>
      </c>
      <c r="L42" s="15">
        <v>3</v>
      </c>
      <c r="M42" s="15" t="str">
        <f t="shared" si="2"/>
        <v>北京生物_兰州生物_兰州生物</v>
      </c>
      <c r="N42" s="15" t="str">
        <f>VLOOKUP(M42,code!A:B,2,FALSE)</f>
        <v>PPP</v>
      </c>
      <c r="O42" s="15" t="str">
        <f>VLOOKUP(M42,code!A:C,3,FALSE)</f>
        <v>N</v>
      </c>
      <c r="P42" s="16">
        <v>44352</v>
      </c>
      <c r="Q42" s="15" t="s">
        <v>7816</v>
      </c>
      <c r="R42" s="16">
        <v>44376</v>
      </c>
      <c r="S42" s="15" t="s">
        <v>7817</v>
      </c>
      <c r="T42" s="16">
        <v>44564</v>
      </c>
      <c r="U42" s="15" t="s">
        <v>7817</v>
      </c>
    </row>
    <row r="43" spans="1:21" x14ac:dyDescent="0.25">
      <c r="A43" s="12">
        <v>619</v>
      </c>
      <c r="B43" t="s">
        <v>345</v>
      </c>
      <c r="C43">
        <f>IFERROR(VLOOKUP(B43,code!$F$1:$G$39,2,FALSE),"")</f>
        <v>10</v>
      </c>
      <c r="D43" t="s">
        <v>660</v>
      </c>
      <c r="E43" t="str">
        <f t="shared" si="0"/>
        <v>Male</v>
      </c>
      <c r="F43" t="s">
        <v>7798</v>
      </c>
      <c r="G43" s="12">
        <v>22</v>
      </c>
      <c r="H43" s="14" t="s">
        <v>7820</v>
      </c>
      <c r="I43" s="24">
        <f t="shared" si="3"/>
        <v>44572</v>
      </c>
      <c r="J43" s="14">
        <f t="shared" si="1"/>
        <v>44573</v>
      </c>
      <c r="K43" s="14" t="str">
        <f>_xlfn.IFNA(VLOOKUP(D43,code!F:G,1,FALSE),"")</f>
        <v/>
      </c>
      <c r="L43" s="15">
        <v>3</v>
      </c>
      <c r="M43" s="15" t="str">
        <f t="shared" si="2"/>
        <v>北京生物_北京生物_兰州生物</v>
      </c>
      <c r="N43" s="15" t="str">
        <f>VLOOKUP(M43,code!A:B,2,FALSE)</f>
        <v>PPP</v>
      </c>
      <c r="O43" s="15" t="str">
        <f>VLOOKUP(M43,code!A:C,3,FALSE)</f>
        <v>N</v>
      </c>
      <c r="P43" s="16">
        <v>44305</v>
      </c>
      <c r="Q43" s="15" t="s">
        <v>7816</v>
      </c>
      <c r="R43" s="16">
        <v>44350</v>
      </c>
      <c r="S43" s="15" t="s">
        <v>7816</v>
      </c>
      <c r="T43" s="16">
        <v>44573</v>
      </c>
      <c r="U43" s="15" t="s">
        <v>7817</v>
      </c>
    </row>
    <row r="44" spans="1:21" x14ac:dyDescent="0.25">
      <c r="A44" s="12">
        <v>664</v>
      </c>
      <c r="B44" t="s">
        <v>345</v>
      </c>
      <c r="C44">
        <f>IFERROR(VLOOKUP(B44,code!$F$1:$G$39,2,FALSE),"")</f>
        <v>10</v>
      </c>
      <c r="D44" t="s">
        <v>704</v>
      </c>
      <c r="E44" t="str">
        <f t="shared" si="0"/>
        <v>Male</v>
      </c>
      <c r="F44" t="s">
        <v>7798</v>
      </c>
      <c r="G44" s="12">
        <v>51</v>
      </c>
      <c r="H44" s="14" t="s">
        <v>7823</v>
      </c>
      <c r="I44" s="24">
        <f t="shared" si="3"/>
        <v>44576</v>
      </c>
      <c r="J44" s="14">
        <f t="shared" si="1"/>
        <v>44563</v>
      </c>
      <c r="K44" s="14" t="str">
        <f>_xlfn.IFNA(VLOOKUP(D44,code!F:G,1,FALSE),"")</f>
        <v/>
      </c>
      <c r="L44" s="15">
        <v>3</v>
      </c>
      <c r="M44" s="15" t="str">
        <f t="shared" si="2"/>
        <v>北京生物__北京科兴中维</v>
      </c>
      <c r="N44" s="15" t="str">
        <f>VLOOKUP(M44,code!A:B,2,FALSE)</f>
        <v>P_V</v>
      </c>
      <c r="O44" s="15" t="str">
        <f>VLOOKUP(M44,code!A:C,3,FALSE)</f>
        <v>Y</v>
      </c>
      <c r="P44" s="16">
        <v>44352</v>
      </c>
      <c r="Q44" s="15" t="s">
        <v>7816</v>
      </c>
      <c r="R44" s="16"/>
      <c r="S44" s="15"/>
      <c r="T44" s="16">
        <v>44563</v>
      </c>
      <c r="U44" s="15" t="s">
        <v>7815</v>
      </c>
    </row>
    <row r="45" spans="1:21" x14ac:dyDescent="0.25">
      <c r="A45" s="12">
        <v>679</v>
      </c>
      <c r="B45" t="s">
        <v>345</v>
      </c>
      <c r="C45">
        <f>IFERROR(VLOOKUP(B45,code!$F$1:$G$39,2,FALSE),"")</f>
        <v>10</v>
      </c>
      <c r="D45" t="s">
        <v>719</v>
      </c>
      <c r="E45" t="str">
        <f t="shared" si="0"/>
        <v>Female</v>
      </c>
      <c r="F45" t="s">
        <v>7797</v>
      </c>
      <c r="G45" s="12">
        <v>48</v>
      </c>
      <c r="H45" s="14" t="s">
        <v>7823</v>
      </c>
      <c r="I45" s="24">
        <f t="shared" si="3"/>
        <v>44576</v>
      </c>
      <c r="J45" s="14">
        <f t="shared" si="1"/>
        <v>44565</v>
      </c>
      <c r="K45" s="14" t="str">
        <f>_xlfn.IFNA(VLOOKUP(D45,code!F:G,1,FALSE),"")</f>
        <v/>
      </c>
      <c r="L45" s="15">
        <v>3</v>
      </c>
      <c r="M45" s="15" t="str">
        <f t="shared" si="2"/>
        <v>北京生物_兰州生物_兰州生物</v>
      </c>
      <c r="N45" s="15" t="str">
        <f>VLOOKUP(M45,code!A:B,2,FALSE)</f>
        <v>PPP</v>
      </c>
      <c r="O45" s="15" t="str">
        <f>VLOOKUP(M45,code!A:C,3,FALSE)</f>
        <v>N</v>
      </c>
      <c r="P45" s="16">
        <v>44352</v>
      </c>
      <c r="Q45" s="15" t="s">
        <v>7816</v>
      </c>
      <c r="R45" s="16">
        <v>44374</v>
      </c>
      <c r="S45" s="15" t="s">
        <v>7817</v>
      </c>
      <c r="T45" s="16">
        <v>44565</v>
      </c>
      <c r="U45" s="15" t="s">
        <v>7817</v>
      </c>
    </row>
    <row r="46" spans="1:21" x14ac:dyDescent="0.25">
      <c r="A46" s="12">
        <v>710</v>
      </c>
      <c r="B46" t="s">
        <v>345</v>
      </c>
      <c r="C46">
        <f>IFERROR(VLOOKUP(B46,code!$F$1:$G$39,2,FALSE),"")</f>
        <v>10</v>
      </c>
      <c r="D46" t="s">
        <v>749</v>
      </c>
      <c r="E46" t="str">
        <f t="shared" si="0"/>
        <v>Male</v>
      </c>
      <c r="F46" t="s">
        <v>7798</v>
      </c>
      <c r="G46" s="12">
        <v>25</v>
      </c>
      <c r="H46" s="14" t="s">
        <v>7823</v>
      </c>
      <c r="I46" s="24">
        <f t="shared" si="3"/>
        <v>44576</v>
      </c>
      <c r="J46" s="14">
        <f t="shared" si="1"/>
        <v>44565</v>
      </c>
      <c r="K46" s="14" t="str">
        <f>_xlfn.IFNA(VLOOKUP(D46,code!F:G,1,FALSE),"")</f>
        <v/>
      </c>
      <c r="L46" s="15">
        <v>3</v>
      </c>
      <c r="M46" s="15" t="str">
        <f t="shared" si="2"/>
        <v>北京生物_北京科兴中维_北京科兴中维</v>
      </c>
      <c r="N46" s="15" t="str">
        <f>VLOOKUP(M46,code!A:B,2,FALSE)</f>
        <v>PVV</v>
      </c>
      <c r="O46" s="15" t="str">
        <f>VLOOKUP(M46,code!A:C,3,FALSE)</f>
        <v>Y</v>
      </c>
      <c r="P46" s="16">
        <v>44353</v>
      </c>
      <c r="Q46" s="15" t="s">
        <v>7816</v>
      </c>
      <c r="R46" s="16">
        <v>44378</v>
      </c>
      <c r="S46" s="15" t="s">
        <v>7815</v>
      </c>
      <c r="T46" s="16">
        <v>44565</v>
      </c>
      <c r="U46" s="15" t="s">
        <v>7815</v>
      </c>
    </row>
    <row r="47" spans="1:21" x14ac:dyDescent="0.25">
      <c r="A47" s="12">
        <v>732</v>
      </c>
      <c r="B47" t="s">
        <v>345</v>
      </c>
      <c r="C47">
        <f>IFERROR(VLOOKUP(B47,code!$F$1:$G$39,2,FALSE),"")</f>
        <v>10</v>
      </c>
      <c r="D47" t="s">
        <v>770</v>
      </c>
      <c r="E47" t="str">
        <f t="shared" si="0"/>
        <v>Male</v>
      </c>
      <c r="F47" t="s">
        <v>7798</v>
      </c>
      <c r="G47" s="12">
        <v>22</v>
      </c>
      <c r="H47" s="14" t="s">
        <v>7823</v>
      </c>
      <c r="I47" s="24">
        <f t="shared" si="3"/>
        <v>44576</v>
      </c>
      <c r="J47" s="14">
        <f t="shared" si="1"/>
        <v>44562</v>
      </c>
      <c r="K47" s="14" t="str">
        <f>_xlfn.IFNA(VLOOKUP(D47,code!F:G,1,FALSE),"")</f>
        <v/>
      </c>
      <c r="L47" s="15">
        <v>3</v>
      </c>
      <c r="M47" s="15" t="str">
        <f t="shared" si="2"/>
        <v>北京科兴中维_北京科兴中维_北京科兴中维</v>
      </c>
      <c r="N47" s="15" t="str">
        <f>VLOOKUP(M47,code!A:B,2,FALSE)</f>
        <v>VVV</v>
      </c>
      <c r="O47" s="15" t="str">
        <f>VLOOKUP(M47,code!A:C,3,FALSE)</f>
        <v>N</v>
      </c>
      <c r="P47" s="16">
        <v>44317</v>
      </c>
      <c r="Q47" s="15" t="s">
        <v>7815</v>
      </c>
      <c r="R47" s="16">
        <v>44359</v>
      </c>
      <c r="S47" s="15" t="s">
        <v>7815</v>
      </c>
      <c r="T47" s="16">
        <v>44562</v>
      </c>
      <c r="U47" s="15" t="s">
        <v>7815</v>
      </c>
    </row>
    <row r="48" spans="1:21" x14ac:dyDescent="0.25">
      <c r="A48" s="12">
        <v>733</v>
      </c>
      <c r="B48" t="s">
        <v>345</v>
      </c>
      <c r="C48">
        <f>IFERROR(VLOOKUP(B48,code!$F$1:$G$39,2,FALSE),"")</f>
        <v>10</v>
      </c>
      <c r="D48" t="s">
        <v>771</v>
      </c>
      <c r="E48" t="str">
        <f t="shared" si="0"/>
        <v>Female</v>
      </c>
      <c r="F48" t="s">
        <v>7797</v>
      </c>
      <c r="G48" s="12">
        <v>48</v>
      </c>
      <c r="H48" s="14" t="s">
        <v>7823</v>
      </c>
      <c r="I48" s="24">
        <f t="shared" si="3"/>
        <v>44576</v>
      </c>
      <c r="J48" s="14">
        <f t="shared" si="1"/>
        <v>44565</v>
      </c>
      <c r="K48" s="14" t="str">
        <f>_xlfn.IFNA(VLOOKUP(D48,code!F:G,1,FALSE),"")</f>
        <v/>
      </c>
      <c r="L48" s="15">
        <v>3</v>
      </c>
      <c r="M48" s="15" t="str">
        <f t="shared" si="2"/>
        <v>北京生物_兰州生物_兰州生物</v>
      </c>
      <c r="N48" s="15" t="str">
        <f>VLOOKUP(M48,code!A:B,2,FALSE)</f>
        <v>PPP</v>
      </c>
      <c r="O48" s="15" t="str">
        <f>VLOOKUP(M48,code!A:C,3,FALSE)</f>
        <v>N</v>
      </c>
      <c r="P48" s="16">
        <v>44352</v>
      </c>
      <c r="Q48" s="15" t="s">
        <v>7816</v>
      </c>
      <c r="R48" s="16">
        <v>44374</v>
      </c>
      <c r="S48" s="15" t="s">
        <v>7817</v>
      </c>
      <c r="T48" s="16">
        <v>44565</v>
      </c>
      <c r="U48" s="15" t="s">
        <v>7817</v>
      </c>
    </row>
    <row r="49" spans="1:21" x14ac:dyDescent="0.25">
      <c r="A49" s="12">
        <v>734</v>
      </c>
      <c r="B49" t="s">
        <v>345</v>
      </c>
      <c r="C49">
        <f>IFERROR(VLOOKUP(B49,code!$F$1:$G$39,2,FALSE),"")</f>
        <v>10</v>
      </c>
      <c r="D49" t="s">
        <v>772</v>
      </c>
      <c r="E49" t="str">
        <f t="shared" si="0"/>
        <v>Male</v>
      </c>
      <c r="F49" t="s">
        <v>7798</v>
      </c>
      <c r="G49" s="12">
        <v>56</v>
      </c>
      <c r="H49" s="14" t="s">
        <v>7823</v>
      </c>
      <c r="I49" s="24">
        <f t="shared" si="3"/>
        <v>44576</v>
      </c>
      <c r="J49" s="14">
        <f t="shared" si="1"/>
        <v>44566</v>
      </c>
      <c r="K49" s="14" t="str">
        <f>_xlfn.IFNA(VLOOKUP(D49,code!F:G,1,FALSE),"")</f>
        <v/>
      </c>
      <c r="L49" s="15">
        <v>3</v>
      </c>
      <c r="M49" s="15" t="str">
        <f t="shared" si="2"/>
        <v>北京生物_兰州生物_兰州生物</v>
      </c>
      <c r="N49" s="15" t="str">
        <f>VLOOKUP(M49,code!A:B,2,FALSE)</f>
        <v>PPP</v>
      </c>
      <c r="O49" s="15" t="str">
        <f>VLOOKUP(M49,code!A:C,3,FALSE)</f>
        <v>N</v>
      </c>
      <c r="P49" s="16">
        <v>44353</v>
      </c>
      <c r="Q49" s="15" t="s">
        <v>7816</v>
      </c>
      <c r="R49" s="16">
        <v>44375</v>
      </c>
      <c r="S49" s="15" t="s">
        <v>7817</v>
      </c>
      <c r="T49" s="16">
        <v>44566</v>
      </c>
      <c r="U49" s="15" t="s">
        <v>7817</v>
      </c>
    </row>
    <row r="50" spans="1:21" x14ac:dyDescent="0.25">
      <c r="A50" s="12">
        <v>738</v>
      </c>
      <c r="B50" t="s">
        <v>345</v>
      </c>
      <c r="C50">
        <f>IFERROR(VLOOKUP(B50,code!$F$1:$G$39,2,FALSE),"")</f>
        <v>10</v>
      </c>
      <c r="D50" t="s">
        <v>776</v>
      </c>
      <c r="E50" t="str">
        <f t="shared" si="0"/>
        <v>Male</v>
      </c>
      <c r="F50" t="s">
        <v>7798</v>
      </c>
      <c r="G50" s="12">
        <v>52</v>
      </c>
      <c r="H50" s="14" t="s">
        <v>7823</v>
      </c>
      <c r="I50" s="24">
        <f t="shared" si="3"/>
        <v>44576</v>
      </c>
      <c r="J50" s="14">
        <f t="shared" si="1"/>
        <v>44568</v>
      </c>
      <c r="K50" s="14" t="str">
        <f>_xlfn.IFNA(VLOOKUP(D50,code!F:G,1,FALSE),"")</f>
        <v/>
      </c>
      <c r="L50" s="15">
        <v>3</v>
      </c>
      <c r="M50" s="15" t="str">
        <f t="shared" si="2"/>
        <v>北京生物_兰州生物_兰州生物</v>
      </c>
      <c r="N50" s="15" t="str">
        <f>VLOOKUP(M50,code!A:B,2,FALSE)</f>
        <v>PPP</v>
      </c>
      <c r="O50" s="15" t="str">
        <f>VLOOKUP(M50,code!A:C,3,FALSE)</f>
        <v>N</v>
      </c>
      <c r="P50" s="16">
        <v>44352</v>
      </c>
      <c r="Q50" s="15" t="s">
        <v>7816</v>
      </c>
      <c r="R50" s="16">
        <v>44375</v>
      </c>
      <c r="S50" s="15" t="s">
        <v>7817</v>
      </c>
      <c r="T50" s="16">
        <v>44568</v>
      </c>
      <c r="U50" s="15" t="s">
        <v>7817</v>
      </c>
    </row>
    <row r="51" spans="1:21" x14ac:dyDescent="0.25">
      <c r="A51" s="12">
        <v>755</v>
      </c>
      <c r="B51" t="s">
        <v>345</v>
      </c>
      <c r="C51">
        <f>IFERROR(VLOOKUP(B51,code!$F$1:$G$39,2,FALSE),"")</f>
        <v>10</v>
      </c>
      <c r="D51" t="s">
        <v>793</v>
      </c>
      <c r="E51" t="str">
        <f t="shared" si="0"/>
        <v>Female</v>
      </c>
      <c r="F51" t="s">
        <v>7797</v>
      </c>
      <c r="G51" s="12">
        <v>56</v>
      </c>
      <c r="H51" s="14" t="s">
        <v>7833</v>
      </c>
      <c r="I51" s="24">
        <f t="shared" si="3"/>
        <v>44576</v>
      </c>
      <c r="J51" s="14">
        <f t="shared" si="1"/>
        <v>44564</v>
      </c>
      <c r="K51" s="14" t="str">
        <f>_xlfn.IFNA(VLOOKUP(D51,code!F:G,1,FALSE),"")</f>
        <v/>
      </c>
      <c r="L51" s="15">
        <v>3</v>
      </c>
      <c r="M51" s="15" t="str">
        <f t="shared" si="2"/>
        <v>北京生物_兰州生物_兰州生物</v>
      </c>
      <c r="N51" s="15" t="str">
        <f>VLOOKUP(M51,code!A:B,2,FALSE)</f>
        <v>PPP</v>
      </c>
      <c r="O51" s="15" t="str">
        <f>VLOOKUP(M51,code!A:C,3,FALSE)</f>
        <v>N</v>
      </c>
      <c r="P51" s="16">
        <v>44352</v>
      </c>
      <c r="Q51" s="15" t="s">
        <v>7816</v>
      </c>
      <c r="R51" s="16">
        <v>44375</v>
      </c>
      <c r="S51" s="15" t="s">
        <v>7817</v>
      </c>
      <c r="T51" s="16">
        <v>44564</v>
      </c>
      <c r="U51" s="15" t="s">
        <v>7817</v>
      </c>
    </row>
    <row r="52" spans="1:21" x14ac:dyDescent="0.25">
      <c r="A52" s="12">
        <v>777</v>
      </c>
      <c r="B52" t="s">
        <v>1996</v>
      </c>
      <c r="C52">
        <f>IFERROR(VLOOKUP(B52,code!$F$1:$G$39,2,FALSE),"")</f>
        <v>11</v>
      </c>
      <c r="D52" t="s">
        <v>813</v>
      </c>
      <c r="E52" t="str">
        <f t="shared" si="0"/>
        <v>Female</v>
      </c>
      <c r="F52" t="s">
        <v>7797</v>
      </c>
      <c r="G52" s="12">
        <v>32</v>
      </c>
      <c r="H52" s="14">
        <v>44573</v>
      </c>
      <c r="I52" s="24">
        <f t="shared" si="3"/>
        <v>44573</v>
      </c>
      <c r="J52" s="14">
        <f t="shared" si="1"/>
        <v>44566</v>
      </c>
      <c r="K52" s="14" t="str">
        <f>_xlfn.IFNA(VLOOKUP(D52,code!F:G,1,FALSE),"")</f>
        <v/>
      </c>
      <c r="L52" s="15">
        <v>3</v>
      </c>
      <c r="M52" s="15" t="str">
        <f t="shared" si="2"/>
        <v>北京科兴中维_北京生物_兰州生物</v>
      </c>
      <c r="N52" s="15" t="str">
        <f>VLOOKUP(M52,code!A:B,2,FALSE)</f>
        <v>VPP</v>
      </c>
      <c r="O52" s="15" t="str">
        <f>VLOOKUP(M52,code!A:C,3,FALSE)</f>
        <v>Y</v>
      </c>
      <c r="P52" s="16">
        <v>44343</v>
      </c>
      <c r="Q52" s="15" t="s">
        <v>7815</v>
      </c>
      <c r="R52" s="16">
        <v>44379</v>
      </c>
      <c r="S52" s="15" t="s">
        <v>7816</v>
      </c>
      <c r="T52" s="16">
        <v>44566</v>
      </c>
      <c r="U52" s="15" t="s">
        <v>7817</v>
      </c>
    </row>
    <row r="53" spans="1:21" x14ac:dyDescent="0.25">
      <c r="A53" s="12">
        <v>805</v>
      </c>
      <c r="B53" t="s">
        <v>1996</v>
      </c>
      <c r="C53">
        <f>IFERROR(VLOOKUP(B53,code!$F$1:$G$39,2,FALSE),"")</f>
        <v>11</v>
      </c>
      <c r="D53" t="s">
        <v>841</v>
      </c>
      <c r="E53" t="str">
        <f t="shared" si="0"/>
        <v>Female</v>
      </c>
      <c r="F53" t="s">
        <v>7797</v>
      </c>
      <c r="G53" s="12">
        <v>33</v>
      </c>
      <c r="H53" s="14">
        <v>44576</v>
      </c>
      <c r="I53" s="24">
        <f t="shared" si="3"/>
        <v>44576</v>
      </c>
      <c r="J53" s="14">
        <f t="shared" si="1"/>
        <v>44569</v>
      </c>
      <c r="K53" s="14" t="str">
        <f>_xlfn.IFNA(VLOOKUP(D53,code!F:G,1,FALSE),"")</f>
        <v/>
      </c>
      <c r="L53" s="15">
        <v>3</v>
      </c>
      <c r="M53" s="15" t="str">
        <f t="shared" si="2"/>
        <v>北京生物_北京生物_兰州生物</v>
      </c>
      <c r="N53" s="15" t="str">
        <f>VLOOKUP(M53,code!A:B,2,FALSE)</f>
        <v>PPP</v>
      </c>
      <c r="O53" s="15" t="str">
        <f>VLOOKUP(M53,code!A:C,3,FALSE)</f>
        <v>N</v>
      </c>
      <c r="P53" s="16">
        <v>44351</v>
      </c>
      <c r="Q53" s="15" t="s">
        <v>7816</v>
      </c>
      <c r="R53" s="16">
        <v>44383</v>
      </c>
      <c r="S53" s="15" t="s">
        <v>7816</v>
      </c>
      <c r="T53" s="16">
        <v>44569</v>
      </c>
      <c r="U53" s="15" t="s">
        <v>7817</v>
      </c>
    </row>
    <row r="54" spans="1:21" x14ac:dyDescent="0.25">
      <c r="A54" s="12">
        <v>806</v>
      </c>
      <c r="B54" t="s">
        <v>1996</v>
      </c>
      <c r="C54">
        <f>IFERROR(VLOOKUP(B54,code!$F$1:$G$39,2,FALSE),"")</f>
        <v>11</v>
      </c>
      <c r="D54" t="s">
        <v>842</v>
      </c>
      <c r="E54" t="str">
        <f t="shared" si="0"/>
        <v>Female</v>
      </c>
      <c r="F54" t="s">
        <v>7797</v>
      </c>
      <c r="G54" s="12">
        <v>31</v>
      </c>
      <c r="H54" s="14">
        <v>44576</v>
      </c>
      <c r="I54" s="24">
        <f t="shared" si="3"/>
        <v>44576</v>
      </c>
      <c r="J54" s="14">
        <f t="shared" si="1"/>
        <v>44566</v>
      </c>
      <c r="K54" s="14" t="str">
        <f>_xlfn.IFNA(VLOOKUP(D54,code!F:G,1,FALSE),"")</f>
        <v/>
      </c>
      <c r="L54" s="15">
        <v>3</v>
      </c>
      <c r="M54" s="15" t="str">
        <f t="shared" si="2"/>
        <v>北京生物_北京生物_兰州生物</v>
      </c>
      <c r="N54" s="15" t="str">
        <f>VLOOKUP(M54,code!A:B,2,FALSE)</f>
        <v>PPP</v>
      </c>
      <c r="O54" s="15" t="str">
        <f>VLOOKUP(M54,code!A:C,3,FALSE)</f>
        <v>N</v>
      </c>
      <c r="P54" s="16">
        <v>44310</v>
      </c>
      <c r="Q54" s="15" t="s">
        <v>7816</v>
      </c>
      <c r="R54" s="16">
        <v>44359</v>
      </c>
      <c r="S54" s="15" t="s">
        <v>7816</v>
      </c>
      <c r="T54" s="16">
        <v>44566</v>
      </c>
      <c r="U54" s="15" t="s">
        <v>7817</v>
      </c>
    </row>
    <row r="55" spans="1:21" x14ac:dyDescent="0.25">
      <c r="A55" s="12">
        <v>844</v>
      </c>
      <c r="B55" t="s">
        <v>1996</v>
      </c>
      <c r="C55">
        <f>IFERROR(VLOOKUP(B55,code!$F$1:$G$39,2,FALSE),"")</f>
        <v>11</v>
      </c>
      <c r="D55" t="s">
        <v>880</v>
      </c>
      <c r="E55" t="str">
        <f t="shared" si="0"/>
        <v>Female</v>
      </c>
      <c r="F55" t="s">
        <v>7797</v>
      </c>
      <c r="G55" s="12">
        <v>4</v>
      </c>
      <c r="H55" s="14">
        <v>44576</v>
      </c>
      <c r="I55" s="24">
        <f t="shared" si="3"/>
        <v>44576</v>
      </c>
      <c r="J55" s="14">
        <f t="shared" si="1"/>
        <v>44565</v>
      </c>
      <c r="K55" s="14" t="str">
        <f>_xlfn.IFNA(VLOOKUP(D55,code!F:G,1,FALSE),"")</f>
        <v/>
      </c>
      <c r="L55" s="15">
        <v>2</v>
      </c>
      <c r="M55" s="15" t="str">
        <f t="shared" si="2"/>
        <v>成都生物_兰州生物_</v>
      </c>
      <c r="N55" s="15" t="str">
        <f>VLOOKUP(M55,code!A:B,2,FALSE)</f>
        <v>PP</v>
      </c>
      <c r="O55" s="15" t="str">
        <f>VLOOKUP(M55,code!A:C,3,FALSE)</f>
        <v>N</v>
      </c>
      <c r="P55" s="16">
        <v>44518</v>
      </c>
      <c r="Q55" s="15" t="s">
        <v>7819</v>
      </c>
      <c r="R55" s="16">
        <v>44565</v>
      </c>
      <c r="S55" s="15" t="s">
        <v>7817</v>
      </c>
      <c r="T55" s="16"/>
      <c r="U55" s="15"/>
    </row>
    <row r="56" spans="1:21" x14ac:dyDescent="0.25">
      <c r="A56" s="12">
        <v>887</v>
      </c>
      <c r="B56" t="s">
        <v>1996</v>
      </c>
      <c r="C56">
        <f>IFERROR(VLOOKUP(B56,code!$F$1:$G$39,2,FALSE),"")</f>
        <v>11</v>
      </c>
      <c r="D56" t="s">
        <v>923</v>
      </c>
      <c r="E56" t="str">
        <f t="shared" si="0"/>
        <v>Female</v>
      </c>
      <c r="F56" t="s">
        <v>7797</v>
      </c>
      <c r="G56" s="12">
        <v>5</v>
      </c>
      <c r="H56" s="14">
        <v>44576</v>
      </c>
      <c r="I56" s="24">
        <f t="shared" si="3"/>
        <v>44576</v>
      </c>
      <c r="J56" s="14">
        <f t="shared" si="1"/>
        <v>44571</v>
      </c>
      <c r="K56" s="14" t="str">
        <f>_xlfn.IFNA(VLOOKUP(D56,code!F:G,1,FALSE),"")</f>
        <v/>
      </c>
      <c r="L56" s="15">
        <v>2</v>
      </c>
      <c r="M56" s="15" t="str">
        <f t="shared" si="2"/>
        <v>成都生物_兰州生物_</v>
      </c>
      <c r="N56" s="15" t="str">
        <f>VLOOKUP(M56,code!A:B,2,FALSE)</f>
        <v>PP</v>
      </c>
      <c r="O56" s="15" t="str">
        <f>VLOOKUP(M56,code!A:C,3,FALSE)</f>
        <v>N</v>
      </c>
      <c r="P56" s="16">
        <v>44502</v>
      </c>
      <c r="Q56" s="15" t="s">
        <v>7819</v>
      </c>
      <c r="R56" s="16">
        <v>44571</v>
      </c>
      <c r="S56" s="15" t="s">
        <v>7817</v>
      </c>
      <c r="T56" s="16"/>
      <c r="U56" s="15"/>
    </row>
    <row r="57" spans="1:21" x14ac:dyDescent="0.25">
      <c r="A57" s="12">
        <v>930</v>
      </c>
      <c r="B57" t="s">
        <v>7790</v>
      </c>
      <c r="C57">
        <f>IFERROR(VLOOKUP(B57,code!$F$1:$G$39,2,FALSE),"")</f>
        <v>12</v>
      </c>
      <c r="D57" t="s">
        <v>966</v>
      </c>
      <c r="E57" t="str">
        <f t="shared" si="0"/>
        <v>Male</v>
      </c>
      <c r="F57" t="s">
        <v>7798</v>
      </c>
      <c r="G57" s="12">
        <v>28</v>
      </c>
      <c r="H57" s="14">
        <v>44572</v>
      </c>
      <c r="I57" s="24">
        <f t="shared" si="3"/>
        <v>44572</v>
      </c>
      <c r="J57" s="14">
        <f t="shared" si="1"/>
        <v>44562</v>
      </c>
      <c r="K57" s="14" t="str">
        <f>_xlfn.IFNA(VLOOKUP(D57,code!F:G,1,FALSE),"")</f>
        <v/>
      </c>
      <c r="L57" s="15">
        <v>3</v>
      </c>
      <c r="M57" s="15" t="str">
        <f t="shared" si="2"/>
        <v>北京生物_兰州生物_兰州生物</v>
      </c>
      <c r="N57" s="15" t="str">
        <f>VLOOKUP(M57,code!A:B,2,FALSE)</f>
        <v>PPP</v>
      </c>
      <c r="O57" s="15" t="str">
        <f>VLOOKUP(M57,code!A:C,3,FALSE)</f>
        <v>N</v>
      </c>
      <c r="P57" s="16">
        <v>44352</v>
      </c>
      <c r="Q57" s="15" t="s">
        <v>7816</v>
      </c>
      <c r="R57" s="16">
        <v>44374</v>
      </c>
      <c r="S57" s="15" t="s">
        <v>7817</v>
      </c>
      <c r="T57" s="16">
        <v>44562</v>
      </c>
      <c r="U57" s="15" t="s">
        <v>7817</v>
      </c>
    </row>
    <row r="58" spans="1:21" x14ac:dyDescent="0.25">
      <c r="A58" s="12">
        <v>956</v>
      </c>
      <c r="B58" t="s">
        <v>7790</v>
      </c>
      <c r="C58">
        <f>IFERROR(VLOOKUP(B58,code!$F$1:$G$39,2,FALSE),"")</f>
        <v>12</v>
      </c>
      <c r="D58" t="s">
        <v>992</v>
      </c>
      <c r="E58" t="str">
        <f t="shared" si="0"/>
        <v>Male</v>
      </c>
      <c r="F58" t="s">
        <v>7798</v>
      </c>
      <c r="G58" s="12">
        <v>31</v>
      </c>
      <c r="H58" s="14">
        <v>44574</v>
      </c>
      <c r="I58" s="24">
        <f t="shared" si="3"/>
        <v>44574</v>
      </c>
      <c r="J58" s="14">
        <f t="shared" si="1"/>
        <v>44572</v>
      </c>
      <c r="K58" s="14" t="str">
        <f>_xlfn.IFNA(VLOOKUP(D58,code!F:G,1,FALSE),"")</f>
        <v/>
      </c>
      <c r="L58" s="15">
        <v>3</v>
      </c>
      <c r="M58" s="15" t="str">
        <f t="shared" si="2"/>
        <v>北京科兴中维_北京科兴中维_北京科兴中维</v>
      </c>
      <c r="N58" s="15" t="str">
        <f>VLOOKUP(M58,code!A:B,2,FALSE)</f>
        <v>VVV</v>
      </c>
      <c r="O58" s="15" t="str">
        <f>VLOOKUP(M58,code!A:C,3,FALSE)</f>
        <v>N</v>
      </c>
      <c r="P58" s="16">
        <v>44349</v>
      </c>
      <c r="Q58" s="15" t="s">
        <v>7815</v>
      </c>
      <c r="R58" s="16">
        <v>44371</v>
      </c>
      <c r="S58" s="15" t="s">
        <v>7815</v>
      </c>
      <c r="T58" s="16">
        <v>44572</v>
      </c>
      <c r="U58" s="15" t="s">
        <v>7815</v>
      </c>
    </row>
    <row r="59" spans="1:21" x14ac:dyDescent="0.25">
      <c r="A59" s="12">
        <v>974</v>
      </c>
      <c r="B59" t="s">
        <v>7790</v>
      </c>
      <c r="C59">
        <f>IFERROR(VLOOKUP(B59,code!$F$1:$G$39,2,FALSE),"")</f>
        <v>12</v>
      </c>
      <c r="D59" t="s">
        <v>1010</v>
      </c>
      <c r="E59" t="str">
        <f t="shared" si="0"/>
        <v>Female</v>
      </c>
      <c r="F59" t="s">
        <v>7797</v>
      </c>
      <c r="G59" s="12">
        <v>27</v>
      </c>
      <c r="H59" s="14">
        <v>44574</v>
      </c>
      <c r="I59" s="24">
        <f t="shared" si="3"/>
        <v>44574</v>
      </c>
      <c r="J59" s="14">
        <f t="shared" si="1"/>
        <v>44570</v>
      </c>
      <c r="K59" s="14" t="str">
        <f>_xlfn.IFNA(VLOOKUP(D59,code!F:G,1,FALSE),"")</f>
        <v/>
      </c>
      <c r="L59" s="15">
        <v>1</v>
      </c>
      <c r="M59" s="15" t="str">
        <f t="shared" si="2"/>
        <v>兰州生物__</v>
      </c>
      <c r="N59" s="15" t="str">
        <f>VLOOKUP(M59,code!A:B,2,FALSE)</f>
        <v>P</v>
      </c>
      <c r="O59" s="15" t="str">
        <f>VLOOKUP(M59,code!A:C,3,FALSE)</f>
        <v>N</v>
      </c>
      <c r="P59" s="16">
        <v>44570</v>
      </c>
      <c r="Q59" s="15" t="s">
        <v>7817</v>
      </c>
      <c r="R59" s="16"/>
      <c r="S59" s="15"/>
      <c r="T59" s="16"/>
      <c r="U59" s="15"/>
    </row>
    <row r="60" spans="1:21" x14ac:dyDescent="0.25">
      <c r="A60" s="12">
        <v>975</v>
      </c>
      <c r="B60" t="s">
        <v>7790</v>
      </c>
      <c r="C60">
        <f>IFERROR(VLOOKUP(B60,code!$F$1:$G$39,2,FALSE),"")</f>
        <v>12</v>
      </c>
      <c r="D60" t="s">
        <v>1011</v>
      </c>
      <c r="E60" t="str">
        <f t="shared" si="0"/>
        <v>Female</v>
      </c>
      <c r="F60" t="s">
        <v>7797</v>
      </c>
      <c r="G60" s="12">
        <v>42</v>
      </c>
      <c r="H60" s="14">
        <v>44574</v>
      </c>
      <c r="I60" s="24">
        <f t="shared" si="3"/>
        <v>44574</v>
      </c>
      <c r="J60" s="14">
        <f t="shared" si="1"/>
        <v>44571</v>
      </c>
      <c r="K60" s="14" t="str">
        <f>_xlfn.IFNA(VLOOKUP(D60,code!F:G,1,FALSE),"")</f>
        <v/>
      </c>
      <c r="L60" s="15">
        <v>3</v>
      </c>
      <c r="M60" s="15" t="str">
        <f t="shared" si="2"/>
        <v>北京生物_兰州生物_兰州生物</v>
      </c>
      <c r="N60" s="15" t="str">
        <f>VLOOKUP(M60,code!A:B,2,FALSE)</f>
        <v>PPP</v>
      </c>
      <c r="O60" s="15" t="str">
        <f>VLOOKUP(M60,code!A:C,3,FALSE)</f>
        <v>N</v>
      </c>
      <c r="P60" s="16">
        <v>44352</v>
      </c>
      <c r="Q60" s="15" t="s">
        <v>7816</v>
      </c>
      <c r="R60" s="16">
        <v>44374</v>
      </c>
      <c r="S60" s="15" t="s">
        <v>7817</v>
      </c>
      <c r="T60" s="16">
        <v>44571</v>
      </c>
      <c r="U60" s="15" t="s">
        <v>7817</v>
      </c>
    </row>
    <row r="61" spans="1:21" x14ac:dyDescent="0.25">
      <c r="A61" s="12">
        <v>985</v>
      </c>
      <c r="B61" t="s">
        <v>7790</v>
      </c>
      <c r="C61">
        <f>IFERROR(VLOOKUP(B61,code!$F$1:$G$39,2,FALSE),"")</f>
        <v>12</v>
      </c>
      <c r="D61" t="s">
        <v>1021</v>
      </c>
      <c r="E61" t="str">
        <f t="shared" si="0"/>
        <v>Female</v>
      </c>
      <c r="F61" t="s">
        <v>7797</v>
      </c>
      <c r="G61" s="12">
        <v>39</v>
      </c>
      <c r="H61" s="14">
        <v>44574</v>
      </c>
      <c r="I61" s="24">
        <f t="shared" si="3"/>
        <v>44574</v>
      </c>
      <c r="J61" s="14">
        <f t="shared" si="1"/>
        <v>44572</v>
      </c>
      <c r="K61" s="14" t="str">
        <f>_xlfn.IFNA(VLOOKUP(D61,code!F:G,1,FALSE),"")</f>
        <v/>
      </c>
      <c r="L61" s="15">
        <v>2</v>
      </c>
      <c r="M61" s="15" t="str">
        <f t="shared" si="2"/>
        <v>北京生物_兰州生物_</v>
      </c>
      <c r="N61" s="15" t="str">
        <f>VLOOKUP(M61,code!A:B,2,FALSE)</f>
        <v>PP</v>
      </c>
      <c r="O61" s="15" t="str">
        <f>VLOOKUP(M61,code!A:C,3,FALSE)</f>
        <v>N</v>
      </c>
      <c r="P61" s="16">
        <v>44410</v>
      </c>
      <c r="Q61" s="15" t="s">
        <v>7816</v>
      </c>
      <c r="R61" s="16">
        <v>44572</v>
      </c>
      <c r="S61" s="15" t="s">
        <v>7817</v>
      </c>
      <c r="T61" s="16"/>
      <c r="U61" s="15"/>
    </row>
    <row r="62" spans="1:21" x14ac:dyDescent="0.25">
      <c r="A62" s="12">
        <v>1044</v>
      </c>
      <c r="B62" t="s">
        <v>7790</v>
      </c>
      <c r="C62">
        <f>IFERROR(VLOOKUP(B62,code!$F$1:$G$39,2,FALSE),"")</f>
        <v>12</v>
      </c>
      <c r="D62" t="s">
        <v>1080</v>
      </c>
      <c r="E62" t="str">
        <f t="shared" si="0"/>
        <v>Female</v>
      </c>
      <c r="F62" t="s">
        <v>7797</v>
      </c>
      <c r="G62" s="12">
        <v>33</v>
      </c>
      <c r="H62" s="14">
        <v>44574</v>
      </c>
      <c r="I62" s="24">
        <f t="shared" si="3"/>
        <v>44574</v>
      </c>
      <c r="J62" s="14">
        <f t="shared" si="1"/>
        <v>44570</v>
      </c>
      <c r="K62" s="14" t="str">
        <f>_xlfn.IFNA(VLOOKUP(D62,code!F:G,1,FALSE),"")</f>
        <v/>
      </c>
      <c r="L62" s="15">
        <v>3</v>
      </c>
      <c r="M62" s="15" t="str">
        <f t="shared" si="2"/>
        <v>北京生物_北京生物_兰州生物</v>
      </c>
      <c r="N62" s="15" t="str">
        <f>VLOOKUP(M62,code!A:B,2,FALSE)</f>
        <v>PPP</v>
      </c>
      <c r="O62" s="15" t="str">
        <f>VLOOKUP(M62,code!A:C,3,FALSE)</f>
        <v>N</v>
      </c>
      <c r="P62" s="16">
        <v>44352</v>
      </c>
      <c r="Q62" s="15" t="s">
        <v>7816</v>
      </c>
      <c r="R62" s="16">
        <v>44384</v>
      </c>
      <c r="S62" s="15" t="s">
        <v>7816</v>
      </c>
      <c r="T62" s="16">
        <v>44570</v>
      </c>
      <c r="U62" s="15" t="s">
        <v>7817</v>
      </c>
    </row>
    <row r="63" spans="1:21" x14ac:dyDescent="0.25">
      <c r="A63" s="12">
        <v>1064</v>
      </c>
      <c r="B63" t="s">
        <v>7790</v>
      </c>
      <c r="C63">
        <f>IFERROR(VLOOKUP(B63,code!$F$1:$G$39,2,FALSE),"")</f>
        <v>12</v>
      </c>
      <c r="D63" t="s">
        <v>1100</v>
      </c>
      <c r="E63" t="str">
        <f t="shared" si="0"/>
        <v>Male</v>
      </c>
      <c r="F63" t="s">
        <v>7798</v>
      </c>
      <c r="G63" s="12">
        <v>41</v>
      </c>
      <c r="H63" s="14">
        <v>44574</v>
      </c>
      <c r="I63" s="24">
        <f t="shared" si="3"/>
        <v>44574</v>
      </c>
      <c r="J63" s="14">
        <f t="shared" si="1"/>
        <v>44567</v>
      </c>
      <c r="K63" s="14" t="str">
        <f>_xlfn.IFNA(VLOOKUP(D63,code!F:G,1,FALSE),"")</f>
        <v/>
      </c>
      <c r="L63" s="15">
        <v>3</v>
      </c>
      <c r="M63" s="15" t="str">
        <f t="shared" si="2"/>
        <v>北京生物_兰州生物_兰州生物</v>
      </c>
      <c r="N63" s="15" t="str">
        <f>VLOOKUP(M63,code!A:B,2,FALSE)</f>
        <v>PPP</v>
      </c>
      <c r="O63" s="15" t="str">
        <f>VLOOKUP(M63,code!A:C,3,FALSE)</f>
        <v>N</v>
      </c>
      <c r="P63" s="16">
        <v>44352</v>
      </c>
      <c r="Q63" s="15" t="s">
        <v>7816</v>
      </c>
      <c r="R63" s="16">
        <v>44374</v>
      </c>
      <c r="S63" s="15" t="s">
        <v>7817</v>
      </c>
      <c r="T63" s="16">
        <v>44567</v>
      </c>
      <c r="U63" s="15" t="s">
        <v>7817</v>
      </c>
    </row>
    <row r="64" spans="1:21" x14ac:dyDescent="0.25">
      <c r="A64" s="12">
        <v>1072</v>
      </c>
      <c r="B64" t="s">
        <v>7790</v>
      </c>
      <c r="C64">
        <f>IFERROR(VLOOKUP(B64,code!$F$1:$G$39,2,FALSE),"")</f>
        <v>12</v>
      </c>
      <c r="D64" t="s">
        <v>1108</v>
      </c>
      <c r="E64" t="str">
        <f t="shared" si="0"/>
        <v>Male</v>
      </c>
      <c r="F64" t="s">
        <v>7798</v>
      </c>
      <c r="G64" s="12">
        <v>23</v>
      </c>
      <c r="H64" s="14">
        <v>44574</v>
      </c>
      <c r="I64" s="24">
        <f t="shared" si="3"/>
        <v>44574</v>
      </c>
      <c r="J64" s="14">
        <f t="shared" si="1"/>
        <v>44567</v>
      </c>
      <c r="K64" s="14" t="str">
        <f>_xlfn.IFNA(VLOOKUP(D64,code!F:G,1,FALSE),"")</f>
        <v/>
      </c>
      <c r="L64" s="15">
        <v>3</v>
      </c>
      <c r="M64" s="15" t="str">
        <f t="shared" si="2"/>
        <v>北京生物_北京科兴中维_北京科兴中维</v>
      </c>
      <c r="N64" s="15" t="str">
        <f>VLOOKUP(M64,code!A:B,2,FALSE)</f>
        <v>PVV</v>
      </c>
      <c r="O64" s="15" t="str">
        <f>VLOOKUP(M64,code!A:C,3,FALSE)</f>
        <v>Y</v>
      </c>
      <c r="P64" s="16">
        <v>44306</v>
      </c>
      <c r="Q64" s="15" t="s">
        <v>7816</v>
      </c>
      <c r="R64" s="16">
        <v>44362</v>
      </c>
      <c r="S64" s="15" t="s">
        <v>7815</v>
      </c>
      <c r="T64" s="16">
        <v>44567</v>
      </c>
      <c r="U64" s="15" t="s">
        <v>7815</v>
      </c>
    </row>
    <row r="65" spans="1:21" x14ac:dyDescent="0.25">
      <c r="A65" s="12">
        <v>1078</v>
      </c>
      <c r="B65" t="s">
        <v>3192</v>
      </c>
      <c r="C65">
        <f>IFERROR(VLOOKUP(B65,code!$F$1:$G$39,2,FALSE),"")</f>
        <v>13</v>
      </c>
      <c r="D65" t="s">
        <v>1114</v>
      </c>
      <c r="E65" t="str">
        <f t="shared" si="0"/>
        <v>Female</v>
      </c>
      <c r="F65" t="s">
        <v>7797</v>
      </c>
      <c r="G65" s="12">
        <v>20</v>
      </c>
      <c r="H65" s="14">
        <v>44574</v>
      </c>
      <c r="I65" s="24">
        <f t="shared" si="3"/>
        <v>44574</v>
      </c>
      <c r="J65" s="14">
        <f t="shared" si="1"/>
        <v>44569</v>
      </c>
      <c r="K65" s="14" t="str">
        <f>_xlfn.IFNA(VLOOKUP(D65,code!F:G,1,FALSE),"")</f>
        <v/>
      </c>
      <c r="L65" s="15">
        <v>1</v>
      </c>
      <c r="M65" s="15" t="str">
        <f t="shared" si="2"/>
        <v>兰州生物__</v>
      </c>
      <c r="N65" s="15" t="str">
        <f>VLOOKUP(M65,code!A:B,2,FALSE)</f>
        <v>P</v>
      </c>
      <c r="O65" s="15" t="str">
        <f>VLOOKUP(M65,code!A:C,3,FALSE)</f>
        <v>N</v>
      </c>
      <c r="P65" s="16">
        <v>44569</v>
      </c>
      <c r="Q65" s="15" t="s">
        <v>7817</v>
      </c>
      <c r="R65" s="16"/>
      <c r="S65" s="15"/>
      <c r="T65" s="16"/>
      <c r="U65" s="15"/>
    </row>
    <row r="66" spans="1:21" x14ac:dyDescent="0.25">
      <c r="A66" s="12">
        <v>1080</v>
      </c>
      <c r="B66" t="s">
        <v>3192</v>
      </c>
      <c r="C66">
        <f>IFERROR(VLOOKUP(B66,code!$F$1:$G$39,2,FALSE),"")</f>
        <v>13</v>
      </c>
      <c r="D66" t="s">
        <v>1116</v>
      </c>
      <c r="E66" t="str">
        <f t="shared" ref="E66:E129" si="4">IF(F66="男","Male",IF(F66="女", "Female", ""))</f>
        <v>Female</v>
      </c>
      <c r="F66" t="s">
        <v>7797</v>
      </c>
      <c r="G66" s="12">
        <v>33</v>
      </c>
      <c r="H66" s="14">
        <v>44574</v>
      </c>
      <c r="I66" s="24">
        <f t="shared" si="3"/>
        <v>44574</v>
      </c>
      <c r="J66" s="14">
        <f t="shared" ref="J66:J129" si="5">MAX(P66,R66,T66)</f>
        <v>44567</v>
      </c>
      <c r="K66" s="14" t="str">
        <f>_xlfn.IFNA(VLOOKUP(D66,code!F:G,1,FALSE),"")</f>
        <v/>
      </c>
      <c r="L66" s="15">
        <v>3</v>
      </c>
      <c r="M66" s="15" t="str">
        <f t="shared" ref="M66:M129" si="6">Q66&amp;"_"&amp;S66&amp;"_"&amp;U66</f>
        <v>北京科兴中维_北京科兴中维_北京科兴中维</v>
      </c>
      <c r="N66" s="15" t="str">
        <f>VLOOKUP(M66,code!A:B,2,FALSE)</f>
        <v>VVV</v>
      </c>
      <c r="O66" s="15" t="str">
        <f>VLOOKUP(M66,code!A:C,3,FALSE)</f>
        <v>N</v>
      </c>
      <c r="P66" s="16">
        <v>44347</v>
      </c>
      <c r="Q66" s="15" t="s">
        <v>7815</v>
      </c>
      <c r="R66" s="16">
        <v>44369</v>
      </c>
      <c r="S66" s="15" t="s">
        <v>7815</v>
      </c>
      <c r="T66" s="16">
        <v>44567</v>
      </c>
      <c r="U66" s="15" t="s">
        <v>7815</v>
      </c>
    </row>
    <row r="67" spans="1:21" x14ac:dyDescent="0.25">
      <c r="A67" s="12">
        <v>1122</v>
      </c>
      <c r="B67" t="s">
        <v>340</v>
      </c>
      <c r="C67">
        <f>IFERROR(VLOOKUP(B67,code!$F$1:$G$39,2,FALSE),"")</f>
        <v>14</v>
      </c>
      <c r="D67" t="s">
        <v>1158</v>
      </c>
      <c r="E67" t="str">
        <f t="shared" si="4"/>
        <v>Male</v>
      </c>
      <c r="F67" t="s">
        <v>7798</v>
      </c>
      <c r="G67" s="12">
        <v>37</v>
      </c>
      <c r="H67" s="14">
        <v>44571</v>
      </c>
      <c r="I67" s="24">
        <f t="shared" ref="I67:I130" si="7">IFERROR(DATEVALUE(H67),H67)</f>
        <v>44571</v>
      </c>
      <c r="J67" s="14">
        <f t="shared" si="5"/>
        <v>44573</v>
      </c>
      <c r="K67" s="14" t="str">
        <f>_xlfn.IFNA(VLOOKUP(D67,code!F:G,1,FALSE),"")</f>
        <v/>
      </c>
      <c r="L67" s="15">
        <v>3</v>
      </c>
      <c r="M67" s="15" t="str">
        <f t="shared" si="6"/>
        <v>北京科兴中维_兰州生物_兰州生物</v>
      </c>
      <c r="N67" s="15" t="str">
        <f>VLOOKUP(M67,code!A:B,2,FALSE)</f>
        <v>VPP</v>
      </c>
      <c r="O67" s="15" t="str">
        <f>VLOOKUP(M67,code!A:C,3,FALSE)</f>
        <v>Y</v>
      </c>
      <c r="P67" s="16">
        <v>44352</v>
      </c>
      <c r="Q67" s="15" t="s">
        <v>7815</v>
      </c>
      <c r="R67" s="16">
        <v>44376</v>
      </c>
      <c r="S67" s="15" t="s">
        <v>7817</v>
      </c>
      <c r="T67" s="16">
        <v>44573</v>
      </c>
      <c r="U67" s="15" t="s">
        <v>7817</v>
      </c>
    </row>
    <row r="68" spans="1:21" x14ac:dyDescent="0.25">
      <c r="A68" s="12">
        <v>1145</v>
      </c>
      <c r="B68" t="s">
        <v>340</v>
      </c>
      <c r="C68">
        <f>IFERROR(VLOOKUP(B68,code!$F$1:$G$39,2,FALSE),"")</f>
        <v>14</v>
      </c>
      <c r="D68" t="s">
        <v>1180</v>
      </c>
      <c r="E68" t="str">
        <f t="shared" si="4"/>
        <v>Male</v>
      </c>
      <c r="F68" t="s">
        <v>7798</v>
      </c>
      <c r="G68" s="12">
        <v>44</v>
      </c>
      <c r="H68" s="14">
        <v>44574</v>
      </c>
      <c r="I68" s="24">
        <f t="shared" si="7"/>
        <v>44574</v>
      </c>
      <c r="J68" s="14">
        <f t="shared" si="5"/>
        <v>44571</v>
      </c>
      <c r="K68" s="14" t="str">
        <f>_xlfn.IFNA(VLOOKUP(D68,code!F:G,1,FALSE),"")</f>
        <v/>
      </c>
      <c r="L68" s="15">
        <v>2</v>
      </c>
      <c r="M68" s="15" t="str">
        <f t="shared" si="6"/>
        <v>北京科兴中维_北京科兴中维_</v>
      </c>
      <c r="N68" s="15" t="str">
        <f>VLOOKUP(M68,code!A:B,2,FALSE)</f>
        <v>VV</v>
      </c>
      <c r="O68" s="15" t="str">
        <f>VLOOKUP(M68,code!A:C,3,FALSE)</f>
        <v>N</v>
      </c>
      <c r="P68" s="16">
        <v>44437</v>
      </c>
      <c r="Q68" s="15" t="s">
        <v>7815</v>
      </c>
      <c r="R68" s="16">
        <v>44571</v>
      </c>
      <c r="S68" s="15" t="s">
        <v>7815</v>
      </c>
      <c r="T68" s="16"/>
      <c r="U68" s="15"/>
    </row>
    <row r="69" spans="1:21" x14ac:dyDescent="0.25">
      <c r="A69" s="12">
        <v>1163</v>
      </c>
      <c r="B69" t="s">
        <v>340</v>
      </c>
      <c r="C69">
        <f>IFERROR(VLOOKUP(B69,code!$F$1:$G$39,2,FALSE),"")</f>
        <v>14</v>
      </c>
      <c r="D69" t="s">
        <v>1198</v>
      </c>
      <c r="E69" t="str">
        <f t="shared" si="4"/>
        <v>Female</v>
      </c>
      <c r="F69" t="s">
        <v>7797</v>
      </c>
      <c r="G69" s="12">
        <v>27</v>
      </c>
      <c r="H69" s="14">
        <v>44573</v>
      </c>
      <c r="I69" s="24">
        <f t="shared" si="7"/>
        <v>44573</v>
      </c>
      <c r="J69" s="14">
        <f t="shared" si="5"/>
        <v>44566</v>
      </c>
      <c r="K69" s="14" t="str">
        <f>_xlfn.IFNA(VLOOKUP(D69,code!F:G,1,FALSE),"")</f>
        <v/>
      </c>
      <c r="L69" s="15">
        <v>3</v>
      </c>
      <c r="M69" s="15" t="str">
        <f t="shared" si="6"/>
        <v>成都生物_北京科兴中维_北京科兴中维</v>
      </c>
      <c r="N69" s="15" t="str">
        <f>VLOOKUP(M69,code!A:B,2,FALSE)</f>
        <v>PVV</v>
      </c>
      <c r="O69" s="15" t="str">
        <f>VLOOKUP(M69,code!A:C,3,FALSE)</f>
        <v>Y</v>
      </c>
      <c r="P69" s="16">
        <v>44345</v>
      </c>
      <c r="Q69" s="15" t="s">
        <v>7819</v>
      </c>
      <c r="R69" s="16">
        <v>44371</v>
      </c>
      <c r="S69" s="15" t="s">
        <v>7815</v>
      </c>
      <c r="T69" s="16">
        <v>44566</v>
      </c>
      <c r="U69" s="15" t="s">
        <v>7815</v>
      </c>
    </row>
    <row r="70" spans="1:21" x14ac:dyDescent="0.25">
      <c r="A70" s="12">
        <v>1221</v>
      </c>
      <c r="B70" t="s">
        <v>340</v>
      </c>
      <c r="C70">
        <f>IFERROR(VLOOKUP(B70,code!$F$1:$G$39,2,FALSE),"")</f>
        <v>14</v>
      </c>
      <c r="D70" t="s">
        <v>1255</v>
      </c>
      <c r="E70" t="str">
        <f t="shared" si="4"/>
        <v>Male</v>
      </c>
      <c r="F70" t="s">
        <v>7798</v>
      </c>
      <c r="G70" s="12">
        <v>7</v>
      </c>
      <c r="H70" s="14">
        <v>44574</v>
      </c>
      <c r="I70" s="24">
        <f t="shared" si="7"/>
        <v>44574</v>
      </c>
      <c r="J70" s="14">
        <f t="shared" si="5"/>
        <v>44569</v>
      </c>
      <c r="K70" s="14" t="str">
        <f>_xlfn.IFNA(VLOOKUP(D70,code!F:G,1,FALSE),"")</f>
        <v/>
      </c>
      <c r="L70" s="15">
        <v>2</v>
      </c>
      <c r="M70" s="15" t="str">
        <f t="shared" si="6"/>
        <v>兰州生物_兰州生物_</v>
      </c>
      <c r="N70" s="15" t="str">
        <f>VLOOKUP(M70,code!A:B,2,FALSE)</f>
        <v>PP</v>
      </c>
      <c r="O70" s="15" t="str">
        <f>VLOOKUP(M70,code!A:C,3,FALSE)</f>
        <v>N</v>
      </c>
      <c r="P70" s="16">
        <v>44548</v>
      </c>
      <c r="Q70" s="15" t="s">
        <v>7817</v>
      </c>
      <c r="R70" s="16">
        <v>44569</v>
      </c>
      <c r="S70" s="15" t="s">
        <v>7817</v>
      </c>
      <c r="T70" s="16"/>
      <c r="U70" s="15"/>
    </row>
    <row r="71" spans="1:21" x14ac:dyDescent="0.25">
      <c r="A71" s="12">
        <v>1249</v>
      </c>
      <c r="B71" t="s">
        <v>340</v>
      </c>
      <c r="C71">
        <f>IFERROR(VLOOKUP(B71,code!$F$1:$G$39,2,FALSE),"")</f>
        <v>14</v>
      </c>
      <c r="D71" t="s">
        <v>1282</v>
      </c>
      <c r="E71" t="str">
        <f t="shared" si="4"/>
        <v>Female</v>
      </c>
      <c r="F71" t="s">
        <v>7797</v>
      </c>
      <c r="G71" s="12">
        <v>47</v>
      </c>
      <c r="H71" s="14">
        <v>44574</v>
      </c>
      <c r="I71" s="24">
        <f t="shared" si="7"/>
        <v>44574</v>
      </c>
      <c r="J71" s="14">
        <f t="shared" si="5"/>
        <v>44566</v>
      </c>
      <c r="K71" s="14" t="str">
        <f>_xlfn.IFNA(VLOOKUP(D71,code!F:G,1,FALSE),"")</f>
        <v/>
      </c>
      <c r="L71" s="15">
        <v>3</v>
      </c>
      <c r="M71" s="15" t="str">
        <f t="shared" si="6"/>
        <v>北京生物_北京生物_兰州生物</v>
      </c>
      <c r="N71" s="15" t="str">
        <f>VLOOKUP(M71,code!A:B,2,FALSE)</f>
        <v>PPP</v>
      </c>
      <c r="O71" s="15" t="str">
        <f>VLOOKUP(M71,code!A:C,3,FALSE)</f>
        <v>N</v>
      </c>
      <c r="P71" s="16">
        <v>44353</v>
      </c>
      <c r="Q71" s="15" t="s">
        <v>7816</v>
      </c>
      <c r="R71" s="16">
        <v>44382</v>
      </c>
      <c r="S71" s="15" t="s">
        <v>7816</v>
      </c>
      <c r="T71" s="16">
        <v>44566</v>
      </c>
      <c r="U71" s="15" t="s">
        <v>7817</v>
      </c>
    </row>
    <row r="72" spans="1:21" x14ac:dyDescent="0.25">
      <c r="A72" s="12">
        <v>1256</v>
      </c>
      <c r="B72" t="s">
        <v>340</v>
      </c>
      <c r="C72">
        <f>IFERROR(VLOOKUP(B72,code!$F$1:$G$39,2,FALSE),"")</f>
        <v>14</v>
      </c>
      <c r="D72" t="s">
        <v>1289</v>
      </c>
      <c r="E72" t="str">
        <f t="shared" si="4"/>
        <v>Male</v>
      </c>
      <c r="F72" t="s">
        <v>7798</v>
      </c>
      <c r="G72" s="12">
        <v>32</v>
      </c>
      <c r="H72" s="14">
        <v>44574</v>
      </c>
      <c r="I72" s="24">
        <f t="shared" si="7"/>
        <v>44574</v>
      </c>
      <c r="J72" s="14">
        <f t="shared" si="5"/>
        <v>44577</v>
      </c>
      <c r="K72" s="14" t="str">
        <f>_xlfn.IFNA(VLOOKUP(D72,code!F:G,1,FALSE),"")</f>
        <v/>
      </c>
      <c r="L72" s="15">
        <v>1</v>
      </c>
      <c r="M72" s="15" t="str">
        <f t="shared" si="6"/>
        <v>北京科兴中维__</v>
      </c>
      <c r="N72" s="15" t="str">
        <f>VLOOKUP(M72,code!A:B,2,FALSE)</f>
        <v>V</v>
      </c>
      <c r="O72" s="15" t="str">
        <f>VLOOKUP(M72,code!A:C,3,FALSE)</f>
        <v>N</v>
      </c>
      <c r="P72" s="16">
        <v>44577</v>
      </c>
      <c r="Q72" s="15" t="s">
        <v>7815</v>
      </c>
      <c r="R72" s="16"/>
      <c r="S72" s="15"/>
      <c r="T72" s="16"/>
      <c r="U72" s="15"/>
    </row>
    <row r="73" spans="1:21" x14ac:dyDescent="0.25">
      <c r="A73" s="12">
        <v>791</v>
      </c>
      <c r="B73" t="s">
        <v>1996</v>
      </c>
      <c r="C73">
        <f>IFERROR(VLOOKUP(B73,code!$F$1:$G$39,2,FALSE),"")</f>
        <v>11</v>
      </c>
      <c r="D73" t="s">
        <v>827</v>
      </c>
      <c r="E73" t="str">
        <f t="shared" si="4"/>
        <v>Female</v>
      </c>
      <c r="F73" t="s">
        <v>7797</v>
      </c>
      <c r="G73" s="12">
        <v>8</v>
      </c>
      <c r="H73" s="14">
        <v>44574</v>
      </c>
      <c r="I73" s="24">
        <f t="shared" si="7"/>
        <v>44574</v>
      </c>
      <c r="J73" s="14">
        <f t="shared" si="5"/>
        <v>44539</v>
      </c>
      <c r="K73" s="14" t="str">
        <f>_xlfn.IFNA(VLOOKUP(D73,code!F:G,1,FALSE),"")</f>
        <v/>
      </c>
      <c r="L73" s="15">
        <v>2</v>
      </c>
      <c r="M73" s="15" t="str">
        <f t="shared" si="6"/>
        <v>成都生物_兰州生物_</v>
      </c>
      <c r="N73" s="15" t="str">
        <f>VLOOKUP(M73,code!A:B,2,FALSE)</f>
        <v>PP</v>
      </c>
      <c r="O73" s="15" t="str">
        <f>VLOOKUP(M73,code!A:C,3,FALSE)</f>
        <v>N</v>
      </c>
      <c r="P73" s="16">
        <v>44508</v>
      </c>
      <c r="Q73" s="15" t="s">
        <v>7819</v>
      </c>
      <c r="R73" s="16">
        <v>44539</v>
      </c>
      <c r="S73" s="15" t="s">
        <v>7817</v>
      </c>
      <c r="T73" s="16"/>
      <c r="U73" s="15"/>
    </row>
    <row r="74" spans="1:21" x14ac:dyDescent="0.25">
      <c r="A74" s="12">
        <v>1290</v>
      </c>
      <c r="B74" t="s">
        <v>340</v>
      </c>
      <c r="C74">
        <f>IFERROR(VLOOKUP(B74,code!$F$1:$G$39,2,FALSE),"")</f>
        <v>14</v>
      </c>
      <c r="D74" t="s">
        <v>1322</v>
      </c>
      <c r="E74" t="str">
        <f t="shared" si="4"/>
        <v>Male</v>
      </c>
      <c r="F74" t="s">
        <v>7798</v>
      </c>
      <c r="G74" s="12">
        <v>48</v>
      </c>
      <c r="H74" s="14">
        <v>44571</v>
      </c>
      <c r="I74" s="24">
        <f t="shared" si="7"/>
        <v>44571</v>
      </c>
      <c r="J74" s="14">
        <f t="shared" si="5"/>
        <v>44573</v>
      </c>
      <c r="K74" s="14" t="str">
        <f>_xlfn.IFNA(VLOOKUP(D74,code!F:G,1,FALSE),"")</f>
        <v/>
      </c>
      <c r="L74" s="15">
        <v>3</v>
      </c>
      <c r="M74" s="15" t="str">
        <f t="shared" si="6"/>
        <v>北京生物_北京生物_兰州生物</v>
      </c>
      <c r="N74" s="15" t="str">
        <f>VLOOKUP(M74,code!A:B,2,FALSE)</f>
        <v>PPP</v>
      </c>
      <c r="O74" s="15" t="str">
        <f>VLOOKUP(M74,code!A:C,3,FALSE)</f>
        <v>N</v>
      </c>
      <c r="P74" s="16">
        <v>44353</v>
      </c>
      <c r="Q74" s="15" t="s">
        <v>7816</v>
      </c>
      <c r="R74" s="16">
        <v>44383</v>
      </c>
      <c r="S74" s="15" t="s">
        <v>7816</v>
      </c>
      <c r="T74" s="16">
        <v>44573</v>
      </c>
      <c r="U74" s="15" t="s">
        <v>7817</v>
      </c>
    </row>
    <row r="75" spans="1:21" x14ac:dyDescent="0.25">
      <c r="A75" s="12">
        <v>1340</v>
      </c>
      <c r="B75" t="s">
        <v>145</v>
      </c>
      <c r="C75">
        <f>IFERROR(VLOOKUP(B75,code!$F$1:$G$39,2,FALSE),"")</f>
        <v>15</v>
      </c>
      <c r="D75" t="s">
        <v>1371</v>
      </c>
      <c r="E75" t="str">
        <f t="shared" si="4"/>
        <v>Male</v>
      </c>
      <c r="F75" t="s">
        <v>7798</v>
      </c>
      <c r="G75" s="12">
        <v>45</v>
      </c>
      <c r="H75" s="14" t="s">
        <v>7829</v>
      </c>
      <c r="I75" s="24">
        <f t="shared" si="7"/>
        <v>44574</v>
      </c>
      <c r="J75" s="14">
        <f t="shared" si="5"/>
        <v>44568</v>
      </c>
      <c r="K75" s="14" t="str">
        <f>_xlfn.IFNA(VLOOKUP(D75,code!F:G,1,FALSE),"")</f>
        <v/>
      </c>
      <c r="L75" s="15">
        <v>3</v>
      </c>
      <c r="M75" s="15" t="str">
        <f t="shared" si="6"/>
        <v>北京生物_北京生物_兰州生物</v>
      </c>
      <c r="N75" s="15" t="str">
        <f>VLOOKUP(M75,code!A:B,2,FALSE)</f>
        <v>PPP</v>
      </c>
      <c r="O75" s="15" t="str">
        <f>VLOOKUP(M75,code!A:C,3,FALSE)</f>
        <v>N</v>
      </c>
      <c r="P75" s="16">
        <v>44299</v>
      </c>
      <c r="Q75" s="15" t="s">
        <v>7816</v>
      </c>
      <c r="R75" s="16">
        <v>44348</v>
      </c>
      <c r="S75" s="15" t="s">
        <v>7816</v>
      </c>
      <c r="T75" s="16">
        <v>44568</v>
      </c>
      <c r="U75" s="15" t="s">
        <v>7817</v>
      </c>
    </row>
    <row r="76" spans="1:21" x14ac:dyDescent="0.25">
      <c r="A76" s="12">
        <v>1366</v>
      </c>
      <c r="B76" t="s">
        <v>1984</v>
      </c>
      <c r="C76">
        <f>IFERROR(VLOOKUP(B76,code!$F$1:$G$39,2,FALSE),"")</f>
        <v>16</v>
      </c>
      <c r="D76" t="s">
        <v>1396</v>
      </c>
      <c r="E76" t="str">
        <f t="shared" si="4"/>
        <v>Male</v>
      </c>
      <c r="F76" t="s">
        <v>7798</v>
      </c>
      <c r="G76" s="12">
        <v>54</v>
      </c>
      <c r="H76" s="14">
        <v>44576</v>
      </c>
      <c r="I76" s="24">
        <f t="shared" si="7"/>
        <v>44576</v>
      </c>
      <c r="J76" s="14">
        <f t="shared" si="5"/>
        <v>44572</v>
      </c>
      <c r="K76" s="14" t="str">
        <f>_xlfn.IFNA(VLOOKUP(D76,code!F:G,1,FALSE),"")</f>
        <v/>
      </c>
      <c r="L76" s="15">
        <v>3</v>
      </c>
      <c r="M76" s="15" t="str">
        <f t="shared" si="6"/>
        <v>北京生物_北京生物_兰州生物</v>
      </c>
      <c r="N76" s="15" t="str">
        <f>VLOOKUP(M76,code!A:B,2,FALSE)</f>
        <v>PPP</v>
      </c>
      <c r="O76" s="15" t="str">
        <f>VLOOKUP(M76,code!A:C,3,FALSE)</f>
        <v>N</v>
      </c>
      <c r="P76" s="16">
        <v>44297</v>
      </c>
      <c r="Q76" s="15" t="s">
        <v>7816</v>
      </c>
      <c r="R76" s="16">
        <v>44345</v>
      </c>
      <c r="S76" s="15" t="s">
        <v>7816</v>
      </c>
      <c r="T76" s="16">
        <v>44572</v>
      </c>
      <c r="U76" s="15" t="s">
        <v>7817</v>
      </c>
    </row>
    <row r="77" spans="1:21" x14ac:dyDescent="0.25">
      <c r="A77" s="12">
        <v>1370</v>
      </c>
      <c r="B77" t="s">
        <v>1984</v>
      </c>
      <c r="C77">
        <f>IFERROR(VLOOKUP(B77,code!$F$1:$G$39,2,FALSE),"")</f>
        <v>16</v>
      </c>
      <c r="D77" t="s">
        <v>1400</v>
      </c>
      <c r="E77" t="str">
        <f t="shared" si="4"/>
        <v>Male</v>
      </c>
      <c r="F77" t="s">
        <v>7798</v>
      </c>
      <c r="G77" s="12">
        <v>22</v>
      </c>
      <c r="H77" s="14">
        <v>44576</v>
      </c>
      <c r="I77" s="24">
        <f t="shared" si="7"/>
        <v>44576</v>
      </c>
      <c r="J77" s="14">
        <f t="shared" si="5"/>
        <v>44566</v>
      </c>
      <c r="K77" s="14" t="str">
        <f>_xlfn.IFNA(VLOOKUP(D77,code!F:G,1,FALSE),"")</f>
        <v/>
      </c>
      <c r="L77" s="15">
        <v>3</v>
      </c>
      <c r="M77" s="15" t="str">
        <f t="shared" si="6"/>
        <v>北京科兴中维_兰州生物_兰州生物</v>
      </c>
      <c r="N77" s="15" t="str">
        <f>VLOOKUP(M77,code!A:B,2,FALSE)</f>
        <v>VPP</v>
      </c>
      <c r="O77" s="15" t="str">
        <f>VLOOKUP(M77,code!A:C,3,FALSE)</f>
        <v>Y</v>
      </c>
      <c r="P77" s="16">
        <v>44287</v>
      </c>
      <c r="Q77" s="15" t="s">
        <v>7815</v>
      </c>
      <c r="R77" s="16">
        <v>44330</v>
      </c>
      <c r="S77" s="15" t="s">
        <v>7817</v>
      </c>
      <c r="T77" s="16">
        <v>44566</v>
      </c>
      <c r="U77" s="15" t="s">
        <v>7817</v>
      </c>
    </row>
    <row r="78" spans="1:21" x14ac:dyDescent="0.25">
      <c r="A78" s="12">
        <v>1399</v>
      </c>
      <c r="B78" t="s">
        <v>1984</v>
      </c>
      <c r="C78">
        <f>IFERROR(VLOOKUP(B78,code!$F$1:$G$39,2,FALSE),"")</f>
        <v>16</v>
      </c>
      <c r="D78" t="s">
        <v>1429</v>
      </c>
      <c r="E78" t="str">
        <f t="shared" si="4"/>
        <v>Female</v>
      </c>
      <c r="F78" t="s">
        <v>7797</v>
      </c>
      <c r="G78" s="12">
        <v>3</v>
      </c>
      <c r="H78" s="14">
        <v>44576</v>
      </c>
      <c r="I78" s="24">
        <f t="shared" si="7"/>
        <v>44576</v>
      </c>
      <c r="J78" s="14">
        <f t="shared" si="5"/>
        <v>44569</v>
      </c>
      <c r="K78" s="14" t="str">
        <f>_xlfn.IFNA(VLOOKUP(D78,code!F:G,1,FALSE),"")</f>
        <v/>
      </c>
      <c r="L78" s="15">
        <v>2</v>
      </c>
      <c r="M78" s="15" t="str">
        <f t="shared" si="6"/>
        <v>成都生物_北京科兴中维_</v>
      </c>
      <c r="N78" s="15" t="str">
        <f>VLOOKUP(M78,code!A:B,2,FALSE)</f>
        <v>PV</v>
      </c>
      <c r="O78" s="15" t="str">
        <f>VLOOKUP(M78,code!A:C,3,FALSE)</f>
        <v>Y</v>
      </c>
      <c r="P78" s="16">
        <v>44528</v>
      </c>
      <c r="Q78" s="15" t="s">
        <v>7819</v>
      </c>
      <c r="R78" s="16">
        <v>44569</v>
      </c>
      <c r="S78" s="15" t="s">
        <v>7815</v>
      </c>
      <c r="T78" s="16"/>
      <c r="U78" s="15"/>
    </row>
    <row r="79" spans="1:21" x14ac:dyDescent="0.25">
      <c r="A79" s="12">
        <v>1409</v>
      </c>
      <c r="B79" t="s">
        <v>1984</v>
      </c>
      <c r="C79">
        <f>IFERROR(VLOOKUP(B79,code!$F$1:$G$39,2,FALSE),"")</f>
        <v>16</v>
      </c>
      <c r="D79" t="s">
        <v>1439</v>
      </c>
      <c r="E79" t="str">
        <f t="shared" si="4"/>
        <v>Male</v>
      </c>
      <c r="F79" t="s">
        <v>7798</v>
      </c>
      <c r="G79" s="12">
        <v>43</v>
      </c>
      <c r="H79" s="14" t="s">
        <v>7818</v>
      </c>
      <c r="I79" s="24">
        <f t="shared" si="7"/>
        <v>44577</v>
      </c>
      <c r="J79" s="14">
        <f t="shared" si="5"/>
        <v>44573</v>
      </c>
      <c r="K79" s="14" t="str">
        <f>_xlfn.IFNA(VLOOKUP(D79,code!F:G,1,FALSE),"")</f>
        <v/>
      </c>
      <c r="L79" s="15">
        <v>3</v>
      </c>
      <c r="M79" s="15" t="str">
        <f t="shared" si="6"/>
        <v>北京生物_兰州生物_兰州生物</v>
      </c>
      <c r="N79" s="15" t="str">
        <f>VLOOKUP(M79,code!A:B,2,FALSE)</f>
        <v>PPP</v>
      </c>
      <c r="O79" s="15" t="str">
        <f>VLOOKUP(M79,code!A:C,3,FALSE)</f>
        <v>N</v>
      </c>
      <c r="P79" s="16">
        <v>44351</v>
      </c>
      <c r="Q79" s="15" t="s">
        <v>7816</v>
      </c>
      <c r="R79" s="16">
        <v>44375</v>
      </c>
      <c r="S79" s="15" t="s">
        <v>7817</v>
      </c>
      <c r="T79" s="16">
        <v>44573</v>
      </c>
      <c r="U79" s="15" t="s">
        <v>7817</v>
      </c>
    </row>
    <row r="80" spans="1:21" x14ac:dyDescent="0.25">
      <c r="A80" s="12">
        <v>1425</v>
      </c>
      <c r="B80" t="s">
        <v>1984</v>
      </c>
      <c r="C80">
        <f>IFERROR(VLOOKUP(B80,code!$F$1:$G$39,2,FALSE),"")</f>
        <v>16</v>
      </c>
      <c r="D80" t="s">
        <v>1455</v>
      </c>
      <c r="E80" t="str">
        <f t="shared" si="4"/>
        <v>Female</v>
      </c>
      <c r="F80" t="s">
        <v>7797</v>
      </c>
      <c r="G80" s="12">
        <v>28</v>
      </c>
      <c r="H80" s="14" t="s">
        <v>7818</v>
      </c>
      <c r="I80" s="24">
        <f t="shared" si="7"/>
        <v>44577</v>
      </c>
      <c r="J80" s="14">
        <f t="shared" si="5"/>
        <v>44570</v>
      </c>
      <c r="K80" s="14" t="str">
        <f>_xlfn.IFNA(VLOOKUP(D80,code!F:G,1,FALSE),"")</f>
        <v/>
      </c>
      <c r="L80" s="15">
        <v>3</v>
      </c>
      <c r="M80" s="15" t="str">
        <f t="shared" si="6"/>
        <v>北京生物_北京生物_兰州生物</v>
      </c>
      <c r="N80" s="15" t="str">
        <f>VLOOKUP(M80,code!A:B,2,FALSE)</f>
        <v>PPP</v>
      </c>
      <c r="O80" s="15" t="str">
        <f>VLOOKUP(M80,code!A:C,3,FALSE)</f>
        <v>N</v>
      </c>
      <c r="P80" s="16">
        <v>44352</v>
      </c>
      <c r="Q80" s="15" t="s">
        <v>7816</v>
      </c>
      <c r="R80" s="16">
        <v>44380</v>
      </c>
      <c r="S80" s="15" t="s">
        <v>7816</v>
      </c>
      <c r="T80" s="16">
        <v>44570</v>
      </c>
      <c r="U80" s="15" t="s">
        <v>7817</v>
      </c>
    </row>
    <row r="81" spans="1:21" x14ac:dyDescent="0.25">
      <c r="A81" s="12">
        <v>1428</v>
      </c>
      <c r="B81" t="s">
        <v>1984</v>
      </c>
      <c r="C81">
        <f>IFERROR(VLOOKUP(B81,code!$F$1:$G$39,2,FALSE),"")</f>
        <v>16</v>
      </c>
      <c r="D81" t="s">
        <v>1458</v>
      </c>
      <c r="E81" t="str">
        <f t="shared" si="4"/>
        <v>Male</v>
      </c>
      <c r="F81" t="s">
        <v>7798</v>
      </c>
      <c r="G81" s="12">
        <v>32</v>
      </c>
      <c r="H81" s="14" t="s">
        <v>7818</v>
      </c>
      <c r="I81" s="24">
        <f t="shared" si="7"/>
        <v>44577</v>
      </c>
      <c r="J81" s="14">
        <f t="shared" si="5"/>
        <v>44562</v>
      </c>
      <c r="K81" s="14" t="str">
        <f>_xlfn.IFNA(VLOOKUP(D81,code!F:G,1,FALSE),"")</f>
        <v/>
      </c>
      <c r="L81" s="15">
        <v>3</v>
      </c>
      <c r="M81" s="15" t="str">
        <f t="shared" si="6"/>
        <v>北京科兴中维_北京生物_兰州生物</v>
      </c>
      <c r="N81" s="15" t="str">
        <f>VLOOKUP(M81,code!A:B,2,FALSE)</f>
        <v>VPP</v>
      </c>
      <c r="O81" s="15" t="str">
        <f>VLOOKUP(M81,code!A:C,3,FALSE)</f>
        <v>Y</v>
      </c>
      <c r="P81" s="16">
        <v>44349</v>
      </c>
      <c r="Q81" s="15" t="s">
        <v>7815</v>
      </c>
      <c r="R81" s="16">
        <v>44371</v>
      </c>
      <c r="S81" s="15" t="s">
        <v>7816</v>
      </c>
      <c r="T81" s="16">
        <v>44562</v>
      </c>
      <c r="U81" s="15" t="s">
        <v>7817</v>
      </c>
    </row>
    <row r="82" spans="1:21" x14ac:dyDescent="0.25">
      <c r="A82" s="12">
        <v>1429</v>
      </c>
      <c r="B82" t="s">
        <v>1984</v>
      </c>
      <c r="C82">
        <f>IFERROR(VLOOKUP(B82,code!$F$1:$G$39,2,FALSE),"")</f>
        <v>16</v>
      </c>
      <c r="D82" t="s">
        <v>1459</v>
      </c>
      <c r="E82" t="str">
        <f t="shared" si="4"/>
        <v>Male</v>
      </c>
      <c r="F82" t="s">
        <v>7798</v>
      </c>
      <c r="G82" s="12">
        <v>34</v>
      </c>
      <c r="H82" s="14" t="s">
        <v>7818</v>
      </c>
      <c r="I82" s="24">
        <f t="shared" si="7"/>
        <v>44577</v>
      </c>
      <c r="J82" s="14">
        <f t="shared" si="5"/>
        <v>44565</v>
      </c>
      <c r="K82" s="14" t="str">
        <f>_xlfn.IFNA(VLOOKUP(D82,code!F:G,1,FALSE),"")</f>
        <v/>
      </c>
      <c r="L82" s="15">
        <v>3</v>
      </c>
      <c r="M82" s="15" t="str">
        <f t="shared" si="6"/>
        <v>北京科兴中维_北京科兴中维_北京科兴中维</v>
      </c>
      <c r="N82" s="15" t="str">
        <f>VLOOKUP(M82,code!A:B,2,FALSE)</f>
        <v>VVV</v>
      </c>
      <c r="O82" s="15" t="str">
        <f>VLOOKUP(M82,code!A:C,3,FALSE)</f>
        <v>N</v>
      </c>
      <c r="P82" s="16">
        <v>44289</v>
      </c>
      <c r="Q82" s="15" t="s">
        <v>7815</v>
      </c>
      <c r="R82" s="16">
        <v>44342</v>
      </c>
      <c r="S82" s="15" t="s">
        <v>7815</v>
      </c>
      <c r="T82" s="16">
        <v>44565</v>
      </c>
      <c r="U82" s="15" t="s">
        <v>7815</v>
      </c>
    </row>
    <row r="83" spans="1:21" x14ac:dyDescent="0.25">
      <c r="A83" s="12">
        <v>1486</v>
      </c>
      <c r="B83" t="s">
        <v>1984</v>
      </c>
      <c r="C83">
        <f>IFERROR(VLOOKUP(B83,code!$F$1:$G$39,2,FALSE),"")</f>
        <v>16</v>
      </c>
      <c r="D83" t="s">
        <v>1516</v>
      </c>
      <c r="E83" t="str">
        <f t="shared" si="4"/>
        <v>Female</v>
      </c>
      <c r="F83" t="s">
        <v>7797</v>
      </c>
      <c r="G83" s="12">
        <v>35</v>
      </c>
      <c r="H83" s="14">
        <v>44577</v>
      </c>
      <c r="I83" s="24">
        <f t="shared" si="7"/>
        <v>44577</v>
      </c>
      <c r="J83" s="14">
        <f t="shared" si="5"/>
        <v>44570</v>
      </c>
      <c r="K83" s="14" t="str">
        <f>_xlfn.IFNA(VLOOKUP(D83,code!F:G,1,FALSE),"")</f>
        <v/>
      </c>
      <c r="L83" s="15">
        <v>2</v>
      </c>
      <c r="M83" s="15" t="str">
        <f t="shared" si="6"/>
        <v>兰州生物_兰州生物_</v>
      </c>
      <c r="N83" s="15" t="str">
        <f>VLOOKUP(M83,code!A:B,2,FALSE)</f>
        <v>PP</v>
      </c>
      <c r="O83" s="15" t="str">
        <f>VLOOKUP(M83,code!A:C,3,FALSE)</f>
        <v>N</v>
      </c>
      <c r="P83" s="16">
        <v>44541</v>
      </c>
      <c r="Q83" s="15" t="s">
        <v>7817</v>
      </c>
      <c r="R83" s="16">
        <v>44570</v>
      </c>
      <c r="S83" s="15" t="s">
        <v>7817</v>
      </c>
      <c r="T83" s="16"/>
      <c r="U83" s="15"/>
    </row>
    <row r="84" spans="1:21" x14ac:dyDescent="0.25">
      <c r="A84" s="12">
        <v>1489</v>
      </c>
      <c r="B84" t="s">
        <v>1984</v>
      </c>
      <c r="C84">
        <f>IFERROR(VLOOKUP(B84,code!$F$1:$G$39,2,FALSE),"")</f>
        <v>16</v>
      </c>
      <c r="D84" t="s">
        <v>1519</v>
      </c>
      <c r="E84" t="str">
        <f t="shared" si="4"/>
        <v>Female</v>
      </c>
      <c r="F84" t="s">
        <v>7797</v>
      </c>
      <c r="G84" s="12">
        <v>5</v>
      </c>
      <c r="H84" s="14">
        <v>44577</v>
      </c>
      <c r="I84" s="24">
        <f t="shared" si="7"/>
        <v>44577</v>
      </c>
      <c r="J84" s="14">
        <f t="shared" si="5"/>
        <v>44570</v>
      </c>
      <c r="K84" s="14" t="str">
        <f>_xlfn.IFNA(VLOOKUP(D84,code!F:G,1,FALSE),"")</f>
        <v/>
      </c>
      <c r="L84" s="15">
        <v>2</v>
      </c>
      <c r="M84" s="15" t="str">
        <f t="shared" si="6"/>
        <v>兰州生物_兰州生物_</v>
      </c>
      <c r="N84" s="15" t="str">
        <f>VLOOKUP(M84,code!A:B,2,FALSE)</f>
        <v>PP</v>
      </c>
      <c r="O84" s="15" t="str">
        <f>VLOOKUP(M84,code!A:C,3,FALSE)</f>
        <v>N</v>
      </c>
      <c r="P84" s="16">
        <v>44542</v>
      </c>
      <c r="Q84" s="15" t="s">
        <v>7817</v>
      </c>
      <c r="R84" s="16">
        <v>44570</v>
      </c>
      <c r="S84" s="15" t="s">
        <v>7817</v>
      </c>
      <c r="T84" s="16"/>
      <c r="U84" s="15"/>
    </row>
    <row r="85" spans="1:21" x14ac:dyDescent="0.25">
      <c r="A85" s="12">
        <v>1514</v>
      </c>
      <c r="B85" t="s">
        <v>1984</v>
      </c>
      <c r="C85">
        <f>IFERROR(VLOOKUP(B85,code!$F$1:$G$39,2,FALSE),"")</f>
        <v>16</v>
      </c>
      <c r="D85" t="s">
        <v>1543</v>
      </c>
      <c r="E85" t="str">
        <f t="shared" si="4"/>
        <v>Female</v>
      </c>
      <c r="F85" t="s">
        <v>7797</v>
      </c>
      <c r="G85" s="12">
        <v>34</v>
      </c>
      <c r="H85" s="14">
        <v>44577</v>
      </c>
      <c r="I85" s="24">
        <f t="shared" si="7"/>
        <v>44577</v>
      </c>
      <c r="J85" s="14">
        <f t="shared" si="5"/>
        <v>44570</v>
      </c>
      <c r="K85" s="14" t="str">
        <f>_xlfn.IFNA(VLOOKUP(D85,code!F:G,1,FALSE),"")</f>
        <v/>
      </c>
      <c r="L85" s="15">
        <v>3</v>
      </c>
      <c r="M85" s="15" t="str">
        <f t="shared" si="6"/>
        <v>北京生物_北京生物_兰州生物</v>
      </c>
      <c r="N85" s="15" t="str">
        <f>VLOOKUP(M85,code!A:B,2,FALSE)</f>
        <v>PPP</v>
      </c>
      <c r="O85" s="15" t="str">
        <f>VLOOKUP(M85,code!A:C,3,FALSE)</f>
        <v>N</v>
      </c>
      <c r="P85" s="16">
        <v>44353</v>
      </c>
      <c r="Q85" s="15" t="s">
        <v>7816</v>
      </c>
      <c r="R85" s="16">
        <v>44381</v>
      </c>
      <c r="S85" s="15" t="s">
        <v>7816</v>
      </c>
      <c r="T85" s="16">
        <v>44570</v>
      </c>
      <c r="U85" s="15" t="s">
        <v>7817</v>
      </c>
    </row>
    <row r="86" spans="1:21" x14ac:dyDescent="0.25">
      <c r="A86" s="12">
        <v>1533</v>
      </c>
      <c r="B86" t="s">
        <v>1984</v>
      </c>
      <c r="C86">
        <f>IFERROR(VLOOKUP(B86,code!$F$1:$G$39,2,FALSE),"")</f>
        <v>16</v>
      </c>
      <c r="D86" t="s">
        <v>1562</v>
      </c>
      <c r="E86" t="str">
        <f t="shared" si="4"/>
        <v>Male</v>
      </c>
      <c r="F86" t="s">
        <v>7798</v>
      </c>
      <c r="G86" s="12">
        <v>74</v>
      </c>
      <c r="H86" s="14">
        <v>44577</v>
      </c>
      <c r="I86" s="24">
        <f t="shared" si="7"/>
        <v>44577</v>
      </c>
      <c r="J86" s="14">
        <f t="shared" si="5"/>
        <v>44566</v>
      </c>
      <c r="K86" s="14" t="str">
        <f>_xlfn.IFNA(VLOOKUP(D86,code!F:G,1,FALSE),"")</f>
        <v/>
      </c>
      <c r="L86" s="15">
        <v>3</v>
      </c>
      <c r="M86" s="15" t="str">
        <f t="shared" si="6"/>
        <v>北京生物_武汉生物_兰州生物</v>
      </c>
      <c r="N86" s="15" t="str">
        <f>VLOOKUP(M86,code!A:B,2,FALSE)</f>
        <v>PPP</v>
      </c>
      <c r="O86" s="15" t="str">
        <f>VLOOKUP(M86,code!A:C,3,FALSE)</f>
        <v>N</v>
      </c>
      <c r="P86" s="16">
        <v>44340</v>
      </c>
      <c r="Q86" s="15" t="s">
        <v>7816</v>
      </c>
      <c r="R86" s="16">
        <v>44370</v>
      </c>
      <c r="S86" s="15" t="s">
        <v>7835</v>
      </c>
      <c r="T86" s="16">
        <v>44566</v>
      </c>
      <c r="U86" s="15" t="s">
        <v>7817</v>
      </c>
    </row>
    <row r="87" spans="1:21" x14ac:dyDescent="0.25">
      <c r="A87" s="12">
        <v>1540</v>
      </c>
      <c r="B87" t="s">
        <v>1984</v>
      </c>
      <c r="C87">
        <f>IFERROR(VLOOKUP(B87,code!$F$1:$G$39,2,FALSE),"")</f>
        <v>16</v>
      </c>
      <c r="D87" t="s">
        <v>1569</v>
      </c>
      <c r="E87" t="str">
        <f t="shared" si="4"/>
        <v>Male</v>
      </c>
      <c r="F87" t="s">
        <v>7798</v>
      </c>
      <c r="G87" s="12">
        <v>47</v>
      </c>
      <c r="H87" s="14">
        <v>44577</v>
      </c>
      <c r="I87" s="24">
        <f t="shared" si="7"/>
        <v>44577</v>
      </c>
      <c r="J87" s="14">
        <f t="shared" si="5"/>
        <v>44570</v>
      </c>
      <c r="K87" s="14" t="str">
        <f>_xlfn.IFNA(VLOOKUP(D87,code!F:G,1,FALSE),"")</f>
        <v/>
      </c>
      <c r="L87" s="15">
        <v>3</v>
      </c>
      <c r="M87" s="15" t="str">
        <f t="shared" si="6"/>
        <v>北京生物_北京科兴中维_北京科兴中维</v>
      </c>
      <c r="N87" s="15" t="str">
        <f>VLOOKUP(M87,code!A:B,2,FALSE)</f>
        <v>PVV</v>
      </c>
      <c r="O87" s="15" t="str">
        <f>VLOOKUP(M87,code!A:C,3,FALSE)</f>
        <v>Y</v>
      </c>
      <c r="P87" s="16">
        <v>44298</v>
      </c>
      <c r="Q87" s="15" t="s">
        <v>7816</v>
      </c>
      <c r="R87" s="16">
        <v>44352</v>
      </c>
      <c r="S87" s="15" t="s">
        <v>7815</v>
      </c>
      <c r="T87" s="16">
        <v>44570</v>
      </c>
      <c r="U87" s="15" t="s">
        <v>7815</v>
      </c>
    </row>
    <row r="88" spans="1:21" x14ac:dyDescent="0.25">
      <c r="A88" s="12">
        <v>1541</v>
      </c>
      <c r="B88" t="s">
        <v>1984</v>
      </c>
      <c r="C88">
        <f>IFERROR(VLOOKUP(B88,code!$F$1:$G$39,2,FALSE),"")</f>
        <v>16</v>
      </c>
      <c r="D88" t="s">
        <v>1570</v>
      </c>
      <c r="E88" t="str">
        <f t="shared" si="4"/>
        <v>Female</v>
      </c>
      <c r="F88" t="s">
        <v>7797</v>
      </c>
      <c r="G88" s="12">
        <v>39</v>
      </c>
      <c r="H88" s="14">
        <v>44577</v>
      </c>
      <c r="I88" s="24">
        <f t="shared" si="7"/>
        <v>44577</v>
      </c>
      <c r="J88" s="14">
        <f t="shared" si="5"/>
        <v>44570</v>
      </c>
      <c r="K88" s="14" t="str">
        <f>_xlfn.IFNA(VLOOKUP(D88,code!F:G,1,FALSE),"")</f>
        <v/>
      </c>
      <c r="L88" s="15">
        <v>3</v>
      </c>
      <c r="M88" s="15" t="str">
        <f t="shared" si="6"/>
        <v>北京生物_北京科兴中维_北京科兴中维</v>
      </c>
      <c r="N88" s="15" t="str">
        <f>VLOOKUP(M88,code!A:B,2,FALSE)</f>
        <v>PVV</v>
      </c>
      <c r="O88" s="15" t="str">
        <f>VLOOKUP(M88,code!A:C,3,FALSE)</f>
        <v>Y</v>
      </c>
      <c r="P88" s="16">
        <v>44298</v>
      </c>
      <c r="Q88" s="15" t="s">
        <v>7816</v>
      </c>
      <c r="R88" s="16">
        <v>44352</v>
      </c>
      <c r="S88" s="15" t="s">
        <v>7815</v>
      </c>
      <c r="T88" s="16">
        <v>44570</v>
      </c>
      <c r="U88" s="15" t="s">
        <v>7815</v>
      </c>
    </row>
    <row r="89" spans="1:21" x14ac:dyDescent="0.25">
      <c r="A89" s="12">
        <v>1593</v>
      </c>
      <c r="B89" t="s">
        <v>1984</v>
      </c>
      <c r="C89">
        <f>IFERROR(VLOOKUP(B89,code!$F$1:$G$39,2,FALSE),"")</f>
        <v>16</v>
      </c>
      <c r="D89" t="s">
        <v>1621</v>
      </c>
      <c r="E89" t="str">
        <f t="shared" si="4"/>
        <v>Male</v>
      </c>
      <c r="F89" t="s">
        <v>7798</v>
      </c>
      <c r="G89" s="12">
        <v>33</v>
      </c>
      <c r="H89" s="14">
        <v>44573</v>
      </c>
      <c r="I89" s="24">
        <f t="shared" si="7"/>
        <v>44573</v>
      </c>
      <c r="J89" s="14">
        <f t="shared" si="5"/>
        <v>44572</v>
      </c>
      <c r="K89" s="14" t="str">
        <f>_xlfn.IFNA(VLOOKUP(D89,code!F:G,1,FALSE),"")</f>
        <v/>
      </c>
      <c r="L89" s="15">
        <v>3</v>
      </c>
      <c r="M89" s="15" t="str">
        <f t="shared" si="6"/>
        <v>北京科兴中维_北京科兴中维_北京科兴中维</v>
      </c>
      <c r="N89" s="15" t="str">
        <f>VLOOKUP(M89,code!A:B,2,FALSE)</f>
        <v>VVV</v>
      </c>
      <c r="O89" s="15" t="str">
        <f>VLOOKUP(M89,code!A:C,3,FALSE)</f>
        <v>N</v>
      </c>
      <c r="P89" s="16">
        <v>44342</v>
      </c>
      <c r="Q89" s="15" t="s">
        <v>7815</v>
      </c>
      <c r="R89" s="16">
        <v>44365</v>
      </c>
      <c r="S89" s="15" t="s">
        <v>7815</v>
      </c>
      <c r="T89" s="16">
        <v>44572</v>
      </c>
      <c r="U89" s="15" t="s">
        <v>7815</v>
      </c>
    </row>
    <row r="90" spans="1:21" x14ac:dyDescent="0.25">
      <c r="A90" s="12">
        <v>1595</v>
      </c>
      <c r="B90" t="s">
        <v>1984</v>
      </c>
      <c r="C90">
        <f>IFERROR(VLOOKUP(B90,code!$F$1:$G$39,2,FALSE),"")</f>
        <v>16</v>
      </c>
      <c r="D90" t="s">
        <v>1623</v>
      </c>
      <c r="E90" t="str">
        <f t="shared" si="4"/>
        <v>Male</v>
      </c>
      <c r="F90" t="s">
        <v>7798</v>
      </c>
      <c r="G90" s="12">
        <v>3</v>
      </c>
      <c r="H90" s="14">
        <v>44574</v>
      </c>
      <c r="I90" s="24">
        <f t="shared" si="7"/>
        <v>44574</v>
      </c>
      <c r="J90" s="14">
        <f t="shared" si="5"/>
        <v>44569</v>
      </c>
      <c r="K90" s="14" t="str">
        <f>_xlfn.IFNA(VLOOKUP(D90,code!F:G,1,FALSE),"")</f>
        <v/>
      </c>
      <c r="L90" s="15">
        <v>1</v>
      </c>
      <c r="M90" s="15" t="str">
        <f t="shared" si="6"/>
        <v>兰州生物__</v>
      </c>
      <c r="N90" s="15" t="str">
        <f>VLOOKUP(M90,code!A:B,2,FALSE)</f>
        <v>P</v>
      </c>
      <c r="O90" s="15" t="str">
        <f>VLOOKUP(M90,code!A:C,3,FALSE)</f>
        <v>N</v>
      </c>
      <c r="P90" s="16">
        <v>44569</v>
      </c>
      <c r="Q90" s="15" t="s">
        <v>7817</v>
      </c>
      <c r="R90" s="16"/>
      <c r="S90" s="15"/>
      <c r="T90" s="16"/>
      <c r="U90" s="15"/>
    </row>
    <row r="91" spans="1:21" x14ac:dyDescent="0.25">
      <c r="A91" s="12">
        <v>1596</v>
      </c>
      <c r="B91" t="s">
        <v>1984</v>
      </c>
      <c r="C91">
        <f>IFERROR(VLOOKUP(B91,code!$F$1:$G$39,2,FALSE),"")</f>
        <v>16</v>
      </c>
      <c r="D91" t="s">
        <v>1624</v>
      </c>
      <c r="E91" t="str">
        <f t="shared" si="4"/>
        <v>Male</v>
      </c>
      <c r="F91" t="s">
        <v>7798</v>
      </c>
      <c r="G91" s="12">
        <v>7</v>
      </c>
      <c r="H91" s="14">
        <v>44574</v>
      </c>
      <c r="I91" s="24">
        <f t="shared" si="7"/>
        <v>44574</v>
      </c>
      <c r="J91" s="14">
        <f t="shared" si="5"/>
        <v>44569</v>
      </c>
      <c r="K91" s="14" t="str">
        <f>_xlfn.IFNA(VLOOKUP(D91,code!F:G,1,FALSE),"")</f>
        <v/>
      </c>
      <c r="L91" s="15">
        <v>2</v>
      </c>
      <c r="M91" s="15" t="str">
        <f t="shared" si="6"/>
        <v>成都生物_兰州生物_</v>
      </c>
      <c r="N91" s="15" t="str">
        <f>VLOOKUP(M91,code!A:B,2,FALSE)</f>
        <v>PP</v>
      </c>
      <c r="O91" s="15" t="str">
        <f>VLOOKUP(M91,code!A:C,3,FALSE)</f>
        <v>N</v>
      </c>
      <c r="P91" s="16">
        <v>44520</v>
      </c>
      <c r="Q91" s="15" t="s">
        <v>7819</v>
      </c>
      <c r="R91" s="16">
        <v>44569</v>
      </c>
      <c r="S91" s="15" t="s">
        <v>7817</v>
      </c>
      <c r="T91" s="16"/>
      <c r="U91" s="15"/>
    </row>
    <row r="92" spans="1:21" x14ac:dyDescent="0.25">
      <c r="A92" s="12">
        <v>1597</v>
      </c>
      <c r="B92" t="s">
        <v>1984</v>
      </c>
      <c r="C92">
        <f>IFERROR(VLOOKUP(B92,code!$F$1:$G$39,2,FALSE),"")</f>
        <v>16</v>
      </c>
      <c r="D92" t="s">
        <v>1625</v>
      </c>
      <c r="E92" t="str">
        <f t="shared" si="4"/>
        <v>Male</v>
      </c>
      <c r="F92" t="s">
        <v>7798</v>
      </c>
      <c r="G92" s="12">
        <v>9</v>
      </c>
      <c r="H92" s="14">
        <v>44574</v>
      </c>
      <c r="I92" s="24">
        <f t="shared" si="7"/>
        <v>44574</v>
      </c>
      <c r="J92" s="14">
        <f t="shared" si="5"/>
        <v>44569</v>
      </c>
      <c r="K92" s="14" t="str">
        <f>_xlfn.IFNA(VLOOKUP(D92,code!F:G,1,FALSE),"")</f>
        <v/>
      </c>
      <c r="L92" s="15">
        <v>2</v>
      </c>
      <c r="M92" s="15" t="str">
        <f t="shared" si="6"/>
        <v>成都生物_兰州生物_</v>
      </c>
      <c r="N92" s="15" t="str">
        <f>VLOOKUP(M92,code!A:B,2,FALSE)</f>
        <v>PP</v>
      </c>
      <c r="O92" s="15" t="str">
        <f>VLOOKUP(M92,code!A:C,3,FALSE)</f>
        <v>N</v>
      </c>
      <c r="P92" s="16">
        <v>44520</v>
      </c>
      <c r="Q92" s="15" t="s">
        <v>7819</v>
      </c>
      <c r="R92" s="16">
        <v>44569</v>
      </c>
      <c r="S92" s="15" t="s">
        <v>7817</v>
      </c>
      <c r="T92" s="16"/>
      <c r="U92" s="15"/>
    </row>
    <row r="93" spans="1:21" x14ac:dyDescent="0.25">
      <c r="A93" s="12">
        <v>1645</v>
      </c>
      <c r="B93" t="s">
        <v>2007</v>
      </c>
      <c r="C93">
        <f>IFERROR(VLOOKUP(B93,code!$F$1:$G$39,2,FALSE),"")</f>
        <v>17</v>
      </c>
      <c r="D93" t="s">
        <v>1672</v>
      </c>
      <c r="E93" t="str">
        <f t="shared" si="4"/>
        <v>Male</v>
      </c>
      <c r="F93" t="s">
        <v>7798</v>
      </c>
      <c r="G93" s="12">
        <v>7</v>
      </c>
      <c r="H93" s="14" t="s">
        <v>7820</v>
      </c>
      <c r="I93" s="24">
        <f t="shared" si="7"/>
        <v>44572</v>
      </c>
      <c r="J93" s="14">
        <f t="shared" si="5"/>
        <v>44569</v>
      </c>
      <c r="K93" s="14" t="str">
        <f>_xlfn.IFNA(VLOOKUP(D93,code!F:G,1,FALSE),"")</f>
        <v/>
      </c>
      <c r="L93" s="15">
        <v>2</v>
      </c>
      <c r="M93" s="15" t="str">
        <f t="shared" si="6"/>
        <v>成都生物_兰州生物_</v>
      </c>
      <c r="N93" s="15" t="str">
        <f>VLOOKUP(M93,code!A:B,2,FALSE)</f>
        <v>PP</v>
      </c>
      <c r="O93" s="15" t="str">
        <f>VLOOKUP(M93,code!A:C,3,FALSE)</f>
        <v>N</v>
      </c>
      <c r="P93" s="16">
        <v>44512</v>
      </c>
      <c r="Q93" s="15" t="s">
        <v>7819</v>
      </c>
      <c r="R93" s="16">
        <v>44569</v>
      </c>
      <c r="S93" s="15" t="s">
        <v>7817</v>
      </c>
      <c r="T93" s="16"/>
      <c r="U93" s="15"/>
    </row>
    <row r="94" spans="1:21" x14ac:dyDescent="0.25">
      <c r="A94" s="12">
        <v>1670</v>
      </c>
      <c r="B94" t="s">
        <v>2007</v>
      </c>
      <c r="C94">
        <f>IFERROR(VLOOKUP(B94,code!$F$1:$G$39,2,FALSE),"")</f>
        <v>17</v>
      </c>
      <c r="D94" t="s">
        <v>1697</v>
      </c>
      <c r="E94" t="str">
        <f t="shared" si="4"/>
        <v>Male</v>
      </c>
      <c r="F94" t="s">
        <v>7798</v>
      </c>
      <c r="G94" s="12">
        <v>54</v>
      </c>
      <c r="H94" s="14" t="s">
        <v>7832</v>
      </c>
      <c r="I94" s="24">
        <f t="shared" si="7"/>
        <v>44574</v>
      </c>
      <c r="J94" s="14">
        <f t="shared" si="5"/>
        <v>44565</v>
      </c>
      <c r="K94" s="14" t="str">
        <f>_xlfn.IFNA(VLOOKUP(D94,code!F:G,1,FALSE),"")</f>
        <v/>
      </c>
      <c r="L94" s="15">
        <v>3</v>
      </c>
      <c r="M94" s="15" t="str">
        <f t="shared" si="6"/>
        <v>北京生物_北京生物_兰州生物</v>
      </c>
      <c r="N94" s="15" t="str">
        <f>VLOOKUP(M94,code!A:B,2,FALSE)</f>
        <v>PPP</v>
      </c>
      <c r="O94" s="15" t="str">
        <f>VLOOKUP(M94,code!A:C,3,FALSE)</f>
        <v>N</v>
      </c>
      <c r="P94" s="16">
        <v>44190</v>
      </c>
      <c r="Q94" s="15" t="s">
        <v>7816</v>
      </c>
      <c r="R94" s="16">
        <v>44213</v>
      </c>
      <c r="S94" s="15" t="s">
        <v>7816</v>
      </c>
      <c r="T94" s="16">
        <v>44565</v>
      </c>
      <c r="U94" s="15" t="s">
        <v>7817</v>
      </c>
    </row>
    <row r="95" spans="1:21" x14ac:dyDescent="0.25">
      <c r="A95" s="12">
        <v>1700</v>
      </c>
      <c r="B95" t="s">
        <v>2007</v>
      </c>
      <c r="C95">
        <f>IFERROR(VLOOKUP(B95,code!$F$1:$G$39,2,FALSE),"")</f>
        <v>17</v>
      </c>
      <c r="D95" t="s">
        <v>1727</v>
      </c>
      <c r="E95" t="str">
        <f t="shared" si="4"/>
        <v>Female</v>
      </c>
      <c r="F95" t="s">
        <v>7797</v>
      </c>
      <c r="G95" s="12">
        <v>37</v>
      </c>
      <c r="H95" s="14" t="s">
        <v>7823</v>
      </c>
      <c r="I95" s="24">
        <f t="shared" si="7"/>
        <v>44576</v>
      </c>
      <c r="J95" s="14">
        <f t="shared" si="5"/>
        <v>44570</v>
      </c>
      <c r="K95" s="14" t="str">
        <f>_xlfn.IFNA(VLOOKUP(D95,code!F:G,1,FALSE),"")</f>
        <v/>
      </c>
      <c r="L95" s="15">
        <v>3</v>
      </c>
      <c r="M95" s="15" t="str">
        <f t="shared" si="6"/>
        <v>北京生物_北京生物_兰州生物</v>
      </c>
      <c r="N95" s="15" t="str">
        <f>VLOOKUP(M95,code!A:B,2,FALSE)</f>
        <v>PPP</v>
      </c>
      <c r="O95" s="15" t="str">
        <f>VLOOKUP(M95,code!A:C,3,FALSE)</f>
        <v>N</v>
      </c>
      <c r="P95" s="16">
        <v>44352</v>
      </c>
      <c r="Q95" s="15" t="s">
        <v>7816</v>
      </c>
      <c r="R95" s="16">
        <v>44383</v>
      </c>
      <c r="S95" s="15" t="s">
        <v>7816</v>
      </c>
      <c r="T95" s="16">
        <v>44570</v>
      </c>
      <c r="U95" s="15" t="s">
        <v>7817</v>
      </c>
    </row>
    <row r="96" spans="1:21" x14ac:dyDescent="0.25">
      <c r="A96" s="12">
        <v>1701</v>
      </c>
      <c r="B96" t="s">
        <v>2007</v>
      </c>
      <c r="C96">
        <f>IFERROR(VLOOKUP(B96,code!$F$1:$G$39,2,FALSE),"")</f>
        <v>17</v>
      </c>
      <c r="D96" t="s">
        <v>1728</v>
      </c>
      <c r="E96" t="str">
        <f t="shared" si="4"/>
        <v>Male</v>
      </c>
      <c r="F96" t="s">
        <v>7798</v>
      </c>
      <c r="G96" s="12">
        <v>38</v>
      </c>
      <c r="H96" s="14" t="s">
        <v>7823</v>
      </c>
      <c r="I96" s="24">
        <f t="shared" si="7"/>
        <v>44576</v>
      </c>
      <c r="J96" s="14">
        <f t="shared" si="5"/>
        <v>44567</v>
      </c>
      <c r="K96" s="14" t="str">
        <f>_xlfn.IFNA(VLOOKUP(D96,code!F:G,1,FALSE),"")</f>
        <v/>
      </c>
      <c r="L96" s="15">
        <v>3</v>
      </c>
      <c r="M96" s="15" t="str">
        <f t="shared" si="6"/>
        <v>北京生物_兰州生物_兰州生物</v>
      </c>
      <c r="N96" s="15" t="str">
        <f>VLOOKUP(M96,code!A:B,2,FALSE)</f>
        <v>PPP</v>
      </c>
      <c r="O96" s="15" t="str">
        <f>VLOOKUP(M96,code!A:C,3,FALSE)</f>
        <v>N</v>
      </c>
      <c r="P96" s="16">
        <v>44352</v>
      </c>
      <c r="Q96" s="15" t="s">
        <v>7816</v>
      </c>
      <c r="R96" s="16">
        <v>44374</v>
      </c>
      <c r="S96" s="15" t="s">
        <v>7817</v>
      </c>
      <c r="T96" s="16">
        <v>44567</v>
      </c>
      <c r="U96" s="15" t="s">
        <v>7817</v>
      </c>
    </row>
    <row r="97" spans="1:21" x14ac:dyDescent="0.25">
      <c r="A97" s="12">
        <v>1711</v>
      </c>
      <c r="B97" t="s">
        <v>1315</v>
      </c>
      <c r="C97">
        <f>IFERROR(VLOOKUP(B97,code!$F$1:$G$39,2,FALSE),"")</f>
        <v>18</v>
      </c>
      <c r="D97" t="s">
        <v>1738</v>
      </c>
      <c r="E97" t="str">
        <f t="shared" si="4"/>
        <v>Female</v>
      </c>
      <c r="F97" t="s">
        <v>7797</v>
      </c>
      <c r="G97" s="12">
        <v>46</v>
      </c>
      <c r="H97" s="14" t="s">
        <v>7829</v>
      </c>
      <c r="I97" s="24">
        <f t="shared" si="7"/>
        <v>44574</v>
      </c>
      <c r="J97" s="14">
        <f t="shared" si="5"/>
        <v>44568</v>
      </c>
      <c r="K97" s="14" t="str">
        <f>_xlfn.IFNA(VLOOKUP(D97,code!F:G,1,FALSE),"")</f>
        <v/>
      </c>
      <c r="L97" s="15">
        <v>3</v>
      </c>
      <c r="M97" s="15" t="str">
        <f t="shared" si="6"/>
        <v>北京生物_北京生物_兰州生物</v>
      </c>
      <c r="N97" s="15" t="str">
        <f>VLOOKUP(M97,code!A:B,2,FALSE)</f>
        <v>PPP</v>
      </c>
      <c r="O97" s="15" t="str">
        <f>VLOOKUP(M97,code!A:C,3,FALSE)</f>
        <v>N</v>
      </c>
      <c r="P97" s="16">
        <v>44299</v>
      </c>
      <c r="Q97" s="15" t="s">
        <v>7816</v>
      </c>
      <c r="R97" s="16">
        <v>44346</v>
      </c>
      <c r="S97" s="15" t="s">
        <v>7816</v>
      </c>
      <c r="T97" s="16">
        <v>44568</v>
      </c>
      <c r="U97" s="15" t="s">
        <v>7817</v>
      </c>
    </row>
    <row r="98" spans="1:21" x14ac:dyDescent="0.25">
      <c r="A98" s="12">
        <v>1985</v>
      </c>
      <c r="B98" t="s">
        <v>1989</v>
      </c>
      <c r="C98">
        <f>IFERROR(VLOOKUP(B98,code!$F$1:$G$39,2,FALSE),"")</f>
        <v>2</v>
      </c>
      <c r="D98" t="s">
        <v>1580</v>
      </c>
      <c r="E98" t="str">
        <f t="shared" si="4"/>
        <v>Male</v>
      </c>
      <c r="F98" t="s">
        <v>7798</v>
      </c>
      <c r="G98" s="12">
        <v>10</v>
      </c>
      <c r="H98" s="14">
        <v>44573</v>
      </c>
      <c r="I98" s="24">
        <f t="shared" si="7"/>
        <v>44573</v>
      </c>
      <c r="J98" s="14">
        <f t="shared" si="5"/>
        <v>44536</v>
      </c>
      <c r="K98" s="14" t="str">
        <f>_xlfn.IFNA(VLOOKUP(D98,code!F:G,1,FALSE),"")</f>
        <v/>
      </c>
      <c r="L98" s="15">
        <v>2</v>
      </c>
      <c r="M98" s="15" t="str">
        <f t="shared" si="6"/>
        <v>成都生物_兰州生物_</v>
      </c>
      <c r="N98" s="15" t="str">
        <f>VLOOKUP(M98,code!A:B,2,FALSE)</f>
        <v>PP</v>
      </c>
      <c r="O98" s="15" t="str">
        <f>VLOOKUP(M98,code!A:C,3,FALSE)</f>
        <v>N</v>
      </c>
      <c r="P98" s="16">
        <v>44507</v>
      </c>
      <c r="Q98" s="15" t="s">
        <v>7819</v>
      </c>
      <c r="R98" s="16">
        <v>44536</v>
      </c>
      <c r="S98" s="15" t="s">
        <v>7817</v>
      </c>
      <c r="T98" s="16"/>
      <c r="U98" s="15"/>
    </row>
    <row r="99" spans="1:21" x14ac:dyDescent="0.25">
      <c r="A99" s="12">
        <v>1760</v>
      </c>
      <c r="B99" t="s">
        <v>470</v>
      </c>
      <c r="C99">
        <f>IFERROR(VLOOKUP(B99,code!$F$1:$G$39,2,FALSE),"")</f>
        <v>19</v>
      </c>
      <c r="D99" t="s">
        <v>1782</v>
      </c>
      <c r="E99" t="str">
        <f t="shared" si="4"/>
        <v>Male</v>
      </c>
      <c r="F99" t="s">
        <v>7798</v>
      </c>
      <c r="G99" s="12">
        <v>37</v>
      </c>
      <c r="H99" s="14">
        <v>44576</v>
      </c>
      <c r="I99" s="24">
        <f t="shared" si="7"/>
        <v>44576</v>
      </c>
      <c r="J99" s="14">
        <f t="shared" si="5"/>
        <v>44573</v>
      </c>
      <c r="K99" s="14" t="str">
        <f>_xlfn.IFNA(VLOOKUP(D99,code!F:G,1,FALSE),"")</f>
        <v/>
      </c>
      <c r="L99" s="15">
        <v>3</v>
      </c>
      <c r="M99" s="15" t="str">
        <f t="shared" si="6"/>
        <v>北京生物_兰州生物_兰州生物</v>
      </c>
      <c r="N99" s="15" t="str">
        <f>VLOOKUP(M99,code!A:B,2,FALSE)</f>
        <v>PPP</v>
      </c>
      <c r="O99" s="15" t="str">
        <f>VLOOKUP(M99,code!A:C,3,FALSE)</f>
        <v>N</v>
      </c>
      <c r="P99" s="16">
        <v>44354</v>
      </c>
      <c r="Q99" s="15" t="s">
        <v>7816</v>
      </c>
      <c r="R99" s="16">
        <v>44376</v>
      </c>
      <c r="S99" s="15" t="s">
        <v>7817</v>
      </c>
      <c r="T99" s="16">
        <v>44573</v>
      </c>
      <c r="U99" s="15" t="s">
        <v>7817</v>
      </c>
    </row>
    <row r="100" spans="1:21" x14ac:dyDescent="0.25">
      <c r="A100" s="12">
        <v>1761</v>
      </c>
      <c r="B100" t="s">
        <v>470</v>
      </c>
      <c r="C100">
        <f>IFERROR(VLOOKUP(B100,code!$F$1:$G$39,2,FALSE),"")</f>
        <v>19</v>
      </c>
      <c r="D100" t="s">
        <v>1783</v>
      </c>
      <c r="E100" t="str">
        <f t="shared" si="4"/>
        <v>Female</v>
      </c>
      <c r="F100" t="s">
        <v>7797</v>
      </c>
      <c r="G100" s="12">
        <v>36</v>
      </c>
      <c r="H100" s="14">
        <v>44576</v>
      </c>
      <c r="I100" s="24">
        <f t="shared" si="7"/>
        <v>44576</v>
      </c>
      <c r="J100" s="14">
        <f t="shared" si="5"/>
        <v>44573</v>
      </c>
      <c r="K100" s="14" t="str">
        <f>_xlfn.IFNA(VLOOKUP(D100,code!F:G,1,FALSE),"")</f>
        <v/>
      </c>
      <c r="L100" s="15">
        <v>3</v>
      </c>
      <c r="M100" s="15" t="str">
        <f t="shared" si="6"/>
        <v>北京生物_兰州生物_兰州生物</v>
      </c>
      <c r="N100" s="15" t="str">
        <f>VLOOKUP(M100,code!A:B,2,FALSE)</f>
        <v>PPP</v>
      </c>
      <c r="O100" s="15" t="str">
        <f>VLOOKUP(M100,code!A:C,3,FALSE)</f>
        <v>N</v>
      </c>
      <c r="P100" s="16">
        <v>44354</v>
      </c>
      <c r="Q100" s="15" t="s">
        <v>7816</v>
      </c>
      <c r="R100" s="16">
        <v>44376</v>
      </c>
      <c r="S100" s="15" t="s">
        <v>7817</v>
      </c>
      <c r="T100" s="16">
        <v>44573</v>
      </c>
      <c r="U100" s="15" t="s">
        <v>7817</v>
      </c>
    </row>
    <row r="101" spans="1:21" x14ac:dyDescent="0.25">
      <c r="A101" s="12">
        <v>1763</v>
      </c>
      <c r="B101" t="s">
        <v>470</v>
      </c>
      <c r="C101">
        <f>IFERROR(VLOOKUP(B101,code!$F$1:$G$39,2,FALSE),"")</f>
        <v>19</v>
      </c>
      <c r="D101" t="s">
        <v>1785</v>
      </c>
      <c r="E101" t="str">
        <f t="shared" si="4"/>
        <v>Male</v>
      </c>
      <c r="F101" t="s">
        <v>7798</v>
      </c>
      <c r="G101" s="12">
        <v>10</v>
      </c>
      <c r="H101" s="14">
        <v>44576</v>
      </c>
      <c r="I101" s="24">
        <f t="shared" si="7"/>
        <v>44576</v>
      </c>
      <c r="J101" s="14">
        <f t="shared" si="5"/>
        <v>44573</v>
      </c>
      <c r="K101" s="14" t="str">
        <f>_xlfn.IFNA(VLOOKUP(D101,code!F:G,1,FALSE),"")</f>
        <v/>
      </c>
      <c r="L101" s="15">
        <v>2</v>
      </c>
      <c r="M101" s="15" t="str">
        <f t="shared" si="6"/>
        <v>成都生物_兰州生物_</v>
      </c>
      <c r="N101" s="15" t="str">
        <f>VLOOKUP(M101,code!A:B,2,FALSE)</f>
        <v>PP</v>
      </c>
      <c r="O101" s="15" t="str">
        <f>VLOOKUP(M101,code!A:C,3,FALSE)</f>
        <v>N</v>
      </c>
      <c r="P101" s="16">
        <v>44520</v>
      </c>
      <c r="Q101" s="15" t="s">
        <v>7819</v>
      </c>
      <c r="R101" s="16">
        <v>44573</v>
      </c>
      <c r="S101" s="15" t="s">
        <v>7817</v>
      </c>
      <c r="T101" s="16"/>
      <c r="U101" s="15"/>
    </row>
    <row r="102" spans="1:21" x14ac:dyDescent="0.25">
      <c r="A102" s="12">
        <v>1764</v>
      </c>
      <c r="B102" t="s">
        <v>470</v>
      </c>
      <c r="C102">
        <f>IFERROR(VLOOKUP(B102,code!$F$1:$G$39,2,FALSE),"")</f>
        <v>19</v>
      </c>
      <c r="D102" t="s">
        <v>1786</v>
      </c>
      <c r="E102" t="str">
        <f t="shared" si="4"/>
        <v>Male</v>
      </c>
      <c r="F102" t="s">
        <v>7798</v>
      </c>
      <c r="G102" s="12">
        <v>8</v>
      </c>
      <c r="H102" s="14">
        <v>44576</v>
      </c>
      <c r="I102" s="24">
        <f t="shared" si="7"/>
        <v>44576</v>
      </c>
      <c r="J102" s="14">
        <f t="shared" si="5"/>
        <v>44573</v>
      </c>
      <c r="K102" s="14" t="str">
        <f>_xlfn.IFNA(VLOOKUP(D102,code!F:G,1,FALSE),"")</f>
        <v/>
      </c>
      <c r="L102" s="15">
        <v>2</v>
      </c>
      <c r="M102" s="15" t="str">
        <f t="shared" si="6"/>
        <v>成都生物_兰州生物_</v>
      </c>
      <c r="N102" s="15" t="str">
        <f>VLOOKUP(M102,code!A:B,2,FALSE)</f>
        <v>PP</v>
      </c>
      <c r="O102" s="15" t="str">
        <f>VLOOKUP(M102,code!A:C,3,FALSE)</f>
        <v>N</v>
      </c>
      <c r="P102" s="16">
        <v>44521</v>
      </c>
      <c r="Q102" s="15" t="s">
        <v>7819</v>
      </c>
      <c r="R102" s="16">
        <v>44573</v>
      </c>
      <c r="S102" s="15" t="s">
        <v>7817</v>
      </c>
      <c r="T102" s="16"/>
      <c r="U102" s="15"/>
    </row>
    <row r="103" spans="1:21" x14ac:dyDescent="0.25">
      <c r="A103" s="12">
        <v>1797</v>
      </c>
      <c r="B103" t="s">
        <v>470</v>
      </c>
      <c r="C103">
        <f>IFERROR(VLOOKUP(B103,code!$F$1:$G$39,2,FALSE),"")</f>
        <v>19</v>
      </c>
      <c r="D103" t="s">
        <v>1819</v>
      </c>
      <c r="E103" t="str">
        <f t="shared" si="4"/>
        <v>Male</v>
      </c>
      <c r="F103" t="s">
        <v>7798</v>
      </c>
      <c r="G103" s="12">
        <v>20</v>
      </c>
      <c r="H103" s="14">
        <v>44576</v>
      </c>
      <c r="I103" s="24">
        <f t="shared" si="7"/>
        <v>44576</v>
      </c>
      <c r="J103" s="14">
        <f t="shared" si="5"/>
        <v>44571</v>
      </c>
      <c r="K103" s="14" t="str">
        <f>_xlfn.IFNA(VLOOKUP(D103,code!F:G,1,FALSE),"")</f>
        <v/>
      </c>
      <c r="L103" s="15">
        <v>1</v>
      </c>
      <c r="M103" s="15" t="str">
        <f t="shared" si="6"/>
        <v>北京科兴中维__</v>
      </c>
      <c r="N103" s="15" t="str">
        <f>VLOOKUP(M103,code!A:B,2,FALSE)</f>
        <v>V</v>
      </c>
      <c r="O103" s="15" t="str">
        <f>VLOOKUP(M103,code!A:C,3,FALSE)</f>
        <v>N</v>
      </c>
      <c r="P103" s="16">
        <v>44571</v>
      </c>
      <c r="Q103" s="15" t="s">
        <v>7815</v>
      </c>
      <c r="R103" s="16"/>
      <c r="S103" s="15"/>
      <c r="T103" s="16"/>
      <c r="U103" s="15"/>
    </row>
    <row r="104" spans="1:21" x14ac:dyDescent="0.25">
      <c r="A104" s="12">
        <v>1839</v>
      </c>
      <c r="B104" t="s">
        <v>470</v>
      </c>
      <c r="C104">
        <f>IFERROR(VLOOKUP(B104,code!$F$1:$G$39,2,FALSE),"")</f>
        <v>19</v>
      </c>
      <c r="D104" t="s">
        <v>1860</v>
      </c>
      <c r="E104" t="str">
        <f t="shared" si="4"/>
        <v>Male</v>
      </c>
      <c r="F104" t="s">
        <v>7798</v>
      </c>
      <c r="G104" s="12">
        <v>35</v>
      </c>
      <c r="H104" s="14">
        <v>44574</v>
      </c>
      <c r="I104" s="24">
        <f t="shared" si="7"/>
        <v>44574</v>
      </c>
      <c r="J104" s="14">
        <f t="shared" si="5"/>
        <v>44565</v>
      </c>
      <c r="K104" s="14" t="str">
        <f>_xlfn.IFNA(VLOOKUP(D104,code!F:G,1,FALSE),"")</f>
        <v/>
      </c>
      <c r="L104" s="15">
        <v>3</v>
      </c>
      <c r="M104" s="15" t="str">
        <f t="shared" si="6"/>
        <v>北京生物_北京科兴中维_北京科兴中维</v>
      </c>
      <c r="N104" s="15" t="str">
        <f>VLOOKUP(M104,code!A:B,2,FALSE)</f>
        <v>PVV</v>
      </c>
      <c r="O104" s="15" t="str">
        <f>VLOOKUP(M104,code!A:C,3,FALSE)</f>
        <v>Y</v>
      </c>
      <c r="P104" s="16">
        <v>44356</v>
      </c>
      <c r="Q104" s="15" t="s">
        <v>7816</v>
      </c>
      <c r="R104" s="16">
        <v>44377</v>
      </c>
      <c r="S104" s="15" t="s">
        <v>7815</v>
      </c>
      <c r="T104" s="16">
        <v>44565</v>
      </c>
      <c r="U104" s="15" t="s">
        <v>7815</v>
      </c>
    </row>
    <row r="105" spans="1:21" x14ac:dyDescent="0.25">
      <c r="A105" s="12">
        <v>1843</v>
      </c>
      <c r="B105" t="s">
        <v>470</v>
      </c>
      <c r="C105">
        <f>IFERROR(VLOOKUP(B105,code!$F$1:$G$39,2,FALSE),"")</f>
        <v>19</v>
      </c>
      <c r="D105" t="s">
        <v>1864</v>
      </c>
      <c r="E105" t="str">
        <f t="shared" si="4"/>
        <v>Male</v>
      </c>
      <c r="F105" t="s">
        <v>7798</v>
      </c>
      <c r="G105" s="12">
        <v>18</v>
      </c>
      <c r="H105" s="14">
        <v>44576</v>
      </c>
      <c r="I105" s="24">
        <f t="shared" si="7"/>
        <v>44576</v>
      </c>
      <c r="J105" s="14">
        <f t="shared" si="5"/>
        <v>44567</v>
      </c>
      <c r="K105" s="14" t="str">
        <f>_xlfn.IFNA(VLOOKUP(D105,code!F:G,1,FALSE),"")</f>
        <v/>
      </c>
      <c r="L105" s="15">
        <v>3</v>
      </c>
      <c r="M105" s="15" t="str">
        <f t="shared" si="6"/>
        <v>北京生物_北京生物_兰州生物</v>
      </c>
      <c r="N105" s="15" t="str">
        <f>VLOOKUP(M105,code!A:B,2,FALSE)</f>
        <v>PPP</v>
      </c>
      <c r="O105" s="15" t="str">
        <f>VLOOKUP(M105,code!A:C,3,FALSE)</f>
        <v>N</v>
      </c>
      <c r="P105" s="16">
        <v>44306</v>
      </c>
      <c r="Q105" s="15" t="s">
        <v>7816</v>
      </c>
      <c r="R105" s="16">
        <v>44358</v>
      </c>
      <c r="S105" s="15" t="s">
        <v>7816</v>
      </c>
      <c r="T105" s="16">
        <v>44567</v>
      </c>
      <c r="U105" s="15" t="s">
        <v>7817</v>
      </c>
    </row>
    <row r="106" spans="1:21" x14ac:dyDescent="0.25">
      <c r="A106" s="12">
        <v>1845</v>
      </c>
      <c r="B106" t="s">
        <v>470</v>
      </c>
      <c r="C106">
        <f>IFERROR(VLOOKUP(B106,code!$F$1:$G$39,2,FALSE),"")</f>
        <v>19</v>
      </c>
      <c r="D106" t="s">
        <v>1866</v>
      </c>
      <c r="E106" t="str">
        <f t="shared" si="4"/>
        <v>Female</v>
      </c>
      <c r="F106" t="s">
        <v>7797</v>
      </c>
      <c r="G106" s="12">
        <v>53</v>
      </c>
      <c r="H106" s="14">
        <v>44576</v>
      </c>
      <c r="I106" s="24">
        <f t="shared" si="7"/>
        <v>44576</v>
      </c>
      <c r="J106" s="14">
        <f t="shared" si="5"/>
        <v>44569</v>
      </c>
      <c r="K106" s="14" t="str">
        <f>_xlfn.IFNA(VLOOKUP(D106,code!F:G,1,FALSE),"")</f>
        <v/>
      </c>
      <c r="L106" s="15">
        <v>3</v>
      </c>
      <c r="M106" s="15" t="str">
        <f t="shared" si="6"/>
        <v>北京生物_北京生物_兰州生物</v>
      </c>
      <c r="N106" s="15" t="str">
        <f>VLOOKUP(M106,code!A:B,2,FALSE)</f>
        <v>PPP</v>
      </c>
      <c r="O106" s="15" t="str">
        <f>VLOOKUP(M106,code!A:C,3,FALSE)</f>
        <v>N</v>
      </c>
      <c r="P106" s="16">
        <v>44353</v>
      </c>
      <c r="Q106" s="15" t="s">
        <v>7816</v>
      </c>
      <c r="R106" s="16">
        <v>44380</v>
      </c>
      <c r="S106" s="15" t="s">
        <v>7816</v>
      </c>
      <c r="T106" s="16">
        <v>44569</v>
      </c>
      <c r="U106" s="15" t="s">
        <v>7817</v>
      </c>
    </row>
    <row r="107" spans="1:21" x14ac:dyDescent="0.25">
      <c r="A107" s="12">
        <v>1879</v>
      </c>
      <c r="B107" t="s">
        <v>1989</v>
      </c>
      <c r="C107">
        <f>IFERROR(VLOOKUP(B107,code!$F$1:$G$39,2,FALSE),"")</f>
        <v>2</v>
      </c>
      <c r="D107" t="s">
        <v>1899</v>
      </c>
      <c r="E107" t="str">
        <f t="shared" si="4"/>
        <v>Female</v>
      </c>
      <c r="F107" t="s">
        <v>7797</v>
      </c>
      <c r="G107" s="12">
        <v>60</v>
      </c>
      <c r="H107" s="14">
        <v>44574</v>
      </c>
      <c r="I107" s="24">
        <f t="shared" si="7"/>
        <v>44574</v>
      </c>
      <c r="J107" s="14">
        <f t="shared" si="5"/>
        <v>44567</v>
      </c>
      <c r="K107" s="14" t="str">
        <f>_xlfn.IFNA(VLOOKUP(D107,code!F:G,1,FALSE),"")</f>
        <v/>
      </c>
      <c r="L107" s="15">
        <v>2</v>
      </c>
      <c r="M107" s="15" t="str">
        <f t="shared" si="6"/>
        <v>兰州生物_兰州生物_</v>
      </c>
      <c r="N107" s="15" t="str">
        <f>VLOOKUP(M107,code!A:B,2,FALSE)</f>
        <v>PP</v>
      </c>
      <c r="O107" s="15" t="str">
        <f>VLOOKUP(M107,code!A:C,3,FALSE)</f>
        <v>N</v>
      </c>
      <c r="P107" s="16">
        <v>44536</v>
      </c>
      <c r="Q107" s="15" t="s">
        <v>7817</v>
      </c>
      <c r="R107" s="16">
        <v>44567</v>
      </c>
      <c r="S107" s="15" t="s">
        <v>7817</v>
      </c>
      <c r="T107" s="16"/>
      <c r="U107" s="15"/>
    </row>
    <row r="108" spans="1:21" x14ac:dyDescent="0.25">
      <c r="A108" s="12">
        <v>1905</v>
      </c>
      <c r="B108" t="s">
        <v>1989</v>
      </c>
      <c r="C108">
        <f>IFERROR(VLOOKUP(B108,code!$F$1:$G$39,2,FALSE),"")</f>
        <v>2</v>
      </c>
      <c r="D108" t="s">
        <v>1923</v>
      </c>
      <c r="E108" t="str">
        <f t="shared" si="4"/>
        <v>Female</v>
      </c>
      <c r="F108" t="s">
        <v>7797</v>
      </c>
      <c r="G108" s="12">
        <v>9</v>
      </c>
      <c r="H108" s="14">
        <v>44573</v>
      </c>
      <c r="I108" s="24">
        <f t="shared" si="7"/>
        <v>44573</v>
      </c>
      <c r="J108" s="14">
        <f t="shared" si="5"/>
        <v>44571</v>
      </c>
      <c r="K108" s="14" t="str">
        <f>_xlfn.IFNA(VLOOKUP(D108,code!F:G,1,FALSE),"")</f>
        <v/>
      </c>
      <c r="L108" s="15">
        <v>2</v>
      </c>
      <c r="M108" s="15" t="str">
        <f t="shared" si="6"/>
        <v>成都生物_兰州生物_</v>
      </c>
      <c r="N108" s="15" t="str">
        <f>VLOOKUP(M108,code!A:B,2,FALSE)</f>
        <v>PP</v>
      </c>
      <c r="O108" s="15" t="str">
        <f>VLOOKUP(M108,code!A:C,3,FALSE)</f>
        <v>N</v>
      </c>
      <c r="P108" s="16">
        <v>44505</v>
      </c>
      <c r="Q108" s="15" t="s">
        <v>7819</v>
      </c>
      <c r="R108" s="16">
        <v>44571</v>
      </c>
      <c r="S108" s="15" t="s">
        <v>7817</v>
      </c>
      <c r="T108" s="16"/>
      <c r="U108" s="15"/>
    </row>
    <row r="109" spans="1:21" x14ac:dyDescent="0.25">
      <c r="A109" s="12">
        <v>1906</v>
      </c>
      <c r="B109" t="s">
        <v>1989</v>
      </c>
      <c r="C109">
        <f>IFERROR(VLOOKUP(B109,code!$F$1:$G$39,2,FALSE),"")</f>
        <v>2</v>
      </c>
      <c r="D109" t="s">
        <v>1924</v>
      </c>
      <c r="E109" t="str">
        <f t="shared" si="4"/>
        <v>Female</v>
      </c>
      <c r="F109" t="s">
        <v>7797</v>
      </c>
      <c r="G109" s="12">
        <v>9</v>
      </c>
      <c r="H109" s="14">
        <v>44572</v>
      </c>
      <c r="I109" s="24">
        <f t="shared" si="7"/>
        <v>44572</v>
      </c>
      <c r="J109" s="14">
        <f t="shared" si="5"/>
        <v>44573</v>
      </c>
      <c r="K109" s="14" t="str">
        <f>_xlfn.IFNA(VLOOKUP(D109,code!F:G,1,FALSE),"")</f>
        <v/>
      </c>
      <c r="L109" s="15">
        <v>2</v>
      </c>
      <c r="M109" s="15" t="str">
        <f t="shared" si="6"/>
        <v>成都生物_兰州生物_</v>
      </c>
      <c r="N109" s="15" t="str">
        <f>VLOOKUP(M109,code!A:B,2,FALSE)</f>
        <v>PP</v>
      </c>
      <c r="O109" s="15" t="str">
        <f>VLOOKUP(M109,code!A:C,3,FALSE)</f>
        <v>N</v>
      </c>
      <c r="P109" s="16">
        <v>44508</v>
      </c>
      <c r="Q109" s="15" t="s">
        <v>7819</v>
      </c>
      <c r="R109" s="16">
        <v>44573</v>
      </c>
      <c r="S109" s="15" t="s">
        <v>7817</v>
      </c>
      <c r="T109" s="16"/>
      <c r="U109" s="15"/>
    </row>
    <row r="110" spans="1:21" x14ac:dyDescent="0.25">
      <c r="A110" s="12">
        <v>1922</v>
      </c>
      <c r="B110" t="s">
        <v>1989</v>
      </c>
      <c r="C110">
        <f>IFERROR(VLOOKUP(B110,code!$F$1:$G$39,2,FALSE),"")</f>
        <v>2</v>
      </c>
      <c r="D110" t="s">
        <v>1934</v>
      </c>
      <c r="E110" t="str">
        <f t="shared" si="4"/>
        <v>Female</v>
      </c>
      <c r="F110" t="s">
        <v>7797</v>
      </c>
      <c r="G110" s="12">
        <v>10</v>
      </c>
      <c r="H110" s="14">
        <v>44572</v>
      </c>
      <c r="I110" s="24">
        <f t="shared" si="7"/>
        <v>44572</v>
      </c>
      <c r="J110" s="14">
        <f t="shared" si="5"/>
        <v>44564</v>
      </c>
      <c r="K110" s="14" t="str">
        <f>_xlfn.IFNA(VLOOKUP(D110,code!F:G,1,FALSE),"")</f>
        <v/>
      </c>
      <c r="L110" s="15">
        <v>2</v>
      </c>
      <c r="M110" s="15" t="str">
        <f t="shared" si="6"/>
        <v>成都生物_兰州生物_</v>
      </c>
      <c r="N110" s="15" t="str">
        <f>VLOOKUP(M110,code!A:B,2,FALSE)</f>
        <v>PP</v>
      </c>
      <c r="O110" s="15" t="str">
        <f>VLOOKUP(M110,code!A:C,3,FALSE)</f>
        <v>N</v>
      </c>
      <c r="P110" s="16">
        <v>44507</v>
      </c>
      <c r="Q110" s="15" t="s">
        <v>7819</v>
      </c>
      <c r="R110" s="16">
        <v>44564</v>
      </c>
      <c r="S110" s="15" t="s">
        <v>7817</v>
      </c>
      <c r="T110" s="16"/>
      <c r="U110" s="15"/>
    </row>
    <row r="111" spans="1:21" x14ac:dyDescent="0.25">
      <c r="A111" s="12">
        <v>1949</v>
      </c>
      <c r="B111" t="s">
        <v>1989</v>
      </c>
      <c r="C111">
        <f>IFERROR(VLOOKUP(B111,code!$F$1:$G$39,2,FALSE),"")</f>
        <v>2</v>
      </c>
      <c r="D111" t="s">
        <v>1961</v>
      </c>
      <c r="E111" t="str">
        <f t="shared" si="4"/>
        <v>Female</v>
      </c>
      <c r="F111" t="s">
        <v>7797</v>
      </c>
      <c r="G111" s="12">
        <v>10</v>
      </c>
      <c r="H111" s="14">
        <v>44572</v>
      </c>
      <c r="I111" s="24">
        <f t="shared" si="7"/>
        <v>44572</v>
      </c>
      <c r="J111" s="14">
        <f t="shared" si="5"/>
        <v>44564</v>
      </c>
      <c r="K111" s="14" t="str">
        <f>_xlfn.IFNA(VLOOKUP(D111,code!F:G,1,FALSE),"")</f>
        <v/>
      </c>
      <c r="L111" s="15">
        <v>2</v>
      </c>
      <c r="M111" s="15" t="str">
        <f t="shared" si="6"/>
        <v>成都生物_兰州生物_</v>
      </c>
      <c r="N111" s="15" t="str">
        <f>VLOOKUP(M111,code!A:B,2,FALSE)</f>
        <v>PP</v>
      </c>
      <c r="O111" s="15" t="str">
        <f>VLOOKUP(M111,code!A:C,3,FALSE)</f>
        <v>N</v>
      </c>
      <c r="P111" s="16">
        <v>44507</v>
      </c>
      <c r="Q111" s="15" t="s">
        <v>7819</v>
      </c>
      <c r="R111" s="16">
        <v>44564</v>
      </c>
      <c r="S111" s="15" t="s">
        <v>7817</v>
      </c>
      <c r="T111" s="16"/>
      <c r="U111" s="15"/>
    </row>
    <row r="112" spans="1:21" x14ac:dyDescent="0.25">
      <c r="A112" s="12">
        <v>1958</v>
      </c>
      <c r="B112" t="s">
        <v>1989</v>
      </c>
      <c r="C112">
        <f>IFERROR(VLOOKUP(B112,code!$F$1:$G$39,2,FALSE),"")</f>
        <v>2</v>
      </c>
      <c r="D112" t="s">
        <v>1970</v>
      </c>
      <c r="E112" t="str">
        <f t="shared" si="4"/>
        <v>Female</v>
      </c>
      <c r="F112" t="s">
        <v>7797</v>
      </c>
      <c r="G112" s="12">
        <v>10</v>
      </c>
      <c r="H112" s="14">
        <v>44572</v>
      </c>
      <c r="I112" s="24">
        <f t="shared" si="7"/>
        <v>44572</v>
      </c>
      <c r="J112" s="14">
        <f t="shared" si="5"/>
        <v>44563</v>
      </c>
      <c r="K112" s="14" t="str">
        <f>_xlfn.IFNA(VLOOKUP(D112,code!F:G,1,FALSE),"")</f>
        <v/>
      </c>
      <c r="L112" s="15">
        <v>2</v>
      </c>
      <c r="M112" s="15" t="str">
        <f t="shared" si="6"/>
        <v>成都生物_兰州生物_</v>
      </c>
      <c r="N112" s="15" t="str">
        <f>VLOOKUP(M112,code!A:B,2,FALSE)</f>
        <v>PP</v>
      </c>
      <c r="O112" s="15" t="str">
        <f>VLOOKUP(M112,code!A:C,3,FALSE)</f>
        <v>N</v>
      </c>
      <c r="P112" s="16">
        <v>44507</v>
      </c>
      <c r="Q112" s="15" t="s">
        <v>7819</v>
      </c>
      <c r="R112" s="16">
        <v>44563</v>
      </c>
      <c r="S112" s="15" t="s">
        <v>7817</v>
      </c>
      <c r="T112" s="16"/>
      <c r="U112" s="15"/>
    </row>
    <row r="113" spans="1:21" x14ac:dyDescent="0.25">
      <c r="A113" s="12">
        <v>1283</v>
      </c>
      <c r="B113" t="s">
        <v>340</v>
      </c>
      <c r="C113">
        <f>IFERROR(VLOOKUP(B113,code!$F$1:$G$39,2,FALSE),"")</f>
        <v>14</v>
      </c>
      <c r="D113" t="s">
        <v>428</v>
      </c>
      <c r="E113" t="str">
        <f t="shared" si="4"/>
        <v>Female</v>
      </c>
      <c r="F113" t="s">
        <v>7797</v>
      </c>
      <c r="G113" s="12">
        <v>26</v>
      </c>
      <c r="H113" s="14">
        <v>44572</v>
      </c>
      <c r="I113" s="24">
        <f t="shared" si="7"/>
        <v>44572</v>
      </c>
      <c r="J113" s="14">
        <f t="shared" si="5"/>
        <v>44542</v>
      </c>
      <c r="K113" s="23">
        <v>1</v>
      </c>
      <c r="L113" s="15">
        <v>3</v>
      </c>
      <c r="M113" s="15" t="str">
        <f t="shared" si="6"/>
        <v>北京生物_北京科兴中维_兰州生物</v>
      </c>
      <c r="N113" s="15" t="str">
        <f>VLOOKUP(M113,code!A:B,2,FALSE)</f>
        <v>PVP</v>
      </c>
      <c r="O113" s="15" t="str">
        <f>VLOOKUP(M113,code!A:C,3,FALSE)</f>
        <v>Y</v>
      </c>
      <c r="P113" s="16">
        <v>44294</v>
      </c>
      <c r="Q113" s="15" t="s">
        <v>7816</v>
      </c>
      <c r="R113" s="16">
        <v>44342</v>
      </c>
      <c r="S113" s="15" t="s">
        <v>7815</v>
      </c>
      <c r="T113" s="16">
        <v>44542</v>
      </c>
      <c r="U113" s="15" t="s">
        <v>7817</v>
      </c>
    </row>
    <row r="114" spans="1:21" x14ac:dyDescent="0.25">
      <c r="A114" s="12">
        <v>2028</v>
      </c>
      <c r="B114" t="s">
        <v>356</v>
      </c>
      <c r="C114">
        <f>IFERROR(VLOOKUP(B114,code!$F$1:$G$39,2,FALSE),"")</f>
        <v>20</v>
      </c>
      <c r="D114" t="s">
        <v>2031</v>
      </c>
      <c r="E114" t="str">
        <f t="shared" si="4"/>
        <v>Female</v>
      </c>
      <c r="F114" t="s">
        <v>7797</v>
      </c>
      <c r="G114" s="12">
        <v>26</v>
      </c>
      <c r="H114" s="14">
        <v>44571</v>
      </c>
      <c r="I114" s="24">
        <f t="shared" si="7"/>
        <v>44571</v>
      </c>
      <c r="J114" s="14">
        <f t="shared" si="5"/>
        <v>44571</v>
      </c>
      <c r="K114" s="14" t="str">
        <f>_xlfn.IFNA(VLOOKUP(D114,code!F:G,1,FALSE),"")</f>
        <v/>
      </c>
      <c r="L114" s="15">
        <v>1</v>
      </c>
      <c r="M114" s="15" t="str">
        <f t="shared" si="6"/>
        <v>兰州生物__</v>
      </c>
      <c r="N114" s="15" t="str">
        <f>VLOOKUP(M114,code!A:B,2,FALSE)</f>
        <v>P</v>
      </c>
      <c r="O114" s="15" t="str">
        <f>VLOOKUP(M114,code!A:C,3,FALSE)</f>
        <v>N</v>
      </c>
      <c r="P114" s="16">
        <v>44571</v>
      </c>
      <c r="Q114" s="15" t="s">
        <v>7817</v>
      </c>
      <c r="R114" s="16"/>
      <c r="S114" s="15"/>
      <c r="T114" s="16"/>
      <c r="U114" s="15"/>
    </row>
    <row r="115" spans="1:21" x14ac:dyDescent="0.25">
      <c r="A115" s="12">
        <v>2029</v>
      </c>
      <c r="B115" t="s">
        <v>356</v>
      </c>
      <c r="C115">
        <f>IFERROR(VLOOKUP(B115,code!$F$1:$G$39,2,FALSE),"")</f>
        <v>20</v>
      </c>
      <c r="D115" t="s">
        <v>2032</v>
      </c>
      <c r="E115" t="str">
        <f t="shared" si="4"/>
        <v>Male</v>
      </c>
      <c r="F115" t="s">
        <v>7798</v>
      </c>
      <c r="G115" s="12">
        <v>31</v>
      </c>
      <c r="H115" s="14">
        <v>44571</v>
      </c>
      <c r="I115" s="24">
        <f t="shared" si="7"/>
        <v>44571</v>
      </c>
      <c r="J115" s="14">
        <f t="shared" si="5"/>
        <v>44570</v>
      </c>
      <c r="K115" s="14" t="str">
        <f>_xlfn.IFNA(VLOOKUP(D115,code!F:G,1,FALSE),"")</f>
        <v/>
      </c>
      <c r="L115" s="15">
        <v>3</v>
      </c>
      <c r="M115" s="15" t="str">
        <f t="shared" si="6"/>
        <v>北京生物_兰州生物_兰州生物</v>
      </c>
      <c r="N115" s="15" t="str">
        <f>VLOOKUP(M115,code!A:B,2,FALSE)</f>
        <v>PPP</v>
      </c>
      <c r="O115" s="15" t="str">
        <f>VLOOKUP(M115,code!A:C,3,FALSE)</f>
        <v>N</v>
      </c>
      <c r="P115" s="16">
        <v>44353</v>
      </c>
      <c r="Q115" s="15" t="s">
        <v>7816</v>
      </c>
      <c r="R115" s="16">
        <v>44374</v>
      </c>
      <c r="S115" s="15" t="s">
        <v>7817</v>
      </c>
      <c r="T115" s="16">
        <v>44570</v>
      </c>
      <c r="U115" s="15" t="s">
        <v>7817</v>
      </c>
    </row>
    <row r="116" spans="1:21" x14ac:dyDescent="0.25">
      <c r="A116" s="12">
        <v>2047</v>
      </c>
      <c r="B116" t="s">
        <v>356</v>
      </c>
      <c r="C116">
        <f>IFERROR(VLOOKUP(B116,code!$F$1:$G$39,2,FALSE),"")</f>
        <v>20</v>
      </c>
      <c r="D116" t="s">
        <v>2050</v>
      </c>
      <c r="E116" t="str">
        <f t="shared" si="4"/>
        <v>Female</v>
      </c>
      <c r="F116" t="s">
        <v>7797</v>
      </c>
      <c r="G116" s="12">
        <v>28</v>
      </c>
      <c r="H116" s="14">
        <v>44571</v>
      </c>
      <c r="I116" s="24">
        <f t="shared" si="7"/>
        <v>44571</v>
      </c>
      <c r="J116" s="14">
        <f t="shared" si="5"/>
        <v>44572</v>
      </c>
      <c r="K116" s="14" t="str">
        <f>_xlfn.IFNA(VLOOKUP(D116,code!F:G,1,FALSE),"")</f>
        <v/>
      </c>
      <c r="L116" s="15">
        <v>3</v>
      </c>
      <c r="M116" s="15" t="str">
        <f t="shared" si="6"/>
        <v>北京生物_北京生物_兰州生物</v>
      </c>
      <c r="N116" s="15" t="str">
        <f>VLOOKUP(M116,code!A:B,2,FALSE)</f>
        <v>PPP</v>
      </c>
      <c r="O116" s="15" t="str">
        <f>VLOOKUP(M116,code!A:C,3,FALSE)</f>
        <v>N</v>
      </c>
      <c r="P116" s="16">
        <v>44354</v>
      </c>
      <c r="Q116" s="15" t="s">
        <v>7816</v>
      </c>
      <c r="R116" s="16">
        <v>44379</v>
      </c>
      <c r="S116" s="15" t="s">
        <v>7816</v>
      </c>
      <c r="T116" s="16">
        <v>44572</v>
      </c>
      <c r="U116" s="15" t="s">
        <v>7817</v>
      </c>
    </row>
    <row r="117" spans="1:21" x14ac:dyDescent="0.25">
      <c r="A117" s="12">
        <v>2048</v>
      </c>
      <c r="B117" t="s">
        <v>356</v>
      </c>
      <c r="C117">
        <f>IFERROR(VLOOKUP(B117,code!$F$1:$G$39,2,FALSE),"")</f>
        <v>20</v>
      </c>
      <c r="D117" t="s">
        <v>2051</v>
      </c>
      <c r="E117" t="str">
        <f t="shared" si="4"/>
        <v>Male</v>
      </c>
      <c r="F117" t="s">
        <v>7798</v>
      </c>
      <c r="G117" s="12">
        <v>32</v>
      </c>
      <c r="H117" s="14">
        <v>44571</v>
      </c>
      <c r="I117" s="24">
        <f t="shared" si="7"/>
        <v>44571</v>
      </c>
      <c r="J117" s="14">
        <f t="shared" si="5"/>
        <v>44572</v>
      </c>
      <c r="K117" s="14" t="str">
        <f>_xlfn.IFNA(VLOOKUP(D117,code!F:G,1,FALSE),"")</f>
        <v/>
      </c>
      <c r="L117" s="15">
        <v>3</v>
      </c>
      <c r="M117" s="15" t="str">
        <f t="shared" si="6"/>
        <v>北京生物_北京生物_兰州生物</v>
      </c>
      <c r="N117" s="15" t="str">
        <f>VLOOKUP(M117,code!A:B,2,FALSE)</f>
        <v>PPP</v>
      </c>
      <c r="O117" s="15" t="str">
        <f>VLOOKUP(M117,code!A:C,3,FALSE)</f>
        <v>N</v>
      </c>
      <c r="P117" s="16">
        <v>44353</v>
      </c>
      <c r="Q117" s="15" t="s">
        <v>7816</v>
      </c>
      <c r="R117" s="16">
        <v>44379</v>
      </c>
      <c r="S117" s="15" t="s">
        <v>7816</v>
      </c>
      <c r="T117" s="16">
        <v>44572</v>
      </c>
      <c r="U117" s="15" t="s">
        <v>7817</v>
      </c>
    </row>
    <row r="118" spans="1:21" x14ac:dyDescent="0.25">
      <c r="A118" s="12">
        <v>2096</v>
      </c>
      <c r="B118" t="s">
        <v>150</v>
      </c>
      <c r="C118">
        <f>IFERROR(VLOOKUP(B118,code!$F$1:$G$39,2,FALSE),"")</f>
        <v>21</v>
      </c>
      <c r="D118" t="s">
        <v>2099</v>
      </c>
      <c r="E118" t="str">
        <f t="shared" si="4"/>
        <v>Female</v>
      </c>
      <c r="F118" t="s">
        <v>7797</v>
      </c>
      <c r="G118" s="12">
        <v>43</v>
      </c>
      <c r="H118" s="14">
        <v>44574</v>
      </c>
      <c r="I118" s="24">
        <f t="shared" si="7"/>
        <v>44574</v>
      </c>
      <c r="J118" s="14">
        <f t="shared" si="5"/>
        <v>44569</v>
      </c>
      <c r="K118" s="14" t="str">
        <f>_xlfn.IFNA(VLOOKUP(D118,code!F:G,1,FALSE),"")</f>
        <v/>
      </c>
      <c r="L118" s="15">
        <v>3</v>
      </c>
      <c r="M118" s="15" t="str">
        <f t="shared" si="6"/>
        <v>北京生物_北京生物_兰州生物</v>
      </c>
      <c r="N118" s="15" t="str">
        <f>VLOOKUP(M118,code!A:B,2,FALSE)</f>
        <v>PPP</v>
      </c>
      <c r="O118" s="15" t="str">
        <f>VLOOKUP(M118,code!A:C,3,FALSE)</f>
        <v>N</v>
      </c>
      <c r="P118" s="16">
        <v>44295</v>
      </c>
      <c r="Q118" s="15" t="s">
        <v>7816</v>
      </c>
      <c r="R118" s="16">
        <v>44346</v>
      </c>
      <c r="S118" s="15" t="s">
        <v>7816</v>
      </c>
      <c r="T118" s="16">
        <v>44569</v>
      </c>
      <c r="U118" s="15" t="s">
        <v>7817</v>
      </c>
    </row>
    <row r="119" spans="1:21" x14ac:dyDescent="0.25">
      <c r="A119" s="12">
        <v>2103</v>
      </c>
      <c r="B119" t="s">
        <v>150</v>
      </c>
      <c r="C119">
        <f>IFERROR(VLOOKUP(B119,code!$F$1:$G$39,2,FALSE),"")</f>
        <v>21</v>
      </c>
      <c r="D119" t="s">
        <v>2106</v>
      </c>
      <c r="E119" t="str">
        <f t="shared" si="4"/>
        <v>Female</v>
      </c>
      <c r="F119" t="s">
        <v>7797</v>
      </c>
      <c r="G119" s="12">
        <v>27</v>
      </c>
      <c r="H119" s="14">
        <v>44574</v>
      </c>
      <c r="I119" s="24">
        <f t="shared" si="7"/>
        <v>44574</v>
      </c>
      <c r="J119" s="14">
        <f t="shared" si="5"/>
        <v>44573</v>
      </c>
      <c r="K119" s="14" t="str">
        <f>_xlfn.IFNA(VLOOKUP(D119,code!F:G,1,FALSE),"")</f>
        <v/>
      </c>
      <c r="L119" s="15">
        <v>2</v>
      </c>
      <c r="M119" s="15" t="str">
        <f t="shared" si="6"/>
        <v>成都生物_兰州生物_</v>
      </c>
      <c r="N119" s="15" t="str">
        <f>VLOOKUP(M119,code!A:B,2,FALSE)</f>
        <v>PP</v>
      </c>
      <c r="O119" s="15" t="str">
        <f>VLOOKUP(M119,code!A:C,3,FALSE)</f>
        <v>N</v>
      </c>
      <c r="P119" s="16">
        <v>44497</v>
      </c>
      <c r="Q119" s="15" t="s">
        <v>7819</v>
      </c>
      <c r="R119" s="16">
        <v>44573</v>
      </c>
      <c r="S119" s="15" t="s">
        <v>7817</v>
      </c>
      <c r="T119" s="16"/>
      <c r="U119" s="15"/>
    </row>
    <row r="120" spans="1:21" x14ac:dyDescent="0.25">
      <c r="A120" s="12">
        <v>2109</v>
      </c>
      <c r="B120" t="s">
        <v>150</v>
      </c>
      <c r="C120">
        <f>IFERROR(VLOOKUP(B120,code!$F$1:$G$39,2,FALSE),"")</f>
        <v>21</v>
      </c>
      <c r="D120" t="s">
        <v>2112</v>
      </c>
      <c r="E120" t="str">
        <f t="shared" si="4"/>
        <v>Male</v>
      </c>
      <c r="F120" t="s">
        <v>7798</v>
      </c>
      <c r="G120" s="12">
        <v>24</v>
      </c>
      <c r="H120" s="14">
        <v>44574</v>
      </c>
      <c r="I120" s="24">
        <f t="shared" si="7"/>
        <v>44574</v>
      </c>
      <c r="J120" s="14">
        <f t="shared" si="5"/>
        <v>44568</v>
      </c>
      <c r="K120" s="14" t="str">
        <f>_xlfn.IFNA(VLOOKUP(D120,code!F:G,1,FALSE),"")</f>
        <v/>
      </c>
      <c r="L120" s="15">
        <v>3</v>
      </c>
      <c r="M120" s="15" t="str">
        <f t="shared" si="6"/>
        <v>北京生物_北京生物_兰州生物</v>
      </c>
      <c r="N120" s="15" t="str">
        <f>VLOOKUP(M120,code!A:B,2,FALSE)</f>
        <v>PPP</v>
      </c>
      <c r="O120" s="15" t="str">
        <f>VLOOKUP(M120,code!A:C,3,FALSE)</f>
        <v>N</v>
      </c>
      <c r="P120" s="16">
        <v>44297</v>
      </c>
      <c r="Q120" s="15" t="s">
        <v>7816</v>
      </c>
      <c r="R120" s="16">
        <v>44348</v>
      </c>
      <c r="S120" s="15" t="s">
        <v>7816</v>
      </c>
      <c r="T120" s="16">
        <v>44568</v>
      </c>
      <c r="U120" s="15" t="s">
        <v>7817</v>
      </c>
    </row>
    <row r="121" spans="1:21" x14ac:dyDescent="0.25">
      <c r="A121" s="12">
        <v>2112</v>
      </c>
      <c r="B121" t="s">
        <v>150</v>
      </c>
      <c r="C121">
        <f>IFERROR(VLOOKUP(B121,code!$F$1:$G$39,2,FALSE),"")</f>
        <v>21</v>
      </c>
      <c r="D121" t="s">
        <v>2115</v>
      </c>
      <c r="E121" t="str">
        <f t="shared" si="4"/>
        <v>Female</v>
      </c>
      <c r="F121" t="s">
        <v>7797</v>
      </c>
      <c r="G121" s="12">
        <v>30</v>
      </c>
      <c r="H121" s="14">
        <v>44574</v>
      </c>
      <c r="I121" s="24">
        <f t="shared" si="7"/>
        <v>44574</v>
      </c>
      <c r="J121" s="14">
        <f t="shared" si="5"/>
        <v>44566</v>
      </c>
      <c r="K121" s="14" t="str">
        <f>_xlfn.IFNA(VLOOKUP(D121,code!F:G,1,FALSE),"")</f>
        <v/>
      </c>
      <c r="L121" s="15">
        <v>3</v>
      </c>
      <c r="M121" s="15" t="str">
        <f t="shared" si="6"/>
        <v>北京生物_兰州生物_兰州生物</v>
      </c>
      <c r="N121" s="15" t="str">
        <f>VLOOKUP(M121,code!A:B,2,FALSE)</f>
        <v>PPP</v>
      </c>
      <c r="O121" s="15" t="str">
        <f>VLOOKUP(M121,code!A:C,3,FALSE)</f>
        <v>N</v>
      </c>
      <c r="P121" s="16">
        <v>44351</v>
      </c>
      <c r="Q121" s="15" t="s">
        <v>7816</v>
      </c>
      <c r="R121" s="16">
        <v>44375</v>
      </c>
      <c r="S121" s="15" t="s">
        <v>7817</v>
      </c>
      <c r="T121" s="16">
        <v>44566</v>
      </c>
      <c r="U121" s="15" t="s">
        <v>7817</v>
      </c>
    </row>
    <row r="122" spans="1:21" x14ac:dyDescent="0.25">
      <c r="A122" s="12">
        <v>2126</v>
      </c>
      <c r="B122" t="s">
        <v>150</v>
      </c>
      <c r="C122">
        <f>IFERROR(VLOOKUP(B122,code!$F$1:$G$39,2,FALSE),"")</f>
        <v>21</v>
      </c>
      <c r="D122" t="s">
        <v>2129</v>
      </c>
      <c r="E122" t="str">
        <f t="shared" si="4"/>
        <v>Female</v>
      </c>
      <c r="F122" t="s">
        <v>7797</v>
      </c>
      <c r="G122" s="12">
        <v>27</v>
      </c>
      <c r="H122" s="14">
        <v>44574</v>
      </c>
      <c r="I122" s="24">
        <f t="shared" si="7"/>
        <v>44574</v>
      </c>
      <c r="J122" s="14">
        <f t="shared" si="5"/>
        <v>44564</v>
      </c>
      <c r="K122" s="14" t="str">
        <f>_xlfn.IFNA(VLOOKUP(D122,code!F:G,1,FALSE),"")</f>
        <v/>
      </c>
      <c r="L122" s="15">
        <v>3</v>
      </c>
      <c r="M122" s="15" t="str">
        <f t="shared" si="6"/>
        <v>北京生物_北京生物_兰州生物</v>
      </c>
      <c r="N122" s="15" t="str">
        <f>VLOOKUP(M122,code!A:B,2,FALSE)</f>
        <v>PPP</v>
      </c>
      <c r="O122" s="15" t="str">
        <f>VLOOKUP(M122,code!A:C,3,FALSE)</f>
        <v>N</v>
      </c>
      <c r="P122" s="16">
        <v>44305</v>
      </c>
      <c r="Q122" s="15" t="s">
        <v>7816</v>
      </c>
      <c r="R122" s="16">
        <v>44352</v>
      </c>
      <c r="S122" s="15" t="s">
        <v>7816</v>
      </c>
      <c r="T122" s="16">
        <v>44564</v>
      </c>
      <c r="U122" s="15" t="s">
        <v>7817</v>
      </c>
    </row>
    <row r="123" spans="1:21" x14ac:dyDescent="0.25">
      <c r="A123" s="12">
        <v>2129</v>
      </c>
      <c r="B123" t="s">
        <v>150</v>
      </c>
      <c r="C123">
        <f>IFERROR(VLOOKUP(B123,code!$F$1:$G$39,2,FALSE),"")</f>
        <v>21</v>
      </c>
      <c r="D123" t="s">
        <v>2132</v>
      </c>
      <c r="E123" t="str">
        <f t="shared" si="4"/>
        <v>Male</v>
      </c>
      <c r="F123" t="s">
        <v>7798</v>
      </c>
      <c r="G123" s="12">
        <v>36</v>
      </c>
      <c r="H123" s="14">
        <v>44574</v>
      </c>
      <c r="I123" s="24">
        <f t="shared" si="7"/>
        <v>44574</v>
      </c>
      <c r="J123" s="14">
        <f t="shared" si="5"/>
        <v>44562</v>
      </c>
      <c r="K123" s="14" t="str">
        <f>_xlfn.IFNA(VLOOKUP(D123,code!F:G,1,FALSE),"")</f>
        <v/>
      </c>
      <c r="L123" s="15">
        <v>3</v>
      </c>
      <c r="M123" s="15" t="str">
        <f t="shared" si="6"/>
        <v>北京科兴中维_北京生物_兰州生物</v>
      </c>
      <c r="N123" s="15" t="str">
        <f>VLOOKUP(M123,code!A:B,2,FALSE)</f>
        <v>VPP</v>
      </c>
      <c r="O123" s="15" t="str">
        <f>VLOOKUP(M123,code!A:C,3,FALSE)</f>
        <v>Y</v>
      </c>
      <c r="P123" s="16">
        <v>44300</v>
      </c>
      <c r="Q123" s="15" t="s">
        <v>7815</v>
      </c>
      <c r="R123" s="16">
        <v>44348</v>
      </c>
      <c r="S123" s="15" t="s">
        <v>7816</v>
      </c>
      <c r="T123" s="16">
        <v>44562</v>
      </c>
      <c r="U123" s="15" t="s">
        <v>7817</v>
      </c>
    </row>
    <row r="124" spans="1:21" x14ac:dyDescent="0.25">
      <c r="A124" s="12">
        <v>2140</v>
      </c>
      <c r="B124" t="s">
        <v>150</v>
      </c>
      <c r="C124">
        <f>IFERROR(VLOOKUP(B124,code!$F$1:$G$39,2,FALSE),"")</f>
        <v>21</v>
      </c>
      <c r="D124" t="s">
        <v>2143</v>
      </c>
      <c r="E124" t="str">
        <f t="shared" si="4"/>
        <v>Female</v>
      </c>
      <c r="F124" t="s">
        <v>7797</v>
      </c>
      <c r="G124" s="12">
        <v>19</v>
      </c>
      <c r="H124" s="14">
        <v>44574</v>
      </c>
      <c r="I124" s="24">
        <f t="shared" si="7"/>
        <v>44574</v>
      </c>
      <c r="J124" s="14">
        <f t="shared" si="5"/>
        <v>44563</v>
      </c>
      <c r="K124" s="14" t="str">
        <f>_xlfn.IFNA(VLOOKUP(D124,code!F:G,1,FALSE),"")</f>
        <v/>
      </c>
      <c r="L124" s="15">
        <v>3</v>
      </c>
      <c r="M124" s="15" t="str">
        <f t="shared" si="6"/>
        <v>北京科兴中维_北京科兴中维_北京科兴中维</v>
      </c>
      <c r="N124" s="15" t="str">
        <f>VLOOKUP(M124,code!A:B,2,FALSE)</f>
        <v>VVV</v>
      </c>
      <c r="O124" s="15" t="str">
        <f>VLOOKUP(M124,code!A:C,3,FALSE)</f>
        <v>N</v>
      </c>
      <c r="P124" s="16">
        <v>44357</v>
      </c>
      <c r="Q124" s="15" t="s">
        <v>7815</v>
      </c>
      <c r="R124" s="16">
        <v>44378</v>
      </c>
      <c r="S124" s="15" t="s">
        <v>7815</v>
      </c>
      <c r="T124" s="16">
        <v>44563</v>
      </c>
      <c r="U124" s="15" t="s">
        <v>7815</v>
      </c>
    </row>
    <row r="125" spans="1:21" x14ac:dyDescent="0.25">
      <c r="A125" s="12">
        <v>2161</v>
      </c>
      <c r="B125" t="s">
        <v>150</v>
      </c>
      <c r="C125">
        <f>IFERROR(VLOOKUP(B125,code!$F$1:$G$39,2,FALSE),"")</f>
        <v>21</v>
      </c>
      <c r="D125" t="s">
        <v>2164</v>
      </c>
      <c r="E125" t="str">
        <f t="shared" si="4"/>
        <v>Male</v>
      </c>
      <c r="F125" t="s">
        <v>7798</v>
      </c>
      <c r="G125" s="12">
        <v>45</v>
      </c>
      <c r="H125" s="14">
        <v>44574</v>
      </c>
      <c r="I125" s="24">
        <f t="shared" si="7"/>
        <v>44574</v>
      </c>
      <c r="J125" s="14">
        <f t="shared" si="5"/>
        <v>44564</v>
      </c>
      <c r="K125" s="14" t="str">
        <f>_xlfn.IFNA(VLOOKUP(D125,code!F:G,1,FALSE),"")</f>
        <v/>
      </c>
      <c r="L125" s="15">
        <v>3</v>
      </c>
      <c r="M125" s="15" t="str">
        <f t="shared" si="6"/>
        <v>北京生物_兰州生物_北京生物</v>
      </c>
      <c r="N125" s="15" t="str">
        <f>VLOOKUP(M125,code!A:B,2,FALSE)</f>
        <v>PPP</v>
      </c>
      <c r="O125" s="15" t="str">
        <f>VLOOKUP(M125,code!A:C,3,FALSE)</f>
        <v>N</v>
      </c>
      <c r="P125" s="16">
        <v>44353</v>
      </c>
      <c r="Q125" s="15" t="s">
        <v>7816</v>
      </c>
      <c r="R125" s="16">
        <v>44374</v>
      </c>
      <c r="S125" s="15" t="s">
        <v>7817</v>
      </c>
      <c r="T125" s="16">
        <v>44564</v>
      </c>
      <c r="U125" s="15" t="s">
        <v>7816</v>
      </c>
    </row>
    <row r="126" spans="1:21" x14ac:dyDescent="0.25">
      <c r="A126" s="12">
        <v>2245</v>
      </c>
      <c r="B126" t="s">
        <v>524</v>
      </c>
      <c r="C126">
        <f>IFERROR(VLOOKUP(B126,code!$F$1:$G$39,2,FALSE),"")</f>
        <v>22</v>
      </c>
      <c r="D126" t="s">
        <v>2246</v>
      </c>
      <c r="E126" t="str">
        <f t="shared" si="4"/>
        <v>Female</v>
      </c>
      <c r="F126" t="s">
        <v>7797</v>
      </c>
      <c r="G126" s="12">
        <v>33</v>
      </c>
      <c r="H126" s="14" t="s">
        <v>7823</v>
      </c>
      <c r="I126" s="24">
        <f t="shared" si="7"/>
        <v>44576</v>
      </c>
      <c r="J126" s="14">
        <f t="shared" si="5"/>
        <v>44570</v>
      </c>
      <c r="K126" s="14" t="str">
        <f>_xlfn.IFNA(VLOOKUP(D126,code!F:G,1,FALSE),"")</f>
        <v/>
      </c>
      <c r="L126" s="15">
        <v>2</v>
      </c>
      <c r="M126" s="15" t="str">
        <f t="shared" si="6"/>
        <v>兰州生物_兰州生物_</v>
      </c>
      <c r="N126" s="15" t="str">
        <f>VLOOKUP(M126,code!A:B,2,FALSE)</f>
        <v>PP</v>
      </c>
      <c r="O126" s="15" t="str">
        <f>VLOOKUP(M126,code!A:C,3,FALSE)</f>
        <v>N</v>
      </c>
      <c r="P126" s="16">
        <v>44540</v>
      </c>
      <c r="Q126" s="15" t="s">
        <v>7817</v>
      </c>
      <c r="R126" s="16">
        <v>44570</v>
      </c>
      <c r="S126" s="15" t="s">
        <v>7817</v>
      </c>
      <c r="T126" s="16"/>
      <c r="U126" s="15"/>
    </row>
    <row r="127" spans="1:21" x14ac:dyDescent="0.25">
      <c r="A127" s="12">
        <v>2250</v>
      </c>
      <c r="B127" t="s">
        <v>524</v>
      </c>
      <c r="C127">
        <f>IFERROR(VLOOKUP(B127,code!$F$1:$G$39,2,FALSE),"")</f>
        <v>22</v>
      </c>
      <c r="D127" t="s">
        <v>2251</v>
      </c>
      <c r="E127" t="str">
        <f t="shared" si="4"/>
        <v>Male</v>
      </c>
      <c r="F127" t="s">
        <v>7798</v>
      </c>
      <c r="G127" s="12">
        <v>28</v>
      </c>
      <c r="H127" s="14" t="s">
        <v>7823</v>
      </c>
      <c r="I127" s="24">
        <f t="shared" si="7"/>
        <v>44576</v>
      </c>
      <c r="J127" s="14">
        <f t="shared" si="5"/>
        <v>44570</v>
      </c>
      <c r="K127" s="14" t="str">
        <f>_xlfn.IFNA(VLOOKUP(D127,code!F:G,1,FALSE),"")</f>
        <v/>
      </c>
      <c r="L127" s="15">
        <v>1</v>
      </c>
      <c r="M127" s="15" t="str">
        <f t="shared" si="6"/>
        <v>兰州生物__</v>
      </c>
      <c r="N127" s="15" t="str">
        <f>VLOOKUP(M127,code!A:B,2,FALSE)</f>
        <v>P</v>
      </c>
      <c r="O127" s="15" t="str">
        <f>VLOOKUP(M127,code!A:C,3,FALSE)</f>
        <v>N</v>
      </c>
      <c r="P127" s="16">
        <v>44570</v>
      </c>
      <c r="Q127" s="15" t="s">
        <v>7817</v>
      </c>
      <c r="R127" s="16"/>
      <c r="S127" s="15"/>
      <c r="T127" s="16"/>
      <c r="U127" s="15"/>
    </row>
    <row r="128" spans="1:21" x14ac:dyDescent="0.25">
      <c r="A128" s="12">
        <v>2269</v>
      </c>
      <c r="B128" t="s">
        <v>524</v>
      </c>
      <c r="C128">
        <f>IFERROR(VLOOKUP(B128,code!$F$1:$G$39,2,FALSE),"")</f>
        <v>22</v>
      </c>
      <c r="D128" t="s">
        <v>2269</v>
      </c>
      <c r="E128" t="str">
        <f t="shared" si="4"/>
        <v>Male</v>
      </c>
      <c r="F128" t="s">
        <v>7798</v>
      </c>
      <c r="G128" s="12">
        <v>11</v>
      </c>
      <c r="H128" s="14" t="s">
        <v>7823</v>
      </c>
      <c r="I128" s="24">
        <f t="shared" si="7"/>
        <v>44576</v>
      </c>
      <c r="J128" s="14">
        <f t="shared" si="5"/>
        <v>44570</v>
      </c>
      <c r="K128" s="14" t="str">
        <f>_xlfn.IFNA(VLOOKUP(D128,code!F:G,1,FALSE),"")</f>
        <v/>
      </c>
      <c r="L128" s="15">
        <v>2</v>
      </c>
      <c r="M128" s="15" t="str">
        <f t="shared" si="6"/>
        <v>成都生物_兰州生物_</v>
      </c>
      <c r="N128" s="15" t="str">
        <f>VLOOKUP(M128,code!A:B,2,FALSE)</f>
        <v>PP</v>
      </c>
      <c r="O128" s="15" t="str">
        <f>VLOOKUP(M128,code!A:C,3,FALSE)</f>
        <v>N</v>
      </c>
      <c r="P128" s="16">
        <v>44509</v>
      </c>
      <c r="Q128" s="15" t="s">
        <v>7819</v>
      </c>
      <c r="R128" s="16">
        <v>44570</v>
      </c>
      <c r="S128" s="15" t="s">
        <v>7817</v>
      </c>
      <c r="T128" s="16"/>
      <c r="U128" s="15"/>
    </row>
    <row r="129" spans="1:21" x14ac:dyDescent="0.25">
      <c r="A129" s="12">
        <v>2287</v>
      </c>
      <c r="B129" t="s">
        <v>524</v>
      </c>
      <c r="C129">
        <f>IFERROR(VLOOKUP(B129,code!$F$1:$G$39,2,FALSE),"")</f>
        <v>22</v>
      </c>
      <c r="D129" t="s">
        <v>2286</v>
      </c>
      <c r="E129" t="str">
        <f t="shared" si="4"/>
        <v>Male</v>
      </c>
      <c r="F129" t="s">
        <v>7798</v>
      </c>
      <c r="G129" s="12">
        <v>28</v>
      </c>
      <c r="H129" s="14" t="s">
        <v>7836</v>
      </c>
      <c r="I129" s="24">
        <f t="shared" si="7"/>
        <v>44573</v>
      </c>
      <c r="J129" s="14">
        <f t="shared" si="5"/>
        <v>44562</v>
      </c>
      <c r="K129" s="14" t="str">
        <f>_xlfn.IFNA(VLOOKUP(D129,code!F:G,1,FALSE),"")</f>
        <v/>
      </c>
      <c r="L129" s="15">
        <v>2</v>
      </c>
      <c r="M129" s="15" t="str">
        <f t="shared" si="6"/>
        <v>安徽智飞_安徽智飞_</v>
      </c>
      <c r="N129" s="15" t="str">
        <f>VLOOKUP(M129,code!A:B,2,FALSE)</f>
        <v>CC</v>
      </c>
      <c r="O129" s="15" t="str">
        <f>VLOOKUP(M129,code!A:C,3,FALSE)</f>
        <v>N</v>
      </c>
      <c r="P129" s="16">
        <v>44426</v>
      </c>
      <c r="Q129" s="15" t="s">
        <v>7850</v>
      </c>
      <c r="R129" s="16">
        <v>44562</v>
      </c>
      <c r="S129" s="15" t="s">
        <v>7850</v>
      </c>
      <c r="T129" s="16"/>
      <c r="U129" s="15"/>
    </row>
    <row r="130" spans="1:21" x14ac:dyDescent="0.25">
      <c r="A130" s="12">
        <v>2288</v>
      </c>
      <c r="B130" t="s">
        <v>524</v>
      </c>
      <c r="C130">
        <f>IFERROR(VLOOKUP(B130,code!$F$1:$G$39,2,FALSE),"")</f>
        <v>22</v>
      </c>
      <c r="D130" t="s">
        <v>2287</v>
      </c>
      <c r="E130" t="str">
        <f t="shared" ref="E130:E193" si="8">IF(F130="男","Male",IF(F130="女", "Female", ""))</f>
        <v>Male</v>
      </c>
      <c r="F130" t="s">
        <v>7798</v>
      </c>
      <c r="G130" s="12">
        <v>24</v>
      </c>
      <c r="H130" s="14" t="s">
        <v>7829</v>
      </c>
      <c r="I130" s="24">
        <f t="shared" si="7"/>
        <v>44574</v>
      </c>
      <c r="J130" s="14">
        <f t="shared" ref="J130:J193" si="9">MAX(P130,R130,T130)</f>
        <v>44572</v>
      </c>
      <c r="K130" s="14" t="str">
        <f>_xlfn.IFNA(VLOOKUP(D130,code!F:G,1,FALSE),"")</f>
        <v/>
      </c>
      <c r="L130" s="15">
        <v>3</v>
      </c>
      <c r="M130" s="15" t="str">
        <f t="shared" ref="M130:M193" si="10">Q130&amp;"_"&amp;S130&amp;"_"&amp;U130</f>
        <v>北京生物_兰州生物_兰州生物</v>
      </c>
      <c r="N130" s="15" t="str">
        <f>VLOOKUP(M130,code!A:B,2,FALSE)</f>
        <v>PPP</v>
      </c>
      <c r="O130" s="15" t="str">
        <f>VLOOKUP(M130,code!A:C,3,FALSE)</f>
        <v>N</v>
      </c>
      <c r="P130" s="16">
        <v>44351</v>
      </c>
      <c r="Q130" s="15" t="s">
        <v>7816</v>
      </c>
      <c r="R130" s="16">
        <v>44374</v>
      </c>
      <c r="S130" s="15" t="s">
        <v>7817</v>
      </c>
      <c r="T130" s="16">
        <v>44572</v>
      </c>
      <c r="U130" s="15" t="s">
        <v>7817</v>
      </c>
    </row>
    <row r="131" spans="1:21" x14ac:dyDescent="0.25">
      <c r="A131" s="12">
        <v>2307</v>
      </c>
      <c r="B131" t="s">
        <v>1496</v>
      </c>
      <c r="C131">
        <f>IFERROR(VLOOKUP(B131,code!$F$1:$G$39,2,FALSE),"")</f>
        <v>23</v>
      </c>
      <c r="D131" t="s">
        <v>2306</v>
      </c>
      <c r="E131" t="str">
        <f t="shared" si="8"/>
        <v/>
      </c>
      <c r="G131" s="12"/>
      <c r="H131" s="14">
        <v>44577</v>
      </c>
      <c r="I131" s="24">
        <f t="shared" ref="I131:I194" si="11">IFERROR(DATEVALUE(H131),H131)</f>
        <v>44577</v>
      </c>
      <c r="J131" s="14">
        <f t="shared" si="9"/>
        <v>44565</v>
      </c>
      <c r="K131" s="14" t="str">
        <f>_xlfn.IFNA(VLOOKUP(D131,code!F:G,1,FALSE),"")</f>
        <v/>
      </c>
      <c r="L131" s="15">
        <v>3</v>
      </c>
      <c r="M131" s="15" t="str">
        <f t="shared" si="10"/>
        <v>北京生物_北京生物_兰州生物</v>
      </c>
      <c r="N131" s="15" t="str">
        <f>VLOOKUP(M131,code!A:B,2,FALSE)</f>
        <v>PPP</v>
      </c>
      <c r="O131" s="15" t="str">
        <f>VLOOKUP(M131,code!A:C,3,FALSE)</f>
        <v>N</v>
      </c>
      <c r="P131" s="16">
        <v>44297</v>
      </c>
      <c r="Q131" s="15" t="s">
        <v>7816</v>
      </c>
      <c r="R131" s="16">
        <v>44340</v>
      </c>
      <c r="S131" s="15" t="s">
        <v>7816</v>
      </c>
      <c r="T131" s="16">
        <v>44565</v>
      </c>
      <c r="U131" s="15" t="s">
        <v>7817</v>
      </c>
    </row>
    <row r="132" spans="1:21" x14ac:dyDescent="0.25">
      <c r="A132" s="12">
        <v>2309</v>
      </c>
      <c r="B132" t="s">
        <v>1496</v>
      </c>
      <c r="C132">
        <f>IFERROR(VLOOKUP(B132,code!$F$1:$G$39,2,FALSE),"")</f>
        <v>23</v>
      </c>
      <c r="D132" t="s">
        <v>2308</v>
      </c>
      <c r="E132" t="str">
        <f t="shared" si="8"/>
        <v/>
      </c>
      <c r="G132" s="12"/>
      <c r="H132" s="14">
        <v>44577</v>
      </c>
      <c r="I132" s="24">
        <f t="shared" si="11"/>
        <v>44577</v>
      </c>
      <c r="J132" s="14">
        <f t="shared" si="9"/>
        <v>44565</v>
      </c>
      <c r="K132" s="14" t="str">
        <f>_xlfn.IFNA(VLOOKUP(D132,code!F:G,1,FALSE),"")</f>
        <v/>
      </c>
      <c r="L132" s="15">
        <v>3</v>
      </c>
      <c r="M132" s="15" t="str">
        <f t="shared" si="10"/>
        <v>北京生物_兰州生物_兰州生物</v>
      </c>
      <c r="N132" s="15" t="str">
        <f>VLOOKUP(M132,code!A:B,2,FALSE)</f>
        <v>PPP</v>
      </c>
      <c r="O132" s="15" t="str">
        <f>VLOOKUP(M132,code!A:C,3,FALSE)</f>
        <v>N</v>
      </c>
      <c r="P132" s="16">
        <v>44353</v>
      </c>
      <c r="Q132" s="15" t="s">
        <v>7816</v>
      </c>
      <c r="R132" s="16">
        <v>44376</v>
      </c>
      <c r="S132" s="15" t="s">
        <v>7817</v>
      </c>
      <c r="T132" s="16">
        <v>44565</v>
      </c>
      <c r="U132" s="15" t="s">
        <v>7817</v>
      </c>
    </row>
    <row r="133" spans="1:21" x14ac:dyDescent="0.25">
      <c r="A133" s="12">
        <v>2330</v>
      </c>
      <c r="B133" t="s">
        <v>1496</v>
      </c>
      <c r="C133">
        <f>IFERROR(VLOOKUP(B133,code!$F$1:$G$39,2,FALSE),"")</f>
        <v>23</v>
      </c>
      <c r="D133" t="s">
        <v>2329</v>
      </c>
      <c r="E133" t="str">
        <f t="shared" si="8"/>
        <v/>
      </c>
      <c r="G133" s="12"/>
      <c r="H133" s="14">
        <v>44577</v>
      </c>
      <c r="I133" s="24">
        <f t="shared" si="11"/>
        <v>44577</v>
      </c>
      <c r="J133" s="14">
        <f t="shared" si="9"/>
        <v>44573</v>
      </c>
      <c r="K133" s="14" t="str">
        <f>_xlfn.IFNA(VLOOKUP(D133,code!F:G,1,FALSE),"")</f>
        <v/>
      </c>
      <c r="L133" s="15">
        <v>3</v>
      </c>
      <c r="M133" s="15" t="str">
        <f t="shared" si="10"/>
        <v>北京生物_北京科兴中维_北京科兴中维</v>
      </c>
      <c r="N133" s="15" t="str">
        <f>VLOOKUP(M133,code!A:B,2,FALSE)</f>
        <v>PVV</v>
      </c>
      <c r="O133" s="15" t="str">
        <f>VLOOKUP(M133,code!A:C,3,FALSE)</f>
        <v>Y</v>
      </c>
      <c r="P133" s="16">
        <v>44353</v>
      </c>
      <c r="Q133" s="15" t="s">
        <v>7816</v>
      </c>
      <c r="R133" s="16">
        <v>44379</v>
      </c>
      <c r="S133" s="15" t="s">
        <v>7815</v>
      </c>
      <c r="T133" s="16">
        <v>44573</v>
      </c>
      <c r="U133" s="15" t="s">
        <v>7815</v>
      </c>
    </row>
    <row r="134" spans="1:21" x14ac:dyDescent="0.25">
      <c r="A134" s="12">
        <v>2340</v>
      </c>
      <c r="B134" t="s">
        <v>1496</v>
      </c>
      <c r="C134">
        <f>IFERROR(VLOOKUP(B134,code!$F$1:$G$39,2,FALSE),"")</f>
        <v>23</v>
      </c>
      <c r="D134" t="s">
        <v>2339</v>
      </c>
      <c r="E134" t="str">
        <f t="shared" si="8"/>
        <v/>
      </c>
      <c r="G134" s="12"/>
      <c r="H134" s="14">
        <v>44577</v>
      </c>
      <c r="I134" s="24">
        <f t="shared" si="11"/>
        <v>44577</v>
      </c>
      <c r="J134" s="14">
        <f t="shared" si="9"/>
        <v>44574</v>
      </c>
      <c r="K134" s="14" t="str">
        <f>_xlfn.IFNA(VLOOKUP(D134,code!F:G,1,FALSE),"")</f>
        <v/>
      </c>
      <c r="L134" s="15">
        <v>3</v>
      </c>
      <c r="M134" s="15" t="str">
        <f t="shared" si="10"/>
        <v>北京生物_北京生物_兰州生物</v>
      </c>
      <c r="N134" s="15" t="str">
        <f>VLOOKUP(M134,code!A:B,2,FALSE)</f>
        <v>PPP</v>
      </c>
      <c r="O134" s="15" t="str">
        <f>VLOOKUP(M134,code!A:C,3,FALSE)</f>
        <v>N</v>
      </c>
      <c r="P134" s="16">
        <v>44351</v>
      </c>
      <c r="Q134" s="15" t="s">
        <v>7816</v>
      </c>
      <c r="R134" s="16">
        <v>44379</v>
      </c>
      <c r="S134" s="15" t="s">
        <v>7816</v>
      </c>
      <c r="T134" s="16">
        <v>44574</v>
      </c>
      <c r="U134" s="15" t="s">
        <v>7817</v>
      </c>
    </row>
    <row r="135" spans="1:21" x14ac:dyDescent="0.25">
      <c r="A135" s="12">
        <v>2346</v>
      </c>
      <c r="B135" t="s">
        <v>1496</v>
      </c>
      <c r="C135">
        <f>IFERROR(VLOOKUP(B135,code!$F$1:$G$39,2,FALSE),"")</f>
        <v>23</v>
      </c>
      <c r="D135" t="s">
        <v>2345</v>
      </c>
      <c r="E135" t="str">
        <f t="shared" si="8"/>
        <v/>
      </c>
      <c r="G135" s="12"/>
      <c r="H135" s="14">
        <v>44577</v>
      </c>
      <c r="I135" s="24">
        <f t="shared" si="11"/>
        <v>44577</v>
      </c>
      <c r="J135" s="14">
        <f t="shared" si="9"/>
        <v>44567</v>
      </c>
      <c r="K135" s="14" t="str">
        <f>_xlfn.IFNA(VLOOKUP(D135,code!F:G,1,FALSE),"")</f>
        <v/>
      </c>
      <c r="L135" s="15">
        <v>3</v>
      </c>
      <c r="M135" s="15" t="str">
        <f t="shared" si="10"/>
        <v>北京生物_兰州生物_兰州生物</v>
      </c>
      <c r="N135" s="15" t="str">
        <f>VLOOKUP(M135,code!A:B,2,FALSE)</f>
        <v>PPP</v>
      </c>
      <c r="O135" s="15" t="str">
        <f>VLOOKUP(M135,code!A:C,3,FALSE)</f>
        <v>N</v>
      </c>
      <c r="P135" s="16">
        <v>44351</v>
      </c>
      <c r="Q135" s="15" t="s">
        <v>7816</v>
      </c>
      <c r="R135" s="16">
        <v>44374</v>
      </c>
      <c r="S135" s="15" t="s">
        <v>7817</v>
      </c>
      <c r="T135" s="16">
        <v>44567</v>
      </c>
      <c r="U135" s="15" t="s">
        <v>7817</v>
      </c>
    </row>
    <row r="136" spans="1:21" x14ac:dyDescent="0.25">
      <c r="A136" s="12">
        <v>2359</v>
      </c>
      <c r="B136" t="s">
        <v>1496</v>
      </c>
      <c r="C136">
        <f>IFERROR(VLOOKUP(B136,code!$F$1:$G$39,2,FALSE),"")</f>
        <v>23</v>
      </c>
      <c r="D136" t="s">
        <v>2358</v>
      </c>
      <c r="E136" t="str">
        <f t="shared" si="8"/>
        <v/>
      </c>
      <c r="G136" s="12"/>
      <c r="H136" s="14">
        <v>44577</v>
      </c>
      <c r="I136" s="24">
        <f t="shared" si="11"/>
        <v>44577</v>
      </c>
      <c r="J136" s="14">
        <f t="shared" si="9"/>
        <v>44571</v>
      </c>
      <c r="K136" s="14" t="str">
        <f>_xlfn.IFNA(VLOOKUP(D136,code!F:G,1,FALSE),"")</f>
        <v/>
      </c>
      <c r="L136" s="15">
        <v>2</v>
      </c>
      <c r="M136" s="15" t="str">
        <f t="shared" si="10"/>
        <v>康希诺生物_康希诺生物_</v>
      </c>
      <c r="N136" s="15" t="str">
        <f>VLOOKUP(M136,code!A:B,2,FALSE)</f>
        <v>AA</v>
      </c>
      <c r="O136" s="15" t="str">
        <f>VLOOKUP(M136,code!A:C,3,FALSE)</f>
        <v>N</v>
      </c>
      <c r="P136" s="16">
        <v>44373</v>
      </c>
      <c r="Q136" s="15" t="s">
        <v>7854</v>
      </c>
      <c r="R136" s="16">
        <v>44571</v>
      </c>
      <c r="S136" s="15" t="s">
        <v>7854</v>
      </c>
      <c r="T136" s="16"/>
      <c r="U136" s="15"/>
    </row>
    <row r="137" spans="1:21" x14ac:dyDescent="0.25">
      <c r="A137" s="12">
        <v>2406</v>
      </c>
      <c r="B137" t="s">
        <v>440</v>
      </c>
      <c r="C137">
        <f>IFERROR(VLOOKUP(B137,code!$F$1:$G$39,2,FALSE),"")</f>
        <v>24</v>
      </c>
      <c r="D137" t="s">
        <v>2396</v>
      </c>
      <c r="E137" t="str">
        <f t="shared" si="8"/>
        <v>Male</v>
      </c>
      <c r="F137" t="s">
        <v>7798</v>
      </c>
      <c r="G137" s="12">
        <v>38</v>
      </c>
      <c r="H137" s="14">
        <v>44576</v>
      </c>
      <c r="I137" s="24">
        <f t="shared" si="11"/>
        <v>44576</v>
      </c>
      <c r="J137" s="14">
        <f t="shared" si="9"/>
        <v>44573</v>
      </c>
      <c r="K137" s="14" t="str">
        <f>_xlfn.IFNA(VLOOKUP(D137,code!F:G,1,FALSE),"")</f>
        <v/>
      </c>
      <c r="L137" s="15">
        <v>3</v>
      </c>
      <c r="M137" s="15" t="str">
        <f t="shared" si="10"/>
        <v>北京生物_成都生物_兰州生物</v>
      </c>
      <c r="N137" s="15" t="str">
        <f>VLOOKUP(M137,code!A:B,2,FALSE)</f>
        <v>PPP</v>
      </c>
      <c r="O137" s="15" t="str">
        <f>VLOOKUP(M137,code!A:C,3,FALSE)</f>
        <v>N</v>
      </c>
      <c r="P137" s="16">
        <v>44354</v>
      </c>
      <c r="Q137" s="15" t="s">
        <v>7816</v>
      </c>
      <c r="R137" s="16">
        <v>44388</v>
      </c>
      <c r="S137" s="15" t="s">
        <v>7819</v>
      </c>
      <c r="T137" s="16">
        <v>44573</v>
      </c>
      <c r="U137" s="15" t="s">
        <v>7817</v>
      </c>
    </row>
    <row r="138" spans="1:21" x14ac:dyDescent="0.25">
      <c r="A138" s="12">
        <v>2419</v>
      </c>
      <c r="B138" t="s">
        <v>440</v>
      </c>
      <c r="C138">
        <f>IFERROR(VLOOKUP(B138,code!$F$1:$G$39,2,FALSE),"")</f>
        <v>24</v>
      </c>
      <c r="D138" t="s">
        <v>2409</v>
      </c>
      <c r="E138" t="str">
        <f t="shared" si="8"/>
        <v>Female</v>
      </c>
      <c r="F138" t="s">
        <v>7797</v>
      </c>
      <c r="G138" s="12">
        <v>5</v>
      </c>
      <c r="H138" s="14">
        <v>44576</v>
      </c>
      <c r="I138" s="24">
        <f t="shared" si="11"/>
        <v>44576</v>
      </c>
      <c r="J138" s="14">
        <f t="shared" si="9"/>
        <v>44564</v>
      </c>
      <c r="K138" s="14" t="str">
        <f>_xlfn.IFNA(VLOOKUP(D138,code!F:G,1,FALSE),"")</f>
        <v/>
      </c>
      <c r="L138" s="15">
        <v>2</v>
      </c>
      <c r="M138" s="15" t="str">
        <f t="shared" si="10"/>
        <v>成都生物_兰州生物_</v>
      </c>
      <c r="N138" s="15" t="str">
        <f>VLOOKUP(M138,code!A:B,2,FALSE)</f>
        <v>PP</v>
      </c>
      <c r="O138" s="15" t="str">
        <f>VLOOKUP(M138,code!A:C,3,FALSE)</f>
        <v>N</v>
      </c>
      <c r="P138" s="16">
        <v>44517</v>
      </c>
      <c r="Q138" s="15" t="s">
        <v>7819</v>
      </c>
      <c r="R138" s="16">
        <v>44564</v>
      </c>
      <c r="S138" s="15" t="s">
        <v>7817</v>
      </c>
      <c r="T138" s="16"/>
      <c r="U138" s="15"/>
    </row>
    <row r="139" spans="1:21" x14ac:dyDescent="0.25">
      <c r="A139" s="12">
        <v>2421</v>
      </c>
      <c r="B139" t="s">
        <v>440</v>
      </c>
      <c r="C139">
        <f>IFERROR(VLOOKUP(B139,code!$F$1:$G$39,2,FALSE),"")</f>
        <v>24</v>
      </c>
      <c r="D139" t="s">
        <v>2411</v>
      </c>
      <c r="E139" t="str">
        <f t="shared" si="8"/>
        <v>Female</v>
      </c>
      <c r="F139" t="s">
        <v>7797</v>
      </c>
      <c r="G139" s="12">
        <v>35</v>
      </c>
      <c r="H139" s="14">
        <v>44576</v>
      </c>
      <c r="I139" s="24">
        <f t="shared" si="11"/>
        <v>44576</v>
      </c>
      <c r="J139" s="14">
        <f t="shared" si="9"/>
        <v>44571</v>
      </c>
      <c r="K139" s="14" t="str">
        <f>_xlfn.IFNA(VLOOKUP(D139,code!F:G,1,FALSE),"")</f>
        <v/>
      </c>
      <c r="L139" s="15">
        <v>3</v>
      </c>
      <c r="M139" s="15" t="str">
        <f t="shared" si="10"/>
        <v>长春生物_北京科兴中维_北京科兴中维</v>
      </c>
      <c r="N139" s="15" t="str">
        <f>VLOOKUP(M139,code!A:B,2,FALSE)</f>
        <v>PVV</v>
      </c>
      <c r="O139" s="15" t="str">
        <f>VLOOKUP(M139,code!A:C,3,FALSE)</f>
        <v>Y</v>
      </c>
      <c r="P139" s="16">
        <v>44341</v>
      </c>
      <c r="Q139" s="15" t="s">
        <v>7831</v>
      </c>
      <c r="R139" s="16">
        <v>44368</v>
      </c>
      <c r="S139" s="15" t="s">
        <v>7815</v>
      </c>
      <c r="T139" s="16">
        <v>44571</v>
      </c>
      <c r="U139" s="15" t="s">
        <v>7815</v>
      </c>
    </row>
    <row r="140" spans="1:21" x14ac:dyDescent="0.25">
      <c r="A140" s="12">
        <v>2430</v>
      </c>
      <c r="B140" t="s">
        <v>440</v>
      </c>
      <c r="C140">
        <f>IFERROR(VLOOKUP(B140,code!$F$1:$G$39,2,FALSE),"")</f>
        <v>24</v>
      </c>
      <c r="D140" t="s">
        <v>2420</v>
      </c>
      <c r="E140" t="str">
        <f t="shared" si="8"/>
        <v>Female</v>
      </c>
      <c r="F140" t="s">
        <v>7797</v>
      </c>
      <c r="G140" s="12">
        <v>32</v>
      </c>
      <c r="H140" s="14">
        <v>44576</v>
      </c>
      <c r="I140" s="24">
        <f t="shared" si="11"/>
        <v>44576</v>
      </c>
      <c r="J140" s="14">
        <f t="shared" si="9"/>
        <v>44571</v>
      </c>
      <c r="K140" s="14" t="str">
        <f>_xlfn.IFNA(VLOOKUP(D140,code!F:G,1,FALSE),"")</f>
        <v/>
      </c>
      <c r="L140" s="15">
        <v>3</v>
      </c>
      <c r="M140" s="15" t="str">
        <f t="shared" si="10"/>
        <v>北京生物_兰州生物_兰州生物</v>
      </c>
      <c r="N140" s="15" t="str">
        <f>VLOOKUP(M140,code!A:B,2,FALSE)</f>
        <v>PPP</v>
      </c>
      <c r="O140" s="15" t="str">
        <f>VLOOKUP(M140,code!A:C,3,FALSE)</f>
        <v>N</v>
      </c>
      <c r="P140" s="16">
        <v>44353</v>
      </c>
      <c r="Q140" s="15" t="s">
        <v>7816</v>
      </c>
      <c r="R140" s="16">
        <v>44376</v>
      </c>
      <c r="S140" s="15" t="s">
        <v>7817</v>
      </c>
      <c r="T140" s="16">
        <v>44571</v>
      </c>
      <c r="U140" s="15" t="s">
        <v>7817</v>
      </c>
    </row>
    <row r="141" spans="1:21" x14ac:dyDescent="0.25">
      <c r="A141" s="12">
        <v>2434</v>
      </c>
      <c r="B141" t="s">
        <v>440</v>
      </c>
      <c r="C141">
        <f>IFERROR(VLOOKUP(B141,code!$F$1:$G$39,2,FALSE),"")</f>
        <v>24</v>
      </c>
      <c r="D141" t="s">
        <v>2424</v>
      </c>
      <c r="E141" t="str">
        <f t="shared" si="8"/>
        <v>Female</v>
      </c>
      <c r="F141" t="s">
        <v>7797</v>
      </c>
      <c r="G141" s="12">
        <v>35</v>
      </c>
      <c r="H141" s="14">
        <v>44576</v>
      </c>
      <c r="I141" s="24">
        <f t="shared" si="11"/>
        <v>44576</v>
      </c>
      <c r="J141" s="14">
        <f t="shared" si="9"/>
        <v>44564</v>
      </c>
      <c r="K141" s="14" t="str">
        <f>_xlfn.IFNA(VLOOKUP(D141,code!F:G,1,FALSE),"")</f>
        <v/>
      </c>
      <c r="L141" s="15">
        <v>3</v>
      </c>
      <c r="M141" s="15" t="str">
        <f t="shared" si="10"/>
        <v>北京生物_兰州生物_兰州生物</v>
      </c>
      <c r="N141" s="15" t="str">
        <f>VLOOKUP(M141,code!A:B,2,FALSE)</f>
        <v>PPP</v>
      </c>
      <c r="O141" s="15" t="str">
        <f>VLOOKUP(M141,code!A:C,3,FALSE)</f>
        <v>N</v>
      </c>
      <c r="P141" s="16">
        <v>44353</v>
      </c>
      <c r="Q141" s="15" t="s">
        <v>7816</v>
      </c>
      <c r="R141" s="16">
        <v>44376</v>
      </c>
      <c r="S141" s="15" t="s">
        <v>7817</v>
      </c>
      <c r="T141" s="16">
        <v>44564</v>
      </c>
      <c r="U141" s="15" t="s">
        <v>7817</v>
      </c>
    </row>
    <row r="142" spans="1:21" x14ac:dyDescent="0.25">
      <c r="A142" s="12">
        <v>2458</v>
      </c>
      <c r="B142" t="s">
        <v>7789</v>
      </c>
      <c r="C142">
        <f>IFERROR(VLOOKUP(B142,code!$F$1:$G$39,2,FALSE),"")</f>
        <v>25</v>
      </c>
      <c r="D142" t="s">
        <v>2448</v>
      </c>
      <c r="E142" t="str">
        <f t="shared" si="8"/>
        <v>Female</v>
      </c>
      <c r="F142" t="s">
        <v>7797</v>
      </c>
      <c r="G142" s="12">
        <v>53</v>
      </c>
      <c r="H142" s="14" t="s">
        <v>7823</v>
      </c>
      <c r="I142" s="24">
        <f t="shared" si="11"/>
        <v>44576</v>
      </c>
      <c r="J142" s="14">
        <f t="shared" si="9"/>
        <v>44573</v>
      </c>
      <c r="K142" s="14" t="str">
        <f>_xlfn.IFNA(VLOOKUP(D142,code!F:G,1,FALSE),"")</f>
        <v/>
      </c>
      <c r="L142" s="15">
        <v>3</v>
      </c>
      <c r="M142" s="15" t="str">
        <f t="shared" si="10"/>
        <v>北京生物_北京生物_兰州生物</v>
      </c>
      <c r="N142" s="15" t="str">
        <f>VLOOKUP(M142,code!A:B,2,FALSE)</f>
        <v>PPP</v>
      </c>
      <c r="O142" s="15" t="str">
        <f>VLOOKUP(M142,code!A:C,3,FALSE)</f>
        <v>N</v>
      </c>
      <c r="P142" s="16">
        <v>44296</v>
      </c>
      <c r="Q142" s="15" t="s">
        <v>7816</v>
      </c>
      <c r="R142" s="16">
        <v>44345</v>
      </c>
      <c r="S142" s="15" t="s">
        <v>7816</v>
      </c>
      <c r="T142" s="16">
        <v>44573</v>
      </c>
      <c r="U142" s="15" t="s">
        <v>7817</v>
      </c>
    </row>
    <row r="143" spans="1:21" x14ac:dyDescent="0.25">
      <c r="A143" s="12">
        <v>2462</v>
      </c>
      <c r="B143" t="s">
        <v>7789</v>
      </c>
      <c r="C143">
        <f>IFERROR(VLOOKUP(B143,code!$F$1:$G$39,2,FALSE),"")</f>
        <v>25</v>
      </c>
      <c r="D143" t="s">
        <v>2452</v>
      </c>
      <c r="E143" t="str">
        <f t="shared" si="8"/>
        <v>Male</v>
      </c>
      <c r="F143" t="s">
        <v>7798</v>
      </c>
      <c r="G143" s="12">
        <v>25</v>
      </c>
      <c r="H143" s="14" t="s">
        <v>7828</v>
      </c>
      <c r="I143" s="24">
        <f t="shared" si="11"/>
        <v>44578</v>
      </c>
      <c r="J143" s="14">
        <f t="shared" si="9"/>
        <v>44572</v>
      </c>
      <c r="K143" s="14" t="str">
        <f>_xlfn.IFNA(VLOOKUP(D143,code!F:G,1,FALSE),"")</f>
        <v/>
      </c>
      <c r="L143" s="15">
        <v>3</v>
      </c>
      <c r="M143" s="15" t="str">
        <f t="shared" si="10"/>
        <v>北京科兴中维_北京科兴中维_北京科兴中维</v>
      </c>
      <c r="N143" s="15" t="str">
        <f>VLOOKUP(M143,code!A:B,2,FALSE)</f>
        <v>VVV</v>
      </c>
      <c r="O143" s="15" t="str">
        <f>VLOOKUP(M143,code!A:C,3,FALSE)</f>
        <v>N</v>
      </c>
      <c r="P143" s="16">
        <v>44300</v>
      </c>
      <c r="Q143" s="15" t="s">
        <v>7815</v>
      </c>
      <c r="R143" s="16">
        <v>44343</v>
      </c>
      <c r="S143" s="15" t="s">
        <v>7815</v>
      </c>
      <c r="T143" s="16">
        <v>44572</v>
      </c>
      <c r="U143" s="15" t="s">
        <v>7815</v>
      </c>
    </row>
    <row r="144" spans="1:21" x14ac:dyDescent="0.25">
      <c r="A144" s="12">
        <v>2463</v>
      </c>
      <c r="B144" t="s">
        <v>7789</v>
      </c>
      <c r="C144">
        <f>IFERROR(VLOOKUP(B144,code!$F$1:$G$39,2,FALSE),"")</f>
        <v>25</v>
      </c>
      <c r="D144" t="s">
        <v>2453</v>
      </c>
      <c r="E144" t="str">
        <f t="shared" si="8"/>
        <v>Female</v>
      </c>
      <c r="F144" t="s">
        <v>7797</v>
      </c>
      <c r="G144" s="12">
        <v>31</v>
      </c>
      <c r="H144" s="14" t="s">
        <v>7823</v>
      </c>
      <c r="I144" s="24">
        <f t="shared" si="11"/>
        <v>44576</v>
      </c>
      <c r="J144" s="14">
        <f t="shared" si="9"/>
        <v>44564</v>
      </c>
      <c r="K144" s="14" t="str">
        <f>_xlfn.IFNA(VLOOKUP(D144,code!F:G,1,FALSE),"")</f>
        <v/>
      </c>
      <c r="L144" s="15">
        <v>3</v>
      </c>
      <c r="M144" s="15" t="str">
        <f t="shared" si="10"/>
        <v>北京生物_北京生物_兰州生物</v>
      </c>
      <c r="N144" s="15" t="str">
        <f>VLOOKUP(M144,code!A:B,2,FALSE)</f>
        <v>PPP</v>
      </c>
      <c r="O144" s="15" t="str">
        <f>VLOOKUP(M144,code!A:C,3,FALSE)</f>
        <v>N</v>
      </c>
      <c r="P144" s="16">
        <v>44298</v>
      </c>
      <c r="Q144" s="15" t="s">
        <v>7816</v>
      </c>
      <c r="R144" s="16">
        <v>44347</v>
      </c>
      <c r="S144" s="15" t="s">
        <v>7816</v>
      </c>
      <c r="T144" s="16">
        <v>44564</v>
      </c>
      <c r="U144" s="15" t="s">
        <v>7817</v>
      </c>
    </row>
    <row r="145" spans="1:21" x14ac:dyDescent="0.25">
      <c r="A145" s="12">
        <v>2475</v>
      </c>
      <c r="B145" t="s">
        <v>7789</v>
      </c>
      <c r="C145">
        <f>IFERROR(VLOOKUP(B145,code!$F$1:$G$39,2,FALSE),"")</f>
        <v>25</v>
      </c>
      <c r="D145" t="s">
        <v>2464</v>
      </c>
      <c r="E145" t="str">
        <f t="shared" si="8"/>
        <v>Female</v>
      </c>
      <c r="F145" t="s">
        <v>7797</v>
      </c>
      <c r="G145" s="12">
        <v>48</v>
      </c>
      <c r="H145" s="14" t="s">
        <v>7818</v>
      </c>
      <c r="I145" s="24">
        <f t="shared" si="11"/>
        <v>44577</v>
      </c>
      <c r="J145" s="14">
        <f t="shared" si="9"/>
        <v>44565</v>
      </c>
      <c r="K145" s="14" t="str">
        <f>_xlfn.IFNA(VLOOKUP(D145,code!F:G,1,FALSE),"")</f>
        <v/>
      </c>
      <c r="L145" s="15">
        <v>3</v>
      </c>
      <c r="M145" s="15" t="str">
        <f t="shared" si="10"/>
        <v>北京科兴中维_北京科兴中维_北京科兴中维</v>
      </c>
      <c r="N145" s="15" t="str">
        <f>VLOOKUP(M145,code!A:B,2,FALSE)</f>
        <v>VVV</v>
      </c>
      <c r="O145" s="15" t="str">
        <f>VLOOKUP(M145,code!A:C,3,FALSE)</f>
        <v>N</v>
      </c>
      <c r="P145" s="16">
        <v>44300</v>
      </c>
      <c r="Q145" s="15" t="s">
        <v>7815</v>
      </c>
      <c r="R145" s="16">
        <v>44350</v>
      </c>
      <c r="S145" s="15" t="s">
        <v>7815</v>
      </c>
      <c r="T145" s="16">
        <v>44565</v>
      </c>
      <c r="U145" s="15" t="s">
        <v>7815</v>
      </c>
    </row>
    <row r="146" spans="1:21" x14ac:dyDescent="0.25">
      <c r="A146" s="12">
        <v>2494</v>
      </c>
      <c r="B146" t="s">
        <v>7789</v>
      </c>
      <c r="C146">
        <f>IFERROR(VLOOKUP(B146,code!$F$1:$G$39,2,FALSE),"")</f>
        <v>25</v>
      </c>
      <c r="D146" t="s">
        <v>2483</v>
      </c>
      <c r="E146" t="str">
        <f t="shared" si="8"/>
        <v>Female</v>
      </c>
      <c r="F146" t="s">
        <v>7797</v>
      </c>
      <c r="G146" s="12">
        <v>57</v>
      </c>
      <c r="H146" s="14" t="s">
        <v>7828</v>
      </c>
      <c r="I146" s="24">
        <f t="shared" si="11"/>
        <v>44578</v>
      </c>
      <c r="J146" s="14">
        <f t="shared" si="9"/>
        <v>44572</v>
      </c>
      <c r="K146" s="14" t="str">
        <f>_xlfn.IFNA(VLOOKUP(D146,code!F:G,1,FALSE),"")</f>
        <v/>
      </c>
      <c r="L146" s="15">
        <v>3</v>
      </c>
      <c r="M146" s="15" t="str">
        <f t="shared" si="10"/>
        <v>北京生物_北京生物_兰州生物</v>
      </c>
      <c r="N146" s="15" t="str">
        <f>VLOOKUP(M146,code!A:B,2,FALSE)</f>
        <v>PPP</v>
      </c>
      <c r="O146" s="15" t="str">
        <f>VLOOKUP(M146,code!A:C,3,FALSE)</f>
        <v>N</v>
      </c>
      <c r="P146" s="16">
        <v>44299</v>
      </c>
      <c r="Q146" s="15" t="s">
        <v>7816</v>
      </c>
      <c r="R146" s="16">
        <v>44347</v>
      </c>
      <c r="S146" s="15" t="s">
        <v>7816</v>
      </c>
      <c r="T146" s="16">
        <v>44572</v>
      </c>
      <c r="U146" s="15" t="s">
        <v>7817</v>
      </c>
    </row>
    <row r="147" spans="1:21" x14ac:dyDescent="0.25">
      <c r="A147" s="12">
        <v>2504</v>
      </c>
      <c r="B147" t="s">
        <v>7789</v>
      </c>
      <c r="C147">
        <f>IFERROR(VLOOKUP(B147,code!$F$1:$G$39,2,FALSE),"")</f>
        <v>25</v>
      </c>
      <c r="D147" t="s">
        <v>2492</v>
      </c>
      <c r="E147" t="str">
        <f t="shared" si="8"/>
        <v>Female</v>
      </c>
      <c r="F147" t="s">
        <v>7797</v>
      </c>
      <c r="G147" s="12">
        <v>32</v>
      </c>
      <c r="H147" s="14" t="s">
        <v>7828</v>
      </c>
      <c r="I147" s="24">
        <f t="shared" si="11"/>
        <v>44578</v>
      </c>
      <c r="J147" s="14">
        <f t="shared" si="9"/>
        <v>44570</v>
      </c>
      <c r="K147" s="14" t="str">
        <f>_xlfn.IFNA(VLOOKUP(D147,code!F:G,1,FALSE),"")</f>
        <v/>
      </c>
      <c r="L147" s="15">
        <v>3</v>
      </c>
      <c r="M147" s="15" t="str">
        <f t="shared" si="10"/>
        <v>北京生物_北京生物_兰州生物</v>
      </c>
      <c r="N147" s="15" t="str">
        <f>VLOOKUP(M147,code!A:B,2,FALSE)</f>
        <v>PPP</v>
      </c>
      <c r="O147" s="15" t="str">
        <f>VLOOKUP(M147,code!A:C,3,FALSE)</f>
        <v>N</v>
      </c>
      <c r="P147" s="16">
        <v>44296</v>
      </c>
      <c r="Q147" s="15" t="s">
        <v>7816</v>
      </c>
      <c r="R147" s="16">
        <v>44346</v>
      </c>
      <c r="S147" s="15" t="s">
        <v>7816</v>
      </c>
      <c r="T147" s="16">
        <v>44570</v>
      </c>
      <c r="U147" s="15" t="s">
        <v>7817</v>
      </c>
    </row>
    <row r="148" spans="1:21" x14ac:dyDescent="0.25">
      <c r="A148" s="12">
        <v>2523</v>
      </c>
      <c r="B148" t="s">
        <v>7789</v>
      </c>
      <c r="C148">
        <f>IFERROR(VLOOKUP(B148,code!$F$1:$G$39,2,FALSE),"")</f>
        <v>25</v>
      </c>
      <c r="D148" t="s">
        <v>2510</v>
      </c>
      <c r="E148" t="str">
        <f t="shared" si="8"/>
        <v>Male</v>
      </c>
      <c r="F148" t="s">
        <v>7798</v>
      </c>
      <c r="G148" s="12">
        <v>33</v>
      </c>
      <c r="H148" s="14" t="s">
        <v>7828</v>
      </c>
      <c r="I148" s="24">
        <f t="shared" si="11"/>
        <v>44578</v>
      </c>
      <c r="J148" s="14">
        <f t="shared" si="9"/>
        <v>44570</v>
      </c>
      <c r="K148" s="14" t="str">
        <f>_xlfn.IFNA(VLOOKUP(D148,code!F:G,1,FALSE),"")</f>
        <v/>
      </c>
      <c r="L148" s="15">
        <v>3</v>
      </c>
      <c r="M148" s="15" t="str">
        <f t="shared" si="10"/>
        <v>北京生物_北京生物_兰州生物</v>
      </c>
      <c r="N148" s="15" t="str">
        <f>VLOOKUP(M148,code!A:B,2,FALSE)</f>
        <v>PPP</v>
      </c>
      <c r="O148" s="15" t="str">
        <f>VLOOKUP(M148,code!A:C,3,FALSE)</f>
        <v>N</v>
      </c>
      <c r="P148" s="16">
        <v>44304</v>
      </c>
      <c r="Q148" s="15" t="s">
        <v>7816</v>
      </c>
      <c r="R148" s="16">
        <v>44353</v>
      </c>
      <c r="S148" s="15" t="s">
        <v>7816</v>
      </c>
      <c r="T148" s="16">
        <v>44570</v>
      </c>
      <c r="U148" s="15" t="s">
        <v>7817</v>
      </c>
    </row>
    <row r="149" spans="1:21" x14ac:dyDescent="0.25">
      <c r="A149" s="12">
        <v>2538</v>
      </c>
      <c r="B149" t="s">
        <v>7789</v>
      </c>
      <c r="C149">
        <f>IFERROR(VLOOKUP(B149,code!$F$1:$G$39,2,FALSE),"")</f>
        <v>25</v>
      </c>
      <c r="D149" t="s">
        <v>2525</v>
      </c>
      <c r="E149" t="str">
        <f t="shared" si="8"/>
        <v>Male</v>
      </c>
      <c r="F149" t="s">
        <v>7798</v>
      </c>
      <c r="G149" s="12">
        <v>31</v>
      </c>
      <c r="H149" s="14" t="s">
        <v>7828</v>
      </c>
      <c r="I149" s="24">
        <f t="shared" si="11"/>
        <v>44578</v>
      </c>
      <c r="J149" s="14">
        <f t="shared" si="9"/>
        <v>44572</v>
      </c>
      <c r="K149" s="14" t="str">
        <f>_xlfn.IFNA(VLOOKUP(D149,code!F:G,1,FALSE),"")</f>
        <v/>
      </c>
      <c r="L149" s="15">
        <v>3</v>
      </c>
      <c r="M149" s="15" t="str">
        <f t="shared" si="10"/>
        <v>北京生物_北京生物_兰州生物</v>
      </c>
      <c r="N149" s="15" t="str">
        <f>VLOOKUP(M149,code!A:B,2,FALSE)</f>
        <v>PPP</v>
      </c>
      <c r="O149" s="15" t="str">
        <f>VLOOKUP(M149,code!A:C,3,FALSE)</f>
        <v>N</v>
      </c>
      <c r="P149" s="16">
        <v>44305</v>
      </c>
      <c r="Q149" s="15" t="s">
        <v>7816</v>
      </c>
      <c r="R149" s="16">
        <v>44349</v>
      </c>
      <c r="S149" s="15" t="s">
        <v>7816</v>
      </c>
      <c r="T149" s="16">
        <v>44572</v>
      </c>
      <c r="U149" s="15" t="s">
        <v>7817</v>
      </c>
    </row>
    <row r="150" spans="1:21" x14ac:dyDescent="0.25">
      <c r="A150" s="12">
        <v>2559</v>
      </c>
      <c r="B150" t="s">
        <v>7789</v>
      </c>
      <c r="C150">
        <f>IFERROR(VLOOKUP(B150,code!$F$1:$G$39,2,FALSE),"")</f>
        <v>25</v>
      </c>
      <c r="D150" t="s">
        <v>2546</v>
      </c>
      <c r="E150" t="str">
        <f t="shared" si="8"/>
        <v>Male</v>
      </c>
      <c r="F150" t="s">
        <v>7798</v>
      </c>
      <c r="G150" s="12">
        <v>30</v>
      </c>
      <c r="H150" s="14" t="s">
        <v>7824</v>
      </c>
      <c r="I150" s="24">
        <f t="shared" si="11"/>
        <v>44575</v>
      </c>
      <c r="J150" s="14">
        <f t="shared" si="9"/>
        <v>44566</v>
      </c>
      <c r="K150" s="14" t="str">
        <f>_xlfn.IFNA(VLOOKUP(D150,code!F:G,1,FALSE),"")</f>
        <v/>
      </c>
      <c r="L150" s="15">
        <v>3</v>
      </c>
      <c r="M150" s="15" t="str">
        <f t="shared" si="10"/>
        <v>北京生物_北京生物_兰州生物</v>
      </c>
      <c r="N150" s="15" t="str">
        <f>VLOOKUP(M150,code!A:B,2,FALSE)</f>
        <v>PPP</v>
      </c>
      <c r="O150" s="15" t="str">
        <f>VLOOKUP(M150,code!A:C,3,FALSE)</f>
        <v>N</v>
      </c>
      <c r="P150" s="16">
        <v>44351</v>
      </c>
      <c r="Q150" s="15" t="s">
        <v>7816</v>
      </c>
      <c r="R150" s="16">
        <v>44380</v>
      </c>
      <c r="S150" s="15" t="s">
        <v>7816</v>
      </c>
      <c r="T150" s="16">
        <v>44566</v>
      </c>
      <c r="U150" s="15" t="s">
        <v>7817</v>
      </c>
    </row>
    <row r="151" spans="1:21" x14ac:dyDescent="0.25">
      <c r="A151" s="12">
        <v>2583</v>
      </c>
      <c r="B151" t="s">
        <v>7789</v>
      </c>
      <c r="C151">
        <f>IFERROR(VLOOKUP(B151,code!$F$1:$G$39,2,FALSE),"")</f>
        <v>25</v>
      </c>
      <c r="D151" t="s">
        <v>2570</v>
      </c>
      <c r="E151" t="str">
        <f t="shared" si="8"/>
        <v>Female</v>
      </c>
      <c r="F151" t="s">
        <v>7797</v>
      </c>
      <c r="G151" s="12">
        <v>39</v>
      </c>
      <c r="H151" s="14" t="s">
        <v>7824</v>
      </c>
      <c r="I151" s="24">
        <f t="shared" si="11"/>
        <v>44575</v>
      </c>
      <c r="J151" s="14">
        <f t="shared" si="9"/>
        <v>44565</v>
      </c>
      <c r="K151" s="14" t="str">
        <f>_xlfn.IFNA(VLOOKUP(D151,code!F:G,1,FALSE),"")</f>
        <v/>
      </c>
      <c r="L151" s="15">
        <v>3</v>
      </c>
      <c r="M151" s="15" t="str">
        <f t="shared" si="10"/>
        <v>北京生物_兰州生物_兰州生物</v>
      </c>
      <c r="N151" s="15" t="str">
        <f>VLOOKUP(M151,code!A:B,2,FALSE)</f>
        <v>PPP</v>
      </c>
      <c r="O151" s="15" t="str">
        <f>VLOOKUP(M151,code!A:C,3,FALSE)</f>
        <v>N</v>
      </c>
      <c r="P151" s="16">
        <v>44352</v>
      </c>
      <c r="Q151" s="15" t="s">
        <v>7816</v>
      </c>
      <c r="R151" s="16">
        <v>44374</v>
      </c>
      <c r="S151" s="15" t="s">
        <v>7817</v>
      </c>
      <c r="T151" s="16">
        <v>44565</v>
      </c>
      <c r="U151" s="15" t="s">
        <v>7817</v>
      </c>
    </row>
    <row r="152" spans="1:21" x14ac:dyDescent="0.25">
      <c r="A152" s="12">
        <v>2602</v>
      </c>
      <c r="B152" t="s">
        <v>7789</v>
      </c>
      <c r="C152">
        <f>IFERROR(VLOOKUP(B152,code!$F$1:$G$39,2,FALSE),"")</f>
        <v>25</v>
      </c>
      <c r="D152" t="s">
        <v>2589</v>
      </c>
      <c r="E152" t="str">
        <f t="shared" si="8"/>
        <v>Male</v>
      </c>
      <c r="F152" t="s">
        <v>7798</v>
      </c>
      <c r="G152" s="12">
        <v>32</v>
      </c>
      <c r="H152" s="14" t="s">
        <v>7828</v>
      </c>
      <c r="I152" s="24">
        <f t="shared" si="11"/>
        <v>44578</v>
      </c>
      <c r="J152" s="14">
        <f t="shared" si="9"/>
        <v>44570</v>
      </c>
      <c r="K152" s="14" t="str">
        <f>_xlfn.IFNA(VLOOKUP(D152,code!F:G,1,FALSE),"")</f>
        <v/>
      </c>
      <c r="L152" s="15">
        <v>3</v>
      </c>
      <c r="M152" s="15" t="str">
        <f t="shared" si="10"/>
        <v>北京科兴中维_北京科兴中维_北京科兴中维</v>
      </c>
      <c r="N152" s="15" t="str">
        <f>VLOOKUP(M152,code!A:B,2,FALSE)</f>
        <v>VVV</v>
      </c>
      <c r="O152" s="15" t="str">
        <f>VLOOKUP(M152,code!A:C,3,FALSE)</f>
        <v>N</v>
      </c>
      <c r="P152" s="16">
        <v>44302</v>
      </c>
      <c r="Q152" s="15" t="s">
        <v>7815</v>
      </c>
      <c r="R152" s="16">
        <v>44351</v>
      </c>
      <c r="S152" s="15" t="s">
        <v>7815</v>
      </c>
      <c r="T152" s="16">
        <v>44570</v>
      </c>
      <c r="U152" s="15" t="s">
        <v>7815</v>
      </c>
    </row>
    <row r="153" spans="1:21" x14ac:dyDescent="0.25">
      <c r="A153" s="12">
        <v>2623</v>
      </c>
      <c r="B153" t="s">
        <v>428</v>
      </c>
      <c r="C153">
        <f>IFERROR(VLOOKUP(B153,code!$F$1:$G$39,2,FALSE),"")</f>
        <v>26</v>
      </c>
      <c r="D153" t="s">
        <v>2610</v>
      </c>
      <c r="E153" t="str">
        <f t="shared" si="8"/>
        <v>Female</v>
      </c>
      <c r="F153" t="s">
        <v>7797</v>
      </c>
      <c r="G153" s="12">
        <v>8</v>
      </c>
      <c r="H153" s="14" t="s">
        <v>7832</v>
      </c>
      <c r="I153" s="24">
        <f t="shared" si="11"/>
        <v>44574</v>
      </c>
      <c r="J153" s="14">
        <f t="shared" si="9"/>
        <v>44563</v>
      </c>
      <c r="K153" s="14" t="str">
        <f>_xlfn.IFNA(VLOOKUP(D153,code!F:G,1,FALSE),"")</f>
        <v/>
      </c>
      <c r="L153" s="15">
        <v>2</v>
      </c>
      <c r="M153" s="15" t="str">
        <f t="shared" si="10"/>
        <v>成都生物_兰州生物_</v>
      </c>
      <c r="N153" s="15" t="str">
        <f>VLOOKUP(M153,code!A:B,2,FALSE)</f>
        <v>PP</v>
      </c>
      <c r="O153" s="15" t="str">
        <f>VLOOKUP(M153,code!A:C,3,FALSE)</f>
        <v>N</v>
      </c>
      <c r="P153" s="16">
        <v>44513</v>
      </c>
      <c r="Q153" s="15" t="s">
        <v>7819</v>
      </c>
      <c r="R153" s="16">
        <v>44563</v>
      </c>
      <c r="S153" s="15" t="s">
        <v>7817</v>
      </c>
      <c r="T153" s="16"/>
      <c r="U153" s="15"/>
    </row>
    <row r="154" spans="1:21" x14ac:dyDescent="0.25">
      <c r="A154" s="12">
        <v>2637</v>
      </c>
      <c r="B154" t="s">
        <v>428</v>
      </c>
      <c r="C154">
        <f>IFERROR(VLOOKUP(B154,code!$F$1:$G$39,2,FALSE),"")</f>
        <v>26</v>
      </c>
      <c r="D154" t="s">
        <v>2624</v>
      </c>
      <c r="E154" t="str">
        <f t="shared" si="8"/>
        <v>Female</v>
      </c>
      <c r="F154" t="s">
        <v>7797</v>
      </c>
      <c r="G154" s="12">
        <v>40</v>
      </c>
      <c r="H154" s="14" t="s">
        <v>7832</v>
      </c>
      <c r="I154" s="24">
        <f t="shared" si="11"/>
        <v>44574</v>
      </c>
      <c r="J154" s="14">
        <f t="shared" si="9"/>
        <v>44562</v>
      </c>
      <c r="K154" s="14" t="str">
        <f>_xlfn.IFNA(VLOOKUP(D154,code!F:G,1,FALSE),"")</f>
        <v/>
      </c>
      <c r="L154" s="15">
        <v>3</v>
      </c>
      <c r="M154" s="15" t="str">
        <f t="shared" si="10"/>
        <v>北京科兴中维_北京科兴中维_北京科兴中维</v>
      </c>
      <c r="N154" s="15" t="str">
        <f>VLOOKUP(M154,code!A:B,2,FALSE)</f>
        <v>VVV</v>
      </c>
      <c r="O154" s="15" t="str">
        <f>VLOOKUP(M154,code!A:C,3,FALSE)</f>
        <v>N</v>
      </c>
      <c r="P154" s="16">
        <v>44322</v>
      </c>
      <c r="Q154" s="15" t="s">
        <v>7815</v>
      </c>
      <c r="R154" s="16">
        <v>44364</v>
      </c>
      <c r="S154" s="15" t="s">
        <v>7815</v>
      </c>
      <c r="T154" s="16">
        <v>44562</v>
      </c>
      <c r="U154" s="15" t="s">
        <v>7815</v>
      </c>
    </row>
    <row r="155" spans="1:21" x14ac:dyDescent="0.25">
      <c r="A155" s="12">
        <v>2639</v>
      </c>
      <c r="B155" t="s">
        <v>428</v>
      </c>
      <c r="C155">
        <f>IFERROR(VLOOKUP(B155,code!$F$1:$G$39,2,FALSE),"")</f>
        <v>26</v>
      </c>
      <c r="D155" t="s">
        <v>2626</v>
      </c>
      <c r="E155" t="str">
        <f t="shared" si="8"/>
        <v>Male</v>
      </c>
      <c r="F155" t="s">
        <v>7798</v>
      </c>
      <c r="G155" s="12">
        <v>20</v>
      </c>
      <c r="H155" s="14" t="s">
        <v>7832</v>
      </c>
      <c r="I155" s="24">
        <f t="shared" si="11"/>
        <v>44574</v>
      </c>
      <c r="J155" s="14">
        <f t="shared" si="9"/>
        <v>44569</v>
      </c>
      <c r="K155" s="14" t="str">
        <f>_xlfn.IFNA(VLOOKUP(D155,code!F:G,1,FALSE),"")</f>
        <v/>
      </c>
      <c r="L155" s="15">
        <v>3</v>
      </c>
      <c r="M155" s="15" t="str">
        <f t="shared" si="10"/>
        <v>北京生物_兰州生物_兰州生物</v>
      </c>
      <c r="N155" s="15" t="str">
        <f>VLOOKUP(M155,code!A:B,2,FALSE)</f>
        <v>PPP</v>
      </c>
      <c r="O155" s="15" t="str">
        <f>VLOOKUP(M155,code!A:C,3,FALSE)</f>
        <v>N</v>
      </c>
      <c r="P155" s="16">
        <v>44352</v>
      </c>
      <c r="Q155" s="15" t="s">
        <v>7816</v>
      </c>
      <c r="R155" s="16">
        <v>44375</v>
      </c>
      <c r="S155" s="15" t="s">
        <v>7817</v>
      </c>
      <c r="T155" s="16">
        <v>44569</v>
      </c>
      <c r="U155" s="15" t="s">
        <v>7817</v>
      </c>
    </row>
    <row r="156" spans="1:21" x14ac:dyDescent="0.25">
      <c r="A156" s="12">
        <v>2663</v>
      </c>
      <c r="B156" t="s">
        <v>428</v>
      </c>
      <c r="C156">
        <f>IFERROR(VLOOKUP(B156,code!$F$1:$G$39,2,FALSE),"")</f>
        <v>26</v>
      </c>
      <c r="D156" t="s">
        <v>2650</v>
      </c>
      <c r="E156" t="str">
        <f t="shared" si="8"/>
        <v>Female</v>
      </c>
      <c r="F156" t="s">
        <v>7797</v>
      </c>
      <c r="G156" s="12">
        <v>36</v>
      </c>
      <c r="H156" s="14" t="s">
        <v>7832</v>
      </c>
      <c r="I156" s="24">
        <f t="shared" si="11"/>
        <v>44574</v>
      </c>
      <c r="J156" s="14">
        <f t="shared" si="9"/>
        <v>44569</v>
      </c>
      <c r="K156" s="14" t="str">
        <f>_xlfn.IFNA(VLOOKUP(D156,code!F:G,1,FALSE),"")</f>
        <v/>
      </c>
      <c r="L156" s="15">
        <v>3</v>
      </c>
      <c r="M156" s="15" t="str">
        <f t="shared" si="10"/>
        <v>北京生物_北京生物_兰州生物</v>
      </c>
      <c r="N156" s="15" t="str">
        <f>VLOOKUP(M156,code!A:B,2,FALSE)</f>
        <v>PPP</v>
      </c>
      <c r="O156" s="15" t="str">
        <f>VLOOKUP(M156,code!A:C,3,FALSE)</f>
        <v>N</v>
      </c>
      <c r="P156" s="16">
        <v>44299</v>
      </c>
      <c r="Q156" s="15" t="s">
        <v>7816</v>
      </c>
      <c r="R156" s="16">
        <v>44347</v>
      </c>
      <c r="S156" s="15" t="s">
        <v>7816</v>
      </c>
      <c r="T156" s="16">
        <v>44569</v>
      </c>
      <c r="U156" s="15" t="s">
        <v>7817</v>
      </c>
    </row>
    <row r="157" spans="1:21" x14ac:dyDescent="0.25">
      <c r="A157" s="12">
        <v>2699</v>
      </c>
      <c r="B157" t="s">
        <v>628</v>
      </c>
      <c r="C157">
        <f>IFERROR(VLOOKUP(B157,code!$F$1:$G$39,2,FALSE),"")</f>
        <v>27</v>
      </c>
      <c r="D157" t="s">
        <v>2686</v>
      </c>
      <c r="E157" t="str">
        <f t="shared" si="8"/>
        <v>Female</v>
      </c>
      <c r="F157" t="s">
        <v>7797</v>
      </c>
      <c r="G157" s="12">
        <v>49</v>
      </c>
      <c r="H157" s="14" t="s">
        <v>7824</v>
      </c>
      <c r="I157" s="24">
        <f t="shared" si="11"/>
        <v>44575</v>
      </c>
      <c r="J157" s="14">
        <f t="shared" si="9"/>
        <v>44573</v>
      </c>
      <c r="K157" s="14" t="str">
        <f>_xlfn.IFNA(VLOOKUP(D157,code!F:G,1,FALSE),"")</f>
        <v/>
      </c>
      <c r="L157" s="15">
        <v>3</v>
      </c>
      <c r="M157" s="15" t="str">
        <f t="shared" si="10"/>
        <v>北京科兴中维_北京科兴中维_北京科兴中维</v>
      </c>
      <c r="N157" s="15" t="str">
        <f>VLOOKUP(M157,code!A:B,2,FALSE)</f>
        <v>VVV</v>
      </c>
      <c r="O157" s="15" t="str">
        <f>VLOOKUP(M157,code!A:C,3,FALSE)</f>
        <v>N</v>
      </c>
      <c r="P157" s="16">
        <v>44354</v>
      </c>
      <c r="Q157" s="15" t="s">
        <v>7815</v>
      </c>
      <c r="R157" s="16">
        <v>44376</v>
      </c>
      <c r="S157" s="15" t="s">
        <v>7815</v>
      </c>
      <c r="T157" s="16">
        <v>44573</v>
      </c>
      <c r="U157" s="15" t="s">
        <v>7815</v>
      </c>
    </row>
    <row r="158" spans="1:21" x14ac:dyDescent="0.25">
      <c r="A158" s="12">
        <v>2707</v>
      </c>
      <c r="B158" t="s">
        <v>7792</v>
      </c>
      <c r="C158">
        <f>IFERROR(VLOOKUP(B158,code!$F$1:$G$39,2,FALSE),"")</f>
        <v>3</v>
      </c>
      <c r="D158" t="s">
        <v>2694</v>
      </c>
      <c r="E158" t="str">
        <f t="shared" si="8"/>
        <v>Female</v>
      </c>
      <c r="F158" t="s">
        <v>7797</v>
      </c>
      <c r="G158" s="12">
        <v>20</v>
      </c>
      <c r="H158" s="14">
        <v>44574</v>
      </c>
      <c r="I158" s="24">
        <f t="shared" si="11"/>
        <v>44574</v>
      </c>
      <c r="J158" s="14">
        <f t="shared" si="9"/>
        <v>44573</v>
      </c>
      <c r="K158" s="14" t="str">
        <f>_xlfn.IFNA(VLOOKUP(D158,code!F:G,1,FALSE),"")</f>
        <v/>
      </c>
      <c r="L158" s="15">
        <v>3</v>
      </c>
      <c r="M158" s="15" t="str">
        <f t="shared" si="10"/>
        <v>北京生物_北京生物_兰州生物</v>
      </c>
      <c r="N158" s="15" t="str">
        <f>VLOOKUP(M158,code!A:B,2,FALSE)</f>
        <v>PPP</v>
      </c>
      <c r="O158" s="15" t="str">
        <f>VLOOKUP(M158,code!A:C,3,FALSE)</f>
        <v>N</v>
      </c>
      <c r="P158" s="16">
        <v>44354</v>
      </c>
      <c r="Q158" s="15" t="s">
        <v>7816</v>
      </c>
      <c r="R158" s="16">
        <v>44384</v>
      </c>
      <c r="S158" s="15" t="s">
        <v>7816</v>
      </c>
      <c r="T158" s="16">
        <v>44573</v>
      </c>
      <c r="U158" s="15" t="s">
        <v>7817</v>
      </c>
    </row>
    <row r="159" spans="1:21" x14ac:dyDescent="0.25">
      <c r="A159" s="12">
        <v>2725</v>
      </c>
      <c r="B159" t="s">
        <v>7792</v>
      </c>
      <c r="C159">
        <f>IFERROR(VLOOKUP(B159,code!$F$1:$G$39,2,FALSE),"")</f>
        <v>3</v>
      </c>
      <c r="D159" t="s">
        <v>2712</v>
      </c>
      <c r="E159" t="str">
        <f t="shared" si="8"/>
        <v>Male</v>
      </c>
      <c r="F159" t="s">
        <v>7798</v>
      </c>
      <c r="G159" s="12">
        <v>21</v>
      </c>
      <c r="H159" s="14">
        <v>44574</v>
      </c>
      <c r="I159" s="24">
        <f t="shared" si="11"/>
        <v>44574</v>
      </c>
      <c r="J159" s="14">
        <f t="shared" si="9"/>
        <v>44568</v>
      </c>
      <c r="K159" s="14" t="str">
        <f>_xlfn.IFNA(VLOOKUP(D159,code!F:G,1,FALSE),"")</f>
        <v/>
      </c>
      <c r="L159" s="15">
        <v>3</v>
      </c>
      <c r="M159" s="15" t="str">
        <f t="shared" si="10"/>
        <v>北京科兴中维_北京科兴中维_北京科兴中维</v>
      </c>
      <c r="N159" s="15" t="str">
        <f>VLOOKUP(M159,code!A:B,2,FALSE)</f>
        <v>VVV</v>
      </c>
      <c r="O159" s="15" t="str">
        <f>VLOOKUP(M159,code!A:C,3,FALSE)</f>
        <v>N</v>
      </c>
      <c r="P159" s="16">
        <v>44290</v>
      </c>
      <c r="Q159" s="15" t="s">
        <v>7815</v>
      </c>
      <c r="R159" s="16">
        <v>44353</v>
      </c>
      <c r="S159" s="15" t="s">
        <v>7815</v>
      </c>
      <c r="T159" s="16">
        <v>44568</v>
      </c>
      <c r="U159" s="15" t="s">
        <v>7815</v>
      </c>
    </row>
    <row r="160" spans="1:21" x14ac:dyDescent="0.25">
      <c r="A160" s="12">
        <v>2732</v>
      </c>
      <c r="B160" t="s">
        <v>7792</v>
      </c>
      <c r="C160">
        <f>IFERROR(VLOOKUP(B160,code!$F$1:$G$39,2,FALSE),"")</f>
        <v>3</v>
      </c>
      <c r="D160" t="s">
        <v>2719</v>
      </c>
      <c r="E160" t="str">
        <f t="shared" si="8"/>
        <v>Female</v>
      </c>
      <c r="F160" t="s">
        <v>7797</v>
      </c>
      <c r="G160" s="12">
        <v>21</v>
      </c>
      <c r="H160" s="14">
        <v>44574</v>
      </c>
      <c r="I160" s="24">
        <f t="shared" si="11"/>
        <v>44574</v>
      </c>
      <c r="J160" s="14">
        <f t="shared" si="9"/>
        <v>44563</v>
      </c>
      <c r="K160" s="14" t="str">
        <f>_xlfn.IFNA(VLOOKUP(D160,code!F:G,1,FALSE),"")</f>
        <v/>
      </c>
      <c r="L160" s="15">
        <v>3</v>
      </c>
      <c r="M160" s="15" t="str">
        <f t="shared" si="10"/>
        <v>北京科兴中维_北京科兴中维_北京科兴中维</v>
      </c>
      <c r="N160" s="15" t="str">
        <f>VLOOKUP(M160,code!A:B,2,FALSE)</f>
        <v>VVV</v>
      </c>
      <c r="O160" s="15" t="str">
        <f>VLOOKUP(M160,code!A:C,3,FALSE)</f>
        <v>N</v>
      </c>
      <c r="P160" s="16">
        <v>44302</v>
      </c>
      <c r="Q160" s="15" t="s">
        <v>7815</v>
      </c>
      <c r="R160" s="16">
        <v>44356</v>
      </c>
      <c r="S160" s="15" t="s">
        <v>7815</v>
      </c>
      <c r="T160" s="16">
        <v>44563</v>
      </c>
      <c r="U160" s="15" t="s">
        <v>7815</v>
      </c>
    </row>
    <row r="161" spans="1:21" x14ac:dyDescent="0.25">
      <c r="A161" s="12">
        <v>2734</v>
      </c>
      <c r="B161" t="s">
        <v>7792</v>
      </c>
      <c r="C161">
        <f>IFERROR(VLOOKUP(B161,code!$F$1:$G$39,2,FALSE),"")</f>
        <v>3</v>
      </c>
      <c r="D161" t="s">
        <v>2721</v>
      </c>
      <c r="E161" t="str">
        <f t="shared" si="8"/>
        <v>Male</v>
      </c>
      <c r="F161" t="s">
        <v>7798</v>
      </c>
      <c r="G161" s="12">
        <v>23</v>
      </c>
      <c r="H161" s="14">
        <v>44574</v>
      </c>
      <c r="I161" s="24">
        <f t="shared" si="11"/>
        <v>44574</v>
      </c>
      <c r="J161" s="14">
        <f t="shared" si="9"/>
        <v>44565</v>
      </c>
      <c r="K161" s="14" t="str">
        <f>_xlfn.IFNA(VLOOKUP(D161,code!F:G,1,FALSE),"")</f>
        <v/>
      </c>
      <c r="L161" s="15">
        <v>3</v>
      </c>
      <c r="M161" s="15" t="str">
        <f t="shared" si="10"/>
        <v>北京生物_北京生物_兰州生物</v>
      </c>
      <c r="N161" s="15" t="str">
        <f>VLOOKUP(M161,code!A:B,2,FALSE)</f>
        <v>PPP</v>
      </c>
      <c r="O161" s="15" t="str">
        <f>VLOOKUP(M161,code!A:C,3,FALSE)</f>
        <v>N</v>
      </c>
      <c r="P161" s="16">
        <v>44258</v>
      </c>
      <c r="Q161" s="15" t="s">
        <v>7816</v>
      </c>
      <c r="R161" s="16">
        <v>44346</v>
      </c>
      <c r="S161" s="15" t="s">
        <v>7816</v>
      </c>
      <c r="T161" s="16">
        <v>44565</v>
      </c>
      <c r="U161" s="15" t="s">
        <v>7817</v>
      </c>
    </row>
    <row r="162" spans="1:21" x14ac:dyDescent="0.25">
      <c r="A162" s="12">
        <v>2752</v>
      </c>
      <c r="B162" t="s">
        <v>7792</v>
      </c>
      <c r="C162">
        <f>IFERROR(VLOOKUP(B162,code!$F$1:$G$39,2,FALSE),"")</f>
        <v>3</v>
      </c>
      <c r="D162" t="s">
        <v>2738</v>
      </c>
      <c r="E162" t="str">
        <f t="shared" si="8"/>
        <v>Female</v>
      </c>
      <c r="F162" t="s">
        <v>7797</v>
      </c>
      <c r="G162" s="12">
        <v>39</v>
      </c>
      <c r="H162" s="14">
        <v>44574</v>
      </c>
      <c r="I162" s="24">
        <f t="shared" si="11"/>
        <v>44574</v>
      </c>
      <c r="J162" s="14">
        <f t="shared" si="9"/>
        <v>44571</v>
      </c>
      <c r="K162" s="14" t="str">
        <f>_xlfn.IFNA(VLOOKUP(D162,code!F:G,1,FALSE),"")</f>
        <v/>
      </c>
      <c r="L162" s="15">
        <v>3</v>
      </c>
      <c r="M162" s="15" t="str">
        <f t="shared" si="10"/>
        <v>北京生物_兰州生物_兰州生物</v>
      </c>
      <c r="N162" s="15" t="str">
        <f>VLOOKUP(M162,code!A:B,2,FALSE)</f>
        <v>PPP</v>
      </c>
      <c r="O162" s="15" t="str">
        <f>VLOOKUP(M162,code!A:C,3,FALSE)</f>
        <v>N</v>
      </c>
      <c r="P162" s="16">
        <v>44352</v>
      </c>
      <c r="Q162" s="15" t="s">
        <v>7816</v>
      </c>
      <c r="R162" s="16">
        <v>44374</v>
      </c>
      <c r="S162" s="15" t="s">
        <v>7817</v>
      </c>
      <c r="T162" s="16">
        <v>44571</v>
      </c>
      <c r="U162" s="15" t="s">
        <v>7817</v>
      </c>
    </row>
    <row r="163" spans="1:21" x14ac:dyDescent="0.25">
      <c r="A163" s="12">
        <v>2757</v>
      </c>
      <c r="B163" t="s">
        <v>7792</v>
      </c>
      <c r="C163">
        <f>IFERROR(VLOOKUP(B163,code!$F$1:$G$39,2,FALSE),"")</f>
        <v>3</v>
      </c>
      <c r="D163" t="s">
        <v>2742</v>
      </c>
      <c r="E163" t="str">
        <f t="shared" si="8"/>
        <v>Male</v>
      </c>
      <c r="F163" t="s">
        <v>7798</v>
      </c>
      <c r="G163" s="12">
        <v>24</v>
      </c>
      <c r="H163" s="14">
        <v>44574</v>
      </c>
      <c r="I163" s="24">
        <f t="shared" si="11"/>
        <v>44574</v>
      </c>
      <c r="J163" s="14">
        <f t="shared" si="9"/>
        <v>44566</v>
      </c>
      <c r="K163" s="14" t="str">
        <f>_xlfn.IFNA(VLOOKUP(D163,code!F:G,1,FALSE),"")</f>
        <v/>
      </c>
      <c r="L163" s="15">
        <v>3</v>
      </c>
      <c r="M163" s="15" t="str">
        <f t="shared" si="10"/>
        <v>北京生物_北京生物_兰州生物</v>
      </c>
      <c r="N163" s="15" t="str">
        <f>VLOOKUP(M163,code!A:B,2,FALSE)</f>
        <v>PPP</v>
      </c>
      <c r="O163" s="15" t="str">
        <f>VLOOKUP(M163,code!A:C,3,FALSE)</f>
        <v>N</v>
      </c>
      <c r="P163" s="16">
        <v>44353</v>
      </c>
      <c r="Q163" s="15" t="s">
        <v>7816</v>
      </c>
      <c r="R163" s="16">
        <v>44383</v>
      </c>
      <c r="S163" s="15" t="s">
        <v>7816</v>
      </c>
      <c r="T163" s="16">
        <v>44566</v>
      </c>
      <c r="U163" s="15" t="s">
        <v>7817</v>
      </c>
    </row>
    <row r="164" spans="1:21" x14ac:dyDescent="0.25">
      <c r="A164" s="12">
        <v>2787</v>
      </c>
      <c r="B164" t="s">
        <v>7792</v>
      </c>
      <c r="C164">
        <f>IFERROR(VLOOKUP(B164,code!$F$1:$G$39,2,FALSE),"")</f>
        <v>3</v>
      </c>
      <c r="D164" t="s">
        <v>2772</v>
      </c>
      <c r="E164" t="str">
        <f t="shared" si="8"/>
        <v>Male</v>
      </c>
      <c r="F164" t="s">
        <v>7798</v>
      </c>
      <c r="G164" s="12">
        <v>52</v>
      </c>
      <c r="H164" s="14">
        <v>44574</v>
      </c>
      <c r="I164" s="24">
        <f t="shared" si="11"/>
        <v>44574</v>
      </c>
      <c r="J164" s="14">
        <f t="shared" si="9"/>
        <v>44568</v>
      </c>
      <c r="K164" s="14" t="str">
        <f>_xlfn.IFNA(VLOOKUP(D164,code!F:G,1,FALSE),"")</f>
        <v/>
      </c>
      <c r="L164" s="15">
        <v>3</v>
      </c>
      <c r="M164" s="15" t="str">
        <f t="shared" si="10"/>
        <v>北京生物_兰州生物_兰州生物</v>
      </c>
      <c r="N164" s="15" t="str">
        <f>VLOOKUP(M164,code!A:B,2,FALSE)</f>
        <v>PPP</v>
      </c>
      <c r="O164" s="15" t="str">
        <f>VLOOKUP(M164,code!A:C,3,FALSE)</f>
        <v>N</v>
      </c>
      <c r="P164" s="16">
        <v>44353</v>
      </c>
      <c r="Q164" s="15" t="s">
        <v>7816</v>
      </c>
      <c r="R164" s="16">
        <v>44375</v>
      </c>
      <c r="S164" s="15" t="s">
        <v>7817</v>
      </c>
      <c r="T164" s="16">
        <v>44568</v>
      </c>
      <c r="U164" s="15" t="s">
        <v>7817</v>
      </c>
    </row>
    <row r="165" spans="1:21" x14ac:dyDescent="0.25">
      <c r="A165" s="12">
        <v>2790</v>
      </c>
      <c r="B165" t="s">
        <v>7792</v>
      </c>
      <c r="C165">
        <f>IFERROR(VLOOKUP(B165,code!$F$1:$G$39,2,FALSE),"")</f>
        <v>3</v>
      </c>
      <c r="D165" t="s">
        <v>2775</v>
      </c>
      <c r="E165" t="str">
        <f t="shared" si="8"/>
        <v>Male</v>
      </c>
      <c r="F165" t="s">
        <v>7798</v>
      </c>
      <c r="G165" s="12">
        <v>17</v>
      </c>
      <c r="H165" s="14">
        <v>44574</v>
      </c>
      <c r="I165" s="24">
        <f t="shared" si="11"/>
        <v>44574</v>
      </c>
      <c r="J165" s="14">
        <f t="shared" si="9"/>
        <v>44563</v>
      </c>
      <c r="K165" s="14" t="str">
        <f>_xlfn.IFNA(VLOOKUP(D165,code!F:G,1,FALSE),"")</f>
        <v/>
      </c>
      <c r="L165" s="15">
        <v>1</v>
      </c>
      <c r="M165" s="15" t="str">
        <f t="shared" si="10"/>
        <v>兰州生物__</v>
      </c>
      <c r="N165" s="15" t="str">
        <f>VLOOKUP(M165,code!A:B,2,FALSE)</f>
        <v>P</v>
      </c>
      <c r="O165" s="15" t="str">
        <f>VLOOKUP(M165,code!A:C,3,FALSE)</f>
        <v>N</v>
      </c>
      <c r="P165" s="16">
        <v>44563</v>
      </c>
      <c r="Q165" s="15" t="s">
        <v>7817</v>
      </c>
      <c r="R165" s="16"/>
      <c r="S165" s="15"/>
      <c r="T165" s="16"/>
      <c r="U165" s="15"/>
    </row>
    <row r="166" spans="1:21" x14ac:dyDescent="0.25">
      <c r="A166" s="12">
        <v>2821</v>
      </c>
      <c r="B166" t="s">
        <v>7792</v>
      </c>
      <c r="C166">
        <f>IFERROR(VLOOKUP(B166,code!$F$1:$G$39,2,FALSE),"")</f>
        <v>3</v>
      </c>
      <c r="D166" t="s">
        <v>2806</v>
      </c>
      <c r="E166" t="str">
        <f t="shared" si="8"/>
        <v>Male</v>
      </c>
      <c r="F166" t="s">
        <v>7798</v>
      </c>
      <c r="G166" s="12">
        <v>29</v>
      </c>
      <c r="H166" s="14">
        <v>44574</v>
      </c>
      <c r="I166" s="24">
        <f t="shared" si="11"/>
        <v>44574</v>
      </c>
      <c r="J166" s="14">
        <f t="shared" si="9"/>
        <v>44565</v>
      </c>
      <c r="K166" s="14" t="str">
        <f>_xlfn.IFNA(VLOOKUP(D166,code!F:G,1,FALSE),"")</f>
        <v/>
      </c>
      <c r="L166" s="15">
        <v>3</v>
      </c>
      <c r="M166" s="15" t="str">
        <f t="shared" si="10"/>
        <v>北京科兴中维_北京科兴中维_北京科兴中维</v>
      </c>
      <c r="N166" s="15" t="str">
        <f>VLOOKUP(M166,code!A:B,2,FALSE)</f>
        <v>VVV</v>
      </c>
      <c r="O166" s="15" t="str">
        <f>VLOOKUP(M166,code!A:C,3,FALSE)</f>
        <v>N</v>
      </c>
      <c r="P166" s="16">
        <v>44287</v>
      </c>
      <c r="Q166" s="15" t="s">
        <v>7815</v>
      </c>
      <c r="R166" s="16">
        <v>44330</v>
      </c>
      <c r="S166" s="15" t="s">
        <v>7815</v>
      </c>
      <c r="T166" s="16">
        <v>44565</v>
      </c>
      <c r="U166" s="15" t="s">
        <v>7815</v>
      </c>
    </row>
    <row r="167" spans="1:21" x14ac:dyDescent="0.25">
      <c r="A167" s="12">
        <v>2827</v>
      </c>
      <c r="B167" t="s">
        <v>7792</v>
      </c>
      <c r="C167">
        <f>IFERROR(VLOOKUP(B167,code!$F$1:$G$39,2,FALSE),"")</f>
        <v>3</v>
      </c>
      <c r="D167" t="s">
        <v>2812</v>
      </c>
      <c r="E167" t="str">
        <f t="shared" si="8"/>
        <v>Male</v>
      </c>
      <c r="F167" t="s">
        <v>7798</v>
      </c>
      <c r="G167" s="12">
        <v>24</v>
      </c>
      <c r="H167" s="14">
        <v>44574</v>
      </c>
      <c r="I167" s="24">
        <f t="shared" si="11"/>
        <v>44574</v>
      </c>
      <c r="J167" s="14">
        <f t="shared" si="9"/>
        <v>44565</v>
      </c>
      <c r="K167" s="14" t="str">
        <f>_xlfn.IFNA(VLOOKUP(D167,code!F:G,1,FALSE),"")</f>
        <v/>
      </c>
      <c r="L167" s="15">
        <v>3</v>
      </c>
      <c r="M167" s="15" t="str">
        <f t="shared" si="10"/>
        <v>北京科兴中维_北京科兴中维_北京科兴中维</v>
      </c>
      <c r="N167" s="15" t="str">
        <f>VLOOKUP(M167,code!A:B,2,FALSE)</f>
        <v>VVV</v>
      </c>
      <c r="O167" s="15" t="str">
        <f>VLOOKUP(M167,code!A:C,3,FALSE)</f>
        <v>N</v>
      </c>
      <c r="P167" s="16">
        <v>44301</v>
      </c>
      <c r="Q167" s="15" t="s">
        <v>7815</v>
      </c>
      <c r="R167" s="16">
        <v>44344</v>
      </c>
      <c r="S167" s="15" t="s">
        <v>7815</v>
      </c>
      <c r="T167" s="16">
        <v>44565</v>
      </c>
      <c r="U167" s="15" t="s">
        <v>7815</v>
      </c>
    </row>
    <row r="168" spans="1:21" x14ac:dyDescent="0.25">
      <c r="A168" s="12">
        <v>2839</v>
      </c>
      <c r="B168" t="s">
        <v>7792</v>
      </c>
      <c r="C168">
        <f>IFERROR(VLOOKUP(B168,code!$F$1:$G$39,2,FALSE),"")</f>
        <v>3</v>
      </c>
      <c r="D168" t="s">
        <v>2824</v>
      </c>
      <c r="E168" t="str">
        <f t="shared" si="8"/>
        <v>Male</v>
      </c>
      <c r="F168" t="s">
        <v>7798</v>
      </c>
      <c r="G168" s="12">
        <v>27</v>
      </c>
      <c r="H168" s="14">
        <v>44574</v>
      </c>
      <c r="I168" s="24">
        <f t="shared" si="11"/>
        <v>44574</v>
      </c>
      <c r="J168" s="14">
        <f t="shared" si="9"/>
        <v>44565</v>
      </c>
      <c r="K168" s="14" t="str">
        <f>_xlfn.IFNA(VLOOKUP(D168,code!F:G,1,FALSE),"")</f>
        <v/>
      </c>
      <c r="L168" s="15">
        <v>3</v>
      </c>
      <c r="M168" s="15" t="str">
        <f t="shared" si="10"/>
        <v>北京科兴中维_北京科兴中维_北京科兴中维</v>
      </c>
      <c r="N168" s="15" t="str">
        <f>VLOOKUP(M168,code!A:B,2,FALSE)</f>
        <v>VVV</v>
      </c>
      <c r="O168" s="15" t="str">
        <f>VLOOKUP(M168,code!A:C,3,FALSE)</f>
        <v>N</v>
      </c>
      <c r="P168" s="16">
        <v>44302</v>
      </c>
      <c r="Q168" s="15" t="s">
        <v>7815</v>
      </c>
      <c r="R168" s="16">
        <v>44344</v>
      </c>
      <c r="S168" s="15" t="s">
        <v>7815</v>
      </c>
      <c r="T168" s="16">
        <v>44565</v>
      </c>
      <c r="U168" s="15" t="s">
        <v>7815</v>
      </c>
    </row>
    <row r="169" spans="1:21" x14ac:dyDescent="0.25">
      <c r="A169" s="12">
        <v>2851</v>
      </c>
      <c r="B169" t="s">
        <v>7792</v>
      </c>
      <c r="C169">
        <f>IFERROR(VLOOKUP(B169,code!$F$1:$G$39,2,FALSE),"")</f>
        <v>3</v>
      </c>
      <c r="D169" t="s">
        <v>2836</v>
      </c>
      <c r="E169" t="str">
        <f t="shared" si="8"/>
        <v>Male</v>
      </c>
      <c r="F169" t="s">
        <v>7798</v>
      </c>
      <c r="G169" s="12">
        <v>36</v>
      </c>
      <c r="H169" s="14">
        <v>44574</v>
      </c>
      <c r="I169" s="24">
        <f t="shared" si="11"/>
        <v>44574</v>
      </c>
      <c r="J169" s="14">
        <f t="shared" si="9"/>
        <v>44563</v>
      </c>
      <c r="K169" s="14" t="str">
        <f>_xlfn.IFNA(VLOOKUP(D169,code!F:G,1,FALSE),"")</f>
        <v/>
      </c>
      <c r="L169" s="15">
        <v>3</v>
      </c>
      <c r="M169" s="15" t="str">
        <f t="shared" si="10"/>
        <v>北京生物_兰州生物_兰州生物</v>
      </c>
      <c r="N169" s="15" t="str">
        <f>VLOOKUP(M169,code!A:B,2,FALSE)</f>
        <v>PPP</v>
      </c>
      <c r="O169" s="15" t="str">
        <f>VLOOKUP(M169,code!A:C,3,FALSE)</f>
        <v>N</v>
      </c>
      <c r="P169" s="16">
        <v>44352</v>
      </c>
      <c r="Q169" s="15" t="s">
        <v>7816</v>
      </c>
      <c r="R169" s="16">
        <v>44374</v>
      </c>
      <c r="S169" s="15" t="s">
        <v>7817</v>
      </c>
      <c r="T169" s="16">
        <v>44563</v>
      </c>
      <c r="U169" s="15" t="s">
        <v>7817</v>
      </c>
    </row>
    <row r="170" spans="1:21" x14ac:dyDescent="0.25">
      <c r="A170" s="12">
        <v>2857</v>
      </c>
      <c r="B170" t="s">
        <v>7792</v>
      </c>
      <c r="C170">
        <f>IFERROR(VLOOKUP(B170,code!$F$1:$G$39,2,FALSE),"")</f>
        <v>3</v>
      </c>
      <c r="D170" t="s">
        <v>2842</v>
      </c>
      <c r="E170" t="str">
        <f t="shared" si="8"/>
        <v>Female</v>
      </c>
      <c r="F170" t="s">
        <v>7797</v>
      </c>
      <c r="G170" s="12">
        <v>37</v>
      </c>
      <c r="H170" s="14">
        <v>44573</v>
      </c>
      <c r="I170" s="24">
        <f t="shared" si="11"/>
        <v>44573</v>
      </c>
      <c r="J170" s="14">
        <f t="shared" si="9"/>
        <v>44566</v>
      </c>
      <c r="K170" s="14" t="str">
        <f>_xlfn.IFNA(VLOOKUP(D170,code!F:G,1,FALSE),"")</f>
        <v/>
      </c>
      <c r="L170" s="15">
        <v>3</v>
      </c>
      <c r="M170" s="15" t="str">
        <f t="shared" si="10"/>
        <v>北京科兴中维_北京科兴中维_北京科兴中维</v>
      </c>
      <c r="N170" s="15" t="str">
        <f>VLOOKUP(M170,code!A:B,2,FALSE)</f>
        <v>VVV</v>
      </c>
      <c r="O170" s="15" t="str">
        <f>VLOOKUP(M170,code!A:C,3,FALSE)</f>
        <v>N</v>
      </c>
      <c r="P170" s="16">
        <v>44355</v>
      </c>
      <c r="Q170" s="15" t="s">
        <v>7815</v>
      </c>
      <c r="R170" s="16">
        <v>44376</v>
      </c>
      <c r="S170" s="15" t="s">
        <v>7815</v>
      </c>
      <c r="T170" s="16">
        <v>44566</v>
      </c>
      <c r="U170" s="15" t="s">
        <v>7815</v>
      </c>
    </row>
    <row r="171" spans="1:21" x14ac:dyDescent="0.25">
      <c r="A171" s="12">
        <v>2859</v>
      </c>
      <c r="B171" t="s">
        <v>7792</v>
      </c>
      <c r="C171">
        <f>IFERROR(VLOOKUP(B171,code!$F$1:$G$39,2,FALSE),"")</f>
        <v>3</v>
      </c>
      <c r="D171" t="s">
        <v>2844</v>
      </c>
      <c r="E171" t="str">
        <f t="shared" si="8"/>
        <v>Female</v>
      </c>
      <c r="F171" t="s">
        <v>7797</v>
      </c>
      <c r="G171" s="12">
        <v>30</v>
      </c>
      <c r="H171" s="14">
        <v>44574</v>
      </c>
      <c r="I171" s="24">
        <f t="shared" si="11"/>
        <v>44574</v>
      </c>
      <c r="J171" s="14">
        <f t="shared" si="9"/>
        <v>44565</v>
      </c>
      <c r="K171" s="14" t="str">
        <f>_xlfn.IFNA(VLOOKUP(D171,code!F:G,1,FALSE),"")</f>
        <v/>
      </c>
      <c r="L171" s="15">
        <v>2</v>
      </c>
      <c r="M171" s="15" t="str">
        <f t="shared" si="10"/>
        <v>北京生物_兰州生物_</v>
      </c>
      <c r="N171" s="15" t="str">
        <f>VLOOKUP(M171,code!A:B,2,FALSE)</f>
        <v>PP</v>
      </c>
      <c r="O171" s="15" t="str">
        <f>VLOOKUP(M171,code!A:C,3,FALSE)</f>
        <v>N</v>
      </c>
      <c r="P171" s="16">
        <v>44299</v>
      </c>
      <c r="Q171" s="15" t="s">
        <v>7816</v>
      </c>
      <c r="R171" s="16">
        <v>44565</v>
      </c>
      <c r="S171" s="15" t="s">
        <v>7817</v>
      </c>
      <c r="T171" s="16"/>
      <c r="U171" s="15"/>
    </row>
    <row r="172" spans="1:21" x14ac:dyDescent="0.25">
      <c r="A172" s="12">
        <v>1021</v>
      </c>
      <c r="B172" t="s">
        <v>7790</v>
      </c>
      <c r="C172">
        <f>IFERROR(VLOOKUP(B172,code!$F$1:$G$39,2,FALSE),"")</f>
        <v>12</v>
      </c>
      <c r="D172" t="s">
        <v>1057</v>
      </c>
      <c r="E172" t="str">
        <f t="shared" si="8"/>
        <v>Male</v>
      </c>
      <c r="F172" t="s">
        <v>7798</v>
      </c>
      <c r="G172" s="12">
        <v>28</v>
      </c>
      <c r="H172" s="14">
        <v>44574</v>
      </c>
      <c r="I172" s="24">
        <f t="shared" si="11"/>
        <v>44574</v>
      </c>
      <c r="J172" s="14">
        <f t="shared" si="9"/>
        <v>44561</v>
      </c>
      <c r="K172" s="14" t="str">
        <f>_xlfn.IFNA(VLOOKUP(D172,code!F:G,1,FALSE),"")</f>
        <v/>
      </c>
      <c r="L172" s="15">
        <v>3</v>
      </c>
      <c r="M172" s="15" t="str">
        <f t="shared" si="10"/>
        <v>北京生物_兰州生物_兰州生物</v>
      </c>
      <c r="N172" s="15" t="str">
        <f>VLOOKUP(M172,code!A:B,2,FALSE)</f>
        <v>PPP</v>
      </c>
      <c r="O172" s="15" t="str">
        <f>VLOOKUP(M172,code!A:C,3,FALSE)</f>
        <v>N</v>
      </c>
      <c r="P172" s="16">
        <v>44352</v>
      </c>
      <c r="Q172" s="15" t="s">
        <v>7816</v>
      </c>
      <c r="R172" s="16">
        <v>44374</v>
      </c>
      <c r="S172" s="15" t="s">
        <v>7817</v>
      </c>
      <c r="T172" s="16">
        <v>44561</v>
      </c>
      <c r="U172" s="15" t="s">
        <v>7817</v>
      </c>
    </row>
    <row r="173" spans="1:21" x14ac:dyDescent="0.25">
      <c r="A173" s="12">
        <v>1039</v>
      </c>
      <c r="B173" t="s">
        <v>7790</v>
      </c>
      <c r="C173">
        <f>IFERROR(VLOOKUP(B173,code!$F$1:$G$39,2,FALSE),"")</f>
        <v>12</v>
      </c>
      <c r="D173" t="s">
        <v>1075</v>
      </c>
      <c r="E173" t="str">
        <f t="shared" si="8"/>
        <v>Female</v>
      </c>
      <c r="F173" t="s">
        <v>7797</v>
      </c>
      <c r="G173" s="12">
        <v>47</v>
      </c>
      <c r="H173" s="14">
        <v>44574</v>
      </c>
      <c r="I173" s="24">
        <f t="shared" si="11"/>
        <v>44574</v>
      </c>
      <c r="J173" s="14">
        <f t="shared" si="9"/>
        <v>44561</v>
      </c>
      <c r="K173" s="14" t="str">
        <f>_xlfn.IFNA(VLOOKUP(D173,code!F:G,1,FALSE),"")</f>
        <v/>
      </c>
      <c r="L173" s="15">
        <v>3</v>
      </c>
      <c r="M173" s="15" t="str">
        <f t="shared" si="10"/>
        <v>北京生物_兰州生物_兰州生物</v>
      </c>
      <c r="N173" s="15" t="str">
        <f>VLOOKUP(M173,code!A:B,2,FALSE)</f>
        <v>PPP</v>
      </c>
      <c r="O173" s="15" t="str">
        <f>VLOOKUP(M173,code!A:C,3,FALSE)</f>
        <v>N</v>
      </c>
      <c r="P173" s="16">
        <v>44352</v>
      </c>
      <c r="Q173" s="15" t="s">
        <v>7816</v>
      </c>
      <c r="R173" s="16">
        <v>44374</v>
      </c>
      <c r="S173" s="15" t="s">
        <v>7817</v>
      </c>
      <c r="T173" s="16">
        <v>44561</v>
      </c>
      <c r="U173" s="15" t="s">
        <v>7817</v>
      </c>
    </row>
    <row r="174" spans="1:21" x14ac:dyDescent="0.25">
      <c r="A174" s="12">
        <v>1043</v>
      </c>
      <c r="B174" t="s">
        <v>7790</v>
      </c>
      <c r="C174">
        <f>IFERROR(VLOOKUP(B174,code!$F$1:$G$39,2,FALSE),"")</f>
        <v>12</v>
      </c>
      <c r="D174" t="s">
        <v>1079</v>
      </c>
      <c r="E174" t="str">
        <f t="shared" si="8"/>
        <v>Female</v>
      </c>
      <c r="F174" t="s">
        <v>7797</v>
      </c>
      <c r="G174" s="12">
        <v>51</v>
      </c>
      <c r="H174" s="14">
        <v>44574</v>
      </c>
      <c r="I174" s="24">
        <f t="shared" si="11"/>
        <v>44574</v>
      </c>
      <c r="J174" s="14">
        <f t="shared" si="9"/>
        <v>44561</v>
      </c>
      <c r="K174" s="14" t="str">
        <f>_xlfn.IFNA(VLOOKUP(D174,code!F:G,1,FALSE),"")</f>
        <v/>
      </c>
      <c r="L174" s="15">
        <v>3</v>
      </c>
      <c r="M174" s="15" t="str">
        <f t="shared" si="10"/>
        <v>北京生物_兰州生物_兰州生物</v>
      </c>
      <c r="N174" s="15" t="str">
        <f>VLOOKUP(M174,code!A:B,2,FALSE)</f>
        <v>PPP</v>
      </c>
      <c r="O174" s="15" t="str">
        <f>VLOOKUP(M174,code!A:C,3,FALSE)</f>
        <v>N</v>
      </c>
      <c r="P174" s="16">
        <v>44352</v>
      </c>
      <c r="Q174" s="15" t="s">
        <v>7816</v>
      </c>
      <c r="R174" s="16">
        <v>44374</v>
      </c>
      <c r="S174" s="15" t="s">
        <v>7817</v>
      </c>
      <c r="T174" s="16">
        <v>44561</v>
      </c>
      <c r="U174" s="15" t="s">
        <v>7817</v>
      </c>
    </row>
    <row r="175" spans="1:21" x14ac:dyDescent="0.25">
      <c r="A175" s="12">
        <v>1247</v>
      </c>
      <c r="B175" t="s">
        <v>340</v>
      </c>
      <c r="C175">
        <f>IFERROR(VLOOKUP(B175,code!$F$1:$G$39,2,FALSE),"")</f>
        <v>14</v>
      </c>
      <c r="D175" t="s">
        <v>1280</v>
      </c>
      <c r="E175" t="str">
        <f t="shared" si="8"/>
        <v>Male</v>
      </c>
      <c r="F175" t="s">
        <v>7798</v>
      </c>
      <c r="G175" s="12">
        <v>32</v>
      </c>
      <c r="H175" s="14">
        <v>44575</v>
      </c>
      <c r="I175" s="24">
        <f t="shared" si="11"/>
        <v>44575</v>
      </c>
      <c r="J175" s="14">
        <f t="shared" si="9"/>
        <v>44561</v>
      </c>
      <c r="K175" s="23">
        <v>1</v>
      </c>
      <c r="L175" s="15">
        <v>3</v>
      </c>
      <c r="M175" s="15" t="str">
        <f t="shared" si="10"/>
        <v>北京生物_北京生物_兰州生物</v>
      </c>
      <c r="N175" s="15" t="str">
        <f>VLOOKUP(M175,code!A:B,2,FALSE)</f>
        <v>PPP</v>
      </c>
      <c r="O175" s="15" t="str">
        <f>VLOOKUP(M175,code!A:C,3,FALSE)</f>
        <v>N</v>
      </c>
      <c r="P175" s="16">
        <v>44306</v>
      </c>
      <c r="Q175" s="15" t="s">
        <v>7816</v>
      </c>
      <c r="R175" s="16">
        <v>44349</v>
      </c>
      <c r="S175" s="15" t="s">
        <v>7816</v>
      </c>
      <c r="T175" s="16">
        <v>44561</v>
      </c>
      <c r="U175" s="15" t="s">
        <v>7817</v>
      </c>
    </row>
    <row r="176" spans="1:21" x14ac:dyDescent="0.25">
      <c r="A176" s="12">
        <v>1371</v>
      </c>
      <c r="B176" t="s">
        <v>1984</v>
      </c>
      <c r="C176">
        <f>IFERROR(VLOOKUP(B176,code!$F$1:$G$39,2,FALSE),"")</f>
        <v>16</v>
      </c>
      <c r="D176" t="s">
        <v>1401</v>
      </c>
      <c r="E176" t="str">
        <f t="shared" si="8"/>
        <v>Female</v>
      </c>
      <c r="F176" t="s">
        <v>7797</v>
      </c>
      <c r="G176" s="12">
        <v>41</v>
      </c>
      <c r="H176" s="14">
        <v>44576</v>
      </c>
      <c r="I176" s="24">
        <f t="shared" si="11"/>
        <v>44576</v>
      </c>
      <c r="J176" s="14">
        <f t="shared" si="9"/>
        <v>44561</v>
      </c>
      <c r="K176" s="14" t="str">
        <f>_xlfn.IFNA(VLOOKUP(D176,code!F:G,1,FALSE),"")</f>
        <v/>
      </c>
      <c r="L176" s="15">
        <v>3</v>
      </c>
      <c r="M176" s="15" t="str">
        <f t="shared" si="10"/>
        <v>北京生物_兰州生物_兰州生物</v>
      </c>
      <c r="N176" s="15" t="str">
        <f>VLOOKUP(M176,code!A:B,2,FALSE)</f>
        <v>PPP</v>
      </c>
      <c r="O176" s="15" t="str">
        <f>VLOOKUP(M176,code!A:C,3,FALSE)</f>
        <v>N</v>
      </c>
      <c r="P176" s="16">
        <v>44352</v>
      </c>
      <c r="Q176" s="15" t="s">
        <v>7816</v>
      </c>
      <c r="R176" s="16">
        <v>44374</v>
      </c>
      <c r="S176" s="15" t="s">
        <v>7817</v>
      </c>
      <c r="T176" s="16">
        <v>44561</v>
      </c>
      <c r="U176" s="15" t="s">
        <v>7817</v>
      </c>
    </row>
    <row r="177" spans="1:21" x14ac:dyDescent="0.25">
      <c r="A177" s="12">
        <v>1173</v>
      </c>
      <c r="B177" t="s">
        <v>340</v>
      </c>
      <c r="C177">
        <f>IFERROR(VLOOKUP(B177,code!$F$1:$G$39,2,FALSE),"")</f>
        <v>14</v>
      </c>
      <c r="D177" t="s">
        <v>1208</v>
      </c>
      <c r="E177" t="str">
        <f t="shared" si="8"/>
        <v>Male</v>
      </c>
      <c r="F177" t="s">
        <v>7798</v>
      </c>
      <c r="G177" s="12">
        <v>24</v>
      </c>
      <c r="H177" s="14">
        <v>44574</v>
      </c>
      <c r="I177" s="24">
        <f t="shared" si="11"/>
        <v>44574</v>
      </c>
      <c r="J177" s="14">
        <f t="shared" si="9"/>
        <v>44561</v>
      </c>
      <c r="K177" s="14" t="str">
        <f>_xlfn.IFNA(VLOOKUP(D177,code!F:G,1,FALSE),"")</f>
        <v/>
      </c>
      <c r="L177" s="15">
        <v>3</v>
      </c>
      <c r="M177" s="15" t="str">
        <f t="shared" si="10"/>
        <v>北京科兴中维_长春生物_兰州生物</v>
      </c>
      <c r="N177" s="15" t="str">
        <f>VLOOKUP(M177,code!A:B,2,FALSE)</f>
        <v>VPP</v>
      </c>
      <c r="O177" s="15" t="str">
        <f>VLOOKUP(M177,code!A:C,3,FALSE)</f>
        <v>Y</v>
      </c>
      <c r="P177" s="16">
        <v>44348</v>
      </c>
      <c r="Q177" s="15" t="s">
        <v>7815</v>
      </c>
      <c r="R177" s="16">
        <v>44371</v>
      </c>
      <c r="S177" s="15" t="s">
        <v>7831</v>
      </c>
      <c r="T177" s="16">
        <v>44561</v>
      </c>
      <c r="U177" s="15" t="s">
        <v>7817</v>
      </c>
    </row>
    <row r="178" spans="1:21" x14ac:dyDescent="0.25">
      <c r="A178" s="12">
        <v>1591</v>
      </c>
      <c r="B178" t="s">
        <v>1984</v>
      </c>
      <c r="C178">
        <f>IFERROR(VLOOKUP(B178,code!$F$1:$G$39,2,FALSE),"")</f>
        <v>16</v>
      </c>
      <c r="D178" t="s">
        <v>1619</v>
      </c>
      <c r="E178" t="str">
        <f t="shared" si="8"/>
        <v>Female</v>
      </c>
      <c r="F178" t="s">
        <v>7797</v>
      </c>
      <c r="G178" s="12">
        <v>42</v>
      </c>
      <c r="H178" s="14">
        <v>44573</v>
      </c>
      <c r="I178" s="24">
        <f t="shared" si="11"/>
        <v>44573</v>
      </c>
      <c r="J178" s="14">
        <f t="shared" si="9"/>
        <v>44561</v>
      </c>
      <c r="K178" s="14" t="str">
        <f>_xlfn.IFNA(VLOOKUP(D178,code!F:G,1,FALSE),"")</f>
        <v/>
      </c>
      <c r="L178" s="15">
        <v>3</v>
      </c>
      <c r="M178" s="15" t="str">
        <f t="shared" si="10"/>
        <v>北京生物_北京生物_兰州生物</v>
      </c>
      <c r="N178" s="15" t="str">
        <f>VLOOKUP(M178,code!A:B,2,FALSE)</f>
        <v>PPP</v>
      </c>
      <c r="O178" s="15" t="str">
        <f>VLOOKUP(M178,code!A:C,3,FALSE)</f>
        <v>N</v>
      </c>
      <c r="P178" s="16">
        <v>44305</v>
      </c>
      <c r="Q178" s="15" t="s">
        <v>7816</v>
      </c>
      <c r="R178" s="16">
        <v>44349</v>
      </c>
      <c r="S178" s="15" t="s">
        <v>7816</v>
      </c>
      <c r="T178" s="16">
        <v>44561</v>
      </c>
      <c r="U178" s="15" t="s">
        <v>7817</v>
      </c>
    </row>
    <row r="179" spans="1:21" x14ac:dyDescent="0.25">
      <c r="A179" s="12">
        <v>2150</v>
      </c>
      <c r="B179" t="s">
        <v>150</v>
      </c>
      <c r="C179">
        <f>IFERROR(VLOOKUP(B179,code!$F$1:$G$39,2,FALSE),"")</f>
        <v>21</v>
      </c>
      <c r="D179" t="s">
        <v>2153</v>
      </c>
      <c r="E179" t="str">
        <f t="shared" si="8"/>
        <v>Female</v>
      </c>
      <c r="F179" t="s">
        <v>7797</v>
      </c>
      <c r="G179" s="12">
        <v>46</v>
      </c>
      <c r="H179" s="14">
        <v>44574</v>
      </c>
      <c r="I179" s="24">
        <f t="shared" si="11"/>
        <v>44574</v>
      </c>
      <c r="J179" s="14">
        <f t="shared" si="9"/>
        <v>44561</v>
      </c>
      <c r="K179" s="14" t="str">
        <f>_xlfn.IFNA(VLOOKUP(D179,code!F:G,1,FALSE),"")</f>
        <v/>
      </c>
      <c r="L179" s="15">
        <v>3</v>
      </c>
      <c r="M179" s="15" t="str">
        <f t="shared" si="10"/>
        <v>北京生物_兰州生物_兰州生物</v>
      </c>
      <c r="N179" s="15" t="str">
        <f>VLOOKUP(M179,code!A:B,2,FALSE)</f>
        <v>PPP</v>
      </c>
      <c r="O179" s="15" t="str">
        <f>VLOOKUP(M179,code!A:C,3,FALSE)</f>
        <v>N</v>
      </c>
      <c r="P179" s="16">
        <v>44355</v>
      </c>
      <c r="Q179" s="15" t="s">
        <v>7816</v>
      </c>
      <c r="R179" s="16">
        <v>44376</v>
      </c>
      <c r="S179" s="15" t="s">
        <v>7817</v>
      </c>
      <c r="T179" s="16">
        <v>44561</v>
      </c>
      <c r="U179" s="15" t="s">
        <v>7817</v>
      </c>
    </row>
    <row r="180" spans="1:21" x14ac:dyDescent="0.25">
      <c r="A180" s="12">
        <v>2440</v>
      </c>
      <c r="B180" t="s">
        <v>440</v>
      </c>
      <c r="C180">
        <f>IFERROR(VLOOKUP(B180,code!$F$1:$G$39,2,FALSE),"")</f>
        <v>24</v>
      </c>
      <c r="D180" t="s">
        <v>2430</v>
      </c>
      <c r="E180" t="str">
        <f t="shared" si="8"/>
        <v>Male</v>
      </c>
      <c r="F180" t="s">
        <v>7798</v>
      </c>
      <c r="G180" s="12">
        <v>44</v>
      </c>
      <c r="H180" s="14" t="s">
        <v>7837</v>
      </c>
      <c r="I180" s="24">
        <f t="shared" si="11"/>
        <v>44579</v>
      </c>
      <c r="J180" s="14">
        <f t="shared" si="9"/>
        <v>44561</v>
      </c>
      <c r="K180" s="14" t="str">
        <f>_xlfn.IFNA(VLOOKUP(D180,code!F:G,1,FALSE),"")</f>
        <v/>
      </c>
      <c r="L180" s="15">
        <v>3</v>
      </c>
      <c r="M180" s="15" t="str">
        <f t="shared" si="10"/>
        <v>北京生物_兰州生物_兰州生物</v>
      </c>
      <c r="N180" s="15" t="str">
        <f>VLOOKUP(M180,code!A:B,2,FALSE)</f>
        <v>PPP</v>
      </c>
      <c r="O180" s="15" t="str">
        <f>VLOOKUP(M180,code!A:C,3,FALSE)</f>
        <v>N</v>
      </c>
      <c r="P180" s="16">
        <v>44353</v>
      </c>
      <c r="Q180" s="15" t="s">
        <v>7816</v>
      </c>
      <c r="R180" s="16">
        <v>44374</v>
      </c>
      <c r="S180" s="15" t="s">
        <v>7817</v>
      </c>
      <c r="T180" s="16">
        <v>44561</v>
      </c>
      <c r="U180" s="15" t="s">
        <v>7817</v>
      </c>
    </row>
    <row r="181" spans="1:21" x14ac:dyDescent="0.25">
      <c r="A181" s="12">
        <v>2576</v>
      </c>
      <c r="B181" t="s">
        <v>7789</v>
      </c>
      <c r="C181">
        <f>IFERROR(VLOOKUP(B181,code!$F$1:$G$39,2,FALSE),"")</f>
        <v>25</v>
      </c>
      <c r="D181" t="s">
        <v>2563</v>
      </c>
      <c r="E181" t="str">
        <f t="shared" si="8"/>
        <v>Female</v>
      </c>
      <c r="F181" t="s">
        <v>7797</v>
      </c>
      <c r="G181" s="12">
        <v>38</v>
      </c>
      <c r="H181" s="14" t="s">
        <v>7828</v>
      </c>
      <c r="I181" s="24">
        <f t="shared" si="11"/>
        <v>44578</v>
      </c>
      <c r="J181" s="14">
        <f t="shared" si="9"/>
        <v>44561</v>
      </c>
      <c r="K181" s="14" t="str">
        <f>_xlfn.IFNA(VLOOKUP(D181,code!F:G,1,FALSE),"")</f>
        <v/>
      </c>
      <c r="L181" s="15">
        <v>3</v>
      </c>
      <c r="M181" s="15" t="str">
        <f t="shared" si="10"/>
        <v>北京科兴中维_北京科兴中维_北京科兴中维</v>
      </c>
      <c r="N181" s="15" t="str">
        <f>VLOOKUP(M181,code!A:B,2,FALSE)</f>
        <v>VVV</v>
      </c>
      <c r="O181" s="15" t="str">
        <f>VLOOKUP(M181,code!A:C,3,FALSE)</f>
        <v>N</v>
      </c>
      <c r="P181" s="16">
        <v>44300</v>
      </c>
      <c r="Q181" s="15" t="s">
        <v>7815</v>
      </c>
      <c r="R181" s="16">
        <v>44355</v>
      </c>
      <c r="S181" s="15" t="s">
        <v>7815</v>
      </c>
      <c r="T181" s="16">
        <v>44561</v>
      </c>
      <c r="U181" s="15" t="s">
        <v>7815</v>
      </c>
    </row>
    <row r="182" spans="1:21" x14ac:dyDescent="0.25">
      <c r="A182" s="12">
        <v>3806</v>
      </c>
      <c r="B182" t="s">
        <v>2020</v>
      </c>
      <c r="C182">
        <f>IFERROR(VLOOKUP(B182,code!$F$1:$G$39,2,FALSE),"")</f>
        <v>8</v>
      </c>
      <c r="D182" t="s">
        <v>3769</v>
      </c>
      <c r="E182" t="str">
        <f t="shared" si="8"/>
        <v>Female</v>
      </c>
      <c r="F182" t="s">
        <v>7797</v>
      </c>
      <c r="G182" s="12">
        <v>44</v>
      </c>
      <c r="H182" s="14" t="s">
        <v>7824</v>
      </c>
      <c r="I182" s="24">
        <f t="shared" si="11"/>
        <v>44575</v>
      </c>
      <c r="J182" s="14">
        <f t="shared" si="9"/>
        <v>44561</v>
      </c>
      <c r="K182" s="14" t="str">
        <f>_xlfn.IFNA(VLOOKUP(D182,code!F:G,1,FALSE),"")</f>
        <v/>
      </c>
      <c r="L182" s="15">
        <v>3</v>
      </c>
      <c r="M182" s="15" t="str">
        <f t="shared" si="10"/>
        <v>北京生物_兰州生物_兰州生物</v>
      </c>
      <c r="N182" s="15" t="str">
        <f>VLOOKUP(M182,code!A:B,2,FALSE)</f>
        <v>PPP</v>
      </c>
      <c r="O182" s="15" t="str">
        <f>VLOOKUP(M182,code!A:C,3,FALSE)</f>
        <v>N</v>
      </c>
      <c r="P182" s="16">
        <v>44353</v>
      </c>
      <c r="Q182" s="15" t="s">
        <v>7816</v>
      </c>
      <c r="R182" s="16">
        <v>44374</v>
      </c>
      <c r="S182" s="15" t="s">
        <v>7817</v>
      </c>
      <c r="T182" s="16">
        <v>44561</v>
      </c>
      <c r="U182" s="15" t="s">
        <v>7817</v>
      </c>
    </row>
    <row r="183" spans="1:21" x14ac:dyDescent="0.25">
      <c r="A183" s="12">
        <v>111</v>
      </c>
      <c r="B183" t="s">
        <v>7793</v>
      </c>
      <c r="C183">
        <f>IFERROR(VLOOKUP(B183,code!$F$1:$G$39,2,FALSE),"")</f>
        <v>1</v>
      </c>
      <c r="D183" t="s">
        <v>152</v>
      </c>
      <c r="E183" t="str">
        <f t="shared" si="8"/>
        <v>Male</v>
      </c>
      <c r="F183" t="s">
        <v>7798</v>
      </c>
      <c r="G183" s="12">
        <v>54</v>
      </c>
      <c r="H183" s="14">
        <v>44574</v>
      </c>
      <c r="I183" s="24">
        <f t="shared" si="11"/>
        <v>44574</v>
      </c>
      <c r="J183" s="14">
        <f t="shared" si="9"/>
        <v>44561</v>
      </c>
      <c r="K183" s="14" t="str">
        <f>_xlfn.IFNA(VLOOKUP(D183,code!F:G,1,FALSE),"")</f>
        <v/>
      </c>
      <c r="L183" s="15">
        <v>3</v>
      </c>
      <c r="M183" s="15" t="str">
        <f t="shared" si="10"/>
        <v>北京生物_兰州生物_兰州生物</v>
      </c>
      <c r="N183" s="15" t="str">
        <f>VLOOKUP(M183,code!A:B,2,FALSE)</f>
        <v>PPP</v>
      </c>
      <c r="O183" s="15" t="str">
        <f>VLOOKUP(M183,code!A:C,3,FALSE)</f>
        <v>N</v>
      </c>
      <c r="P183" s="16">
        <v>44351</v>
      </c>
      <c r="Q183" s="15" t="s">
        <v>7816</v>
      </c>
      <c r="R183" s="16">
        <v>44374</v>
      </c>
      <c r="S183" s="15" t="s">
        <v>7817</v>
      </c>
      <c r="T183" s="16">
        <v>44561</v>
      </c>
      <c r="U183" s="15" t="s">
        <v>7817</v>
      </c>
    </row>
    <row r="184" spans="1:21" x14ac:dyDescent="0.25">
      <c r="A184" s="12">
        <v>2838</v>
      </c>
      <c r="B184" t="s">
        <v>7792</v>
      </c>
      <c r="C184">
        <f>IFERROR(VLOOKUP(B184,code!$F$1:$G$39,2,FALSE),"")</f>
        <v>3</v>
      </c>
      <c r="D184" t="s">
        <v>2823</v>
      </c>
      <c r="E184" t="str">
        <f t="shared" si="8"/>
        <v>Female</v>
      </c>
      <c r="F184" t="s">
        <v>7797</v>
      </c>
      <c r="G184" s="12">
        <v>28</v>
      </c>
      <c r="H184" s="14">
        <v>44574</v>
      </c>
      <c r="I184" s="24">
        <f t="shared" si="11"/>
        <v>44574</v>
      </c>
      <c r="J184" s="14">
        <f t="shared" si="9"/>
        <v>44561</v>
      </c>
      <c r="K184" s="14" t="str">
        <f>_xlfn.IFNA(VLOOKUP(D184,code!F:G,1,FALSE),"")</f>
        <v/>
      </c>
      <c r="L184" s="15">
        <v>3</v>
      </c>
      <c r="M184" s="15" t="str">
        <f t="shared" si="10"/>
        <v>北京生物_兰州生物_兰州生物</v>
      </c>
      <c r="N184" s="15" t="str">
        <f>VLOOKUP(M184,code!A:B,2,FALSE)</f>
        <v>PPP</v>
      </c>
      <c r="O184" s="15" t="str">
        <f>VLOOKUP(M184,code!A:C,3,FALSE)</f>
        <v>N</v>
      </c>
      <c r="P184" s="16">
        <v>44353</v>
      </c>
      <c r="Q184" s="15" t="s">
        <v>7816</v>
      </c>
      <c r="R184" s="16">
        <v>44375</v>
      </c>
      <c r="S184" s="15" t="s">
        <v>7817</v>
      </c>
      <c r="T184" s="16">
        <v>44561</v>
      </c>
      <c r="U184" s="15" t="s">
        <v>7817</v>
      </c>
    </row>
    <row r="185" spans="1:21" x14ac:dyDescent="0.25">
      <c r="A185" s="12">
        <v>2963</v>
      </c>
      <c r="B185" t="s">
        <v>7792</v>
      </c>
      <c r="C185">
        <f>IFERROR(VLOOKUP(B185,code!$F$1:$G$39,2,FALSE),"")</f>
        <v>3</v>
      </c>
      <c r="D185" t="s">
        <v>2948</v>
      </c>
      <c r="E185" t="str">
        <f t="shared" si="8"/>
        <v>Female</v>
      </c>
      <c r="F185" t="s">
        <v>7797</v>
      </c>
      <c r="G185" s="12">
        <v>24</v>
      </c>
      <c r="H185" s="14">
        <v>44574</v>
      </c>
      <c r="I185" s="24">
        <f t="shared" si="11"/>
        <v>44574</v>
      </c>
      <c r="J185" s="14">
        <f t="shared" si="9"/>
        <v>44561</v>
      </c>
      <c r="K185" s="14" t="str">
        <f>_xlfn.IFNA(VLOOKUP(D185,code!F:G,1,FALSE),"")</f>
        <v/>
      </c>
      <c r="L185" s="15">
        <v>3</v>
      </c>
      <c r="M185" s="15" t="str">
        <f t="shared" si="10"/>
        <v>北京科兴中维_兰州生物_兰州生物</v>
      </c>
      <c r="N185" s="15" t="str">
        <f>VLOOKUP(M185,code!A:B,2,FALSE)</f>
        <v>VPP</v>
      </c>
      <c r="O185" s="15" t="str">
        <f>VLOOKUP(M185,code!A:C,3,FALSE)</f>
        <v>Y</v>
      </c>
      <c r="P185" s="16">
        <v>44331</v>
      </c>
      <c r="Q185" s="15" t="s">
        <v>7815</v>
      </c>
      <c r="R185" s="16">
        <v>44366</v>
      </c>
      <c r="S185" s="15" t="s">
        <v>7817</v>
      </c>
      <c r="T185" s="16">
        <v>44561</v>
      </c>
      <c r="U185" s="15" t="s">
        <v>7817</v>
      </c>
    </row>
    <row r="186" spans="1:21" x14ac:dyDescent="0.25">
      <c r="A186" s="12">
        <v>2965</v>
      </c>
      <c r="B186" t="s">
        <v>7792</v>
      </c>
      <c r="C186">
        <f>IFERROR(VLOOKUP(B186,code!$F$1:$G$39,2,FALSE),"")</f>
        <v>3</v>
      </c>
      <c r="D186" t="s">
        <v>2950</v>
      </c>
      <c r="E186" t="str">
        <f t="shared" si="8"/>
        <v>Male</v>
      </c>
      <c r="F186" t="s">
        <v>7798</v>
      </c>
      <c r="G186" s="12">
        <v>27</v>
      </c>
      <c r="H186" s="14">
        <v>44574</v>
      </c>
      <c r="I186" s="24">
        <f t="shared" si="11"/>
        <v>44574</v>
      </c>
      <c r="J186" s="14">
        <f t="shared" si="9"/>
        <v>44561</v>
      </c>
      <c r="K186" s="14" t="str">
        <f>_xlfn.IFNA(VLOOKUP(D186,code!F:G,1,FALSE),"")</f>
        <v/>
      </c>
      <c r="L186" s="15">
        <v>3</v>
      </c>
      <c r="M186" s="15" t="str">
        <f t="shared" si="10"/>
        <v>北京科兴中维_北京科兴中维_北京科兴中维</v>
      </c>
      <c r="N186" s="15" t="str">
        <f>VLOOKUP(M186,code!A:B,2,FALSE)</f>
        <v>VVV</v>
      </c>
      <c r="O186" s="15" t="str">
        <f>VLOOKUP(M186,code!A:C,3,FALSE)</f>
        <v>N</v>
      </c>
      <c r="P186" s="16">
        <v>44290</v>
      </c>
      <c r="Q186" s="15" t="s">
        <v>7815</v>
      </c>
      <c r="R186" s="16">
        <v>44338</v>
      </c>
      <c r="S186" s="15" t="s">
        <v>7815</v>
      </c>
      <c r="T186" s="16">
        <v>44561</v>
      </c>
      <c r="U186" s="15" t="s">
        <v>7815</v>
      </c>
    </row>
    <row r="187" spans="1:21" x14ac:dyDescent="0.25">
      <c r="A187" s="12">
        <v>3006</v>
      </c>
      <c r="B187" t="s">
        <v>7792</v>
      </c>
      <c r="C187">
        <f>IFERROR(VLOOKUP(B187,code!$F$1:$G$39,2,FALSE),"")</f>
        <v>3</v>
      </c>
      <c r="D187" t="s">
        <v>2991</v>
      </c>
      <c r="E187" t="str">
        <f t="shared" si="8"/>
        <v>Female</v>
      </c>
      <c r="F187" t="s">
        <v>7797</v>
      </c>
      <c r="G187" s="12">
        <v>33</v>
      </c>
      <c r="H187" s="14">
        <v>44574</v>
      </c>
      <c r="I187" s="24">
        <f t="shared" si="11"/>
        <v>44574</v>
      </c>
      <c r="J187" s="14">
        <f t="shared" si="9"/>
        <v>44561</v>
      </c>
      <c r="K187" s="14" t="str">
        <f>_xlfn.IFNA(VLOOKUP(D187,code!F:G,1,FALSE),"")</f>
        <v/>
      </c>
      <c r="L187" s="15">
        <v>3</v>
      </c>
      <c r="M187" s="15" t="str">
        <f t="shared" si="10"/>
        <v>北京生物_兰州生物_兰州生物</v>
      </c>
      <c r="N187" s="15" t="str">
        <f>VLOOKUP(M187,code!A:B,2,FALSE)</f>
        <v>PPP</v>
      </c>
      <c r="O187" s="15" t="str">
        <f>VLOOKUP(M187,code!A:C,3,FALSE)</f>
        <v>N</v>
      </c>
      <c r="P187" s="16">
        <v>44353</v>
      </c>
      <c r="Q187" s="15" t="s">
        <v>7816</v>
      </c>
      <c r="R187" s="16">
        <v>44375</v>
      </c>
      <c r="S187" s="15" t="s">
        <v>7817</v>
      </c>
      <c r="T187" s="16">
        <v>44561</v>
      </c>
      <c r="U187" s="15" t="s">
        <v>7817</v>
      </c>
    </row>
    <row r="188" spans="1:21" x14ac:dyDescent="0.25">
      <c r="A188" s="12">
        <v>3206</v>
      </c>
      <c r="B188" t="s">
        <v>7791</v>
      </c>
      <c r="C188">
        <f>IFERROR(VLOOKUP(B188,code!$F$1:$G$39,2,FALSE),"")</f>
        <v>4</v>
      </c>
      <c r="D188" t="s">
        <v>3188</v>
      </c>
      <c r="E188" t="str">
        <f t="shared" si="8"/>
        <v>Female</v>
      </c>
      <c r="F188" t="s">
        <v>7797</v>
      </c>
      <c r="G188" s="12">
        <v>33</v>
      </c>
      <c r="H188" s="14">
        <v>44574</v>
      </c>
      <c r="I188" s="24">
        <f t="shared" si="11"/>
        <v>44574</v>
      </c>
      <c r="J188" s="14">
        <f t="shared" si="9"/>
        <v>44561</v>
      </c>
      <c r="K188" s="14" t="str">
        <f>_xlfn.IFNA(VLOOKUP(D188,code!F:G,1,FALSE),"")</f>
        <v/>
      </c>
      <c r="L188" s="15">
        <v>3</v>
      </c>
      <c r="M188" s="15" t="str">
        <f t="shared" si="10"/>
        <v>北京科兴中维_北京科兴中维_北京科兴中维</v>
      </c>
      <c r="N188" s="15" t="str">
        <f>VLOOKUP(M188,code!A:B,2,FALSE)</f>
        <v>VVV</v>
      </c>
      <c r="O188" s="15" t="str">
        <f>VLOOKUP(M188,code!A:C,3,FALSE)</f>
        <v>N</v>
      </c>
      <c r="P188" s="16">
        <v>44336</v>
      </c>
      <c r="Q188" s="15" t="s">
        <v>7815</v>
      </c>
      <c r="R188" s="16">
        <v>44357</v>
      </c>
      <c r="S188" s="15" t="s">
        <v>7815</v>
      </c>
      <c r="T188" s="16">
        <v>44561</v>
      </c>
      <c r="U188" s="15" t="s">
        <v>7815</v>
      </c>
    </row>
    <row r="189" spans="1:21" x14ac:dyDescent="0.25">
      <c r="A189" s="12">
        <v>3361</v>
      </c>
      <c r="B189" t="s">
        <v>7796</v>
      </c>
      <c r="C189">
        <f>IFERROR(VLOOKUP(B189,code!$F$1:$G$39,2,FALSE),"")</f>
        <v>5</v>
      </c>
      <c r="D189" t="s">
        <v>3335</v>
      </c>
      <c r="E189" t="str">
        <f t="shared" si="8"/>
        <v>Female</v>
      </c>
      <c r="F189" t="s">
        <v>7797</v>
      </c>
      <c r="G189" s="12">
        <v>30</v>
      </c>
      <c r="H189" s="14">
        <v>44573</v>
      </c>
      <c r="I189" s="24">
        <f t="shared" si="11"/>
        <v>44573</v>
      </c>
      <c r="J189" s="14">
        <f t="shared" si="9"/>
        <v>44561</v>
      </c>
      <c r="K189" s="14" t="str">
        <f>_xlfn.IFNA(VLOOKUP(D189,code!F:G,1,FALSE),"")</f>
        <v/>
      </c>
      <c r="L189" s="15">
        <v>3</v>
      </c>
      <c r="M189" s="15" t="str">
        <f t="shared" si="10"/>
        <v>北京生物_兰州生物_兰州生物</v>
      </c>
      <c r="N189" s="15" t="str">
        <f>VLOOKUP(M189,code!A:B,2,FALSE)</f>
        <v>PPP</v>
      </c>
      <c r="O189" s="15" t="str">
        <f>VLOOKUP(M189,code!A:C,3,FALSE)</f>
        <v>N</v>
      </c>
      <c r="P189" s="16">
        <v>44355</v>
      </c>
      <c r="Q189" s="15" t="s">
        <v>7816</v>
      </c>
      <c r="R189" s="16">
        <v>44376</v>
      </c>
      <c r="S189" s="15" t="s">
        <v>7817</v>
      </c>
      <c r="T189" s="16">
        <v>44561</v>
      </c>
      <c r="U189" s="15" t="s">
        <v>7817</v>
      </c>
    </row>
    <row r="190" spans="1:21" x14ac:dyDescent="0.25">
      <c r="A190" s="12">
        <v>3386</v>
      </c>
      <c r="B190" t="s">
        <v>7796</v>
      </c>
      <c r="C190">
        <f>IFERROR(VLOOKUP(B190,code!$F$1:$G$39,2,FALSE),"")</f>
        <v>5</v>
      </c>
      <c r="D190" t="s">
        <v>3357</v>
      </c>
      <c r="E190" t="str">
        <f t="shared" si="8"/>
        <v>Male</v>
      </c>
      <c r="F190" t="s">
        <v>7798</v>
      </c>
      <c r="G190" s="12">
        <v>36</v>
      </c>
      <c r="H190" s="14">
        <v>44573</v>
      </c>
      <c r="I190" s="24">
        <f t="shared" si="11"/>
        <v>44573</v>
      </c>
      <c r="J190" s="14">
        <f t="shared" si="9"/>
        <v>44561</v>
      </c>
      <c r="K190" s="14" t="str">
        <f>_xlfn.IFNA(VLOOKUP(D190,code!F:G,1,FALSE),"")</f>
        <v/>
      </c>
      <c r="L190" s="15">
        <v>3</v>
      </c>
      <c r="M190" s="15" t="str">
        <f t="shared" si="10"/>
        <v>北京生物_兰州生物_兰州生物</v>
      </c>
      <c r="N190" s="15" t="str">
        <f>VLOOKUP(M190,code!A:B,2,FALSE)</f>
        <v>PPP</v>
      </c>
      <c r="O190" s="15" t="str">
        <f>VLOOKUP(M190,code!A:C,3,FALSE)</f>
        <v>N</v>
      </c>
      <c r="P190" s="16">
        <v>44352</v>
      </c>
      <c r="Q190" s="15" t="s">
        <v>7816</v>
      </c>
      <c r="R190" s="16">
        <v>44376</v>
      </c>
      <c r="S190" s="15" t="s">
        <v>7817</v>
      </c>
      <c r="T190" s="16">
        <v>44561</v>
      </c>
      <c r="U190" s="15" t="s">
        <v>7817</v>
      </c>
    </row>
    <row r="191" spans="1:21" x14ac:dyDescent="0.25">
      <c r="A191" s="12">
        <v>906</v>
      </c>
      <c r="B191" t="s">
        <v>7790</v>
      </c>
      <c r="C191">
        <f>IFERROR(VLOOKUP(B191,code!$F$1:$G$39,2,FALSE),"")</f>
        <v>12</v>
      </c>
      <c r="D191" t="s">
        <v>942</v>
      </c>
      <c r="E191" t="str">
        <f t="shared" si="8"/>
        <v>Female</v>
      </c>
      <c r="F191" t="s">
        <v>7797</v>
      </c>
      <c r="G191" s="12">
        <v>47</v>
      </c>
      <c r="H191" s="14">
        <v>44574</v>
      </c>
      <c r="I191" s="24">
        <f t="shared" si="11"/>
        <v>44574</v>
      </c>
      <c r="J191" s="14">
        <f t="shared" si="9"/>
        <v>44560</v>
      </c>
      <c r="K191" s="14" t="str">
        <f>_xlfn.IFNA(VLOOKUP(D191,code!F:G,1,FALSE),"")</f>
        <v/>
      </c>
      <c r="L191" s="15">
        <v>3</v>
      </c>
      <c r="M191" s="15" t="str">
        <f t="shared" si="10"/>
        <v>北京生物_兰州生物_兰州生物</v>
      </c>
      <c r="N191" s="15" t="str">
        <f>VLOOKUP(M191,code!A:B,2,FALSE)</f>
        <v>PPP</v>
      </c>
      <c r="O191" s="15" t="str">
        <f>VLOOKUP(M191,code!A:C,3,FALSE)</f>
        <v>N</v>
      </c>
      <c r="P191" s="16">
        <v>44352</v>
      </c>
      <c r="Q191" s="15" t="s">
        <v>7816</v>
      </c>
      <c r="R191" s="16">
        <v>44374</v>
      </c>
      <c r="S191" s="15" t="s">
        <v>7817</v>
      </c>
      <c r="T191" s="16">
        <v>44560</v>
      </c>
      <c r="U191" s="15" t="s">
        <v>7817</v>
      </c>
    </row>
    <row r="192" spans="1:21" x14ac:dyDescent="0.25">
      <c r="A192" s="12">
        <v>1055</v>
      </c>
      <c r="B192" t="s">
        <v>7790</v>
      </c>
      <c r="C192">
        <f>IFERROR(VLOOKUP(B192,code!$F$1:$G$39,2,FALSE),"")</f>
        <v>12</v>
      </c>
      <c r="D192" t="s">
        <v>1091</v>
      </c>
      <c r="E192" t="str">
        <f t="shared" si="8"/>
        <v>Female</v>
      </c>
      <c r="F192" t="s">
        <v>7797</v>
      </c>
      <c r="G192" s="12">
        <v>30</v>
      </c>
      <c r="H192" s="14">
        <v>44574</v>
      </c>
      <c r="I192" s="24">
        <f t="shared" si="11"/>
        <v>44574</v>
      </c>
      <c r="J192" s="14">
        <f t="shared" si="9"/>
        <v>44560</v>
      </c>
      <c r="K192" s="14" t="str">
        <f>_xlfn.IFNA(VLOOKUP(D192,code!F:G,1,FALSE),"")</f>
        <v/>
      </c>
      <c r="L192" s="15">
        <v>3</v>
      </c>
      <c r="M192" s="15" t="str">
        <f t="shared" si="10"/>
        <v>北京生物_兰州生物_兰州生物</v>
      </c>
      <c r="N192" s="15" t="str">
        <f>VLOOKUP(M192,code!A:B,2,FALSE)</f>
        <v>PPP</v>
      </c>
      <c r="O192" s="15" t="str">
        <f>VLOOKUP(M192,code!A:C,3,FALSE)</f>
        <v>N</v>
      </c>
      <c r="P192" s="16">
        <v>44352</v>
      </c>
      <c r="Q192" s="15" t="s">
        <v>7816</v>
      </c>
      <c r="R192" s="16">
        <v>44374</v>
      </c>
      <c r="S192" s="15" t="s">
        <v>7817</v>
      </c>
      <c r="T192" s="16">
        <v>44560</v>
      </c>
      <c r="U192" s="15" t="s">
        <v>7817</v>
      </c>
    </row>
    <row r="193" spans="1:21" x14ac:dyDescent="0.25">
      <c r="A193" s="12">
        <v>2275</v>
      </c>
      <c r="B193" t="s">
        <v>524</v>
      </c>
      <c r="C193">
        <f>IFERROR(VLOOKUP(B193,code!$F$1:$G$39,2,FALSE),"")</f>
        <v>22</v>
      </c>
      <c r="D193" t="s">
        <v>2274</v>
      </c>
      <c r="E193" t="str">
        <f t="shared" si="8"/>
        <v>Female</v>
      </c>
      <c r="F193" t="s">
        <v>7797</v>
      </c>
      <c r="G193" s="12">
        <v>23</v>
      </c>
      <c r="H193" s="14" t="s">
        <v>7823</v>
      </c>
      <c r="I193" s="24">
        <f t="shared" si="11"/>
        <v>44576</v>
      </c>
      <c r="J193" s="14">
        <f t="shared" si="9"/>
        <v>44560</v>
      </c>
      <c r="K193" s="14" t="str">
        <f>_xlfn.IFNA(VLOOKUP(D193,code!F:G,1,FALSE),"")</f>
        <v/>
      </c>
      <c r="L193" s="15">
        <v>3</v>
      </c>
      <c r="M193" s="15" t="str">
        <f t="shared" si="10"/>
        <v>北京生物_北京科兴中维_北京科兴中维</v>
      </c>
      <c r="N193" s="15" t="str">
        <f>VLOOKUP(M193,code!A:B,2,FALSE)</f>
        <v>PVV</v>
      </c>
      <c r="O193" s="15" t="str">
        <f>VLOOKUP(M193,code!A:C,3,FALSE)</f>
        <v>Y</v>
      </c>
      <c r="P193" s="16">
        <v>44338</v>
      </c>
      <c r="Q193" s="15" t="s">
        <v>7816</v>
      </c>
      <c r="R193" s="16">
        <v>44362</v>
      </c>
      <c r="S193" s="15" t="s">
        <v>7815</v>
      </c>
      <c r="T193" s="16">
        <v>44560</v>
      </c>
      <c r="U193" s="15" t="s">
        <v>7815</v>
      </c>
    </row>
    <row r="194" spans="1:21" x14ac:dyDescent="0.25">
      <c r="A194" s="12">
        <v>1169</v>
      </c>
      <c r="B194" t="s">
        <v>340</v>
      </c>
      <c r="C194">
        <f>IFERROR(VLOOKUP(B194,code!$F$1:$G$39,2,FALSE),"")</f>
        <v>14</v>
      </c>
      <c r="D194" t="s">
        <v>1204</v>
      </c>
      <c r="E194" t="str">
        <f t="shared" ref="E194:E257" si="12">IF(F194="男","Male",IF(F194="女", "Female", ""))</f>
        <v>Male</v>
      </c>
      <c r="F194" t="s">
        <v>7798</v>
      </c>
      <c r="G194" s="12">
        <v>42</v>
      </c>
      <c r="H194" s="14">
        <v>44573</v>
      </c>
      <c r="I194" s="24">
        <f t="shared" si="11"/>
        <v>44573</v>
      </c>
      <c r="J194" s="14">
        <f t="shared" ref="J194:J257" si="13">MAX(P194,R194,T194)</f>
        <v>44560</v>
      </c>
      <c r="K194" s="14" t="str">
        <f>_xlfn.IFNA(VLOOKUP(D194,code!F:G,1,FALSE),"")</f>
        <v/>
      </c>
      <c r="L194" s="15">
        <v>3</v>
      </c>
      <c r="M194" s="15" t="str">
        <f t="shared" ref="M194:M257" si="14">Q194&amp;"_"&amp;S194&amp;"_"&amp;U194</f>
        <v>北京生物_北京生物_兰州生物</v>
      </c>
      <c r="N194" s="15" t="str">
        <f>VLOOKUP(M194,code!A:B,2,FALSE)</f>
        <v>PPP</v>
      </c>
      <c r="O194" s="15" t="str">
        <f>VLOOKUP(M194,code!A:C,3,FALSE)</f>
        <v>N</v>
      </c>
      <c r="P194" s="16">
        <v>44297</v>
      </c>
      <c r="Q194" s="15" t="s">
        <v>7816</v>
      </c>
      <c r="R194" s="16">
        <v>44347</v>
      </c>
      <c r="S194" s="15" t="s">
        <v>7816</v>
      </c>
      <c r="T194" s="16">
        <v>44560</v>
      </c>
      <c r="U194" s="15" t="s">
        <v>7817</v>
      </c>
    </row>
    <row r="195" spans="1:21" x14ac:dyDescent="0.25">
      <c r="A195" s="12">
        <v>1175</v>
      </c>
      <c r="B195" t="s">
        <v>340</v>
      </c>
      <c r="C195">
        <f>IFERROR(VLOOKUP(B195,code!$F$1:$G$39,2,FALSE),"")</f>
        <v>14</v>
      </c>
      <c r="D195" t="s">
        <v>1210</v>
      </c>
      <c r="E195" t="str">
        <f t="shared" si="12"/>
        <v>Male</v>
      </c>
      <c r="F195" t="s">
        <v>7798</v>
      </c>
      <c r="G195" s="12">
        <v>36</v>
      </c>
      <c r="H195" s="14">
        <v>44574</v>
      </c>
      <c r="I195" s="24">
        <f t="shared" ref="I195:I258" si="15">IFERROR(DATEVALUE(H195),H195)</f>
        <v>44574</v>
      </c>
      <c r="J195" s="14">
        <f t="shared" si="13"/>
        <v>44560</v>
      </c>
      <c r="K195" s="14" t="str">
        <f>_xlfn.IFNA(VLOOKUP(D195,code!F:G,1,FALSE),"")</f>
        <v/>
      </c>
      <c r="L195" s="15">
        <v>3</v>
      </c>
      <c r="M195" s="15" t="str">
        <f t="shared" si="14"/>
        <v>北京生物_北京生物_兰州生物</v>
      </c>
      <c r="N195" s="15" t="str">
        <f>VLOOKUP(M195,code!A:B,2,FALSE)</f>
        <v>PPP</v>
      </c>
      <c r="O195" s="15" t="str">
        <f>VLOOKUP(M195,code!A:C,3,FALSE)</f>
        <v>N</v>
      </c>
      <c r="P195" s="16">
        <v>44354</v>
      </c>
      <c r="Q195" s="15" t="s">
        <v>7816</v>
      </c>
      <c r="R195" s="16">
        <v>44379</v>
      </c>
      <c r="S195" s="15" t="s">
        <v>7816</v>
      </c>
      <c r="T195" s="16">
        <v>44560</v>
      </c>
      <c r="U195" s="15" t="s">
        <v>7817</v>
      </c>
    </row>
    <row r="196" spans="1:21" x14ac:dyDescent="0.25">
      <c r="A196" s="12">
        <v>2326</v>
      </c>
      <c r="B196" t="s">
        <v>1496</v>
      </c>
      <c r="C196">
        <f>IFERROR(VLOOKUP(B196,code!$F$1:$G$39,2,FALSE),"")</f>
        <v>23</v>
      </c>
      <c r="D196" t="s">
        <v>2325</v>
      </c>
      <c r="E196" t="str">
        <f t="shared" si="12"/>
        <v/>
      </c>
      <c r="G196" s="12"/>
      <c r="H196" s="14">
        <v>44577</v>
      </c>
      <c r="I196" s="24">
        <f t="shared" si="15"/>
        <v>44577</v>
      </c>
      <c r="J196" s="14">
        <f t="shared" si="13"/>
        <v>44560</v>
      </c>
      <c r="K196" s="14" t="str">
        <f>_xlfn.IFNA(VLOOKUP(D196,code!F:G,1,FALSE),"")</f>
        <v/>
      </c>
      <c r="L196" s="15">
        <v>3</v>
      </c>
      <c r="M196" s="15" t="str">
        <f t="shared" si="14"/>
        <v>北京生物_兰州生物_兰州生物</v>
      </c>
      <c r="N196" s="15" t="str">
        <f>VLOOKUP(M196,code!A:B,2,FALSE)</f>
        <v>PPP</v>
      </c>
      <c r="O196" s="15" t="str">
        <f>VLOOKUP(M196,code!A:C,3,FALSE)</f>
        <v>N</v>
      </c>
      <c r="P196" s="16">
        <v>44352</v>
      </c>
      <c r="Q196" s="15" t="s">
        <v>7816</v>
      </c>
      <c r="R196" s="16">
        <v>44374</v>
      </c>
      <c r="S196" s="15" t="s">
        <v>7817</v>
      </c>
      <c r="T196" s="16">
        <v>44560</v>
      </c>
      <c r="U196" s="15" t="s">
        <v>7817</v>
      </c>
    </row>
    <row r="197" spans="1:21" x14ac:dyDescent="0.25">
      <c r="A197" s="12">
        <v>2367</v>
      </c>
      <c r="B197" t="s">
        <v>1496</v>
      </c>
      <c r="C197">
        <f>IFERROR(VLOOKUP(B197,code!$F$1:$G$39,2,FALSE),"")</f>
        <v>23</v>
      </c>
      <c r="D197" t="s">
        <v>2366</v>
      </c>
      <c r="E197" t="str">
        <f t="shared" si="12"/>
        <v/>
      </c>
      <c r="G197" s="12"/>
      <c r="H197" s="14">
        <v>44577</v>
      </c>
      <c r="I197" s="24">
        <f t="shared" si="15"/>
        <v>44577</v>
      </c>
      <c r="J197" s="14">
        <f t="shared" si="13"/>
        <v>44560</v>
      </c>
      <c r="K197" s="14" t="str">
        <f>_xlfn.IFNA(VLOOKUP(D197,code!F:G,1,FALSE),"")</f>
        <v/>
      </c>
      <c r="L197" s="15">
        <v>3</v>
      </c>
      <c r="M197" s="15" t="str">
        <f t="shared" si="14"/>
        <v>北京生物_兰州生物_兰州生物</v>
      </c>
      <c r="N197" s="15" t="str">
        <f>VLOOKUP(M197,code!A:B,2,FALSE)</f>
        <v>PPP</v>
      </c>
      <c r="O197" s="15" t="str">
        <f>VLOOKUP(M197,code!A:C,3,FALSE)</f>
        <v>N</v>
      </c>
      <c r="P197" s="16">
        <v>44353</v>
      </c>
      <c r="Q197" s="15" t="s">
        <v>7816</v>
      </c>
      <c r="R197" s="16">
        <v>44375</v>
      </c>
      <c r="S197" s="15" t="s">
        <v>7817</v>
      </c>
      <c r="T197" s="16">
        <v>44560</v>
      </c>
      <c r="U197" s="15" t="s">
        <v>7817</v>
      </c>
    </row>
    <row r="198" spans="1:21" x14ac:dyDescent="0.25">
      <c r="A198" s="12">
        <v>112</v>
      </c>
      <c r="B198" t="s">
        <v>7793</v>
      </c>
      <c r="C198">
        <f>IFERROR(VLOOKUP(B198,code!$F$1:$G$39,2,FALSE),"")</f>
        <v>1</v>
      </c>
      <c r="D198" t="s">
        <v>153</v>
      </c>
      <c r="E198" t="str">
        <f t="shared" si="12"/>
        <v>Male</v>
      </c>
      <c r="F198" t="s">
        <v>7798</v>
      </c>
      <c r="G198" s="12">
        <v>48</v>
      </c>
      <c r="H198" s="14">
        <v>44574</v>
      </c>
      <c r="I198" s="24">
        <f t="shared" si="15"/>
        <v>44574</v>
      </c>
      <c r="J198" s="14">
        <f t="shared" si="13"/>
        <v>44560</v>
      </c>
      <c r="K198" s="14" t="str">
        <f>_xlfn.IFNA(VLOOKUP(D198,code!F:G,1,FALSE),"")</f>
        <v/>
      </c>
      <c r="L198" s="15">
        <v>3</v>
      </c>
      <c r="M198" s="15" t="str">
        <f t="shared" si="14"/>
        <v>北京生物_兰州生物_兰州生物</v>
      </c>
      <c r="N198" s="15" t="str">
        <f>VLOOKUP(M198,code!A:B,2,FALSE)</f>
        <v>PPP</v>
      </c>
      <c r="O198" s="15" t="str">
        <f>VLOOKUP(M198,code!A:C,3,FALSE)</f>
        <v>N</v>
      </c>
      <c r="P198" s="16">
        <v>44353</v>
      </c>
      <c r="Q198" s="15" t="s">
        <v>7816</v>
      </c>
      <c r="R198" s="16">
        <v>44375</v>
      </c>
      <c r="S198" s="15" t="s">
        <v>7817</v>
      </c>
      <c r="T198" s="16">
        <v>44560</v>
      </c>
      <c r="U198" s="15" t="s">
        <v>7817</v>
      </c>
    </row>
    <row r="199" spans="1:21" x14ac:dyDescent="0.25">
      <c r="A199" s="12">
        <v>453</v>
      </c>
      <c r="B199" t="s">
        <v>7793</v>
      </c>
      <c r="C199">
        <f>IFERROR(VLOOKUP(B199,code!$F$1:$G$39,2,FALSE),"")</f>
        <v>1</v>
      </c>
      <c r="D199" t="s">
        <v>494</v>
      </c>
      <c r="E199" t="str">
        <f t="shared" si="12"/>
        <v>Male</v>
      </c>
      <c r="F199" t="s">
        <v>7798</v>
      </c>
      <c r="G199" s="12">
        <v>50</v>
      </c>
      <c r="H199" s="14" t="s">
        <v>7826</v>
      </c>
      <c r="I199" s="24">
        <f t="shared" si="15"/>
        <v>44569</v>
      </c>
      <c r="J199" s="14">
        <f t="shared" si="13"/>
        <v>44560</v>
      </c>
      <c r="K199" s="14" t="str">
        <f>_xlfn.IFNA(VLOOKUP(D199,code!F:G,1,FALSE),"")</f>
        <v/>
      </c>
      <c r="L199" s="15">
        <v>3</v>
      </c>
      <c r="M199" s="15" t="str">
        <f t="shared" si="14"/>
        <v>北京生物_兰州生物_兰州生物</v>
      </c>
      <c r="N199" s="15" t="str">
        <f>VLOOKUP(M199,code!A:B,2,FALSE)</f>
        <v>PPP</v>
      </c>
      <c r="O199" s="15" t="str">
        <f>VLOOKUP(M199,code!A:C,3,FALSE)</f>
        <v>N</v>
      </c>
      <c r="P199" s="16">
        <v>44353</v>
      </c>
      <c r="Q199" s="15" t="s">
        <v>7816</v>
      </c>
      <c r="R199" s="16">
        <v>44376</v>
      </c>
      <c r="S199" s="15" t="s">
        <v>7817</v>
      </c>
      <c r="T199" s="16">
        <v>44560</v>
      </c>
      <c r="U199" s="15" t="s">
        <v>7817</v>
      </c>
    </row>
    <row r="200" spans="1:21" x14ac:dyDescent="0.25">
      <c r="A200" s="12">
        <v>521</v>
      </c>
      <c r="B200" t="s">
        <v>7793</v>
      </c>
      <c r="C200">
        <f>IFERROR(VLOOKUP(B200,code!$F$1:$G$39,2,FALSE),"")</f>
        <v>1</v>
      </c>
      <c r="D200" t="s">
        <v>562</v>
      </c>
      <c r="E200" t="str">
        <f t="shared" si="12"/>
        <v>Female</v>
      </c>
      <c r="F200" t="s">
        <v>7797</v>
      </c>
      <c r="G200" s="12">
        <v>40</v>
      </c>
      <c r="H200" s="14" t="s">
        <v>7826</v>
      </c>
      <c r="I200" s="24">
        <f t="shared" si="15"/>
        <v>44569</v>
      </c>
      <c r="J200" s="14">
        <f t="shared" si="13"/>
        <v>44560</v>
      </c>
      <c r="K200" s="14" t="str">
        <f>_xlfn.IFNA(VLOOKUP(D200,code!F:G,1,FALSE),"")</f>
        <v/>
      </c>
      <c r="L200" s="15">
        <v>3</v>
      </c>
      <c r="M200" s="15" t="str">
        <f t="shared" si="14"/>
        <v>北京生物_兰州生物_兰州生物</v>
      </c>
      <c r="N200" s="15" t="str">
        <f>VLOOKUP(M200,code!A:B,2,FALSE)</f>
        <v>PPP</v>
      </c>
      <c r="O200" s="15" t="str">
        <f>VLOOKUP(M200,code!A:C,3,FALSE)</f>
        <v>N</v>
      </c>
      <c r="P200" s="16">
        <v>44352</v>
      </c>
      <c r="Q200" s="15" t="s">
        <v>7816</v>
      </c>
      <c r="R200" s="16">
        <v>44374</v>
      </c>
      <c r="S200" s="15" t="s">
        <v>7817</v>
      </c>
      <c r="T200" s="16">
        <v>44560</v>
      </c>
      <c r="U200" s="15" t="s">
        <v>7817</v>
      </c>
    </row>
    <row r="201" spans="1:21" x14ac:dyDescent="0.25">
      <c r="A201" s="12">
        <v>623</v>
      </c>
      <c r="B201" t="s">
        <v>345</v>
      </c>
      <c r="C201">
        <f>IFERROR(VLOOKUP(B201,code!$F$1:$G$39,2,FALSE),"")</f>
        <v>10</v>
      </c>
      <c r="D201" t="s">
        <v>664</v>
      </c>
      <c r="E201" t="str">
        <f t="shared" si="12"/>
        <v>Female</v>
      </c>
      <c r="F201" t="s">
        <v>7797</v>
      </c>
      <c r="G201" s="12">
        <v>34</v>
      </c>
      <c r="H201" s="14" t="s">
        <v>7823</v>
      </c>
      <c r="I201" s="24">
        <f t="shared" si="15"/>
        <v>44576</v>
      </c>
      <c r="J201" s="14">
        <f t="shared" si="13"/>
        <v>44560</v>
      </c>
      <c r="K201" s="14" t="str">
        <f>_xlfn.IFNA(VLOOKUP(D201,code!F:G,1,FALSE),"")</f>
        <v/>
      </c>
      <c r="L201" s="15">
        <v>3</v>
      </c>
      <c r="M201" s="15" t="str">
        <f t="shared" si="14"/>
        <v>北京生物_兰州生物_兰州生物</v>
      </c>
      <c r="N201" s="15" t="str">
        <f>VLOOKUP(M201,code!A:B,2,FALSE)</f>
        <v>PPP</v>
      </c>
      <c r="O201" s="15" t="str">
        <f>VLOOKUP(M201,code!A:C,3,FALSE)</f>
        <v>N</v>
      </c>
      <c r="P201" s="16">
        <v>44353</v>
      </c>
      <c r="Q201" s="15" t="s">
        <v>7816</v>
      </c>
      <c r="R201" s="16">
        <v>44374</v>
      </c>
      <c r="S201" s="15" t="s">
        <v>7817</v>
      </c>
      <c r="T201" s="16">
        <v>44560</v>
      </c>
      <c r="U201" s="15" t="s">
        <v>7817</v>
      </c>
    </row>
    <row r="202" spans="1:21" x14ac:dyDescent="0.25">
      <c r="A202" s="12">
        <v>661</v>
      </c>
      <c r="B202" t="s">
        <v>345</v>
      </c>
      <c r="C202">
        <f>IFERROR(VLOOKUP(B202,code!$F$1:$G$39,2,FALSE),"")</f>
        <v>10</v>
      </c>
      <c r="D202" t="s">
        <v>701</v>
      </c>
      <c r="E202" t="str">
        <f t="shared" si="12"/>
        <v>Male</v>
      </c>
      <c r="F202" t="s">
        <v>7798</v>
      </c>
      <c r="G202" s="12">
        <v>48</v>
      </c>
      <c r="H202" s="14" t="s">
        <v>7823</v>
      </c>
      <c r="I202" s="24">
        <f t="shared" si="15"/>
        <v>44576</v>
      </c>
      <c r="J202" s="14">
        <f t="shared" si="13"/>
        <v>44560</v>
      </c>
      <c r="K202" s="14" t="str">
        <f>_xlfn.IFNA(VLOOKUP(D202,code!F:G,1,FALSE),"")</f>
        <v/>
      </c>
      <c r="L202" s="15">
        <v>3</v>
      </c>
      <c r="M202" s="15" t="str">
        <f t="shared" si="14"/>
        <v>北京生物_北京科兴中维_北京科兴中维</v>
      </c>
      <c r="N202" s="15" t="str">
        <f>VLOOKUP(M202,code!A:B,2,FALSE)</f>
        <v>PVV</v>
      </c>
      <c r="O202" s="15" t="str">
        <f>VLOOKUP(M202,code!A:C,3,FALSE)</f>
        <v>Y</v>
      </c>
      <c r="P202" s="16">
        <v>44352</v>
      </c>
      <c r="Q202" s="15" t="s">
        <v>7816</v>
      </c>
      <c r="R202" s="16">
        <v>44377</v>
      </c>
      <c r="S202" s="15" t="s">
        <v>7815</v>
      </c>
      <c r="T202" s="16">
        <v>44560</v>
      </c>
      <c r="U202" s="15" t="s">
        <v>7815</v>
      </c>
    </row>
    <row r="203" spans="1:21" x14ac:dyDescent="0.25">
      <c r="A203" s="12">
        <v>666</v>
      </c>
      <c r="B203" t="s">
        <v>345</v>
      </c>
      <c r="C203">
        <f>IFERROR(VLOOKUP(B203,code!$F$1:$G$39,2,FALSE),"")</f>
        <v>10</v>
      </c>
      <c r="D203" t="s">
        <v>706</v>
      </c>
      <c r="E203" t="str">
        <f t="shared" si="12"/>
        <v>Male</v>
      </c>
      <c r="F203" t="s">
        <v>7798</v>
      </c>
      <c r="G203" s="12">
        <v>32</v>
      </c>
      <c r="H203" s="14" t="s">
        <v>7823</v>
      </c>
      <c r="I203" s="24">
        <f t="shared" si="15"/>
        <v>44576</v>
      </c>
      <c r="J203" s="14">
        <f t="shared" si="13"/>
        <v>44560</v>
      </c>
      <c r="K203" s="14" t="str">
        <f>_xlfn.IFNA(VLOOKUP(D203,code!F:G,1,FALSE),"")</f>
        <v/>
      </c>
      <c r="L203" s="15">
        <v>3</v>
      </c>
      <c r="M203" s="15" t="str">
        <f t="shared" si="14"/>
        <v>北京科兴中维_北京生物_兰州生物</v>
      </c>
      <c r="N203" s="15" t="str">
        <f>VLOOKUP(M203,code!A:B,2,FALSE)</f>
        <v>VPP</v>
      </c>
      <c r="O203" s="15" t="str">
        <f>VLOOKUP(M203,code!A:C,3,FALSE)</f>
        <v>Y</v>
      </c>
      <c r="P203" s="16">
        <v>44302</v>
      </c>
      <c r="Q203" s="15" t="s">
        <v>7815</v>
      </c>
      <c r="R203" s="16">
        <v>44379</v>
      </c>
      <c r="S203" s="15" t="s">
        <v>7816</v>
      </c>
      <c r="T203" s="16">
        <v>44560</v>
      </c>
      <c r="U203" s="15" t="s">
        <v>7817</v>
      </c>
    </row>
    <row r="204" spans="1:21" x14ac:dyDescent="0.25">
      <c r="A204" s="12">
        <v>686</v>
      </c>
      <c r="B204" t="s">
        <v>345</v>
      </c>
      <c r="C204">
        <f>IFERROR(VLOOKUP(B204,code!$F$1:$G$39,2,FALSE),"")</f>
        <v>10</v>
      </c>
      <c r="D204" t="s">
        <v>726</v>
      </c>
      <c r="E204" t="str">
        <f t="shared" si="12"/>
        <v>Female</v>
      </c>
      <c r="F204" t="s">
        <v>7797</v>
      </c>
      <c r="G204" s="12">
        <v>32</v>
      </c>
      <c r="H204" s="14" t="s">
        <v>7823</v>
      </c>
      <c r="I204" s="24">
        <f t="shared" si="15"/>
        <v>44576</v>
      </c>
      <c r="J204" s="14">
        <f t="shared" si="13"/>
        <v>44560</v>
      </c>
      <c r="K204" s="14" t="str">
        <f>_xlfn.IFNA(VLOOKUP(D204,code!F:G,1,FALSE),"")</f>
        <v/>
      </c>
      <c r="L204" s="15">
        <v>3</v>
      </c>
      <c r="M204" s="15" t="str">
        <f t="shared" si="14"/>
        <v>北京生物__北京科兴中维</v>
      </c>
      <c r="N204" s="15" t="str">
        <f>VLOOKUP(M204,code!A:B,2,FALSE)</f>
        <v>P_V</v>
      </c>
      <c r="O204" s="15" t="str">
        <f>VLOOKUP(M204,code!A:C,3,FALSE)</f>
        <v>Y</v>
      </c>
      <c r="P204" s="16">
        <v>44350</v>
      </c>
      <c r="Q204" s="15" t="s">
        <v>7816</v>
      </c>
      <c r="R204" s="16"/>
      <c r="S204" s="15"/>
      <c r="T204" s="16">
        <v>44560</v>
      </c>
      <c r="U204" s="15" t="s">
        <v>7815</v>
      </c>
    </row>
    <row r="205" spans="1:21" x14ac:dyDescent="0.25">
      <c r="A205" s="12">
        <v>745</v>
      </c>
      <c r="B205" t="s">
        <v>345</v>
      </c>
      <c r="C205">
        <f>IFERROR(VLOOKUP(B205,code!$F$1:$G$39,2,FALSE),"")</f>
        <v>10</v>
      </c>
      <c r="D205" t="s">
        <v>783</v>
      </c>
      <c r="E205" t="str">
        <f t="shared" si="12"/>
        <v>Male</v>
      </c>
      <c r="F205" t="s">
        <v>7798</v>
      </c>
      <c r="G205" s="12">
        <v>43</v>
      </c>
      <c r="H205" s="14" t="s">
        <v>7833</v>
      </c>
      <c r="I205" s="24">
        <f t="shared" si="15"/>
        <v>44576</v>
      </c>
      <c r="J205" s="14">
        <f t="shared" si="13"/>
        <v>44560</v>
      </c>
      <c r="K205" s="14" t="str">
        <f>_xlfn.IFNA(VLOOKUP(D205,code!F:G,1,FALSE),"")</f>
        <v/>
      </c>
      <c r="L205" s="15">
        <v>3</v>
      </c>
      <c r="M205" s="15" t="str">
        <f t="shared" si="14"/>
        <v>北京生物_兰州生物_兰州生物</v>
      </c>
      <c r="N205" s="15" t="str">
        <f>VLOOKUP(M205,code!A:B,2,FALSE)</f>
        <v>PPP</v>
      </c>
      <c r="O205" s="15" t="str">
        <f>VLOOKUP(M205,code!A:C,3,FALSE)</f>
        <v>N</v>
      </c>
      <c r="P205" s="16">
        <v>44353</v>
      </c>
      <c r="Q205" s="15" t="s">
        <v>7816</v>
      </c>
      <c r="R205" s="16">
        <v>44374</v>
      </c>
      <c r="S205" s="15" t="s">
        <v>7817</v>
      </c>
      <c r="T205" s="16">
        <v>44560</v>
      </c>
      <c r="U205" s="15" t="s">
        <v>7817</v>
      </c>
    </row>
    <row r="206" spans="1:21" x14ac:dyDescent="0.25">
      <c r="A206" s="12">
        <v>852</v>
      </c>
      <c r="B206" t="s">
        <v>1996</v>
      </c>
      <c r="C206">
        <f>IFERROR(VLOOKUP(B206,code!$F$1:$G$39,2,FALSE),"")</f>
        <v>11</v>
      </c>
      <c r="D206" t="s">
        <v>888</v>
      </c>
      <c r="E206" t="str">
        <f t="shared" si="12"/>
        <v>Male</v>
      </c>
      <c r="F206" t="s">
        <v>7798</v>
      </c>
      <c r="G206" s="12">
        <v>46</v>
      </c>
      <c r="H206" s="14">
        <v>44576</v>
      </c>
      <c r="I206" s="24">
        <f t="shared" si="15"/>
        <v>44576</v>
      </c>
      <c r="J206" s="14">
        <f t="shared" si="13"/>
        <v>44560</v>
      </c>
      <c r="K206" s="14" t="str">
        <f>_xlfn.IFNA(VLOOKUP(D206,code!F:G,1,FALSE),"")</f>
        <v/>
      </c>
      <c r="L206" s="15">
        <v>3</v>
      </c>
      <c r="M206" s="15" t="str">
        <f t="shared" si="14"/>
        <v>北京生物_兰州生物_兰州生物</v>
      </c>
      <c r="N206" s="15" t="str">
        <f>VLOOKUP(M206,code!A:B,2,FALSE)</f>
        <v>PPP</v>
      </c>
      <c r="O206" s="15" t="str">
        <f>VLOOKUP(M206,code!A:C,3,FALSE)</f>
        <v>N</v>
      </c>
      <c r="P206" s="16">
        <v>44352</v>
      </c>
      <c r="Q206" s="15" t="s">
        <v>7816</v>
      </c>
      <c r="R206" s="16">
        <v>44374</v>
      </c>
      <c r="S206" s="15" t="s">
        <v>7817</v>
      </c>
      <c r="T206" s="16">
        <v>44560</v>
      </c>
      <c r="U206" s="15" t="s">
        <v>7817</v>
      </c>
    </row>
    <row r="207" spans="1:21" x14ac:dyDescent="0.25">
      <c r="A207" s="12">
        <v>2074</v>
      </c>
      <c r="B207" t="s">
        <v>356</v>
      </c>
      <c r="C207">
        <f>IFERROR(VLOOKUP(B207,code!$F$1:$G$39,2,FALSE),"")</f>
        <v>20</v>
      </c>
      <c r="D207" t="s">
        <v>2077</v>
      </c>
      <c r="E207" t="str">
        <f t="shared" si="12"/>
        <v>Female</v>
      </c>
      <c r="F207" t="s">
        <v>7797</v>
      </c>
      <c r="G207" s="12">
        <v>33</v>
      </c>
      <c r="H207" s="14">
        <v>44571</v>
      </c>
      <c r="I207" s="24">
        <f t="shared" si="15"/>
        <v>44571</v>
      </c>
      <c r="J207" s="14">
        <f t="shared" si="13"/>
        <v>44560</v>
      </c>
      <c r="K207" s="14" t="str">
        <f>_xlfn.IFNA(VLOOKUP(D207,code!F:G,1,FALSE),"")</f>
        <v/>
      </c>
      <c r="L207" s="15">
        <v>3</v>
      </c>
      <c r="M207" s="15" t="str">
        <f t="shared" si="14"/>
        <v>武汉生物_北京生物_兰州生物</v>
      </c>
      <c r="N207" s="15" t="str">
        <f>VLOOKUP(M207,code!A:B,2,FALSE)</f>
        <v>PPP</v>
      </c>
      <c r="O207" s="15" t="str">
        <f>VLOOKUP(M207,code!A:C,3,FALSE)</f>
        <v>N</v>
      </c>
      <c r="P207" s="16">
        <v>44348</v>
      </c>
      <c r="Q207" s="15" t="s">
        <v>7835</v>
      </c>
      <c r="R207" s="16">
        <v>44377</v>
      </c>
      <c r="S207" s="15" t="s">
        <v>7816</v>
      </c>
      <c r="T207" s="16">
        <v>44560</v>
      </c>
      <c r="U207" s="15" t="s">
        <v>7817</v>
      </c>
    </row>
    <row r="208" spans="1:21" x14ac:dyDescent="0.25">
      <c r="A208" s="12">
        <v>2617</v>
      </c>
      <c r="B208" t="s">
        <v>428</v>
      </c>
      <c r="C208">
        <f>IFERROR(VLOOKUP(B208,code!$F$1:$G$39,2,FALSE),"")</f>
        <v>26</v>
      </c>
      <c r="D208" t="s">
        <v>2604</v>
      </c>
      <c r="E208" t="str">
        <f t="shared" si="12"/>
        <v>Male</v>
      </c>
      <c r="F208" t="s">
        <v>7798</v>
      </c>
      <c r="G208" s="12">
        <v>24</v>
      </c>
      <c r="H208" s="14" t="s">
        <v>7832</v>
      </c>
      <c r="I208" s="24">
        <f t="shared" si="15"/>
        <v>44574</v>
      </c>
      <c r="J208" s="14">
        <f t="shared" si="13"/>
        <v>44560</v>
      </c>
      <c r="K208" s="14" t="str">
        <f>_xlfn.IFNA(VLOOKUP(D208,code!F:G,1,FALSE),"")</f>
        <v/>
      </c>
      <c r="L208" s="15">
        <v>3</v>
      </c>
      <c r="M208" s="15" t="str">
        <f t="shared" si="14"/>
        <v>北京科兴中维_北京科兴中维_北京科兴中维</v>
      </c>
      <c r="N208" s="15" t="str">
        <f>VLOOKUP(M208,code!A:B,2,FALSE)</f>
        <v>VVV</v>
      </c>
      <c r="O208" s="15" t="str">
        <f>VLOOKUP(M208,code!A:C,3,FALSE)</f>
        <v>N</v>
      </c>
      <c r="P208" s="16">
        <v>44317</v>
      </c>
      <c r="Q208" s="15" t="s">
        <v>7815</v>
      </c>
      <c r="R208" s="16">
        <v>44359</v>
      </c>
      <c r="S208" s="15" t="s">
        <v>7815</v>
      </c>
      <c r="T208" s="16">
        <v>44560</v>
      </c>
      <c r="U208" s="15" t="s">
        <v>7815</v>
      </c>
    </row>
    <row r="209" spans="1:21" x14ac:dyDescent="0.25">
      <c r="A209" s="12">
        <v>2693</v>
      </c>
      <c r="B209" t="s">
        <v>428</v>
      </c>
      <c r="C209">
        <f>IFERROR(VLOOKUP(B209,code!$F$1:$G$39,2,FALSE),"")</f>
        <v>26</v>
      </c>
      <c r="D209" t="s">
        <v>2680</v>
      </c>
      <c r="E209" t="str">
        <f t="shared" si="12"/>
        <v>Male</v>
      </c>
      <c r="F209" t="s">
        <v>7798</v>
      </c>
      <c r="G209" s="12">
        <v>24</v>
      </c>
      <c r="H209" s="14" t="s">
        <v>7832</v>
      </c>
      <c r="I209" s="24">
        <f t="shared" si="15"/>
        <v>44574</v>
      </c>
      <c r="J209" s="14">
        <f t="shared" si="13"/>
        <v>44560</v>
      </c>
      <c r="K209" s="14" t="str">
        <f>_xlfn.IFNA(VLOOKUP(D209,code!F:G,1,FALSE),"")</f>
        <v/>
      </c>
      <c r="L209" s="15">
        <v>3</v>
      </c>
      <c r="M209" s="15" t="str">
        <f t="shared" si="14"/>
        <v>北京科兴中维_北京科兴中维_北京科兴中维</v>
      </c>
      <c r="N209" s="15" t="str">
        <f>VLOOKUP(M209,code!A:B,2,FALSE)</f>
        <v>VVV</v>
      </c>
      <c r="O209" s="15" t="str">
        <f>VLOOKUP(M209,code!A:C,3,FALSE)</f>
        <v>N</v>
      </c>
      <c r="P209" s="16">
        <v>44327</v>
      </c>
      <c r="Q209" s="15" t="s">
        <v>7815</v>
      </c>
      <c r="R209" s="16">
        <v>44369</v>
      </c>
      <c r="S209" s="15" t="s">
        <v>7815</v>
      </c>
      <c r="T209" s="16">
        <v>44560</v>
      </c>
      <c r="U209" s="15" t="s">
        <v>7815</v>
      </c>
    </row>
    <row r="210" spans="1:21" x14ac:dyDescent="0.25">
      <c r="A210" s="12">
        <v>2747</v>
      </c>
      <c r="B210" t="s">
        <v>7792</v>
      </c>
      <c r="C210">
        <f>IFERROR(VLOOKUP(B210,code!$F$1:$G$39,2,FALSE),"")</f>
        <v>3</v>
      </c>
      <c r="D210" t="s">
        <v>2733</v>
      </c>
      <c r="E210" t="str">
        <f t="shared" si="12"/>
        <v>Male</v>
      </c>
      <c r="F210" t="s">
        <v>7798</v>
      </c>
      <c r="G210" s="12">
        <v>35</v>
      </c>
      <c r="H210" s="14">
        <v>44573</v>
      </c>
      <c r="I210" s="24">
        <f t="shared" si="15"/>
        <v>44573</v>
      </c>
      <c r="J210" s="14">
        <f t="shared" si="13"/>
        <v>44560</v>
      </c>
      <c r="K210" s="14" t="str">
        <f>_xlfn.IFNA(VLOOKUP(D210,code!F:G,1,FALSE),"")</f>
        <v/>
      </c>
      <c r="L210" s="15">
        <v>3</v>
      </c>
      <c r="M210" s="15" t="str">
        <f t="shared" si="14"/>
        <v>北京科兴中维_北京科兴中维_北京科兴中维</v>
      </c>
      <c r="N210" s="15" t="str">
        <f>VLOOKUP(M210,code!A:B,2,FALSE)</f>
        <v>VVV</v>
      </c>
      <c r="O210" s="15" t="str">
        <f>VLOOKUP(M210,code!A:C,3,FALSE)</f>
        <v>N</v>
      </c>
      <c r="P210" s="16">
        <v>44288</v>
      </c>
      <c r="Q210" s="15" t="s">
        <v>7815</v>
      </c>
      <c r="R210" s="16">
        <v>44338</v>
      </c>
      <c r="S210" s="15" t="s">
        <v>7815</v>
      </c>
      <c r="T210" s="16">
        <v>44560</v>
      </c>
      <c r="U210" s="15" t="s">
        <v>7815</v>
      </c>
    </row>
    <row r="211" spans="1:21" x14ac:dyDescent="0.25">
      <c r="A211" s="12">
        <v>2830</v>
      </c>
      <c r="B211" t="s">
        <v>7792</v>
      </c>
      <c r="C211">
        <f>IFERROR(VLOOKUP(B211,code!$F$1:$G$39,2,FALSE),"")</f>
        <v>3</v>
      </c>
      <c r="D211" t="s">
        <v>2815</v>
      </c>
      <c r="E211" t="str">
        <f t="shared" si="12"/>
        <v>Male</v>
      </c>
      <c r="F211" t="s">
        <v>7798</v>
      </c>
      <c r="G211" s="12">
        <v>22</v>
      </c>
      <c r="H211" s="14">
        <v>44573</v>
      </c>
      <c r="I211" s="24">
        <f t="shared" si="15"/>
        <v>44573</v>
      </c>
      <c r="J211" s="14">
        <f t="shared" si="13"/>
        <v>44560</v>
      </c>
      <c r="K211" s="14" t="str">
        <f>_xlfn.IFNA(VLOOKUP(D211,code!F:G,1,FALSE),"")</f>
        <v/>
      </c>
      <c r="L211" s="15">
        <v>3</v>
      </c>
      <c r="M211" s="15" t="str">
        <f t="shared" si="14"/>
        <v>北京生物_北京生物_兰州生物</v>
      </c>
      <c r="N211" s="15" t="str">
        <f>VLOOKUP(M211,code!A:B,2,FALSE)</f>
        <v>PPP</v>
      </c>
      <c r="O211" s="15" t="str">
        <f>VLOOKUP(M211,code!A:C,3,FALSE)</f>
        <v>N</v>
      </c>
      <c r="P211" s="16">
        <v>44306</v>
      </c>
      <c r="Q211" s="15" t="s">
        <v>7816</v>
      </c>
      <c r="R211" s="16">
        <v>44350</v>
      </c>
      <c r="S211" s="15" t="s">
        <v>7816</v>
      </c>
      <c r="T211" s="16">
        <v>44560</v>
      </c>
      <c r="U211" s="15" t="s">
        <v>7817</v>
      </c>
    </row>
    <row r="212" spans="1:21" x14ac:dyDescent="0.25">
      <c r="A212" s="12">
        <v>3012</v>
      </c>
      <c r="B212" t="s">
        <v>448</v>
      </c>
      <c r="C212">
        <f>IFERROR(VLOOKUP(B212,code!$F$1:$G$39,2,FALSE),"")</f>
        <v>32</v>
      </c>
      <c r="D212" t="s">
        <v>2997</v>
      </c>
      <c r="E212" t="str">
        <f t="shared" si="12"/>
        <v/>
      </c>
      <c r="G212" s="12"/>
      <c r="H212" s="14" t="s">
        <v>7833</v>
      </c>
      <c r="I212" s="24">
        <f t="shared" si="15"/>
        <v>44576</v>
      </c>
      <c r="J212" s="14">
        <f t="shared" si="13"/>
        <v>44560</v>
      </c>
      <c r="K212" s="14" t="str">
        <f>_xlfn.IFNA(VLOOKUP(D212,code!F:G,1,FALSE),"")</f>
        <v/>
      </c>
      <c r="L212" s="15">
        <v>3</v>
      </c>
      <c r="M212" s="15" t="str">
        <f t="shared" si="14"/>
        <v>北京生物_兰州生物_兰州生物</v>
      </c>
      <c r="N212" s="15" t="str">
        <f>VLOOKUP(M212,code!A:B,2,FALSE)</f>
        <v>PPP</v>
      </c>
      <c r="O212" s="15" t="str">
        <f>VLOOKUP(M212,code!A:C,3,FALSE)</f>
        <v>N</v>
      </c>
      <c r="P212" s="16">
        <v>44352</v>
      </c>
      <c r="Q212" s="15" t="s">
        <v>7816</v>
      </c>
      <c r="R212" s="16">
        <v>44375</v>
      </c>
      <c r="S212" s="15" t="s">
        <v>7817</v>
      </c>
      <c r="T212" s="16">
        <v>44560</v>
      </c>
      <c r="U212" s="15" t="s">
        <v>7817</v>
      </c>
    </row>
    <row r="213" spans="1:21" x14ac:dyDescent="0.25">
      <c r="A213" s="12">
        <v>3063</v>
      </c>
      <c r="B213" t="s">
        <v>7791</v>
      </c>
      <c r="C213">
        <f>IFERROR(VLOOKUP(B213,code!$F$1:$G$39,2,FALSE),"")</f>
        <v>4</v>
      </c>
      <c r="D213" t="s">
        <v>3047</v>
      </c>
      <c r="E213" t="str">
        <f t="shared" si="12"/>
        <v>Male</v>
      </c>
      <c r="F213" t="s">
        <v>7798</v>
      </c>
      <c r="G213" s="12">
        <v>39</v>
      </c>
      <c r="H213" s="14">
        <v>44574</v>
      </c>
      <c r="I213" s="24">
        <f t="shared" si="15"/>
        <v>44574</v>
      </c>
      <c r="J213" s="14">
        <f t="shared" si="13"/>
        <v>44560</v>
      </c>
      <c r="K213" s="14" t="str">
        <f>_xlfn.IFNA(VLOOKUP(D213,code!F:G,1,FALSE),"")</f>
        <v/>
      </c>
      <c r="L213" s="15">
        <v>3</v>
      </c>
      <c r="M213" s="15" t="str">
        <f t="shared" si="14"/>
        <v>北京生物_兰州生物_兰州生物</v>
      </c>
      <c r="N213" s="15" t="str">
        <f>VLOOKUP(M213,code!A:B,2,FALSE)</f>
        <v>PPP</v>
      </c>
      <c r="O213" s="15" t="str">
        <f>VLOOKUP(M213,code!A:C,3,FALSE)</f>
        <v>N</v>
      </c>
      <c r="P213" s="16">
        <v>44354</v>
      </c>
      <c r="Q213" s="15" t="s">
        <v>7816</v>
      </c>
      <c r="R213" s="16">
        <v>44376</v>
      </c>
      <c r="S213" s="15" t="s">
        <v>7817</v>
      </c>
      <c r="T213" s="16">
        <v>44560</v>
      </c>
      <c r="U213" s="15" t="s">
        <v>7817</v>
      </c>
    </row>
    <row r="214" spans="1:21" x14ac:dyDescent="0.25">
      <c r="A214" s="12">
        <v>3100</v>
      </c>
      <c r="B214" t="s">
        <v>7791</v>
      </c>
      <c r="C214">
        <f>IFERROR(VLOOKUP(B214,code!$F$1:$G$39,2,FALSE),"")</f>
        <v>4</v>
      </c>
      <c r="D214" t="s">
        <v>3083</v>
      </c>
      <c r="E214" t="str">
        <f t="shared" si="12"/>
        <v>Male</v>
      </c>
      <c r="F214" t="s">
        <v>7798</v>
      </c>
      <c r="G214" s="12">
        <v>49</v>
      </c>
      <c r="H214" s="14">
        <v>44568</v>
      </c>
      <c r="I214" s="24">
        <f t="shared" si="15"/>
        <v>44568</v>
      </c>
      <c r="J214" s="14">
        <f t="shared" si="13"/>
        <v>44560</v>
      </c>
      <c r="K214" s="14" t="str">
        <f>_xlfn.IFNA(VLOOKUP(D214,code!F:G,1,FALSE),"")</f>
        <v/>
      </c>
      <c r="L214" s="15">
        <v>3</v>
      </c>
      <c r="M214" s="15" t="str">
        <f t="shared" si="14"/>
        <v>北京科兴中维_北京科兴中维_北京科兴中维</v>
      </c>
      <c r="N214" s="15" t="str">
        <f>VLOOKUP(M214,code!A:B,2,FALSE)</f>
        <v>VVV</v>
      </c>
      <c r="O214" s="15" t="str">
        <f>VLOOKUP(M214,code!A:C,3,FALSE)</f>
        <v>N</v>
      </c>
      <c r="P214" s="16">
        <v>44356</v>
      </c>
      <c r="Q214" s="15" t="s">
        <v>7815</v>
      </c>
      <c r="R214" s="16">
        <v>44377</v>
      </c>
      <c r="S214" s="15" t="s">
        <v>7815</v>
      </c>
      <c r="T214" s="16">
        <v>44560</v>
      </c>
      <c r="U214" s="15" t="s">
        <v>7815</v>
      </c>
    </row>
    <row r="215" spans="1:21" x14ac:dyDescent="0.25">
      <c r="A215" s="12">
        <v>3120</v>
      </c>
      <c r="B215" t="s">
        <v>7791</v>
      </c>
      <c r="C215">
        <f>IFERROR(VLOOKUP(B215,code!$F$1:$G$39,2,FALSE),"")</f>
        <v>4</v>
      </c>
      <c r="D215" t="s">
        <v>3102</v>
      </c>
      <c r="E215" t="str">
        <f t="shared" si="12"/>
        <v>Female</v>
      </c>
      <c r="F215" t="s">
        <v>7797</v>
      </c>
      <c r="G215" s="12">
        <v>47</v>
      </c>
      <c r="H215" s="14">
        <v>44568</v>
      </c>
      <c r="I215" s="24">
        <f t="shared" si="15"/>
        <v>44568</v>
      </c>
      <c r="J215" s="14">
        <f t="shared" si="13"/>
        <v>44560</v>
      </c>
      <c r="K215" s="14" t="str">
        <f>_xlfn.IFNA(VLOOKUP(D215,code!F:G,1,FALSE),"")</f>
        <v/>
      </c>
      <c r="L215" s="15">
        <v>3</v>
      </c>
      <c r="M215" s="15" t="str">
        <f t="shared" si="14"/>
        <v>北京科兴中维_北京科兴中维_北京科兴中维</v>
      </c>
      <c r="N215" s="15" t="str">
        <f>VLOOKUP(M215,code!A:B,2,FALSE)</f>
        <v>VVV</v>
      </c>
      <c r="O215" s="15" t="str">
        <f>VLOOKUP(M215,code!A:C,3,FALSE)</f>
        <v>N</v>
      </c>
      <c r="P215" s="16">
        <v>44356</v>
      </c>
      <c r="Q215" s="15" t="s">
        <v>7815</v>
      </c>
      <c r="R215" s="16">
        <v>44377</v>
      </c>
      <c r="S215" s="15" t="s">
        <v>7815</v>
      </c>
      <c r="T215" s="16">
        <v>44560</v>
      </c>
      <c r="U215" s="15" t="s">
        <v>7815</v>
      </c>
    </row>
    <row r="216" spans="1:21" x14ac:dyDescent="0.25">
      <c r="A216" s="12">
        <v>3163</v>
      </c>
      <c r="B216" t="s">
        <v>7791</v>
      </c>
      <c r="C216">
        <f>IFERROR(VLOOKUP(B216,code!$F$1:$G$39,2,FALSE),"")</f>
        <v>4</v>
      </c>
      <c r="D216" t="s">
        <v>3145</v>
      </c>
      <c r="E216" t="str">
        <f t="shared" si="12"/>
        <v>Male</v>
      </c>
      <c r="F216" t="s">
        <v>7798</v>
      </c>
      <c r="G216" s="12">
        <v>43</v>
      </c>
      <c r="H216" s="14">
        <v>44568</v>
      </c>
      <c r="I216" s="24">
        <f t="shared" si="15"/>
        <v>44568</v>
      </c>
      <c r="J216" s="14">
        <f t="shared" si="13"/>
        <v>44560</v>
      </c>
      <c r="K216" s="14" t="str">
        <f>_xlfn.IFNA(VLOOKUP(D216,code!F:G,1,FALSE),"")</f>
        <v/>
      </c>
      <c r="L216" s="15">
        <v>3</v>
      </c>
      <c r="M216" s="15" t="str">
        <f t="shared" si="14"/>
        <v>北京生物_兰州生物_兰州生物</v>
      </c>
      <c r="N216" s="15" t="str">
        <f>VLOOKUP(M216,code!A:B,2,FALSE)</f>
        <v>PPP</v>
      </c>
      <c r="O216" s="15" t="str">
        <f>VLOOKUP(M216,code!A:C,3,FALSE)</f>
        <v>N</v>
      </c>
      <c r="P216" s="16">
        <v>44351</v>
      </c>
      <c r="Q216" s="15" t="s">
        <v>7816</v>
      </c>
      <c r="R216" s="16">
        <v>44374</v>
      </c>
      <c r="S216" s="15" t="s">
        <v>7817</v>
      </c>
      <c r="T216" s="16">
        <v>44560</v>
      </c>
      <c r="U216" s="15" t="s">
        <v>7817</v>
      </c>
    </row>
    <row r="217" spans="1:21" x14ac:dyDescent="0.25">
      <c r="A217" s="12">
        <v>3209</v>
      </c>
      <c r="B217" t="s">
        <v>7791</v>
      </c>
      <c r="C217">
        <f>IFERROR(VLOOKUP(B217,code!$F$1:$G$39,2,FALSE),"")</f>
        <v>4</v>
      </c>
      <c r="D217" t="s">
        <v>3190</v>
      </c>
      <c r="E217" t="str">
        <f t="shared" si="12"/>
        <v>Female</v>
      </c>
      <c r="F217" t="s">
        <v>7797</v>
      </c>
      <c r="G217" s="12">
        <v>37</v>
      </c>
      <c r="H217" s="14">
        <v>44574</v>
      </c>
      <c r="I217" s="24">
        <f t="shared" si="15"/>
        <v>44574</v>
      </c>
      <c r="J217" s="14">
        <f t="shared" si="13"/>
        <v>44560</v>
      </c>
      <c r="K217" s="14" t="str">
        <f>_xlfn.IFNA(VLOOKUP(D217,code!F:G,1,FALSE),"")</f>
        <v/>
      </c>
      <c r="L217" s="15">
        <v>3</v>
      </c>
      <c r="M217" s="15" t="str">
        <f t="shared" si="14"/>
        <v>北京生物_兰州生物_兰州生物</v>
      </c>
      <c r="N217" s="15" t="str">
        <f>VLOOKUP(M217,code!A:B,2,FALSE)</f>
        <v>PPP</v>
      </c>
      <c r="O217" s="15" t="str">
        <f>VLOOKUP(M217,code!A:C,3,FALSE)</f>
        <v>N</v>
      </c>
      <c r="P217" s="16">
        <v>44355</v>
      </c>
      <c r="Q217" s="15" t="s">
        <v>7816</v>
      </c>
      <c r="R217" s="16">
        <v>44376</v>
      </c>
      <c r="S217" s="15" t="s">
        <v>7817</v>
      </c>
      <c r="T217" s="16">
        <v>44560</v>
      </c>
      <c r="U217" s="15" t="s">
        <v>7817</v>
      </c>
    </row>
    <row r="218" spans="1:21" x14ac:dyDescent="0.25">
      <c r="A218" s="12">
        <v>3247</v>
      </c>
      <c r="B218" t="s">
        <v>7791</v>
      </c>
      <c r="C218">
        <f>IFERROR(VLOOKUP(B218,code!$F$1:$G$39,2,FALSE),"")</f>
        <v>4</v>
      </c>
      <c r="D218" t="s">
        <v>3224</v>
      </c>
      <c r="E218" t="str">
        <f t="shared" si="12"/>
        <v>Male</v>
      </c>
      <c r="F218" t="s">
        <v>7798</v>
      </c>
      <c r="G218" s="12">
        <v>44</v>
      </c>
      <c r="H218" s="14">
        <v>44568</v>
      </c>
      <c r="I218" s="24">
        <f t="shared" si="15"/>
        <v>44568</v>
      </c>
      <c r="J218" s="14">
        <f t="shared" si="13"/>
        <v>44560</v>
      </c>
      <c r="K218" s="14" t="str">
        <f>_xlfn.IFNA(VLOOKUP(D218,code!F:G,1,FALSE),"")</f>
        <v/>
      </c>
      <c r="L218" s="15">
        <v>3</v>
      </c>
      <c r="M218" s="15" t="str">
        <f t="shared" si="14"/>
        <v>北京生物_兰州生物_兰州生物</v>
      </c>
      <c r="N218" s="15" t="str">
        <f>VLOOKUP(M218,code!A:B,2,FALSE)</f>
        <v>PPP</v>
      </c>
      <c r="O218" s="15" t="str">
        <f>VLOOKUP(M218,code!A:C,3,FALSE)</f>
        <v>N</v>
      </c>
      <c r="P218" s="16">
        <v>44281</v>
      </c>
      <c r="Q218" s="15" t="s">
        <v>7816</v>
      </c>
      <c r="R218" s="16">
        <v>44330</v>
      </c>
      <c r="S218" s="15" t="s">
        <v>7817</v>
      </c>
      <c r="T218" s="16">
        <v>44560</v>
      </c>
      <c r="U218" s="15" t="s">
        <v>7817</v>
      </c>
    </row>
    <row r="219" spans="1:21" x14ac:dyDescent="0.25">
      <c r="A219" s="12">
        <v>3853</v>
      </c>
      <c r="B219" t="s">
        <v>2020</v>
      </c>
      <c r="C219">
        <f>IFERROR(VLOOKUP(B219,code!$F$1:$G$39,2,FALSE),"")</f>
        <v>8</v>
      </c>
      <c r="D219" t="s">
        <v>3812</v>
      </c>
      <c r="E219" t="str">
        <f t="shared" si="12"/>
        <v>Male</v>
      </c>
      <c r="F219" t="s">
        <v>7798</v>
      </c>
      <c r="G219" s="12">
        <v>59</v>
      </c>
      <c r="H219" s="14" t="s">
        <v>7823</v>
      </c>
      <c r="I219" s="24">
        <f t="shared" si="15"/>
        <v>44576</v>
      </c>
      <c r="J219" s="14">
        <f t="shared" si="13"/>
        <v>44560</v>
      </c>
      <c r="K219" s="14" t="str">
        <f>_xlfn.IFNA(VLOOKUP(D219,code!F:G,1,FALSE),"")</f>
        <v/>
      </c>
      <c r="L219" s="15">
        <v>3</v>
      </c>
      <c r="M219" s="15" t="str">
        <f t="shared" si="14"/>
        <v>北京生物_长春生物_兰州生物</v>
      </c>
      <c r="N219" s="15" t="str">
        <f>VLOOKUP(M219,code!A:B,2,FALSE)</f>
        <v>PPP</v>
      </c>
      <c r="O219" s="15" t="str">
        <f>VLOOKUP(M219,code!A:C,3,FALSE)</f>
        <v>N</v>
      </c>
      <c r="P219" s="16">
        <v>44340</v>
      </c>
      <c r="Q219" s="15" t="s">
        <v>7816</v>
      </c>
      <c r="R219" s="16">
        <v>44369</v>
      </c>
      <c r="S219" s="15" t="s">
        <v>7831</v>
      </c>
      <c r="T219" s="16">
        <v>44560</v>
      </c>
      <c r="U219" s="15" t="s">
        <v>7817</v>
      </c>
    </row>
    <row r="220" spans="1:21" x14ac:dyDescent="0.25">
      <c r="A220" s="12">
        <v>920</v>
      </c>
      <c r="B220" t="s">
        <v>7790</v>
      </c>
      <c r="C220">
        <f>IFERROR(VLOOKUP(B220,code!$F$1:$G$39,2,FALSE),"")</f>
        <v>12</v>
      </c>
      <c r="D220" t="s">
        <v>956</v>
      </c>
      <c r="E220" t="str">
        <f t="shared" si="12"/>
        <v>Female</v>
      </c>
      <c r="F220" t="s">
        <v>7797</v>
      </c>
      <c r="G220" s="12">
        <v>29</v>
      </c>
      <c r="H220" s="14">
        <v>44574</v>
      </c>
      <c r="I220" s="24">
        <f t="shared" si="15"/>
        <v>44574</v>
      </c>
      <c r="J220" s="14">
        <f t="shared" si="13"/>
        <v>44559</v>
      </c>
      <c r="K220" s="14" t="str">
        <f>_xlfn.IFNA(VLOOKUP(D220,code!F:G,1,FALSE),"")</f>
        <v/>
      </c>
      <c r="L220" s="15">
        <v>3</v>
      </c>
      <c r="M220" s="15" t="str">
        <f t="shared" si="14"/>
        <v>北京生物_兰州生物_兰州生物</v>
      </c>
      <c r="N220" s="15" t="str">
        <f>VLOOKUP(M220,code!A:B,2,FALSE)</f>
        <v>PPP</v>
      </c>
      <c r="O220" s="15" t="str">
        <f>VLOOKUP(M220,code!A:C,3,FALSE)</f>
        <v>N</v>
      </c>
      <c r="P220" s="16">
        <v>44352</v>
      </c>
      <c r="Q220" s="15" t="s">
        <v>7816</v>
      </c>
      <c r="R220" s="16">
        <v>44374</v>
      </c>
      <c r="S220" s="15" t="s">
        <v>7817</v>
      </c>
      <c r="T220" s="16">
        <v>44559</v>
      </c>
      <c r="U220" s="15" t="s">
        <v>7817</v>
      </c>
    </row>
    <row r="221" spans="1:21" x14ac:dyDescent="0.25">
      <c r="A221" s="12">
        <v>923</v>
      </c>
      <c r="B221" t="s">
        <v>7790</v>
      </c>
      <c r="C221">
        <f>IFERROR(VLOOKUP(B221,code!$F$1:$G$39,2,FALSE),"")</f>
        <v>12</v>
      </c>
      <c r="D221" t="s">
        <v>959</v>
      </c>
      <c r="E221" t="str">
        <f t="shared" si="12"/>
        <v>Female</v>
      </c>
      <c r="F221" t="s">
        <v>7797</v>
      </c>
      <c r="G221" s="12">
        <v>48</v>
      </c>
      <c r="H221" s="14">
        <v>44574</v>
      </c>
      <c r="I221" s="24">
        <f t="shared" si="15"/>
        <v>44574</v>
      </c>
      <c r="J221" s="14">
        <f t="shared" si="13"/>
        <v>44559</v>
      </c>
      <c r="K221" s="14" t="str">
        <f>_xlfn.IFNA(VLOOKUP(D221,code!F:G,1,FALSE),"")</f>
        <v/>
      </c>
      <c r="L221" s="15">
        <v>3</v>
      </c>
      <c r="M221" s="15" t="str">
        <f t="shared" si="14"/>
        <v>北京生物_北京生物_兰州生物</v>
      </c>
      <c r="N221" s="15" t="str">
        <f>VLOOKUP(M221,code!A:B,2,FALSE)</f>
        <v>PPP</v>
      </c>
      <c r="O221" s="15" t="str">
        <f>VLOOKUP(M221,code!A:C,3,FALSE)</f>
        <v>N</v>
      </c>
      <c r="P221" s="16">
        <v>44305</v>
      </c>
      <c r="Q221" s="15" t="s">
        <v>7816</v>
      </c>
      <c r="R221" s="16">
        <v>44347</v>
      </c>
      <c r="S221" s="15" t="s">
        <v>7816</v>
      </c>
      <c r="T221" s="16">
        <v>44559</v>
      </c>
      <c r="U221" s="15" t="s">
        <v>7817</v>
      </c>
    </row>
    <row r="222" spans="1:21" x14ac:dyDescent="0.25">
      <c r="A222" s="12">
        <v>926</v>
      </c>
      <c r="B222" t="s">
        <v>7790</v>
      </c>
      <c r="C222">
        <f>IFERROR(VLOOKUP(B222,code!$F$1:$G$39,2,FALSE),"")</f>
        <v>12</v>
      </c>
      <c r="D222" t="s">
        <v>962</v>
      </c>
      <c r="E222" t="str">
        <f t="shared" si="12"/>
        <v>Female</v>
      </c>
      <c r="F222" t="s">
        <v>7797</v>
      </c>
      <c r="G222" s="12">
        <v>41</v>
      </c>
      <c r="H222" s="14">
        <v>44574</v>
      </c>
      <c r="I222" s="24">
        <f t="shared" si="15"/>
        <v>44574</v>
      </c>
      <c r="J222" s="14">
        <f t="shared" si="13"/>
        <v>44559</v>
      </c>
      <c r="K222" s="14" t="str">
        <f>_xlfn.IFNA(VLOOKUP(D222,code!F:G,1,FALSE),"")</f>
        <v/>
      </c>
      <c r="L222" s="15">
        <v>3</v>
      </c>
      <c r="M222" s="15" t="str">
        <f t="shared" si="14"/>
        <v>北京生物_兰州生物_兰州生物</v>
      </c>
      <c r="N222" s="15" t="str">
        <f>VLOOKUP(M222,code!A:B,2,FALSE)</f>
        <v>PPP</v>
      </c>
      <c r="O222" s="15" t="str">
        <f>VLOOKUP(M222,code!A:C,3,FALSE)</f>
        <v>N</v>
      </c>
      <c r="P222" s="16">
        <v>44352</v>
      </c>
      <c r="Q222" s="15" t="s">
        <v>7816</v>
      </c>
      <c r="R222" s="16">
        <v>44374</v>
      </c>
      <c r="S222" s="15" t="s">
        <v>7817</v>
      </c>
      <c r="T222" s="16">
        <v>44559</v>
      </c>
      <c r="U222" s="15" t="s">
        <v>7817</v>
      </c>
    </row>
    <row r="223" spans="1:21" x14ac:dyDescent="0.25">
      <c r="A223" s="12">
        <v>931</v>
      </c>
      <c r="B223" t="s">
        <v>7790</v>
      </c>
      <c r="C223">
        <f>IFERROR(VLOOKUP(B223,code!$F$1:$G$39,2,FALSE),"")</f>
        <v>12</v>
      </c>
      <c r="D223" t="s">
        <v>967</v>
      </c>
      <c r="E223" t="str">
        <f t="shared" si="12"/>
        <v>Male</v>
      </c>
      <c r="F223" t="s">
        <v>7798</v>
      </c>
      <c r="G223" s="12">
        <v>29</v>
      </c>
      <c r="H223" s="14">
        <v>44574</v>
      </c>
      <c r="I223" s="24">
        <f t="shared" si="15"/>
        <v>44574</v>
      </c>
      <c r="J223" s="14">
        <f t="shared" si="13"/>
        <v>44559</v>
      </c>
      <c r="K223" s="14" t="str">
        <f>_xlfn.IFNA(VLOOKUP(D223,code!F:G,1,FALSE),"")</f>
        <v/>
      </c>
      <c r="L223" s="15">
        <v>3</v>
      </c>
      <c r="M223" s="15" t="str">
        <f t="shared" si="14"/>
        <v>北京生物_北京生物_兰州生物</v>
      </c>
      <c r="N223" s="15" t="str">
        <f>VLOOKUP(M223,code!A:B,2,FALSE)</f>
        <v>PPP</v>
      </c>
      <c r="O223" s="15" t="str">
        <f>VLOOKUP(M223,code!A:C,3,FALSE)</f>
        <v>N</v>
      </c>
      <c r="P223" s="16">
        <v>44299</v>
      </c>
      <c r="Q223" s="15" t="s">
        <v>7816</v>
      </c>
      <c r="R223" s="16">
        <v>44349</v>
      </c>
      <c r="S223" s="15" t="s">
        <v>7816</v>
      </c>
      <c r="T223" s="16">
        <v>44559</v>
      </c>
      <c r="U223" s="15" t="s">
        <v>7817</v>
      </c>
    </row>
    <row r="224" spans="1:21" x14ac:dyDescent="0.25">
      <c r="A224" s="12">
        <v>932</v>
      </c>
      <c r="B224" t="s">
        <v>7790</v>
      </c>
      <c r="C224">
        <f>IFERROR(VLOOKUP(B224,code!$F$1:$G$39,2,FALSE),"")</f>
        <v>12</v>
      </c>
      <c r="D224" t="s">
        <v>968</v>
      </c>
      <c r="E224" t="str">
        <f t="shared" si="12"/>
        <v>Female</v>
      </c>
      <c r="F224" t="s">
        <v>7797</v>
      </c>
      <c r="G224" s="12">
        <v>33</v>
      </c>
      <c r="H224" s="14">
        <v>44574</v>
      </c>
      <c r="I224" s="24">
        <f t="shared" si="15"/>
        <v>44574</v>
      </c>
      <c r="J224" s="14">
        <f t="shared" si="13"/>
        <v>44559</v>
      </c>
      <c r="K224" s="14" t="str">
        <f>_xlfn.IFNA(VLOOKUP(D224,code!F:G,1,FALSE),"")</f>
        <v/>
      </c>
      <c r="L224" s="15">
        <v>3</v>
      </c>
      <c r="M224" s="15" t="str">
        <f t="shared" si="14"/>
        <v>北京生物_兰州生物_兰州生物</v>
      </c>
      <c r="N224" s="15" t="str">
        <f>VLOOKUP(M224,code!A:B,2,FALSE)</f>
        <v>PPP</v>
      </c>
      <c r="O224" s="15" t="str">
        <f>VLOOKUP(M224,code!A:C,3,FALSE)</f>
        <v>N</v>
      </c>
      <c r="P224" s="16">
        <v>44352</v>
      </c>
      <c r="Q224" s="15" t="s">
        <v>7816</v>
      </c>
      <c r="R224" s="16">
        <v>44374</v>
      </c>
      <c r="S224" s="15" t="s">
        <v>7817</v>
      </c>
      <c r="T224" s="16">
        <v>44559</v>
      </c>
      <c r="U224" s="15" t="s">
        <v>7817</v>
      </c>
    </row>
    <row r="225" spans="1:21" x14ac:dyDescent="0.25">
      <c r="A225" s="12">
        <v>933</v>
      </c>
      <c r="B225" t="s">
        <v>7790</v>
      </c>
      <c r="C225">
        <f>IFERROR(VLOOKUP(B225,code!$F$1:$G$39,2,FALSE),"")</f>
        <v>12</v>
      </c>
      <c r="D225" t="s">
        <v>969</v>
      </c>
      <c r="E225" t="str">
        <f t="shared" si="12"/>
        <v>Female</v>
      </c>
      <c r="F225" t="s">
        <v>7797</v>
      </c>
      <c r="G225" s="12">
        <v>25</v>
      </c>
      <c r="H225" s="14">
        <v>44574</v>
      </c>
      <c r="I225" s="24">
        <f t="shared" si="15"/>
        <v>44574</v>
      </c>
      <c r="J225" s="14">
        <f t="shared" si="13"/>
        <v>44559</v>
      </c>
      <c r="K225" s="14" t="str">
        <f>_xlfn.IFNA(VLOOKUP(D225,code!F:G,1,FALSE),"")</f>
        <v/>
      </c>
      <c r="L225" s="15">
        <v>3</v>
      </c>
      <c r="M225" s="15" t="str">
        <f t="shared" si="14"/>
        <v>北京生物_兰州生物_兰州生物</v>
      </c>
      <c r="N225" s="15" t="str">
        <f>VLOOKUP(M225,code!A:B,2,FALSE)</f>
        <v>PPP</v>
      </c>
      <c r="O225" s="15" t="str">
        <f>VLOOKUP(M225,code!A:C,3,FALSE)</f>
        <v>N</v>
      </c>
      <c r="P225" s="16">
        <v>44352</v>
      </c>
      <c r="Q225" s="15" t="s">
        <v>7816</v>
      </c>
      <c r="R225" s="16">
        <v>44374</v>
      </c>
      <c r="S225" s="15" t="s">
        <v>7817</v>
      </c>
      <c r="T225" s="16">
        <v>44559</v>
      </c>
      <c r="U225" s="15" t="s">
        <v>7817</v>
      </c>
    </row>
    <row r="226" spans="1:21" x14ac:dyDescent="0.25">
      <c r="A226" s="12">
        <v>937</v>
      </c>
      <c r="B226" t="s">
        <v>7790</v>
      </c>
      <c r="C226">
        <f>IFERROR(VLOOKUP(B226,code!$F$1:$G$39,2,FALSE),"")</f>
        <v>12</v>
      </c>
      <c r="D226" t="s">
        <v>973</v>
      </c>
      <c r="E226" t="str">
        <f t="shared" si="12"/>
        <v>Female</v>
      </c>
      <c r="F226" t="s">
        <v>7797</v>
      </c>
      <c r="G226" s="12">
        <v>20</v>
      </c>
      <c r="H226" s="14">
        <v>44574</v>
      </c>
      <c r="I226" s="24">
        <f t="shared" si="15"/>
        <v>44574</v>
      </c>
      <c r="J226" s="14">
        <f t="shared" si="13"/>
        <v>44559</v>
      </c>
      <c r="K226" s="14" t="str">
        <f>_xlfn.IFNA(VLOOKUP(D226,code!F:G,1,FALSE),"")</f>
        <v/>
      </c>
      <c r="L226" s="15">
        <v>3</v>
      </c>
      <c r="M226" s="15" t="str">
        <f t="shared" si="14"/>
        <v>北京生物_兰州生物_兰州生物</v>
      </c>
      <c r="N226" s="15" t="str">
        <f>VLOOKUP(M226,code!A:B,2,FALSE)</f>
        <v>PPP</v>
      </c>
      <c r="O226" s="15" t="str">
        <f>VLOOKUP(M226,code!A:C,3,FALSE)</f>
        <v>N</v>
      </c>
      <c r="P226" s="16">
        <v>44352</v>
      </c>
      <c r="Q226" s="15" t="s">
        <v>7816</v>
      </c>
      <c r="R226" s="16">
        <v>44376</v>
      </c>
      <c r="S226" s="15" t="s">
        <v>7817</v>
      </c>
      <c r="T226" s="16">
        <v>44559</v>
      </c>
      <c r="U226" s="15" t="s">
        <v>7817</v>
      </c>
    </row>
    <row r="227" spans="1:21" x14ac:dyDescent="0.25">
      <c r="A227" s="12">
        <v>938</v>
      </c>
      <c r="B227" t="s">
        <v>7790</v>
      </c>
      <c r="C227">
        <f>IFERROR(VLOOKUP(B227,code!$F$1:$G$39,2,FALSE),"")</f>
        <v>12</v>
      </c>
      <c r="D227" t="s">
        <v>974</v>
      </c>
      <c r="E227" t="str">
        <f t="shared" si="12"/>
        <v>Female</v>
      </c>
      <c r="F227" t="s">
        <v>7797</v>
      </c>
      <c r="G227" s="12">
        <v>31</v>
      </c>
      <c r="H227" s="14">
        <v>44574</v>
      </c>
      <c r="I227" s="24">
        <f t="shared" si="15"/>
        <v>44574</v>
      </c>
      <c r="J227" s="14">
        <f t="shared" si="13"/>
        <v>44559</v>
      </c>
      <c r="K227" s="14" t="str">
        <f>_xlfn.IFNA(VLOOKUP(D227,code!F:G,1,FALSE),"")</f>
        <v/>
      </c>
      <c r="L227" s="15">
        <v>3</v>
      </c>
      <c r="M227" s="15" t="str">
        <f t="shared" si="14"/>
        <v>北京生物_兰州生物_兰州生物</v>
      </c>
      <c r="N227" s="15" t="str">
        <f>VLOOKUP(M227,code!A:B,2,FALSE)</f>
        <v>PPP</v>
      </c>
      <c r="O227" s="15" t="str">
        <f>VLOOKUP(M227,code!A:C,3,FALSE)</f>
        <v>N</v>
      </c>
      <c r="P227" s="16">
        <v>44352</v>
      </c>
      <c r="Q227" s="15" t="s">
        <v>7816</v>
      </c>
      <c r="R227" s="16">
        <v>44374</v>
      </c>
      <c r="S227" s="15" t="s">
        <v>7817</v>
      </c>
      <c r="T227" s="16">
        <v>44559</v>
      </c>
      <c r="U227" s="15" t="s">
        <v>7817</v>
      </c>
    </row>
    <row r="228" spans="1:21" x14ac:dyDescent="0.25">
      <c r="A228" s="12">
        <v>944</v>
      </c>
      <c r="B228" t="s">
        <v>7790</v>
      </c>
      <c r="C228">
        <f>IFERROR(VLOOKUP(B228,code!$F$1:$G$39,2,FALSE),"")</f>
        <v>12</v>
      </c>
      <c r="D228" t="s">
        <v>980</v>
      </c>
      <c r="E228" t="str">
        <f t="shared" si="12"/>
        <v>Female</v>
      </c>
      <c r="F228" t="s">
        <v>7797</v>
      </c>
      <c r="G228" s="12">
        <v>45</v>
      </c>
      <c r="H228" s="14">
        <v>44574</v>
      </c>
      <c r="I228" s="24">
        <f t="shared" si="15"/>
        <v>44574</v>
      </c>
      <c r="J228" s="14">
        <f t="shared" si="13"/>
        <v>44559</v>
      </c>
      <c r="K228" s="14" t="str">
        <f>_xlfn.IFNA(VLOOKUP(D228,code!F:G,1,FALSE),"")</f>
        <v/>
      </c>
      <c r="L228" s="15">
        <v>3</v>
      </c>
      <c r="M228" s="15" t="str">
        <f t="shared" si="14"/>
        <v>北京生物_兰州生物_兰州生物</v>
      </c>
      <c r="N228" s="15" t="str">
        <f>VLOOKUP(M228,code!A:B,2,FALSE)</f>
        <v>PPP</v>
      </c>
      <c r="O228" s="15" t="str">
        <f>VLOOKUP(M228,code!A:C,3,FALSE)</f>
        <v>N</v>
      </c>
      <c r="P228" s="16">
        <v>44352</v>
      </c>
      <c r="Q228" s="15" t="s">
        <v>7816</v>
      </c>
      <c r="R228" s="16">
        <v>44374</v>
      </c>
      <c r="S228" s="15" t="s">
        <v>7817</v>
      </c>
      <c r="T228" s="16">
        <v>44559</v>
      </c>
      <c r="U228" s="15" t="s">
        <v>7817</v>
      </c>
    </row>
    <row r="229" spans="1:21" x14ac:dyDescent="0.25">
      <c r="A229" s="12">
        <v>951</v>
      </c>
      <c r="B229" t="s">
        <v>7790</v>
      </c>
      <c r="C229">
        <f>IFERROR(VLOOKUP(B229,code!$F$1:$G$39,2,FALSE),"")</f>
        <v>12</v>
      </c>
      <c r="D229" t="s">
        <v>987</v>
      </c>
      <c r="E229" t="str">
        <f t="shared" si="12"/>
        <v>Male</v>
      </c>
      <c r="F229" t="s">
        <v>7798</v>
      </c>
      <c r="G229" s="12">
        <v>20</v>
      </c>
      <c r="H229" s="14">
        <v>44574</v>
      </c>
      <c r="I229" s="24">
        <f t="shared" si="15"/>
        <v>44574</v>
      </c>
      <c r="J229" s="14">
        <f t="shared" si="13"/>
        <v>44559</v>
      </c>
      <c r="K229" s="14" t="str">
        <f>_xlfn.IFNA(VLOOKUP(D229,code!F:G,1,FALSE),"")</f>
        <v/>
      </c>
      <c r="L229" s="15">
        <v>3</v>
      </c>
      <c r="M229" s="15" t="str">
        <f t="shared" si="14"/>
        <v>北京生物_兰州生物_兰州生物</v>
      </c>
      <c r="N229" s="15" t="str">
        <f>VLOOKUP(M229,code!A:B,2,FALSE)</f>
        <v>PPP</v>
      </c>
      <c r="O229" s="15" t="str">
        <f>VLOOKUP(M229,code!A:C,3,FALSE)</f>
        <v>N</v>
      </c>
      <c r="P229" s="16">
        <v>44352</v>
      </c>
      <c r="Q229" s="15" t="s">
        <v>7816</v>
      </c>
      <c r="R229" s="16">
        <v>44374</v>
      </c>
      <c r="S229" s="15" t="s">
        <v>7817</v>
      </c>
      <c r="T229" s="16">
        <v>44559</v>
      </c>
      <c r="U229" s="15" t="s">
        <v>7817</v>
      </c>
    </row>
    <row r="230" spans="1:21" x14ac:dyDescent="0.25">
      <c r="A230" s="12">
        <v>953</v>
      </c>
      <c r="B230" t="s">
        <v>7790</v>
      </c>
      <c r="C230">
        <f>IFERROR(VLOOKUP(B230,code!$F$1:$G$39,2,FALSE),"")</f>
        <v>12</v>
      </c>
      <c r="D230" t="s">
        <v>989</v>
      </c>
      <c r="E230" t="str">
        <f t="shared" si="12"/>
        <v>Female</v>
      </c>
      <c r="F230" t="s">
        <v>7797</v>
      </c>
      <c r="G230" s="12">
        <v>45</v>
      </c>
      <c r="H230" s="14">
        <v>44574</v>
      </c>
      <c r="I230" s="24">
        <f t="shared" si="15"/>
        <v>44574</v>
      </c>
      <c r="J230" s="14">
        <f t="shared" si="13"/>
        <v>44559</v>
      </c>
      <c r="K230" s="14" t="str">
        <f>_xlfn.IFNA(VLOOKUP(D230,code!F:G,1,FALSE),"")</f>
        <v/>
      </c>
      <c r="L230" s="15">
        <v>3</v>
      </c>
      <c r="M230" s="15" t="str">
        <f t="shared" si="14"/>
        <v>北京生物_兰州生物_兰州生物</v>
      </c>
      <c r="N230" s="15" t="str">
        <f>VLOOKUP(M230,code!A:B,2,FALSE)</f>
        <v>PPP</v>
      </c>
      <c r="O230" s="15" t="str">
        <f>VLOOKUP(M230,code!A:C,3,FALSE)</f>
        <v>N</v>
      </c>
      <c r="P230" s="16">
        <v>44352</v>
      </c>
      <c r="Q230" s="15" t="s">
        <v>7816</v>
      </c>
      <c r="R230" s="16">
        <v>44374</v>
      </c>
      <c r="S230" s="15" t="s">
        <v>7817</v>
      </c>
      <c r="T230" s="16">
        <v>44559</v>
      </c>
      <c r="U230" s="15" t="s">
        <v>7817</v>
      </c>
    </row>
    <row r="231" spans="1:21" x14ac:dyDescent="0.25">
      <c r="A231" s="12">
        <v>954</v>
      </c>
      <c r="B231" t="s">
        <v>7790</v>
      </c>
      <c r="C231">
        <f>IFERROR(VLOOKUP(B231,code!$F$1:$G$39,2,FALSE),"")</f>
        <v>12</v>
      </c>
      <c r="D231" t="s">
        <v>990</v>
      </c>
      <c r="E231" t="str">
        <f t="shared" si="12"/>
        <v>Male</v>
      </c>
      <c r="F231" t="s">
        <v>7798</v>
      </c>
      <c r="G231" s="12">
        <v>35</v>
      </c>
      <c r="H231" s="14">
        <v>44574</v>
      </c>
      <c r="I231" s="24">
        <f t="shared" si="15"/>
        <v>44574</v>
      </c>
      <c r="J231" s="14">
        <f t="shared" si="13"/>
        <v>44559</v>
      </c>
      <c r="K231" s="14" t="str">
        <f>_xlfn.IFNA(VLOOKUP(D231,code!F:G,1,FALSE),"")</f>
        <v/>
      </c>
      <c r="L231" s="15">
        <v>3</v>
      </c>
      <c r="M231" s="15" t="str">
        <f t="shared" si="14"/>
        <v>北京生物_兰州生物_兰州生物</v>
      </c>
      <c r="N231" s="15" t="str">
        <f>VLOOKUP(M231,code!A:B,2,FALSE)</f>
        <v>PPP</v>
      </c>
      <c r="O231" s="15" t="str">
        <f>VLOOKUP(M231,code!A:C,3,FALSE)</f>
        <v>N</v>
      </c>
      <c r="P231" s="16">
        <v>44352</v>
      </c>
      <c r="Q231" s="15" t="s">
        <v>7816</v>
      </c>
      <c r="R231" s="16">
        <v>44374</v>
      </c>
      <c r="S231" s="15" t="s">
        <v>7817</v>
      </c>
      <c r="T231" s="16">
        <v>44559</v>
      </c>
      <c r="U231" s="15" t="s">
        <v>7817</v>
      </c>
    </row>
    <row r="232" spans="1:21" x14ac:dyDescent="0.25">
      <c r="A232" s="12">
        <v>957</v>
      </c>
      <c r="B232" t="s">
        <v>7790</v>
      </c>
      <c r="C232">
        <f>IFERROR(VLOOKUP(B232,code!$F$1:$G$39,2,FALSE),"")</f>
        <v>12</v>
      </c>
      <c r="D232" t="s">
        <v>993</v>
      </c>
      <c r="E232" t="str">
        <f t="shared" si="12"/>
        <v>Male</v>
      </c>
      <c r="F232" t="s">
        <v>7798</v>
      </c>
      <c r="G232" s="12">
        <v>31</v>
      </c>
      <c r="H232" s="14">
        <v>44574</v>
      </c>
      <c r="I232" s="24">
        <f t="shared" si="15"/>
        <v>44574</v>
      </c>
      <c r="J232" s="14">
        <f t="shared" si="13"/>
        <v>44559</v>
      </c>
      <c r="K232" s="14" t="str">
        <f>_xlfn.IFNA(VLOOKUP(D232,code!F:G,1,FALSE),"")</f>
        <v/>
      </c>
      <c r="L232" s="15">
        <v>3</v>
      </c>
      <c r="M232" s="15" t="str">
        <f t="shared" si="14"/>
        <v>北京生物_兰州生物_兰州生物</v>
      </c>
      <c r="N232" s="15" t="str">
        <f>VLOOKUP(M232,code!A:B,2,FALSE)</f>
        <v>PPP</v>
      </c>
      <c r="O232" s="15" t="str">
        <f>VLOOKUP(M232,code!A:C,3,FALSE)</f>
        <v>N</v>
      </c>
      <c r="P232" s="16">
        <v>44352</v>
      </c>
      <c r="Q232" s="15" t="s">
        <v>7816</v>
      </c>
      <c r="R232" s="16">
        <v>44374</v>
      </c>
      <c r="S232" s="15" t="s">
        <v>7817</v>
      </c>
      <c r="T232" s="16">
        <v>44559</v>
      </c>
      <c r="U232" s="15" t="s">
        <v>7817</v>
      </c>
    </row>
    <row r="233" spans="1:21" x14ac:dyDescent="0.25">
      <c r="A233" s="12">
        <v>960</v>
      </c>
      <c r="B233" t="s">
        <v>7790</v>
      </c>
      <c r="C233">
        <f>IFERROR(VLOOKUP(B233,code!$F$1:$G$39,2,FALSE),"")</f>
        <v>12</v>
      </c>
      <c r="D233" t="s">
        <v>996</v>
      </c>
      <c r="E233" t="str">
        <f t="shared" si="12"/>
        <v>Female</v>
      </c>
      <c r="F233" t="s">
        <v>7797</v>
      </c>
      <c r="G233" s="12">
        <v>40</v>
      </c>
      <c r="H233" s="14">
        <v>44574</v>
      </c>
      <c r="I233" s="24">
        <f t="shared" si="15"/>
        <v>44574</v>
      </c>
      <c r="J233" s="14">
        <f t="shared" si="13"/>
        <v>44559</v>
      </c>
      <c r="K233" s="14" t="str">
        <f>_xlfn.IFNA(VLOOKUP(D233,code!F:G,1,FALSE),"")</f>
        <v/>
      </c>
      <c r="L233" s="15">
        <v>3</v>
      </c>
      <c r="M233" s="15" t="str">
        <f t="shared" si="14"/>
        <v>北京生物_兰州生物_兰州生物</v>
      </c>
      <c r="N233" s="15" t="str">
        <f>VLOOKUP(M233,code!A:B,2,FALSE)</f>
        <v>PPP</v>
      </c>
      <c r="O233" s="15" t="str">
        <f>VLOOKUP(M233,code!A:C,3,FALSE)</f>
        <v>N</v>
      </c>
      <c r="P233" s="16">
        <v>44352</v>
      </c>
      <c r="Q233" s="15" t="s">
        <v>7816</v>
      </c>
      <c r="R233" s="16">
        <v>44374</v>
      </c>
      <c r="S233" s="15" t="s">
        <v>7817</v>
      </c>
      <c r="T233" s="16">
        <v>44559</v>
      </c>
      <c r="U233" s="15" t="s">
        <v>7817</v>
      </c>
    </row>
    <row r="234" spans="1:21" x14ac:dyDescent="0.25">
      <c r="A234" s="12">
        <v>982</v>
      </c>
      <c r="B234" t="s">
        <v>7790</v>
      </c>
      <c r="C234">
        <f>IFERROR(VLOOKUP(B234,code!$F$1:$G$39,2,FALSE),"")</f>
        <v>12</v>
      </c>
      <c r="D234" t="s">
        <v>1018</v>
      </c>
      <c r="E234" t="str">
        <f t="shared" si="12"/>
        <v>Female</v>
      </c>
      <c r="F234" t="s">
        <v>7797</v>
      </c>
      <c r="G234" s="12">
        <v>44</v>
      </c>
      <c r="H234" s="14">
        <v>44574</v>
      </c>
      <c r="I234" s="24">
        <f t="shared" si="15"/>
        <v>44574</v>
      </c>
      <c r="J234" s="14">
        <f t="shared" si="13"/>
        <v>44559</v>
      </c>
      <c r="K234" s="14" t="str">
        <f>_xlfn.IFNA(VLOOKUP(D234,code!F:G,1,FALSE),"")</f>
        <v/>
      </c>
      <c r="L234" s="15">
        <v>3</v>
      </c>
      <c r="M234" s="15" t="str">
        <f t="shared" si="14"/>
        <v>北京生物_兰州生物_兰州生物</v>
      </c>
      <c r="N234" s="15" t="str">
        <f>VLOOKUP(M234,code!A:B,2,FALSE)</f>
        <v>PPP</v>
      </c>
      <c r="O234" s="15" t="str">
        <f>VLOOKUP(M234,code!A:C,3,FALSE)</f>
        <v>N</v>
      </c>
      <c r="P234" s="16">
        <v>44352</v>
      </c>
      <c r="Q234" s="15" t="s">
        <v>7816</v>
      </c>
      <c r="R234" s="16">
        <v>44374</v>
      </c>
      <c r="S234" s="15" t="s">
        <v>7817</v>
      </c>
      <c r="T234" s="16">
        <v>44559</v>
      </c>
      <c r="U234" s="15" t="s">
        <v>7817</v>
      </c>
    </row>
    <row r="235" spans="1:21" x14ac:dyDescent="0.25">
      <c r="A235" s="12">
        <v>986</v>
      </c>
      <c r="B235" t="s">
        <v>7790</v>
      </c>
      <c r="C235">
        <f>IFERROR(VLOOKUP(B235,code!$F$1:$G$39,2,FALSE),"")</f>
        <v>12</v>
      </c>
      <c r="D235" t="s">
        <v>1022</v>
      </c>
      <c r="E235" t="str">
        <f t="shared" si="12"/>
        <v>Male</v>
      </c>
      <c r="F235" t="s">
        <v>7798</v>
      </c>
      <c r="G235" s="12">
        <v>42</v>
      </c>
      <c r="H235" s="14">
        <v>44574</v>
      </c>
      <c r="I235" s="24">
        <f t="shared" si="15"/>
        <v>44574</v>
      </c>
      <c r="J235" s="14">
        <f t="shared" si="13"/>
        <v>44559</v>
      </c>
      <c r="K235" s="14" t="str">
        <f>_xlfn.IFNA(VLOOKUP(D235,code!F:G,1,FALSE),"")</f>
        <v/>
      </c>
      <c r="L235" s="15">
        <v>3</v>
      </c>
      <c r="M235" s="15" t="str">
        <f t="shared" si="14"/>
        <v>北京生物_兰州生物_兰州生物</v>
      </c>
      <c r="N235" s="15" t="str">
        <f>VLOOKUP(M235,code!A:B,2,FALSE)</f>
        <v>PPP</v>
      </c>
      <c r="O235" s="15" t="str">
        <f>VLOOKUP(M235,code!A:C,3,FALSE)</f>
        <v>N</v>
      </c>
      <c r="P235" s="16">
        <v>44352</v>
      </c>
      <c r="Q235" s="15" t="s">
        <v>7816</v>
      </c>
      <c r="R235" s="16">
        <v>44374</v>
      </c>
      <c r="S235" s="15" t="s">
        <v>7817</v>
      </c>
      <c r="T235" s="16">
        <v>44559</v>
      </c>
      <c r="U235" s="15" t="s">
        <v>7817</v>
      </c>
    </row>
    <row r="236" spans="1:21" x14ac:dyDescent="0.25">
      <c r="A236" s="12">
        <v>987</v>
      </c>
      <c r="B236" t="s">
        <v>7790</v>
      </c>
      <c r="C236">
        <f>IFERROR(VLOOKUP(B236,code!$F$1:$G$39,2,FALSE),"")</f>
        <v>12</v>
      </c>
      <c r="D236" t="s">
        <v>1023</v>
      </c>
      <c r="E236" t="str">
        <f t="shared" si="12"/>
        <v>Female</v>
      </c>
      <c r="F236" t="s">
        <v>7797</v>
      </c>
      <c r="G236" s="12">
        <v>29</v>
      </c>
      <c r="H236" s="14">
        <v>44574</v>
      </c>
      <c r="I236" s="24">
        <f t="shared" si="15"/>
        <v>44574</v>
      </c>
      <c r="J236" s="14">
        <f t="shared" si="13"/>
        <v>44559</v>
      </c>
      <c r="K236" s="14" t="str">
        <f>_xlfn.IFNA(VLOOKUP(D236,code!F:G,1,FALSE),"")</f>
        <v/>
      </c>
      <c r="L236" s="15">
        <v>3</v>
      </c>
      <c r="M236" s="15" t="str">
        <f t="shared" si="14"/>
        <v>北京生物_兰州生物_兰州生物</v>
      </c>
      <c r="N236" s="15" t="str">
        <f>VLOOKUP(M236,code!A:B,2,FALSE)</f>
        <v>PPP</v>
      </c>
      <c r="O236" s="15" t="str">
        <f>VLOOKUP(M236,code!A:C,3,FALSE)</f>
        <v>N</v>
      </c>
      <c r="P236" s="16">
        <v>44352</v>
      </c>
      <c r="Q236" s="15" t="s">
        <v>7816</v>
      </c>
      <c r="R236" s="16">
        <v>44374</v>
      </c>
      <c r="S236" s="15" t="s">
        <v>7817</v>
      </c>
      <c r="T236" s="16">
        <v>44559</v>
      </c>
      <c r="U236" s="15" t="s">
        <v>7817</v>
      </c>
    </row>
    <row r="237" spans="1:21" x14ac:dyDescent="0.25">
      <c r="A237" s="12">
        <v>988</v>
      </c>
      <c r="B237" t="s">
        <v>7790</v>
      </c>
      <c r="C237">
        <f>IFERROR(VLOOKUP(B237,code!$F$1:$G$39,2,FALSE),"")</f>
        <v>12</v>
      </c>
      <c r="D237" t="s">
        <v>1024</v>
      </c>
      <c r="E237" t="str">
        <f t="shared" si="12"/>
        <v>Male</v>
      </c>
      <c r="F237" t="s">
        <v>7798</v>
      </c>
      <c r="G237" s="12">
        <v>40</v>
      </c>
      <c r="H237" s="14">
        <v>44574</v>
      </c>
      <c r="I237" s="24">
        <f t="shared" si="15"/>
        <v>44574</v>
      </c>
      <c r="J237" s="14">
        <f t="shared" si="13"/>
        <v>44559</v>
      </c>
      <c r="K237" s="14" t="str">
        <f>_xlfn.IFNA(VLOOKUP(D237,code!F:G,1,FALSE),"")</f>
        <v/>
      </c>
      <c r="L237" s="15">
        <v>3</v>
      </c>
      <c r="M237" s="15" t="str">
        <f t="shared" si="14"/>
        <v>北京生物_北京生物_兰州生物</v>
      </c>
      <c r="N237" s="15" t="str">
        <f>VLOOKUP(M237,code!A:B,2,FALSE)</f>
        <v>PPP</v>
      </c>
      <c r="O237" s="15" t="str">
        <f>VLOOKUP(M237,code!A:C,3,FALSE)</f>
        <v>N</v>
      </c>
      <c r="P237" s="16">
        <v>44345</v>
      </c>
      <c r="Q237" s="15" t="s">
        <v>7816</v>
      </c>
      <c r="R237" s="16">
        <v>44371</v>
      </c>
      <c r="S237" s="15" t="s">
        <v>7816</v>
      </c>
      <c r="T237" s="16">
        <v>44559</v>
      </c>
      <c r="U237" s="15" t="s">
        <v>7817</v>
      </c>
    </row>
    <row r="238" spans="1:21" x14ac:dyDescent="0.25">
      <c r="A238" s="12">
        <v>990</v>
      </c>
      <c r="B238" t="s">
        <v>7790</v>
      </c>
      <c r="C238">
        <f>IFERROR(VLOOKUP(B238,code!$F$1:$G$39,2,FALSE),"")</f>
        <v>12</v>
      </c>
      <c r="D238" t="s">
        <v>1026</v>
      </c>
      <c r="E238" t="str">
        <f t="shared" si="12"/>
        <v>Male</v>
      </c>
      <c r="F238" t="s">
        <v>7798</v>
      </c>
      <c r="G238" s="12">
        <v>31</v>
      </c>
      <c r="H238" s="14">
        <v>44574</v>
      </c>
      <c r="I238" s="24">
        <f t="shared" si="15"/>
        <v>44574</v>
      </c>
      <c r="J238" s="14">
        <f t="shared" si="13"/>
        <v>44559</v>
      </c>
      <c r="K238" s="14" t="str">
        <f>_xlfn.IFNA(VLOOKUP(D238,code!F:G,1,FALSE),"")</f>
        <v/>
      </c>
      <c r="L238" s="15">
        <v>3</v>
      </c>
      <c r="M238" s="15" t="str">
        <f t="shared" si="14"/>
        <v>北京科兴中维_北京科兴中维_北京科兴中维</v>
      </c>
      <c r="N238" s="15" t="str">
        <f>VLOOKUP(M238,code!A:B,2,FALSE)</f>
        <v>VVV</v>
      </c>
      <c r="O238" s="15" t="str">
        <f>VLOOKUP(M238,code!A:C,3,FALSE)</f>
        <v>N</v>
      </c>
      <c r="P238" s="16">
        <v>44294</v>
      </c>
      <c r="Q238" s="15" t="s">
        <v>7815</v>
      </c>
      <c r="R238" s="16">
        <v>44344</v>
      </c>
      <c r="S238" s="15" t="s">
        <v>7815</v>
      </c>
      <c r="T238" s="16">
        <v>44559</v>
      </c>
      <c r="U238" s="15" t="s">
        <v>7815</v>
      </c>
    </row>
    <row r="239" spans="1:21" x14ac:dyDescent="0.25">
      <c r="A239" s="12">
        <v>1002</v>
      </c>
      <c r="B239" t="s">
        <v>7790</v>
      </c>
      <c r="C239">
        <f>IFERROR(VLOOKUP(B239,code!$F$1:$G$39,2,FALSE),"")</f>
        <v>12</v>
      </c>
      <c r="D239" t="s">
        <v>1038</v>
      </c>
      <c r="E239" t="str">
        <f t="shared" si="12"/>
        <v>Male</v>
      </c>
      <c r="F239" t="s">
        <v>7798</v>
      </c>
      <c r="G239" s="12">
        <v>30</v>
      </c>
      <c r="H239" s="14">
        <v>44574</v>
      </c>
      <c r="I239" s="24">
        <f t="shared" si="15"/>
        <v>44574</v>
      </c>
      <c r="J239" s="14">
        <f t="shared" si="13"/>
        <v>44559</v>
      </c>
      <c r="K239" s="14" t="str">
        <f>_xlfn.IFNA(VLOOKUP(D239,code!F:G,1,FALSE),"")</f>
        <v/>
      </c>
      <c r="L239" s="15">
        <v>3</v>
      </c>
      <c r="M239" s="15" t="str">
        <f t="shared" si="14"/>
        <v>北京生物_兰州生物_兰州生物</v>
      </c>
      <c r="N239" s="15" t="str">
        <f>VLOOKUP(M239,code!A:B,2,FALSE)</f>
        <v>PPP</v>
      </c>
      <c r="O239" s="15" t="str">
        <f>VLOOKUP(M239,code!A:C,3,FALSE)</f>
        <v>N</v>
      </c>
      <c r="P239" s="16">
        <v>44352</v>
      </c>
      <c r="Q239" s="15" t="s">
        <v>7816</v>
      </c>
      <c r="R239" s="16">
        <v>44374</v>
      </c>
      <c r="S239" s="15" t="s">
        <v>7817</v>
      </c>
      <c r="T239" s="16">
        <v>44559</v>
      </c>
      <c r="U239" s="15" t="s">
        <v>7817</v>
      </c>
    </row>
    <row r="240" spans="1:21" x14ac:dyDescent="0.25">
      <c r="A240" s="12">
        <v>1003</v>
      </c>
      <c r="B240" t="s">
        <v>7790</v>
      </c>
      <c r="C240">
        <f>IFERROR(VLOOKUP(B240,code!$F$1:$G$39,2,FALSE),"")</f>
        <v>12</v>
      </c>
      <c r="D240" t="s">
        <v>1039</v>
      </c>
      <c r="E240" t="str">
        <f t="shared" si="12"/>
        <v>Female</v>
      </c>
      <c r="F240" t="s">
        <v>7797</v>
      </c>
      <c r="G240" s="12">
        <v>43</v>
      </c>
      <c r="H240" s="14">
        <v>44574</v>
      </c>
      <c r="I240" s="24">
        <f t="shared" si="15"/>
        <v>44574</v>
      </c>
      <c r="J240" s="14">
        <f t="shared" si="13"/>
        <v>44559</v>
      </c>
      <c r="K240" s="14" t="str">
        <f>_xlfn.IFNA(VLOOKUP(D240,code!F:G,1,FALSE),"")</f>
        <v/>
      </c>
      <c r="L240" s="15">
        <v>3</v>
      </c>
      <c r="M240" s="15" t="str">
        <f t="shared" si="14"/>
        <v>北京生物_兰州生物_兰州生物</v>
      </c>
      <c r="N240" s="15" t="str">
        <f>VLOOKUP(M240,code!A:B,2,FALSE)</f>
        <v>PPP</v>
      </c>
      <c r="O240" s="15" t="str">
        <f>VLOOKUP(M240,code!A:C,3,FALSE)</f>
        <v>N</v>
      </c>
      <c r="P240" s="16">
        <v>44352</v>
      </c>
      <c r="Q240" s="15" t="s">
        <v>7816</v>
      </c>
      <c r="R240" s="16">
        <v>44374</v>
      </c>
      <c r="S240" s="15" t="s">
        <v>7817</v>
      </c>
      <c r="T240" s="16">
        <v>44559</v>
      </c>
      <c r="U240" s="15" t="s">
        <v>7817</v>
      </c>
    </row>
    <row r="241" spans="1:21" x14ac:dyDescent="0.25">
      <c r="A241" s="12">
        <v>1013</v>
      </c>
      <c r="B241" t="s">
        <v>7790</v>
      </c>
      <c r="C241">
        <f>IFERROR(VLOOKUP(B241,code!$F$1:$G$39,2,FALSE),"")</f>
        <v>12</v>
      </c>
      <c r="D241" t="s">
        <v>1049</v>
      </c>
      <c r="E241" t="str">
        <f t="shared" si="12"/>
        <v>Male</v>
      </c>
      <c r="F241" t="s">
        <v>7798</v>
      </c>
      <c r="G241" s="12">
        <v>39</v>
      </c>
      <c r="H241" s="14">
        <v>44574</v>
      </c>
      <c r="I241" s="24">
        <f t="shared" si="15"/>
        <v>44574</v>
      </c>
      <c r="J241" s="14">
        <f t="shared" si="13"/>
        <v>44559</v>
      </c>
      <c r="K241" s="14" t="str">
        <f>_xlfn.IFNA(VLOOKUP(D241,code!F:G,1,FALSE),"")</f>
        <v/>
      </c>
      <c r="L241" s="15">
        <v>3</v>
      </c>
      <c r="M241" s="15" t="str">
        <f t="shared" si="14"/>
        <v>北京生物_兰州生物_兰州生物</v>
      </c>
      <c r="N241" s="15" t="str">
        <f>VLOOKUP(M241,code!A:B,2,FALSE)</f>
        <v>PPP</v>
      </c>
      <c r="O241" s="15" t="str">
        <f>VLOOKUP(M241,code!A:C,3,FALSE)</f>
        <v>N</v>
      </c>
      <c r="P241" s="16">
        <v>44352</v>
      </c>
      <c r="Q241" s="15" t="s">
        <v>7816</v>
      </c>
      <c r="R241" s="16">
        <v>44376</v>
      </c>
      <c r="S241" s="15" t="s">
        <v>7817</v>
      </c>
      <c r="T241" s="16">
        <v>44559</v>
      </c>
      <c r="U241" s="15" t="s">
        <v>7817</v>
      </c>
    </row>
    <row r="242" spans="1:21" x14ac:dyDescent="0.25">
      <c r="A242" s="12">
        <v>1022</v>
      </c>
      <c r="B242" t="s">
        <v>7790</v>
      </c>
      <c r="C242">
        <f>IFERROR(VLOOKUP(B242,code!$F$1:$G$39,2,FALSE),"")</f>
        <v>12</v>
      </c>
      <c r="D242" t="s">
        <v>1058</v>
      </c>
      <c r="E242" t="str">
        <f t="shared" si="12"/>
        <v>Female</v>
      </c>
      <c r="F242" t="s">
        <v>7797</v>
      </c>
      <c r="G242" s="12">
        <v>41</v>
      </c>
      <c r="H242" s="14">
        <v>44574</v>
      </c>
      <c r="I242" s="24">
        <f t="shared" si="15"/>
        <v>44574</v>
      </c>
      <c r="J242" s="14">
        <f t="shared" si="13"/>
        <v>44559</v>
      </c>
      <c r="K242" s="14" t="str">
        <f>_xlfn.IFNA(VLOOKUP(D242,code!F:G,1,FALSE),"")</f>
        <v/>
      </c>
      <c r="L242" s="15">
        <v>3</v>
      </c>
      <c r="M242" s="15" t="str">
        <f t="shared" si="14"/>
        <v>北京生物_兰州生物_兰州生物</v>
      </c>
      <c r="N242" s="15" t="str">
        <f>VLOOKUP(M242,code!A:B,2,FALSE)</f>
        <v>PPP</v>
      </c>
      <c r="O242" s="15" t="str">
        <f>VLOOKUP(M242,code!A:C,3,FALSE)</f>
        <v>N</v>
      </c>
      <c r="P242" s="16">
        <v>44352</v>
      </c>
      <c r="Q242" s="15" t="s">
        <v>7816</v>
      </c>
      <c r="R242" s="16">
        <v>44374</v>
      </c>
      <c r="S242" s="15" t="s">
        <v>7817</v>
      </c>
      <c r="T242" s="16">
        <v>44559</v>
      </c>
      <c r="U242" s="15" t="s">
        <v>7817</v>
      </c>
    </row>
    <row r="243" spans="1:21" x14ac:dyDescent="0.25">
      <c r="A243" s="12">
        <v>1029</v>
      </c>
      <c r="B243" t="s">
        <v>7790</v>
      </c>
      <c r="C243">
        <f>IFERROR(VLOOKUP(B243,code!$F$1:$G$39,2,FALSE),"")</f>
        <v>12</v>
      </c>
      <c r="D243" t="s">
        <v>1065</v>
      </c>
      <c r="E243" t="str">
        <f t="shared" si="12"/>
        <v>Male</v>
      </c>
      <c r="F243" t="s">
        <v>7798</v>
      </c>
      <c r="G243" s="12">
        <v>21</v>
      </c>
      <c r="H243" s="14">
        <v>44574</v>
      </c>
      <c r="I243" s="24">
        <f t="shared" si="15"/>
        <v>44574</v>
      </c>
      <c r="J243" s="14">
        <f t="shared" si="13"/>
        <v>44559</v>
      </c>
      <c r="K243" s="14" t="str">
        <f>_xlfn.IFNA(VLOOKUP(D243,code!F:G,1,FALSE),"")</f>
        <v/>
      </c>
      <c r="L243" s="15">
        <v>3</v>
      </c>
      <c r="M243" s="15" t="str">
        <f t="shared" si="14"/>
        <v>北京生物_兰州生物_兰州生物</v>
      </c>
      <c r="N243" s="15" t="str">
        <f>VLOOKUP(M243,code!A:B,2,FALSE)</f>
        <v>PPP</v>
      </c>
      <c r="O243" s="15" t="str">
        <f>VLOOKUP(M243,code!A:C,3,FALSE)</f>
        <v>N</v>
      </c>
      <c r="P243" s="16">
        <v>44352</v>
      </c>
      <c r="Q243" s="15" t="s">
        <v>7816</v>
      </c>
      <c r="R243" s="16">
        <v>44374</v>
      </c>
      <c r="S243" s="15" t="s">
        <v>7817</v>
      </c>
      <c r="T243" s="16">
        <v>44559</v>
      </c>
      <c r="U243" s="15" t="s">
        <v>7817</v>
      </c>
    </row>
    <row r="244" spans="1:21" x14ac:dyDescent="0.25">
      <c r="A244" s="12">
        <v>1032</v>
      </c>
      <c r="B244" t="s">
        <v>7790</v>
      </c>
      <c r="C244">
        <f>IFERROR(VLOOKUP(B244,code!$F$1:$G$39,2,FALSE),"")</f>
        <v>12</v>
      </c>
      <c r="D244" t="s">
        <v>1068</v>
      </c>
      <c r="E244" t="str">
        <f t="shared" si="12"/>
        <v>Male</v>
      </c>
      <c r="F244" t="s">
        <v>7798</v>
      </c>
      <c r="G244" s="12">
        <v>32</v>
      </c>
      <c r="H244" s="14">
        <v>44574</v>
      </c>
      <c r="I244" s="24">
        <f t="shared" si="15"/>
        <v>44574</v>
      </c>
      <c r="J244" s="14">
        <f t="shared" si="13"/>
        <v>44559</v>
      </c>
      <c r="K244" s="14" t="str">
        <f>_xlfn.IFNA(VLOOKUP(D244,code!F:G,1,FALSE),"")</f>
        <v/>
      </c>
      <c r="L244" s="15">
        <v>3</v>
      </c>
      <c r="M244" s="15" t="str">
        <f t="shared" si="14"/>
        <v>北京生物_兰州生物_兰州生物</v>
      </c>
      <c r="N244" s="15" t="str">
        <f>VLOOKUP(M244,code!A:B,2,FALSE)</f>
        <v>PPP</v>
      </c>
      <c r="O244" s="15" t="str">
        <f>VLOOKUP(M244,code!A:C,3,FALSE)</f>
        <v>N</v>
      </c>
      <c r="P244" s="16">
        <v>44352</v>
      </c>
      <c r="Q244" s="15" t="s">
        <v>7816</v>
      </c>
      <c r="R244" s="16">
        <v>44374</v>
      </c>
      <c r="S244" s="15" t="s">
        <v>7817</v>
      </c>
      <c r="T244" s="16">
        <v>44559</v>
      </c>
      <c r="U244" s="15" t="s">
        <v>7817</v>
      </c>
    </row>
    <row r="245" spans="1:21" x14ac:dyDescent="0.25">
      <c r="A245" s="12">
        <v>1034</v>
      </c>
      <c r="B245" t="s">
        <v>7790</v>
      </c>
      <c r="C245">
        <f>IFERROR(VLOOKUP(B245,code!$F$1:$G$39,2,FALSE),"")</f>
        <v>12</v>
      </c>
      <c r="D245" t="s">
        <v>1070</v>
      </c>
      <c r="E245" t="str">
        <f t="shared" si="12"/>
        <v>Female</v>
      </c>
      <c r="F245" t="s">
        <v>7797</v>
      </c>
      <c r="G245" s="12">
        <v>40</v>
      </c>
      <c r="H245" s="14">
        <v>44574</v>
      </c>
      <c r="I245" s="24">
        <f t="shared" si="15"/>
        <v>44574</v>
      </c>
      <c r="J245" s="14">
        <f t="shared" si="13"/>
        <v>44559</v>
      </c>
      <c r="K245" s="14" t="str">
        <f>_xlfn.IFNA(VLOOKUP(D245,code!F:G,1,FALSE),"")</f>
        <v/>
      </c>
      <c r="L245" s="15">
        <v>3</v>
      </c>
      <c r="M245" s="15" t="str">
        <f t="shared" si="14"/>
        <v>北京生物_兰州生物_兰州生物</v>
      </c>
      <c r="N245" s="15" t="str">
        <f>VLOOKUP(M245,code!A:B,2,FALSE)</f>
        <v>PPP</v>
      </c>
      <c r="O245" s="15" t="str">
        <f>VLOOKUP(M245,code!A:C,3,FALSE)</f>
        <v>N</v>
      </c>
      <c r="P245" s="16">
        <v>44352</v>
      </c>
      <c r="Q245" s="15" t="s">
        <v>7816</v>
      </c>
      <c r="R245" s="16">
        <v>44376</v>
      </c>
      <c r="S245" s="15" t="s">
        <v>7817</v>
      </c>
      <c r="T245" s="16">
        <v>44559</v>
      </c>
      <c r="U245" s="15" t="s">
        <v>7817</v>
      </c>
    </row>
    <row r="246" spans="1:21" x14ac:dyDescent="0.25">
      <c r="A246" s="12">
        <v>1035</v>
      </c>
      <c r="B246" t="s">
        <v>7790</v>
      </c>
      <c r="C246">
        <f>IFERROR(VLOOKUP(B246,code!$F$1:$G$39,2,FALSE),"")</f>
        <v>12</v>
      </c>
      <c r="D246" t="s">
        <v>1071</v>
      </c>
      <c r="E246" t="str">
        <f t="shared" si="12"/>
        <v>Male</v>
      </c>
      <c r="F246" t="s">
        <v>7798</v>
      </c>
      <c r="G246" s="12">
        <v>32</v>
      </c>
      <c r="H246" s="14">
        <v>44574</v>
      </c>
      <c r="I246" s="24">
        <f t="shared" si="15"/>
        <v>44574</v>
      </c>
      <c r="J246" s="14">
        <f t="shared" si="13"/>
        <v>44559</v>
      </c>
      <c r="K246" s="14" t="str">
        <f>_xlfn.IFNA(VLOOKUP(D246,code!F:G,1,FALSE),"")</f>
        <v/>
      </c>
      <c r="L246" s="15">
        <v>3</v>
      </c>
      <c r="M246" s="15" t="str">
        <f t="shared" si="14"/>
        <v>北京生物_北京生物_兰州生物</v>
      </c>
      <c r="N246" s="15" t="str">
        <f>VLOOKUP(M246,code!A:B,2,FALSE)</f>
        <v>PPP</v>
      </c>
      <c r="O246" s="15" t="str">
        <f>VLOOKUP(M246,code!A:C,3,FALSE)</f>
        <v>N</v>
      </c>
      <c r="P246" s="16">
        <v>44297</v>
      </c>
      <c r="Q246" s="15" t="s">
        <v>7816</v>
      </c>
      <c r="R246" s="16">
        <v>44352</v>
      </c>
      <c r="S246" s="15" t="s">
        <v>7816</v>
      </c>
      <c r="T246" s="16">
        <v>44559</v>
      </c>
      <c r="U246" s="15" t="s">
        <v>7817</v>
      </c>
    </row>
    <row r="247" spans="1:21" x14ac:dyDescent="0.25">
      <c r="A247" s="12">
        <v>1036</v>
      </c>
      <c r="B247" t="s">
        <v>7790</v>
      </c>
      <c r="C247">
        <f>IFERROR(VLOOKUP(B247,code!$F$1:$G$39,2,FALSE),"")</f>
        <v>12</v>
      </c>
      <c r="D247" t="s">
        <v>1072</v>
      </c>
      <c r="E247" t="str">
        <f t="shared" si="12"/>
        <v>Male</v>
      </c>
      <c r="F247" t="s">
        <v>7798</v>
      </c>
      <c r="G247" s="12">
        <v>28</v>
      </c>
      <c r="H247" s="14">
        <v>44574</v>
      </c>
      <c r="I247" s="24">
        <f t="shared" si="15"/>
        <v>44574</v>
      </c>
      <c r="J247" s="14">
        <f t="shared" si="13"/>
        <v>44559</v>
      </c>
      <c r="K247" s="14" t="str">
        <f>_xlfn.IFNA(VLOOKUP(D247,code!F:G,1,FALSE),"")</f>
        <v/>
      </c>
      <c r="L247" s="15">
        <v>3</v>
      </c>
      <c r="M247" s="15" t="str">
        <f t="shared" si="14"/>
        <v>北京生物_兰州生物_兰州生物</v>
      </c>
      <c r="N247" s="15" t="str">
        <f>VLOOKUP(M247,code!A:B,2,FALSE)</f>
        <v>PPP</v>
      </c>
      <c r="O247" s="15" t="str">
        <f>VLOOKUP(M247,code!A:C,3,FALSE)</f>
        <v>N</v>
      </c>
      <c r="P247" s="16">
        <v>44352</v>
      </c>
      <c r="Q247" s="15" t="s">
        <v>7816</v>
      </c>
      <c r="R247" s="16">
        <v>44374</v>
      </c>
      <c r="S247" s="15" t="s">
        <v>7817</v>
      </c>
      <c r="T247" s="16">
        <v>44559</v>
      </c>
      <c r="U247" s="15" t="s">
        <v>7817</v>
      </c>
    </row>
    <row r="248" spans="1:21" x14ac:dyDescent="0.25">
      <c r="A248" s="12">
        <v>1438</v>
      </c>
      <c r="B248" t="s">
        <v>1984</v>
      </c>
      <c r="C248">
        <f>IFERROR(VLOOKUP(B248,code!$F$1:$G$39,2,FALSE),"")</f>
        <v>16</v>
      </c>
      <c r="D248" t="s">
        <v>1468</v>
      </c>
      <c r="E248" t="str">
        <f t="shared" si="12"/>
        <v>Male</v>
      </c>
      <c r="F248" t="s">
        <v>7798</v>
      </c>
      <c r="G248" s="12">
        <v>37</v>
      </c>
      <c r="H248" s="14" t="s">
        <v>7818</v>
      </c>
      <c r="I248" s="24">
        <f t="shared" si="15"/>
        <v>44577</v>
      </c>
      <c r="J248" s="14">
        <f t="shared" si="13"/>
        <v>44559</v>
      </c>
      <c r="K248" s="14" t="str">
        <f>_xlfn.IFNA(VLOOKUP(D248,code!F:G,1,FALSE),"")</f>
        <v/>
      </c>
      <c r="L248" s="15">
        <v>3</v>
      </c>
      <c r="M248" s="15" t="str">
        <f t="shared" si="14"/>
        <v>北京生物_兰州生物_兰州生物</v>
      </c>
      <c r="N248" s="15" t="str">
        <f>VLOOKUP(M248,code!A:B,2,FALSE)</f>
        <v>PPP</v>
      </c>
      <c r="O248" s="15" t="str">
        <f>VLOOKUP(M248,code!A:C,3,FALSE)</f>
        <v>N</v>
      </c>
      <c r="P248" s="16">
        <v>44351</v>
      </c>
      <c r="Q248" s="15" t="s">
        <v>7816</v>
      </c>
      <c r="R248" s="16">
        <v>44374</v>
      </c>
      <c r="S248" s="15" t="s">
        <v>7817</v>
      </c>
      <c r="T248" s="16">
        <v>44559</v>
      </c>
      <c r="U248" s="15" t="s">
        <v>7817</v>
      </c>
    </row>
    <row r="249" spans="1:21" x14ac:dyDescent="0.25">
      <c r="A249" s="12">
        <v>1480</v>
      </c>
      <c r="B249" t="s">
        <v>1984</v>
      </c>
      <c r="C249">
        <f>IFERROR(VLOOKUP(B249,code!$F$1:$G$39,2,FALSE),"")</f>
        <v>16</v>
      </c>
      <c r="D249" t="s">
        <v>1510</v>
      </c>
      <c r="E249" t="str">
        <f t="shared" si="12"/>
        <v>Female</v>
      </c>
      <c r="F249" t="s">
        <v>7797</v>
      </c>
      <c r="G249" s="12">
        <v>36</v>
      </c>
      <c r="H249" s="14">
        <v>44577</v>
      </c>
      <c r="I249" s="24">
        <f t="shared" si="15"/>
        <v>44577</v>
      </c>
      <c r="J249" s="14">
        <f t="shared" si="13"/>
        <v>44559</v>
      </c>
      <c r="K249" s="14" t="str">
        <f>_xlfn.IFNA(VLOOKUP(D249,code!F:G,1,FALSE),"")</f>
        <v/>
      </c>
      <c r="L249" s="15">
        <v>3</v>
      </c>
      <c r="M249" s="15" t="str">
        <f t="shared" si="14"/>
        <v>北京生物_兰州生物_兰州生物</v>
      </c>
      <c r="N249" s="15" t="str">
        <f>VLOOKUP(M249,code!A:B,2,FALSE)</f>
        <v>PPP</v>
      </c>
      <c r="O249" s="15" t="str">
        <f>VLOOKUP(M249,code!A:C,3,FALSE)</f>
        <v>N</v>
      </c>
      <c r="P249" s="16">
        <v>44354</v>
      </c>
      <c r="Q249" s="15" t="s">
        <v>7816</v>
      </c>
      <c r="R249" s="16">
        <v>44376</v>
      </c>
      <c r="S249" s="15" t="s">
        <v>7817</v>
      </c>
      <c r="T249" s="16">
        <v>44559</v>
      </c>
      <c r="U249" s="15" t="s">
        <v>7817</v>
      </c>
    </row>
    <row r="250" spans="1:21" x14ac:dyDescent="0.25">
      <c r="A250" s="12">
        <v>2404</v>
      </c>
      <c r="B250" t="s">
        <v>440</v>
      </c>
      <c r="C250">
        <f>IFERROR(VLOOKUP(B250,code!$F$1:$G$39,2,FALSE),"")</f>
        <v>24</v>
      </c>
      <c r="D250" t="s">
        <v>2394</v>
      </c>
      <c r="E250" t="str">
        <f t="shared" si="12"/>
        <v>Male</v>
      </c>
      <c r="F250" t="s">
        <v>7798</v>
      </c>
      <c r="G250" s="12">
        <v>33</v>
      </c>
      <c r="H250" s="14" t="s">
        <v>7837</v>
      </c>
      <c r="I250" s="24">
        <f t="shared" si="15"/>
        <v>44579</v>
      </c>
      <c r="J250" s="14">
        <f t="shared" si="13"/>
        <v>44559</v>
      </c>
      <c r="K250" s="14" t="str">
        <f>_xlfn.IFNA(VLOOKUP(D250,code!F:G,1,FALSE),"")</f>
        <v/>
      </c>
      <c r="L250" s="15">
        <v>3</v>
      </c>
      <c r="M250" s="15" t="str">
        <f t="shared" si="14"/>
        <v>北京生物_北京生物_兰州生物</v>
      </c>
      <c r="N250" s="15" t="str">
        <f>VLOOKUP(M250,code!A:B,2,FALSE)</f>
        <v>PPP</v>
      </c>
      <c r="O250" s="15" t="str">
        <f>VLOOKUP(M250,code!A:C,3,FALSE)</f>
        <v>N</v>
      </c>
      <c r="P250" s="16">
        <v>44306</v>
      </c>
      <c r="Q250" s="15" t="s">
        <v>7816</v>
      </c>
      <c r="R250" s="16">
        <v>44345</v>
      </c>
      <c r="S250" s="15" t="s">
        <v>7816</v>
      </c>
      <c r="T250" s="16">
        <v>44559</v>
      </c>
      <c r="U250" s="15" t="s">
        <v>7817</v>
      </c>
    </row>
    <row r="251" spans="1:21" x14ac:dyDescent="0.25">
      <c r="A251" s="12">
        <v>771</v>
      </c>
      <c r="B251" t="s">
        <v>1996</v>
      </c>
      <c r="C251">
        <f>IFERROR(VLOOKUP(B251,code!$F$1:$G$39,2,FALSE),"")</f>
        <v>11</v>
      </c>
      <c r="D251" t="s">
        <v>807</v>
      </c>
      <c r="E251" t="str">
        <f t="shared" si="12"/>
        <v>Male</v>
      </c>
      <c r="F251" t="s">
        <v>7798</v>
      </c>
      <c r="G251" s="12">
        <v>56</v>
      </c>
      <c r="H251" s="14">
        <v>44573</v>
      </c>
      <c r="I251" s="24">
        <f t="shared" si="15"/>
        <v>44573</v>
      </c>
      <c r="J251" s="14">
        <f t="shared" si="13"/>
        <v>44559</v>
      </c>
      <c r="K251" s="14" t="str">
        <f>_xlfn.IFNA(VLOOKUP(D251,code!F:G,1,FALSE),"")</f>
        <v/>
      </c>
      <c r="L251" s="15">
        <v>3</v>
      </c>
      <c r="M251" s="15" t="str">
        <f t="shared" si="14"/>
        <v>北京科兴中维_北京科兴中维_北京科兴中维</v>
      </c>
      <c r="N251" s="15" t="str">
        <f>VLOOKUP(M251,code!A:B,2,FALSE)</f>
        <v>VVV</v>
      </c>
      <c r="O251" s="15" t="str">
        <f>VLOOKUP(M251,code!A:C,3,FALSE)</f>
        <v>N</v>
      </c>
      <c r="P251" s="16">
        <v>44302</v>
      </c>
      <c r="Q251" s="15" t="s">
        <v>7815</v>
      </c>
      <c r="R251" s="16">
        <v>44354</v>
      </c>
      <c r="S251" s="15" t="s">
        <v>7815</v>
      </c>
      <c r="T251" s="16">
        <v>44559</v>
      </c>
      <c r="U251" s="15" t="s">
        <v>7815</v>
      </c>
    </row>
    <row r="252" spans="1:21" x14ac:dyDescent="0.25">
      <c r="A252" s="12">
        <v>1293</v>
      </c>
      <c r="B252" t="s">
        <v>340</v>
      </c>
      <c r="C252">
        <f>IFERROR(VLOOKUP(B252,code!$F$1:$G$39,2,FALSE),"")</f>
        <v>14</v>
      </c>
      <c r="D252" t="s">
        <v>1325</v>
      </c>
      <c r="E252" t="str">
        <f t="shared" si="12"/>
        <v>Female</v>
      </c>
      <c r="F252" t="s">
        <v>7797</v>
      </c>
      <c r="G252" s="12">
        <v>41</v>
      </c>
      <c r="H252" s="14" t="s">
        <v>7829</v>
      </c>
      <c r="I252" s="24">
        <f t="shared" si="15"/>
        <v>44574</v>
      </c>
      <c r="J252" s="14">
        <f t="shared" si="13"/>
        <v>44559</v>
      </c>
      <c r="K252" s="14" t="str">
        <f>_xlfn.IFNA(VLOOKUP(D252,code!F:G,1,FALSE),"")</f>
        <v/>
      </c>
      <c r="L252" s="15">
        <v>3</v>
      </c>
      <c r="M252" s="15" t="str">
        <f t="shared" si="14"/>
        <v>北京生物_兰州生物_兰州生物</v>
      </c>
      <c r="N252" s="15" t="str">
        <f>VLOOKUP(M252,code!A:B,2,FALSE)</f>
        <v>PPP</v>
      </c>
      <c r="O252" s="15" t="str">
        <f>VLOOKUP(M252,code!A:C,3,FALSE)</f>
        <v>N</v>
      </c>
      <c r="P252" s="16">
        <v>44353</v>
      </c>
      <c r="Q252" s="15" t="s">
        <v>7816</v>
      </c>
      <c r="R252" s="16">
        <v>44374</v>
      </c>
      <c r="S252" s="15" t="s">
        <v>7817</v>
      </c>
      <c r="T252" s="16">
        <v>44559</v>
      </c>
      <c r="U252" s="15" t="s">
        <v>7817</v>
      </c>
    </row>
    <row r="253" spans="1:21" x14ac:dyDescent="0.25">
      <c r="A253" s="12">
        <v>1543</v>
      </c>
      <c r="B253" t="s">
        <v>1984</v>
      </c>
      <c r="C253">
        <f>IFERROR(VLOOKUP(B253,code!$F$1:$G$39,2,FALSE),"")</f>
        <v>16</v>
      </c>
      <c r="D253" t="s">
        <v>1572</v>
      </c>
      <c r="E253" t="str">
        <f t="shared" si="12"/>
        <v>Female</v>
      </c>
      <c r="F253" t="s">
        <v>7797</v>
      </c>
      <c r="G253" s="12">
        <v>33</v>
      </c>
      <c r="H253" s="14">
        <v>44577</v>
      </c>
      <c r="I253" s="24">
        <f t="shared" si="15"/>
        <v>44577</v>
      </c>
      <c r="J253" s="14">
        <f t="shared" si="13"/>
        <v>44559</v>
      </c>
      <c r="K253" s="14" t="str">
        <f>_xlfn.IFNA(VLOOKUP(D253,code!F:G,1,FALSE),"")</f>
        <v/>
      </c>
      <c r="L253" s="15">
        <v>3</v>
      </c>
      <c r="M253" s="15" t="str">
        <f t="shared" si="14"/>
        <v>北京生物_北京科兴中维_兰州生物</v>
      </c>
      <c r="N253" s="15" t="str">
        <f>VLOOKUP(M253,code!A:B,2,FALSE)</f>
        <v>PVP</v>
      </c>
      <c r="O253" s="15" t="str">
        <f>VLOOKUP(M253,code!A:C,3,FALSE)</f>
        <v>Y</v>
      </c>
      <c r="P253" s="16">
        <v>44351</v>
      </c>
      <c r="Q253" s="15" t="s">
        <v>7816</v>
      </c>
      <c r="R253" s="16">
        <v>44374</v>
      </c>
      <c r="S253" s="15" t="s">
        <v>7815</v>
      </c>
      <c r="T253" s="16">
        <v>44559</v>
      </c>
      <c r="U253" s="15" t="s">
        <v>7817</v>
      </c>
    </row>
    <row r="254" spans="1:21" x14ac:dyDescent="0.25">
      <c r="A254" s="12">
        <v>1734</v>
      </c>
      <c r="B254" t="s">
        <v>470</v>
      </c>
      <c r="C254">
        <f>IFERROR(VLOOKUP(B254,code!$F$1:$G$39,2,FALSE),"")</f>
        <v>19</v>
      </c>
      <c r="D254" t="s">
        <v>1756</v>
      </c>
      <c r="E254" t="str">
        <f t="shared" si="12"/>
        <v>Female</v>
      </c>
      <c r="F254" t="s">
        <v>7797</v>
      </c>
      <c r="G254" s="12">
        <v>21</v>
      </c>
      <c r="H254" s="14">
        <v>44576</v>
      </c>
      <c r="I254" s="24">
        <f t="shared" si="15"/>
        <v>44576</v>
      </c>
      <c r="J254" s="14">
        <f t="shared" si="13"/>
        <v>44559</v>
      </c>
      <c r="K254" s="14" t="str">
        <f>_xlfn.IFNA(VLOOKUP(D254,code!F:G,1,FALSE),"")</f>
        <v/>
      </c>
      <c r="L254" s="15">
        <v>3</v>
      </c>
      <c r="M254" s="15" t="str">
        <f t="shared" si="14"/>
        <v>北京生物_北京生物_兰州生物</v>
      </c>
      <c r="N254" s="15" t="str">
        <f>VLOOKUP(M254,code!A:B,2,FALSE)</f>
        <v>PPP</v>
      </c>
      <c r="O254" s="15" t="str">
        <f>VLOOKUP(M254,code!A:C,3,FALSE)</f>
        <v>N</v>
      </c>
      <c r="P254" s="16">
        <v>44343</v>
      </c>
      <c r="Q254" s="15" t="s">
        <v>7816</v>
      </c>
      <c r="R254" s="16">
        <v>44370</v>
      </c>
      <c r="S254" s="15" t="s">
        <v>7816</v>
      </c>
      <c r="T254" s="16">
        <v>44559</v>
      </c>
      <c r="U254" s="15" t="s">
        <v>7817</v>
      </c>
    </row>
    <row r="255" spans="1:21" x14ac:dyDescent="0.25">
      <c r="A255" s="12">
        <v>3625</v>
      </c>
      <c r="B255" t="s">
        <v>2020</v>
      </c>
      <c r="C255">
        <f>IFERROR(VLOOKUP(B255,code!$F$1:$G$39,2,FALSE),"")</f>
        <v>8</v>
      </c>
      <c r="D255" t="s">
        <v>3593</v>
      </c>
      <c r="E255" t="str">
        <f t="shared" si="12"/>
        <v>Male</v>
      </c>
      <c r="F255" t="s">
        <v>7798</v>
      </c>
      <c r="G255" s="12">
        <v>45</v>
      </c>
      <c r="H255" s="14" t="s">
        <v>7830</v>
      </c>
      <c r="I255" s="24">
        <f t="shared" si="15"/>
        <v>44573</v>
      </c>
      <c r="J255" s="14">
        <f t="shared" si="13"/>
        <v>44559</v>
      </c>
      <c r="K255" s="14" t="str">
        <f>_xlfn.IFNA(VLOOKUP(D255,code!F:G,1,FALSE),"")</f>
        <v/>
      </c>
      <c r="L255" s="15">
        <v>3</v>
      </c>
      <c r="M255" s="15" t="str">
        <f t="shared" si="14"/>
        <v>北京生物_北京生物_兰州生物</v>
      </c>
      <c r="N255" s="15" t="str">
        <f>VLOOKUP(M255,code!A:B,2,FALSE)</f>
        <v>PPP</v>
      </c>
      <c r="O255" s="15" t="str">
        <f>VLOOKUP(M255,code!A:C,3,FALSE)</f>
        <v>N</v>
      </c>
      <c r="P255" s="16">
        <v>44349</v>
      </c>
      <c r="Q255" s="15" t="s">
        <v>7816</v>
      </c>
      <c r="R255" s="16">
        <v>44372</v>
      </c>
      <c r="S255" s="15" t="s">
        <v>7816</v>
      </c>
      <c r="T255" s="16">
        <v>44559</v>
      </c>
      <c r="U255" s="15" t="s">
        <v>7817</v>
      </c>
    </row>
    <row r="256" spans="1:21" x14ac:dyDescent="0.25">
      <c r="A256" s="12">
        <v>3685</v>
      </c>
      <c r="B256" t="s">
        <v>2020</v>
      </c>
      <c r="C256">
        <f>IFERROR(VLOOKUP(B256,code!$F$1:$G$39,2,FALSE),"")</f>
        <v>8</v>
      </c>
      <c r="D256" t="s">
        <v>3652</v>
      </c>
      <c r="E256" t="str">
        <f t="shared" si="12"/>
        <v>Female</v>
      </c>
      <c r="F256" t="s">
        <v>7797</v>
      </c>
      <c r="G256" s="12">
        <v>45</v>
      </c>
      <c r="H256" s="14" t="s">
        <v>7830</v>
      </c>
      <c r="I256" s="24">
        <f t="shared" si="15"/>
        <v>44573</v>
      </c>
      <c r="J256" s="14">
        <f t="shared" si="13"/>
        <v>44559</v>
      </c>
      <c r="K256" s="14" t="str">
        <f>_xlfn.IFNA(VLOOKUP(D256,code!F:G,1,FALSE),"")</f>
        <v/>
      </c>
      <c r="L256" s="15">
        <v>3</v>
      </c>
      <c r="M256" s="15" t="str">
        <f t="shared" si="14"/>
        <v>北京生物_北京生物_兰州生物</v>
      </c>
      <c r="N256" s="15" t="str">
        <f>VLOOKUP(M256,code!A:B,2,FALSE)</f>
        <v>PPP</v>
      </c>
      <c r="O256" s="15" t="str">
        <f>VLOOKUP(M256,code!A:C,3,FALSE)</f>
        <v>N</v>
      </c>
      <c r="P256" s="16">
        <v>44299</v>
      </c>
      <c r="Q256" s="15" t="s">
        <v>7816</v>
      </c>
      <c r="R256" s="16">
        <v>44349</v>
      </c>
      <c r="S256" s="15" t="s">
        <v>7816</v>
      </c>
      <c r="T256" s="16">
        <v>44559</v>
      </c>
      <c r="U256" s="15" t="s">
        <v>7817</v>
      </c>
    </row>
    <row r="257" spans="1:21" x14ac:dyDescent="0.25">
      <c r="A257" s="12">
        <v>3832</v>
      </c>
      <c r="B257" t="s">
        <v>2020</v>
      </c>
      <c r="C257">
        <f>IFERROR(VLOOKUP(B257,code!$F$1:$G$39,2,FALSE),"")</f>
        <v>8</v>
      </c>
      <c r="D257" t="s">
        <v>3793</v>
      </c>
      <c r="E257" t="str">
        <f t="shared" si="12"/>
        <v>Female</v>
      </c>
      <c r="F257" t="s">
        <v>7797</v>
      </c>
      <c r="G257" s="12">
        <v>36</v>
      </c>
      <c r="H257" s="14" t="s">
        <v>7832</v>
      </c>
      <c r="I257" s="24">
        <f t="shared" si="15"/>
        <v>44574</v>
      </c>
      <c r="J257" s="14">
        <f t="shared" si="13"/>
        <v>44559</v>
      </c>
      <c r="K257" s="14" t="str">
        <f>_xlfn.IFNA(VLOOKUP(D257,code!F:G,1,FALSE),"")</f>
        <v/>
      </c>
      <c r="L257" s="15">
        <v>3</v>
      </c>
      <c r="M257" s="15" t="str">
        <f t="shared" si="14"/>
        <v>北京生物_北京生物_兰州生物</v>
      </c>
      <c r="N257" s="15" t="str">
        <f>VLOOKUP(M257,code!A:B,2,FALSE)</f>
        <v>PPP</v>
      </c>
      <c r="O257" s="15" t="str">
        <f>VLOOKUP(M257,code!A:C,3,FALSE)</f>
        <v>N</v>
      </c>
      <c r="P257" s="16">
        <v>44310</v>
      </c>
      <c r="Q257" s="15" t="s">
        <v>7816</v>
      </c>
      <c r="R257" s="16">
        <v>44347</v>
      </c>
      <c r="S257" s="15" t="s">
        <v>7816</v>
      </c>
      <c r="T257" s="16">
        <v>44559</v>
      </c>
      <c r="U257" s="15" t="s">
        <v>7817</v>
      </c>
    </row>
    <row r="258" spans="1:21" x14ac:dyDescent="0.25">
      <c r="A258" s="12">
        <v>1</v>
      </c>
      <c r="B258" t="s">
        <v>7793</v>
      </c>
      <c r="C258">
        <f>IFERROR(VLOOKUP(B258,code!$F$1:$G$39,2,FALSE),"")</f>
        <v>1</v>
      </c>
      <c r="D258" t="s">
        <v>42</v>
      </c>
      <c r="E258" t="str">
        <f t="shared" ref="E258:E321" si="16">IF(F258="男","Male",IF(F258="女", "Female", ""))</f>
        <v>Female</v>
      </c>
      <c r="F258" t="s">
        <v>7797</v>
      </c>
      <c r="G258" s="12">
        <v>37</v>
      </c>
      <c r="H258" s="14" t="s">
        <v>7826</v>
      </c>
      <c r="I258" s="24">
        <f t="shared" si="15"/>
        <v>44569</v>
      </c>
      <c r="J258" s="14">
        <f t="shared" ref="J258:J321" si="17">MAX(P258,R258,T258)</f>
        <v>44559</v>
      </c>
      <c r="K258" s="14" t="str">
        <f>_xlfn.IFNA(VLOOKUP(D258,code!F:G,1,FALSE),"")</f>
        <v/>
      </c>
      <c r="L258" s="15">
        <v>3</v>
      </c>
      <c r="M258" s="15" t="str">
        <f t="shared" ref="M258:M321" si="18">Q258&amp;"_"&amp;S258&amp;"_"&amp;U258</f>
        <v>北京生物_兰州生物_兰州生物</v>
      </c>
      <c r="N258" s="15" t="str">
        <f>VLOOKUP(M258,code!A:B,2,FALSE)</f>
        <v>PPP</v>
      </c>
      <c r="O258" s="15" t="str">
        <f>VLOOKUP(M258,code!A:C,3,FALSE)</f>
        <v>N</v>
      </c>
      <c r="P258" s="16">
        <v>44351</v>
      </c>
      <c r="Q258" s="15" t="s">
        <v>7816</v>
      </c>
      <c r="R258" s="16">
        <v>44374</v>
      </c>
      <c r="S258" s="15" t="s">
        <v>7817</v>
      </c>
      <c r="T258" s="16">
        <v>44559</v>
      </c>
      <c r="U258" s="15" t="s">
        <v>7817</v>
      </c>
    </row>
    <row r="259" spans="1:21" x14ac:dyDescent="0.25">
      <c r="A259" s="12">
        <v>130</v>
      </c>
      <c r="B259" t="s">
        <v>7793</v>
      </c>
      <c r="C259">
        <f>IFERROR(VLOOKUP(B259,code!$F$1:$G$39,2,FALSE),"")</f>
        <v>1</v>
      </c>
      <c r="D259" t="s">
        <v>171</v>
      </c>
      <c r="E259" t="str">
        <f t="shared" si="16"/>
        <v>Female</v>
      </c>
      <c r="F259" t="s">
        <v>7797</v>
      </c>
      <c r="G259" s="12">
        <v>43</v>
      </c>
      <c r="H259" s="14" t="s">
        <v>7826</v>
      </c>
      <c r="I259" s="24">
        <f t="shared" ref="I259:I322" si="19">IFERROR(DATEVALUE(H259),H259)</f>
        <v>44569</v>
      </c>
      <c r="J259" s="14">
        <f t="shared" si="17"/>
        <v>44559</v>
      </c>
      <c r="K259" s="14" t="str">
        <f>_xlfn.IFNA(VLOOKUP(D259,code!F:G,1,FALSE),"")</f>
        <v/>
      </c>
      <c r="L259" s="15">
        <v>3</v>
      </c>
      <c r="M259" s="15" t="str">
        <f t="shared" si="18"/>
        <v>北京生物_兰州生物_兰州生物</v>
      </c>
      <c r="N259" s="15" t="str">
        <f>VLOOKUP(M259,code!A:B,2,FALSE)</f>
        <v>PPP</v>
      </c>
      <c r="O259" s="15" t="str">
        <f>VLOOKUP(M259,code!A:C,3,FALSE)</f>
        <v>N</v>
      </c>
      <c r="P259" s="16">
        <v>44353</v>
      </c>
      <c r="Q259" s="15" t="s">
        <v>7816</v>
      </c>
      <c r="R259" s="16">
        <v>44376</v>
      </c>
      <c r="S259" s="15" t="s">
        <v>7817</v>
      </c>
      <c r="T259" s="16">
        <v>44559</v>
      </c>
      <c r="U259" s="15" t="s">
        <v>7817</v>
      </c>
    </row>
    <row r="260" spans="1:21" x14ac:dyDescent="0.25">
      <c r="A260" s="12">
        <v>680</v>
      </c>
      <c r="B260" t="s">
        <v>345</v>
      </c>
      <c r="C260">
        <f>IFERROR(VLOOKUP(B260,code!$F$1:$G$39,2,FALSE),"")</f>
        <v>10</v>
      </c>
      <c r="D260" t="s">
        <v>720</v>
      </c>
      <c r="E260" t="str">
        <f t="shared" si="16"/>
        <v>Male</v>
      </c>
      <c r="F260" t="s">
        <v>7798</v>
      </c>
      <c r="G260" s="12">
        <v>52</v>
      </c>
      <c r="H260" s="14" t="s">
        <v>7823</v>
      </c>
      <c r="I260" s="24">
        <f t="shared" si="19"/>
        <v>44576</v>
      </c>
      <c r="J260" s="14">
        <f t="shared" si="17"/>
        <v>44559</v>
      </c>
      <c r="K260" s="14" t="str">
        <f>_xlfn.IFNA(VLOOKUP(D260,code!F:G,1,FALSE),"")</f>
        <v/>
      </c>
      <c r="L260" s="15">
        <v>3</v>
      </c>
      <c r="M260" s="15" t="str">
        <f t="shared" si="18"/>
        <v>北京生物_北京科兴中维_北京科兴中维</v>
      </c>
      <c r="N260" s="15" t="str">
        <f>VLOOKUP(M260,code!A:B,2,FALSE)</f>
        <v>PVV</v>
      </c>
      <c r="O260" s="15" t="str">
        <f>VLOOKUP(M260,code!A:C,3,FALSE)</f>
        <v>Y</v>
      </c>
      <c r="P260" s="16">
        <v>44352</v>
      </c>
      <c r="Q260" s="15" t="s">
        <v>7816</v>
      </c>
      <c r="R260" s="16">
        <v>44379</v>
      </c>
      <c r="S260" s="15" t="s">
        <v>7815</v>
      </c>
      <c r="T260" s="16">
        <v>44559</v>
      </c>
      <c r="U260" s="15" t="s">
        <v>7815</v>
      </c>
    </row>
    <row r="261" spans="1:21" x14ac:dyDescent="0.25">
      <c r="A261" s="12">
        <v>682</v>
      </c>
      <c r="B261" t="s">
        <v>345</v>
      </c>
      <c r="C261">
        <f>IFERROR(VLOOKUP(B261,code!$F$1:$G$39,2,FALSE),"")</f>
        <v>10</v>
      </c>
      <c r="D261" t="s">
        <v>722</v>
      </c>
      <c r="E261" t="str">
        <f t="shared" si="16"/>
        <v>Male</v>
      </c>
      <c r="F261" t="s">
        <v>7798</v>
      </c>
      <c r="G261" s="12">
        <v>50</v>
      </c>
      <c r="H261" s="14" t="s">
        <v>7823</v>
      </c>
      <c r="I261" s="24">
        <f t="shared" si="19"/>
        <v>44576</v>
      </c>
      <c r="J261" s="14">
        <f t="shared" si="17"/>
        <v>44559</v>
      </c>
      <c r="K261" s="14" t="str">
        <f>_xlfn.IFNA(VLOOKUP(D261,code!F:G,1,FALSE),"")</f>
        <v/>
      </c>
      <c r="L261" s="15">
        <v>3</v>
      </c>
      <c r="M261" s="15" t="str">
        <f t="shared" si="18"/>
        <v>北京生物_兰州生物_兰州生物</v>
      </c>
      <c r="N261" s="15" t="str">
        <f>VLOOKUP(M261,code!A:B,2,FALSE)</f>
        <v>PPP</v>
      </c>
      <c r="O261" s="15" t="str">
        <f>VLOOKUP(M261,code!A:C,3,FALSE)</f>
        <v>N</v>
      </c>
      <c r="P261" s="16">
        <v>44352</v>
      </c>
      <c r="Q261" s="15" t="s">
        <v>7816</v>
      </c>
      <c r="R261" s="16">
        <v>44374</v>
      </c>
      <c r="S261" s="15" t="s">
        <v>7817</v>
      </c>
      <c r="T261" s="16">
        <v>44559</v>
      </c>
      <c r="U261" s="15" t="s">
        <v>7817</v>
      </c>
    </row>
    <row r="262" spans="1:21" x14ac:dyDescent="0.25">
      <c r="A262" s="12">
        <v>742</v>
      </c>
      <c r="B262" t="s">
        <v>345</v>
      </c>
      <c r="C262">
        <f>IFERROR(VLOOKUP(B262,code!$F$1:$G$39,2,FALSE),"")</f>
        <v>10</v>
      </c>
      <c r="D262" t="s">
        <v>780</v>
      </c>
      <c r="E262" t="str">
        <f t="shared" si="16"/>
        <v>Female</v>
      </c>
      <c r="F262" t="s">
        <v>7797</v>
      </c>
      <c r="G262" s="12">
        <v>42</v>
      </c>
      <c r="H262" s="14" t="s">
        <v>7833</v>
      </c>
      <c r="I262" s="24">
        <f t="shared" si="19"/>
        <v>44576</v>
      </c>
      <c r="J262" s="14">
        <f t="shared" si="17"/>
        <v>44559</v>
      </c>
      <c r="K262" s="14" t="str">
        <f>_xlfn.IFNA(VLOOKUP(D262,code!F:G,1,FALSE),"")</f>
        <v/>
      </c>
      <c r="L262" s="15">
        <v>3</v>
      </c>
      <c r="M262" s="15" t="str">
        <f t="shared" si="18"/>
        <v>北京生物_北京科兴中维_北京科兴中维</v>
      </c>
      <c r="N262" s="15" t="str">
        <f>VLOOKUP(M262,code!A:B,2,FALSE)</f>
        <v>PVV</v>
      </c>
      <c r="O262" s="15" t="str">
        <f>VLOOKUP(M262,code!A:C,3,FALSE)</f>
        <v>Y</v>
      </c>
      <c r="P262" s="16">
        <v>44354</v>
      </c>
      <c r="Q262" s="15" t="s">
        <v>7816</v>
      </c>
      <c r="R262" s="16">
        <v>44379</v>
      </c>
      <c r="S262" s="15" t="s">
        <v>7815</v>
      </c>
      <c r="T262" s="16">
        <v>44559</v>
      </c>
      <c r="U262" s="15" t="s">
        <v>7815</v>
      </c>
    </row>
    <row r="263" spans="1:21" x14ac:dyDescent="0.25">
      <c r="A263" s="12">
        <v>1706</v>
      </c>
      <c r="B263" t="s">
        <v>2007</v>
      </c>
      <c r="C263">
        <f>IFERROR(VLOOKUP(B263,code!$F$1:$G$39,2,FALSE),"")</f>
        <v>17</v>
      </c>
      <c r="D263" t="s">
        <v>1733</v>
      </c>
      <c r="E263" t="str">
        <f t="shared" si="16"/>
        <v>Female</v>
      </c>
      <c r="F263" t="s">
        <v>7797</v>
      </c>
      <c r="G263" s="12">
        <v>49</v>
      </c>
      <c r="H263" s="14" t="s">
        <v>7820</v>
      </c>
      <c r="I263" s="24">
        <f t="shared" si="19"/>
        <v>44572</v>
      </c>
      <c r="J263" s="14">
        <f t="shared" si="17"/>
        <v>44559</v>
      </c>
      <c r="K263" s="14" t="str">
        <f>_xlfn.IFNA(VLOOKUP(D263,code!F:G,1,FALSE),"")</f>
        <v/>
      </c>
      <c r="L263" s="15">
        <v>3</v>
      </c>
      <c r="M263" s="15" t="str">
        <f t="shared" si="18"/>
        <v>北京生物_北京科兴中维_北京科兴中维</v>
      </c>
      <c r="N263" s="15" t="str">
        <f>VLOOKUP(M263,code!A:B,2,FALSE)</f>
        <v>PVV</v>
      </c>
      <c r="O263" s="15" t="str">
        <f>VLOOKUP(M263,code!A:C,3,FALSE)</f>
        <v>Y</v>
      </c>
      <c r="P263" s="16">
        <v>44306</v>
      </c>
      <c r="Q263" s="15" t="s">
        <v>7816</v>
      </c>
      <c r="R263" s="16">
        <v>44366</v>
      </c>
      <c r="S263" s="15" t="s">
        <v>7815</v>
      </c>
      <c r="T263" s="16">
        <v>44559</v>
      </c>
      <c r="U263" s="15" t="s">
        <v>7815</v>
      </c>
    </row>
    <row r="264" spans="1:21" x14ac:dyDescent="0.25">
      <c r="A264" s="12">
        <v>2798</v>
      </c>
      <c r="B264" t="s">
        <v>7792</v>
      </c>
      <c r="C264">
        <f>IFERROR(VLOOKUP(B264,code!$F$1:$G$39,2,FALSE),"")</f>
        <v>3</v>
      </c>
      <c r="D264" t="s">
        <v>2783</v>
      </c>
      <c r="E264" t="str">
        <f t="shared" si="16"/>
        <v>Female</v>
      </c>
      <c r="F264" t="s">
        <v>7797</v>
      </c>
      <c r="G264" s="12">
        <v>51</v>
      </c>
      <c r="H264" s="14">
        <v>44572</v>
      </c>
      <c r="I264" s="24">
        <f t="shared" si="19"/>
        <v>44572</v>
      </c>
      <c r="J264" s="14">
        <f t="shared" si="17"/>
        <v>44559</v>
      </c>
      <c r="K264" s="14" t="str">
        <f>_xlfn.IFNA(VLOOKUP(D264,code!F:G,1,FALSE),"")</f>
        <v/>
      </c>
      <c r="L264" s="15">
        <v>3</v>
      </c>
      <c r="M264" s="15" t="str">
        <f t="shared" si="18"/>
        <v>北京生物_北京生物_兰州生物</v>
      </c>
      <c r="N264" s="15" t="str">
        <f>VLOOKUP(M264,code!A:B,2,FALSE)</f>
        <v>PPP</v>
      </c>
      <c r="O264" s="15" t="str">
        <f>VLOOKUP(M264,code!A:C,3,FALSE)</f>
        <v>N</v>
      </c>
      <c r="P264" s="16">
        <v>44257</v>
      </c>
      <c r="Q264" s="15" t="s">
        <v>7816</v>
      </c>
      <c r="R264" s="16">
        <v>44316</v>
      </c>
      <c r="S264" s="15" t="s">
        <v>7816</v>
      </c>
      <c r="T264" s="16">
        <v>44559</v>
      </c>
      <c r="U264" s="15" t="s">
        <v>7817</v>
      </c>
    </row>
    <row r="265" spans="1:21" x14ac:dyDescent="0.25">
      <c r="A265" s="12">
        <v>2824</v>
      </c>
      <c r="B265" t="s">
        <v>7792</v>
      </c>
      <c r="C265">
        <f>IFERROR(VLOOKUP(B265,code!$F$1:$G$39,2,FALSE),"")</f>
        <v>3</v>
      </c>
      <c r="D265" t="s">
        <v>2809</v>
      </c>
      <c r="E265" t="str">
        <f t="shared" si="16"/>
        <v>Male</v>
      </c>
      <c r="F265" t="s">
        <v>7798</v>
      </c>
      <c r="G265" s="12">
        <v>25</v>
      </c>
      <c r="H265" s="14">
        <v>44574</v>
      </c>
      <c r="I265" s="24">
        <f t="shared" si="19"/>
        <v>44574</v>
      </c>
      <c r="J265" s="14">
        <f t="shared" si="17"/>
        <v>44559</v>
      </c>
      <c r="K265" s="14" t="str">
        <f>_xlfn.IFNA(VLOOKUP(D265,code!F:G,1,FALSE),"")</f>
        <v/>
      </c>
      <c r="L265" s="15">
        <v>3</v>
      </c>
      <c r="M265" s="15" t="str">
        <f t="shared" si="18"/>
        <v>北京科兴中维_北京生物_北京生物</v>
      </c>
      <c r="N265" s="15" t="str">
        <f>VLOOKUP(M265,code!A:B,2,FALSE)</f>
        <v>VPP</v>
      </c>
      <c r="O265" s="15" t="str">
        <f>VLOOKUP(M265,code!A:C,3,FALSE)</f>
        <v>Y</v>
      </c>
      <c r="P265" s="16">
        <v>44294</v>
      </c>
      <c r="Q265" s="15" t="s">
        <v>7815</v>
      </c>
      <c r="R265" s="16">
        <v>44339</v>
      </c>
      <c r="S265" s="15" t="s">
        <v>7816</v>
      </c>
      <c r="T265" s="16">
        <v>44559</v>
      </c>
      <c r="U265" s="15" t="s">
        <v>7816</v>
      </c>
    </row>
    <row r="266" spans="1:21" x14ac:dyDescent="0.25">
      <c r="A266" s="12">
        <v>2845</v>
      </c>
      <c r="B266" t="s">
        <v>7792</v>
      </c>
      <c r="C266">
        <f>IFERROR(VLOOKUP(B266,code!$F$1:$G$39,2,FALSE),"")</f>
        <v>3</v>
      </c>
      <c r="D266" t="s">
        <v>2830</v>
      </c>
      <c r="E266" t="str">
        <f t="shared" si="16"/>
        <v>Male</v>
      </c>
      <c r="F266" t="s">
        <v>7798</v>
      </c>
      <c r="G266" s="12">
        <v>48</v>
      </c>
      <c r="H266" s="14">
        <v>44574</v>
      </c>
      <c r="I266" s="24">
        <f t="shared" si="19"/>
        <v>44574</v>
      </c>
      <c r="J266" s="14">
        <f t="shared" si="17"/>
        <v>44559</v>
      </c>
      <c r="K266" s="14" t="str">
        <f>_xlfn.IFNA(VLOOKUP(D266,code!F:G,1,FALSE),"")</f>
        <v/>
      </c>
      <c r="L266" s="15">
        <v>3</v>
      </c>
      <c r="M266" s="15" t="str">
        <f t="shared" si="18"/>
        <v>北京生物_北京生物_兰州生物</v>
      </c>
      <c r="N266" s="15" t="str">
        <f>VLOOKUP(M266,code!A:B,2,FALSE)</f>
        <v>PPP</v>
      </c>
      <c r="O266" s="15" t="str">
        <f>VLOOKUP(M266,code!A:C,3,FALSE)</f>
        <v>N</v>
      </c>
      <c r="P266" s="16">
        <v>44298</v>
      </c>
      <c r="Q266" s="15" t="s">
        <v>7816</v>
      </c>
      <c r="R266" s="16">
        <v>44347</v>
      </c>
      <c r="S266" s="15" t="s">
        <v>7816</v>
      </c>
      <c r="T266" s="16">
        <v>44559</v>
      </c>
      <c r="U266" s="15" t="s">
        <v>7817</v>
      </c>
    </row>
    <row r="267" spans="1:21" x14ac:dyDescent="0.25">
      <c r="A267" s="12">
        <v>3162</v>
      </c>
      <c r="B267" t="s">
        <v>7791</v>
      </c>
      <c r="C267">
        <f>IFERROR(VLOOKUP(B267,code!$F$1:$G$39,2,FALSE),"")</f>
        <v>4</v>
      </c>
      <c r="D267" t="s">
        <v>3144</v>
      </c>
      <c r="E267" t="str">
        <f t="shared" si="16"/>
        <v>Male</v>
      </c>
      <c r="F267" t="s">
        <v>7798</v>
      </c>
      <c r="G267" s="12">
        <v>50</v>
      </c>
      <c r="H267" s="14">
        <v>44568</v>
      </c>
      <c r="I267" s="24">
        <f t="shared" si="19"/>
        <v>44568</v>
      </c>
      <c r="J267" s="14">
        <f t="shared" si="17"/>
        <v>44559</v>
      </c>
      <c r="K267" s="14" t="str">
        <f>_xlfn.IFNA(VLOOKUP(D267,code!F:G,1,FALSE),"")</f>
        <v/>
      </c>
      <c r="L267" s="15">
        <v>3</v>
      </c>
      <c r="M267" s="15" t="str">
        <f t="shared" si="18"/>
        <v>北京生物_兰州生物_兰州生物</v>
      </c>
      <c r="N267" s="15" t="str">
        <f>VLOOKUP(M267,code!A:B,2,FALSE)</f>
        <v>PPP</v>
      </c>
      <c r="O267" s="15" t="str">
        <f>VLOOKUP(M267,code!A:C,3,FALSE)</f>
        <v>N</v>
      </c>
      <c r="P267" s="16">
        <v>44351</v>
      </c>
      <c r="Q267" s="15" t="s">
        <v>7816</v>
      </c>
      <c r="R267" s="16">
        <v>44376</v>
      </c>
      <c r="S267" s="15" t="s">
        <v>7817</v>
      </c>
      <c r="T267" s="16">
        <v>44559</v>
      </c>
      <c r="U267" s="15" t="s">
        <v>7817</v>
      </c>
    </row>
    <row r="268" spans="1:21" x14ac:dyDescent="0.25">
      <c r="A268" s="12">
        <v>3166</v>
      </c>
      <c r="B268" t="s">
        <v>7791</v>
      </c>
      <c r="C268">
        <f>IFERROR(VLOOKUP(B268,code!$F$1:$G$39,2,FALSE),"")</f>
        <v>4</v>
      </c>
      <c r="D268" t="s">
        <v>3148</v>
      </c>
      <c r="E268" t="str">
        <f t="shared" si="16"/>
        <v>Female</v>
      </c>
      <c r="F268" t="s">
        <v>7797</v>
      </c>
      <c r="G268" s="12">
        <v>52</v>
      </c>
      <c r="H268" s="14">
        <v>44568</v>
      </c>
      <c r="I268" s="24">
        <f t="shared" si="19"/>
        <v>44568</v>
      </c>
      <c r="J268" s="14">
        <f t="shared" si="17"/>
        <v>44559</v>
      </c>
      <c r="K268" s="14" t="str">
        <f>_xlfn.IFNA(VLOOKUP(D268,code!F:G,1,FALSE),"")</f>
        <v/>
      </c>
      <c r="L268" s="15">
        <v>3</v>
      </c>
      <c r="M268" s="15" t="str">
        <f t="shared" si="18"/>
        <v>北京生物_北京生物_兰州生物</v>
      </c>
      <c r="N268" s="15" t="str">
        <f>VLOOKUP(M268,code!A:B,2,FALSE)</f>
        <v>PPP</v>
      </c>
      <c r="O268" s="15" t="str">
        <f>VLOOKUP(M268,code!A:C,3,FALSE)</f>
        <v>N</v>
      </c>
      <c r="P268" s="16">
        <v>44305</v>
      </c>
      <c r="Q268" s="15" t="s">
        <v>7816</v>
      </c>
      <c r="R268" s="16">
        <v>44350</v>
      </c>
      <c r="S268" s="15" t="s">
        <v>7816</v>
      </c>
      <c r="T268" s="16">
        <v>44559</v>
      </c>
      <c r="U268" s="15" t="s">
        <v>7817</v>
      </c>
    </row>
    <row r="269" spans="1:21" x14ac:dyDescent="0.25">
      <c r="A269" s="12">
        <v>1380</v>
      </c>
      <c r="B269" t="s">
        <v>1984</v>
      </c>
      <c r="C269">
        <f>IFERROR(VLOOKUP(B269,code!$F$1:$G$39,2,FALSE),"")</f>
        <v>16</v>
      </c>
      <c r="D269" t="s">
        <v>1410</v>
      </c>
      <c r="E269" t="str">
        <f t="shared" si="16"/>
        <v>Male</v>
      </c>
      <c r="F269" t="s">
        <v>7798</v>
      </c>
      <c r="G269" s="12">
        <v>27</v>
      </c>
      <c r="H269" s="14">
        <v>44576</v>
      </c>
      <c r="I269" s="24">
        <f t="shared" si="19"/>
        <v>44576</v>
      </c>
      <c r="J269" s="14">
        <f t="shared" si="17"/>
        <v>44558</v>
      </c>
      <c r="K269" s="14" t="str">
        <f>_xlfn.IFNA(VLOOKUP(D269,code!F:G,1,FALSE),"")</f>
        <v/>
      </c>
      <c r="L269" s="15">
        <v>3</v>
      </c>
      <c r="M269" s="15" t="str">
        <f t="shared" si="18"/>
        <v>北京生物_兰州生物_兰州生物</v>
      </c>
      <c r="N269" s="15" t="str">
        <f>VLOOKUP(M269,code!A:B,2,FALSE)</f>
        <v>PPP</v>
      </c>
      <c r="O269" s="15" t="str">
        <f>VLOOKUP(M269,code!A:C,3,FALSE)</f>
        <v>N</v>
      </c>
      <c r="P269" s="16">
        <v>44353</v>
      </c>
      <c r="Q269" s="15" t="s">
        <v>7816</v>
      </c>
      <c r="R269" s="16">
        <v>44374</v>
      </c>
      <c r="S269" s="15" t="s">
        <v>7817</v>
      </c>
      <c r="T269" s="16">
        <v>44558</v>
      </c>
      <c r="U269" s="15" t="s">
        <v>7817</v>
      </c>
    </row>
    <row r="270" spans="1:21" x14ac:dyDescent="0.25">
      <c r="A270" s="12">
        <v>3947</v>
      </c>
      <c r="B270" t="s">
        <v>453</v>
      </c>
      <c r="C270">
        <f>IFERROR(VLOOKUP(B270,code!$F$1:$G$39,2,FALSE),"")</f>
        <v>9</v>
      </c>
      <c r="D270" t="s">
        <v>3898</v>
      </c>
      <c r="E270" t="str">
        <f t="shared" si="16"/>
        <v>Male</v>
      </c>
      <c r="F270" t="s">
        <v>7798</v>
      </c>
      <c r="G270" s="12">
        <v>21</v>
      </c>
      <c r="H270" s="14">
        <v>44576</v>
      </c>
      <c r="I270" s="24">
        <f t="shared" si="19"/>
        <v>44576</v>
      </c>
      <c r="J270" s="14">
        <f t="shared" si="17"/>
        <v>44558</v>
      </c>
      <c r="K270" s="14" t="str">
        <f>_xlfn.IFNA(VLOOKUP(D270,code!F:G,1,FALSE),"")</f>
        <v/>
      </c>
      <c r="L270" s="15">
        <v>3</v>
      </c>
      <c r="M270" s="15" t="str">
        <f t="shared" si="18"/>
        <v>北京生物_兰州生物_兰州生物</v>
      </c>
      <c r="N270" s="15" t="str">
        <f>VLOOKUP(M270,code!A:B,2,FALSE)</f>
        <v>PPP</v>
      </c>
      <c r="O270" s="15" t="str">
        <f>VLOOKUP(M270,code!A:C,3,FALSE)</f>
        <v>N</v>
      </c>
      <c r="P270" s="16">
        <v>44353</v>
      </c>
      <c r="Q270" s="15" t="s">
        <v>7816</v>
      </c>
      <c r="R270" s="16">
        <v>44374</v>
      </c>
      <c r="S270" s="15" t="s">
        <v>7817</v>
      </c>
      <c r="T270" s="16">
        <v>44558</v>
      </c>
      <c r="U270" s="15" t="s">
        <v>7817</v>
      </c>
    </row>
    <row r="271" spans="1:21" x14ac:dyDescent="0.25">
      <c r="A271" s="12">
        <v>187</v>
      </c>
      <c r="B271" t="s">
        <v>7793</v>
      </c>
      <c r="C271">
        <f>IFERROR(VLOOKUP(B271,code!$F$1:$G$39,2,FALSE),"")</f>
        <v>1</v>
      </c>
      <c r="D271" t="s">
        <v>228</v>
      </c>
      <c r="E271" t="str">
        <f t="shared" si="16"/>
        <v>Male</v>
      </c>
      <c r="F271" t="s">
        <v>7798</v>
      </c>
      <c r="G271" s="12">
        <v>28</v>
      </c>
      <c r="H271" s="14">
        <v>44574</v>
      </c>
      <c r="I271" s="24">
        <f t="shared" si="19"/>
        <v>44574</v>
      </c>
      <c r="J271" s="14">
        <f t="shared" si="17"/>
        <v>44558</v>
      </c>
      <c r="K271" s="14" t="str">
        <f>_xlfn.IFNA(VLOOKUP(D271,code!F:G,1,FALSE),"")</f>
        <v/>
      </c>
      <c r="L271" s="15">
        <v>3</v>
      </c>
      <c r="M271" s="15" t="str">
        <f t="shared" si="18"/>
        <v>北京生物_兰州生物_兰州生物</v>
      </c>
      <c r="N271" s="15" t="str">
        <f>VLOOKUP(M271,code!A:B,2,FALSE)</f>
        <v>PPP</v>
      </c>
      <c r="O271" s="15" t="str">
        <f>VLOOKUP(M271,code!A:C,3,FALSE)</f>
        <v>N</v>
      </c>
      <c r="P271" s="16">
        <v>44352</v>
      </c>
      <c r="Q271" s="15" t="s">
        <v>7816</v>
      </c>
      <c r="R271" s="16">
        <v>44374</v>
      </c>
      <c r="S271" s="15" t="s">
        <v>7817</v>
      </c>
      <c r="T271" s="16">
        <v>44558</v>
      </c>
      <c r="U271" s="15" t="s">
        <v>7817</v>
      </c>
    </row>
    <row r="272" spans="1:21" x14ac:dyDescent="0.25">
      <c r="A272" s="12">
        <v>788</v>
      </c>
      <c r="B272" t="s">
        <v>1996</v>
      </c>
      <c r="C272">
        <f>IFERROR(VLOOKUP(B272,code!$F$1:$G$39,2,FALSE),"")</f>
        <v>11</v>
      </c>
      <c r="D272" t="s">
        <v>824</v>
      </c>
      <c r="E272" t="str">
        <f t="shared" si="16"/>
        <v>Female</v>
      </c>
      <c r="F272" t="s">
        <v>7797</v>
      </c>
      <c r="G272" s="12">
        <v>25</v>
      </c>
      <c r="H272" s="14">
        <v>44573</v>
      </c>
      <c r="I272" s="24">
        <f t="shared" si="19"/>
        <v>44573</v>
      </c>
      <c r="J272" s="14">
        <f t="shared" si="17"/>
        <v>44558</v>
      </c>
      <c r="K272" s="14" t="str">
        <f>_xlfn.IFNA(VLOOKUP(D272,code!F:G,1,FALSE),"")</f>
        <v/>
      </c>
      <c r="L272" s="15">
        <v>3</v>
      </c>
      <c r="M272" s="15" t="str">
        <f t="shared" si="18"/>
        <v>北京科兴中维_北京科兴中维_北京科兴中维</v>
      </c>
      <c r="N272" s="15" t="str">
        <f>VLOOKUP(M272,code!A:B,2,FALSE)</f>
        <v>VVV</v>
      </c>
      <c r="O272" s="15" t="str">
        <f>VLOOKUP(M272,code!A:C,3,FALSE)</f>
        <v>N</v>
      </c>
      <c r="P272" s="16">
        <v>44354</v>
      </c>
      <c r="Q272" s="15" t="s">
        <v>7815</v>
      </c>
      <c r="R272" s="16">
        <v>44377</v>
      </c>
      <c r="S272" s="15" t="s">
        <v>7815</v>
      </c>
      <c r="T272" s="16">
        <v>44558</v>
      </c>
      <c r="U272" s="15" t="s">
        <v>7815</v>
      </c>
    </row>
    <row r="273" spans="1:21" x14ac:dyDescent="0.25">
      <c r="A273" s="12">
        <v>1236</v>
      </c>
      <c r="B273" t="s">
        <v>340</v>
      </c>
      <c r="C273">
        <f>IFERROR(VLOOKUP(B273,code!$F$1:$G$39,2,FALSE),"")</f>
        <v>14</v>
      </c>
      <c r="D273" t="s">
        <v>1269</v>
      </c>
      <c r="E273" t="str">
        <f t="shared" si="16"/>
        <v>Female</v>
      </c>
      <c r="F273" t="s">
        <v>7797</v>
      </c>
      <c r="G273" s="12">
        <v>34</v>
      </c>
      <c r="H273" s="14">
        <v>44574</v>
      </c>
      <c r="I273" s="24">
        <f t="shared" si="19"/>
        <v>44574</v>
      </c>
      <c r="J273" s="14">
        <f t="shared" si="17"/>
        <v>44558</v>
      </c>
      <c r="K273" s="14" t="str">
        <f>_xlfn.IFNA(VLOOKUP(D273,code!F:G,1,FALSE),"")</f>
        <v/>
      </c>
      <c r="L273" s="15">
        <v>3</v>
      </c>
      <c r="M273" s="15" t="str">
        <f t="shared" si="18"/>
        <v>北京生物_兰州生物_兰州生物</v>
      </c>
      <c r="N273" s="15" t="str">
        <f>VLOOKUP(M273,code!A:B,2,FALSE)</f>
        <v>PPP</v>
      </c>
      <c r="O273" s="15" t="str">
        <f>VLOOKUP(M273,code!A:C,3,FALSE)</f>
        <v>N</v>
      </c>
      <c r="P273" s="16">
        <v>44352</v>
      </c>
      <c r="Q273" s="15" t="s">
        <v>7816</v>
      </c>
      <c r="R273" s="16">
        <v>44374</v>
      </c>
      <c r="S273" s="15" t="s">
        <v>7817</v>
      </c>
      <c r="T273" s="16">
        <v>44558</v>
      </c>
      <c r="U273" s="15" t="s">
        <v>7817</v>
      </c>
    </row>
    <row r="274" spans="1:21" x14ac:dyDescent="0.25">
      <c r="A274" s="12">
        <v>1744</v>
      </c>
      <c r="B274" t="s">
        <v>470</v>
      </c>
      <c r="C274">
        <f>IFERROR(VLOOKUP(B274,code!$F$1:$G$39,2,FALSE),"")</f>
        <v>19</v>
      </c>
      <c r="D274" t="s">
        <v>1766</v>
      </c>
      <c r="E274" t="str">
        <f t="shared" si="16"/>
        <v>Male</v>
      </c>
      <c r="F274" t="s">
        <v>7798</v>
      </c>
      <c r="G274" s="12">
        <v>48</v>
      </c>
      <c r="H274" s="14">
        <v>44576</v>
      </c>
      <c r="I274" s="24">
        <f t="shared" si="19"/>
        <v>44576</v>
      </c>
      <c r="J274" s="14">
        <f t="shared" si="17"/>
        <v>44558</v>
      </c>
      <c r="K274" s="14" t="str">
        <f>_xlfn.IFNA(VLOOKUP(D274,code!F:G,1,FALSE),"")</f>
        <v/>
      </c>
      <c r="L274" s="15">
        <v>3</v>
      </c>
      <c r="M274" s="15" t="str">
        <f t="shared" si="18"/>
        <v>北京生物_兰州生物_兰州生物</v>
      </c>
      <c r="N274" s="15" t="str">
        <f>VLOOKUP(M274,code!A:B,2,FALSE)</f>
        <v>PPP</v>
      </c>
      <c r="O274" s="15" t="str">
        <f>VLOOKUP(M274,code!A:C,3,FALSE)</f>
        <v>N</v>
      </c>
      <c r="P274" s="16">
        <v>44353</v>
      </c>
      <c r="Q274" s="15" t="s">
        <v>7816</v>
      </c>
      <c r="R274" s="16">
        <v>44375</v>
      </c>
      <c r="S274" s="15" t="s">
        <v>7817</v>
      </c>
      <c r="T274" s="16">
        <v>44558</v>
      </c>
      <c r="U274" s="15" t="s">
        <v>7817</v>
      </c>
    </row>
    <row r="275" spans="1:21" x14ac:dyDescent="0.25">
      <c r="A275" s="12">
        <v>2083</v>
      </c>
      <c r="B275" t="s">
        <v>356</v>
      </c>
      <c r="C275">
        <f>IFERROR(VLOOKUP(B275,code!$F$1:$G$39,2,FALSE),"")</f>
        <v>20</v>
      </c>
      <c r="D275" t="s">
        <v>2086</v>
      </c>
      <c r="E275" t="str">
        <f t="shared" si="16"/>
        <v>Female</v>
      </c>
      <c r="F275" t="s">
        <v>7797</v>
      </c>
      <c r="G275" s="12">
        <v>20</v>
      </c>
      <c r="H275" s="14">
        <v>44571</v>
      </c>
      <c r="I275" s="24">
        <f t="shared" si="19"/>
        <v>44571</v>
      </c>
      <c r="J275" s="14">
        <f t="shared" si="17"/>
        <v>44558</v>
      </c>
      <c r="K275" s="14" t="str">
        <f>_xlfn.IFNA(VLOOKUP(D275,code!F:G,1,FALSE),"")</f>
        <v/>
      </c>
      <c r="L275" s="15">
        <v>3</v>
      </c>
      <c r="M275" s="15" t="str">
        <f t="shared" si="18"/>
        <v>北京生物_北京科兴中维_北京科兴中维</v>
      </c>
      <c r="N275" s="15" t="str">
        <f>VLOOKUP(M275,code!A:B,2,FALSE)</f>
        <v>PVV</v>
      </c>
      <c r="O275" s="15" t="str">
        <f>VLOOKUP(M275,code!A:C,3,FALSE)</f>
        <v>Y</v>
      </c>
      <c r="P275" s="16">
        <v>44332</v>
      </c>
      <c r="Q275" s="15" t="s">
        <v>7816</v>
      </c>
      <c r="R275" s="16">
        <v>44360</v>
      </c>
      <c r="S275" s="15" t="s">
        <v>7815</v>
      </c>
      <c r="T275" s="16">
        <v>44558</v>
      </c>
      <c r="U275" s="15" t="s">
        <v>7815</v>
      </c>
    </row>
    <row r="276" spans="1:21" x14ac:dyDescent="0.25">
      <c r="A276" s="12">
        <v>3592</v>
      </c>
      <c r="B276" t="s">
        <v>7795</v>
      </c>
      <c r="C276">
        <f>IFERROR(VLOOKUP(B276,code!$F$1:$G$39,2,FALSE),"")</f>
        <v>6</v>
      </c>
      <c r="D276" t="s">
        <v>3561</v>
      </c>
      <c r="E276" t="str">
        <f t="shared" si="16"/>
        <v>Male</v>
      </c>
      <c r="F276" t="s">
        <v>7798</v>
      </c>
      <c r="G276" s="12">
        <v>22</v>
      </c>
      <c r="H276" s="14">
        <v>44569</v>
      </c>
      <c r="I276" s="24">
        <f t="shared" si="19"/>
        <v>44569</v>
      </c>
      <c r="J276" s="14">
        <f t="shared" si="17"/>
        <v>44558</v>
      </c>
      <c r="K276" s="14" t="str">
        <f>_xlfn.IFNA(VLOOKUP(D276,code!F:G,1,FALSE),"")</f>
        <v/>
      </c>
      <c r="L276" s="15">
        <v>3</v>
      </c>
      <c r="M276" s="15" t="str">
        <f t="shared" si="18"/>
        <v>北京生物_北京科兴中维_北京科兴中维</v>
      </c>
      <c r="N276" s="15" t="str">
        <f>VLOOKUP(M276,code!A:B,2,FALSE)</f>
        <v>PVV</v>
      </c>
      <c r="O276" s="15" t="str">
        <f>VLOOKUP(M276,code!A:C,3,FALSE)</f>
        <v>Y</v>
      </c>
      <c r="P276" s="16">
        <v>44299</v>
      </c>
      <c r="Q276" s="15" t="s">
        <v>7816</v>
      </c>
      <c r="R276" s="16">
        <v>44342</v>
      </c>
      <c r="S276" s="15" t="s">
        <v>7815</v>
      </c>
      <c r="T276" s="16">
        <v>44558</v>
      </c>
      <c r="U276" s="15" t="s">
        <v>7815</v>
      </c>
    </row>
    <row r="277" spans="1:21" x14ac:dyDescent="0.25">
      <c r="A277" s="12">
        <v>3683</v>
      </c>
      <c r="B277" t="s">
        <v>2020</v>
      </c>
      <c r="C277">
        <f>IFERROR(VLOOKUP(B277,code!$F$1:$G$39,2,FALSE),"")</f>
        <v>8</v>
      </c>
      <c r="D277" t="s">
        <v>3650</v>
      </c>
      <c r="E277" t="str">
        <f t="shared" si="16"/>
        <v>Female</v>
      </c>
      <c r="F277" t="s">
        <v>7797</v>
      </c>
      <c r="G277" s="12">
        <v>41</v>
      </c>
      <c r="H277" s="14" t="s">
        <v>7824</v>
      </c>
      <c r="I277" s="24">
        <f t="shared" si="19"/>
        <v>44575</v>
      </c>
      <c r="J277" s="14">
        <f t="shared" si="17"/>
        <v>44558</v>
      </c>
      <c r="K277" s="14" t="str">
        <f>_xlfn.IFNA(VLOOKUP(D277,code!F:G,1,FALSE),"")</f>
        <v/>
      </c>
      <c r="L277" s="15">
        <v>3</v>
      </c>
      <c r="M277" s="15" t="str">
        <f t="shared" si="18"/>
        <v>北京生物_北京生物_兰州生物</v>
      </c>
      <c r="N277" s="15" t="str">
        <f>VLOOKUP(M277,code!A:B,2,FALSE)</f>
        <v>PPP</v>
      </c>
      <c r="O277" s="15" t="str">
        <f>VLOOKUP(M277,code!A:C,3,FALSE)</f>
        <v>N</v>
      </c>
      <c r="P277" s="16">
        <v>44294</v>
      </c>
      <c r="Q277" s="15" t="s">
        <v>7816</v>
      </c>
      <c r="R277" s="16">
        <v>44347</v>
      </c>
      <c r="S277" s="15" t="s">
        <v>7816</v>
      </c>
      <c r="T277" s="16">
        <v>44558</v>
      </c>
      <c r="U277" s="15" t="s">
        <v>7817</v>
      </c>
    </row>
    <row r="278" spans="1:21" x14ac:dyDescent="0.25">
      <c r="A278" s="12">
        <v>3729</v>
      </c>
      <c r="B278" t="s">
        <v>2020</v>
      </c>
      <c r="C278">
        <f>IFERROR(VLOOKUP(B278,code!$F$1:$G$39,2,FALSE),"")</f>
        <v>8</v>
      </c>
      <c r="D278" t="s">
        <v>3693</v>
      </c>
      <c r="E278" t="str">
        <f t="shared" si="16"/>
        <v>Male</v>
      </c>
      <c r="F278" t="s">
        <v>7798</v>
      </c>
      <c r="G278" s="12">
        <v>42</v>
      </c>
      <c r="H278" s="14" t="s">
        <v>7824</v>
      </c>
      <c r="I278" s="24">
        <f t="shared" si="19"/>
        <v>44575</v>
      </c>
      <c r="J278" s="14">
        <f t="shared" si="17"/>
        <v>44558</v>
      </c>
      <c r="K278" s="14" t="str">
        <f>_xlfn.IFNA(VLOOKUP(D278,code!F:G,1,FALSE),"")</f>
        <v/>
      </c>
      <c r="L278" s="15">
        <v>3</v>
      </c>
      <c r="M278" s="15" t="str">
        <f t="shared" si="18"/>
        <v>北京生物_兰州生物_兰州生物</v>
      </c>
      <c r="N278" s="15" t="str">
        <f>VLOOKUP(M278,code!A:B,2,FALSE)</f>
        <v>PPP</v>
      </c>
      <c r="O278" s="15" t="str">
        <f>VLOOKUP(M278,code!A:C,3,FALSE)</f>
        <v>N</v>
      </c>
      <c r="P278" s="16">
        <v>44299</v>
      </c>
      <c r="Q278" s="15" t="s">
        <v>7816</v>
      </c>
      <c r="R278" s="16">
        <v>44336</v>
      </c>
      <c r="S278" s="15" t="s">
        <v>7817</v>
      </c>
      <c r="T278" s="16">
        <v>44558</v>
      </c>
      <c r="U278" s="15" t="s">
        <v>7817</v>
      </c>
    </row>
    <row r="279" spans="1:21" x14ac:dyDescent="0.25">
      <c r="A279" s="12">
        <v>108</v>
      </c>
      <c r="B279" t="s">
        <v>7793</v>
      </c>
      <c r="C279">
        <f>IFERROR(VLOOKUP(B279,code!$F$1:$G$39,2,FALSE),"")</f>
        <v>1</v>
      </c>
      <c r="D279" t="s">
        <v>149</v>
      </c>
      <c r="E279" t="str">
        <f t="shared" si="16"/>
        <v>Female</v>
      </c>
      <c r="F279" t="s">
        <v>7797</v>
      </c>
      <c r="G279" s="12">
        <v>34</v>
      </c>
      <c r="H279" s="14">
        <v>44574</v>
      </c>
      <c r="I279" s="24">
        <f t="shared" si="19"/>
        <v>44574</v>
      </c>
      <c r="J279" s="14">
        <f t="shared" si="17"/>
        <v>44558</v>
      </c>
      <c r="K279" s="14" t="str">
        <f>_xlfn.IFNA(VLOOKUP(D279,code!F:G,1,FALSE),"")</f>
        <v/>
      </c>
      <c r="L279" s="15">
        <v>3</v>
      </c>
      <c r="M279" s="15" t="str">
        <f t="shared" si="18"/>
        <v>北京生物_兰州生物_兰州生物</v>
      </c>
      <c r="N279" s="15" t="str">
        <f>VLOOKUP(M279,code!A:B,2,FALSE)</f>
        <v>PPP</v>
      </c>
      <c r="O279" s="15" t="str">
        <f>VLOOKUP(M279,code!A:C,3,FALSE)</f>
        <v>N</v>
      </c>
      <c r="P279" s="16">
        <v>44353</v>
      </c>
      <c r="Q279" s="15" t="s">
        <v>7816</v>
      </c>
      <c r="R279" s="16">
        <v>44374</v>
      </c>
      <c r="S279" s="15" t="s">
        <v>7817</v>
      </c>
      <c r="T279" s="16">
        <v>44558</v>
      </c>
      <c r="U279" s="15" t="s">
        <v>7817</v>
      </c>
    </row>
    <row r="280" spans="1:21" x14ac:dyDescent="0.25">
      <c r="A280" s="12">
        <v>545</v>
      </c>
      <c r="B280" t="s">
        <v>7793</v>
      </c>
      <c r="C280">
        <f>IFERROR(VLOOKUP(B280,code!$F$1:$G$39,2,FALSE),"")</f>
        <v>1</v>
      </c>
      <c r="D280" t="s">
        <v>586</v>
      </c>
      <c r="E280" t="str">
        <f t="shared" si="16"/>
        <v>Male</v>
      </c>
      <c r="F280" t="s">
        <v>7798</v>
      </c>
      <c r="G280" s="12">
        <v>37</v>
      </c>
      <c r="H280" s="14" t="s">
        <v>7826</v>
      </c>
      <c r="I280" s="24">
        <f t="shared" si="19"/>
        <v>44569</v>
      </c>
      <c r="J280" s="14">
        <f t="shared" si="17"/>
        <v>44558</v>
      </c>
      <c r="K280" s="14" t="str">
        <f>_xlfn.IFNA(VLOOKUP(D280,code!F:G,1,FALSE),"")</f>
        <v/>
      </c>
      <c r="L280" s="15">
        <v>3</v>
      </c>
      <c r="M280" s="15" t="str">
        <f t="shared" si="18"/>
        <v>北京生物_兰州生物_兰州生物</v>
      </c>
      <c r="N280" s="15" t="str">
        <f>VLOOKUP(M280,code!A:B,2,FALSE)</f>
        <v>PPP</v>
      </c>
      <c r="O280" s="15" t="str">
        <f>VLOOKUP(M280,code!A:C,3,FALSE)</f>
        <v>N</v>
      </c>
      <c r="P280" s="16">
        <v>44354</v>
      </c>
      <c r="Q280" s="15" t="s">
        <v>7816</v>
      </c>
      <c r="R280" s="16">
        <v>44375</v>
      </c>
      <c r="S280" s="15" t="s">
        <v>7817</v>
      </c>
      <c r="T280" s="16">
        <v>44558</v>
      </c>
      <c r="U280" s="15" t="s">
        <v>7817</v>
      </c>
    </row>
    <row r="281" spans="1:21" x14ac:dyDescent="0.25">
      <c r="A281" s="12">
        <v>627</v>
      </c>
      <c r="B281" t="s">
        <v>345</v>
      </c>
      <c r="C281">
        <f>IFERROR(VLOOKUP(B281,code!$F$1:$G$39,2,FALSE),"")</f>
        <v>10</v>
      </c>
      <c r="D281" t="s">
        <v>668</v>
      </c>
      <c r="E281" t="str">
        <f t="shared" si="16"/>
        <v>Female</v>
      </c>
      <c r="F281" t="s">
        <v>7797</v>
      </c>
      <c r="G281" s="12">
        <v>58</v>
      </c>
      <c r="H281" s="14" t="s">
        <v>7823</v>
      </c>
      <c r="I281" s="24">
        <f t="shared" si="19"/>
        <v>44576</v>
      </c>
      <c r="J281" s="14">
        <f t="shared" si="17"/>
        <v>44558</v>
      </c>
      <c r="K281" s="14" t="str">
        <f>_xlfn.IFNA(VLOOKUP(D281,code!F:G,1,FALSE),"")</f>
        <v/>
      </c>
      <c r="L281" s="15">
        <v>3</v>
      </c>
      <c r="M281" s="15" t="str">
        <f t="shared" si="18"/>
        <v>北京生物_兰州生物_兰州生物</v>
      </c>
      <c r="N281" s="15" t="str">
        <f>VLOOKUP(M281,code!A:B,2,FALSE)</f>
        <v>PPP</v>
      </c>
      <c r="O281" s="15" t="str">
        <f>VLOOKUP(M281,code!A:C,3,FALSE)</f>
        <v>N</v>
      </c>
      <c r="P281" s="16">
        <v>44351</v>
      </c>
      <c r="Q281" s="15" t="s">
        <v>7816</v>
      </c>
      <c r="R281" s="16">
        <v>44374</v>
      </c>
      <c r="S281" s="15" t="s">
        <v>7817</v>
      </c>
      <c r="T281" s="16">
        <v>44558</v>
      </c>
      <c r="U281" s="15" t="s">
        <v>7817</v>
      </c>
    </row>
    <row r="282" spans="1:21" x14ac:dyDescent="0.25">
      <c r="A282" s="12">
        <v>671</v>
      </c>
      <c r="B282" t="s">
        <v>345</v>
      </c>
      <c r="C282">
        <f>IFERROR(VLOOKUP(B282,code!$F$1:$G$39,2,FALSE),"")</f>
        <v>10</v>
      </c>
      <c r="D282" t="s">
        <v>711</v>
      </c>
      <c r="E282" t="str">
        <f t="shared" si="16"/>
        <v>Male</v>
      </c>
      <c r="F282" t="s">
        <v>7798</v>
      </c>
      <c r="G282" s="12">
        <v>50</v>
      </c>
      <c r="H282" s="14" t="s">
        <v>7823</v>
      </c>
      <c r="I282" s="24">
        <f t="shared" si="19"/>
        <v>44576</v>
      </c>
      <c r="J282" s="14">
        <f t="shared" si="17"/>
        <v>44558</v>
      </c>
      <c r="K282" s="14" t="str">
        <f>_xlfn.IFNA(VLOOKUP(D282,code!F:G,1,FALSE),"")</f>
        <v/>
      </c>
      <c r="L282" s="15">
        <v>3</v>
      </c>
      <c r="M282" s="15" t="str">
        <f t="shared" si="18"/>
        <v>北京生物_兰州生物_兰州生物</v>
      </c>
      <c r="N282" s="15" t="str">
        <f>VLOOKUP(M282,code!A:B,2,FALSE)</f>
        <v>PPP</v>
      </c>
      <c r="O282" s="15" t="str">
        <f>VLOOKUP(M282,code!A:C,3,FALSE)</f>
        <v>N</v>
      </c>
      <c r="P282" s="16">
        <v>44351</v>
      </c>
      <c r="Q282" s="15" t="s">
        <v>7816</v>
      </c>
      <c r="R282" s="16">
        <v>44375</v>
      </c>
      <c r="S282" s="15" t="s">
        <v>7817</v>
      </c>
      <c r="T282" s="16">
        <v>44558</v>
      </c>
      <c r="U282" s="15" t="s">
        <v>7817</v>
      </c>
    </row>
    <row r="283" spans="1:21" x14ac:dyDescent="0.25">
      <c r="A283" s="12">
        <v>889</v>
      </c>
      <c r="B283" t="s">
        <v>1996</v>
      </c>
      <c r="C283">
        <f>IFERROR(VLOOKUP(B283,code!$F$1:$G$39,2,FALSE),"")</f>
        <v>11</v>
      </c>
      <c r="D283" t="s">
        <v>925</v>
      </c>
      <c r="E283" t="str">
        <f t="shared" si="16"/>
        <v>Male</v>
      </c>
      <c r="F283" t="s">
        <v>7798</v>
      </c>
      <c r="G283" s="12">
        <v>45</v>
      </c>
      <c r="H283" s="14">
        <v>44576</v>
      </c>
      <c r="I283" s="24">
        <f t="shared" si="19"/>
        <v>44576</v>
      </c>
      <c r="J283" s="14">
        <f t="shared" si="17"/>
        <v>44558</v>
      </c>
      <c r="K283" s="14" t="str">
        <f>_xlfn.IFNA(VLOOKUP(D283,code!F:G,1,FALSE),"")</f>
        <v/>
      </c>
      <c r="L283" s="15">
        <v>3</v>
      </c>
      <c r="M283" s="15" t="str">
        <f t="shared" si="18"/>
        <v>北京科兴中维_北京科兴中维_北京科兴中维</v>
      </c>
      <c r="N283" s="15" t="str">
        <f>VLOOKUP(M283,code!A:B,2,FALSE)</f>
        <v>VVV</v>
      </c>
      <c r="O283" s="15" t="str">
        <f>VLOOKUP(M283,code!A:C,3,FALSE)</f>
        <v>N</v>
      </c>
      <c r="P283" s="16">
        <v>44343</v>
      </c>
      <c r="Q283" s="15" t="s">
        <v>7815</v>
      </c>
      <c r="R283" s="16">
        <v>44369</v>
      </c>
      <c r="S283" s="15" t="s">
        <v>7815</v>
      </c>
      <c r="T283" s="16">
        <v>44558</v>
      </c>
      <c r="U283" s="15" t="s">
        <v>7815</v>
      </c>
    </row>
    <row r="284" spans="1:21" x14ac:dyDescent="0.25">
      <c r="A284" s="12">
        <v>1559</v>
      </c>
      <c r="B284" t="s">
        <v>1984</v>
      </c>
      <c r="C284">
        <f>IFERROR(VLOOKUP(B284,code!$F$1:$G$39,2,FALSE),"")</f>
        <v>16</v>
      </c>
      <c r="D284" t="s">
        <v>1588</v>
      </c>
      <c r="E284" t="str">
        <f t="shared" si="16"/>
        <v>Female</v>
      </c>
      <c r="F284" t="s">
        <v>7797</v>
      </c>
      <c r="G284" s="12">
        <v>43</v>
      </c>
      <c r="H284" s="14">
        <v>44573</v>
      </c>
      <c r="I284" s="24">
        <f t="shared" si="19"/>
        <v>44573</v>
      </c>
      <c r="J284" s="14">
        <f t="shared" si="17"/>
        <v>44558</v>
      </c>
      <c r="K284" s="14" t="str">
        <f>_xlfn.IFNA(VLOOKUP(D284,code!F:G,1,FALSE),"")</f>
        <v/>
      </c>
      <c r="L284" s="15">
        <v>3</v>
      </c>
      <c r="M284" s="15" t="str">
        <f t="shared" si="18"/>
        <v>北京科兴中维_北京生物_兰州生物</v>
      </c>
      <c r="N284" s="15" t="str">
        <f>VLOOKUP(M284,code!A:B,2,FALSE)</f>
        <v>VPP</v>
      </c>
      <c r="O284" s="15" t="str">
        <f>VLOOKUP(M284,code!A:C,3,FALSE)</f>
        <v>Y</v>
      </c>
      <c r="P284" s="16">
        <v>44334</v>
      </c>
      <c r="Q284" s="15" t="s">
        <v>7815</v>
      </c>
      <c r="R284" s="16">
        <v>44362</v>
      </c>
      <c r="S284" s="15" t="s">
        <v>7816</v>
      </c>
      <c r="T284" s="16">
        <v>44558</v>
      </c>
      <c r="U284" s="15" t="s">
        <v>7817</v>
      </c>
    </row>
    <row r="285" spans="1:21" x14ac:dyDescent="0.25">
      <c r="A285" s="12">
        <v>1566</v>
      </c>
      <c r="B285" t="s">
        <v>1984</v>
      </c>
      <c r="C285">
        <f>IFERROR(VLOOKUP(B285,code!$F$1:$G$39,2,FALSE),"")</f>
        <v>16</v>
      </c>
      <c r="D285" t="s">
        <v>1595</v>
      </c>
      <c r="E285" t="str">
        <f t="shared" si="16"/>
        <v>Female</v>
      </c>
      <c r="F285" t="s">
        <v>7797</v>
      </c>
      <c r="G285" s="12">
        <v>31</v>
      </c>
      <c r="H285" s="14">
        <v>44573</v>
      </c>
      <c r="I285" s="24">
        <f t="shared" si="19"/>
        <v>44573</v>
      </c>
      <c r="J285" s="14">
        <f t="shared" si="17"/>
        <v>44558</v>
      </c>
      <c r="K285" s="14" t="str">
        <f>_xlfn.IFNA(VLOOKUP(D285,code!F:G,1,FALSE),"")</f>
        <v/>
      </c>
      <c r="L285" s="15">
        <v>3</v>
      </c>
      <c r="M285" s="15" t="str">
        <f t="shared" si="18"/>
        <v>北京科兴中维_北京科兴中维_北京科兴中维</v>
      </c>
      <c r="N285" s="15" t="str">
        <f>VLOOKUP(M285,code!A:B,2,FALSE)</f>
        <v>VVV</v>
      </c>
      <c r="O285" s="15" t="str">
        <f>VLOOKUP(M285,code!A:C,3,FALSE)</f>
        <v>N</v>
      </c>
      <c r="P285" s="16">
        <v>44317</v>
      </c>
      <c r="Q285" s="15" t="s">
        <v>7815</v>
      </c>
      <c r="R285" s="16">
        <v>44360</v>
      </c>
      <c r="S285" s="15" t="s">
        <v>7815</v>
      </c>
      <c r="T285" s="16">
        <v>44558</v>
      </c>
      <c r="U285" s="15" t="s">
        <v>7815</v>
      </c>
    </row>
    <row r="286" spans="1:21" x14ac:dyDescent="0.25">
      <c r="A286" s="12">
        <v>1663</v>
      </c>
      <c r="B286" t="s">
        <v>2007</v>
      </c>
      <c r="C286">
        <f>IFERROR(VLOOKUP(B286,code!$F$1:$G$39,2,FALSE),"")</f>
        <v>17</v>
      </c>
      <c r="D286" t="s">
        <v>1690</v>
      </c>
      <c r="E286" t="str">
        <f t="shared" si="16"/>
        <v>Female</v>
      </c>
      <c r="F286" t="s">
        <v>7797</v>
      </c>
      <c r="G286" s="12">
        <v>49</v>
      </c>
      <c r="H286" s="14" t="s">
        <v>7820</v>
      </c>
      <c r="I286" s="24">
        <f t="shared" si="19"/>
        <v>44572</v>
      </c>
      <c r="J286" s="14">
        <f t="shared" si="17"/>
        <v>44558</v>
      </c>
      <c r="K286" s="14" t="str">
        <f>_xlfn.IFNA(VLOOKUP(D286,code!F:G,1,FALSE),"")</f>
        <v/>
      </c>
      <c r="L286" s="15">
        <v>3</v>
      </c>
      <c r="M286" s="15" t="str">
        <f t="shared" si="18"/>
        <v>北京科兴中维_北京科兴中维_北京科兴中维</v>
      </c>
      <c r="N286" s="15" t="str">
        <f>VLOOKUP(M286,code!A:B,2,FALSE)</f>
        <v>VVV</v>
      </c>
      <c r="O286" s="15" t="str">
        <f>VLOOKUP(M286,code!A:C,3,FALSE)</f>
        <v>N</v>
      </c>
      <c r="P286" s="16">
        <v>44302</v>
      </c>
      <c r="Q286" s="15" t="s">
        <v>7815</v>
      </c>
      <c r="R286" s="16">
        <v>44350</v>
      </c>
      <c r="S286" s="15" t="s">
        <v>7815</v>
      </c>
      <c r="T286" s="16">
        <v>44558</v>
      </c>
      <c r="U286" s="15" t="s">
        <v>7815</v>
      </c>
    </row>
    <row r="287" spans="1:21" x14ac:dyDescent="0.25">
      <c r="A287" s="12">
        <v>2688</v>
      </c>
      <c r="B287" t="s">
        <v>428</v>
      </c>
      <c r="C287">
        <f>IFERROR(VLOOKUP(B287,code!$F$1:$G$39,2,FALSE),"")</f>
        <v>26</v>
      </c>
      <c r="D287" t="s">
        <v>2675</v>
      </c>
      <c r="E287" t="str">
        <f t="shared" si="16"/>
        <v>Female</v>
      </c>
      <c r="F287" t="s">
        <v>7797</v>
      </c>
      <c r="G287" s="12">
        <v>40</v>
      </c>
      <c r="H287" s="14" t="s">
        <v>7832</v>
      </c>
      <c r="I287" s="24">
        <f t="shared" si="19"/>
        <v>44574</v>
      </c>
      <c r="J287" s="14">
        <f t="shared" si="17"/>
        <v>44558</v>
      </c>
      <c r="K287" s="14" t="str">
        <f>_xlfn.IFNA(VLOOKUP(D287,code!F:G,1,FALSE),"")</f>
        <v/>
      </c>
      <c r="L287" s="15">
        <v>3</v>
      </c>
      <c r="M287" s="15" t="str">
        <f t="shared" si="18"/>
        <v>北京生物_北京生物_兰州生物</v>
      </c>
      <c r="N287" s="15" t="str">
        <f>VLOOKUP(M287,code!A:B,2,FALSE)</f>
        <v>PPP</v>
      </c>
      <c r="O287" s="15" t="str">
        <f>VLOOKUP(M287,code!A:C,3,FALSE)</f>
        <v>N</v>
      </c>
      <c r="P287" s="16">
        <v>44295</v>
      </c>
      <c r="Q287" s="15" t="s">
        <v>7816</v>
      </c>
      <c r="R287" s="16">
        <v>44350</v>
      </c>
      <c r="S287" s="15" t="s">
        <v>7816</v>
      </c>
      <c r="T287" s="16">
        <v>44558</v>
      </c>
      <c r="U287" s="15" t="s">
        <v>7817</v>
      </c>
    </row>
    <row r="288" spans="1:21" x14ac:dyDescent="0.25">
      <c r="A288" s="12">
        <v>2869</v>
      </c>
      <c r="B288" t="s">
        <v>7792</v>
      </c>
      <c r="C288">
        <f>IFERROR(VLOOKUP(B288,code!$F$1:$G$39,2,FALSE),"")</f>
        <v>3</v>
      </c>
      <c r="D288" t="s">
        <v>2854</v>
      </c>
      <c r="E288" t="str">
        <f t="shared" si="16"/>
        <v>Male</v>
      </c>
      <c r="F288" t="s">
        <v>7798</v>
      </c>
      <c r="G288" s="12">
        <v>28</v>
      </c>
      <c r="H288" s="14">
        <v>44574</v>
      </c>
      <c r="I288" s="24">
        <f t="shared" si="19"/>
        <v>44574</v>
      </c>
      <c r="J288" s="14">
        <f t="shared" si="17"/>
        <v>44558</v>
      </c>
      <c r="K288" s="14" t="str">
        <f>_xlfn.IFNA(VLOOKUP(D288,code!F:G,1,FALSE),"")</f>
        <v/>
      </c>
      <c r="L288" s="15">
        <v>3</v>
      </c>
      <c r="M288" s="15" t="str">
        <f t="shared" si="18"/>
        <v>北京生物_北京生物_兰州生物</v>
      </c>
      <c r="N288" s="15" t="str">
        <f>VLOOKUP(M288,code!A:B,2,FALSE)</f>
        <v>PPP</v>
      </c>
      <c r="O288" s="15" t="str">
        <f>VLOOKUP(M288,code!A:C,3,FALSE)</f>
        <v>N</v>
      </c>
      <c r="P288" s="16">
        <v>44298</v>
      </c>
      <c r="Q288" s="15" t="s">
        <v>7816</v>
      </c>
      <c r="R288" s="16">
        <v>44353</v>
      </c>
      <c r="S288" s="15" t="s">
        <v>7816</v>
      </c>
      <c r="T288" s="16">
        <v>44558</v>
      </c>
      <c r="U288" s="15" t="s">
        <v>7817</v>
      </c>
    </row>
    <row r="289" spans="1:21" x14ac:dyDescent="0.25">
      <c r="A289" s="12">
        <v>3017</v>
      </c>
      <c r="B289" t="s">
        <v>448</v>
      </c>
      <c r="C289">
        <f>IFERROR(VLOOKUP(B289,code!$F$1:$G$39,2,FALSE),"")</f>
        <v>32</v>
      </c>
      <c r="D289" t="s">
        <v>3002</v>
      </c>
      <c r="E289" t="str">
        <f t="shared" si="16"/>
        <v/>
      </c>
      <c r="G289" s="12"/>
      <c r="H289" s="14" t="s">
        <v>7833</v>
      </c>
      <c r="I289" s="24">
        <f t="shared" si="19"/>
        <v>44576</v>
      </c>
      <c r="J289" s="14">
        <f t="shared" si="17"/>
        <v>44558</v>
      </c>
      <c r="K289" s="14" t="str">
        <f>_xlfn.IFNA(VLOOKUP(D289,code!F:G,1,FALSE),"")</f>
        <v/>
      </c>
      <c r="L289" s="15">
        <v>3</v>
      </c>
      <c r="M289" s="15" t="str">
        <f t="shared" si="18"/>
        <v>北京生物_兰州生物_兰州生物</v>
      </c>
      <c r="N289" s="15" t="str">
        <f>VLOOKUP(M289,code!A:B,2,FALSE)</f>
        <v>PPP</v>
      </c>
      <c r="O289" s="15" t="str">
        <f>VLOOKUP(M289,code!A:C,3,FALSE)</f>
        <v>N</v>
      </c>
      <c r="P289" s="16">
        <v>44352</v>
      </c>
      <c r="Q289" s="15" t="s">
        <v>7816</v>
      </c>
      <c r="R289" s="16">
        <v>44375</v>
      </c>
      <c r="S289" s="15" t="s">
        <v>7817</v>
      </c>
      <c r="T289" s="16">
        <v>44558</v>
      </c>
      <c r="U289" s="15" t="s">
        <v>7817</v>
      </c>
    </row>
    <row r="290" spans="1:21" x14ac:dyDescent="0.25">
      <c r="A290" s="12">
        <v>3019</v>
      </c>
      <c r="B290" t="s">
        <v>448</v>
      </c>
      <c r="C290">
        <f>IFERROR(VLOOKUP(B290,code!$F$1:$G$39,2,FALSE),"")</f>
        <v>32</v>
      </c>
      <c r="D290" t="s">
        <v>3004</v>
      </c>
      <c r="E290" t="str">
        <f t="shared" si="16"/>
        <v/>
      </c>
      <c r="G290" s="12"/>
      <c r="H290" s="14" t="s">
        <v>7833</v>
      </c>
      <c r="I290" s="24">
        <f t="shared" si="19"/>
        <v>44576</v>
      </c>
      <c r="J290" s="14">
        <f t="shared" si="17"/>
        <v>44558</v>
      </c>
      <c r="K290" s="14" t="str">
        <f>_xlfn.IFNA(VLOOKUP(D290,code!F:G,1,FALSE),"")</f>
        <v/>
      </c>
      <c r="L290" s="15">
        <v>3</v>
      </c>
      <c r="M290" s="15" t="str">
        <f t="shared" si="18"/>
        <v>北京生物_兰州生物_兰州生物</v>
      </c>
      <c r="N290" s="15" t="str">
        <f>VLOOKUP(M290,code!A:B,2,FALSE)</f>
        <v>PPP</v>
      </c>
      <c r="O290" s="15" t="str">
        <f>VLOOKUP(M290,code!A:C,3,FALSE)</f>
        <v>N</v>
      </c>
      <c r="P290" s="16">
        <v>44352</v>
      </c>
      <c r="Q290" s="15" t="s">
        <v>7816</v>
      </c>
      <c r="R290" s="16">
        <v>44375</v>
      </c>
      <c r="S290" s="15" t="s">
        <v>7817</v>
      </c>
      <c r="T290" s="16">
        <v>44558</v>
      </c>
      <c r="U290" s="15" t="s">
        <v>7817</v>
      </c>
    </row>
    <row r="291" spans="1:21" x14ac:dyDescent="0.25">
      <c r="A291" s="12">
        <v>3114</v>
      </c>
      <c r="B291" t="s">
        <v>7791</v>
      </c>
      <c r="C291">
        <f>IFERROR(VLOOKUP(B291,code!$F$1:$G$39,2,FALSE),"")</f>
        <v>4</v>
      </c>
      <c r="D291" t="s">
        <v>3096</v>
      </c>
      <c r="E291" t="str">
        <f t="shared" si="16"/>
        <v>Female</v>
      </c>
      <c r="F291" t="s">
        <v>7797</v>
      </c>
      <c r="G291" s="12">
        <v>51</v>
      </c>
      <c r="H291" s="14">
        <v>44568</v>
      </c>
      <c r="I291" s="24">
        <f t="shared" si="19"/>
        <v>44568</v>
      </c>
      <c r="J291" s="14">
        <f t="shared" si="17"/>
        <v>44558</v>
      </c>
      <c r="K291" s="14" t="str">
        <f>_xlfn.IFNA(VLOOKUP(D291,code!F:G,1,FALSE),"")</f>
        <v/>
      </c>
      <c r="L291" s="15">
        <v>3</v>
      </c>
      <c r="M291" s="15" t="str">
        <f t="shared" si="18"/>
        <v>北京生物_兰州生物_兰州生物</v>
      </c>
      <c r="N291" s="15" t="str">
        <f>VLOOKUP(M291,code!A:B,2,FALSE)</f>
        <v>PPP</v>
      </c>
      <c r="O291" s="15" t="str">
        <f>VLOOKUP(M291,code!A:C,3,FALSE)</f>
        <v>N</v>
      </c>
      <c r="P291" s="16">
        <v>44352</v>
      </c>
      <c r="Q291" s="15" t="s">
        <v>7816</v>
      </c>
      <c r="R291" s="16">
        <v>44374</v>
      </c>
      <c r="S291" s="15" t="s">
        <v>7817</v>
      </c>
      <c r="T291" s="16">
        <v>44558</v>
      </c>
      <c r="U291" s="15" t="s">
        <v>7817</v>
      </c>
    </row>
    <row r="292" spans="1:21" x14ac:dyDescent="0.25">
      <c r="A292" s="12">
        <v>1018</v>
      </c>
      <c r="B292" t="s">
        <v>7790</v>
      </c>
      <c r="C292">
        <f>IFERROR(VLOOKUP(B292,code!$F$1:$G$39,2,FALSE),"")</f>
        <v>12</v>
      </c>
      <c r="D292" t="s">
        <v>1054</v>
      </c>
      <c r="E292" t="str">
        <f t="shared" si="16"/>
        <v>Male</v>
      </c>
      <c r="F292" t="s">
        <v>7798</v>
      </c>
      <c r="G292" s="12">
        <v>37</v>
      </c>
      <c r="H292" s="14">
        <v>44574</v>
      </c>
      <c r="I292" s="24">
        <f t="shared" si="19"/>
        <v>44574</v>
      </c>
      <c r="J292" s="14">
        <f t="shared" si="17"/>
        <v>44557</v>
      </c>
      <c r="K292" s="14" t="str">
        <f>_xlfn.IFNA(VLOOKUP(D292,code!F:G,1,FALSE),"")</f>
        <v/>
      </c>
      <c r="L292" s="15">
        <v>3</v>
      </c>
      <c r="M292" s="15" t="str">
        <f t="shared" si="18"/>
        <v>北京生物_兰州生物_兰州生物</v>
      </c>
      <c r="N292" s="15" t="str">
        <f>VLOOKUP(M292,code!A:B,2,FALSE)</f>
        <v>PPP</v>
      </c>
      <c r="O292" s="15" t="str">
        <f>VLOOKUP(M292,code!A:C,3,FALSE)</f>
        <v>N</v>
      </c>
      <c r="P292" s="16">
        <v>44352</v>
      </c>
      <c r="Q292" s="15" t="s">
        <v>7816</v>
      </c>
      <c r="R292" s="16">
        <v>44376</v>
      </c>
      <c r="S292" s="15" t="s">
        <v>7817</v>
      </c>
      <c r="T292" s="16">
        <v>44557</v>
      </c>
      <c r="U292" s="15" t="s">
        <v>7817</v>
      </c>
    </row>
    <row r="293" spans="1:21" x14ac:dyDescent="0.25">
      <c r="A293" s="12">
        <v>1426</v>
      </c>
      <c r="B293" t="s">
        <v>1984</v>
      </c>
      <c r="C293">
        <f>IFERROR(VLOOKUP(B293,code!$F$1:$G$39,2,FALSE),"")</f>
        <v>16</v>
      </c>
      <c r="D293" t="s">
        <v>1456</v>
      </c>
      <c r="E293" t="str">
        <f t="shared" si="16"/>
        <v>Male</v>
      </c>
      <c r="F293" t="s">
        <v>7798</v>
      </c>
      <c r="G293" s="12">
        <v>38</v>
      </c>
      <c r="H293" s="14" t="s">
        <v>7818</v>
      </c>
      <c r="I293" s="24">
        <f t="shared" si="19"/>
        <v>44577</v>
      </c>
      <c r="J293" s="14">
        <f t="shared" si="17"/>
        <v>44557</v>
      </c>
      <c r="K293" s="14" t="str">
        <f>_xlfn.IFNA(VLOOKUP(D293,code!F:G,1,FALSE),"")</f>
        <v/>
      </c>
      <c r="L293" s="15">
        <v>3</v>
      </c>
      <c r="M293" s="15" t="str">
        <f t="shared" si="18"/>
        <v>北京生物_兰州生物_兰州生物</v>
      </c>
      <c r="N293" s="15" t="str">
        <f>VLOOKUP(M293,code!A:B,2,FALSE)</f>
        <v>PPP</v>
      </c>
      <c r="O293" s="15" t="str">
        <f>VLOOKUP(M293,code!A:C,3,FALSE)</f>
        <v>N</v>
      </c>
      <c r="P293" s="16">
        <v>44352</v>
      </c>
      <c r="Q293" s="15" t="s">
        <v>7816</v>
      </c>
      <c r="R293" s="16">
        <v>44374</v>
      </c>
      <c r="S293" s="15" t="s">
        <v>7817</v>
      </c>
      <c r="T293" s="16">
        <v>44557</v>
      </c>
      <c r="U293" s="15" t="s">
        <v>7817</v>
      </c>
    </row>
    <row r="294" spans="1:21" x14ac:dyDescent="0.25">
      <c r="A294" s="12">
        <v>2422</v>
      </c>
      <c r="B294" t="s">
        <v>440</v>
      </c>
      <c r="C294">
        <f>IFERROR(VLOOKUP(B294,code!$F$1:$G$39,2,FALSE),"")</f>
        <v>24</v>
      </c>
      <c r="D294" t="s">
        <v>2412</v>
      </c>
      <c r="E294" t="str">
        <f t="shared" si="16"/>
        <v>Male</v>
      </c>
      <c r="F294" t="s">
        <v>7798</v>
      </c>
      <c r="G294" s="12">
        <v>28</v>
      </c>
      <c r="H294" s="14">
        <v>44576</v>
      </c>
      <c r="I294" s="24">
        <f t="shared" si="19"/>
        <v>44576</v>
      </c>
      <c r="J294" s="14">
        <f t="shared" si="17"/>
        <v>44557</v>
      </c>
      <c r="K294" s="14" t="str">
        <f>_xlfn.IFNA(VLOOKUP(D294,code!F:G,1,FALSE),"")</f>
        <v/>
      </c>
      <c r="L294" s="15">
        <v>3</v>
      </c>
      <c r="M294" s="15" t="str">
        <f t="shared" si="18"/>
        <v>北京生物_兰州生物_兰州生物</v>
      </c>
      <c r="N294" s="15" t="str">
        <f>VLOOKUP(M294,code!A:B,2,FALSE)</f>
        <v>PPP</v>
      </c>
      <c r="O294" s="15" t="str">
        <f>VLOOKUP(M294,code!A:C,3,FALSE)</f>
        <v>N</v>
      </c>
      <c r="P294" s="16">
        <v>44351</v>
      </c>
      <c r="Q294" s="15" t="s">
        <v>7816</v>
      </c>
      <c r="R294" s="16">
        <v>44375</v>
      </c>
      <c r="S294" s="15" t="s">
        <v>7817</v>
      </c>
      <c r="T294" s="16">
        <v>44557</v>
      </c>
      <c r="U294" s="15" t="s">
        <v>7817</v>
      </c>
    </row>
    <row r="295" spans="1:21" x14ac:dyDescent="0.25">
      <c r="A295" s="12">
        <v>2432</v>
      </c>
      <c r="B295" t="s">
        <v>440</v>
      </c>
      <c r="C295">
        <f>IFERROR(VLOOKUP(B295,code!$F$1:$G$39,2,FALSE),"")</f>
        <v>24</v>
      </c>
      <c r="D295" t="s">
        <v>2422</v>
      </c>
      <c r="E295" t="str">
        <f t="shared" si="16"/>
        <v>Male</v>
      </c>
      <c r="F295" t="s">
        <v>7798</v>
      </c>
      <c r="G295" s="12">
        <v>36</v>
      </c>
      <c r="H295" s="14">
        <v>44576</v>
      </c>
      <c r="I295" s="24">
        <f t="shared" si="19"/>
        <v>44576</v>
      </c>
      <c r="J295" s="14">
        <f t="shared" si="17"/>
        <v>44557</v>
      </c>
      <c r="K295" s="14" t="str">
        <f>_xlfn.IFNA(VLOOKUP(D295,code!F:G,1,FALSE),"")</f>
        <v/>
      </c>
      <c r="L295" s="15">
        <v>3</v>
      </c>
      <c r="M295" s="15" t="str">
        <f t="shared" si="18"/>
        <v>北京生物_兰州生物_兰州生物</v>
      </c>
      <c r="N295" s="15" t="str">
        <f>VLOOKUP(M295,code!A:B,2,FALSE)</f>
        <v>PPP</v>
      </c>
      <c r="O295" s="15" t="str">
        <f>VLOOKUP(M295,code!A:C,3,FALSE)</f>
        <v>N</v>
      </c>
      <c r="P295" s="16">
        <v>44352</v>
      </c>
      <c r="Q295" s="15" t="s">
        <v>7816</v>
      </c>
      <c r="R295" s="16">
        <v>44374</v>
      </c>
      <c r="S295" s="15" t="s">
        <v>7817</v>
      </c>
      <c r="T295" s="16">
        <v>44557</v>
      </c>
      <c r="U295" s="15" t="s">
        <v>7817</v>
      </c>
    </row>
    <row r="296" spans="1:21" x14ac:dyDescent="0.25">
      <c r="A296" s="12">
        <v>3948</v>
      </c>
      <c r="B296" t="s">
        <v>453</v>
      </c>
      <c r="C296">
        <f>IFERROR(VLOOKUP(B296,code!$F$1:$G$39,2,FALSE),"")</f>
        <v>9</v>
      </c>
      <c r="D296" t="s">
        <v>3899</v>
      </c>
      <c r="E296" t="str">
        <f t="shared" si="16"/>
        <v>Male</v>
      </c>
      <c r="F296" t="s">
        <v>7798</v>
      </c>
      <c r="G296" s="12">
        <v>25</v>
      </c>
      <c r="H296" s="14">
        <v>44576</v>
      </c>
      <c r="I296" s="24">
        <f t="shared" si="19"/>
        <v>44576</v>
      </c>
      <c r="J296" s="14">
        <f t="shared" si="17"/>
        <v>44557</v>
      </c>
      <c r="K296" s="14" t="str">
        <f>_xlfn.IFNA(VLOOKUP(D296,code!F:G,1,FALSE),"")</f>
        <v/>
      </c>
      <c r="L296" s="15">
        <v>3</v>
      </c>
      <c r="M296" s="15" t="str">
        <f t="shared" si="18"/>
        <v>北京生物_兰州生物_兰州生物</v>
      </c>
      <c r="N296" s="15" t="str">
        <f>VLOOKUP(M296,code!A:B,2,FALSE)</f>
        <v>PPP</v>
      </c>
      <c r="O296" s="15" t="str">
        <f>VLOOKUP(M296,code!A:C,3,FALSE)</f>
        <v>N</v>
      </c>
      <c r="P296" s="16">
        <v>44353</v>
      </c>
      <c r="Q296" s="15" t="s">
        <v>7816</v>
      </c>
      <c r="R296" s="16">
        <v>44374</v>
      </c>
      <c r="S296" s="15" t="s">
        <v>7817</v>
      </c>
      <c r="T296" s="16">
        <v>44557</v>
      </c>
      <c r="U296" s="15" t="s">
        <v>7817</v>
      </c>
    </row>
    <row r="297" spans="1:21" x14ac:dyDescent="0.25">
      <c r="A297" s="12">
        <v>1114</v>
      </c>
      <c r="B297" t="s">
        <v>340</v>
      </c>
      <c r="C297">
        <f>IFERROR(VLOOKUP(B297,code!$F$1:$G$39,2,FALSE),"")</f>
        <v>14</v>
      </c>
      <c r="D297" t="s">
        <v>1150</v>
      </c>
      <c r="E297" t="str">
        <f t="shared" si="16"/>
        <v>Male</v>
      </c>
      <c r="F297" t="s">
        <v>7798</v>
      </c>
      <c r="G297" s="12">
        <v>54</v>
      </c>
      <c r="H297" s="14">
        <v>44574</v>
      </c>
      <c r="I297" s="24">
        <f t="shared" si="19"/>
        <v>44574</v>
      </c>
      <c r="J297" s="14">
        <f t="shared" si="17"/>
        <v>44557</v>
      </c>
      <c r="K297" s="14" t="str">
        <f>_xlfn.IFNA(VLOOKUP(D297,code!F:G,1,FALSE),"")</f>
        <v/>
      </c>
      <c r="L297" s="15">
        <v>3</v>
      </c>
      <c r="M297" s="15" t="str">
        <f t="shared" si="18"/>
        <v>北京生物_兰州生物_兰州生物</v>
      </c>
      <c r="N297" s="15" t="str">
        <f>VLOOKUP(M297,code!A:B,2,FALSE)</f>
        <v>PPP</v>
      </c>
      <c r="O297" s="15" t="str">
        <f>VLOOKUP(M297,code!A:C,3,FALSE)</f>
        <v>N</v>
      </c>
      <c r="P297" s="16">
        <v>44351</v>
      </c>
      <c r="Q297" s="15" t="s">
        <v>7816</v>
      </c>
      <c r="R297" s="16">
        <v>44374</v>
      </c>
      <c r="S297" s="15" t="s">
        <v>7817</v>
      </c>
      <c r="T297" s="16">
        <v>44557</v>
      </c>
      <c r="U297" s="15" t="s">
        <v>7817</v>
      </c>
    </row>
    <row r="298" spans="1:21" x14ac:dyDescent="0.25">
      <c r="A298" s="12">
        <v>3448</v>
      </c>
      <c r="B298" t="s">
        <v>7795</v>
      </c>
      <c r="C298">
        <f>IFERROR(VLOOKUP(B298,code!$F$1:$G$39,2,FALSE),"")</f>
        <v>6</v>
      </c>
      <c r="D298" t="s">
        <v>3419</v>
      </c>
      <c r="E298" t="str">
        <f t="shared" si="16"/>
        <v>Male</v>
      </c>
      <c r="F298" t="s">
        <v>7798</v>
      </c>
      <c r="G298" s="12">
        <v>30</v>
      </c>
      <c r="H298" s="14">
        <v>44569</v>
      </c>
      <c r="I298" s="24">
        <f t="shared" si="19"/>
        <v>44569</v>
      </c>
      <c r="J298" s="14">
        <f t="shared" si="17"/>
        <v>44557</v>
      </c>
      <c r="K298" s="14" t="str">
        <f>_xlfn.IFNA(VLOOKUP(D298,code!F:G,1,FALSE),"")</f>
        <v/>
      </c>
      <c r="L298" s="15">
        <v>3</v>
      </c>
      <c r="M298" s="15" t="str">
        <f t="shared" si="18"/>
        <v>北京生物_北京科兴中维_北京科兴中维</v>
      </c>
      <c r="N298" s="15" t="str">
        <f>VLOOKUP(M298,code!A:B,2,FALSE)</f>
        <v>PVV</v>
      </c>
      <c r="O298" s="15" t="str">
        <f>VLOOKUP(M298,code!A:C,3,FALSE)</f>
        <v>Y</v>
      </c>
      <c r="P298" s="16">
        <v>44309</v>
      </c>
      <c r="Q298" s="15" t="s">
        <v>7816</v>
      </c>
      <c r="R298" s="16">
        <v>44362</v>
      </c>
      <c r="S298" s="15" t="s">
        <v>7815</v>
      </c>
      <c r="T298" s="16">
        <v>44557</v>
      </c>
      <c r="U298" s="15" t="s">
        <v>7815</v>
      </c>
    </row>
    <row r="299" spans="1:21" x14ac:dyDescent="0.25">
      <c r="A299" s="12">
        <v>3548</v>
      </c>
      <c r="B299" t="s">
        <v>7795</v>
      </c>
      <c r="C299">
        <f>IFERROR(VLOOKUP(B299,code!$F$1:$G$39,2,FALSE),"")</f>
        <v>6</v>
      </c>
      <c r="D299" t="s">
        <v>3518</v>
      </c>
      <c r="E299" t="str">
        <f t="shared" si="16"/>
        <v>Female</v>
      </c>
      <c r="F299" t="s">
        <v>7797</v>
      </c>
      <c r="G299" s="12">
        <v>50</v>
      </c>
      <c r="H299" s="14">
        <v>44574</v>
      </c>
      <c r="I299" s="24">
        <f t="shared" si="19"/>
        <v>44574</v>
      </c>
      <c r="J299" s="14">
        <f t="shared" si="17"/>
        <v>44557</v>
      </c>
      <c r="K299" s="14" t="str">
        <f>_xlfn.IFNA(VLOOKUP(D299,code!F:G,1,FALSE),"")</f>
        <v/>
      </c>
      <c r="L299" s="15">
        <v>3</v>
      </c>
      <c r="M299" s="15" t="str">
        <f t="shared" si="18"/>
        <v>北京生物_兰州生物_兰州生物</v>
      </c>
      <c r="N299" s="15" t="str">
        <f>VLOOKUP(M299,code!A:B,2,FALSE)</f>
        <v>PPP</v>
      </c>
      <c r="O299" s="15" t="str">
        <f>VLOOKUP(M299,code!A:C,3,FALSE)</f>
        <v>N</v>
      </c>
      <c r="P299" s="16">
        <v>44352</v>
      </c>
      <c r="Q299" s="15" t="s">
        <v>7816</v>
      </c>
      <c r="R299" s="16">
        <v>44374</v>
      </c>
      <c r="S299" s="15" t="s">
        <v>7817</v>
      </c>
      <c r="T299" s="16">
        <v>44557</v>
      </c>
      <c r="U299" s="15" t="s">
        <v>7817</v>
      </c>
    </row>
    <row r="300" spans="1:21" x14ac:dyDescent="0.25">
      <c r="A300" s="12">
        <v>3612</v>
      </c>
      <c r="B300" t="s">
        <v>7795</v>
      </c>
      <c r="C300">
        <f>IFERROR(VLOOKUP(B300,code!$F$1:$G$39,2,FALSE),"")</f>
        <v>6</v>
      </c>
      <c r="D300" t="s">
        <v>3580</v>
      </c>
      <c r="E300" t="str">
        <f t="shared" si="16"/>
        <v>Male</v>
      </c>
      <c r="F300" t="s">
        <v>7798</v>
      </c>
      <c r="G300" s="12">
        <v>21</v>
      </c>
      <c r="H300" s="14">
        <v>44569</v>
      </c>
      <c r="I300" s="24">
        <f t="shared" si="19"/>
        <v>44569</v>
      </c>
      <c r="J300" s="14">
        <f t="shared" si="17"/>
        <v>44557</v>
      </c>
      <c r="K300" s="14" t="str">
        <f>_xlfn.IFNA(VLOOKUP(D300,code!F:G,1,FALSE),"")</f>
        <v/>
      </c>
      <c r="L300" s="15">
        <v>3</v>
      </c>
      <c r="M300" s="15" t="str">
        <f t="shared" si="18"/>
        <v>北京科兴中维_北京科兴中维_北京科兴中维</v>
      </c>
      <c r="N300" s="15" t="str">
        <f>VLOOKUP(M300,code!A:B,2,FALSE)</f>
        <v>VVV</v>
      </c>
      <c r="O300" s="15" t="str">
        <f>VLOOKUP(M300,code!A:C,3,FALSE)</f>
        <v>N</v>
      </c>
      <c r="P300" s="16">
        <v>44337</v>
      </c>
      <c r="Q300" s="15" t="s">
        <v>7815</v>
      </c>
      <c r="R300" s="16">
        <v>44369</v>
      </c>
      <c r="S300" s="15" t="s">
        <v>7815</v>
      </c>
      <c r="T300" s="16">
        <v>44557</v>
      </c>
      <c r="U300" s="15" t="s">
        <v>7815</v>
      </c>
    </row>
    <row r="301" spans="1:21" x14ac:dyDescent="0.25">
      <c r="A301" s="12">
        <v>3838</v>
      </c>
      <c r="B301" t="s">
        <v>2020</v>
      </c>
      <c r="C301">
        <f>IFERROR(VLOOKUP(B301,code!$F$1:$G$39,2,FALSE),"")</f>
        <v>8</v>
      </c>
      <c r="D301" t="s">
        <v>3799</v>
      </c>
      <c r="E301" t="str">
        <f t="shared" si="16"/>
        <v>Male</v>
      </c>
      <c r="F301" t="s">
        <v>7798</v>
      </c>
      <c r="G301" s="12">
        <v>41</v>
      </c>
      <c r="H301" s="14" t="s">
        <v>7830</v>
      </c>
      <c r="I301" s="24">
        <f t="shared" si="19"/>
        <v>44573</v>
      </c>
      <c r="J301" s="14">
        <f t="shared" si="17"/>
        <v>44557</v>
      </c>
      <c r="K301" s="14" t="str">
        <f>_xlfn.IFNA(VLOOKUP(D301,code!F:G,1,FALSE),"")</f>
        <v/>
      </c>
      <c r="L301" s="15">
        <v>3</v>
      </c>
      <c r="M301" s="15" t="str">
        <f t="shared" si="18"/>
        <v>北京科兴中维_北京科兴中维_北京科兴中维</v>
      </c>
      <c r="N301" s="15" t="str">
        <f>VLOOKUP(M301,code!A:B,2,FALSE)</f>
        <v>VVV</v>
      </c>
      <c r="O301" s="15" t="str">
        <f>VLOOKUP(M301,code!A:C,3,FALSE)</f>
        <v>N</v>
      </c>
      <c r="P301" s="16">
        <v>44350</v>
      </c>
      <c r="Q301" s="15" t="s">
        <v>7815</v>
      </c>
      <c r="R301" s="16">
        <v>44371</v>
      </c>
      <c r="S301" s="15" t="s">
        <v>7815</v>
      </c>
      <c r="T301" s="16">
        <v>44557</v>
      </c>
      <c r="U301" s="15" t="s">
        <v>7815</v>
      </c>
    </row>
    <row r="302" spans="1:21" x14ac:dyDescent="0.25">
      <c r="A302" s="12">
        <v>86</v>
      </c>
      <c r="B302" t="s">
        <v>7793</v>
      </c>
      <c r="C302">
        <f>IFERROR(VLOOKUP(B302,code!$F$1:$G$39,2,FALSE),"")</f>
        <v>1</v>
      </c>
      <c r="D302" t="s">
        <v>127</v>
      </c>
      <c r="E302" t="str">
        <f t="shared" si="16"/>
        <v>Female</v>
      </c>
      <c r="F302" t="s">
        <v>7797</v>
      </c>
      <c r="G302" s="12">
        <v>46</v>
      </c>
      <c r="H302" s="14" t="s">
        <v>7826</v>
      </c>
      <c r="I302" s="24">
        <f t="shared" si="19"/>
        <v>44569</v>
      </c>
      <c r="J302" s="14">
        <f t="shared" si="17"/>
        <v>44557</v>
      </c>
      <c r="K302" s="14" t="str">
        <f>_xlfn.IFNA(VLOOKUP(D302,code!F:G,1,FALSE),"")</f>
        <v/>
      </c>
      <c r="L302" s="15">
        <v>3</v>
      </c>
      <c r="M302" s="15" t="str">
        <f t="shared" si="18"/>
        <v>北京生物_兰州生物_兰州生物</v>
      </c>
      <c r="N302" s="15" t="str">
        <f>VLOOKUP(M302,code!A:B,2,FALSE)</f>
        <v>PPP</v>
      </c>
      <c r="O302" s="15" t="str">
        <f>VLOOKUP(M302,code!A:C,3,FALSE)</f>
        <v>N</v>
      </c>
      <c r="P302" s="16">
        <v>44352</v>
      </c>
      <c r="Q302" s="15" t="s">
        <v>7816</v>
      </c>
      <c r="R302" s="16">
        <v>44374</v>
      </c>
      <c r="S302" s="15" t="s">
        <v>7817</v>
      </c>
      <c r="T302" s="16">
        <v>44557</v>
      </c>
      <c r="U302" s="15" t="s">
        <v>7817</v>
      </c>
    </row>
    <row r="303" spans="1:21" x14ac:dyDescent="0.25">
      <c r="A303" s="12">
        <v>591</v>
      </c>
      <c r="B303" t="s">
        <v>345</v>
      </c>
      <c r="C303">
        <f>IFERROR(VLOOKUP(B303,code!$F$1:$G$39,2,FALSE),"")</f>
        <v>10</v>
      </c>
      <c r="D303" t="s">
        <v>632</v>
      </c>
      <c r="E303" t="str">
        <f t="shared" si="16"/>
        <v>Male</v>
      </c>
      <c r="F303" t="s">
        <v>7798</v>
      </c>
      <c r="G303" s="12">
        <v>46</v>
      </c>
      <c r="H303" s="14" t="s">
        <v>7829</v>
      </c>
      <c r="I303" s="24">
        <f t="shared" si="19"/>
        <v>44574</v>
      </c>
      <c r="J303" s="14">
        <f t="shared" si="17"/>
        <v>44557</v>
      </c>
      <c r="K303" s="14" t="str">
        <f>_xlfn.IFNA(VLOOKUP(D303,code!F:G,1,FALSE),"")</f>
        <v/>
      </c>
      <c r="L303" s="15">
        <v>3</v>
      </c>
      <c r="M303" s="15" t="str">
        <f t="shared" si="18"/>
        <v>北京生物_兰州生物_兰州生物</v>
      </c>
      <c r="N303" s="15" t="str">
        <f>VLOOKUP(M303,code!A:B,2,FALSE)</f>
        <v>PPP</v>
      </c>
      <c r="O303" s="15" t="str">
        <f>VLOOKUP(M303,code!A:C,3,FALSE)</f>
        <v>N</v>
      </c>
      <c r="P303" s="16">
        <v>44352</v>
      </c>
      <c r="Q303" s="15" t="s">
        <v>7816</v>
      </c>
      <c r="R303" s="16">
        <v>44374</v>
      </c>
      <c r="S303" s="15" t="s">
        <v>7817</v>
      </c>
      <c r="T303" s="16">
        <v>44557</v>
      </c>
      <c r="U303" s="15" t="s">
        <v>7817</v>
      </c>
    </row>
    <row r="304" spans="1:21" x14ac:dyDescent="0.25">
      <c r="A304" s="12">
        <v>665</v>
      </c>
      <c r="B304" t="s">
        <v>345</v>
      </c>
      <c r="C304">
        <f>IFERROR(VLOOKUP(B304,code!$F$1:$G$39,2,FALSE),"")</f>
        <v>10</v>
      </c>
      <c r="D304" t="s">
        <v>705</v>
      </c>
      <c r="E304" t="str">
        <f t="shared" si="16"/>
        <v>Male</v>
      </c>
      <c r="F304" t="s">
        <v>7798</v>
      </c>
      <c r="G304" s="12">
        <v>54</v>
      </c>
      <c r="H304" s="14" t="s">
        <v>7823</v>
      </c>
      <c r="I304" s="24">
        <f t="shared" si="19"/>
        <v>44576</v>
      </c>
      <c r="J304" s="14">
        <f t="shared" si="17"/>
        <v>44557</v>
      </c>
      <c r="K304" s="14" t="str">
        <f>_xlfn.IFNA(VLOOKUP(D304,code!F:G,1,FALSE),"")</f>
        <v/>
      </c>
      <c r="L304" s="15">
        <v>3</v>
      </c>
      <c r="M304" s="15" t="str">
        <f t="shared" si="18"/>
        <v>北京生物_兰州生物_兰州生物</v>
      </c>
      <c r="N304" s="15" t="str">
        <f>VLOOKUP(M304,code!A:B,2,FALSE)</f>
        <v>PPP</v>
      </c>
      <c r="O304" s="15" t="str">
        <f>VLOOKUP(M304,code!A:C,3,FALSE)</f>
        <v>N</v>
      </c>
      <c r="P304" s="16">
        <v>44351</v>
      </c>
      <c r="Q304" s="15" t="s">
        <v>7816</v>
      </c>
      <c r="R304" s="16">
        <v>44375</v>
      </c>
      <c r="S304" s="15" t="s">
        <v>7817</v>
      </c>
      <c r="T304" s="16">
        <v>44557</v>
      </c>
      <c r="U304" s="15" t="s">
        <v>7817</v>
      </c>
    </row>
    <row r="305" spans="1:21" x14ac:dyDescent="0.25">
      <c r="A305" s="12">
        <v>728</v>
      </c>
      <c r="B305" t="s">
        <v>345</v>
      </c>
      <c r="C305">
        <f>IFERROR(VLOOKUP(B305,code!$F$1:$G$39,2,FALSE),"")</f>
        <v>10</v>
      </c>
      <c r="D305" t="s">
        <v>766</v>
      </c>
      <c r="E305" t="str">
        <f t="shared" si="16"/>
        <v>Male</v>
      </c>
      <c r="F305" t="s">
        <v>7798</v>
      </c>
      <c r="G305" s="12">
        <v>35</v>
      </c>
      <c r="H305" s="14" t="s">
        <v>7823</v>
      </c>
      <c r="I305" s="24">
        <f t="shared" si="19"/>
        <v>44576</v>
      </c>
      <c r="J305" s="14">
        <f t="shared" si="17"/>
        <v>44557</v>
      </c>
      <c r="K305" s="14" t="str">
        <f>_xlfn.IFNA(VLOOKUP(D305,code!F:G,1,FALSE),"")</f>
        <v/>
      </c>
      <c r="L305" s="15">
        <v>3</v>
      </c>
      <c r="M305" s="15" t="str">
        <f t="shared" si="18"/>
        <v>北京生物_兰州生物_兰州生物</v>
      </c>
      <c r="N305" s="15" t="str">
        <f>VLOOKUP(M305,code!A:B,2,FALSE)</f>
        <v>PPP</v>
      </c>
      <c r="O305" s="15" t="str">
        <f>VLOOKUP(M305,code!A:C,3,FALSE)</f>
        <v>N</v>
      </c>
      <c r="P305" s="16">
        <v>44353</v>
      </c>
      <c r="Q305" s="15" t="s">
        <v>7816</v>
      </c>
      <c r="R305" s="16">
        <v>44374</v>
      </c>
      <c r="S305" s="15" t="s">
        <v>7817</v>
      </c>
      <c r="T305" s="16">
        <v>44557</v>
      </c>
      <c r="U305" s="15" t="s">
        <v>7817</v>
      </c>
    </row>
    <row r="306" spans="1:21" x14ac:dyDescent="0.25">
      <c r="A306" s="12">
        <v>2887</v>
      </c>
      <c r="B306" t="s">
        <v>7792</v>
      </c>
      <c r="C306">
        <f>IFERROR(VLOOKUP(B306,code!$F$1:$G$39,2,FALSE),"")</f>
        <v>3</v>
      </c>
      <c r="D306" t="s">
        <v>2872</v>
      </c>
      <c r="E306" t="str">
        <f t="shared" si="16"/>
        <v>Male</v>
      </c>
      <c r="F306" t="s">
        <v>7798</v>
      </c>
      <c r="G306" s="12">
        <v>27</v>
      </c>
      <c r="H306" s="14">
        <v>44574</v>
      </c>
      <c r="I306" s="24">
        <f t="shared" si="19"/>
        <v>44574</v>
      </c>
      <c r="J306" s="14">
        <f t="shared" si="17"/>
        <v>44557</v>
      </c>
      <c r="K306" s="14" t="str">
        <f>_xlfn.IFNA(VLOOKUP(D306,code!F:G,1,FALSE),"")</f>
        <v/>
      </c>
      <c r="L306" s="15">
        <v>3</v>
      </c>
      <c r="M306" s="15" t="str">
        <f t="shared" si="18"/>
        <v>北京科兴中维_北京科兴中维_北京科兴中维</v>
      </c>
      <c r="N306" s="15" t="str">
        <f>VLOOKUP(M306,code!A:B,2,FALSE)</f>
        <v>VVV</v>
      </c>
      <c r="O306" s="15" t="str">
        <f>VLOOKUP(M306,code!A:C,3,FALSE)</f>
        <v>N</v>
      </c>
      <c r="P306" s="16">
        <v>44288</v>
      </c>
      <c r="Q306" s="15" t="s">
        <v>7815</v>
      </c>
      <c r="R306" s="16">
        <v>44341</v>
      </c>
      <c r="S306" s="15" t="s">
        <v>7815</v>
      </c>
      <c r="T306" s="16">
        <v>44557</v>
      </c>
      <c r="U306" s="15" t="s">
        <v>7815</v>
      </c>
    </row>
    <row r="307" spans="1:21" x14ac:dyDescent="0.25">
      <c r="A307" s="12">
        <v>2919</v>
      </c>
      <c r="B307" t="s">
        <v>7792</v>
      </c>
      <c r="C307">
        <f>IFERROR(VLOOKUP(B307,code!$F$1:$G$39,2,FALSE),"")</f>
        <v>3</v>
      </c>
      <c r="D307" t="s">
        <v>2904</v>
      </c>
      <c r="E307" t="str">
        <f t="shared" si="16"/>
        <v>Male</v>
      </c>
      <c r="F307" t="s">
        <v>7798</v>
      </c>
      <c r="G307" s="12">
        <v>18</v>
      </c>
      <c r="H307" s="14">
        <v>44575</v>
      </c>
      <c r="I307" s="24">
        <f t="shared" si="19"/>
        <v>44575</v>
      </c>
      <c r="J307" s="14">
        <f t="shared" si="17"/>
        <v>44557</v>
      </c>
      <c r="K307" s="14" t="str">
        <f>_xlfn.IFNA(VLOOKUP(D307,code!F:G,1,FALSE),"")</f>
        <v/>
      </c>
      <c r="L307" s="15">
        <v>3</v>
      </c>
      <c r="M307" s="15" t="str">
        <f t="shared" si="18"/>
        <v>北京科兴中维_北京科兴中维_北京科兴中维</v>
      </c>
      <c r="N307" s="15" t="str">
        <f>VLOOKUP(M307,code!A:B,2,FALSE)</f>
        <v>VVV</v>
      </c>
      <c r="O307" s="15" t="str">
        <f>VLOOKUP(M307,code!A:C,3,FALSE)</f>
        <v>N</v>
      </c>
      <c r="P307" s="16">
        <v>44346</v>
      </c>
      <c r="Q307" s="15" t="s">
        <v>7815</v>
      </c>
      <c r="R307" s="16">
        <v>44368</v>
      </c>
      <c r="S307" s="15" t="s">
        <v>7815</v>
      </c>
      <c r="T307" s="16">
        <v>44557</v>
      </c>
      <c r="U307" s="15" t="s">
        <v>7815</v>
      </c>
    </row>
    <row r="308" spans="1:21" x14ac:dyDescent="0.25">
      <c r="A308" s="12">
        <v>2976</v>
      </c>
      <c r="B308" t="s">
        <v>7792</v>
      </c>
      <c r="C308">
        <f>IFERROR(VLOOKUP(B308,code!$F$1:$G$39,2,FALSE),"")</f>
        <v>3</v>
      </c>
      <c r="D308" t="s">
        <v>2961</v>
      </c>
      <c r="E308" t="str">
        <f t="shared" si="16"/>
        <v>Male</v>
      </c>
      <c r="F308" t="s">
        <v>7798</v>
      </c>
      <c r="G308" s="12">
        <v>28</v>
      </c>
      <c r="H308" s="14">
        <v>44574</v>
      </c>
      <c r="I308" s="24">
        <f t="shared" si="19"/>
        <v>44574</v>
      </c>
      <c r="J308" s="14">
        <f t="shared" si="17"/>
        <v>44557</v>
      </c>
      <c r="K308" s="14" t="str">
        <f>_xlfn.IFNA(VLOOKUP(D308,code!F:G,1,FALSE),"")</f>
        <v/>
      </c>
      <c r="L308" s="15">
        <v>3</v>
      </c>
      <c r="M308" s="15" t="str">
        <f t="shared" si="18"/>
        <v>北京科兴中维_北京科兴中维_北京科兴中维</v>
      </c>
      <c r="N308" s="15" t="str">
        <f>VLOOKUP(M308,code!A:B,2,FALSE)</f>
        <v>VVV</v>
      </c>
      <c r="O308" s="15" t="str">
        <f>VLOOKUP(M308,code!A:C,3,FALSE)</f>
        <v>N</v>
      </c>
      <c r="P308" s="16">
        <v>44287</v>
      </c>
      <c r="Q308" s="15" t="s">
        <v>7815</v>
      </c>
      <c r="R308" s="16">
        <v>44343</v>
      </c>
      <c r="S308" s="15" t="s">
        <v>7815</v>
      </c>
      <c r="T308" s="16">
        <v>44557</v>
      </c>
      <c r="U308" s="15" t="s">
        <v>7815</v>
      </c>
    </row>
    <row r="309" spans="1:21" x14ac:dyDescent="0.25">
      <c r="A309" s="12">
        <v>3062</v>
      </c>
      <c r="B309" t="s">
        <v>7791</v>
      </c>
      <c r="C309">
        <f>IFERROR(VLOOKUP(B309,code!$F$1:$G$39,2,FALSE),"")</f>
        <v>4</v>
      </c>
      <c r="D309" t="s">
        <v>3046</v>
      </c>
      <c r="E309" t="str">
        <f t="shared" si="16"/>
        <v>Male</v>
      </c>
      <c r="F309" t="s">
        <v>7798</v>
      </c>
      <c r="G309" s="12">
        <v>29</v>
      </c>
      <c r="H309" s="14">
        <v>44574</v>
      </c>
      <c r="I309" s="24">
        <f t="shared" si="19"/>
        <v>44574</v>
      </c>
      <c r="J309" s="14">
        <f t="shared" si="17"/>
        <v>44557</v>
      </c>
      <c r="K309" s="14" t="str">
        <f>_xlfn.IFNA(VLOOKUP(D309,code!F:G,1,FALSE),"")</f>
        <v/>
      </c>
      <c r="L309" s="15">
        <v>3</v>
      </c>
      <c r="M309" s="15" t="str">
        <f t="shared" si="18"/>
        <v>北京科兴中维_北京科兴中维_北京科兴中维</v>
      </c>
      <c r="N309" s="15" t="str">
        <f>VLOOKUP(M309,code!A:B,2,FALSE)</f>
        <v>VVV</v>
      </c>
      <c r="O309" s="15" t="str">
        <f>VLOOKUP(M309,code!A:C,3,FALSE)</f>
        <v>N</v>
      </c>
      <c r="P309" s="16">
        <v>44345</v>
      </c>
      <c r="Q309" s="15" t="s">
        <v>7815</v>
      </c>
      <c r="R309" s="16">
        <v>44371</v>
      </c>
      <c r="S309" s="15" t="s">
        <v>7815</v>
      </c>
      <c r="T309" s="16">
        <v>44557</v>
      </c>
      <c r="U309" s="15" t="s">
        <v>7815</v>
      </c>
    </row>
    <row r="310" spans="1:21" x14ac:dyDescent="0.25">
      <c r="A310" s="12">
        <v>3189</v>
      </c>
      <c r="B310" t="s">
        <v>7791</v>
      </c>
      <c r="C310">
        <f>IFERROR(VLOOKUP(B310,code!$F$1:$G$39,2,FALSE),"")</f>
        <v>4</v>
      </c>
      <c r="D310" t="s">
        <v>3171</v>
      </c>
      <c r="E310" t="str">
        <f t="shared" si="16"/>
        <v>Female</v>
      </c>
      <c r="F310" t="s">
        <v>7797</v>
      </c>
      <c r="G310" s="12">
        <v>60</v>
      </c>
      <c r="H310" s="14">
        <v>44574</v>
      </c>
      <c r="I310" s="24">
        <f t="shared" si="19"/>
        <v>44574</v>
      </c>
      <c r="J310" s="14">
        <f t="shared" si="17"/>
        <v>44557</v>
      </c>
      <c r="K310" s="14" t="str">
        <f>_xlfn.IFNA(VLOOKUP(D310,code!F:G,1,FALSE),"")</f>
        <v/>
      </c>
      <c r="L310" s="15">
        <v>3</v>
      </c>
      <c r="M310" s="15" t="str">
        <f t="shared" si="18"/>
        <v>北京生物_北京生物_兰州生物</v>
      </c>
      <c r="N310" s="15" t="str">
        <f>VLOOKUP(M310,code!A:B,2,FALSE)</f>
        <v>PPP</v>
      </c>
      <c r="O310" s="15" t="str">
        <f>VLOOKUP(M310,code!A:C,3,FALSE)</f>
        <v>N</v>
      </c>
      <c r="P310" s="16">
        <v>44299</v>
      </c>
      <c r="Q310" s="15" t="s">
        <v>7816</v>
      </c>
      <c r="R310" s="16">
        <v>44349</v>
      </c>
      <c r="S310" s="15" t="s">
        <v>7816</v>
      </c>
      <c r="T310" s="16">
        <v>44557</v>
      </c>
      <c r="U310" s="15" t="s">
        <v>7817</v>
      </c>
    </row>
    <row r="311" spans="1:21" x14ac:dyDescent="0.25">
      <c r="A311" s="12">
        <v>3226</v>
      </c>
      <c r="B311" t="s">
        <v>7791</v>
      </c>
      <c r="C311">
        <f>IFERROR(VLOOKUP(B311,code!$F$1:$G$39,2,FALSE),"")</f>
        <v>4</v>
      </c>
      <c r="D311" t="s">
        <v>3204</v>
      </c>
      <c r="E311" t="str">
        <f t="shared" si="16"/>
        <v>Female</v>
      </c>
      <c r="F311" t="s">
        <v>7797</v>
      </c>
      <c r="G311" s="12">
        <v>39</v>
      </c>
      <c r="H311" s="14">
        <v>44568</v>
      </c>
      <c r="I311" s="24">
        <f t="shared" si="19"/>
        <v>44568</v>
      </c>
      <c r="J311" s="14">
        <f t="shared" si="17"/>
        <v>44557</v>
      </c>
      <c r="K311" s="14" t="str">
        <f>_xlfn.IFNA(VLOOKUP(D311,code!F:G,1,FALSE),"")</f>
        <v/>
      </c>
      <c r="L311" s="15">
        <v>3</v>
      </c>
      <c r="M311" s="15" t="str">
        <f t="shared" si="18"/>
        <v>北京生物_兰州生物_兰州生物</v>
      </c>
      <c r="N311" s="15" t="str">
        <f>VLOOKUP(M311,code!A:B,2,FALSE)</f>
        <v>PPP</v>
      </c>
      <c r="O311" s="15" t="str">
        <f>VLOOKUP(M311,code!A:C,3,FALSE)</f>
        <v>N</v>
      </c>
      <c r="P311" s="16">
        <v>44351</v>
      </c>
      <c r="Q311" s="15" t="s">
        <v>7816</v>
      </c>
      <c r="R311" s="16">
        <v>44374</v>
      </c>
      <c r="S311" s="15" t="s">
        <v>7817</v>
      </c>
      <c r="T311" s="16">
        <v>44557</v>
      </c>
      <c r="U311" s="15" t="s">
        <v>7817</v>
      </c>
    </row>
    <row r="312" spans="1:21" x14ac:dyDescent="0.25">
      <c r="A312" s="12">
        <v>3274</v>
      </c>
      <c r="B312" t="s">
        <v>7791</v>
      </c>
      <c r="C312">
        <f>IFERROR(VLOOKUP(B312,code!$F$1:$G$39,2,FALSE),"")</f>
        <v>4</v>
      </c>
      <c r="D312" t="s">
        <v>3251</v>
      </c>
      <c r="E312" t="str">
        <f t="shared" si="16"/>
        <v>Female</v>
      </c>
      <c r="F312" t="s">
        <v>7797</v>
      </c>
      <c r="G312" s="12">
        <v>32</v>
      </c>
      <c r="H312" s="14" t="s">
        <v>7814</v>
      </c>
      <c r="I312" s="24">
        <f t="shared" si="19"/>
        <v>44568</v>
      </c>
      <c r="J312" s="14">
        <f t="shared" si="17"/>
        <v>44557</v>
      </c>
      <c r="K312" s="14" t="str">
        <f>_xlfn.IFNA(VLOOKUP(D312,code!F:G,1,FALSE),"")</f>
        <v/>
      </c>
      <c r="L312" s="15">
        <v>3</v>
      </c>
      <c r="M312" s="15" t="str">
        <f t="shared" si="18"/>
        <v>成都生物_北京科兴中维_兰州生物</v>
      </c>
      <c r="N312" s="15" t="str">
        <f>VLOOKUP(M312,code!A:B,2,FALSE)</f>
        <v>PVP</v>
      </c>
      <c r="O312" s="15" t="str">
        <f>VLOOKUP(M312,code!A:C,3,FALSE)</f>
        <v>Y</v>
      </c>
      <c r="P312" s="16">
        <v>44354</v>
      </c>
      <c r="Q312" s="15" t="s">
        <v>7819</v>
      </c>
      <c r="R312" s="16">
        <v>44375</v>
      </c>
      <c r="S312" s="15" t="s">
        <v>7815</v>
      </c>
      <c r="T312" s="16">
        <v>44557</v>
      </c>
      <c r="U312" s="15" t="s">
        <v>7817</v>
      </c>
    </row>
    <row r="313" spans="1:21" x14ac:dyDescent="0.25">
      <c r="A313" s="12">
        <v>3304</v>
      </c>
      <c r="B313" t="s">
        <v>7796</v>
      </c>
      <c r="C313">
        <f>IFERROR(VLOOKUP(B313,code!$F$1:$G$39,2,FALSE),"")</f>
        <v>5</v>
      </c>
      <c r="D313" t="s">
        <v>3280</v>
      </c>
      <c r="E313" t="str">
        <f t="shared" si="16"/>
        <v>Male</v>
      </c>
      <c r="F313" t="s">
        <v>7798</v>
      </c>
      <c r="G313" s="12">
        <v>39</v>
      </c>
      <c r="H313" s="14">
        <v>44574</v>
      </c>
      <c r="I313" s="24">
        <f t="shared" si="19"/>
        <v>44574</v>
      </c>
      <c r="J313" s="14">
        <f t="shared" si="17"/>
        <v>44557</v>
      </c>
      <c r="K313" s="14" t="str">
        <f>_xlfn.IFNA(VLOOKUP(D313,code!F:G,1,FALSE),"")</f>
        <v/>
      </c>
      <c r="L313" s="15">
        <v>3</v>
      </c>
      <c r="M313" s="15" t="str">
        <f t="shared" si="18"/>
        <v>北京生物__北京科兴中维</v>
      </c>
      <c r="N313" s="15" t="str">
        <f>VLOOKUP(M313,code!A:B,2,FALSE)</f>
        <v>P_V</v>
      </c>
      <c r="O313" s="15" t="str">
        <f>VLOOKUP(M313,code!A:C,3,FALSE)</f>
        <v>Y</v>
      </c>
      <c r="P313" s="16">
        <v>44352</v>
      </c>
      <c r="Q313" s="15" t="s">
        <v>7816</v>
      </c>
      <c r="R313" s="16"/>
      <c r="S313" s="15"/>
      <c r="T313" s="16">
        <v>44557</v>
      </c>
      <c r="U313" s="15" t="s">
        <v>7815</v>
      </c>
    </row>
    <row r="314" spans="1:21" x14ac:dyDescent="0.25">
      <c r="A314" s="12">
        <v>1325</v>
      </c>
      <c r="B314" t="s">
        <v>145</v>
      </c>
      <c r="C314">
        <f>IFERROR(VLOOKUP(B314,code!$F$1:$G$39,2,FALSE),"")</f>
        <v>15</v>
      </c>
      <c r="D314" t="s">
        <v>1357</v>
      </c>
      <c r="E314" t="str">
        <f t="shared" si="16"/>
        <v>Male</v>
      </c>
      <c r="F314" t="s">
        <v>7798</v>
      </c>
      <c r="G314" s="12">
        <v>32</v>
      </c>
      <c r="H314" s="14" t="s">
        <v>7829</v>
      </c>
      <c r="I314" s="24">
        <f t="shared" si="19"/>
        <v>44574</v>
      </c>
      <c r="J314" s="14">
        <f t="shared" si="17"/>
        <v>44556</v>
      </c>
      <c r="K314" s="14" t="str">
        <f>_xlfn.IFNA(VLOOKUP(D314,code!F:G,1,FALSE),"")</f>
        <v/>
      </c>
      <c r="L314" s="15">
        <v>3</v>
      </c>
      <c r="M314" s="15" t="str">
        <f t="shared" si="18"/>
        <v>北京生物_北京生物_兰州生物</v>
      </c>
      <c r="N314" s="15" t="str">
        <f>VLOOKUP(M314,code!A:B,2,FALSE)</f>
        <v>PPP</v>
      </c>
      <c r="O314" s="15" t="str">
        <f>VLOOKUP(M314,code!A:C,3,FALSE)</f>
        <v>N</v>
      </c>
      <c r="P314" s="16">
        <v>44304</v>
      </c>
      <c r="Q314" s="15" t="s">
        <v>7816</v>
      </c>
      <c r="R314" s="16">
        <v>44349</v>
      </c>
      <c r="S314" s="15" t="s">
        <v>7816</v>
      </c>
      <c r="T314" s="16">
        <v>44556</v>
      </c>
      <c r="U314" s="15" t="s">
        <v>7817</v>
      </c>
    </row>
    <row r="315" spans="1:21" x14ac:dyDescent="0.25">
      <c r="A315" s="12">
        <v>1124</v>
      </c>
      <c r="B315" t="s">
        <v>340</v>
      </c>
      <c r="C315">
        <f>IFERROR(VLOOKUP(B315,code!$F$1:$G$39,2,FALSE),"")</f>
        <v>14</v>
      </c>
      <c r="D315" t="s">
        <v>1160</v>
      </c>
      <c r="E315" t="str">
        <f t="shared" si="16"/>
        <v>Male</v>
      </c>
      <c r="F315" t="s">
        <v>7798</v>
      </c>
      <c r="G315" s="12">
        <v>37</v>
      </c>
      <c r="H315" s="14">
        <v>44573</v>
      </c>
      <c r="I315" s="24">
        <f t="shared" si="19"/>
        <v>44573</v>
      </c>
      <c r="J315" s="14">
        <f t="shared" si="17"/>
        <v>44556</v>
      </c>
      <c r="K315" s="14" t="str">
        <f>_xlfn.IFNA(VLOOKUP(D315,code!F:G,1,FALSE),"")</f>
        <v/>
      </c>
      <c r="L315" s="15">
        <v>3</v>
      </c>
      <c r="M315" s="15" t="str">
        <f t="shared" si="18"/>
        <v>北京生物_北京生物_兰州生物</v>
      </c>
      <c r="N315" s="15" t="str">
        <f>VLOOKUP(M315,code!A:B,2,FALSE)</f>
        <v>PPP</v>
      </c>
      <c r="O315" s="15" t="str">
        <f>VLOOKUP(M315,code!A:C,3,FALSE)</f>
        <v>N</v>
      </c>
      <c r="P315" s="16">
        <v>44306</v>
      </c>
      <c r="Q315" s="15" t="s">
        <v>7816</v>
      </c>
      <c r="R315" s="16">
        <v>44349</v>
      </c>
      <c r="S315" s="15" t="s">
        <v>7816</v>
      </c>
      <c r="T315" s="16">
        <v>44556</v>
      </c>
      <c r="U315" s="15" t="s">
        <v>7817</v>
      </c>
    </row>
    <row r="316" spans="1:21" x14ac:dyDescent="0.25">
      <c r="A316" s="12">
        <v>1735</v>
      </c>
      <c r="B316" t="s">
        <v>470</v>
      </c>
      <c r="C316">
        <f>IFERROR(VLOOKUP(B316,code!$F$1:$G$39,2,FALSE),"")</f>
        <v>19</v>
      </c>
      <c r="D316" t="s">
        <v>1757</v>
      </c>
      <c r="E316" t="str">
        <f t="shared" si="16"/>
        <v>Female</v>
      </c>
      <c r="F316" t="s">
        <v>7797</v>
      </c>
      <c r="G316" s="12">
        <v>20</v>
      </c>
      <c r="H316" s="14">
        <v>44576</v>
      </c>
      <c r="I316" s="24">
        <f t="shared" si="19"/>
        <v>44576</v>
      </c>
      <c r="J316" s="14">
        <f t="shared" si="17"/>
        <v>44556</v>
      </c>
      <c r="K316" s="14" t="str">
        <f>_xlfn.IFNA(VLOOKUP(D316,code!F:G,1,FALSE),"")</f>
        <v/>
      </c>
      <c r="L316" s="15">
        <v>3</v>
      </c>
      <c r="M316" s="15" t="str">
        <f t="shared" si="18"/>
        <v>北京生物_北京科兴中维_北京科兴中维</v>
      </c>
      <c r="N316" s="15" t="str">
        <f>VLOOKUP(M316,code!A:B,2,FALSE)</f>
        <v>PVV</v>
      </c>
      <c r="O316" s="15" t="str">
        <f>VLOOKUP(M316,code!A:C,3,FALSE)</f>
        <v>Y</v>
      </c>
      <c r="P316" s="16">
        <v>44343</v>
      </c>
      <c r="Q316" s="15" t="s">
        <v>7816</v>
      </c>
      <c r="R316" s="16">
        <v>44369</v>
      </c>
      <c r="S316" s="15" t="s">
        <v>7815</v>
      </c>
      <c r="T316" s="16">
        <v>44556</v>
      </c>
      <c r="U316" s="15" t="s">
        <v>7815</v>
      </c>
    </row>
    <row r="317" spans="1:21" x14ac:dyDescent="0.25">
      <c r="A317" s="12">
        <v>2465</v>
      </c>
      <c r="B317" t="s">
        <v>7789</v>
      </c>
      <c r="C317">
        <f>IFERROR(VLOOKUP(B317,code!$F$1:$G$39,2,FALSE),"")</f>
        <v>25</v>
      </c>
      <c r="D317" t="s">
        <v>2455</v>
      </c>
      <c r="E317" t="str">
        <f t="shared" si="16"/>
        <v>Male</v>
      </c>
      <c r="F317" t="s">
        <v>7798</v>
      </c>
      <c r="G317" s="12">
        <v>27</v>
      </c>
      <c r="H317" s="14" t="s">
        <v>7823</v>
      </c>
      <c r="I317" s="24">
        <f t="shared" si="19"/>
        <v>44576</v>
      </c>
      <c r="J317" s="14">
        <f t="shared" si="17"/>
        <v>44556</v>
      </c>
      <c r="K317" s="14" t="str">
        <f>_xlfn.IFNA(VLOOKUP(D317,code!F:G,1,FALSE),"")</f>
        <v/>
      </c>
      <c r="L317" s="15">
        <v>3</v>
      </c>
      <c r="M317" s="15" t="str">
        <f t="shared" si="18"/>
        <v>北京生物_兰州生物_兰州生物</v>
      </c>
      <c r="N317" s="15" t="str">
        <f>VLOOKUP(M317,code!A:B,2,FALSE)</f>
        <v>PPP</v>
      </c>
      <c r="O317" s="15" t="str">
        <f>VLOOKUP(M317,code!A:C,3,FALSE)</f>
        <v>N</v>
      </c>
      <c r="P317" s="16">
        <v>44299</v>
      </c>
      <c r="Q317" s="15" t="s">
        <v>7816</v>
      </c>
      <c r="R317" s="16">
        <v>44337</v>
      </c>
      <c r="S317" s="15" t="s">
        <v>7817</v>
      </c>
      <c r="T317" s="16">
        <v>44556</v>
      </c>
      <c r="U317" s="15" t="s">
        <v>7817</v>
      </c>
    </row>
    <row r="318" spans="1:21" x14ac:dyDescent="0.25">
      <c r="A318" s="12">
        <v>1453</v>
      </c>
      <c r="B318" t="s">
        <v>1984</v>
      </c>
      <c r="C318">
        <f>IFERROR(VLOOKUP(B318,code!$F$1:$G$39,2,FALSE),"")</f>
        <v>16</v>
      </c>
      <c r="D318" t="s">
        <v>1483</v>
      </c>
      <c r="E318" t="str">
        <f t="shared" si="16"/>
        <v>Male</v>
      </c>
      <c r="F318" t="s">
        <v>7798</v>
      </c>
      <c r="G318" s="12">
        <v>10</v>
      </c>
      <c r="H318" s="14">
        <v>44575</v>
      </c>
      <c r="I318" s="24">
        <f t="shared" si="19"/>
        <v>44575</v>
      </c>
      <c r="J318" s="14">
        <f t="shared" si="17"/>
        <v>44543</v>
      </c>
      <c r="K318" s="14" t="str">
        <f>_xlfn.IFNA(VLOOKUP(D318,code!F:G,1,FALSE),"")</f>
        <v/>
      </c>
      <c r="L318" s="15">
        <v>2</v>
      </c>
      <c r="M318" s="15" t="str">
        <f t="shared" si="18"/>
        <v>成都生物_兰州生物_</v>
      </c>
      <c r="N318" s="15" t="str">
        <f>VLOOKUP(M318,code!A:B,2,FALSE)</f>
        <v>PP</v>
      </c>
      <c r="O318" s="15" t="str">
        <f>VLOOKUP(M318,code!A:C,3,FALSE)</f>
        <v>N</v>
      </c>
      <c r="P318" s="16">
        <v>44509</v>
      </c>
      <c r="Q318" s="15" t="s">
        <v>7819</v>
      </c>
      <c r="R318" s="16">
        <v>44543</v>
      </c>
      <c r="S318" s="15" t="s">
        <v>7817</v>
      </c>
      <c r="T318" s="16"/>
      <c r="U318" s="15"/>
    </row>
    <row r="319" spans="1:21" x14ac:dyDescent="0.25">
      <c r="A319" s="12">
        <v>691</v>
      </c>
      <c r="B319" t="s">
        <v>345</v>
      </c>
      <c r="C319">
        <f>IFERROR(VLOOKUP(B319,code!$F$1:$G$39,2,FALSE),"")</f>
        <v>10</v>
      </c>
      <c r="D319" t="s">
        <v>730</v>
      </c>
      <c r="E319" t="str">
        <f t="shared" si="16"/>
        <v>Female</v>
      </c>
      <c r="F319" t="s">
        <v>7797</v>
      </c>
      <c r="G319" s="12">
        <v>26</v>
      </c>
      <c r="H319" s="14" t="s">
        <v>7823</v>
      </c>
      <c r="I319" s="24">
        <f t="shared" si="19"/>
        <v>44576</v>
      </c>
      <c r="J319" s="14">
        <f t="shared" si="17"/>
        <v>44556</v>
      </c>
      <c r="K319" s="14" t="str">
        <f>_xlfn.IFNA(VLOOKUP(D319,code!F:G,1,FALSE),"")</f>
        <v/>
      </c>
      <c r="L319" s="15">
        <v>3</v>
      </c>
      <c r="M319" s="15" t="str">
        <f t="shared" si="18"/>
        <v>北京科兴中维_北京科兴中维_北京科兴中维</v>
      </c>
      <c r="N319" s="15" t="str">
        <f>VLOOKUP(M319,code!A:B,2,FALSE)</f>
        <v>VVV</v>
      </c>
      <c r="O319" s="15" t="str">
        <f>VLOOKUP(M319,code!A:C,3,FALSE)</f>
        <v>N</v>
      </c>
      <c r="P319" s="16">
        <v>44293</v>
      </c>
      <c r="Q319" s="15" t="s">
        <v>7815</v>
      </c>
      <c r="R319" s="16">
        <v>44328</v>
      </c>
      <c r="S319" s="15" t="s">
        <v>7815</v>
      </c>
      <c r="T319" s="16">
        <v>44556</v>
      </c>
      <c r="U319" s="15" t="s">
        <v>7815</v>
      </c>
    </row>
    <row r="320" spans="1:21" x14ac:dyDescent="0.25">
      <c r="A320" s="12">
        <v>343</v>
      </c>
      <c r="B320" t="s">
        <v>7793</v>
      </c>
      <c r="C320">
        <f>IFERROR(VLOOKUP(B320,code!$F$1:$G$39,2,FALSE),"")</f>
        <v>1</v>
      </c>
      <c r="D320" t="s">
        <v>384</v>
      </c>
      <c r="E320" t="str">
        <f t="shared" si="16"/>
        <v>Female</v>
      </c>
      <c r="F320" t="s">
        <v>7797</v>
      </c>
      <c r="G320" s="12">
        <v>40</v>
      </c>
      <c r="H320" s="14">
        <v>44574</v>
      </c>
      <c r="I320" s="24">
        <f t="shared" si="19"/>
        <v>44574</v>
      </c>
      <c r="J320" s="14">
        <f t="shared" si="17"/>
        <v>44526</v>
      </c>
      <c r="K320" s="14" t="str">
        <f>_xlfn.IFNA(VLOOKUP(D320,code!F:G,1,FALSE),"")</f>
        <v/>
      </c>
      <c r="L320" s="15">
        <v>3</v>
      </c>
      <c r="M320" s="15" t="str">
        <f t="shared" si="18"/>
        <v>北京生物_北京生物_成都生物</v>
      </c>
      <c r="N320" s="15" t="str">
        <f>VLOOKUP(M320,code!A:B,2,FALSE)</f>
        <v>PPP</v>
      </c>
      <c r="O320" s="15" t="str">
        <f>VLOOKUP(M320,code!A:C,3,FALSE)</f>
        <v>N</v>
      </c>
      <c r="P320" s="16">
        <v>44294</v>
      </c>
      <c r="Q320" s="15" t="s">
        <v>7816</v>
      </c>
      <c r="R320" s="16">
        <v>44339</v>
      </c>
      <c r="S320" s="15" t="s">
        <v>7816</v>
      </c>
      <c r="T320" s="16">
        <v>44526</v>
      </c>
      <c r="U320" s="15" t="s">
        <v>7819</v>
      </c>
    </row>
    <row r="321" spans="1:21" x14ac:dyDescent="0.25">
      <c r="A321" s="12">
        <v>754</v>
      </c>
      <c r="B321" t="s">
        <v>345</v>
      </c>
      <c r="C321">
        <f>IFERROR(VLOOKUP(B321,code!$F$1:$G$39,2,FALSE),"")</f>
        <v>10</v>
      </c>
      <c r="D321" t="s">
        <v>792</v>
      </c>
      <c r="E321" t="str">
        <f t="shared" si="16"/>
        <v>Female</v>
      </c>
      <c r="F321" t="s">
        <v>7797</v>
      </c>
      <c r="G321" s="12">
        <v>38</v>
      </c>
      <c r="H321" s="14" t="s">
        <v>7833</v>
      </c>
      <c r="I321" s="24">
        <f t="shared" si="19"/>
        <v>44576</v>
      </c>
      <c r="J321" s="14">
        <f t="shared" si="17"/>
        <v>44556</v>
      </c>
      <c r="K321" s="14" t="str">
        <f>_xlfn.IFNA(VLOOKUP(D321,code!F:G,1,FALSE),"")</f>
        <v/>
      </c>
      <c r="L321" s="15">
        <v>3</v>
      </c>
      <c r="M321" s="15" t="str">
        <f t="shared" si="18"/>
        <v>北京生物_北京生物_兰州生物</v>
      </c>
      <c r="N321" s="15" t="str">
        <f>VLOOKUP(M321,code!A:B,2,FALSE)</f>
        <v>PPP</v>
      </c>
      <c r="O321" s="15" t="str">
        <f>VLOOKUP(M321,code!A:C,3,FALSE)</f>
        <v>N</v>
      </c>
      <c r="P321" s="16">
        <v>44295</v>
      </c>
      <c r="Q321" s="15" t="s">
        <v>7816</v>
      </c>
      <c r="R321" s="16">
        <v>44345</v>
      </c>
      <c r="S321" s="15" t="s">
        <v>7816</v>
      </c>
      <c r="T321" s="16">
        <v>44556</v>
      </c>
      <c r="U321" s="15" t="s">
        <v>7817</v>
      </c>
    </row>
    <row r="322" spans="1:21" x14ac:dyDescent="0.25">
      <c r="A322" s="12">
        <v>884</v>
      </c>
      <c r="B322" t="s">
        <v>1996</v>
      </c>
      <c r="C322">
        <f>IFERROR(VLOOKUP(B322,code!$F$1:$G$39,2,FALSE),"")</f>
        <v>11</v>
      </c>
      <c r="D322" t="s">
        <v>920</v>
      </c>
      <c r="E322" t="str">
        <f t="shared" ref="E322:E385" si="20">IF(F322="男","Male",IF(F322="女", "Female", ""))</f>
        <v>Male</v>
      </c>
      <c r="F322" t="s">
        <v>7798</v>
      </c>
      <c r="G322" s="12">
        <v>45</v>
      </c>
      <c r="H322" s="14">
        <v>44576</v>
      </c>
      <c r="I322" s="24">
        <f t="shared" si="19"/>
        <v>44576</v>
      </c>
      <c r="J322" s="14">
        <f t="shared" ref="J322:J385" si="21">MAX(P322,R322,T322)</f>
        <v>44556</v>
      </c>
      <c r="K322" s="14" t="str">
        <f>_xlfn.IFNA(VLOOKUP(D322,code!F:G,1,FALSE),"")</f>
        <v/>
      </c>
      <c r="L322" s="15">
        <v>3</v>
      </c>
      <c r="M322" s="15" t="str">
        <f t="shared" ref="M322:M385" si="22">Q322&amp;"_"&amp;S322&amp;"_"&amp;U322</f>
        <v>兰州生物_成都生物_兰州生物</v>
      </c>
      <c r="N322" s="15" t="str">
        <f>VLOOKUP(M322,code!A:B,2,FALSE)</f>
        <v>PPP</v>
      </c>
      <c r="O322" s="15" t="str">
        <f>VLOOKUP(M322,code!A:C,3,FALSE)</f>
        <v>N</v>
      </c>
      <c r="P322" s="16">
        <v>44331</v>
      </c>
      <c r="Q322" s="15" t="s">
        <v>7817</v>
      </c>
      <c r="R322" s="16">
        <v>44373</v>
      </c>
      <c r="S322" s="15" t="s">
        <v>7819</v>
      </c>
      <c r="T322" s="16">
        <v>44556</v>
      </c>
      <c r="U322" s="15" t="s">
        <v>7817</v>
      </c>
    </row>
    <row r="323" spans="1:21" x14ac:dyDescent="0.25">
      <c r="A323" s="12">
        <v>1087</v>
      </c>
      <c r="B323" t="s">
        <v>3192</v>
      </c>
      <c r="C323">
        <f>IFERROR(VLOOKUP(B323,code!$F$1:$G$39,2,FALSE),"")</f>
        <v>13</v>
      </c>
      <c r="D323" t="s">
        <v>1123</v>
      </c>
      <c r="E323" t="str">
        <f t="shared" si="20"/>
        <v>Male</v>
      </c>
      <c r="F323" t="s">
        <v>7798</v>
      </c>
      <c r="G323" s="12">
        <v>58</v>
      </c>
      <c r="H323" s="14">
        <v>44574</v>
      </c>
      <c r="I323" s="24">
        <f t="shared" ref="I323:I386" si="23">IFERROR(DATEVALUE(H323),H323)</f>
        <v>44574</v>
      </c>
      <c r="J323" s="14">
        <f t="shared" si="21"/>
        <v>44556</v>
      </c>
      <c r="K323" s="14" t="str">
        <f>_xlfn.IFNA(VLOOKUP(D323,code!F:G,1,FALSE),"")</f>
        <v/>
      </c>
      <c r="L323" s="15">
        <v>3</v>
      </c>
      <c r="M323" s="15" t="str">
        <f t="shared" si="22"/>
        <v>长春生物_长春生物_兰州生物</v>
      </c>
      <c r="N323" s="15" t="str">
        <f>VLOOKUP(M323,code!A:B,2,FALSE)</f>
        <v>PPP</v>
      </c>
      <c r="O323" s="15" t="str">
        <f>VLOOKUP(M323,code!A:C,3,FALSE)</f>
        <v>N</v>
      </c>
      <c r="P323" s="16">
        <v>44346</v>
      </c>
      <c r="Q323" s="15" t="s">
        <v>7831</v>
      </c>
      <c r="R323" s="16">
        <v>44367</v>
      </c>
      <c r="S323" s="15" t="s">
        <v>7831</v>
      </c>
      <c r="T323" s="16">
        <v>44556</v>
      </c>
      <c r="U323" s="15" t="s">
        <v>7817</v>
      </c>
    </row>
    <row r="324" spans="1:21" x14ac:dyDescent="0.25">
      <c r="A324" s="12">
        <v>2721</v>
      </c>
      <c r="B324" t="s">
        <v>7792</v>
      </c>
      <c r="C324">
        <f>IFERROR(VLOOKUP(B324,code!$F$1:$G$39,2,FALSE),"")</f>
        <v>3</v>
      </c>
      <c r="D324" t="s">
        <v>2708</v>
      </c>
      <c r="E324" t="str">
        <f t="shared" si="20"/>
        <v>Male</v>
      </c>
      <c r="F324" t="s">
        <v>7798</v>
      </c>
      <c r="G324" s="12">
        <v>61</v>
      </c>
      <c r="H324" s="14">
        <v>44574</v>
      </c>
      <c r="I324" s="24">
        <f t="shared" si="23"/>
        <v>44574</v>
      </c>
      <c r="J324" s="14">
        <f t="shared" si="21"/>
        <v>44556</v>
      </c>
      <c r="K324" s="14" t="str">
        <f>_xlfn.IFNA(VLOOKUP(D324,code!F:G,1,FALSE),"")</f>
        <v/>
      </c>
      <c r="L324" s="15">
        <v>3</v>
      </c>
      <c r="M324" s="15" t="str">
        <f t="shared" si="22"/>
        <v>北京科兴_北京科兴_北京科兴中维</v>
      </c>
      <c r="N324" s="15" t="str">
        <f>VLOOKUP(M324,code!A:B,2,FALSE)</f>
        <v>VVV</v>
      </c>
      <c r="O324" s="15" t="str">
        <f>VLOOKUP(M324,code!A:C,3,FALSE)</f>
        <v>N</v>
      </c>
      <c r="P324" s="16">
        <v>44341</v>
      </c>
      <c r="Q324" s="15" t="s">
        <v>7839</v>
      </c>
      <c r="R324" s="16">
        <v>44371</v>
      </c>
      <c r="S324" s="15" t="s">
        <v>7839</v>
      </c>
      <c r="T324" s="16">
        <v>44556</v>
      </c>
      <c r="U324" s="15" t="s">
        <v>7815</v>
      </c>
    </row>
    <row r="325" spans="1:21" x14ac:dyDescent="0.25">
      <c r="A325" s="12">
        <v>3150</v>
      </c>
      <c r="B325" t="s">
        <v>7791</v>
      </c>
      <c r="C325">
        <f>IFERROR(VLOOKUP(B325,code!$F$1:$G$39,2,FALSE),"")</f>
        <v>4</v>
      </c>
      <c r="D325" t="s">
        <v>3132</v>
      </c>
      <c r="E325" t="str">
        <f t="shared" si="20"/>
        <v>Male</v>
      </c>
      <c r="F325" t="s">
        <v>7798</v>
      </c>
      <c r="G325" s="12">
        <v>39</v>
      </c>
      <c r="H325" s="14">
        <v>44568</v>
      </c>
      <c r="I325" s="24">
        <f t="shared" si="23"/>
        <v>44568</v>
      </c>
      <c r="J325" s="14">
        <f t="shared" si="21"/>
        <v>44556</v>
      </c>
      <c r="K325" s="14" t="str">
        <f>_xlfn.IFNA(VLOOKUP(D325,code!F:G,1,FALSE),"")</f>
        <v/>
      </c>
      <c r="L325" s="15">
        <v>3</v>
      </c>
      <c r="M325" s="15" t="str">
        <f t="shared" si="22"/>
        <v>北京生物_兰州生物_兰州生物</v>
      </c>
      <c r="N325" s="15" t="str">
        <f>VLOOKUP(M325,code!A:B,2,FALSE)</f>
        <v>PPP</v>
      </c>
      <c r="O325" s="15" t="str">
        <f>VLOOKUP(M325,code!A:C,3,FALSE)</f>
        <v>N</v>
      </c>
      <c r="P325" s="16">
        <v>44352</v>
      </c>
      <c r="Q325" s="15" t="s">
        <v>7816</v>
      </c>
      <c r="R325" s="16">
        <v>44374</v>
      </c>
      <c r="S325" s="15" t="s">
        <v>7817</v>
      </c>
      <c r="T325" s="16">
        <v>44556</v>
      </c>
      <c r="U325" s="15" t="s">
        <v>7817</v>
      </c>
    </row>
    <row r="326" spans="1:21" x14ac:dyDescent="0.25">
      <c r="A326" s="12">
        <v>3275</v>
      </c>
      <c r="B326" t="s">
        <v>7791</v>
      </c>
      <c r="C326">
        <f>IFERROR(VLOOKUP(B326,code!$F$1:$G$39,2,FALSE),"")</f>
        <v>4</v>
      </c>
      <c r="D326" t="s">
        <v>3252</v>
      </c>
      <c r="E326" t="str">
        <f t="shared" si="20"/>
        <v>Female</v>
      </c>
      <c r="F326" t="s">
        <v>7797</v>
      </c>
      <c r="G326" s="12">
        <v>27</v>
      </c>
      <c r="H326" s="14" t="s">
        <v>7814</v>
      </c>
      <c r="I326" s="24">
        <f t="shared" si="23"/>
        <v>44568</v>
      </c>
      <c r="J326" s="14">
        <f t="shared" si="21"/>
        <v>44556</v>
      </c>
      <c r="K326" s="14" t="str">
        <f>_xlfn.IFNA(VLOOKUP(D326,code!F:G,1,FALSE),"")</f>
        <v/>
      </c>
      <c r="L326" s="15">
        <v>3</v>
      </c>
      <c r="M326" s="15" t="str">
        <f t="shared" si="22"/>
        <v>北京科兴中维_北京科兴中维_北京科兴中维</v>
      </c>
      <c r="N326" s="15" t="str">
        <f>VLOOKUP(M326,code!A:B,2,FALSE)</f>
        <v>VVV</v>
      </c>
      <c r="O326" s="15" t="str">
        <f>VLOOKUP(M326,code!A:C,3,FALSE)</f>
        <v>N</v>
      </c>
      <c r="P326" s="16">
        <v>44295</v>
      </c>
      <c r="Q326" s="15" t="s">
        <v>7815</v>
      </c>
      <c r="R326" s="16">
        <v>44335</v>
      </c>
      <c r="S326" s="15" t="s">
        <v>7815</v>
      </c>
      <c r="T326" s="16">
        <v>44556</v>
      </c>
      <c r="U326" s="15" t="s">
        <v>7815</v>
      </c>
    </row>
    <row r="327" spans="1:21" x14ac:dyDescent="0.25">
      <c r="A327" s="12">
        <v>2241</v>
      </c>
      <c r="B327" t="s">
        <v>524</v>
      </c>
      <c r="C327">
        <f>IFERROR(VLOOKUP(B327,code!$F$1:$G$39,2,FALSE),"")</f>
        <v>22</v>
      </c>
      <c r="D327" t="s">
        <v>2242</v>
      </c>
      <c r="E327" t="str">
        <f t="shared" si="20"/>
        <v>Female</v>
      </c>
      <c r="F327" t="s">
        <v>7797</v>
      </c>
      <c r="G327" s="12">
        <v>29</v>
      </c>
      <c r="H327" s="14" t="s">
        <v>7823</v>
      </c>
      <c r="I327" s="24">
        <f t="shared" si="23"/>
        <v>44576</v>
      </c>
      <c r="J327" s="14">
        <f t="shared" si="21"/>
        <v>44555</v>
      </c>
      <c r="K327" s="14" t="str">
        <f>_xlfn.IFNA(VLOOKUP(D327,code!F:G,1,FALSE),"")</f>
        <v/>
      </c>
      <c r="L327" s="15">
        <v>3</v>
      </c>
      <c r="M327" s="15" t="str">
        <f t="shared" si="22"/>
        <v>北京科兴中维_北京生物_兰州生物</v>
      </c>
      <c r="N327" s="15" t="str">
        <f>VLOOKUP(M327,code!A:B,2,FALSE)</f>
        <v>VPP</v>
      </c>
      <c r="O327" s="15" t="str">
        <f>VLOOKUP(M327,code!A:C,3,FALSE)</f>
        <v>Y</v>
      </c>
      <c r="P327" s="16">
        <v>44350</v>
      </c>
      <c r="Q327" s="15" t="s">
        <v>7815</v>
      </c>
      <c r="R327" s="16">
        <v>44373</v>
      </c>
      <c r="S327" s="15" t="s">
        <v>7816</v>
      </c>
      <c r="T327" s="16">
        <v>44555</v>
      </c>
      <c r="U327" s="15" t="s">
        <v>7817</v>
      </c>
    </row>
    <row r="328" spans="1:21" x14ac:dyDescent="0.25">
      <c r="A328" s="12">
        <v>2252</v>
      </c>
      <c r="B328" t="s">
        <v>524</v>
      </c>
      <c r="C328">
        <f>IFERROR(VLOOKUP(B328,code!$F$1:$G$39,2,FALSE),"")</f>
        <v>22</v>
      </c>
      <c r="D328" t="s">
        <v>2253</v>
      </c>
      <c r="E328" t="str">
        <f t="shared" si="20"/>
        <v>Male</v>
      </c>
      <c r="F328" t="s">
        <v>7798</v>
      </c>
      <c r="G328" s="12">
        <v>37</v>
      </c>
      <c r="H328" s="14" t="s">
        <v>7823</v>
      </c>
      <c r="I328" s="24">
        <f t="shared" si="23"/>
        <v>44576</v>
      </c>
      <c r="J328" s="14">
        <f t="shared" si="21"/>
        <v>44555</v>
      </c>
      <c r="K328" s="14" t="str">
        <f>_xlfn.IFNA(VLOOKUP(D328,code!F:G,1,FALSE),"")</f>
        <v/>
      </c>
      <c r="L328" s="15">
        <v>3</v>
      </c>
      <c r="M328" s="15" t="str">
        <f t="shared" si="22"/>
        <v>北京生物_北京生物_兰州生物</v>
      </c>
      <c r="N328" s="15" t="str">
        <f>VLOOKUP(M328,code!A:B,2,FALSE)</f>
        <v>PPP</v>
      </c>
      <c r="O328" s="15" t="str">
        <f>VLOOKUP(M328,code!A:C,3,FALSE)</f>
        <v>N</v>
      </c>
      <c r="P328" s="16">
        <v>44294</v>
      </c>
      <c r="Q328" s="15" t="s">
        <v>7816</v>
      </c>
      <c r="R328" s="16">
        <v>44341</v>
      </c>
      <c r="S328" s="15" t="s">
        <v>7816</v>
      </c>
      <c r="T328" s="16">
        <v>44555</v>
      </c>
      <c r="U328" s="15" t="s">
        <v>7817</v>
      </c>
    </row>
    <row r="329" spans="1:21" x14ac:dyDescent="0.25">
      <c r="A329" s="12">
        <v>2256</v>
      </c>
      <c r="B329" t="s">
        <v>524</v>
      </c>
      <c r="C329">
        <f>IFERROR(VLOOKUP(B329,code!$F$1:$G$39,2,FALSE),"")</f>
        <v>22</v>
      </c>
      <c r="D329" t="s">
        <v>2257</v>
      </c>
      <c r="E329" t="str">
        <f t="shared" si="20"/>
        <v>Male</v>
      </c>
      <c r="F329" t="s">
        <v>7798</v>
      </c>
      <c r="G329" s="12">
        <v>30</v>
      </c>
      <c r="H329" s="14" t="s">
        <v>7823</v>
      </c>
      <c r="I329" s="24">
        <f t="shared" si="23"/>
        <v>44576</v>
      </c>
      <c r="J329" s="14">
        <f t="shared" si="21"/>
        <v>44555</v>
      </c>
      <c r="K329" s="14" t="str">
        <f>_xlfn.IFNA(VLOOKUP(D329,code!F:G,1,FALSE),"")</f>
        <v/>
      </c>
      <c r="L329" s="15">
        <v>3</v>
      </c>
      <c r="M329" s="15" t="str">
        <f t="shared" si="22"/>
        <v>北京生物_北京生物_兰州生物</v>
      </c>
      <c r="N329" s="15" t="str">
        <f>VLOOKUP(M329,code!A:B,2,FALSE)</f>
        <v>PPP</v>
      </c>
      <c r="O329" s="15" t="str">
        <f>VLOOKUP(M329,code!A:C,3,FALSE)</f>
        <v>N</v>
      </c>
      <c r="P329" s="16">
        <v>44350</v>
      </c>
      <c r="Q329" s="15" t="s">
        <v>7816</v>
      </c>
      <c r="R329" s="16">
        <v>44373</v>
      </c>
      <c r="S329" s="15" t="s">
        <v>7816</v>
      </c>
      <c r="T329" s="16">
        <v>44555</v>
      </c>
      <c r="U329" s="15" t="s">
        <v>7817</v>
      </c>
    </row>
    <row r="330" spans="1:21" x14ac:dyDescent="0.25">
      <c r="A330" s="12">
        <v>3620</v>
      </c>
      <c r="B330" t="s">
        <v>7795</v>
      </c>
      <c r="C330">
        <f>IFERROR(VLOOKUP(B330,code!$F$1:$G$39,2,FALSE),"")</f>
        <v>6</v>
      </c>
      <c r="D330" t="s">
        <v>3588</v>
      </c>
      <c r="E330" t="str">
        <f t="shared" si="20"/>
        <v>Female</v>
      </c>
      <c r="F330" t="s">
        <v>7797</v>
      </c>
      <c r="G330" s="12">
        <v>41</v>
      </c>
      <c r="H330" s="14">
        <v>44574</v>
      </c>
      <c r="I330" s="24">
        <f t="shared" si="23"/>
        <v>44574</v>
      </c>
      <c r="J330" s="14">
        <f t="shared" si="21"/>
        <v>44555</v>
      </c>
      <c r="K330" s="14" t="str">
        <f>_xlfn.IFNA(VLOOKUP(D330,code!F:G,1,FALSE),"")</f>
        <v/>
      </c>
      <c r="L330" s="15">
        <v>3</v>
      </c>
      <c r="M330" s="15" t="str">
        <f t="shared" si="22"/>
        <v>北京生物_兰州生物_兰州生物</v>
      </c>
      <c r="N330" s="15" t="str">
        <f>VLOOKUP(M330,code!A:B,2,FALSE)</f>
        <v>PPP</v>
      </c>
      <c r="O330" s="15" t="str">
        <f>VLOOKUP(M330,code!A:C,3,FALSE)</f>
        <v>N</v>
      </c>
      <c r="P330" s="16">
        <v>44299</v>
      </c>
      <c r="Q330" s="15" t="s">
        <v>7816</v>
      </c>
      <c r="R330" s="16">
        <v>44336</v>
      </c>
      <c r="S330" s="15" t="s">
        <v>7817</v>
      </c>
      <c r="T330" s="16">
        <v>44555</v>
      </c>
      <c r="U330" s="15" t="s">
        <v>7817</v>
      </c>
    </row>
    <row r="331" spans="1:21" x14ac:dyDescent="0.25">
      <c r="A331" s="12">
        <v>2065</v>
      </c>
      <c r="B331" t="s">
        <v>356</v>
      </c>
      <c r="C331">
        <f>IFERROR(VLOOKUP(B331,code!$F$1:$G$39,2,FALSE),"")</f>
        <v>20</v>
      </c>
      <c r="D331" t="s">
        <v>2068</v>
      </c>
      <c r="E331" t="str">
        <f t="shared" si="20"/>
        <v>Female</v>
      </c>
      <c r="F331" t="s">
        <v>7797</v>
      </c>
      <c r="G331" s="12">
        <v>32</v>
      </c>
      <c r="H331" s="14">
        <v>44571</v>
      </c>
      <c r="I331" s="24">
        <f t="shared" si="23"/>
        <v>44571</v>
      </c>
      <c r="J331" s="14">
        <f t="shared" si="21"/>
        <v>44555</v>
      </c>
      <c r="K331" s="14" t="str">
        <f>_xlfn.IFNA(VLOOKUP(D331,code!F:G,1,FALSE),"")</f>
        <v/>
      </c>
      <c r="L331" s="15">
        <v>3</v>
      </c>
      <c r="M331" s="15" t="str">
        <f t="shared" si="22"/>
        <v>北京生物_北京生物_兰州生物</v>
      </c>
      <c r="N331" s="15" t="str">
        <f>VLOOKUP(M331,code!A:B,2,FALSE)</f>
        <v>PPP</v>
      </c>
      <c r="O331" s="15" t="str">
        <f>VLOOKUP(M331,code!A:C,3,FALSE)</f>
        <v>N</v>
      </c>
      <c r="P331" s="16">
        <v>44299</v>
      </c>
      <c r="Q331" s="15" t="s">
        <v>7816</v>
      </c>
      <c r="R331" s="16">
        <v>44347</v>
      </c>
      <c r="S331" s="15" t="s">
        <v>7816</v>
      </c>
      <c r="T331" s="16">
        <v>44555</v>
      </c>
      <c r="U331" s="15" t="s">
        <v>7817</v>
      </c>
    </row>
    <row r="332" spans="1:21" x14ac:dyDescent="0.25">
      <c r="A332" s="12">
        <v>3929</v>
      </c>
      <c r="B332" t="s">
        <v>453</v>
      </c>
      <c r="C332">
        <f>IFERROR(VLOOKUP(B332,code!$F$1:$G$39,2,FALSE),"")</f>
        <v>9</v>
      </c>
      <c r="D332" t="s">
        <v>3881</v>
      </c>
      <c r="E332" t="str">
        <f t="shared" si="20"/>
        <v>Female</v>
      </c>
      <c r="F332" t="s">
        <v>7797</v>
      </c>
      <c r="G332" s="12">
        <v>36</v>
      </c>
      <c r="H332" s="14">
        <v>44574</v>
      </c>
      <c r="I332" s="24">
        <f t="shared" si="23"/>
        <v>44574</v>
      </c>
      <c r="J332" s="14">
        <f t="shared" si="21"/>
        <v>44555</v>
      </c>
      <c r="K332" s="14" t="str">
        <f>_xlfn.IFNA(VLOOKUP(D332,code!F:G,1,FALSE),"")</f>
        <v/>
      </c>
      <c r="L332" s="15">
        <v>3</v>
      </c>
      <c r="M332" s="15" t="str">
        <f t="shared" si="22"/>
        <v>北京科兴中维_北京科兴中维_北京科兴中维</v>
      </c>
      <c r="N332" s="15" t="str">
        <f>VLOOKUP(M332,code!A:B,2,FALSE)</f>
        <v>VVV</v>
      </c>
      <c r="O332" s="15" t="str">
        <f>VLOOKUP(M332,code!A:C,3,FALSE)</f>
        <v>N</v>
      </c>
      <c r="P332" s="16">
        <v>44300</v>
      </c>
      <c r="Q332" s="15" t="s">
        <v>7815</v>
      </c>
      <c r="R332" s="16">
        <v>44344</v>
      </c>
      <c r="S332" s="15" t="s">
        <v>7815</v>
      </c>
      <c r="T332" s="16">
        <v>44555</v>
      </c>
      <c r="U332" s="15" t="s">
        <v>7815</v>
      </c>
    </row>
    <row r="333" spans="1:21" x14ac:dyDescent="0.25">
      <c r="A333" s="12">
        <v>626</v>
      </c>
      <c r="B333" t="s">
        <v>345</v>
      </c>
      <c r="C333">
        <f>IFERROR(VLOOKUP(B333,code!$F$1:$G$39,2,FALSE),"")</f>
        <v>10</v>
      </c>
      <c r="D333" t="s">
        <v>667</v>
      </c>
      <c r="E333" t="str">
        <f t="shared" si="20"/>
        <v>Male</v>
      </c>
      <c r="F333" t="s">
        <v>7798</v>
      </c>
      <c r="G333" s="12">
        <v>42</v>
      </c>
      <c r="H333" s="14" t="s">
        <v>7823</v>
      </c>
      <c r="I333" s="24">
        <f t="shared" si="23"/>
        <v>44576</v>
      </c>
      <c r="J333" s="14">
        <f t="shared" si="21"/>
        <v>44555</v>
      </c>
      <c r="K333" s="14" t="str">
        <f>_xlfn.IFNA(VLOOKUP(D333,code!F:G,1,FALSE),"")</f>
        <v/>
      </c>
      <c r="L333" s="15">
        <v>3</v>
      </c>
      <c r="M333" s="15" t="str">
        <f t="shared" si="22"/>
        <v>北京生物_兰州生物_兰州生物</v>
      </c>
      <c r="N333" s="15" t="str">
        <f>VLOOKUP(M333,code!A:B,2,FALSE)</f>
        <v>PPP</v>
      </c>
      <c r="O333" s="15" t="str">
        <f>VLOOKUP(M333,code!A:C,3,FALSE)</f>
        <v>N</v>
      </c>
      <c r="P333" s="16">
        <v>44351</v>
      </c>
      <c r="Q333" s="15" t="s">
        <v>7816</v>
      </c>
      <c r="R333" s="16">
        <v>44375</v>
      </c>
      <c r="S333" s="15" t="s">
        <v>7817</v>
      </c>
      <c r="T333" s="16">
        <v>44555</v>
      </c>
      <c r="U333" s="15" t="s">
        <v>7817</v>
      </c>
    </row>
    <row r="334" spans="1:21" x14ac:dyDescent="0.25">
      <c r="A334" s="12">
        <v>709</v>
      </c>
      <c r="B334" t="s">
        <v>345</v>
      </c>
      <c r="C334">
        <f>IFERROR(VLOOKUP(B334,code!$F$1:$G$39,2,FALSE),"")</f>
        <v>10</v>
      </c>
      <c r="D334" t="s">
        <v>748</v>
      </c>
      <c r="E334" t="str">
        <f t="shared" si="20"/>
        <v>Male</v>
      </c>
      <c r="F334" t="s">
        <v>7798</v>
      </c>
      <c r="G334" s="12">
        <v>27</v>
      </c>
      <c r="H334" s="14" t="s">
        <v>7823</v>
      </c>
      <c r="I334" s="24">
        <f t="shared" si="23"/>
        <v>44576</v>
      </c>
      <c r="J334" s="14">
        <f t="shared" si="21"/>
        <v>44555</v>
      </c>
      <c r="K334" s="14" t="str">
        <f>_xlfn.IFNA(VLOOKUP(D334,code!F:G,1,FALSE),"")</f>
        <v/>
      </c>
      <c r="L334" s="15">
        <v>3</v>
      </c>
      <c r="M334" s="15" t="str">
        <f t="shared" si="22"/>
        <v>北京生物_北京生物_兰州生物</v>
      </c>
      <c r="N334" s="15" t="str">
        <f>VLOOKUP(M334,code!A:B,2,FALSE)</f>
        <v>PPP</v>
      </c>
      <c r="O334" s="15" t="str">
        <f>VLOOKUP(M334,code!A:C,3,FALSE)</f>
        <v>N</v>
      </c>
      <c r="P334" s="16">
        <v>44304</v>
      </c>
      <c r="Q334" s="15" t="s">
        <v>7816</v>
      </c>
      <c r="R334" s="16">
        <v>44350</v>
      </c>
      <c r="S334" s="15" t="s">
        <v>7816</v>
      </c>
      <c r="T334" s="16">
        <v>44555</v>
      </c>
      <c r="U334" s="15" t="s">
        <v>7817</v>
      </c>
    </row>
    <row r="335" spans="1:21" x14ac:dyDescent="0.25">
      <c r="A335" s="12">
        <v>886</v>
      </c>
      <c r="B335" t="s">
        <v>1996</v>
      </c>
      <c r="C335">
        <f>IFERROR(VLOOKUP(B335,code!$F$1:$G$39,2,FALSE),"")</f>
        <v>11</v>
      </c>
      <c r="D335" t="s">
        <v>922</v>
      </c>
      <c r="E335" t="str">
        <f t="shared" si="20"/>
        <v>Male</v>
      </c>
      <c r="F335" t="s">
        <v>7798</v>
      </c>
      <c r="G335" s="12">
        <v>58</v>
      </c>
      <c r="H335" s="14">
        <v>44576</v>
      </c>
      <c r="I335" s="24">
        <f t="shared" si="23"/>
        <v>44576</v>
      </c>
      <c r="J335" s="14">
        <f t="shared" si="21"/>
        <v>44555</v>
      </c>
      <c r="K335" s="14" t="str">
        <f>_xlfn.IFNA(VLOOKUP(D335,code!F:G,1,FALSE),"")</f>
        <v/>
      </c>
      <c r="L335" s="15">
        <v>3</v>
      </c>
      <c r="M335" s="15" t="str">
        <f t="shared" si="22"/>
        <v>北京科兴中维_北京科兴中维_北京科兴中维</v>
      </c>
      <c r="N335" s="15" t="str">
        <f>VLOOKUP(M335,code!A:B,2,FALSE)</f>
        <v>VVV</v>
      </c>
      <c r="O335" s="15" t="str">
        <f>VLOOKUP(M335,code!A:C,3,FALSE)</f>
        <v>N</v>
      </c>
      <c r="P335" s="16">
        <v>44301</v>
      </c>
      <c r="Q335" s="15" t="s">
        <v>7815</v>
      </c>
      <c r="R335" s="16">
        <v>44357</v>
      </c>
      <c r="S335" s="15" t="s">
        <v>7815</v>
      </c>
      <c r="T335" s="16">
        <v>44555</v>
      </c>
      <c r="U335" s="15" t="s">
        <v>7815</v>
      </c>
    </row>
    <row r="336" spans="1:21" x14ac:dyDescent="0.25">
      <c r="A336" s="12">
        <v>2038</v>
      </c>
      <c r="B336" t="s">
        <v>356</v>
      </c>
      <c r="C336">
        <f>IFERROR(VLOOKUP(B336,code!$F$1:$G$39,2,FALSE),"")</f>
        <v>20</v>
      </c>
      <c r="D336" t="s">
        <v>2041</v>
      </c>
      <c r="E336" t="str">
        <f t="shared" si="20"/>
        <v>Female</v>
      </c>
      <c r="F336" t="s">
        <v>7797</v>
      </c>
      <c r="G336" s="12">
        <v>28</v>
      </c>
      <c r="H336" s="14">
        <v>44571</v>
      </c>
      <c r="I336" s="24">
        <f t="shared" si="23"/>
        <v>44571</v>
      </c>
      <c r="J336" s="14">
        <f t="shared" si="21"/>
        <v>44555</v>
      </c>
      <c r="K336" s="14" t="str">
        <f>_xlfn.IFNA(VLOOKUP(D336,code!F:G,1,FALSE),"")</f>
        <v/>
      </c>
      <c r="L336" s="15">
        <v>3</v>
      </c>
      <c r="M336" s="15" t="str">
        <f t="shared" si="22"/>
        <v>北京生物_北京生物_兰州生物</v>
      </c>
      <c r="N336" s="15" t="str">
        <f>VLOOKUP(M336,code!A:B,2,FALSE)</f>
        <v>PPP</v>
      </c>
      <c r="O336" s="15" t="str">
        <f>VLOOKUP(M336,code!A:C,3,FALSE)</f>
        <v>N</v>
      </c>
      <c r="P336" s="16">
        <v>44351</v>
      </c>
      <c r="Q336" s="15" t="s">
        <v>7816</v>
      </c>
      <c r="R336" s="16">
        <v>44373</v>
      </c>
      <c r="S336" s="15" t="s">
        <v>7816</v>
      </c>
      <c r="T336" s="16">
        <v>44555</v>
      </c>
      <c r="U336" s="15" t="s">
        <v>7817</v>
      </c>
    </row>
    <row r="337" spans="1:21" x14ac:dyDescent="0.25">
      <c r="A337" s="12">
        <v>3016</v>
      </c>
      <c r="B337" t="s">
        <v>448</v>
      </c>
      <c r="C337">
        <f>IFERROR(VLOOKUP(B337,code!$F$1:$G$39,2,FALSE),"")</f>
        <v>32</v>
      </c>
      <c r="D337" t="s">
        <v>3001</v>
      </c>
      <c r="E337" t="str">
        <f t="shared" si="20"/>
        <v/>
      </c>
      <c r="G337" s="12"/>
      <c r="H337" s="14" t="s">
        <v>7833</v>
      </c>
      <c r="I337" s="24">
        <f t="shared" si="23"/>
        <v>44576</v>
      </c>
      <c r="J337" s="14">
        <f t="shared" si="21"/>
        <v>44555</v>
      </c>
      <c r="K337" s="14" t="str">
        <f>_xlfn.IFNA(VLOOKUP(D337,code!F:G,1,FALSE),"")</f>
        <v/>
      </c>
      <c r="L337" s="15">
        <v>3</v>
      </c>
      <c r="M337" s="15" t="str">
        <f t="shared" si="22"/>
        <v>北京生物_兰州生物_兰州生物</v>
      </c>
      <c r="N337" s="15" t="str">
        <f>VLOOKUP(M337,code!A:B,2,FALSE)</f>
        <v>PPP</v>
      </c>
      <c r="O337" s="15" t="str">
        <f>VLOOKUP(M337,code!A:C,3,FALSE)</f>
        <v>N</v>
      </c>
      <c r="P337" s="16">
        <v>44351</v>
      </c>
      <c r="Q337" s="15" t="s">
        <v>7816</v>
      </c>
      <c r="R337" s="16">
        <v>44375</v>
      </c>
      <c r="S337" s="15" t="s">
        <v>7817</v>
      </c>
      <c r="T337" s="16">
        <v>44555</v>
      </c>
      <c r="U337" s="15" t="s">
        <v>7817</v>
      </c>
    </row>
    <row r="338" spans="1:21" x14ac:dyDescent="0.25">
      <c r="A338" s="12">
        <v>3956</v>
      </c>
      <c r="B338" t="s">
        <v>453</v>
      </c>
      <c r="C338">
        <f>IFERROR(VLOOKUP(B338,code!$F$1:$G$39,2,FALSE),"")</f>
        <v>9</v>
      </c>
      <c r="D338" t="s">
        <v>3906</v>
      </c>
      <c r="E338" t="str">
        <f t="shared" si="20"/>
        <v>Male</v>
      </c>
      <c r="F338" t="s">
        <v>7798</v>
      </c>
      <c r="G338" s="12">
        <v>35</v>
      </c>
      <c r="H338" s="14">
        <v>44574</v>
      </c>
      <c r="I338" s="24">
        <f t="shared" si="23"/>
        <v>44574</v>
      </c>
      <c r="J338" s="14">
        <f t="shared" si="21"/>
        <v>44555</v>
      </c>
      <c r="K338" s="14" t="str">
        <f>_xlfn.IFNA(VLOOKUP(D338,code!F:G,1,FALSE),"")</f>
        <v/>
      </c>
      <c r="L338" s="15">
        <v>3</v>
      </c>
      <c r="M338" s="15" t="str">
        <f t="shared" si="22"/>
        <v>北京科兴中维_北京科兴中维_北京科兴中维</v>
      </c>
      <c r="N338" s="15" t="str">
        <f>VLOOKUP(M338,code!A:B,2,FALSE)</f>
        <v>VVV</v>
      </c>
      <c r="O338" s="15" t="str">
        <f>VLOOKUP(M338,code!A:C,3,FALSE)</f>
        <v>N</v>
      </c>
      <c r="P338" s="16">
        <v>44294</v>
      </c>
      <c r="Q338" s="15" t="s">
        <v>7815</v>
      </c>
      <c r="R338" s="16">
        <v>44344</v>
      </c>
      <c r="S338" s="15" t="s">
        <v>7815</v>
      </c>
      <c r="T338" s="16">
        <v>44555</v>
      </c>
      <c r="U338" s="15" t="s">
        <v>7815</v>
      </c>
    </row>
    <row r="339" spans="1:21" x14ac:dyDescent="0.25">
      <c r="A339" s="12">
        <v>775</v>
      </c>
      <c r="B339" t="s">
        <v>1996</v>
      </c>
      <c r="C339">
        <f>IFERROR(VLOOKUP(B339,code!$F$1:$G$39,2,FALSE),"")</f>
        <v>11</v>
      </c>
      <c r="D339" t="s">
        <v>811</v>
      </c>
      <c r="E339" t="str">
        <f t="shared" si="20"/>
        <v>Male</v>
      </c>
      <c r="F339" t="s">
        <v>7798</v>
      </c>
      <c r="G339" s="12">
        <v>53</v>
      </c>
      <c r="H339" s="14">
        <v>44573</v>
      </c>
      <c r="I339" s="24">
        <f t="shared" si="23"/>
        <v>44573</v>
      </c>
      <c r="J339" s="14">
        <f t="shared" si="21"/>
        <v>44554</v>
      </c>
      <c r="K339" s="14" t="str">
        <f>_xlfn.IFNA(VLOOKUP(D339,code!F:G,1,FALSE),"")</f>
        <v/>
      </c>
      <c r="L339" s="15">
        <v>3</v>
      </c>
      <c r="M339" s="15" t="str">
        <f t="shared" si="22"/>
        <v>北京科兴中维_北京科兴中维_北京科兴中维</v>
      </c>
      <c r="N339" s="15" t="str">
        <f>VLOOKUP(M339,code!A:B,2,FALSE)</f>
        <v>VVV</v>
      </c>
      <c r="O339" s="15" t="str">
        <f>VLOOKUP(M339,code!A:C,3,FALSE)</f>
        <v>N</v>
      </c>
      <c r="P339" s="16">
        <v>44301</v>
      </c>
      <c r="Q339" s="15" t="s">
        <v>7815</v>
      </c>
      <c r="R339" s="16">
        <v>44351</v>
      </c>
      <c r="S339" s="15" t="s">
        <v>7815</v>
      </c>
      <c r="T339" s="16">
        <v>44554</v>
      </c>
      <c r="U339" s="15" t="s">
        <v>7815</v>
      </c>
    </row>
    <row r="340" spans="1:21" x14ac:dyDescent="0.25">
      <c r="A340" s="12">
        <v>2133</v>
      </c>
      <c r="B340" t="s">
        <v>150</v>
      </c>
      <c r="C340">
        <f>IFERROR(VLOOKUP(B340,code!$F$1:$G$39,2,FALSE),"")</f>
        <v>21</v>
      </c>
      <c r="D340" t="s">
        <v>2136</v>
      </c>
      <c r="E340" t="str">
        <f t="shared" si="20"/>
        <v>Male</v>
      </c>
      <c r="F340" t="s">
        <v>7798</v>
      </c>
      <c r="G340" s="12">
        <v>48</v>
      </c>
      <c r="H340" s="14">
        <v>44574</v>
      </c>
      <c r="I340" s="24">
        <f t="shared" si="23"/>
        <v>44574</v>
      </c>
      <c r="J340" s="14">
        <f t="shared" si="21"/>
        <v>44554</v>
      </c>
      <c r="K340" s="14" t="str">
        <f>_xlfn.IFNA(VLOOKUP(D340,code!F:G,1,FALSE),"")</f>
        <v/>
      </c>
      <c r="L340" s="15">
        <v>3</v>
      </c>
      <c r="M340" s="15" t="str">
        <f t="shared" si="22"/>
        <v>北京科兴中维_北京科兴中维_北京科兴中维</v>
      </c>
      <c r="N340" s="15" t="str">
        <f>VLOOKUP(M340,code!A:B,2,FALSE)</f>
        <v>VVV</v>
      </c>
      <c r="O340" s="15" t="str">
        <f>VLOOKUP(M340,code!A:C,3,FALSE)</f>
        <v>N</v>
      </c>
      <c r="P340" s="16">
        <v>44341</v>
      </c>
      <c r="Q340" s="15" t="s">
        <v>7815</v>
      </c>
      <c r="R340" s="16">
        <v>44368</v>
      </c>
      <c r="S340" s="15" t="s">
        <v>7815</v>
      </c>
      <c r="T340" s="16">
        <v>44554</v>
      </c>
      <c r="U340" s="15" t="s">
        <v>7815</v>
      </c>
    </row>
    <row r="341" spans="1:21" x14ac:dyDescent="0.25">
      <c r="A341" s="12">
        <v>2318</v>
      </c>
      <c r="B341" t="s">
        <v>1496</v>
      </c>
      <c r="C341">
        <f>IFERROR(VLOOKUP(B341,code!$F$1:$G$39,2,FALSE),"")</f>
        <v>23</v>
      </c>
      <c r="D341" t="s">
        <v>2317</v>
      </c>
      <c r="E341" t="str">
        <f t="shared" si="20"/>
        <v/>
      </c>
      <c r="G341" s="12"/>
      <c r="H341" s="14">
        <v>44577</v>
      </c>
      <c r="I341" s="24">
        <f t="shared" si="23"/>
        <v>44577</v>
      </c>
      <c r="J341" s="14">
        <f t="shared" si="21"/>
        <v>44554</v>
      </c>
      <c r="K341" s="14" t="str">
        <f>_xlfn.IFNA(VLOOKUP(D341,code!F:G,1,FALSE),"")</f>
        <v/>
      </c>
      <c r="L341" s="15">
        <v>3</v>
      </c>
      <c r="M341" s="15" t="str">
        <f t="shared" si="22"/>
        <v>北京科兴中维_北京科兴中维_北京科兴中维</v>
      </c>
      <c r="N341" s="15" t="str">
        <f>VLOOKUP(M341,code!A:B,2,FALSE)</f>
        <v>VVV</v>
      </c>
      <c r="O341" s="15" t="str">
        <f>VLOOKUP(M341,code!A:C,3,FALSE)</f>
        <v>N</v>
      </c>
      <c r="P341" s="16">
        <v>44301</v>
      </c>
      <c r="Q341" s="15" t="s">
        <v>7815</v>
      </c>
      <c r="R341" s="16">
        <v>44355</v>
      </c>
      <c r="S341" s="15" t="s">
        <v>7815</v>
      </c>
      <c r="T341" s="16">
        <v>44554</v>
      </c>
      <c r="U341" s="15" t="s">
        <v>7815</v>
      </c>
    </row>
    <row r="342" spans="1:21" x14ac:dyDescent="0.25">
      <c r="A342" s="12">
        <v>3781</v>
      </c>
      <c r="B342" t="s">
        <v>2020</v>
      </c>
      <c r="C342">
        <f>IFERROR(VLOOKUP(B342,code!$F$1:$G$39,2,FALSE),"")</f>
        <v>8</v>
      </c>
      <c r="D342" t="s">
        <v>3744</v>
      </c>
      <c r="E342" t="str">
        <f t="shared" si="20"/>
        <v>Male</v>
      </c>
      <c r="F342" t="s">
        <v>7798</v>
      </c>
      <c r="G342" s="12">
        <v>55</v>
      </c>
      <c r="H342" s="14" t="s">
        <v>7824</v>
      </c>
      <c r="I342" s="24">
        <f t="shared" si="23"/>
        <v>44575</v>
      </c>
      <c r="J342" s="14">
        <f t="shared" si="21"/>
        <v>44554</v>
      </c>
      <c r="K342" s="14" t="str">
        <f>_xlfn.IFNA(VLOOKUP(D342,code!F:G,1,FALSE),"")</f>
        <v/>
      </c>
      <c r="L342" s="15">
        <v>3</v>
      </c>
      <c r="M342" s="15" t="str">
        <f t="shared" si="22"/>
        <v>北京生物_北京科兴中维_北京科兴中维</v>
      </c>
      <c r="N342" s="15" t="str">
        <f>VLOOKUP(M342,code!A:B,2,FALSE)</f>
        <v>PVV</v>
      </c>
      <c r="O342" s="15" t="str">
        <f>VLOOKUP(M342,code!A:C,3,FALSE)</f>
        <v>Y</v>
      </c>
      <c r="P342" s="16">
        <v>44309</v>
      </c>
      <c r="Q342" s="15" t="s">
        <v>7816</v>
      </c>
      <c r="R342" s="16">
        <v>44362</v>
      </c>
      <c r="S342" s="15" t="s">
        <v>7815</v>
      </c>
      <c r="T342" s="16">
        <v>44554</v>
      </c>
      <c r="U342" s="15" t="s">
        <v>7815</v>
      </c>
    </row>
    <row r="343" spans="1:21" x14ac:dyDescent="0.25">
      <c r="A343" s="12">
        <v>3782</v>
      </c>
      <c r="B343" t="s">
        <v>2020</v>
      </c>
      <c r="C343">
        <f>IFERROR(VLOOKUP(B343,code!$F$1:$G$39,2,FALSE),"")</f>
        <v>8</v>
      </c>
      <c r="D343" t="s">
        <v>3745</v>
      </c>
      <c r="E343" t="str">
        <f t="shared" si="20"/>
        <v>Female</v>
      </c>
      <c r="F343" t="s">
        <v>7797</v>
      </c>
      <c r="G343" s="12">
        <v>54</v>
      </c>
      <c r="H343" s="14" t="s">
        <v>7824</v>
      </c>
      <c r="I343" s="24">
        <f t="shared" si="23"/>
        <v>44575</v>
      </c>
      <c r="J343" s="14">
        <f t="shared" si="21"/>
        <v>44554</v>
      </c>
      <c r="K343" s="14" t="str">
        <f>_xlfn.IFNA(VLOOKUP(D343,code!F:G,1,FALSE),"")</f>
        <v/>
      </c>
      <c r="L343" s="15">
        <v>3</v>
      </c>
      <c r="M343" s="15" t="str">
        <f t="shared" si="22"/>
        <v>北京生物_北京科兴中维_北京科兴中维</v>
      </c>
      <c r="N343" s="15" t="str">
        <f>VLOOKUP(M343,code!A:B,2,FALSE)</f>
        <v>PVV</v>
      </c>
      <c r="O343" s="15" t="str">
        <f>VLOOKUP(M343,code!A:C,3,FALSE)</f>
        <v>Y</v>
      </c>
      <c r="P343" s="16">
        <v>44309</v>
      </c>
      <c r="Q343" s="15" t="s">
        <v>7816</v>
      </c>
      <c r="R343" s="16">
        <v>44362</v>
      </c>
      <c r="S343" s="15" t="s">
        <v>7815</v>
      </c>
      <c r="T343" s="16">
        <v>44554</v>
      </c>
      <c r="U343" s="15" t="s">
        <v>7815</v>
      </c>
    </row>
    <row r="344" spans="1:21" x14ac:dyDescent="0.25">
      <c r="A344" s="12">
        <v>1961</v>
      </c>
      <c r="B344" t="s">
        <v>1989</v>
      </c>
      <c r="C344">
        <f>IFERROR(VLOOKUP(B344,code!$F$1:$G$39,2,FALSE),"")</f>
        <v>2</v>
      </c>
      <c r="D344" t="s">
        <v>1973</v>
      </c>
      <c r="E344" t="str">
        <f t="shared" si="20"/>
        <v>Male</v>
      </c>
      <c r="F344" t="s">
        <v>7798</v>
      </c>
      <c r="G344" s="12">
        <v>43</v>
      </c>
      <c r="H344" s="14">
        <v>44572</v>
      </c>
      <c r="I344" s="24">
        <f t="shared" si="23"/>
        <v>44572</v>
      </c>
      <c r="J344" s="14">
        <f t="shared" si="21"/>
        <v>44554</v>
      </c>
      <c r="K344" s="14" t="str">
        <f>_xlfn.IFNA(VLOOKUP(D344,code!F:G,1,FALSE),"")</f>
        <v/>
      </c>
      <c r="L344" s="15">
        <v>3</v>
      </c>
      <c r="M344" s="15" t="str">
        <f t="shared" si="22"/>
        <v>北京生物_北京生物_兰州生物</v>
      </c>
      <c r="N344" s="15" t="str">
        <f>VLOOKUP(M344,code!A:B,2,FALSE)</f>
        <v>PPP</v>
      </c>
      <c r="O344" s="15" t="str">
        <f>VLOOKUP(M344,code!A:C,3,FALSE)</f>
        <v>N</v>
      </c>
      <c r="P344" s="16">
        <v>44215</v>
      </c>
      <c r="Q344" s="15" t="s">
        <v>7816</v>
      </c>
      <c r="R344" s="16">
        <v>44259</v>
      </c>
      <c r="S344" s="15" t="s">
        <v>7816</v>
      </c>
      <c r="T344" s="16">
        <v>44554</v>
      </c>
      <c r="U344" s="15" t="s">
        <v>7817</v>
      </c>
    </row>
    <row r="345" spans="1:21" x14ac:dyDescent="0.25">
      <c r="A345" s="12">
        <v>2679</v>
      </c>
      <c r="B345" t="s">
        <v>428</v>
      </c>
      <c r="C345">
        <f>IFERROR(VLOOKUP(B345,code!$F$1:$G$39,2,FALSE),"")</f>
        <v>26</v>
      </c>
      <c r="D345" t="s">
        <v>2666</v>
      </c>
      <c r="E345" t="str">
        <f t="shared" si="20"/>
        <v>Female</v>
      </c>
      <c r="F345" t="s">
        <v>7797</v>
      </c>
      <c r="G345" s="12">
        <v>23</v>
      </c>
      <c r="H345" s="14" t="s">
        <v>7832</v>
      </c>
      <c r="I345" s="24">
        <f t="shared" si="23"/>
        <v>44574</v>
      </c>
      <c r="J345" s="14">
        <f t="shared" si="21"/>
        <v>44554</v>
      </c>
      <c r="K345" s="14" t="str">
        <f>_xlfn.IFNA(VLOOKUP(D345,code!F:G,1,FALSE),"")</f>
        <v/>
      </c>
      <c r="L345" s="15">
        <v>3</v>
      </c>
      <c r="M345" s="15" t="str">
        <f t="shared" si="22"/>
        <v>北京科兴中维_北京生物_兰州生物</v>
      </c>
      <c r="N345" s="15" t="str">
        <f>VLOOKUP(M345,code!A:B,2,FALSE)</f>
        <v>VPP</v>
      </c>
      <c r="O345" s="15" t="str">
        <f>VLOOKUP(M345,code!A:C,3,FALSE)</f>
        <v>Y</v>
      </c>
      <c r="P345" s="16">
        <v>44336</v>
      </c>
      <c r="Q345" s="15" t="s">
        <v>7815</v>
      </c>
      <c r="R345" s="16">
        <v>44364</v>
      </c>
      <c r="S345" s="15" t="s">
        <v>7816</v>
      </c>
      <c r="T345" s="16">
        <v>44554</v>
      </c>
      <c r="U345" s="15" t="s">
        <v>7817</v>
      </c>
    </row>
    <row r="346" spans="1:21" x14ac:dyDescent="0.25">
      <c r="A346" s="12">
        <v>3203</v>
      </c>
      <c r="B346" t="s">
        <v>7791</v>
      </c>
      <c r="C346">
        <f>IFERROR(VLOOKUP(B346,code!$F$1:$G$39,2,FALSE),"")</f>
        <v>4</v>
      </c>
      <c r="D346" t="s">
        <v>3185</v>
      </c>
      <c r="E346" t="str">
        <f t="shared" si="20"/>
        <v>Female</v>
      </c>
      <c r="F346" t="s">
        <v>7797</v>
      </c>
      <c r="G346" s="12">
        <v>38</v>
      </c>
      <c r="H346" s="14">
        <v>44574</v>
      </c>
      <c r="I346" s="24">
        <f t="shared" si="23"/>
        <v>44574</v>
      </c>
      <c r="J346" s="14">
        <f t="shared" si="21"/>
        <v>44554</v>
      </c>
      <c r="K346" s="14" t="str">
        <f>_xlfn.IFNA(VLOOKUP(D346,code!F:G,1,FALSE),"")</f>
        <v/>
      </c>
      <c r="L346" s="15">
        <v>3</v>
      </c>
      <c r="M346" s="15" t="str">
        <f t="shared" si="22"/>
        <v>北京科兴中维_北京科兴中维_北京科兴中维</v>
      </c>
      <c r="N346" s="15" t="str">
        <f>VLOOKUP(M346,code!A:B,2,FALSE)</f>
        <v>VVV</v>
      </c>
      <c r="O346" s="15" t="str">
        <f>VLOOKUP(M346,code!A:C,3,FALSE)</f>
        <v>N</v>
      </c>
      <c r="P346" s="16">
        <v>44288</v>
      </c>
      <c r="Q346" s="15" t="s">
        <v>7815</v>
      </c>
      <c r="R346" s="16">
        <v>44330</v>
      </c>
      <c r="S346" s="15" t="s">
        <v>7815</v>
      </c>
      <c r="T346" s="16">
        <v>44554</v>
      </c>
      <c r="U346" s="15" t="s">
        <v>7815</v>
      </c>
    </row>
    <row r="347" spans="1:21" x14ac:dyDescent="0.25">
      <c r="A347" s="12">
        <v>2469</v>
      </c>
      <c r="B347" t="s">
        <v>7789</v>
      </c>
      <c r="C347">
        <f>IFERROR(VLOOKUP(B347,code!$F$1:$G$39,2,FALSE),"")</f>
        <v>25</v>
      </c>
      <c r="D347" t="s">
        <v>2459</v>
      </c>
      <c r="E347" t="str">
        <f t="shared" si="20"/>
        <v>Male</v>
      </c>
      <c r="F347" t="s">
        <v>7798</v>
      </c>
      <c r="G347" s="12">
        <v>51</v>
      </c>
      <c r="H347" s="14" t="s">
        <v>7828</v>
      </c>
      <c r="I347" s="24">
        <f t="shared" si="23"/>
        <v>44578</v>
      </c>
      <c r="J347" s="14">
        <f t="shared" si="21"/>
        <v>44553</v>
      </c>
      <c r="K347" s="14" t="str">
        <f>_xlfn.IFNA(VLOOKUP(D347,code!F:G,1,FALSE),"")</f>
        <v/>
      </c>
      <c r="L347" s="15">
        <v>3</v>
      </c>
      <c r="M347" s="15" t="str">
        <f t="shared" si="22"/>
        <v>北京生物_北京生物_兰州生物</v>
      </c>
      <c r="N347" s="15" t="str">
        <f>VLOOKUP(M347,code!A:B,2,FALSE)</f>
        <v>PPP</v>
      </c>
      <c r="O347" s="15" t="str">
        <f>VLOOKUP(M347,code!A:C,3,FALSE)</f>
        <v>N</v>
      </c>
      <c r="P347" s="16">
        <v>44306</v>
      </c>
      <c r="Q347" s="15" t="s">
        <v>7816</v>
      </c>
      <c r="R347" s="16">
        <v>44349</v>
      </c>
      <c r="S347" s="15" t="s">
        <v>7816</v>
      </c>
      <c r="T347" s="16">
        <v>44553</v>
      </c>
      <c r="U347" s="15" t="s">
        <v>7817</v>
      </c>
    </row>
    <row r="348" spans="1:21" x14ac:dyDescent="0.25">
      <c r="A348" s="12">
        <v>2094</v>
      </c>
      <c r="B348" t="s">
        <v>150</v>
      </c>
      <c r="C348">
        <f>IFERROR(VLOOKUP(B348,code!$F$1:$G$39,2,FALSE),"")</f>
        <v>21</v>
      </c>
      <c r="D348" t="s">
        <v>2097</v>
      </c>
      <c r="E348" t="str">
        <f t="shared" si="20"/>
        <v>Female</v>
      </c>
      <c r="F348" t="s">
        <v>7797</v>
      </c>
      <c r="G348" s="12">
        <v>41</v>
      </c>
      <c r="H348" s="14">
        <v>44574</v>
      </c>
      <c r="I348" s="24">
        <f t="shared" si="23"/>
        <v>44574</v>
      </c>
      <c r="J348" s="14">
        <f t="shared" si="21"/>
        <v>44553</v>
      </c>
      <c r="K348" s="14" t="str">
        <f>_xlfn.IFNA(VLOOKUP(D348,code!F:G,1,FALSE),"")</f>
        <v/>
      </c>
      <c r="L348" s="15">
        <v>3</v>
      </c>
      <c r="M348" s="15" t="str">
        <f t="shared" si="22"/>
        <v>北京生物_北京生物_兰州生物</v>
      </c>
      <c r="N348" s="15" t="str">
        <f>VLOOKUP(M348,code!A:B,2,FALSE)</f>
        <v>PPP</v>
      </c>
      <c r="O348" s="15" t="str">
        <f>VLOOKUP(M348,code!A:C,3,FALSE)</f>
        <v>N</v>
      </c>
      <c r="P348" s="16">
        <v>44295</v>
      </c>
      <c r="Q348" s="15" t="s">
        <v>7816</v>
      </c>
      <c r="R348" s="16">
        <v>44346</v>
      </c>
      <c r="S348" s="15" t="s">
        <v>7816</v>
      </c>
      <c r="T348" s="16">
        <v>44553</v>
      </c>
      <c r="U348" s="15" t="s">
        <v>7817</v>
      </c>
    </row>
    <row r="349" spans="1:21" x14ac:dyDescent="0.25">
      <c r="A349" s="12">
        <v>2598</v>
      </c>
      <c r="B349" t="s">
        <v>7789</v>
      </c>
      <c r="C349">
        <f>IFERROR(VLOOKUP(B349,code!$F$1:$G$39,2,FALSE),"")</f>
        <v>25</v>
      </c>
      <c r="D349" t="s">
        <v>2585</v>
      </c>
      <c r="E349" t="str">
        <f t="shared" si="20"/>
        <v>Male</v>
      </c>
      <c r="F349" t="s">
        <v>7798</v>
      </c>
      <c r="G349" s="12">
        <v>52</v>
      </c>
      <c r="H349" s="14" t="s">
        <v>7823</v>
      </c>
      <c r="I349" s="24">
        <f t="shared" si="23"/>
        <v>44576</v>
      </c>
      <c r="J349" s="14">
        <f t="shared" si="21"/>
        <v>44553</v>
      </c>
      <c r="K349" s="14" t="str">
        <f>_xlfn.IFNA(VLOOKUP(D349,code!F:G,1,FALSE),"")</f>
        <v/>
      </c>
      <c r="L349" s="15">
        <v>3</v>
      </c>
      <c r="M349" s="15" t="str">
        <f t="shared" si="22"/>
        <v>北京科兴中维_北京科兴中维_北京科兴中维</v>
      </c>
      <c r="N349" s="15" t="str">
        <f>VLOOKUP(M349,code!A:B,2,FALSE)</f>
        <v>VVV</v>
      </c>
      <c r="O349" s="15" t="str">
        <f>VLOOKUP(M349,code!A:C,3,FALSE)</f>
        <v>N</v>
      </c>
      <c r="P349" s="16">
        <v>44301</v>
      </c>
      <c r="Q349" s="15" t="s">
        <v>7815</v>
      </c>
      <c r="R349" s="16">
        <v>44352</v>
      </c>
      <c r="S349" s="15" t="s">
        <v>7815</v>
      </c>
      <c r="T349" s="16">
        <v>44553</v>
      </c>
      <c r="U349" s="15" t="s">
        <v>7815</v>
      </c>
    </row>
    <row r="350" spans="1:21" x14ac:dyDescent="0.25">
      <c r="A350" s="12">
        <v>2712</v>
      </c>
      <c r="B350" t="s">
        <v>7792</v>
      </c>
      <c r="C350">
        <f>IFERROR(VLOOKUP(B350,code!$F$1:$G$39,2,FALSE),"")</f>
        <v>3</v>
      </c>
      <c r="D350" t="s">
        <v>2699</v>
      </c>
      <c r="E350" t="str">
        <f t="shared" si="20"/>
        <v>Male</v>
      </c>
      <c r="F350" t="s">
        <v>7798</v>
      </c>
      <c r="G350" s="12">
        <v>20</v>
      </c>
      <c r="H350" s="14">
        <v>44574</v>
      </c>
      <c r="I350" s="24">
        <f t="shared" si="23"/>
        <v>44574</v>
      </c>
      <c r="J350" s="14">
        <f t="shared" si="21"/>
        <v>44553</v>
      </c>
      <c r="K350" s="14" t="str">
        <f>_xlfn.IFNA(VLOOKUP(D350,code!F:G,1,FALSE),"")</f>
        <v/>
      </c>
      <c r="L350" s="15">
        <v>3</v>
      </c>
      <c r="M350" s="15" t="str">
        <f t="shared" si="22"/>
        <v>北京科兴中维_北京科兴中维_北京科兴中维</v>
      </c>
      <c r="N350" s="15" t="str">
        <f>VLOOKUP(M350,code!A:B,2,FALSE)</f>
        <v>VVV</v>
      </c>
      <c r="O350" s="15" t="str">
        <f>VLOOKUP(M350,code!A:C,3,FALSE)</f>
        <v>N</v>
      </c>
      <c r="P350" s="16">
        <v>44302</v>
      </c>
      <c r="Q350" s="15" t="s">
        <v>7815</v>
      </c>
      <c r="R350" s="16">
        <v>44343</v>
      </c>
      <c r="S350" s="15" t="s">
        <v>7815</v>
      </c>
      <c r="T350" s="16">
        <v>44553</v>
      </c>
      <c r="U350" s="15" t="s">
        <v>7815</v>
      </c>
    </row>
    <row r="351" spans="1:21" x14ac:dyDescent="0.25">
      <c r="A351" s="12">
        <v>3805</v>
      </c>
      <c r="B351" t="s">
        <v>2020</v>
      </c>
      <c r="C351">
        <f>IFERROR(VLOOKUP(B351,code!$F$1:$G$39,2,FALSE),"")</f>
        <v>8</v>
      </c>
      <c r="D351" t="s">
        <v>3768</v>
      </c>
      <c r="E351" t="str">
        <f t="shared" si="20"/>
        <v>Male</v>
      </c>
      <c r="F351" t="s">
        <v>7798</v>
      </c>
      <c r="G351" s="12">
        <v>51</v>
      </c>
      <c r="H351" s="14" t="s">
        <v>7824</v>
      </c>
      <c r="I351" s="24">
        <f t="shared" si="23"/>
        <v>44575</v>
      </c>
      <c r="J351" s="14">
        <f t="shared" si="21"/>
        <v>44553</v>
      </c>
      <c r="K351" s="14" t="str">
        <f>_xlfn.IFNA(VLOOKUP(D351,code!F:G,1,FALSE),"")</f>
        <v/>
      </c>
      <c r="L351" s="15">
        <v>3</v>
      </c>
      <c r="M351" s="15" t="str">
        <f t="shared" si="22"/>
        <v>北京生物_北京生物_兰州生物</v>
      </c>
      <c r="N351" s="15" t="str">
        <f>VLOOKUP(M351,code!A:B,2,FALSE)</f>
        <v>PPP</v>
      </c>
      <c r="O351" s="15" t="str">
        <f>VLOOKUP(M351,code!A:C,3,FALSE)</f>
        <v>N</v>
      </c>
      <c r="P351" s="16">
        <v>44299</v>
      </c>
      <c r="Q351" s="15" t="s">
        <v>7816</v>
      </c>
      <c r="R351" s="16">
        <v>44351</v>
      </c>
      <c r="S351" s="15" t="s">
        <v>7816</v>
      </c>
      <c r="T351" s="16">
        <v>44553</v>
      </c>
      <c r="U351" s="15" t="s">
        <v>7817</v>
      </c>
    </row>
    <row r="352" spans="1:21" x14ac:dyDescent="0.25">
      <c r="A352" s="12">
        <v>3835</v>
      </c>
      <c r="B352" t="s">
        <v>2020</v>
      </c>
      <c r="C352">
        <f>IFERROR(VLOOKUP(B352,code!$F$1:$G$39,2,FALSE),"")</f>
        <v>8</v>
      </c>
      <c r="D352" t="s">
        <v>3796</v>
      </c>
      <c r="E352" t="str">
        <f t="shared" si="20"/>
        <v>Male</v>
      </c>
      <c r="F352" t="s">
        <v>7798</v>
      </c>
      <c r="G352" s="12">
        <v>41</v>
      </c>
      <c r="H352" s="14" t="s">
        <v>7830</v>
      </c>
      <c r="I352" s="24">
        <f t="shared" si="23"/>
        <v>44573</v>
      </c>
      <c r="J352" s="14">
        <f t="shared" si="21"/>
        <v>44553</v>
      </c>
      <c r="K352" s="14" t="str">
        <f>_xlfn.IFNA(VLOOKUP(D352,code!F:G,1,FALSE),"")</f>
        <v/>
      </c>
      <c r="L352" s="15">
        <v>3</v>
      </c>
      <c r="M352" s="15" t="str">
        <f t="shared" si="22"/>
        <v>北京科兴中维_北京生物_兰州生物</v>
      </c>
      <c r="N352" s="15" t="str">
        <f>VLOOKUP(M352,code!A:B,2,FALSE)</f>
        <v>VPP</v>
      </c>
      <c r="O352" s="15" t="str">
        <f>VLOOKUP(M352,code!A:C,3,FALSE)</f>
        <v>Y</v>
      </c>
      <c r="P352" s="16">
        <v>44335</v>
      </c>
      <c r="Q352" s="15" t="s">
        <v>7815</v>
      </c>
      <c r="R352" s="16">
        <v>44362</v>
      </c>
      <c r="S352" s="15" t="s">
        <v>7816</v>
      </c>
      <c r="T352" s="16">
        <v>44553</v>
      </c>
      <c r="U352" s="15" t="s">
        <v>7817</v>
      </c>
    </row>
    <row r="353" spans="1:21" x14ac:dyDescent="0.25">
      <c r="A353" s="12">
        <v>662</v>
      </c>
      <c r="B353" t="s">
        <v>345</v>
      </c>
      <c r="C353">
        <f>IFERROR(VLOOKUP(B353,code!$F$1:$G$39,2,FALSE),"")</f>
        <v>10</v>
      </c>
      <c r="D353" t="s">
        <v>702</v>
      </c>
      <c r="E353" t="str">
        <f t="shared" si="20"/>
        <v>Female</v>
      </c>
      <c r="F353" t="s">
        <v>7797</v>
      </c>
      <c r="G353" s="12">
        <v>22</v>
      </c>
      <c r="H353" s="14" t="s">
        <v>7823</v>
      </c>
      <c r="I353" s="24">
        <f t="shared" si="23"/>
        <v>44576</v>
      </c>
      <c r="J353" s="14">
        <f t="shared" si="21"/>
        <v>44553</v>
      </c>
      <c r="K353" s="14" t="str">
        <f>_xlfn.IFNA(VLOOKUP(D353,code!F:G,1,FALSE),"")</f>
        <v/>
      </c>
      <c r="L353" s="15">
        <v>3</v>
      </c>
      <c r="M353" s="15" t="str">
        <f t="shared" si="22"/>
        <v>北京科兴中维_北京科兴中维_北京科兴中维</v>
      </c>
      <c r="N353" s="15" t="str">
        <f>VLOOKUP(M353,code!A:B,2,FALSE)</f>
        <v>VVV</v>
      </c>
      <c r="O353" s="15" t="str">
        <f>VLOOKUP(M353,code!A:C,3,FALSE)</f>
        <v>N</v>
      </c>
      <c r="P353" s="16">
        <v>44342</v>
      </c>
      <c r="Q353" s="15" t="s">
        <v>7815</v>
      </c>
      <c r="R353" s="16">
        <v>44370</v>
      </c>
      <c r="S353" s="15" t="s">
        <v>7815</v>
      </c>
      <c r="T353" s="16">
        <v>44553</v>
      </c>
      <c r="U353" s="15" t="s">
        <v>7815</v>
      </c>
    </row>
    <row r="354" spans="1:21" x14ac:dyDescent="0.25">
      <c r="A354" s="12">
        <v>866</v>
      </c>
      <c r="B354" t="s">
        <v>1996</v>
      </c>
      <c r="C354">
        <f>IFERROR(VLOOKUP(B354,code!$F$1:$G$39,2,FALSE),"")</f>
        <v>11</v>
      </c>
      <c r="D354" t="s">
        <v>902</v>
      </c>
      <c r="E354" t="str">
        <f t="shared" si="20"/>
        <v>Female</v>
      </c>
      <c r="F354" t="s">
        <v>7797</v>
      </c>
      <c r="G354" s="12">
        <v>20</v>
      </c>
      <c r="H354" s="14">
        <v>44576</v>
      </c>
      <c r="I354" s="24">
        <f t="shared" si="23"/>
        <v>44576</v>
      </c>
      <c r="J354" s="14">
        <f t="shared" si="21"/>
        <v>44553</v>
      </c>
      <c r="K354" s="14" t="str">
        <f>_xlfn.IFNA(VLOOKUP(D354,code!F:G,1,FALSE),"")</f>
        <v/>
      </c>
      <c r="L354" s="15">
        <v>3</v>
      </c>
      <c r="M354" s="15" t="str">
        <f t="shared" si="22"/>
        <v>北京科兴中维_北京科兴中维_北京科兴中维</v>
      </c>
      <c r="N354" s="15" t="str">
        <f>VLOOKUP(M354,code!A:B,2,FALSE)</f>
        <v>VVV</v>
      </c>
      <c r="O354" s="15" t="str">
        <f>VLOOKUP(M354,code!A:C,3,FALSE)</f>
        <v>N</v>
      </c>
      <c r="P354" s="16">
        <v>44313</v>
      </c>
      <c r="Q354" s="15" t="s">
        <v>7815</v>
      </c>
      <c r="R354" s="16">
        <v>44359</v>
      </c>
      <c r="S354" s="15" t="s">
        <v>7815</v>
      </c>
      <c r="T354" s="16">
        <v>44553</v>
      </c>
      <c r="U354" s="15" t="s">
        <v>7815</v>
      </c>
    </row>
    <row r="355" spans="1:21" x14ac:dyDescent="0.25">
      <c r="A355" s="12">
        <v>1571</v>
      </c>
      <c r="B355" t="s">
        <v>1984</v>
      </c>
      <c r="C355">
        <f>IFERROR(VLOOKUP(B355,code!$F$1:$G$39,2,FALSE),"")</f>
        <v>16</v>
      </c>
      <c r="D355" t="s">
        <v>1600</v>
      </c>
      <c r="E355" t="str">
        <f t="shared" si="20"/>
        <v>Female</v>
      </c>
      <c r="F355" t="s">
        <v>7797</v>
      </c>
      <c r="G355" s="12">
        <v>30</v>
      </c>
      <c r="H355" s="14">
        <v>44573</v>
      </c>
      <c r="I355" s="24">
        <f t="shared" si="23"/>
        <v>44573</v>
      </c>
      <c r="J355" s="14">
        <f t="shared" si="21"/>
        <v>44553</v>
      </c>
      <c r="K355" s="14" t="str">
        <f>_xlfn.IFNA(VLOOKUP(D355,code!F:G,1,FALSE),"")</f>
        <v/>
      </c>
      <c r="L355" s="15">
        <v>3</v>
      </c>
      <c r="M355" s="15" t="str">
        <f t="shared" si="22"/>
        <v>北京科兴中维_北京科兴中维_北京科兴中维</v>
      </c>
      <c r="N355" s="15" t="str">
        <f>VLOOKUP(M355,code!A:B,2,FALSE)</f>
        <v>VVV</v>
      </c>
      <c r="O355" s="15" t="str">
        <f>VLOOKUP(M355,code!A:C,3,FALSE)</f>
        <v>N</v>
      </c>
      <c r="P355" s="16">
        <v>44347</v>
      </c>
      <c r="Q355" s="15" t="s">
        <v>7815</v>
      </c>
      <c r="R355" s="16">
        <v>44368</v>
      </c>
      <c r="S355" s="15" t="s">
        <v>7815</v>
      </c>
      <c r="T355" s="16">
        <v>44553</v>
      </c>
      <c r="U355" s="15" t="s">
        <v>7815</v>
      </c>
    </row>
    <row r="356" spans="1:21" x14ac:dyDescent="0.25">
      <c r="A356" s="12">
        <v>2931</v>
      </c>
      <c r="B356" t="s">
        <v>7792</v>
      </c>
      <c r="C356">
        <f>IFERROR(VLOOKUP(B356,code!$F$1:$G$39,2,FALSE),"")</f>
        <v>3</v>
      </c>
      <c r="D356" t="s">
        <v>2916</v>
      </c>
      <c r="E356" t="str">
        <f t="shared" si="20"/>
        <v>Female</v>
      </c>
      <c r="F356" t="s">
        <v>7797</v>
      </c>
      <c r="G356" s="12">
        <v>34</v>
      </c>
      <c r="H356" s="14">
        <v>44573</v>
      </c>
      <c r="I356" s="24">
        <f t="shared" si="23"/>
        <v>44573</v>
      </c>
      <c r="J356" s="14">
        <f t="shared" si="21"/>
        <v>44553</v>
      </c>
      <c r="K356" s="14" t="str">
        <f>_xlfn.IFNA(VLOOKUP(D356,code!F:G,1,FALSE),"")</f>
        <v/>
      </c>
      <c r="L356" s="15">
        <v>3</v>
      </c>
      <c r="M356" s="15" t="str">
        <f t="shared" si="22"/>
        <v>北京科兴中维_北京科兴中维_北京科兴中维</v>
      </c>
      <c r="N356" s="15" t="str">
        <f>VLOOKUP(M356,code!A:B,2,FALSE)</f>
        <v>VVV</v>
      </c>
      <c r="O356" s="15" t="str">
        <f>VLOOKUP(M356,code!A:C,3,FALSE)</f>
        <v>N</v>
      </c>
      <c r="P356" s="16">
        <v>44349</v>
      </c>
      <c r="Q356" s="15" t="s">
        <v>7815</v>
      </c>
      <c r="R356" s="16">
        <v>44372</v>
      </c>
      <c r="S356" s="15" t="s">
        <v>7815</v>
      </c>
      <c r="T356" s="16">
        <v>44553</v>
      </c>
      <c r="U356" s="15" t="s">
        <v>7815</v>
      </c>
    </row>
    <row r="357" spans="1:21" x14ac:dyDescent="0.25">
      <c r="A357" s="12">
        <v>2382</v>
      </c>
      <c r="B357" t="s">
        <v>1496</v>
      </c>
      <c r="C357">
        <f>IFERROR(VLOOKUP(B357,code!$F$1:$G$39,2,FALSE),"")</f>
        <v>23</v>
      </c>
      <c r="D357" t="s">
        <v>1484</v>
      </c>
      <c r="E357" t="str">
        <f t="shared" si="20"/>
        <v>Male</v>
      </c>
      <c r="F357" t="s">
        <v>7798</v>
      </c>
      <c r="G357" s="12">
        <v>10</v>
      </c>
      <c r="H357" s="14">
        <v>44574</v>
      </c>
      <c r="I357" s="24">
        <f t="shared" si="23"/>
        <v>44574</v>
      </c>
      <c r="J357" s="14">
        <f t="shared" si="21"/>
        <v>44543</v>
      </c>
      <c r="K357" s="14" t="str">
        <f>_xlfn.IFNA(VLOOKUP(D357,code!F:G,1,FALSE),"")</f>
        <v/>
      </c>
      <c r="L357" s="15">
        <v>2</v>
      </c>
      <c r="M357" s="15" t="str">
        <f t="shared" si="22"/>
        <v>成都生物_兰州生物_</v>
      </c>
      <c r="N357" s="15" t="str">
        <f>VLOOKUP(M357,code!A:B,2,FALSE)</f>
        <v>PP</v>
      </c>
      <c r="O357" s="15" t="str">
        <f>VLOOKUP(M357,code!A:C,3,FALSE)</f>
        <v>N</v>
      </c>
      <c r="P357" s="16">
        <v>44509</v>
      </c>
      <c r="Q357" s="15" t="s">
        <v>7819</v>
      </c>
      <c r="R357" s="16">
        <v>44543</v>
      </c>
      <c r="S357" s="15" t="s">
        <v>7817</v>
      </c>
      <c r="T357" s="16"/>
      <c r="U357" s="15"/>
    </row>
    <row r="358" spans="1:21" x14ac:dyDescent="0.25">
      <c r="A358" s="12">
        <v>2248</v>
      </c>
      <c r="B358" t="s">
        <v>524</v>
      </c>
      <c r="C358">
        <f>IFERROR(VLOOKUP(B358,code!$F$1:$G$39,2,FALSE),"")</f>
        <v>22</v>
      </c>
      <c r="D358" t="s">
        <v>2249</v>
      </c>
      <c r="E358" t="str">
        <f t="shared" si="20"/>
        <v>Female</v>
      </c>
      <c r="F358" t="s">
        <v>7797</v>
      </c>
      <c r="G358" s="12">
        <v>45</v>
      </c>
      <c r="H358" s="14" t="s">
        <v>7823</v>
      </c>
      <c r="I358" s="24">
        <f t="shared" si="23"/>
        <v>44576</v>
      </c>
      <c r="J358" s="14">
        <f t="shared" si="21"/>
        <v>44552</v>
      </c>
      <c r="K358" s="14" t="str">
        <f>_xlfn.IFNA(VLOOKUP(D358,code!F:G,1,FALSE),"")</f>
        <v/>
      </c>
      <c r="L358" s="15">
        <v>3</v>
      </c>
      <c r="M358" s="15" t="str">
        <f t="shared" si="22"/>
        <v>北京生物_北京科兴中维_兰州生物</v>
      </c>
      <c r="N358" s="15" t="str">
        <f>VLOOKUP(M358,code!A:B,2,FALSE)</f>
        <v>PVP</v>
      </c>
      <c r="O358" s="15" t="str">
        <f>VLOOKUP(M358,code!A:C,3,FALSE)</f>
        <v>Y</v>
      </c>
      <c r="P358" s="16">
        <v>44341</v>
      </c>
      <c r="Q358" s="15" t="s">
        <v>7816</v>
      </c>
      <c r="R358" s="16">
        <v>44362</v>
      </c>
      <c r="S358" s="15" t="s">
        <v>7815</v>
      </c>
      <c r="T358" s="16">
        <v>44552</v>
      </c>
      <c r="U358" s="15" t="s">
        <v>7817</v>
      </c>
    </row>
    <row r="359" spans="1:21" x14ac:dyDescent="0.25">
      <c r="A359" s="12">
        <v>1794</v>
      </c>
      <c r="B359" t="s">
        <v>470</v>
      </c>
      <c r="C359">
        <f>IFERROR(VLOOKUP(B359,code!$F$1:$G$39,2,FALSE),"")</f>
        <v>19</v>
      </c>
      <c r="D359" t="s">
        <v>1816</v>
      </c>
      <c r="E359" t="str">
        <f t="shared" si="20"/>
        <v>Female</v>
      </c>
      <c r="F359" t="s">
        <v>7797</v>
      </c>
      <c r="G359" s="12">
        <v>20</v>
      </c>
      <c r="H359" s="14">
        <v>44576</v>
      </c>
      <c r="I359" s="24">
        <f t="shared" si="23"/>
        <v>44576</v>
      </c>
      <c r="J359" s="14">
        <f t="shared" si="21"/>
        <v>44552</v>
      </c>
      <c r="K359" s="14" t="str">
        <f>_xlfn.IFNA(VLOOKUP(D359,code!F:G,1,FALSE),"")</f>
        <v/>
      </c>
      <c r="L359" s="15">
        <v>3</v>
      </c>
      <c r="M359" s="15" t="str">
        <f t="shared" si="22"/>
        <v>北京生物_北京科兴中维_北京科兴中维</v>
      </c>
      <c r="N359" s="15" t="str">
        <f>VLOOKUP(M359,code!A:B,2,FALSE)</f>
        <v>PVV</v>
      </c>
      <c r="O359" s="15" t="str">
        <f>VLOOKUP(M359,code!A:C,3,FALSE)</f>
        <v>Y</v>
      </c>
      <c r="P359" s="16">
        <v>44327</v>
      </c>
      <c r="Q359" s="15" t="s">
        <v>7816</v>
      </c>
      <c r="R359" s="16">
        <v>44362</v>
      </c>
      <c r="S359" s="15" t="s">
        <v>7815</v>
      </c>
      <c r="T359" s="16">
        <v>44552</v>
      </c>
      <c r="U359" s="15" t="s">
        <v>7815</v>
      </c>
    </row>
    <row r="360" spans="1:21" x14ac:dyDescent="0.25">
      <c r="A360" s="12">
        <v>3550</v>
      </c>
      <c r="B360" t="s">
        <v>7795</v>
      </c>
      <c r="C360">
        <f>IFERROR(VLOOKUP(B360,code!$F$1:$G$39,2,FALSE),"")</f>
        <v>6</v>
      </c>
      <c r="D360" t="s">
        <v>3520</v>
      </c>
      <c r="E360" t="str">
        <f t="shared" si="20"/>
        <v>Female</v>
      </c>
      <c r="F360" t="s">
        <v>7797</v>
      </c>
      <c r="G360" s="12">
        <v>42</v>
      </c>
      <c r="H360" s="14">
        <v>44574</v>
      </c>
      <c r="I360" s="24">
        <f t="shared" si="23"/>
        <v>44574</v>
      </c>
      <c r="J360" s="14">
        <f t="shared" si="21"/>
        <v>44552</v>
      </c>
      <c r="K360" s="14" t="str">
        <f>_xlfn.IFNA(VLOOKUP(D360,code!F:G,1,FALSE),"")</f>
        <v/>
      </c>
      <c r="L360" s="15">
        <v>3</v>
      </c>
      <c r="M360" s="15" t="str">
        <f t="shared" si="22"/>
        <v>北京科兴中维_北京科兴中维_北京科兴中维</v>
      </c>
      <c r="N360" s="15" t="str">
        <f>VLOOKUP(M360,code!A:B,2,FALSE)</f>
        <v>VVV</v>
      </c>
      <c r="O360" s="15" t="str">
        <f>VLOOKUP(M360,code!A:C,3,FALSE)</f>
        <v>N</v>
      </c>
      <c r="P360" s="16">
        <v>44346</v>
      </c>
      <c r="Q360" s="15" t="s">
        <v>7815</v>
      </c>
      <c r="R360" s="16">
        <v>44370</v>
      </c>
      <c r="S360" s="15" t="s">
        <v>7815</v>
      </c>
      <c r="T360" s="16">
        <v>44552</v>
      </c>
      <c r="U360" s="15" t="s">
        <v>7815</v>
      </c>
    </row>
    <row r="361" spans="1:21" x14ac:dyDescent="0.25">
      <c r="A361" s="12">
        <v>3941</v>
      </c>
      <c r="B361" t="s">
        <v>453</v>
      </c>
      <c r="C361">
        <f>IFERROR(VLOOKUP(B361,code!$F$1:$G$39,2,FALSE),"")</f>
        <v>9</v>
      </c>
      <c r="D361" t="s">
        <v>456</v>
      </c>
      <c r="E361" t="str">
        <f t="shared" si="20"/>
        <v>Female</v>
      </c>
      <c r="F361" t="s">
        <v>7797</v>
      </c>
      <c r="G361" s="12">
        <v>5</v>
      </c>
      <c r="H361" s="14">
        <v>44574</v>
      </c>
      <c r="I361" s="24">
        <f t="shared" si="23"/>
        <v>44574</v>
      </c>
      <c r="J361" s="14">
        <f t="shared" si="21"/>
        <v>44541</v>
      </c>
      <c r="K361" s="14" t="str">
        <f>_xlfn.IFNA(VLOOKUP(D361,code!F:G,1,FALSE),"")</f>
        <v/>
      </c>
      <c r="L361" s="15">
        <v>2</v>
      </c>
      <c r="M361" s="15" t="str">
        <f t="shared" si="22"/>
        <v>成都生物_兰州生物_</v>
      </c>
      <c r="N361" s="15" t="str">
        <f>VLOOKUP(M361,code!A:B,2,FALSE)</f>
        <v>PP</v>
      </c>
      <c r="O361" s="15" t="str">
        <f>VLOOKUP(M361,code!A:C,3,FALSE)</f>
        <v>N</v>
      </c>
      <c r="P361" s="16">
        <v>44513</v>
      </c>
      <c r="Q361" s="15" t="s">
        <v>7819</v>
      </c>
      <c r="R361" s="16">
        <v>44541</v>
      </c>
      <c r="S361" s="15" t="s">
        <v>7817</v>
      </c>
      <c r="T361" s="16"/>
      <c r="U361" s="15"/>
    </row>
    <row r="362" spans="1:21" x14ac:dyDescent="0.25">
      <c r="A362" s="12">
        <v>3916</v>
      </c>
      <c r="B362" t="s">
        <v>2020</v>
      </c>
      <c r="C362">
        <f>IFERROR(VLOOKUP(B362,code!$F$1:$G$39,2,FALSE),"")</f>
        <v>8</v>
      </c>
      <c r="D362" t="s">
        <v>3869</v>
      </c>
      <c r="E362" t="str">
        <f t="shared" si="20"/>
        <v>Female</v>
      </c>
      <c r="F362" t="s">
        <v>7797</v>
      </c>
      <c r="G362" s="12">
        <v>52</v>
      </c>
      <c r="H362" s="14" t="s">
        <v>7830</v>
      </c>
      <c r="I362" s="24">
        <f t="shared" si="23"/>
        <v>44573</v>
      </c>
      <c r="J362" s="14">
        <f t="shared" si="21"/>
        <v>44552</v>
      </c>
      <c r="K362" s="14" t="str">
        <f>_xlfn.IFNA(VLOOKUP(D362,code!F:G,1,FALSE),"")</f>
        <v/>
      </c>
      <c r="L362" s="15">
        <v>3</v>
      </c>
      <c r="M362" s="15" t="str">
        <f t="shared" si="22"/>
        <v>北京生物_北京生物_兰州生物</v>
      </c>
      <c r="N362" s="15" t="str">
        <f>VLOOKUP(M362,code!A:B,2,FALSE)</f>
        <v>PPP</v>
      </c>
      <c r="O362" s="15" t="str">
        <f>VLOOKUP(M362,code!A:C,3,FALSE)</f>
        <v>N</v>
      </c>
      <c r="P362" s="16">
        <v>44296</v>
      </c>
      <c r="Q362" s="15" t="s">
        <v>7816</v>
      </c>
      <c r="R362" s="16">
        <v>44349</v>
      </c>
      <c r="S362" s="15" t="s">
        <v>7816</v>
      </c>
      <c r="T362" s="16">
        <v>44552</v>
      </c>
      <c r="U362" s="15" t="s">
        <v>7817</v>
      </c>
    </row>
    <row r="363" spans="1:21" x14ac:dyDescent="0.25">
      <c r="A363" s="12">
        <v>42</v>
      </c>
      <c r="B363" t="s">
        <v>7793</v>
      </c>
      <c r="C363">
        <f>IFERROR(VLOOKUP(B363,code!$F$1:$G$39,2,FALSE),"")</f>
        <v>1</v>
      </c>
      <c r="D363" t="s">
        <v>83</v>
      </c>
      <c r="E363" t="str">
        <f t="shared" si="20"/>
        <v>Male</v>
      </c>
      <c r="F363" t="s">
        <v>7798</v>
      </c>
      <c r="G363" s="12">
        <v>23</v>
      </c>
      <c r="H363" s="14" t="s">
        <v>7826</v>
      </c>
      <c r="I363" s="24">
        <f t="shared" si="23"/>
        <v>44569</v>
      </c>
      <c r="J363" s="14">
        <f t="shared" si="21"/>
        <v>44552</v>
      </c>
      <c r="K363" s="14" t="str">
        <f>_xlfn.IFNA(VLOOKUP(D363,code!F:G,1,FALSE),"")</f>
        <v/>
      </c>
      <c r="L363" s="15">
        <v>3</v>
      </c>
      <c r="M363" s="15" t="str">
        <f t="shared" si="22"/>
        <v>北京科兴中维_北京科兴中维_北京科兴中维</v>
      </c>
      <c r="N363" s="15" t="str">
        <f>VLOOKUP(M363,code!A:B,2,FALSE)</f>
        <v>VVV</v>
      </c>
      <c r="O363" s="15" t="str">
        <f>VLOOKUP(M363,code!A:C,3,FALSE)</f>
        <v>N</v>
      </c>
      <c r="P363" s="16">
        <v>44263</v>
      </c>
      <c r="Q363" s="15" t="s">
        <v>7815</v>
      </c>
      <c r="R363" s="16">
        <v>44277</v>
      </c>
      <c r="S363" s="15" t="s">
        <v>7815</v>
      </c>
      <c r="T363" s="16">
        <v>44552</v>
      </c>
      <c r="U363" s="15" t="s">
        <v>7815</v>
      </c>
    </row>
    <row r="364" spans="1:21" x14ac:dyDescent="0.25">
      <c r="A364" s="12">
        <v>527</v>
      </c>
      <c r="B364" t="s">
        <v>7793</v>
      </c>
      <c r="C364">
        <f>IFERROR(VLOOKUP(B364,code!$F$1:$G$39,2,FALSE),"")</f>
        <v>1</v>
      </c>
      <c r="D364" t="s">
        <v>568</v>
      </c>
      <c r="E364" t="str">
        <f t="shared" si="20"/>
        <v>Female</v>
      </c>
      <c r="F364" t="s">
        <v>7797</v>
      </c>
      <c r="G364" s="12">
        <v>45</v>
      </c>
      <c r="H364" s="14" t="s">
        <v>7826</v>
      </c>
      <c r="I364" s="24">
        <f t="shared" si="23"/>
        <v>44569</v>
      </c>
      <c r="J364" s="14">
        <f t="shared" si="21"/>
        <v>44552</v>
      </c>
      <c r="K364" s="14" t="str">
        <f>_xlfn.IFNA(VLOOKUP(D364,code!F:G,1,FALSE),"")</f>
        <v/>
      </c>
      <c r="L364" s="15">
        <v>3</v>
      </c>
      <c r="M364" s="15" t="str">
        <f t="shared" si="22"/>
        <v>北京科兴中维_北京科兴中维_北京科兴中维</v>
      </c>
      <c r="N364" s="15" t="str">
        <f>VLOOKUP(M364,code!A:B,2,FALSE)</f>
        <v>VVV</v>
      </c>
      <c r="O364" s="15" t="str">
        <f>VLOOKUP(M364,code!A:C,3,FALSE)</f>
        <v>N</v>
      </c>
      <c r="P364" s="16">
        <v>44343</v>
      </c>
      <c r="Q364" s="15" t="s">
        <v>7815</v>
      </c>
      <c r="R364" s="16">
        <v>44364</v>
      </c>
      <c r="S364" s="15" t="s">
        <v>7815</v>
      </c>
      <c r="T364" s="16">
        <v>44552</v>
      </c>
      <c r="U364" s="15" t="s">
        <v>7815</v>
      </c>
    </row>
    <row r="365" spans="1:21" x14ac:dyDescent="0.25">
      <c r="A365" s="12">
        <v>3136</v>
      </c>
      <c r="B365" t="s">
        <v>7791</v>
      </c>
      <c r="C365">
        <f>IFERROR(VLOOKUP(B365,code!$F$1:$G$39,2,FALSE),"")</f>
        <v>4</v>
      </c>
      <c r="D365" t="s">
        <v>3118</v>
      </c>
      <c r="E365" t="str">
        <f t="shared" si="20"/>
        <v>Male</v>
      </c>
      <c r="F365" t="s">
        <v>7798</v>
      </c>
      <c r="G365" s="12">
        <v>46</v>
      </c>
      <c r="H365" s="14">
        <v>44568</v>
      </c>
      <c r="I365" s="24">
        <f t="shared" si="23"/>
        <v>44568</v>
      </c>
      <c r="J365" s="14">
        <f t="shared" si="21"/>
        <v>44552</v>
      </c>
      <c r="K365" s="14" t="str">
        <f>_xlfn.IFNA(VLOOKUP(D365,code!F:G,1,FALSE),"")</f>
        <v/>
      </c>
      <c r="L365" s="15">
        <v>3</v>
      </c>
      <c r="M365" s="15" t="str">
        <f t="shared" si="22"/>
        <v>北京生物_北京生物_兰州生物</v>
      </c>
      <c r="N365" s="15" t="str">
        <f>VLOOKUP(M365,code!A:B,2,FALSE)</f>
        <v>PPP</v>
      </c>
      <c r="O365" s="15" t="str">
        <f>VLOOKUP(M365,code!A:C,3,FALSE)</f>
        <v>N</v>
      </c>
      <c r="P365" s="16">
        <v>44304</v>
      </c>
      <c r="Q365" s="15" t="s">
        <v>7816</v>
      </c>
      <c r="R365" s="16">
        <v>44351</v>
      </c>
      <c r="S365" s="15" t="s">
        <v>7816</v>
      </c>
      <c r="T365" s="16">
        <v>44552</v>
      </c>
      <c r="U365" s="15" t="s">
        <v>7817</v>
      </c>
    </row>
    <row r="366" spans="1:21" x14ac:dyDescent="0.25">
      <c r="A366" s="12">
        <v>2193</v>
      </c>
      <c r="B366" t="s">
        <v>524</v>
      </c>
      <c r="C366">
        <f>IFERROR(VLOOKUP(B366,code!$F$1:$G$39,2,FALSE),"")</f>
        <v>22</v>
      </c>
      <c r="D366" t="s">
        <v>2194</v>
      </c>
      <c r="E366" t="str">
        <f t="shared" si="20"/>
        <v>Male</v>
      </c>
      <c r="F366" t="s">
        <v>7798</v>
      </c>
      <c r="G366" s="12">
        <v>40</v>
      </c>
      <c r="H366" s="14" t="s">
        <v>7823</v>
      </c>
      <c r="I366" s="24">
        <f t="shared" si="23"/>
        <v>44576</v>
      </c>
      <c r="J366" s="14">
        <f t="shared" si="21"/>
        <v>44551</v>
      </c>
      <c r="K366" s="14" t="str">
        <f>_xlfn.IFNA(VLOOKUP(D366,code!F:G,1,FALSE),"")</f>
        <v/>
      </c>
      <c r="L366" s="15">
        <v>3</v>
      </c>
      <c r="M366" s="15" t="str">
        <f t="shared" si="22"/>
        <v>北京生物_北京生物_兰州生物</v>
      </c>
      <c r="N366" s="15" t="str">
        <f>VLOOKUP(M366,code!A:B,2,FALSE)</f>
        <v>PPP</v>
      </c>
      <c r="O366" s="15" t="str">
        <f>VLOOKUP(M366,code!A:C,3,FALSE)</f>
        <v>N</v>
      </c>
      <c r="P366" s="16">
        <v>44306</v>
      </c>
      <c r="Q366" s="15" t="s">
        <v>7816</v>
      </c>
      <c r="R366" s="16">
        <v>44347</v>
      </c>
      <c r="S366" s="15" t="s">
        <v>7816</v>
      </c>
      <c r="T366" s="16">
        <v>44551</v>
      </c>
      <c r="U366" s="15" t="s">
        <v>7817</v>
      </c>
    </row>
    <row r="367" spans="1:21" x14ac:dyDescent="0.25">
      <c r="A367" s="12">
        <v>1176</v>
      </c>
      <c r="B367" t="s">
        <v>340</v>
      </c>
      <c r="C367">
        <f>IFERROR(VLOOKUP(B367,code!$F$1:$G$39,2,FALSE),"")</f>
        <v>14</v>
      </c>
      <c r="D367" t="s">
        <v>1211</v>
      </c>
      <c r="E367" t="str">
        <f t="shared" si="20"/>
        <v>Male</v>
      </c>
      <c r="F367" t="s">
        <v>7798</v>
      </c>
      <c r="G367" s="12">
        <v>30</v>
      </c>
      <c r="H367" s="14">
        <v>44574</v>
      </c>
      <c r="I367" s="24">
        <f t="shared" si="23"/>
        <v>44574</v>
      </c>
      <c r="J367" s="14">
        <f t="shared" si="21"/>
        <v>44551</v>
      </c>
      <c r="K367" s="14" t="str">
        <f>_xlfn.IFNA(VLOOKUP(D367,code!F:G,1,FALSE),"")</f>
        <v/>
      </c>
      <c r="L367" s="15">
        <v>3</v>
      </c>
      <c r="M367" s="15" t="str">
        <f t="shared" si="22"/>
        <v>北京科兴中维_北京科兴中维_北京科兴中维</v>
      </c>
      <c r="N367" s="15" t="str">
        <f>VLOOKUP(M367,code!A:B,2,FALSE)</f>
        <v>VVV</v>
      </c>
      <c r="O367" s="15" t="str">
        <f>VLOOKUP(M367,code!A:C,3,FALSE)</f>
        <v>N</v>
      </c>
      <c r="P367" s="16">
        <v>44347</v>
      </c>
      <c r="Q367" s="15" t="s">
        <v>7815</v>
      </c>
      <c r="R367" s="16">
        <v>44347</v>
      </c>
      <c r="S367" s="15" t="s">
        <v>7815</v>
      </c>
      <c r="T367" s="16">
        <v>44551</v>
      </c>
      <c r="U367" s="15" t="s">
        <v>7815</v>
      </c>
    </row>
    <row r="368" spans="1:21" x14ac:dyDescent="0.25">
      <c r="A368" s="12">
        <v>1737</v>
      </c>
      <c r="B368" t="s">
        <v>470</v>
      </c>
      <c r="C368">
        <f>IFERROR(VLOOKUP(B368,code!$F$1:$G$39,2,FALSE),"")</f>
        <v>19</v>
      </c>
      <c r="D368" t="s">
        <v>1759</v>
      </c>
      <c r="E368" t="str">
        <f t="shared" si="20"/>
        <v>Female</v>
      </c>
      <c r="F368" t="s">
        <v>7797</v>
      </c>
      <c r="G368" s="12">
        <v>20</v>
      </c>
      <c r="H368" s="14">
        <v>44576</v>
      </c>
      <c r="I368" s="24">
        <f t="shared" si="23"/>
        <v>44576</v>
      </c>
      <c r="J368" s="14">
        <f t="shared" si="21"/>
        <v>44551</v>
      </c>
      <c r="K368" s="14" t="str">
        <f>_xlfn.IFNA(VLOOKUP(D368,code!F:G,1,FALSE),"")</f>
        <v/>
      </c>
      <c r="L368" s="15">
        <v>3</v>
      </c>
      <c r="M368" s="15" t="str">
        <f t="shared" si="22"/>
        <v>北京生物_北京生物_兰州生物</v>
      </c>
      <c r="N368" s="15" t="str">
        <f>VLOOKUP(M368,code!A:B,2,FALSE)</f>
        <v>PPP</v>
      </c>
      <c r="O368" s="15" t="str">
        <f>VLOOKUP(M368,code!A:C,3,FALSE)</f>
        <v>N</v>
      </c>
      <c r="P368" s="16">
        <v>44343</v>
      </c>
      <c r="Q368" s="15" t="s">
        <v>7816</v>
      </c>
      <c r="R368" s="16">
        <v>44366</v>
      </c>
      <c r="S368" s="15" t="s">
        <v>7816</v>
      </c>
      <c r="T368" s="16">
        <v>44551</v>
      </c>
      <c r="U368" s="15" t="s">
        <v>7817</v>
      </c>
    </row>
    <row r="369" spans="1:21" x14ac:dyDescent="0.25">
      <c r="A369" s="12">
        <v>1738</v>
      </c>
      <c r="B369" t="s">
        <v>470</v>
      </c>
      <c r="C369">
        <f>IFERROR(VLOOKUP(B369,code!$F$1:$G$39,2,FALSE),"")</f>
        <v>19</v>
      </c>
      <c r="D369" t="s">
        <v>1760</v>
      </c>
      <c r="E369" t="str">
        <f t="shared" si="20"/>
        <v>Female</v>
      </c>
      <c r="F369" t="s">
        <v>7797</v>
      </c>
      <c r="G369" s="12">
        <v>20</v>
      </c>
      <c r="H369" s="14">
        <v>44576</v>
      </c>
      <c r="I369" s="24">
        <f t="shared" si="23"/>
        <v>44576</v>
      </c>
      <c r="J369" s="14">
        <f t="shared" si="21"/>
        <v>44551</v>
      </c>
      <c r="K369" s="14" t="str">
        <f>_xlfn.IFNA(VLOOKUP(D369,code!F:G,1,FALSE),"")</f>
        <v/>
      </c>
      <c r="L369" s="15">
        <v>3</v>
      </c>
      <c r="M369" s="15" t="str">
        <f t="shared" si="22"/>
        <v>北京生物_北京生物_兰州生物</v>
      </c>
      <c r="N369" s="15" t="str">
        <f>VLOOKUP(M369,code!A:B,2,FALSE)</f>
        <v>PPP</v>
      </c>
      <c r="O369" s="15" t="str">
        <f>VLOOKUP(M369,code!A:C,3,FALSE)</f>
        <v>N</v>
      </c>
      <c r="P369" s="16">
        <v>44343</v>
      </c>
      <c r="Q369" s="15" t="s">
        <v>7816</v>
      </c>
      <c r="R369" s="16">
        <v>44366</v>
      </c>
      <c r="S369" s="15" t="s">
        <v>7816</v>
      </c>
      <c r="T369" s="16">
        <v>44551</v>
      </c>
      <c r="U369" s="15" t="s">
        <v>7817</v>
      </c>
    </row>
    <row r="370" spans="1:21" x14ac:dyDescent="0.25">
      <c r="A370" s="12">
        <v>2113</v>
      </c>
      <c r="B370" t="s">
        <v>150</v>
      </c>
      <c r="C370">
        <f>IFERROR(VLOOKUP(B370,code!$F$1:$G$39,2,FALSE),"")</f>
        <v>21</v>
      </c>
      <c r="D370" t="s">
        <v>2116</v>
      </c>
      <c r="E370" t="str">
        <f t="shared" si="20"/>
        <v>Male</v>
      </c>
      <c r="F370" t="s">
        <v>7798</v>
      </c>
      <c r="G370" s="12">
        <v>47</v>
      </c>
      <c r="H370" s="14">
        <v>44574</v>
      </c>
      <c r="I370" s="24">
        <f t="shared" si="23"/>
        <v>44574</v>
      </c>
      <c r="J370" s="14">
        <f t="shared" si="21"/>
        <v>44551</v>
      </c>
      <c r="K370" s="14" t="str">
        <f>_xlfn.IFNA(VLOOKUP(D370,code!F:G,1,FALSE),"")</f>
        <v/>
      </c>
      <c r="L370" s="15">
        <v>3</v>
      </c>
      <c r="M370" s="15" t="str">
        <f t="shared" si="22"/>
        <v>北京生物_北京生物_兰州生物</v>
      </c>
      <c r="N370" s="15" t="str">
        <f>VLOOKUP(M370,code!A:B,2,FALSE)</f>
        <v>PPP</v>
      </c>
      <c r="O370" s="15" t="str">
        <f>VLOOKUP(M370,code!A:C,3,FALSE)</f>
        <v>N</v>
      </c>
      <c r="P370" s="16">
        <v>44299</v>
      </c>
      <c r="Q370" s="15" t="s">
        <v>7816</v>
      </c>
      <c r="R370" s="16">
        <v>44345</v>
      </c>
      <c r="S370" s="15" t="s">
        <v>7816</v>
      </c>
      <c r="T370" s="16">
        <v>44551</v>
      </c>
      <c r="U370" s="15" t="s">
        <v>7817</v>
      </c>
    </row>
    <row r="371" spans="1:21" x14ac:dyDescent="0.25">
      <c r="A371" s="12">
        <v>3629</v>
      </c>
      <c r="B371" t="s">
        <v>2020</v>
      </c>
      <c r="C371">
        <f>IFERROR(VLOOKUP(B371,code!$F$1:$G$39,2,FALSE),"")</f>
        <v>8</v>
      </c>
      <c r="D371" t="s">
        <v>3597</v>
      </c>
      <c r="E371" t="str">
        <f t="shared" si="20"/>
        <v>Male</v>
      </c>
      <c r="F371" t="s">
        <v>7798</v>
      </c>
      <c r="G371" s="12">
        <v>37</v>
      </c>
      <c r="H371" s="14" t="s">
        <v>7830</v>
      </c>
      <c r="I371" s="24">
        <f t="shared" si="23"/>
        <v>44573</v>
      </c>
      <c r="J371" s="14">
        <f t="shared" si="21"/>
        <v>44551</v>
      </c>
      <c r="K371" s="14" t="str">
        <f>_xlfn.IFNA(VLOOKUP(D371,code!F:G,1,FALSE),"")</f>
        <v/>
      </c>
      <c r="L371" s="15">
        <v>3</v>
      </c>
      <c r="M371" s="15" t="str">
        <f t="shared" si="22"/>
        <v>北京科兴中维_北京科兴中维_北京科兴中维</v>
      </c>
      <c r="N371" s="15" t="str">
        <f>VLOOKUP(M371,code!A:B,2,FALSE)</f>
        <v>VVV</v>
      </c>
      <c r="O371" s="15" t="str">
        <f>VLOOKUP(M371,code!A:C,3,FALSE)</f>
        <v>N</v>
      </c>
      <c r="P371" s="16">
        <v>44335</v>
      </c>
      <c r="Q371" s="15" t="s">
        <v>7815</v>
      </c>
      <c r="R371" s="16">
        <v>44369</v>
      </c>
      <c r="S371" s="15" t="s">
        <v>7815</v>
      </c>
      <c r="T371" s="16">
        <v>44551</v>
      </c>
      <c r="U371" s="15" t="s">
        <v>7815</v>
      </c>
    </row>
    <row r="372" spans="1:21" x14ac:dyDescent="0.25">
      <c r="A372" s="12">
        <v>1086</v>
      </c>
      <c r="B372" t="s">
        <v>3192</v>
      </c>
      <c r="C372">
        <f>IFERROR(VLOOKUP(B372,code!$F$1:$G$39,2,FALSE),"")</f>
        <v>13</v>
      </c>
      <c r="D372" t="s">
        <v>1122</v>
      </c>
      <c r="E372" t="str">
        <f t="shared" si="20"/>
        <v>Male</v>
      </c>
      <c r="F372" t="s">
        <v>7798</v>
      </c>
      <c r="G372" s="12">
        <v>33</v>
      </c>
      <c r="H372" s="14">
        <v>44574</v>
      </c>
      <c r="I372" s="24">
        <f t="shared" si="23"/>
        <v>44574</v>
      </c>
      <c r="J372" s="14">
        <f t="shared" si="21"/>
        <v>44551</v>
      </c>
      <c r="K372" s="14" t="str">
        <f>_xlfn.IFNA(VLOOKUP(D372,code!F:G,1,FALSE),"")</f>
        <v/>
      </c>
      <c r="L372" s="15">
        <v>3</v>
      </c>
      <c r="M372" s="15" t="str">
        <f t="shared" si="22"/>
        <v>北京科兴中维_北京科兴中维_北京科兴中维</v>
      </c>
      <c r="N372" s="15" t="str">
        <f>VLOOKUP(M372,code!A:B,2,FALSE)</f>
        <v>VVV</v>
      </c>
      <c r="O372" s="15" t="str">
        <f>VLOOKUP(M372,code!A:C,3,FALSE)</f>
        <v>N</v>
      </c>
      <c r="P372" s="16">
        <v>44293</v>
      </c>
      <c r="Q372" s="15" t="s">
        <v>7815</v>
      </c>
      <c r="R372" s="16">
        <v>44324</v>
      </c>
      <c r="S372" s="15" t="s">
        <v>7815</v>
      </c>
      <c r="T372" s="16">
        <v>44551</v>
      </c>
      <c r="U372" s="15" t="s">
        <v>7815</v>
      </c>
    </row>
    <row r="373" spans="1:21" x14ac:dyDescent="0.25">
      <c r="A373" s="12">
        <v>1687</v>
      </c>
      <c r="B373" t="s">
        <v>2007</v>
      </c>
      <c r="C373">
        <f>IFERROR(VLOOKUP(B373,code!$F$1:$G$39,2,FALSE),"")</f>
        <v>17</v>
      </c>
      <c r="D373" t="s">
        <v>1714</v>
      </c>
      <c r="E373" t="str">
        <f t="shared" si="20"/>
        <v>Female</v>
      </c>
      <c r="F373" t="s">
        <v>7797</v>
      </c>
      <c r="G373" s="12">
        <v>39</v>
      </c>
      <c r="H373" s="14" t="s">
        <v>7823</v>
      </c>
      <c r="I373" s="24">
        <f t="shared" si="23"/>
        <v>44576</v>
      </c>
      <c r="J373" s="14">
        <f t="shared" si="21"/>
        <v>44551</v>
      </c>
      <c r="K373" s="14" t="str">
        <f>_xlfn.IFNA(VLOOKUP(D373,code!F:G,1,FALSE),"")</f>
        <v/>
      </c>
      <c r="L373" s="15">
        <v>3</v>
      </c>
      <c r="M373" s="15" t="str">
        <f t="shared" si="22"/>
        <v>北京科兴中维_北京科兴中维_兰州生物</v>
      </c>
      <c r="N373" s="15" t="str">
        <f>VLOOKUP(M373,code!A:B,2,FALSE)</f>
        <v>VVP</v>
      </c>
      <c r="O373" s="15" t="str">
        <f>VLOOKUP(M373,code!A:C,3,FALSE)</f>
        <v>Y</v>
      </c>
      <c r="P373" s="16">
        <v>44300</v>
      </c>
      <c r="Q373" s="15" t="s">
        <v>7815</v>
      </c>
      <c r="R373" s="16">
        <v>44356</v>
      </c>
      <c r="S373" s="15" t="s">
        <v>7815</v>
      </c>
      <c r="T373" s="16">
        <v>44551</v>
      </c>
      <c r="U373" s="15" t="s">
        <v>7817</v>
      </c>
    </row>
    <row r="374" spans="1:21" x14ac:dyDescent="0.25">
      <c r="A374" s="12">
        <v>1691</v>
      </c>
      <c r="B374" t="s">
        <v>2007</v>
      </c>
      <c r="C374">
        <f>IFERROR(VLOOKUP(B374,code!$F$1:$G$39,2,FALSE),"")</f>
        <v>17</v>
      </c>
      <c r="D374" t="s">
        <v>1718</v>
      </c>
      <c r="E374" t="str">
        <f t="shared" si="20"/>
        <v>Male</v>
      </c>
      <c r="F374" t="s">
        <v>7798</v>
      </c>
      <c r="G374" s="12">
        <v>43</v>
      </c>
      <c r="H374" s="14" t="s">
        <v>7823</v>
      </c>
      <c r="I374" s="24">
        <f t="shared" si="23"/>
        <v>44576</v>
      </c>
      <c r="J374" s="14">
        <f t="shared" si="21"/>
        <v>44551</v>
      </c>
      <c r="K374" s="14" t="str">
        <f>_xlfn.IFNA(VLOOKUP(D374,code!F:G,1,FALSE),"")</f>
        <v/>
      </c>
      <c r="L374" s="15">
        <v>3</v>
      </c>
      <c r="M374" s="15" t="str">
        <f t="shared" si="22"/>
        <v>北京科兴中维_北京科兴中维_兰州生物</v>
      </c>
      <c r="N374" s="15" t="str">
        <f>VLOOKUP(M374,code!A:B,2,FALSE)</f>
        <v>VVP</v>
      </c>
      <c r="O374" s="15" t="str">
        <f>VLOOKUP(M374,code!A:C,3,FALSE)</f>
        <v>Y</v>
      </c>
      <c r="P374" s="16">
        <v>44300</v>
      </c>
      <c r="Q374" s="15" t="s">
        <v>7815</v>
      </c>
      <c r="R374" s="16">
        <v>44356</v>
      </c>
      <c r="S374" s="15" t="s">
        <v>7815</v>
      </c>
      <c r="T374" s="16">
        <v>44551</v>
      </c>
      <c r="U374" s="15" t="s">
        <v>7817</v>
      </c>
    </row>
    <row r="375" spans="1:21" x14ac:dyDescent="0.25">
      <c r="A375" s="12">
        <v>2061</v>
      </c>
      <c r="B375" t="s">
        <v>356</v>
      </c>
      <c r="C375">
        <f>IFERROR(VLOOKUP(B375,code!$F$1:$G$39,2,FALSE),"")</f>
        <v>20</v>
      </c>
      <c r="D375" t="s">
        <v>2064</v>
      </c>
      <c r="E375" t="str">
        <f t="shared" si="20"/>
        <v>Male</v>
      </c>
      <c r="F375" t="s">
        <v>7798</v>
      </c>
      <c r="G375" s="12">
        <v>33</v>
      </c>
      <c r="H375" s="14">
        <v>44571</v>
      </c>
      <c r="I375" s="24">
        <f t="shared" si="23"/>
        <v>44571</v>
      </c>
      <c r="J375" s="14">
        <f t="shared" si="21"/>
        <v>44551</v>
      </c>
      <c r="K375" s="14" t="str">
        <f>_xlfn.IFNA(VLOOKUP(D375,code!F:G,1,FALSE),"")</f>
        <v/>
      </c>
      <c r="L375" s="15">
        <v>3</v>
      </c>
      <c r="M375" s="15" t="str">
        <f t="shared" si="22"/>
        <v>北京生物_北京生物_兰州生物</v>
      </c>
      <c r="N375" s="15" t="str">
        <f>VLOOKUP(M375,code!A:B,2,FALSE)</f>
        <v>PPP</v>
      </c>
      <c r="O375" s="15" t="str">
        <f>VLOOKUP(M375,code!A:C,3,FALSE)</f>
        <v>N</v>
      </c>
      <c r="P375" s="16">
        <v>44296</v>
      </c>
      <c r="Q375" s="15" t="s">
        <v>7816</v>
      </c>
      <c r="R375" s="16">
        <v>44347</v>
      </c>
      <c r="S375" s="15" t="s">
        <v>7816</v>
      </c>
      <c r="T375" s="16">
        <v>44551</v>
      </c>
      <c r="U375" s="15" t="s">
        <v>7817</v>
      </c>
    </row>
    <row r="376" spans="1:21" x14ac:dyDescent="0.25">
      <c r="A376" s="12">
        <v>3137</v>
      </c>
      <c r="B376" t="s">
        <v>7791</v>
      </c>
      <c r="C376">
        <f>IFERROR(VLOOKUP(B376,code!$F$1:$G$39,2,FALSE),"")</f>
        <v>4</v>
      </c>
      <c r="D376" t="s">
        <v>3119</v>
      </c>
      <c r="E376" t="str">
        <f t="shared" si="20"/>
        <v>Male</v>
      </c>
      <c r="F376" t="s">
        <v>7798</v>
      </c>
      <c r="G376" s="12">
        <v>34</v>
      </c>
      <c r="H376" s="14">
        <v>44568</v>
      </c>
      <c r="I376" s="24">
        <f t="shared" si="23"/>
        <v>44568</v>
      </c>
      <c r="J376" s="14">
        <f t="shared" si="21"/>
        <v>44551</v>
      </c>
      <c r="K376" s="14" t="str">
        <f>_xlfn.IFNA(VLOOKUP(D376,code!F:G,1,FALSE),"")</f>
        <v/>
      </c>
      <c r="L376" s="15">
        <v>3</v>
      </c>
      <c r="M376" s="15" t="str">
        <f t="shared" si="22"/>
        <v>北京生物_北京生物_兰州生物</v>
      </c>
      <c r="N376" s="15" t="str">
        <f>VLOOKUP(M376,code!A:B,2,FALSE)</f>
        <v>PPP</v>
      </c>
      <c r="O376" s="15" t="str">
        <f>VLOOKUP(M376,code!A:C,3,FALSE)</f>
        <v>N</v>
      </c>
      <c r="P376" s="16">
        <v>44306</v>
      </c>
      <c r="Q376" s="15" t="s">
        <v>7816</v>
      </c>
      <c r="R376" s="16">
        <v>44351</v>
      </c>
      <c r="S376" s="15" t="s">
        <v>7816</v>
      </c>
      <c r="T376" s="16">
        <v>44551</v>
      </c>
      <c r="U376" s="15" t="s">
        <v>7817</v>
      </c>
    </row>
    <row r="377" spans="1:21" x14ac:dyDescent="0.25">
      <c r="A377" s="12">
        <v>3267</v>
      </c>
      <c r="B377" t="s">
        <v>7791</v>
      </c>
      <c r="C377">
        <f>IFERROR(VLOOKUP(B377,code!$F$1:$G$39,2,FALSE),"")</f>
        <v>4</v>
      </c>
      <c r="D377" t="s">
        <v>3244</v>
      </c>
      <c r="E377" t="str">
        <f t="shared" si="20"/>
        <v>Male</v>
      </c>
      <c r="F377" t="s">
        <v>7798</v>
      </c>
      <c r="G377" s="12">
        <v>58</v>
      </c>
      <c r="H377" s="14">
        <v>44568</v>
      </c>
      <c r="I377" s="24">
        <f t="shared" si="23"/>
        <v>44568</v>
      </c>
      <c r="J377" s="14">
        <f t="shared" si="21"/>
        <v>44551</v>
      </c>
      <c r="K377" s="14" t="str">
        <f>_xlfn.IFNA(VLOOKUP(D377,code!F:G,1,FALSE),"")</f>
        <v/>
      </c>
      <c r="L377" s="15">
        <v>3</v>
      </c>
      <c r="M377" s="15" t="str">
        <f t="shared" si="22"/>
        <v>北京生物_北京生物_兰州生物</v>
      </c>
      <c r="N377" s="15" t="str">
        <f>VLOOKUP(M377,code!A:B,2,FALSE)</f>
        <v>PPP</v>
      </c>
      <c r="O377" s="15" t="str">
        <f>VLOOKUP(M377,code!A:C,3,FALSE)</f>
        <v>N</v>
      </c>
      <c r="P377" s="16">
        <v>44330</v>
      </c>
      <c r="Q377" s="15" t="s">
        <v>7816</v>
      </c>
      <c r="R377" s="16">
        <v>44363</v>
      </c>
      <c r="S377" s="15" t="s">
        <v>7816</v>
      </c>
      <c r="T377" s="16">
        <v>44551</v>
      </c>
      <c r="U377" s="15" t="s">
        <v>7817</v>
      </c>
    </row>
    <row r="378" spans="1:21" x14ac:dyDescent="0.25">
      <c r="A378" s="12">
        <v>2418</v>
      </c>
      <c r="B378" t="s">
        <v>440</v>
      </c>
      <c r="C378">
        <f>IFERROR(VLOOKUP(B378,code!$F$1:$G$39,2,FALSE),"")</f>
        <v>24</v>
      </c>
      <c r="D378" t="s">
        <v>2408</v>
      </c>
      <c r="E378" t="str">
        <f t="shared" si="20"/>
        <v>Female</v>
      </c>
      <c r="F378" t="s">
        <v>7797</v>
      </c>
      <c r="G378" s="12">
        <v>34</v>
      </c>
      <c r="H378" s="14">
        <v>44576</v>
      </c>
      <c r="I378" s="24">
        <f t="shared" si="23"/>
        <v>44576</v>
      </c>
      <c r="J378" s="14">
        <f t="shared" si="21"/>
        <v>44550</v>
      </c>
      <c r="K378" s="14" t="str">
        <f>_xlfn.IFNA(VLOOKUP(D378,code!F:G,1,FALSE),"")</f>
        <v/>
      </c>
      <c r="L378" s="15">
        <v>3</v>
      </c>
      <c r="M378" s="15" t="str">
        <f t="shared" si="22"/>
        <v>北京生物_北京生物_兰州生物</v>
      </c>
      <c r="N378" s="15" t="str">
        <f>VLOOKUP(M378,code!A:B,2,FALSE)</f>
        <v>PPP</v>
      </c>
      <c r="O378" s="15" t="str">
        <f>VLOOKUP(M378,code!A:C,3,FALSE)</f>
        <v>N</v>
      </c>
      <c r="P378" s="16">
        <v>44304</v>
      </c>
      <c r="Q378" s="15" t="s">
        <v>7816</v>
      </c>
      <c r="R378" s="16">
        <v>44347</v>
      </c>
      <c r="S378" s="15" t="s">
        <v>7816</v>
      </c>
      <c r="T378" s="16">
        <v>44550</v>
      </c>
      <c r="U378" s="15" t="s">
        <v>7817</v>
      </c>
    </row>
    <row r="379" spans="1:21" x14ac:dyDescent="0.25">
      <c r="A379" s="12">
        <v>3422</v>
      </c>
      <c r="B379" t="s">
        <v>7795</v>
      </c>
      <c r="C379">
        <f>IFERROR(VLOOKUP(B379,code!$F$1:$G$39,2,FALSE),"")</f>
        <v>6</v>
      </c>
      <c r="D379" t="s">
        <v>3393</v>
      </c>
      <c r="E379" t="str">
        <f t="shared" si="20"/>
        <v>Male</v>
      </c>
      <c r="F379" t="s">
        <v>7798</v>
      </c>
      <c r="G379" s="12">
        <v>55</v>
      </c>
      <c r="H379" s="14">
        <v>44569</v>
      </c>
      <c r="I379" s="24">
        <f t="shared" si="23"/>
        <v>44569</v>
      </c>
      <c r="J379" s="14">
        <f t="shared" si="21"/>
        <v>44550</v>
      </c>
      <c r="K379" s="14" t="str">
        <f>_xlfn.IFNA(VLOOKUP(D379,code!F:G,1,FALSE),"")</f>
        <v/>
      </c>
      <c r="L379" s="15">
        <v>3</v>
      </c>
      <c r="M379" s="15" t="str">
        <f t="shared" si="22"/>
        <v>北京生物_北京科兴中维_北京科兴中维</v>
      </c>
      <c r="N379" s="15" t="str">
        <f>VLOOKUP(M379,code!A:B,2,FALSE)</f>
        <v>PVV</v>
      </c>
      <c r="O379" s="15" t="str">
        <f>VLOOKUP(M379,code!A:C,3,FALSE)</f>
        <v>Y</v>
      </c>
      <c r="P379" s="16">
        <v>44305</v>
      </c>
      <c r="Q379" s="15" t="s">
        <v>7816</v>
      </c>
      <c r="R379" s="16">
        <v>44362</v>
      </c>
      <c r="S379" s="15" t="s">
        <v>7815</v>
      </c>
      <c r="T379" s="16">
        <v>44550</v>
      </c>
      <c r="U379" s="15" t="s">
        <v>7815</v>
      </c>
    </row>
    <row r="380" spans="1:21" x14ac:dyDescent="0.25">
      <c r="A380" s="12">
        <v>3899</v>
      </c>
      <c r="B380" t="s">
        <v>2020</v>
      </c>
      <c r="C380">
        <f>IFERROR(VLOOKUP(B380,code!$F$1:$G$39,2,FALSE),"")</f>
        <v>8</v>
      </c>
      <c r="D380" t="s">
        <v>3853</v>
      </c>
      <c r="E380" t="str">
        <f t="shared" si="20"/>
        <v>Female</v>
      </c>
      <c r="F380" t="s">
        <v>7797</v>
      </c>
      <c r="G380" s="12">
        <v>58</v>
      </c>
      <c r="H380" s="14" t="s">
        <v>7830</v>
      </c>
      <c r="I380" s="24">
        <f t="shared" si="23"/>
        <v>44573</v>
      </c>
      <c r="J380" s="14">
        <f t="shared" si="21"/>
        <v>44550</v>
      </c>
      <c r="K380" s="14" t="str">
        <f>_xlfn.IFNA(VLOOKUP(D380,code!F:G,1,FALSE),"")</f>
        <v/>
      </c>
      <c r="L380" s="15">
        <v>3</v>
      </c>
      <c r="M380" s="15" t="str">
        <f t="shared" si="22"/>
        <v>北京科兴中维_北京科兴中维_北京科兴中维</v>
      </c>
      <c r="N380" s="15" t="str">
        <f>VLOOKUP(M380,code!A:B,2,FALSE)</f>
        <v>VVV</v>
      </c>
      <c r="O380" s="15" t="str">
        <f>VLOOKUP(M380,code!A:C,3,FALSE)</f>
        <v>N</v>
      </c>
      <c r="P380" s="16">
        <v>44287</v>
      </c>
      <c r="Q380" s="15" t="s">
        <v>7815</v>
      </c>
      <c r="R380" s="16">
        <v>44352</v>
      </c>
      <c r="S380" s="15" t="s">
        <v>7815</v>
      </c>
      <c r="T380" s="16">
        <v>44550</v>
      </c>
      <c r="U380" s="15" t="s">
        <v>7815</v>
      </c>
    </row>
    <row r="381" spans="1:21" x14ac:dyDescent="0.25">
      <c r="A381" s="12">
        <v>344</v>
      </c>
      <c r="B381" t="s">
        <v>7793</v>
      </c>
      <c r="C381">
        <f>IFERROR(VLOOKUP(B381,code!$F$1:$G$39,2,FALSE),"")</f>
        <v>1</v>
      </c>
      <c r="D381" t="s">
        <v>385</v>
      </c>
      <c r="E381" t="str">
        <f t="shared" si="20"/>
        <v>Female</v>
      </c>
      <c r="F381" t="s">
        <v>7797</v>
      </c>
      <c r="G381" s="12">
        <v>25</v>
      </c>
      <c r="H381" s="14">
        <v>44574</v>
      </c>
      <c r="I381" s="24">
        <f t="shared" si="23"/>
        <v>44574</v>
      </c>
      <c r="J381" s="14">
        <f t="shared" si="21"/>
        <v>44550</v>
      </c>
      <c r="K381" s="14" t="str">
        <f>_xlfn.IFNA(VLOOKUP(D381,code!F:G,1,FALSE),"")</f>
        <v/>
      </c>
      <c r="L381" s="15">
        <v>3</v>
      </c>
      <c r="M381" s="15" t="str">
        <f t="shared" si="22"/>
        <v>北京科兴中维_北京科兴中维_北京科兴中维</v>
      </c>
      <c r="N381" s="15" t="str">
        <f>VLOOKUP(M381,code!A:B,2,FALSE)</f>
        <v>VVV</v>
      </c>
      <c r="O381" s="15" t="str">
        <f>VLOOKUP(M381,code!A:C,3,FALSE)</f>
        <v>N</v>
      </c>
      <c r="P381" s="16">
        <v>44294</v>
      </c>
      <c r="Q381" s="15" t="s">
        <v>7815</v>
      </c>
      <c r="R381" s="16">
        <v>44335</v>
      </c>
      <c r="S381" s="15" t="s">
        <v>7815</v>
      </c>
      <c r="T381" s="16">
        <v>44550</v>
      </c>
      <c r="U381" s="15" t="s">
        <v>7815</v>
      </c>
    </row>
    <row r="382" spans="1:21" x14ac:dyDescent="0.25">
      <c r="A382" s="12">
        <v>464</v>
      </c>
      <c r="B382" t="s">
        <v>7793</v>
      </c>
      <c r="C382">
        <f>IFERROR(VLOOKUP(B382,code!$F$1:$G$39,2,FALSE),"")</f>
        <v>1</v>
      </c>
      <c r="D382" t="s">
        <v>505</v>
      </c>
      <c r="E382" t="str">
        <f t="shared" si="20"/>
        <v>Female</v>
      </c>
      <c r="F382" t="s">
        <v>7797</v>
      </c>
      <c r="G382" s="12">
        <v>29</v>
      </c>
      <c r="H382" s="14" t="s">
        <v>7826</v>
      </c>
      <c r="I382" s="24">
        <f t="shared" si="23"/>
        <v>44569</v>
      </c>
      <c r="J382" s="14">
        <f t="shared" si="21"/>
        <v>44550</v>
      </c>
      <c r="K382" s="14" t="str">
        <f>_xlfn.IFNA(VLOOKUP(D382,code!F:G,1,FALSE),"")</f>
        <v/>
      </c>
      <c r="L382" s="15">
        <v>3</v>
      </c>
      <c r="M382" s="15" t="str">
        <f t="shared" si="22"/>
        <v>成都生物_长春生物_兰州生物</v>
      </c>
      <c r="N382" s="15" t="str">
        <f>VLOOKUP(M382,code!A:B,2,FALSE)</f>
        <v>PPP</v>
      </c>
      <c r="O382" s="15" t="str">
        <f>VLOOKUP(M382,code!A:C,3,FALSE)</f>
        <v>N</v>
      </c>
      <c r="P382" s="16">
        <v>44315</v>
      </c>
      <c r="Q382" s="15" t="s">
        <v>7819</v>
      </c>
      <c r="R382" s="16">
        <v>44344</v>
      </c>
      <c r="S382" s="15" t="s">
        <v>7831</v>
      </c>
      <c r="T382" s="16">
        <v>44550</v>
      </c>
      <c r="U382" s="15" t="s">
        <v>7817</v>
      </c>
    </row>
    <row r="383" spans="1:21" x14ac:dyDescent="0.25">
      <c r="A383" s="12">
        <v>618</v>
      </c>
      <c r="B383" t="s">
        <v>345</v>
      </c>
      <c r="C383">
        <f>IFERROR(VLOOKUP(B383,code!$F$1:$G$39,2,FALSE),"")</f>
        <v>10</v>
      </c>
      <c r="D383" t="s">
        <v>659</v>
      </c>
      <c r="E383" t="str">
        <f t="shared" si="20"/>
        <v>Male</v>
      </c>
      <c r="F383" t="s">
        <v>7798</v>
      </c>
      <c r="G383" s="12">
        <v>36</v>
      </c>
      <c r="H383" s="14" t="s">
        <v>7820</v>
      </c>
      <c r="I383" s="24">
        <f t="shared" si="23"/>
        <v>44572</v>
      </c>
      <c r="J383" s="14">
        <f t="shared" si="21"/>
        <v>44550</v>
      </c>
      <c r="K383" s="14" t="str">
        <f>_xlfn.IFNA(VLOOKUP(D383,code!F:G,1,FALSE),"")</f>
        <v/>
      </c>
      <c r="L383" s="15">
        <v>3</v>
      </c>
      <c r="M383" s="15" t="str">
        <f t="shared" si="22"/>
        <v>北京科兴中维_北京科兴中维_北京科兴中维</v>
      </c>
      <c r="N383" s="15" t="str">
        <f>VLOOKUP(M383,code!A:B,2,FALSE)</f>
        <v>VVV</v>
      </c>
      <c r="O383" s="15" t="str">
        <f>VLOOKUP(M383,code!A:C,3,FALSE)</f>
        <v>N</v>
      </c>
      <c r="P383" s="16">
        <v>44339</v>
      </c>
      <c r="Q383" s="15" t="s">
        <v>7815</v>
      </c>
      <c r="R383" s="16">
        <v>44363</v>
      </c>
      <c r="S383" s="15" t="s">
        <v>7815</v>
      </c>
      <c r="T383" s="16">
        <v>44550</v>
      </c>
      <c r="U383" s="15" t="s">
        <v>7815</v>
      </c>
    </row>
    <row r="384" spans="1:21" x14ac:dyDescent="0.25">
      <c r="A384" s="12">
        <v>636</v>
      </c>
      <c r="B384" t="s">
        <v>345</v>
      </c>
      <c r="C384">
        <f>IFERROR(VLOOKUP(B384,code!$F$1:$G$39,2,FALSE),"")</f>
        <v>10</v>
      </c>
      <c r="D384" t="s">
        <v>677</v>
      </c>
      <c r="E384" t="str">
        <f t="shared" si="20"/>
        <v>Male</v>
      </c>
      <c r="F384" t="s">
        <v>7798</v>
      </c>
      <c r="G384" s="12">
        <v>34</v>
      </c>
      <c r="H384" s="14" t="s">
        <v>7823</v>
      </c>
      <c r="I384" s="24">
        <f t="shared" si="23"/>
        <v>44576</v>
      </c>
      <c r="J384" s="14">
        <f t="shared" si="21"/>
        <v>44550</v>
      </c>
      <c r="K384" s="14" t="str">
        <f>_xlfn.IFNA(VLOOKUP(D384,code!F:G,1,FALSE),"")</f>
        <v/>
      </c>
      <c r="L384" s="15">
        <v>3</v>
      </c>
      <c r="M384" s="15" t="str">
        <f t="shared" si="22"/>
        <v>北京生物_北京生物_兰州生物</v>
      </c>
      <c r="N384" s="15" t="str">
        <f>VLOOKUP(M384,code!A:B,2,FALSE)</f>
        <v>PPP</v>
      </c>
      <c r="O384" s="15" t="str">
        <f>VLOOKUP(M384,code!A:C,3,FALSE)</f>
        <v>N</v>
      </c>
      <c r="P384" s="16">
        <v>44305</v>
      </c>
      <c r="Q384" s="15" t="s">
        <v>7816</v>
      </c>
      <c r="R384" s="16">
        <v>44350</v>
      </c>
      <c r="S384" s="15" t="s">
        <v>7816</v>
      </c>
      <c r="T384" s="16">
        <v>44550</v>
      </c>
      <c r="U384" s="15" t="s">
        <v>7817</v>
      </c>
    </row>
    <row r="385" spans="1:21" x14ac:dyDescent="0.25">
      <c r="A385" s="12">
        <v>865</v>
      </c>
      <c r="B385" t="s">
        <v>1996</v>
      </c>
      <c r="C385">
        <f>IFERROR(VLOOKUP(B385,code!$F$1:$G$39,2,FALSE),"")</f>
        <v>11</v>
      </c>
      <c r="D385" t="s">
        <v>901</v>
      </c>
      <c r="E385" t="str">
        <f t="shared" si="20"/>
        <v>Male</v>
      </c>
      <c r="F385" t="s">
        <v>7798</v>
      </c>
      <c r="G385" s="12">
        <v>23</v>
      </c>
      <c r="H385" s="14">
        <v>44576</v>
      </c>
      <c r="I385" s="24">
        <f t="shared" si="23"/>
        <v>44576</v>
      </c>
      <c r="J385" s="14">
        <f t="shared" si="21"/>
        <v>44550</v>
      </c>
      <c r="K385" s="14" t="str">
        <f>_xlfn.IFNA(VLOOKUP(D385,code!F:G,1,FALSE),"")</f>
        <v/>
      </c>
      <c r="L385" s="15">
        <v>3</v>
      </c>
      <c r="M385" s="15" t="str">
        <f t="shared" si="22"/>
        <v>北京生物_北京生物_兰州生物</v>
      </c>
      <c r="N385" s="15" t="str">
        <f>VLOOKUP(M385,code!A:B,2,FALSE)</f>
        <v>PPP</v>
      </c>
      <c r="O385" s="15" t="str">
        <f>VLOOKUP(M385,code!A:C,3,FALSE)</f>
        <v>N</v>
      </c>
      <c r="P385" s="16">
        <v>44237</v>
      </c>
      <c r="Q385" s="15" t="s">
        <v>7816</v>
      </c>
      <c r="R385" s="16">
        <v>44222</v>
      </c>
      <c r="S385" s="15" t="s">
        <v>7816</v>
      </c>
      <c r="T385" s="16">
        <v>44550</v>
      </c>
      <c r="U385" s="15" t="s">
        <v>7817</v>
      </c>
    </row>
    <row r="386" spans="1:21" x14ac:dyDescent="0.25">
      <c r="A386" s="12">
        <v>1619</v>
      </c>
      <c r="B386" t="s">
        <v>2007</v>
      </c>
      <c r="C386">
        <f>IFERROR(VLOOKUP(B386,code!$F$1:$G$39,2,FALSE),"")</f>
        <v>17</v>
      </c>
      <c r="D386" t="s">
        <v>1647</v>
      </c>
      <c r="E386" t="str">
        <f t="shared" ref="E386:E449" si="24">IF(F386="男","Male",IF(F386="女", "Female", ""))</f>
        <v>Female</v>
      </c>
      <c r="F386" t="s">
        <v>7797</v>
      </c>
      <c r="G386" s="12">
        <v>28</v>
      </c>
      <c r="H386" s="14" t="s">
        <v>7827</v>
      </c>
      <c r="I386" s="24">
        <f t="shared" si="23"/>
        <v>44571</v>
      </c>
      <c r="J386" s="14">
        <f t="shared" ref="J386:J449" si="25">MAX(P386,R386,T386)</f>
        <v>44550</v>
      </c>
      <c r="K386" s="14" t="str">
        <f>_xlfn.IFNA(VLOOKUP(D386,code!F:G,1,FALSE),"")</f>
        <v/>
      </c>
      <c r="L386" s="15">
        <v>3</v>
      </c>
      <c r="M386" s="15" t="str">
        <f t="shared" ref="M386:M449" si="26">Q386&amp;"_"&amp;S386&amp;"_"&amp;U386</f>
        <v>北京生物_北京生物_兰州生物</v>
      </c>
      <c r="N386" s="15" t="str">
        <f>VLOOKUP(M386,code!A:B,2,FALSE)</f>
        <v>PPP</v>
      </c>
      <c r="O386" s="15" t="str">
        <f>VLOOKUP(M386,code!A:C,3,FALSE)</f>
        <v>N</v>
      </c>
      <c r="P386" s="16">
        <v>44306</v>
      </c>
      <c r="Q386" s="15" t="s">
        <v>7816</v>
      </c>
      <c r="R386" s="16">
        <v>44350</v>
      </c>
      <c r="S386" s="15" t="s">
        <v>7816</v>
      </c>
      <c r="T386" s="16">
        <v>44550</v>
      </c>
      <c r="U386" s="15" t="s">
        <v>7817</v>
      </c>
    </row>
    <row r="387" spans="1:21" x14ac:dyDescent="0.25">
      <c r="A387" s="12">
        <v>1442</v>
      </c>
      <c r="B387" t="s">
        <v>1984</v>
      </c>
      <c r="C387">
        <f>IFERROR(VLOOKUP(B387,code!$F$1:$G$39,2,FALSE),"")</f>
        <v>16</v>
      </c>
      <c r="D387" t="s">
        <v>1472</v>
      </c>
      <c r="E387" t="str">
        <f t="shared" si="24"/>
        <v>Female</v>
      </c>
      <c r="F387" t="s">
        <v>7797</v>
      </c>
      <c r="G387" s="12">
        <v>55</v>
      </c>
      <c r="H387" s="14" t="s">
        <v>7818</v>
      </c>
      <c r="I387" s="24">
        <f t="shared" ref="I387:I450" si="27">IFERROR(DATEVALUE(H387),H387)</f>
        <v>44577</v>
      </c>
      <c r="J387" s="14">
        <f t="shared" si="25"/>
        <v>44433</v>
      </c>
      <c r="K387" s="14" t="str">
        <f>_xlfn.IFNA(VLOOKUP(D387,code!F:G,1,FALSE),"")</f>
        <v/>
      </c>
      <c r="L387" s="15">
        <v>1</v>
      </c>
      <c r="M387" s="15" t="str">
        <f t="shared" si="26"/>
        <v>北京科兴中维__</v>
      </c>
      <c r="N387" s="15" t="str">
        <f>VLOOKUP(M387,code!A:B,2,FALSE)</f>
        <v>V</v>
      </c>
      <c r="O387" s="15" t="str">
        <f>VLOOKUP(M387,code!A:C,3,FALSE)</f>
        <v>N</v>
      </c>
      <c r="P387" s="16">
        <v>44433</v>
      </c>
      <c r="Q387" s="15" t="s">
        <v>7815</v>
      </c>
      <c r="R387" s="16"/>
      <c r="S387" s="15"/>
      <c r="T387" s="16"/>
      <c r="U387" s="15"/>
    </row>
    <row r="388" spans="1:21" x14ac:dyDescent="0.25">
      <c r="A388" s="12">
        <v>2044</v>
      </c>
      <c r="B388" t="s">
        <v>356</v>
      </c>
      <c r="C388">
        <f>IFERROR(VLOOKUP(B388,code!$F$1:$G$39,2,FALSE),"")</f>
        <v>20</v>
      </c>
      <c r="D388" t="s">
        <v>2047</v>
      </c>
      <c r="E388" t="str">
        <f t="shared" si="24"/>
        <v>Female</v>
      </c>
      <c r="F388" t="s">
        <v>7797</v>
      </c>
      <c r="G388" s="12">
        <v>48</v>
      </c>
      <c r="H388" s="14">
        <v>44571</v>
      </c>
      <c r="I388" s="24">
        <f t="shared" si="27"/>
        <v>44571</v>
      </c>
      <c r="J388" s="14">
        <f t="shared" si="25"/>
        <v>44550</v>
      </c>
      <c r="K388" s="14" t="str">
        <f>_xlfn.IFNA(VLOOKUP(D388,code!F:G,1,FALSE),"")</f>
        <v/>
      </c>
      <c r="L388" s="15">
        <v>3</v>
      </c>
      <c r="M388" s="15" t="str">
        <f t="shared" si="26"/>
        <v>北京生物_北京生物_兰州生物</v>
      </c>
      <c r="N388" s="15" t="str">
        <f>VLOOKUP(M388,code!A:B,2,FALSE)</f>
        <v>PPP</v>
      </c>
      <c r="O388" s="15" t="str">
        <f>VLOOKUP(M388,code!A:C,3,FALSE)</f>
        <v>N</v>
      </c>
      <c r="P388" s="16">
        <v>44296</v>
      </c>
      <c r="Q388" s="15" t="s">
        <v>7816</v>
      </c>
      <c r="R388" s="16">
        <v>44347</v>
      </c>
      <c r="S388" s="15" t="s">
        <v>7816</v>
      </c>
      <c r="T388" s="16">
        <v>44550</v>
      </c>
      <c r="U388" s="15" t="s">
        <v>7817</v>
      </c>
    </row>
    <row r="389" spans="1:21" x14ac:dyDescent="0.25">
      <c r="A389" s="12">
        <v>3362</v>
      </c>
      <c r="B389" t="s">
        <v>7796</v>
      </c>
      <c r="C389">
        <f>IFERROR(VLOOKUP(B389,code!$F$1:$G$39,2,FALSE),"")</f>
        <v>5</v>
      </c>
      <c r="D389" t="s">
        <v>3336</v>
      </c>
      <c r="E389" t="str">
        <f t="shared" si="24"/>
        <v>Male</v>
      </c>
      <c r="F389" t="s">
        <v>7798</v>
      </c>
      <c r="G389" s="12">
        <v>42</v>
      </c>
      <c r="H389" s="14">
        <v>44573</v>
      </c>
      <c r="I389" s="24">
        <f t="shared" si="27"/>
        <v>44573</v>
      </c>
      <c r="J389" s="14">
        <f t="shared" si="25"/>
        <v>44550</v>
      </c>
      <c r="K389" s="14" t="str">
        <f>_xlfn.IFNA(VLOOKUP(D389,code!F:G,1,FALSE),"")</f>
        <v/>
      </c>
      <c r="L389" s="15">
        <v>3</v>
      </c>
      <c r="M389" s="15" t="str">
        <f t="shared" si="26"/>
        <v>北京科兴中维_北京科兴中维_北京科兴中维</v>
      </c>
      <c r="N389" s="15" t="str">
        <f>VLOOKUP(M389,code!A:B,2,FALSE)</f>
        <v>VVV</v>
      </c>
      <c r="O389" s="15" t="str">
        <f>VLOOKUP(M389,code!A:C,3,FALSE)</f>
        <v>N</v>
      </c>
      <c r="P389" s="16">
        <v>44287</v>
      </c>
      <c r="Q389" s="15" t="s">
        <v>7815</v>
      </c>
      <c r="R389" s="16">
        <v>44329</v>
      </c>
      <c r="S389" s="15" t="s">
        <v>7815</v>
      </c>
      <c r="T389" s="16">
        <v>44550</v>
      </c>
      <c r="U389" s="15" t="s">
        <v>7815</v>
      </c>
    </row>
    <row r="390" spans="1:21" x14ac:dyDescent="0.25">
      <c r="A390" s="12">
        <v>1358</v>
      </c>
      <c r="B390" t="s">
        <v>1984</v>
      </c>
      <c r="C390">
        <f>IFERROR(VLOOKUP(B390,code!$F$1:$G$39,2,FALSE),"")</f>
        <v>16</v>
      </c>
      <c r="D390" t="s">
        <v>1388</v>
      </c>
      <c r="E390" t="str">
        <f t="shared" si="24"/>
        <v>Male</v>
      </c>
      <c r="F390" t="s">
        <v>7798</v>
      </c>
      <c r="G390" s="12">
        <v>54</v>
      </c>
      <c r="H390" s="14">
        <v>44576</v>
      </c>
      <c r="I390" s="24">
        <f t="shared" si="27"/>
        <v>44576</v>
      </c>
      <c r="J390" s="14">
        <f t="shared" si="25"/>
        <v>44549</v>
      </c>
      <c r="K390" s="14" t="str">
        <f>_xlfn.IFNA(VLOOKUP(D390,code!F:G,1,FALSE),"")</f>
        <v/>
      </c>
      <c r="L390" s="15">
        <v>3</v>
      </c>
      <c r="M390" s="15" t="str">
        <f t="shared" si="26"/>
        <v>北京生物_北京生物_兰州生物</v>
      </c>
      <c r="N390" s="15" t="str">
        <f>VLOOKUP(M390,code!A:B,2,FALSE)</f>
        <v>PPP</v>
      </c>
      <c r="O390" s="15" t="str">
        <f>VLOOKUP(M390,code!A:C,3,FALSE)</f>
        <v>N</v>
      </c>
      <c r="P390" s="16">
        <v>44296</v>
      </c>
      <c r="Q390" s="15" t="s">
        <v>7816</v>
      </c>
      <c r="R390" s="16">
        <v>44347</v>
      </c>
      <c r="S390" s="15" t="s">
        <v>7816</v>
      </c>
      <c r="T390" s="16">
        <v>44549</v>
      </c>
      <c r="U390" s="15" t="s">
        <v>7817</v>
      </c>
    </row>
    <row r="391" spans="1:21" x14ac:dyDescent="0.25">
      <c r="A391" s="12">
        <v>2000</v>
      </c>
      <c r="B391" t="s">
        <v>1989</v>
      </c>
      <c r="C391">
        <f>IFERROR(VLOOKUP(B391,code!$F$1:$G$39,2,FALSE),"")</f>
        <v>2</v>
      </c>
      <c r="D391" t="s">
        <v>1574</v>
      </c>
      <c r="E391" t="str">
        <f t="shared" si="24"/>
        <v>Male</v>
      </c>
      <c r="F391" t="s">
        <v>7798</v>
      </c>
      <c r="G391" s="12">
        <v>11</v>
      </c>
      <c r="H391" s="14">
        <v>44573</v>
      </c>
      <c r="I391" s="24">
        <f t="shared" si="27"/>
        <v>44573</v>
      </c>
      <c r="J391" s="14">
        <f t="shared" si="25"/>
        <v>44536</v>
      </c>
      <c r="K391" s="14" t="str">
        <f>_xlfn.IFNA(VLOOKUP(D391,code!F:G,1,FALSE),"")</f>
        <v/>
      </c>
      <c r="L391" s="15">
        <v>2</v>
      </c>
      <c r="M391" s="15" t="str">
        <f t="shared" si="26"/>
        <v>成都生物_兰州生物_</v>
      </c>
      <c r="N391" s="15" t="str">
        <f>VLOOKUP(M391,code!A:B,2,FALSE)</f>
        <v>PP</v>
      </c>
      <c r="O391" s="15" t="str">
        <f>VLOOKUP(M391,code!A:C,3,FALSE)</f>
        <v>N</v>
      </c>
      <c r="P391" s="16">
        <v>44507</v>
      </c>
      <c r="Q391" s="15" t="s">
        <v>7819</v>
      </c>
      <c r="R391" s="16">
        <v>44536</v>
      </c>
      <c r="S391" s="15" t="s">
        <v>7817</v>
      </c>
      <c r="T391" s="16"/>
      <c r="U391" s="15"/>
    </row>
    <row r="392" spans="1:21" x14ac:dyDescent="0.25">
      <c r="A392" s="12">
        <v>2411</v>
      </c>
      <c r="B392" t="s">
        <v>440</v>
      </c>
      <c r="C392">
        <f>IFERROR(VLOOKUP(B392,code!$F$1:$G$39,2,FALSE),"")</f>
        <v>24</v>
      </c>
      <c r="D392" t="s">
        <v>2401</v>
      </c>
      <c r="E392" t="str">
        <f t="shared" si="24"/>
        <v>Male</v>
      </c>
      <c r="F392" t="s">
        <v>7798</v>
      </c>
      <c r="G392" s="12">
        <v>26</v>
      </c>
      <c r="H392" s="14">
        <v>44576</v>
      </c>
      <c r="I392" s="24">
        <f t="shared" si="27"/>
        <v>44576</v>
      </c>
      <c r="J392" s="14">
        <f t="shared" si="25"/>
        <v>44549</v>
      </c>
      <c r="K392" s="14" t="str">
        <f>_xlfn.IFNA(VLOOKUP(D392,code!F:G,1,FALSE),"")</f>
        <v/>
      </c>
      <c r="L392" s="15">
        <v>3</v>
      </c>
      <c r="M392" s="15" t="str">
        <f t="shared" si="26"/>
        <v>北京生物_北京科兴中维_北京科兴中维</v>
      </c>
      <c r="N392" s="15" t="str">
        <f>VLOOKUP(M392,code!A:B,2,FALSE)</f>
        <v>PVV</v>
      </c>
      <c r="O392" s="15" t="str">
        <f>VLOOKUP(M392,code!A:C,3,FALSE)</f>
        <v>Y</v>
      </c>
      <c r="P392" s="16">
        <v>44304</v>
      </c>
      <c r="Q392" s="15" t="s">
        <v>7816</v>
      </c>
      <c r="R392" s="16">
        <v>44361</v>
      </c>
      <c r="S392" s="15" t="s">
        <v>7815</v>
      </c>
      <c r="T392" s="16">
        <v>44549</v>
      </c>
      <c r="U392" s="15" t="s">
        <v>7815</v>
      </c>
    </row>
    <row r="393" spans="1:21" x14ac:dyDescent="0.25">
      <c r="A393" s="12">
        <v>794</v>
      </c>
      <c r="B393" t="s">
        <v>1996</v>
      </c>
      <c r="C393">
        <f>IFERROR(VLOOKUP(B393,code!$F$1:$G$39,2,FALSE),"")</f>
        <v>11</v>
      </c>
      <c r="D393" t="s">
        <v>830</v>
      </c>
      <c r="E393" t="str">
        <f t="shared" si="24"/>
        <v>Female</v>
      </c>
      <c r="F393" t="s">
        <v>7797</v>
      </c>
      <c r="G393" s="12">
        <v>8</v>
      </c>
      <c r="H393" s="14">
        <v>44575</v>
      </c>
      <c r="I393" s="24">
        <f t="shared" si="27"/>
        <v>44575</v>
      </c>
      <c r="J393" s="14">
        <f t="shared" si="25"/>
        <v>44541</v>
      </c>
      <c r="K393" s="14" t="str">
        <f>_xlfn.IFNA(VLOOKUP(D393,code!F:G,1,FALSE),"")</f>
        <v/>
      </c>
      <c r="L393" s="15">
        <v>2</v>
      </c>
      <c r="M393" s="15" t="str">
        <f t="shared" si="26"/>
        <v>成都生物_兰州生物_</v>
      </c>
      <c r="N393" s="15" t="str">
        <f>VLOOKUP(M393,code!A:B,2,FALSE)</f>
        <v>PP</v>
      </c>
      <c r="O393" s="15" t="str">
        <f>VLOOKUP(M393,code!A:C,3,FALSE)</f>
        <v>N</v>
      </c>
      <c r="P393" s="16">
        <v>44511</v>
      </c>
      <c r="Q393" s="15" t="s">
        <v>7819</v>
      </c>
      <c r="R393" s="16">
        <v>44541</v>
      </c>
      <c r="S393" s="15" t="s">
        <v>7817</v>
      </c>
      <c r="T393" s="16"/>
      <c r="U393" s="15"/>
    </row>
    <row r="394" spans="1:21" x14ac:dyDescent="0.25">
      <c r="A394" s="12">
        <v>2455</v>
      </c>
      <c r="B394" t="s">
        <v>7789</v>
      </c>
      <c r="C394">
        <f>IFERROR(VLOOKUP(B394,code!$F$1:$G$39,2,FALSE),"")</f>
        <v>25</v>
      </c>
      <c r="D394" t="s">
        <v>2445</v>
      </c>
      <c r="E394" t="str">
        <f t="shared" si="24"/>
        <v>Male</v>
      </c>
      <c r="F394" t="s">
        <v>7798</v>
      </c>
      <c r="G394" s="12">
        <v>43</v>
      </c>
      <c r="H394" s="14" t="s">
        <v>7824</v>
      </c>
      <c r="I394" s="24">
        <f t="shared" si="27"/>
        <v>44575</v>
      </c>
      <c r="J394" s="14">
        <f t="shared" si="25"/>
        <v>44549</v>
      </c>
      <c r="K394" s="14" t="str">
        <f>_xlfn.IFNA(VLOOKUP(D394,code!F:G,1,FALSE),"")</f>
        <v/>
      </c>
      <c r="L394" s="15">
        <v>3</v>
      </c>
      <c r="M394" s="15" t="str">
        <f t="shared" si="26"/>
        <v>北京科兴中维_北京科兴中维_北京科兴中维</v>
      </c>
      <c r="N394" s="15" t="str">
        <f>VLOOKUP(M394,code!A:B,2,FALSE)</f>
        <v>VVV</v>
      </c>
      <c r="O394" s="15" t="str">
        <f>VLOOKUP(M394,code!A:C,3,FALSE)</f>
        <v>N</v>
      </c>
      <c r="P394" s="16">
        <v>44294</v>
      </c>
      <c r="Q394" s="15" t="s">
        <v>7815</v>
      </c>
      <c r="R394" s="16">
        <v>44358</v>
      </c>
      <c r="S394" s="15" t="s">
        <v>7815</v>
      </c>
      <c r="T394" s="16">
        <v>44549</v>
      </c>
      <c r="U394" s="15" t="s">
        <v>7815</v>
      </c>
    </row>
    <row r="395" spans="1:21" x14ac:dyDescent="0.25">
      <c r="A395" s="12">
        <v>2456</v>
      </c>
      <c r="B395" t="s">
        <v>7789</v>
      </c>
      <c r="C395">
        <f>IFERROR(VLOOKUP(B395,code!$F$1:$G$39,2,FALSE),"")</f>
        <v>25</v>
      </c>
      <c r="D395" t="s">
        <v>2446</v>
      </c>
      <c r="E395" t="str">
        <f t="shared" si="24"/>
        <v>Male</v>
      </c>
      <c r="F395" t="s">
        <v>7798</v>
      </c>
      <c r="G395" s="12">
        <v>40</v>
      </c>
      <c r="H395" s="14" t="s">
        <v>7828</v>
      </c>
      <c r="I395" s="24">
        <f t="shared" si="27"/>
        <v>44578</v>
      </c>
      <c r="J395" s="14">
        <f t="shared" si="25"/>
        <v>44549</v>
      </c>
      <c r="K395" s="14" t="str">
        <f>_xlfn.IFNA(VLOOKUP(D395,code!F:G,1,FALSE),"")</f>
        <v/>
      </c>
      <c r="L395" s="15">
        <v>3</v>
      </c>
      <c r="M395" s="15" t="str">
        <f t="shared" si="26"/>
        <v>北京科兴中维_北京科兴中维_北京科兴中维</v>
      </c>
      <c r="N395" s="15" t="str">
        <f>VLOOKUP(M395,code!A:B,2,FALSE)</f>
        <v>VVV</v>
      </c>
      <c r="O395" s="15" t="str">
        <f>VLOOKUP(M395,code!A:C,3,FALSE)</f>
        <v>N</v>
      </c>
      <c r="P395" s="16">
        <v>44300</v>
      </c>
      <c r="Q395" s="15" t="s">
        <v>7815</v>
      </c>
      <c r="R395" s="16">
        <v>44342</v>
      </c>
      <c r="S395" s="15" t="s">
        <v>7815</v>
      </c>
      <c r="T395" s="16">
        <v>44549</v>
      </c>
      <c r="U395" s="15" t="s">
        <v>7815</v>
      </c>
    </row>
    <row r="396" spans="1:21" x14ac:dyDescent="0.25">
      <c r="A396" s="12">
        <v>2979</v>
      </c>
      <c r="B396" t="s">
        <v>7792</v>
      </c>
      <c r="C396">
        <f>IFERROR(VLOOKUP(B396,code!$F$1:$G$39,2,FALSE),"")</f>
        <v>3</v>
      </c>
      <c r="D396" t="s">
        <v>2964</v>
      </c>
      <c r="E396" t="str">
        <f t="shared" si="24"/>
        <v>Male</v>
      </c>
      <c r="F396" t="s">
        <v>7798</v>
      </c>
      <c r="G396" s="12">
        <v>24</v>
      </c>
      <c r="H396" s="14">
        <v>44574</v>
      </c>
      <c r="I396" s="24">
        <f t="shared" si="27"/>
        <v>44574</v>
      </c>
      <c r="J396" s="14">
        <f t="shared" si="25"/>
        <v>44549</v>
      </c>
      <c r="K396" s="14" t="str">
        <f>_xlfn.IFNA(VLOOKUP(D396,code!F:G,1,FALSE),"")</f>
        <v/>
      </c>
      <c r="L396" s="15">
        <v>3</v>
      </c>
      <c r="M396" s="15" t="str">
        <f t="shared" si="26"/>
        <v>长春生物_北京生物_兰州生物</v>
      </c>
      <c r="N396" s="15" t="str">
        <f>VLOOKUP(M396,code!A:B,2,FALSE)</f>
        <v>PPP</v>
      </c>
      <c r="O396" s="15" t="str">
        <f>VLOOKUP(M396,code!A:C,3,FALSE)</f>
        <v>N</v>
      </c>
      <c r="P396" s="16">
        <v>44356</v>
      </c>
      <c r="Q396" s="15" t="s">
        <v>7831</v>
      </c>
      <c r="R396" s="16">
        <v>44377</v>
      </c>
      <c r="S396" s="15" t="s">
        <v>7816</v>
      </c>
      <c r="T396" s="16">
        <v>44549</v>
      </c>
      <c r="U396" s="15" t="s">
        <v>7817</v>
      </c>
    </row>
    <row r="397" spans="1:21" x14ac:dyDescent="0.25">
      <c r="A397" s="12">
        <v>3577</v>
      </c>
      <c r="B397" t="s">
        <v>7795</v>
      </c>
      <c r="C397">
        <f>IFERROR(VLOOKUP(B397,code!$F$1:$G$39,2,FALSE),"")</f>
        <v>6</v>
      </c>
      <c r="D397" t="s">
        <v>3546</v>
      </c>
      <c r="E397" t="str">
        <f t="shared" si="24"/>
        <v>Female</v>
      </c>
      <c r="F397" t="s">
        <v>7797</v>
      </c>
      <c r="G397" s="12">
        <v>40</v>
      </c>
      <c r="H397" s="14">
        <v>44574</v>
      </c>
      <c r="I397" s="24">
        <f t="shared" si="27"/>
        <v>44574</v>
      </c>
      <c r="J397" s="14">
        <f t="shared" si="25"/>
        <v>44549</v>
      </c>
      <c r="K397" s="14" t="str">
        <f>_xlfn.IFNA(VLOOKUP(D397,code!F:G,1,FALSE),"")</f>
        <v/>
      </c>
      <c r="L397" s="15">
        <v>3</v>
      </c>
      <c r="M397" s="15" t="str">
        <f t="shared" si="26"/>
        <v>北京科兴中维_北京科兴中维_北京科兴中维</v>
      </c>
      <c r="N397" s="15" t="str">
        <f>VLOOKUP(M397,code!A:B,2,FALSE)</f>
        <v>VVV</v>
      </c>
      <c r="O397" s="15" t="str">
        <f>VLOOKUP(M397,code!A:C,3,FALSE)</f>
        <v>N</v>
      </c>
      <c r="P397" s="16">
        <v>44301</v>
      </c>
      <c r="Q397" s="15" t="s">
        <v>7815</v>
      </c>
      <c r="R397" s="16">
        <v>44344</v>
      </c>
      <c r="S397" s="15" t="s">
        <v>7815</v>
      </c>
      <c r="T397" s="16">
        <v>44549</v>
      </c>
      <c r="U397" s="15" t="s">
        <v>7815</v>
      </c>
    </row>
    <row r="398" spans="1:21" x14ac:dyDescent="0.25">
      <c r="A398" s="12">
        <v>45</v>
      </c>
      <c r="B398" t="s">
        <v>7793</v>
      </c>
      <c r="C398">
        <f>IFERROR(VLOOKUP(B398,code!$F$1:$G$39,2,FALSE),"")</f>
        <v>1</v>
      </c>
      <c r="D398" t="s">
        <v>86</v>
      </c>
      <c r="E398" t="str">
        <f t="shared" si="24"/>
        <v>Male</v>
      </c>
      <c r="F398" t="s">
        <v>7798</v>
      </c>
      <c r="G398" s="12">
        <v>55</v>
      </c>
      <c r="H398" s="14">
        <v>44574</v>
      </c>
      <c r="I398" s="24">
        <f t="shared" si="27"/>
        <v>44574</v>
      </c>
      <c r="J398" s="14">
        <f t="shared" si="25"/>
        <v>44549</v>
      </c>
      <c r="K398" s="14" t="str">
        <f>_xlfn.IFNA(VLOOKUP(D398,code!F:G,1,FALSE),"")</f>
        <v/>
      </c>
      <c r="L398" s="15">
        <v>3</v>
      </c>
      <c r="M398" s="15" t="str">
        <f t="shared" si="26"/>
        <v>北京生物_北京生物_兰州生物</v>
      </c>
      <c r="N398" s="15" t="str">
        <f>VLOOKUP(M398,code!A:B,2,FALSE)</f>
        <v>PPP</v>
      </c>
      <c r="O398" s="15" t="str">
        <f>VLOOKUP(M398,code!A:C,3,FALSE)</f>
        <v>N</v>
      </c>
      <c r="P398" s="16">
        <v>44300</v>
      </c>
      <c r="Q398" s="15" t="s">
        <v>7816</v>
      </c>
      <c r="R398" s="16">
        <v>44348</v>
      </c>
      <c r="S398" s="15" t="s">
        <v>7816</v>
      </c>
      <c r="T398" s="16">
        <v>44549</v>
      </c>
      <c r="U398" s="15" t="s">
        <v>7817</v>
      </c>
    </row>
    <row r="399" spans="1:21" x14ac:dyDescent="0.25">
      <c r="A399" s="12">
        <v>3634</v>
      </c>
      <c r="B399" t="s">
        <v>2020</v>
      </c>
      <c r="C399">
        <f>IFERROR(VLOOKUP(B399,code!$F$1:$G$39,2,FALSE),"")</f>
        <v>8</v>
      </c>
      <c r="D399" t="s">
        <v>3602</v>
      </c>
      <c r="E399" t="str">
        <f t="shared" si="24"/>
        <v>Male</v>
      </c>
      <c r="F399" t="s">
        <v>7798</v>
      </c>
      <c r="G399" s="12">
        <v>28</v>
      </c>
      <c r="H399" s="14" t="s">
        <v>7824</v>
      </c>
      <c r="I399" s="24">
        <f t="shared" si="27"/>
        <v>44575</v>
      </c>
      <c r="J399" s="14">
        <f t="shared" si="25"/>
        <v>44534</v>
      </c>
      <c r="K399" s="14" t="str">
        <f>_xlfn.IFNA(VLOOKUP(D399,code!F:G,1,FALSE),"")</f>
        <v/>
      </c>
      <c r="L399" s="15">
        <v>3</v>
      </c>
      <c r="M399" s="15" t="str">
        <f t="shared" si="26"/>
        <v>北京科兴中维_北京科兴中维_北京科兴中维</v>
      </c>
      <c r="N399" s="15" t="str">
        <f>VLOOKUP(M399,code!A:B,2,FALSE)</f>
        <v>VVV</v>
      </c>
      <c r="O399" s="15" t="str">
        <f>VLOOKUP(M399,code!A:C,3,FALSE)</f>
        <v>N</v>
      </c>
      <c r="P399" s="16">
        <v>44293</v>
      </c>
      <c r="Q399" s="15" t="s">
        <v>7815</v>
      </c>
      <c r="R399" s="16">
        <v>44323</v>
      </c>
      <c r="S399" s="15" t="s">
        <v>7815</v>
      </c>
      <c r="T399" s="16">
        <v>44534</v>
      </c>
      <c r="U399" s="15" t="s">
        <v>7815</v>
      </c>
    </row>
    <row r="400" spans="1:21" x14ac:dyDescent="0.25">
      <c r="A400" s="12">
        <v>385</v>
      </c>
      <c r="B400" t="s">
        <v>7793</v>
      </c>
      <c r="C400">
        <f>IFERROR(VLOOKUP(B400,code!$F$1:$G$39,2,FALSE),"")</f>
        <v>1</v>
      </c>
      <c r="D400" t="s">
        <v>426</v>
      </c>
      <c r="E400" t="str">
        <f t="shared" si="24"/>
        <v>Female</v>
      </c>
      <c r="F400" t="s">
        <v>7797</v>
      </c>
      <c r="G400" s="12">
        <v>20</v>
      </c>
      <c r="H400" s="14" t="s">
        <v>7829</v>
      </c>
      <c r="I400" s="24">
        <f t="shared" si="27"/>
        <v>44574</v>
      </c>
      <c r="J400" s="14">
        <f t="shared" si="25"/>
        <v>44549</v>
      </c>
      <c r="K400" s="14" t="str">
        <f>_xlfn.IFNA(VLOOKUP(D400,code!F:G,1,FALSE),"")</f>
        <v/>
      </c>
      <c r="L400" s="15">
        <v>3</v>
      </c>
      <c r="M400" s="15" t="str">
        <f t="shared" si="26"/>
        <v>北京生物_北京生物_兰州生物</v>
      </c>
      <c r="N400" s="15" t="str">
        <f>VLOOKUP(M400,code!A:B,2,FALSE)</f>
        <v>PPP</v>
      </c>
      <c r="O400" s="15" t="str">
        <f>VLOOKUP(M400,code!A:C,3,FALSE)</f>
        <v>N</v>
      </c>
      <c r="P400" s="16">
        <v>44299</v>
      </c>
      <c r="Q400" s="15" t="s">
        <v>7816</v>
      </c>
      <c r="R400" s="16">
        <v>44350</v>
      </c>
      <c r="S400" s="15" t="s">
        <v>7816</v>
      </c>
      <c r="T400" s="16">
        <v>44549</v>
      </c>
      <c r="U400" s="15" t="s">
        <v>7817</v>
      </c>
    </row>
    <row r="401" spans="1:21" x14ac:dyDescent="0.25">
      <c r="A401" s="12">
        <v>505</v>
      </c>
      <c r="B401" t="s">
        <v>7793</v>
      </c>
      <c r="C401">
        <f>IFERROR(VLOOKUP(B401,code!$F$1:$G$39,2,FALSE),"")</f>
        <v>1</v>
      </c>
      <c r="D401" t="s">
        <v>546</v>
      </c>
      <c r="E401" t="str">
        <f t="shared" si="24"/>
        <v>Male</v>
      </c>
      <c r="F401" t="s">
        <v>7798</v>
      </c>
      <c r="G401" s="12">
        <v>27</v>
      </c>
      <c r="H401" s="14" t="s">
        <v>7826</v>
      </c>
      <c r="I401" s="24">
        <f t="shared" si="27"/>
        <v>44569</v>
      </c>
      <c r="J401" s="14">
        <f t="shared" si="25"/>
        <v>44549</v>
      </c>
      <c r="K401" s="14" t="str">
        <f>_xlfn.IFNA(VLOOKUP(D401,code!F:G,1,FALSE),"")</f>
        <v/>
      </c>
      <c r="L401" s="15">
        <v>3</v>
      </c>
      <c r="M401" s="15" t="str">
        <f t="shared" si="26"/>
        <v>__兰州生物</v>
      </c>
      <c r="N401" s="15" t="str">
        <f>VLOOKUP(M401,code!A:B,2,FALSE)</f>
        <v>__P</v>
      </c>
      <c r="O401" s="15" t="str">
        <f>VLOOKUP(M401,code!A:C,3,FALSE)</f>
        <v>N</v>
      </c>
      <c r="P401" s="16"/>
      <c r="Q401" s="15"/>
      <c r="R401" s="16"/>
      <c r="S401" s="15"/>
      <c r="T401" s="16">
        <v>44549</v>
      </c>
      <c r="U401" s="15" t="s">
        <v>7817</v>
      </c>
    </row>
    <row r="402" spans="1:21" x14ac:dyDescent="0.25">
      <c r="A402" s="12">
        <v>698</v>
      </c>
      <c r="B402" t="s">
        <v>345</v>
      </c>
      <c r="C402">
        <f>IFERROR(VLOOKUP(B402,code!$F$1:$G$39,2,FALSE),"")</f>
        <v>10</v>
      </c>
      <c r="D402" t="s">
        <v>737</v>
      </c>
      <c r="E402" t="str">
        <f t="shared" si="24"/>
        <v>Male</v>
      </c>
      <c r="F402" t="s">
        <v>7798</v>
      </c>
      <c r="G402" s="12">
        <v>40</v>
      </c>
      <c r="H402" s="14" t="s">
        <v>7823</v>
      </c>
      <c r="I402" s="24">
        <f t="shared" si="27"/>
        <v>44576</v>
      </c>
      <c r="J402" s="14">
        <f t="shared" si="25"/>
        <v>44549</v>
      </c>
      <c r="K402" s="14" t="str">
        <f>_xlfn.IFNA(VLOOKUP(D402,code!F:G,1,FALSE),"")</f>
        <v/>
      </c>
      <c r="L402" s="15">
        <v>3</v>
      </c>
      <c r="M402" s="15" t="str">
        <f t="shared" si="26"/>
        <v>北京生物_北京生物_兰州生物</v>
      </c>
      <c r="N402" s="15" t="str">
        <f>VLOOKUP(M402,code!A:B,2,FALSE)</f>
        <v>PPP</v>
      </c>
      <c r="O402" s="15" t="str">
        <f>VLOOKUP(M402,code!A:C,3,FALSE)</f>
        <v>N</v>
      </c>
      <c r="P402" s="16">
        <v>44296</v>
      </c>
      <c r="Q402" s="15" t="s">
        <v>7816</v>
      </c>
      <c r="R402" s="16">
        <v>44340</v>
      </c>
      <c r="S402" s="15" t="s">
        <v>7816</v>
      </c>
      <c r="T402" s="16">
        <v>44549</v>
      </c>
      <c r="U402" s="15" t="s">
        <v>7817</v>
      </c>
    </row>
    <row r="403" spans="1:21" x14ac:dyDescent="0.25">
      <c r="A403" s="12">
        <v>2632</v>
      </c>
      <c r="B403" t="s">
        <v>428</v>
      </c>
      <c r="C403">
        <f>IFERROR(VLOOKUP(B403,code!$F$1:$G$39,2,FALSE),"")</f>
        <v>26</v>
      </c>
      <c r="D403" t="s">
        <v>2619</v>
      </c>
      <c r="E403" t="str">
        <f t="shared" si="24"/>
        <v>Male</v>
      </c>
      <c r="F403" t="s">
        <v>7798</v>
      </c>
      <c r="G403" s="12">
        <v>58</v>
      </c>
      <c r="H403" s="14" t="s">
        <v>7832</v>
      </c>
      <c r="I403" s="24">
        <f t="shared" si="27"/>
        <v>44574</v>
      </c>
      <c r="J403" s="14">
        <f t="shared" si="25"/>
        <v>44549</v>
      </c>
      <c r="K403" s="14" t="str">
        <f>_xlfn.IFNA(VLOOKUP(D403,code!F:G,1,FALSE),"")</f>
        <v/>
      </c>
      <c r="L403" s="15">
        <v>3</v>
      </c>
      <c r="M403" s="15" t="str">
        <f t="shared" si="26"/>
        <v>北京生物_北京生物_兰州生物</v>
      </c>
      <c r="N403" s="15" t="str">
        <f>VLOOKUP(M403,code!A:B,2,FALSE)</f>
        <v>PPP</v>
      </c>
      <c r="O403" s="15" t="str">
        <f>VLOOKUP(M403,code!A:C,3,FALSE)</f>
        <v>N</v>
      </c>
      <c r="P403" s="16">
        <v>44297</v>
      </c>
      <c r="Q403" s="15" t="s">
        <v>7816</v>
      </c>
      <c r="R403" s="16">
        <v>44347</v>
      </c>
      <c r="S403" s="15" t="s">
        <v>7816</v>
      </c>
      <c r="T403" s="16">
        <v>44549</v>
      </c>
      <c r="U403" s="15" t="s">
        <v>7817</v>
      </c>
    </row>
    <row r="404" spans="1:21" x14ac:dyDescent="0.25">
      <c r="A404" s="12">
        <v>2803</v>
      </c>
      <c r="B404" t="s">
        <v>7792</v>
      </c>
      <c r="C404">
        <f>IFERROR(VLOOKUP(B404,code!$F$1:$G$39,2,FALSE),"")</f>
        <v>3</v>
      </c>
      <c r="D404" t="s">
        <v>2788</v>
      </c>
      <c r="E404" t="str">
        <f t="shared" si="24"/>
        <v>Male</v>
      </c>
      <c r="F404" t="s">
        <v>7798</v>
      </c>
      <c r="G404" s="12">
        <v>47</v>
      </c>
      <c r="H404" s="14">
        <v>44574</v>
      </c>
      <c r="I404" s="24">
        <f t="shared" si="27"/>
        <v>44574</v>
      </c>
      <c r="J404" s="14">
        <f t="shared" si="25"/>
        <v>44549</v>
      </c>
      <c r="K404" s="14" t="str">
        <f>_xlfn.IFNA(VLOOKUP(D404,code!F:G,1,FALSE),"")</f>
        <v/>
      </c>
      <c r="L404" s="15">
        <v>3</v>
      </c>
      <c r="M404" s="15" t="str">
        <f t="shared" si="26"/>
        <v>北京生物_北京生物_兰州生物</v>
      </c>
      <c r="N404" s="15" t="str">
        <f>VLOOKUP(M404,code!A:B,2,FALSE)</f>
        <v>PPP</v>
      </c>
      <c r="O404" s="15" t="str">
        <f>VLOOKUP(M404,code!A:C,3,FALSE)</f>
        <v>N</v>
      </c>
      <c r="P404" s="16">
        <v>44306</v>
      </c>
      <c r="Q404" s="15" t="s">
        <v>7816</v>
      </c>
      <c r="R404" s="16">
        <v>44351</v>
      </c>
      <c r="S404" s="15" t="s">
        <v>7816</v>
      </c>
      <c r="T404" s="16">
        <v>44549</v>
      </c>
      <c r="U404" s="15" t="s">
        <v>7817</v>
      </c>
    </row>
    <row r="405" spans="1:21" x14ac:dyDescent="0.25">
      <c r="A405" s="12">
        <v>3007</v>
      </c>
      <c r="B405" t="s">
        <v>448</v>
      </c>
      <c r="C405">
        <f>IFERROR(VLOOKUP(B405,code!$F$1:$G$39,2,FALSE),"")</f>
        <v>32</v>
      </c>
      <c r="D405" t="s">
        <v>2992</v>
      </c>
      <c r="E405" t="str">
        <f t="shared" si="24"/>
        <v/>
      </c>
      <c r="G405" s="12"/>
      <c r="H405" s="14" t="s">
        <v>7833</v>
      </c>
      <c r="I405" s="24">
        <f t="shared" si="27"/>
        <v>44576</v>
      </c>
      <c r="J405" s="14">
        <f t="shared" si="25"/>
        <v>44549</v>
      </c>
      <c r="K405" s="14" t="str">
        <f>_xlfn.IFNA(VLOOKUP(D405,code!F:G,1,FALSE),"")</f>
        <v/>
      </c>
      <c r="L405" s="15">
        <v>3</v>
      </c>
      <c r="M405" s="15" t="str">
        <f t="shared" si="26"/>
        <v>北京科兴中维_北京科兴中维_北京科兴中维</v>
      </c>
      <c r="N405" s="15" t="str">
        <f>VLOOKUP(M405,code!A:B,2,FALSE)</f>
        <v>VVV</v>
      </c>
      <c r="O405" s="15" t="str">
        <f>VLOOKUP(M405,code!A:C,3,FALSE)</f>
        <v>N</v>
      </c>
      <c r="P405" s="16">
        <v>44302</v>
      </c>
      <c r="Q405" s="15" t="s">
        <v>7815</v>
      </c>
      <c r="R405" s="16">
        <v>44344</v>
      </c>
      <c r="S405" s="15" t="s">
        <v>7815</v>
      </c>
      <c r="T405" s="16">
        <v>44549</v>
      </c>
      <c r="U405" s="15" t="s">
        <v>7815</v>
      </c>
    </row>
    <row r="406" spans="1:21" x14ac:dyDescent="0.25">
      <c r="A406" s="12">
        <v>3116</v>
      </c>
      <c r="B406" t="s">
        <v>7791</v>
      </c>
      <c r="C406">
        <f>IFERROR(VLOOKUP(B406,code!$F$1:$G$39,2,FALSE),"")</f>
        <v>4</v>
      </c>
      <c r="D406" t="s">
        <v>3098</v>
      </c>
      <c r="E406" t="str">
        <f t="shared" si="24"/>
        <v>Female</v>
      </c>
      <c r="F406" t="s">
        <v>7797</v>
      </c>
      <c r="G406" s="12">
        <v>46</v>
      </c>
      <c r="H406" s="14">
        <v>44568</v>
      </c>
      <c r="I406" s="24">
        <f t="shared" si="27"/>
        <v>44568</v>
      </c>
      <c r="J406" s="14">
        <f t="shared" si="25"/>
        <v>44549</v>
      </c>
      <c r="K406" s="14" t="str">
        <f>_xlfn.IFNA(VLOOKUP(D406,code!F:G,1,FALSE),"")</f>
        <v/>
      </c>
      <c r="L406" s="15">
        <v>3</v>
      </c>
      <c r="M406" s="15" t="str">
        <f t="shared" si="26"/>
        <v>北京科兴中维_北京科兴中维_北京科兴中维</v>
      </c>
      <c r="N406" s="15" t="str">
        <f>VLOOKUP(M406,code!A:B,2,FALSE)</f>
        <v>VVV</v>
      </c>
      <c r="O406" s="15" t="str">
        <f>VLOOKUP(M406,code!A:C,3,FALSE)</f>
        <v>N</v>
      </c>
      <c r="P406" s="16">
        <v>44292</v>
      </c>
      <c r="Q406" s="15" t="s">
        <v>7815</v>
      </c>
      <c r="R406" s="16">
        <v>44337</v>
      </c>
      <c r="S406" s="15" t="s">
        <v>7815</v>
      </c>
      <c r="T406" s="16">
        <v>44549</v>
      </c>
      <c r="U406" s="15" t="s">
        <v>7815</v>
      </c>
    </row>
    <row r="407" spans="1:21" x14ac:dyDescent="0.25">
      <c r="A407" s="12">
        <v>3646</v>
      </c>
      <c r="B407" t="s">
        <v>2020</v>
      </c>
      <c r="C407">
        <f>IFERROR(VLOOKUP(B407,code!$F$1:$G$39,2,FALSE),"")</f>
        <v>8</v>
      </c>
      <c r="D407" t="s">
        <v>3614</v>
      </c>
      <c r="E407" t="str">
        <f t="shared" si="24"/>
        <v>Male</v>
      </c>
      <c r="F407" t="s">
        <v>7798</v>
      </c>
      <c r="G407" s="12">
        <v>38</v>
      </c>
      <c r="H407" s="14" t="s">
        <v>7824</v>
      </c>
      <c r="I407" s="24">
        <f t="shared" si="27"/>
        <v>44575</v>
      </c>
      <c r="J407" s="14">
        <f t="shared" si="25"/>
        <v>44539</v>
      </c>
      <c r="K407" s="14" t="str">
        <f>_xlfn.IFNA(VLOOKUP(D407,code!F:G,1,FALSE),"")</f>
        <v/>
      </c>
      <c r="L407" s="15">
        <v>3</v>
      </c>
      <c r="M407" s="15" t="str">
        <f t="shared" si="26"/>
        <v>北京生物_北京生物_兰州生物</v>
      </c>
      <c r="N407" s="15" t="str">
        <f>VLOOKUP(M407,code!A:B,2,FALSE)</f>
        <v>PPP</v>
      </c>
      <c r="O407" s="15" t="str">
        <f>VLOOKUP(M407,code!A:C,3,FALSE)</f>
        <v>N</v>
      </c>
      <c r="P407" s="16">
        <v>44298</v>
      </c>
      <c r="Q407" s="15" t="s">
        <v>7816</v>
      </c>
      <c r="R407" s="16">
        <v>44332</v>
      </c>
      <c r="S407" s="15" t="s">
        <v>7816</v>
      </c>
      <c r="T407" s="16">
        <v>44539</v>
      </c>
      <c r="U407" s="15" t="s">
        <v>7817</v>
      </c>
    </row>
    <row r="408" spans="1:21" x14ac:dyDescent="0.25">
      <c r="A408" s="12">
        <v>2214</v>
      </c>
      <c r="B408" t="s">
        <v>524</v>
      </c>
      <c r="C408">
        <f>IFERROR(VLOOKUP(B408,code!$F$1:$G$39,2,FALSE),"")</f>
        <v>22</v>
      </c>
      <c r="D408" t="s">
        <v>2215</v>
      </c>
      <c r="E408" t="str">
        <f t="shared" si="24"/>
        <v>Male</v>
      </c>
      <c r="F408" t="s">
        <v>7798</v>
      </c>
      <c r="G408" s="12">
        <v>37</v>
      </c>
      <c r="H408" s="14" t="s">
        <v>7823</v>
      </c>
      <c r="I408" s="24">
        <f t="shared" si="27"/>
        <v>44576</v>
      </c>
      <c r="J408" s="14">
        <f t="shared" si="25"/>
        <v>44548</v>
      </c>
      <c r="K408" s="14" t="str">
        <f>_xlfn.IFNA(VLOOKUP(D408,code!F:G,1,FALSE),"")</f>
        <v/>
      </c>
      <c r="L408" s="15">
        <v>3</v>
      </c>
      <c r="M408" s="15" t="str">
        <f t="shared" si="26"/>
        <v>北京生物_北京生物_兰州生物</v>
      </c>
      <c r="N408" s="15" t="str">
        <f>VLOOKUP(M408,code!A:B,2,FALSE)</f>
        <v>PPP</v>
      </c>
      <c r="O408" s="15" t="str">
        <f>VLOOKUP(M408,code!A:C,3,FALSE)</f>
        <v>N</v>
      </c>
      <c r="P408" s="16">
        <v>44259</v>
      </c>
      <c r="Q408" s="15" t="s">
        <v>7816</v>
      </c>
      <c r="R408" s="16">
        <v>44295</v>
      </c>
      <c r="S408" s="15" t="s">
        <v>7816</v>
      </c>
      <c r="T408" s="16">
        <v>44548</v>
      </c>
      <c r="U408" s="15" t="s">
        <v>7817</v>
      </c>
    </row>
    <row r="409" spans="1:21" x14ac:dyDescent="0.25">
      <c r="A409" s="12">
        <v>2265</v>
      </c>
      <c r="B409" t="s">
        <v>524</v>
      </c>
      <c r="C409">
        <f>IFERROR(VLOOKUP(B409,code!$F$1:$G$39,2,FALSE),"")</f>
        <v>22</v>
      </c>
      <c r="D409" t="s">
        <v>2265</v>
      </c>
      <c r="E409" t="str">
        <f t="shared" si="24"/>
        <v>Female</v>
      </c>
      <c r="F409" t="s">
        <v>7797</v>
      </c>
      <c r="G409" s="12">
        <v>39</v>
      </c>
      <c r="H409" s="14" t="s">
        <v>7823</v>
      </c>
      <c r="I409" s="24">
        <f t="shared" si="27"/>
        <v>44576</v>
      </c>
      <c r="J409" s="14">
        <f t="shared" si="25"/>
        <v>44548</v>
      </c>
      <c r="K409" s="14" t="str">
        <f>_xlfn.IFNA(VLOOKUP(D409,code!F:G,1,FALSE),"")</f>
        <v/>
      </c>
      <c r="L409" s="15">
        <v>3</v>
      </c>
      <c r="M409" s="15" t="str">
        <f t="shared" si="26"/>
        <v>北京科兴中维_北京科兴中维_北京科兴中维</v>
      </c>
      <c r="N409" s="15" t="str">
        <f>VLOOKUP(M409,code!A:B,2,FALSE)</f>
        <v>VVV</v>
      </c>
      <c r="O409" s="15" t="str">
        <f>VLOOKUP(M409,code!A:C,3,FALSE)</f>
        <v>N</v>
      </c>
      <c r="P409" s="16">
        <v>44343</v>
      </c>
      <c r="Q409" s="15" t="s">
        <v>7815</v>
      </c>
      <c r="R409" s="16">
        <v>44364</v>
      </c>
      <c r="S409" s="15" t="s">
        <v>7815</v>
      </c>
      <c r="T409" s="16">
        <v>44548</v>
      </c>
      <c r="U409" s="15" t="s">
        <v>7815</v>
      </c>
    </row>
    <row r="410" spans="1:21" x14ac:dyDescent="0.25">
      <c r="A410" s="12">
        <v>3076</v>
      </c>
      <c r="B410" t="s">
        <v>7791</v>
      </c>
      <c r="C410">
        <f>IFERROR(VLOOKUP(B410,code!$F$1:$G$39,2,FALSE),"")</f>
        <v>4</v>
      </c>
      <c r="D410" t="s">
        <v>3060</v>
      </c>
      <c r="E410" t="str">
        <f t="shared" si="24"/>
        <v>Male</v>
      </c>
      <c r="F410" t="s">
        <v>7798</v>
      </c>
      <c r="G410" s="12">
        <v>34</v>
      </c>
      <c r="H410" s="14">
        <v>44574</v>
      </c>
      <c r="I410" s="24">
        <f t="shared" si="27"/>
        <v>44574</v>
      </c>
      <c r="J410" s="14">
        <f t="shared" si="25"/>
        <v>44548</v>
      </c>
      <c r="K410" s="14" t="str">
        <f>_xlfn.IFNA(VLOOKUP(D410,code!F:G,1,FALSE),"")</f>
        <v/>
      </c>
      <c r="L410" s="15">
        <v>3</v>
      </c>
      <c r="M410" s="15" t="str">
        <f t="shared" si="26"/>
        <v>北京科兴中维_北京科兴中维_北京科兴中维</v>
      </c>
      <c r="N410" s="15" t="str">
        <f>VLOOKUP(M410,code!A:B,2,FALSE)</f>
        <v>VVV</v>
      </c>
      <c r="O410" s="15" t="str">
        <f>VLOOKUP(M410,code!A:C,3,FALSE)</f>
        <v>N</v>
      </c>
      <c r="P410" s="16">
        <v>44294</v>
      </c>
      <c r="Q410" s="15" t="s">
        <v>7815</v>
      </c>
      <c r="R410" s="16">
        <v>44341</v>
      </c>
      <c r="S410" s="15" t="s">
        <v>7815</v>
      </c>
      <c r="T410" s="16">
        <v>44548</v>
      </c>
      <c r="U410" s="15" t="s">
        <v>7815</v>
      </c>
    </row>
    <row r="411" spans="1:21" x14ac:dyDescent="0.25">
      <c r="A411" s="12">
        <v>3672</v>
      </c>
      <c r="B411" t="s">
        <v>2020</v>
      </c>
      <c r="C411">
        <f>IFERROR(VLOOKUP(B411,code!$F$1:$G$39,2,FALSE),"")</f>
        <v>8</v>
      </c>
      <c r="D411" t="s">
        <v>3639</v>
      </c>
      <c r="E411" t="str">
        <f t="shared" si="24"/>
        <v>Female</v>
      </c>
      <c r="F411" t="s">
        <v>7797</v>
      </c>
      <c r="G411" s="12">
        <v>37</v>
      </c>
      <c r="H411" s="14" t="s">
        <v>7830</v>
      </c>
      <c r="I411" s="24">
        <f t="shared" si="27"/>
        <v>44573</v>
      </c>
      <c r="J411" s="14">
        <f t="shared" si="25"/>
        <v>44548</v>
      </c>
      <c r="K411" s="14" t="str">
        <f>_xlfn.IFNA(VLOOKUP(D411,code!F:G,1,FALSE),"")</f>
        <v/>
      </c>
      <c r="L411" s="15">
        <v>3</v>
      </c>
      <c r="M411" s="15" t="str">
        <f t="shared" si="26"/>
        <v>北京生物_北京生物_兰州生物</v>
      </c>
      <c r="N411" s="15" t="str">
        <f>VLOOKUP(M411,code!A:B,2,FALSE)</f>
        <v>PPP</v>
      </c>
      <c r="O411" s="15" t="str">
        <f>VLOOKUP(M411,code!A:C,3,FALSE)</f>
        <v>N</v>
      </c>
      <c r="P411" s="16">
        <v>44300</v>
      </c>
      <c r="Q411" s="15" t="s">
        <v>7816</v>
      </c>
      <c r="R411" s="16">
        <v>44351</v>
      </c>
      <c r="S411" s="15" t="s">
        <v>7816</v>
      </c>
      <c r="T411" s="16">
        <v>44548</v>
      </c>
      <c r="U411" s="15" t="s">
        <v>7817</v>
      </c>
    </row>
    <row r="412" spans="1:21" x14ac:dyDescent="0.25">
      <c r="A412" s="12">
        <v>3944</v>
      </c>
      <c r="B412" t="s">
        <v>453</v>
      </c>
      <c r="C412">
        <f>IFERROR(VLOOKUP(B412,code!$F$1:$G$39,2,FALSE),"")</f>
        <v>9</v>
      </c>
      <c r="D412" t="s">
        <v>3895</v>
      </c>
      <c r="E412" t="str">
        <f t="shared" si="24"/>
        <v>Female</v>
      </c>
      <c r="F412" t="s">
        <v>7797</v>
      </c>
      <c r="G412" s="12">
        <v>36</v>
      </c>
      <c r="H412" s="14">
        <v>44574</v>
      </c>
      <c r="I412" s="24">
        <f t="shared" si="27"/>
        <v>44574</v>
      </c>
      <c r="J412" s="14">
        <f t="shared" si="25"/>
        <v>44548</v>
      </c>
      <c r="K412" s="14" t="str">
        <f>_xlfn.IFNA(VLOOKUP(D412,code!F:G,1,FALSE),"")</f>
        <v/>
      </c>
      <c r="L412" s="15">
        <v>3</v>
      </c>
      <c r="M412" s="15" t="str">
        <f t="shared" si="26"/>
        <v>北京生物_北京生物_兰州生物</v>
      </c>
      <c r="N412" s="15" t="str">
        <f>VLOOKUP(M412,code!A:B,2,FALSE)</f>
        <v>PPP</v>
      </c>
      <c r="O412" s="15" t="str">
        <f>VLOOKUP(M412,code!A:C,3,FALSE)</f>
        <v>N</v>
      </c>
      <c r="P412" s="16">
        <v>44291</v>
      </c>
      <c r="Q412" s="15" t="s">
        <v>7816</v>
      </c>
      <c r="R412" s="16">
        <v>44332</v>
      </c>
      <c r="S412" s="15" t="s">
        <v>7816</v>
      </c>
      <c r="T412" s="16">
        <v>44548</v>
      </c>
      <c r="U412" s="15" t="s">
        <v>7817</v>
      </c>
    </row>
    <row r="413" spans="1:21" x14ac:dyDescent="0.25">
      <c r="A413" s="12">
        <v>76</v>
      </c>
      <c r="B413" t="s">
        <v>7793</v>
      </c>
      <c r="C413">
        <f>IFERROR(VLOOKUP(B413,code!$F$1:$G$39,2,FALSE),"")</f>
        <v>1</v>
      </c>
      <c r="D413" t="s">
        <v>117</v>
      </c>
      <c r="E413" t="str">
        <f t="shared" si="24"/>
        <v>Male</v>
      </c>
      <c r="F413" t="s">
        <v>7798</v>
      </c>
      <c r="G413" s="12">
        <v>27</v>
      </c>
      <c r="H413" s="14" t="s">
        <v>7826</v>
      </c>
      <c r="I413" s="24">
        <f t="shared" si="27"/>
        <v>44569</v>
      </c>
      <c r="J413" s="14">
        <f t="shared" si="25"/>
        <v>44548</v>
      </c>
      <c r="K413" s="14" t="str">
        <f>_xlfn.IFNA(VLOOKUP(D413,code!F:G,1,FALSE),"")</f>
        <v/>
      </c>
      <c r="L413" s="15">
        <v>3</v>
      </c>
      <c r="M413" s="15" t="str">
        <f t="shared" si="26"/>
        <v>北京科兴中维_北京科兴中维_北京科兴中维</v>
      </c>
      <c r="N413" s="15" t="str">
        <f>VLOOKUP(M413,code!A:B,2,FALSE)</f>
        <v>VVV</v>
      </c>
      <c r="O413" s="15" t="str">
        <f>VLOOKUP(M413,code!A:C,3,FALSE)</f>
        <v>N</v>
      </c>
      <c r="P413" s="16">
        <v>44329</v>
      </c>
      <c r="Q413" s="15" t="s">
        <v>7815</v>
      </c>
      <c r="R413" s="16">
        <v>44364</v>
      </c>
      <c r="S413" s="15" t="s">
        <v>7815</v>
      </c>
      <c r="T413" s="16">
        <v>44548</v>
      </c>
      <c r="U413" s="15" t="s">
        <v>7815</v>
      </c>
    </row>
    <row r="414" spans="1:21" x14ac:dyDescent="0.25">
      <c r="A414" s="12">
        <v>81</v>
      </c>
      <c r="B414" t="s">
        <v>7793</v>
      </c>
      <c r="C414">
        <f>IFERROR(VLOOKUP(B414,code!$F$1:$G$39,2,FALSE),"")</f>
        <v>1</v>
      </c>
      <c r="D414" t="s">
        <v>122</v>
      </c>
      <c r="E414" t="str">
        <f t="shared" si="24"/>
        <v>Male</v>
      </c>
      <c r="F414" t="s">
        <v>7798</v>
      </c>
      <c r="G414" s="12">
        <v>22</v>
      </c>
      <c r="H414" s="14" t="s">
        <v>7829</v>
      </c>
      <c r="I414" s="24">
        <f t="shared" si="27"/>
        <v>44574</v>
      </c>
      <c r="J414" s="14">
        <f t="shared" si="25"/>
        <v>44548</v>
      </c>
      <c r="K414" s="14" t="str">
        <f>_xlfn.IFNA(VLOOKUP(D414,code!F:G,1,FALSE),"")</f>
        <v/>
      </c>
      <c r="L414" s="15">
        <v>3</v>
      </c>
      <c r="M414" s="15" t="str">
        <f t="shared" si="26"/>
        <v>北京科兴中维_北京生物_兰州生物</v>
      </c>
      <c r="N414" s="15" t="str">
        <f>VLOOKUP(M414,code!A:B,2,FALSE)</f>
        <v>VPP</v>
      </c>
      <c r="O414" s="15" t="str">
        <f>VLOOKUP(M414,code!A:C,3,FALSE)</f>
        <v>Y</v>
      </c>
      <c r="P414" s="16">
        <v>44328</v>
      </c>
      <c r="Q414" s="15" t="s">
        <v>7815</v>
      </c>
      <c r="R414" s="16">
        <v>44358</v>
      </c>
      <c r="S414" s="15" t="s">
        <v>7816</v>
      </c>
      <c r="T414" s="16">
        <v>44548</v>
      </c>
      <c r="U414" s="15" t="s">
        <v>7817</v>
      </c>
    </row>
    <row r="415" spans="1:21" x14ac:dyDescent="0.25">
      <c r="A415" s="12">
        <v>347</v>
      </c>
      <c r="B415" t="s">
        <v>7793</v>
      </c>
      <c r="C415">
        <f>IFERROR(VLOOKUP(B415,code!$F$1:$G$39,2,FALSE),"")</f>
        <v>1</v>
      </c>
      <c r="D415" t="s">
        <v>388</v>
      </c>
      <c r="E415" t="str">
        <f t="shared" si="24"/>
        <v>Female</v>
      </c>
      <c r="F415" t="s">
        <v>7797</v>
      </c>
      <c r="G415" s="12">
        <v>38</v>
      </c>
      <c r="H415" s="14">
        <v>44574</v>
      </c>
      <c r="I415" s="24">
        <f t="shared" si="27"/>
        <v>44574</v>
      </c>
      <c r="J415" s="14">
        <f t="shared" si="25"/>
        <v>44548</v>
      </c>
      <c r="K415" s="14" t="str">
        <f>_xlfn.IFNA(VLOOKUP(D415,code!F:G,1,FALSE),"")</f>
        <v/>
      </c>
      <c r="L415" s="15">
        <v>3</v>
      </c>
      <c r="M415" s="15" t="str">
        <f t="shared" si="26"/>
        <v>北京科兴中维_北京生物_兰州生物</v>
      </c>
      <c r="N415" s="15" t="str">
        <f>VLOOKUP(M415,code!A:B,2,FALSE)</f>
        <v>VPP</v>
      </c>
      <c r="O415" s="15" t="str">
        <f>VLOOKUP(M415,code!A:C,3,FALSE)</f>
        <v>Y</v>
      </c>
      <c r="P415" s="16">
        <v>44339</v>
      </c>
      <c r="Q415" s="15" t="s">
        <v>7815</v>
      </c>
      <c r="R415" s="16">
        <v>44362</v>
      </c>
      <c r="S415" s="15" t="s">
        <v>7816</v>
      </c>
      <c r="T415" s="16">
        <v>44548</v>
      </c>
      <c r="U415" s="15" t="s">
        <v>7817</v>
      </c>
    </row>
    <row r="416" spans="1:21" x14ac:dyDescent="0.25">
      <c r="A416" s="12">
        <v>540</v>
      </c>
      <c r="B416" t="s">
        <v>7793</v>
      </c>
      <c r="C416">
        <f>IFERROR(VLOOKUP(B416,code!$F$1:$G$39,2,FALSE),"")</f>
        <v>1</v>
      </c>
      <c r="D416" t="s">
        <v>581</v>
      </c>
      <c r="E416" t="str">
        <f t="shared" si="24"/>
        <v>Female</v>
      </c>
      <c r="F416" t="s">
        <v>7797</v>
      </c>
      <c r="G416" s="12">
        <v>26</v>
      </c>
      <c r="H416" s="14" t="s">
        <v>7826</v>
      </c>
      <c r="I416" s="24">
        <f t="shared" si="27"/>
        <v>44569</v>
      </c>
      <c r="J416" s="14">
        <f t="shared" si="25"/>
        <v>44548</v>
      </c>
      <c r="K416" s="14" t="str">
        <f>_xlfn.IFNA(VLOOKUP(D416,code!F:G,1,FALSE),"")</f>
        <v/>
      </c>
      <c r="L416" s="15">
        <v>3</v>
      </c>
      <c r="M416" s="15" t="str">
        <f t="shared" si="26"/>
        <v>北京生物_北京科兴中维_北京科兴中维</v>
      </c>
      <c r="N416" s="15" t="str">
        <f>VLOOKUP(M416,code!A:B,2,FALSE)</f>
        <v>PVV</v>
      </c>
      <c r="O416" s="15" t="str">
        <f>VLOOKUP(M416,code!A:C,3,FALSE)</f>
        <v>Y</v>
      </c>
      <c r="P416" s="16">
        <v>44299</v>
      </c>
      <c r="Q416" s="15" t="s">
        <v>7816</v>
      </c>
      <c r="R416" s="16">
        <v>44344</v>
      </c>
      <c r="S416" s="15" t="s">
        <v>7815</v>
      </c>
      <c r="T416" s="16">
        <v>44548</v>
      </c>
      <c r="U416" s="15" t="s">
        <v>7815</v>
      </c>
    </row>
    <row r="417" spans="1:21" x14ac:dyDescent="0.25">
      <c r="A417" s="12">
        <v>601</v>
      </c>
      <c r="B417" t="s">
        <v>345</v>
      </c>
      <c r="C417">
        <f>IFERROR(VLOOKUP(B417,code!$F$1:$G$39,2,FALSE),"")</f>
        <v>10</v>
      </c>
      <c r="D417" t="s">
        <v>642</v>
      </c>
      <c r="E417" t="str">
        <f t="shared" si="24"/>
        <v>Male</v>
      </c>
      <c r="F417" t="s">
        <v>7798</v>
      </c>
      <c r="G417" s="12">
        <v>33</v>
      </c>
      <c r="H417" s="14" t="s">
        <v>7833</v>
      </c>
      <c r="I417" s="24">
        <f t="shared" si="27"/>
        <v>44576</v>
      </c>
      <c r="J417" s="14">
        <f t="shared" si="25"/>
        <v>44548</v>
      </c>
      <c r="K417" s="14" t="str">
        <f>_xlfn.IFNA(VLOOKUP(D417,code!F:G,1,FALSE),"")</f>
        <v/>
      </c>
      <c r="L417" s="15">
        <v>3</v>
      </c>
      <c r="M417" s="15" t="str">
        <f t="shared" si="26"/>
        <v>北京生物_北京生物_兰州生物</v>
      </c>
      <c r="N417" s="15" t="str">
        <f>VLOOKUP(M417,code!A:B,2,FALSE)</f>
        <v>PPP</v>
      </c>
      <c r="O417" s="15" t="str">
        <f>VLOOKUP(M417,code!A:C,3,FALSE)</f>
        <v>N</v>
      </c>
      <c r="P417" s="16">
        <v>44306</v>
      </c>
      <c r="Q417" s="15" t="s">
        <v>7816</v>
      </c>
      <c r="R417" s="16">
        <v>44348</v>
      </c>
      <c r="S417" s="15" t="s">
        <v>7816</v>
      </c>
      <c r="T417" s="16">
        <v>44548</v>
      </c>
      <c r="U417" s="15" t="s">
        <v>7817</v>
      </c>
    </row>
    <row r="418" spans="1:21" x14ac:dyDescent="0.25">
      <c r="A418" s="12">
        <v>2823</v>
      </c>
      <c r="B418" t="s">
        <v>7792</v>
      </c>
      <c r="C418">
        <f>IFERROR(VLOOKUP(B418,code!$F$1:$G$39,2,FALSE),"")</f>
        <v>3</v>
      </c>
      <c r="D418" t="s">
        <v>2808</v>
      </c>
      <c r="E418" t="str">
        <f t="shared" si="24"/>
        <v>Male</v>
      </c>
      <c r="F418" t="s">
        <v>7798</v>
      </c>
      <c r="G418" s="12">
        <v>26</v>
      </c>
      <c r="H418" s="14">
        <v>44574</v>
      </c>
      <c r="I418" s="24">
        <f t="shared" si="27"/>
        <v>44574</v>
      </c>
      <c r="J418" s="14">
        <f t="shared" si="25"/>
        <v>44548</v>
      </c>
      <c r="K418" s="14" t="str">
        <f>_xlfn.IFNA(VLOOKUP(D418,code!F:G,1,FALSE),"")</f>
        <v/>
      </c>
      <c r="L418" s="15">
        <v>3</v>
      </c>
      <c r="M418" s="15" t="str">
        <f t="shared" si="26"/>
        <v>北京生物_北京生物_兰州生物</v>
      </c>
      <c r="N418" s="15" t="str">
        <f>VLOOKUP(M418,code!A:B,2,FALSE)</f>
        <v>PPP</v>
      </c>
      <c r="O418" s="15" t="str">
        <f>VLOOKUP(M418,code!A:C,3,FALSE)</f>
        <v>N</v>
      </c>
      <c r="P418" s="16">
        <v>44296</v>
      </c>
      <c r="Q418" s="15" t="s">
        <v>7816</v>
      </c>
      <c r="R418" s="16">
        <v>44345</v>
      </c>
      <c r="S418" s="15" t="s">
        <v>7816</v>
      </c>
      <c r="T418" s="16">
        <v>44548</v>
      </c>
      <c r="U418" s="15" t="s">
        <v>7817</v>
      </c>
    </row>
    <row r="419" spans="1:21" x14ac:dyDescent="0.25">
      <c r="A419" s="12">
        <v>3193</v>
      </c>
      <c r="B419" t="s">
        <v>7791</v>
      </c>
      <c r="C419">
        <f>IFERROR(VLOOKUP(B419,code!$F$1:$G$39,2,FALSE),"")</f>
        <v>4</v>
      </c>
      <c r="D419" t="s">
        <v>3175</v>
      </c>
      <c r="E419" t="str">
        <f t="shared" si="24"/>
        <v>Female</v>
      </c>
      <c r="F419" t="s">
        <v>7797</v>
      </c>
      <c r="G419" s="12">
        <v>31</v>
      </c>
      <c r="H419" s="14">
        <v>44574</v>
      </c>
      <c r="I419" s="24">
        <f t="shared" si="27"/>
        <v>44574</v>
      </c>
      <c r="J419" s="14">
        <f t="shared" si="25"/>
        <v>44548</v>
      </c>
      <c r="K419" s="14" t="str">
        <f>_xlfn.IFNA(VLOOKUP(D419,code!F:G,1,FALSE),"")</f>
        <v/>
      </c>
      <c r="L419" s="15">
        <v>3</v>
      </c>
      <c r="M419" s="15" t="str">
        <f t="shared" si="26"/>
        <v>北京生物_北京科兴中维_北京科兴中维</v>
      </c>
      <c r="N419" s="15" t="str">
        <f>VLOOKUP(M419,code!A:B,2,FALSE)</f>
        <v>PVV</v>
      </c>
      <c r="O419" s="15" t="str">
        <f>VLOOKUP(M419,code!A:C,3,FALSE)</f>
        <v>Y</v>
      </c>
      <c r="P419" s="16">
        <v>44305</v>
      </c>
      <c r="Q419" s="15" t="s">
        <v>7816</v>
      </c>
      <c r="R419" s="16">
        <v>44357</v>
      </c>
      <c r="S419" s="15" t="s">
        <v>7815</v>
      </c>
      <c r="T419" s="16">
        <v>44548</v>
      </c>
      <c r="U419" s="15" t="s">
        <v>7815</v>
      </c>
    </row>
    <row r="420" spans="1:21" x14ac:dyDescent="0.25">
      <c r="A420" s="12">
        <v>3194</v>
      </c>
      <c r="B420" t="s">
        <v>7791</v>
      </c>
      <c r="C420">
        <f>IFERROR(VLOOKUP(B420,code!$F$1:$G$39,2,FALSE),"")</f>
        <v>4</v>
      </c>
      <c r="D420" t="s">
        <v>3176</v>
      </c>
      <c r="E420" t="str">
        <f t="shared" si="24"/>
        <v>Male</v>
      </c>
      <c r="F420" t="s">
        <v>7798</v>
      </c>
      <c r="G420" s="12">
        <v>32</v>
      </c>
      <c r="H420" s="14">
        <v>44574</v>
      </c>
      <c r="I420" s="24">
        <f t="shared" si="27"/>
        <v>44574</v>
      </c>
      <c r="J420" s="14">
        <f t="shared" si="25"/>
        <v>44548</v>
      </c>
      <c r="K420" s="14" t="str">
        <f>_xlfn.IFNA(VLOOKUP(D420,code!F:G,1,FALSE),"")</f>
        <v/>
      </c>
      <c r="L420" s="15">
        <v>3</v>
      </c>
      <c r="M420" s="15" t="str">
        <f t="shared" si="26"/>
        <v>北京生物_北京科兴中维_北京科兴中维</v>
      </c>
      <c r="N420" s="15" t="str">
        <f>VLOOKUP(M420,code!A:B,2,FALSE)</f>
        <v>PVV</v>
      </c>
      <c r="O420" s="15" t="str">
        <f>VLOOKUP(M420,code!A:C,3,FALSE)</f>
        <v>Y</v>
      </c>
      <c r="P420" s="16">
        <v>44305</v>
      </c>
      <c r="Q420" s="15" t="s">
        <v>7816</v>
      </c>
      <c r="R420" s="16">
        <v>44357</v>
      </c>
      <c r="S420" s="15" t="s">
        <v>7815</v>
      </c>
      <c r="T420" s="16">
        <v>44548</v>
      </c>
      <c r="U420" s="15" t="s">
        <v>7815</v>
      </c>
    </row>
    <row r="421" spans="1:21" x14ac:dyDescent="0.25">
      <c r="A421" s="12">
        <v>3187</v>
      </c>
      <c r="B421" t="s">
        <v>7791</v>
      </c>
      <c r="C421">
        <f>IFERROR(VLOOKUP(B421,code!$F$1:$G$39,2,FALSE),"")</f>
        <v>4</v>
      </c>
      <c r="D421" t="s">
        <v>3169</v>
      </c>
      <c r="E421" t="str">
        <f t="shared" si="24"/>
        <v>Male</v>
      </c>
      <c r="F421" t="s">
        <v>7798</v>
      </c>
      <c r="G421" s="12">
        <v>35</v>
      </c>
      <c r="H421" s="14">
        <v>44571</v>
      </c>
      <c r="I421" s="24">
        <f t="shared" si="27"/>
        <v>44571</v>
      </c>
      <c r="J421" s="14">
        <f t="shared" si="25"/>
        <v>44547</v>
      </c>
      <c r="K421" s="14" t="str">
        <f>_xlfn.IFNA(VLOOKUP(D421,code!F:G,1,FALSE),"")</f>
        <v/>
      </c>
      <c r="L421" s="15">
        <v>3</v>
      </c>
      <c r="M421" s="15" t="str">
        <f t="shared" si="26"/>
        <v>北京科兴中维_北京科兴中维_北京科兴中维</v>
      </c>
      <c r="N421" s="15" t="str">
        <f>VLOOKUP(M421,code!A:B,2,FALSE)</f>
        <v>VVV</v>
      </c>
      <c r="O421" s="15" t="str">
        <f>VLOOKUP(M421,code!A:C,3,FALSE)</f>
        <v>N</v>
      </c>
      <c r="P421" s="16">
        <v>44294</v>
      </c>
      <c r="Q421" s="15" t="s">
        <v>7815</v>
      </c>
      <c r="R421" s="16">
        <v>44343</v>
      </c>
      <c r="S421" s="15" t="s">
        <v>7815</v>
      </c>
      <c r="T421" s="16">
        <v>44547</v>
      </c>
      <c r="U421" s="15" t="s">
        <v>7815</v>
      </c>
    </row>
    <row r="422" spans="1:21" x14ac:dyDescent="0.25">
      <c r="A422" s="12">
        <v>1592</v>
      </c>
      <c r="B422" t="s">
        <v>1984</v>
      </c>
      <c r="C422">
        <f>IFERROR(VLOOKUP(B422,code!$F$1:$G$39,2,FALSE),"")</f>
        <v>16</v>
      </c>
      <c r="D422" t="s">
        <v>1620</v>
      </c>
      <c r="E422" t="str">
        <f t="shared" si="24"/>
        <v>Male</v>
      </c>
      <c r="F422" t="s">
        <v>7798</v>
      </c>
      <c r="G422" s="12">
        <v>33</v>
      </c>
      <c r="H422" s="14">
        <v>44573</v>
      </c>
      <c r="I422" s="24">
        <f t="shared" si="27"/>
        <v>44573</v>
      </c>
      <c r="J422" s="14">
        <f t="shared" si="25"/>
        <v>44547</v>
      </c>
      <c r="K422" s="14" t="str">
        <f>_xlfn.IFNA(VLOOKUP(D422,code!F:G,1,FALSE),"")</f>
        <v/>
      </c>
      <c r="L422" s="15">
        <v>3</v>
      </c>
      <c r="M422" s="15" t="str">
        <f t="shared" si="26"/>
        <v>北京科兴中维_北京生物_兰州生物</v>
      </c>
      <c r="N422" s="15" t="str">
        <f>VLOOKUP(M422,code!A:B,2,FALSE)</f>
        <v>VPP</v>
      </c>
      <c r="O422" s="15" t="str">
        <f>VLOOKUP(M422,code!A:C,3,FALSE)</f>
        <v>Y</v>
      </c>
      <c r="P422" s="16">
        <v>44291</v>
      </c>
      <c r="Q422" s="15" t="s">
        <v>7815</v>
      </c>
      <c r="R422" s="16">
        <v>44339</v>
      </c>
      <c r="S422" s="15" t="s">
        <v>7816</v>
      </c>
      <c r="T422" s="16">
        <v>44547</v>
      </c>
      <c r="U422" s="15" t="s">
        <v>7817</v>
      </c>
    </row>
    <row r="423" spans="1:21" x14ac:dyDescent="0.25">
      <c r="A423" s="12">
        <v>1770</v>
      </c>
      <c r="B423" t="s">
        <v>470</v>
      </c>
      <c r="C423">
        <f>IFERROR(VLOOKUP(B423,code!$F$1:$G$39,2,FALSE),"")</f>
        <v>19</v>
      </c>
      <c r="D423" t="s">
        <v>1792</v>
      </c>
      <c r="E423" t="str">
        <f t="shared" si="24"/>
        <v>Male</v>
      </c>
      <c r="F423" t="s">
        <v>7798</v>
      </c>
      <c r="G423" s="12">
        <v>33</v>
      </c>
      <c r="H423" s="14">
        <v>44576</v>
      </c>
      <c r="I423" s="24">
        <f t="shared" si="27"/>
        <v>44576</v>
      </c>
      <c r="J423" s="14">
        <f t="shared" si="25"/>
        <v>44547</v>
      </c>
      <c r="K423" s="14" t="str">
        <f>_xlfn.IFNA(VLOOKUP(D423,code!F:G,1,FALSE),"")</f>
        <v/>
      </c>
      <c r="L423" s="15">
        <v>3</v>
      </c>
      <c r="M423" s="15" t="str">
        <f t="shared" si="26"/>
        <v>北京科兴中维_北京科兴中维_北京科兴中维</v>
      </c>
      <c r="N423" s="15" t="str">
        <f>VLOOKUP(M423,code!A:B,2,FALSE)</f>
        <v>VVV</v>
      </c>
      <c r="O423" s="15" t="str">
        <f>VLOOKUP(M423,code!A:C,3,FALSE)</f>
        <v>N</v>
      </c>
      <c r="P423" s="16">
        <v>44277</v>
      </c>
      <c r="Q423" s="15" t="s">
        <v>7815</v>
      </c>
      <c r="R423" s="16">
        <v>44328</v>
      </c>
      <c r="S423" s="15" t="s">
        <v>7815</v>
      </c>
      <c r="T423" s="16">
        <v>44547</v>
      </c>
      <c r="U423" s="15" t="s">
        <v>7815</v>
      </c>
    </row>
    <row r="424" spans="1:21" x14ac:dyDescent="0.25">
      <c r="A424" s="12">
        <v>2089</v>
      </c>
      <c r="B424" t="s">
        <v>356</v>
      </c>
      <c r="C424">
        <f>IFERROR(VLOOKUP(B424,code!$F$1:$G$39,2,FALSE),"")</f>
        <v>20</v>
      </c>
      <c r="D424" t="s">
        <v>2092</v>
      </c>
      <c r="E424" t="str">
        <f t="shared" si="24"/>
        <v>Male</v>
      </c>
      <c r="F424" t="s">
        <v>7798</v>
      </c>
      <c r="G424" s="12">
        <v>47</v>
      </c>
      <c r="H424" s="14">
        <v>44571</v>
      </c>
      <c r="I424" s="24">
        <f t="shared" si="27"/>
        <v>44571</v>
      </c>
      <c r="J424" s="14">
        <f t="shared" si="25"/>
        <v>44547</v>
      </c>
      <c r="K424" s="14" t="str">
        <f>_xlfn.IFNA(VLOOKUP(D424,code!F:G,1,FALSE),"")</f>
        <v/>
      </c>
      <c r="L424" s="15">
        <v>3</v>
      </c>
      <c r="M424" s="15" t="str">
        <f t="shared" si="26"/>
        <v>北京生物_北京生物_兰州生物</v>
      </c>
      <c r="N424" s="15" t="str">
        <f>VLOOKUP(M424,code!A:B,2,FALSE)</f>
        <v>PPP</v>
      </c>
      <c r="O424" s="15" t="str">
        <f>VLOOKUP(M424,code!A:C,3,FALSE)</f>
        <v>N</v>
      </c>
      <c r="P424" s="16">
        <v>44192</v>
      </c>
      <c r="Q424" s="15" t="s">
        <v>7816</v>
      </c>
      <c r="R424" s="16">
        <v>44223</v>
      </c>
      <c r="S424" s="15" t="s">
        <v>7816</v>
      </c>
      <c r="T424" s="16">
        <v>44547</v>
      </c>
      <c r="U424" s="15" t="s">
        <v>7817</v>
      </c>
    </row>
    <row r="425" spans="1:21" x14ac:dyDescent="0.25">
      <c r="A425" s="12">
        <v>2369</v>
      </c>
      <c r="B425" t="s">
        <v>1496</v>
      </c>
      <c r="C425">
        <f>IFERROR(VLOOKUP(B425,code!$F$1:$G$39,2,FALSE),"")</f>
        <v>23</v>
      </c>
      <c r="D425" t="s">
        <v>2368</v>
      </c>
      <c r="E425" t="str">
        <f t="shared" si="24"/>
        <v/>
      </c>
      <c r="G425" s="12"/>
      <c r="H425" s="14">
        <v>44577</v>
      </c>
      <c r="I425" s="24">
        <f t="shared" si="27"/>
        <v>44577</v>
      </c>
      <c r="J425" s="14">
        <f t="shared" si="25"/>
        <v>44547</v>
      </c>
      <c r="K425" s="14" t="str">
        <f>_xlfn.IFNA(VLOOKUP(D425,code!F:G,1,FALSE),"")</f>
        <v/>
      </c>
      <c r="L425" s="15">
        <v>3</v>
      </c>
      <c r="M425" s="15" t="str">
        <f t="shared" si="26"/>
        <v>北京生物_北京生物_兰州生物</v>
      </c>
      <c r="N425" s="15" t="str">
        <f>VLOOKUP(M425,code!A:B,2,FALSE)</f>
        <v>PPP</v>
      </c>
      <c r="O425" s="15" t="str">
        <f>VLOOKUP(M425,code!A:C,3,FALSE)</f>
        <v>N</v>
      </c>
      <c r="P425" s="16">
        <v>44305</v>
      </c>
      <c r="Q425" s="15" t="s">
        <v>7816</v>
      </c>
      <c r="R425" s="16">
        <v>44353</v>
      </c>
      <c r="S425" s="15" t="s">
        <v>7816</v>
      </c>
      <c r="T425" s="16">
        <v>44547</v>
      </c>
      <c r="U425" s="15" t="s">
        <v>7817</v>
      </c>
    </row>
    <row r="426" spans="1:21" x14ac:dyDescent="0.25">
      <c r="A426" s="12">
        <v>2461</v>
      </c>
      <c r="B426" t="s">
        <v>7789</v>
      </c>
      <c r="C426">
        <f>IFERROR(VLOOKUP(B426,code!$F$1:$G$39,2,FALSE),"")</f>
        <v>25</v>
      </c>
      <c r="D426" t="s">
        <v>2451</v>
      </c>
      <c r="E426" t="str">
        <f t="shared" si="24"/>
        <v>Male</v>
      </c>
      <c r="F426" t="s">
        <v>7798</v>
      </c>
      <c r="G426" s="12">
        <v>26</v>
      </c>
      <c r="H426" s="14" t="s">
        <v>7828</v>
      </c>
      <c r="I426" s="24">
        <f t="shared" si="27"/>
        <v>44578</v>
      </c>
      <c r="J426" s="14">
        <f t="shared" si="25"/>
        <v>44547</v>
      </c>
      <c r="K426" s="14" t="str">
        <f>_xlfn.IFNA(VLOOKUP(D426,code!F:G,1,FALSE),"")</f>
        <v/>
      </c>
      <c r="L426" s="15">
        <v>3</v>
      </c>
      <c r="M426" s="15" t="str">
        <f t="shared" si="26"/>
        <v>北京生物_北京生物_兰州生物</v>
      </c>
      <c r="N426" s="15" t="str">
        <f>VLOOKUP(M426,code!A:B,2,FALSE)</f>
        <v>PPP</v>
      </c>
      <c r="O426" s="15" t="str">
        <f>VLOOKUP(M426,code!A:C,3,FALSE)</f>
        <v>N</v>
      </c>
      <c r="P426" s="16">
        <v>44297</v>
      </c>
      <c r="Q426" s="15" t="s">
        <v>7816</v>
      </c>
      <c r="R426" s="16">
        <v>44356</v>
      </c>
      <c r="S426" s="15" t="s">
        <v>7816</v>
      </c>
      <c r="T426" s="16">
        <v>44547</v>
      </c>
      <c r="U426" s="15" t="s">
        <v>7817</v>
      </c>
    </row>
    <row r="427" spans="1:21" x14ac:dyDescent="0.25">
      <c r="A427" s="12">
        <v>2841</v>
      </c>
      <c r="B427" t="s">
        <v>7792</v>
      </c>
      <c r="C427">
        <f>IFERROR(VLOOKUP(B427,code!$F$1:$G$39,2,FALSE),"")</f>
        <v>3</v>
      </c>
      <c r="D427" t="s">
        <v>2826</v>
      </c>
      <c r="E427" t="str">
        <f t="shared" si="24"/>
        <v>Female</v>
      </c>
      <c r="F427" t="s">
        <v>7797</v>
      </c>
      <c r="G427" s="12">
        <v>26</v>
      </c>
      <c r="H427" s="14">
        <v>44574</v>
      </c>
      <c r="I427" s="24">
        <f t="shared" si="27"/>
        <v>44574</v>
      </c>
      <c r="J427" s="14">
        <f t="shared" si="25"/>
        <v>44547</v>
      </c>
      <c r="K427" s="14" t="str">
        <f>_xlfn.IFNA(VLOOKUP(D427,code!F:G,1,FALSE),"")</f>
        <v/>
      </c>
      <c r="L427" s="15">
        <v>3</v>
      </c>
      <c r="M427" s="15" t="str">
        <f t="shared" si="26"/>
        <v>北京生物_北京生物_兰州生物</v>
      </c>
      <c r="N427" s="15" t="str">
        <f>VLOOKUP(M427,code!A:B,2,FALSE)</f>
        <v>PPP</v>
      </c>
      <c r="O427" s="15" t="str">
        <f>VLOOKUP(M427,code!A:C,3,FALSE)</f>
        <v>N</v>
      </c>
      <c r="P427" s="16">
        <v>44267</v>
      </c>
      <c r="Q427" s="15" t="s">
        <v>7816</v>
      </c>
      <c r="R427" s="16">
        <v>44309</v>
      </c>
      <c r="S427" s="15" t="s">
        <v>7816</v>
      </c>
      <c r="T427" s="16">
        <v>44547</v>
      </c>
      <c r="U427" s="15" t="s">
        <v>7817</v>
      </c>
    </row>
    <row r="428" spans="1:21" x14ac:dyDescent="0.25">
      <c r="A428" s="12">
        <v>3290</v>
      </c>
      <c r="B428" t="s">
        <v>7796</v>
      </c>
      <c r="C428">
        <f>IFERROR(VLOOKUP(B428,code!$F$1:$G$39,2,FALSE),"")</f>
        <v>5</v>
      </c>
      <c r="D428" t="s">
        <v>3266</v>
      </c>
      <c r="E428" t="str">
        <f t="shared" si="24"/>
        <v>Female</v>
      </c>
      <c r="F428" t="s">
        <v>7797</v>
      </c>
      <c r="G428" s="12">
        <v>21</v>
      </c>
      <c r="H428" s="14">
        <v>44571</v>
      </c>
      <c r="I428" s="24">
        <f t="shared" si="27"/>
        <v>44571</v>
      </c>
      <c r="J428" s="14">
        <f t="shared" si="25"/>
        <v>44547</v>
      </c>
      <c r="K428" s="14" t="str">
        <f>_xlfn.IFNA(VLOOKUP(D428,code!F:G,1,FALSE),"")</f>
        <v/>
      </c>
      <c r="L428" s="15">
        <v>3</v>
      </c>
      <c r="M428" s="15" t="str">
        <f t="shared" si="26"/>
        <v>北京科兴中维_北京科兴中维_北京科兴中维</v>
      </c>
      <c r="N428" s="15" t="str">
        <f>VLOOKUP(M428,code!A:B,2,FALSE)</f>
        <v>VVV</v>
      </c>
      <c r="O428" s="15" t="str">
        <f>VLOOKUP(M428,code!A:C,3,FALSE)</f>
        <v>N</v>
      </c>
      <c r="P428" s="16">
        <v>44294</v>
      </c>
      <c r="Q428" s="15" t="s">
        <v>7815</v>
      </c>
      <c r="R428" s="16">
        <v>44345</v>
      </c>
      <c r="S428" s="15" t="s">
        <v>7815</v>
      </c>
      <c r="T428" s="16">
        <v>44547</v>
      </c>
      <c r="U428" s="15" t="s">
        <v>7815</v>
      </c>
    </row>
    <row r="429" spans="1:21" x14ac:dyDescent="0.25">
      <c r="A429" s="12">
        <v>3862</v>
      </c>
      <c r="B429" t="s">
        <v>2020</v>
      </c>
      <c r="C429">
        <f>IFERROR(VLOOKUP(B429,code!$F$1:$G$39,2,FALSE),"")</f>
        <v>8</v>
      </c>
      <c r="D429" t="s">
        <v>3821</v>
      </c>
      <c r="E429" t="str">
        <f t="shared" si="24"/>
        <v>Male</v>
      </c>
      <c r="F429" t="s">
        <v>7798</v>
      </c>
      <c r="G429" s="12">
        <v>35</v>
      </c>
      <c r="H429" s="14" t="s">
        <v>7824</v>
      </c>
      <c r="I429" s="24">
        <f t="shared" si="27"/>
        <v>44575</v>
      </c>
      <c r="J429" s="14">
        <f t="shared" si="25"/>
        <v>44547</v>
      </c>
      <c r="K429" s="14" t="str">
        <f>_xlfn.IFNA(VLOOKUP(D429,code!F:G,1,FALSE),"")</f>
        <v/>
      </c>
      <c r="L429" s="15">
        <v>3</v>
      </c>
      <c r="M429" s="15" t="str">
        <f t="shared" si="26"/>
        <v>北京生物_北京生物_兰州生物</v>
      </c>
      <c r="N429" s="15" t="str">
        <f>VLOOKUP(M429,code!A:B,2,FALSE)</f>
        <v>PPP</v>
      </c>
      <c r="O429" s="15" t="str">
        <f>VLOOKUP(M429,code!A:C,3,FALSE)</f>
        <v>N</v>
      </c>
      <c r="P429" s="16">
        <v>44309</v>
      </c>
      <c r="Q429" s="15" t="s">
        <v>7816</v>
      </c>
      <c r="R429" s="16">
        <v>44349</v>
      </c>
      <c r="S429" s="15" t="s">
        <v>7816</v>
      </c>
      <c r="T429" s="16">
        <v>44547</v>
      </c>
      <c r="U429" s="15" t="s">
        <v>7817</v>
      </c>
    </row>
    <row r="430" spans="1:21" x14ac:dyDescent="0.25">
      <c r="A430" s="12">
        <v>277</v>
      </c>
      <c r="B430" t="s">
        <v>7793</v>
      </c>
      <c r="C430">
        <f>IFERROR(VLOOKUP(B430,code!$F$1:$G$39,2,FALSE),"")</f>
        <v>1</v>
      </c>
      <c r="D430" t="s">
        <v>318</v>
      </c>
      <c r="E430" t="str">
        <f t="shared" si="24"/>
        <v>Male</v>
      </c>
      <c r="F430" t="s">
        <v>7798</v>
      </c>
      <c r="G430" s="12">
        <v>56</v>
      </c>
      <c r="H430" s="14">
        <v>44574</v>
      </c>
      <c r="I430" s="24">
        <f t="shared" si="27"/>
        <v>44574</v>
      </c>
      <c r="J430" s="14">
        <f t="shared" si="25"/>
        <v>44547</v>
      </c>
      <c r="K430" s="14" t="str">
        <f>_xlfn.IFNA(VLOOKUP(D430,code!F:G,1,FALSE),"")</f>
        <v/>
      </c>
      <c r="L430" s="15">
        <v>3</v>
      </c>
      <c r="M430" s="15" t="str">
        <f t="shared" si="26"/>
        <v>北京科兴中维_北京科兴中维_北京科兴中维</v>
      </c>
      <c r="N430" s="15" t="str">
        <f>VLOOKUP(M430,code!A:B,2,FALSE)</f>
        <v>VVV</v>
      </c>
      <c r="O430" s="15" t="str">
        <f>VLOOKUP(M430,code!A:C,3,FALSE)</f>
        <v>N</v>
      </c>
      <c r="P430" s="16">
        <v>44288</v>
      </c>
      <c r="Q430" s="15" t="s">
        <v>7815</v>
      </c>
      <c r="R430" s="16">
        <v>44341</v>
      </c>
      <c r="S430" s="15" t="s">
        <v>7815</v>
      </c>
      <c r="T430" s="16">
        <v>44547</v>
      </c>
      <c r="U430" s="15" t="s">
        <v>7815</v>
      </c>
    </row>
    <row r="431" spans="1:21" x14ac:dyDescent="0.25">
      <c r="A431" s="12">
        <v>731</v>
      </c>
      <c r="B431" t="s">
        <v>345</v>
      </c>
      <c r="C431">
        <f>IFERROR(VLOOKUP(B431,code!$F$1:$G$39,2,FALSE),"")</f>
        <v>10</v>
      </c>
      <c r="D431" t="s">
        <v>769</v>
      </c>
      <c r="E431" t="str">
        <f t="shared" si="24"/>
        <v>Male</v>
      </c>
      <c r="F431" t="s">
        <v>7798</v>
      </c>
      <c r="G431" s="12">
        <v>22</v>
      </c>
      <c r="H431" s="14" t="s">
        <v>7823</v>
      </c>
      <c r="I431" s="24">
        <f t="shared" si="27"/>
        <v>44576</v>
      </c>
      <c r="J431" s="14">
        <f t="shared" si="25"/>
        <v>44547</v>
      </c>
      <c r="K431" s="14" t="str">
        <f>_xlfn.IFNA(VLOOKUP(D431,code!F:G,1,FALSE),"")</f>
        <v/>
      </c>
      <c r="L431" s="15">
        <v>3</v>
      </c>
      <c r="M431" s="15" t="str">
        <f t="shared" si="26"/>
        <v>北京生物_北京科兴中维_北京科兴中维</v>
      </c>
      <c r="N431" s="15" t="str">
        <f>VLOOKUP(M431,code!A:B,2,FALSE)</f>
        <v>PVV</v>
      </c>
      <c r="O431" s="15" t="str">
        <f>VLOOKUP(M431,code!A:C,3,FALSE)</f>
        <v>Y</v>
      </c>
      <c r="P431" s="16">
        <v>44337</v>
      </c>
      <c r="Q431" s="15" t="s">
        <v>7816</v>
      </c>
      <c r="R431" s="16">
        <v>44361</v>
      </c>
      <c r="S431" s="15" t="s">
        <v>7815</v>
      </c>
      <c r="T431" s="16">
        <v>44547</v>
      </c>
      <c r="U431" s="15" t="s">
        <v>7815</v>
      </c>
    </row>
    <row r="432" spans="1:21" x14ac:dyDescent="0.25">
      <c r="A432" s="12">
        <v>1563</v>
      </c>
      <c r="B432" t="s">
        <v>1984</v>
      </c>
      <c r="C432">
        <f>IFERROR(VLOOKUP(B432,code!$F$1:$G$39,2,FALSE),"")</f>
        <v>16</v>
      </c>
      <c r="D432" t="s">
        <v>1592</v>
      </c>
      <c r="E432" t="str">
        <f t="shared" si="24"/>
        <v>Male</v>
      </c>
      <c r="F432" t="s">
        <v>7798</v>
      </c>
      <c r="G432" s="12">
        <v>48</v>
      </c>
      <c r="H432" s="14">
        <v>44573</v>
      </c>
      <c r="I432" s="24">
        <f t="shared" si="27"/>
        <v>44573</v>
      </c>
      <c r="J432" s="14">
        <f t="shared" si="25"/>
        <v>44547</v>
      </c>
      <c r="K432" s="14" t="str">
        <f>_xlfn.IFNA(VLOOKUP(D432,code!F:G,1,FALSE),"")</f>
        <v/>
      </c>
      <c r="L432" s="15">
        <v>3</v>
      </c>
      <c r="M432" s="15" t="str">
        <f t="shared" si="26"/>
        <v>北京科兴中维_北京科兴中维_北京科兴中维</v>
      </c>
      <c r="N432" s="15" t="str">
        <f>VLOOKUP(M432,code!A:B,2,FALSE)</f>
        <v>VVV</v>
      </c>
      <c r="O432" s="15" t="str">
        <f>VLOOKUP(M432,code!A:C,3,FALSE)</f>
        <v>N</v>
      </c>
      <c r="P432" s="16">
        <v>44341</v>
      </c>
      <c r="Q432" s="15" t="s">
        <v>7815</v>
      </c>
      <c r="R432" s="16">
        <v>44363</v>
      </c>
      <c r="S432" s="15" t="s">
        <v>7815</v>
      </c>
      <c r="T432" s="16">
        <v>44547</v>
      </c>
      <c r="U432" s="15" t="s">
        <v>7815</v>
      </c>
    </row>
    <row r="433" spans="1:21" x14ac:dyDescent="0.25">
      <c r="A433" s="12">
        <v>3060</v>
      </c>
      <c r="B433" t="s">
        <v>7791</v>
      </c>
      <c r="C433">
        <f>IFERROR(VLOOKUP(B433,code!$F$1:$G$39,2,FALSE),"")</f>
        <v>4</v>
      </c>
      <c r="D433" t="s">
        <v>3044</v>
      </c>
      <c r="E433" t="str">
        <f t="shared" si="24"/>
        <v>Female</v>
      </c>
      <c r="F433" t="s">
        <v>7797</v>
      </c>
      <c r="G433" s="12">
        <v>47</v>
      </c>
      <c r="H433" s="14">
        <v>44574</v>
      </c>
      <c r="I433" s="24">
        <f t="shared" si="27"/>
        <v>44574</v>
      </c>
      <c r="J433" s="14">
        <f t="shared" si="25"/>
        <v>44547</v>
      </c>
      <c r="K433" s="14" t="str">
        <f>_xlfn.IFNA(VLOOKUP(D433,code!F:G,1,FALSE),"")</f>
        <v/>
      </c>
      <c r="L433" s="15">
        <v>3</v>
      </c>
      <c r="M433" s="15" t="str">
        <f t="shared" si="26"/>
        <v>北京科兴中维_北京科兴中维_北京科兴中维</v>
      </c>
      <c r="N433" s="15" t="str">
        <f>VLOOKUP(M433,code!A:B,2,FALSE)</f>
        <v>VVV</v>
      </c>
      <c r="O433" s="15" t="str">
        <f>VLOOKUP(M433,code!A:C,3,FALSE)</f>
        <v>N</v>
      </c>
      <c r="P433" s="16">
        <v>44290</v>
      </c>
      <c r="Q433" s="15" t="s">
        <v>7815</v>
      </c>
      <c r="R433" s="16">
        <v>44342</v>
      </c>
      <c r="S433" s="15" t="s">
        <v>7815</v>
      </c>
      <c r="T433" s="16">
        <v>44547</v>
      </c>
      <c r="U433" s="15" t="s">
        <v>7815</v>
      </c>
    </row>
    <row r="434" spans="1:21" x14ac:dyDescent="0.25">
      <c r="A434" s="12">
        <v>3231</v>
      </c>
      <c r="B434" t="s">
        <v>7791</v>
      </c>
      <c r="C434">
        <f>IFERROR(VLOOKUP(B434,code!$F$1:$G$39,2,FALSE),"")</f>
        <v>4</v>
      </c>
      <c r="D434" t="s">
        <v>3208</v>
      </c>
      <c r="E434" t="str">
        <f t="shared" si="24"/>
        <v>Female</v>
      </c>
      <c r="F434" t="s">
        <v>7797</v>
      </c>
      <c r="G434" s="12">
        <v>32</v>
      </c>
      <c r="H434" s="14">
        <v>44572</v>
      </c>
      <c r="I434" s="24">
        <f t="shared" si="27"/>
        <v>44572</v>
      </c>
      <c r="J434" s="14">
        <f t="shared" si="25"/>
        <v>44547</v>
      </c>
      <c r="K434" s="14" t="str">
        <f>_xlfn.IFNA(VLOOKUP(D434,code!F:G,1,FALSE),"")</f>
        <v/>
      </c>
      <c r="L434" s="15">
        <v>3</v>
      </c>
      <c r="M434" s="15" t="str">
        <f t="shared" si="26"/>
        <v>北京科兴中维_北京生物_兰州生物</v>
      </c>
      <c r="N434" s="15" t="str">
        <f>VLOOKUP(M434,code!A:B,2,FALSE)</f>
        <v>VPP</v>
      </c>
      <c r="O434" s="15" t="str">
        <f>VLOOKUP(M434,code!A:C,3,FALSE)</f>
        <v>Y</v>
      </c>
      <c r="P434" s="16">
        <v>44301</v>
      </c>
      <c r="Q434" s="15" t="s">
        <v>7815</v>
      </c>
      <c r="R434" s="16">
        <v>44346</v>
      </c>
      <c r="S434" s="15" t="s">
        <v>7816</v>
      </c>
      <c r="T434" s="16">
        <v>44547</v>
      </c>
      <c r="U434" s="15" t="s">
        <v>7817</v>
      </c>
    </row>
    <row r="435" spans="1:21" x14ac:dyDescent="0.25">
      <c r="A435" s="12">
        <v>2506</v>
      </c>
      <c r="B435" t="s">
        <v>7789</v>
      </c>
      <c r="C435">
        <f>IFERROR(VLOOKUP(B435,code!$F$1:$G$39,2,FALSE),"")</f>
        <v>25</v>
      </c>
      <c r="D435" t="s">
        <v>2494</v>
      </c>
      <c r="E435" t="str">
        <f t="shared" si="24"/>
        <v>Male</v>
      </c>
      <c r="F435" t="s">
        <v>7798</v>
      </c>
      <c r="G435" s="12">
        <v>51</v>
      </c>
      <c r="H435" s="14" t="s">
        <v>7824</v>
      </c>
      <c r="I435" s="24">
        <f t="shared" si="27"/>
        <v>44575</v>
      </c>
      <c r="J435" s="14">
        <f t="shared" si="25"/>
        <v>44547</v>
      </c>
      <c r="K435" s="14" t="str">
        <f>_xlfn.IFNA(VLOOKUP(D435,code!F:G,1,FALSE),"")</f>
        <v/>
      </c>
      <c r="L435" s="15">
        <v>3</v>
      </c>
      <c r="M435" s="15" t="str">
        <f t="shared" si="26"/>
        <v>北京生物_北京科兴中维_北京科兴中维</v>
      </c>
      <c r="N435" s="15" t="str">
        <f>VLOOKUP(M435,code!A:B,2,FALSE)</f>
        <v>PVV</v>
      </c>
      <c r="O435" s="15" t="str">
        <f>VLOOKUP(M435,code!A:C,3,FALSE)</f>
        <v>Y</v>
      </c>
      <c r="P435" s="16">
        <v>44297</v>
      </c>
      <c r="Q435" s="15" t="s">
        <v>7816</v>
      </c>
      <c r="R435" s="16">
        <v>44362</v>
      </c>
      <c r="S435" s="15" t="s">
        <v>7815</v>
      </c>
      <c r="T435" s="16">
        <v>44547</v>
      </c>
      <c r="U435" s="15" t="s">
        <v>7815</v>
      </c>
    </row>
    <row r="436" spans="1:21" x14ac:dyDescent="0.25">
      <c r="A436" s="12">
        <v>1361</v>
      </c>
      <c r="B436" t="s">
        <v>1984</v>
      </c>
      <c r="C436">
        <f>IFERROR(VLOOKUP(B436,code!$F$1:$G$39,2,FALSE),"")</f>
        <v>16</v>
      </c>
      <c r="D436" t="s">
        <v>1391</v>
      </c>
      <c r="E436" t="str">
        <f t="shared" si="24"/>
        <v>Male</v>
      </c>
      <c r="F436" t="s">
        <v>7798</v>
      </c>
      <c r="G436" s="12">
        <v>20</v>
      </c>
      <c r="H436" s="14">
        <v>44576</v>
      </c>
      <c r="I436" s="24">
        <f t="shared" si="27"/>
        <v>44576</v>
      </c>
      <c r="J436" s="14">
        <f t="shared" si="25"/>
        <v>44546</v>
      </c>
      <c r="K436" s="14" t="str">
        <f>_xlfn.IFNA(VLOOKUP(D436,code!F:G,1,FALSE),"")</f>
        <v/>
      </c>
      <c r="L436" s="15">
        <v>3</v>
      </c>
      <c r="M436" s="15" t="str">
        <f t="shared" si="26"/>
        <v>北京科兴中维_北京生物_兰州生物</v>
      </c>
      <c r="N436" s="15" t="str">
        <f>VLOOKUP(M436,code!A:B,2,FALSE)</f>
        <v>VPP</v>
      </c>
      <c r="O436" s="15" t="str">
        <f>VLOOKUP(M436,code!A:C,3,FALSE)</f>
        <v>Y</v>
      </c>
      <c r="P436" s="16">
        <v>44336</v>
      </c>
      <c r="Q436" s="15" t="s">
        <v>7815</v>
      </c>
      <c r="R436" s="16">
        <v>44361</v>
      </c>
      <c r="S436" s="15" t="s">
        <v>7816</v>
      </c>
      <c r="T436" s="16">
        <v>44546</v>
      </c>
      <c r="U436" s="15" t="s">
        <v>7817</v>
      </c>
    </row>
    <row r="437" spans="1:21" x14ac:dyDescent="0.25">
      <c r="A437" s="12">
        <v>1368</v>
      </c>
      <c r="B437" t="s">
        <v>1984</v>
      </c>
      <c r="C437">
        <f>IFERROR(VLOOKUP(B437,code!$F$1:$G$39,2,FALSE),"")</f>
        <v>16</v>
      </c>
      <c r="D437" t="s">
        <v>1398</v>
      </c>
      <c r="E437" t="str">
        <f t="shared" si="24"/>
        <v>Female</v>
      </c>
      <c r="F437" t="s">
        <v>7797</v>
      </c>
      <c r="G437" s="12">
        <v>43</v>
      </c>
      <c r="H437" s="14">
        <v>44575</v>
      </c>
      <c r="I437" s="24">
        <f t="shared" si="27"/>
        <v>44575</v>
      </c>
      <c r="J437" s="14">
        <f t="shared" si="25"/>
        <v>44546</v>
      </c>
      <c r="K437" s="14" t="str">
        <f>_xlfn.IFNA(VLOOKUP(D437,code!F:G,1,FALSE),"")</f>
        <v/>
      </c>
      <c r="L437" s="15">
        <v>3</v>
      </c>
      <c r="M437" s="15" t="str">
        <f t="shared" si="26"/>
        <v>北京生物_北京生物_兰州生物</v>
      </c>
      <c r="N437" s="15" t="str">
        <f>VLOOKUP(M437,code!A:B,2,FALSE)</f>
        <v>PPP</v>
      </c>
      <c r="O437" s="15" t="str">
        <f>VLOOKUP(M437,code!A:C,3,FALSE)</f>
        <v>N</v>
      </c>
      <c r="P437" s="16">
        <v>44306</v>
      </c>
      <c r="Q437" s="15" t="s">
        <v>7816</v>
      </c>
      <c r="R437" s="16">
        <v>44354</v>
      </c>
      <c r="S437" s="15" t="s">
        <v>7816</v>
      </c>
      <c r="T437" s="16">
        <v>44546</v>
      </c>
      <c r="U437" s="15" t="s">
        <v>7817</v>
      </c>
    </row>
    <row r="438" spans="1:21" x14ac:dyDescent="0.25">
      <c r="A438" s="12">
        <v>2236</v>
      </c>
      <c r="B438" t="s">
        <v>524</v>
      </c>
      <c r="C438">
        <f>IFERROR(VLOOKUP(B438,code!$F$1:$G$39,2,FALSE),"")</f>
        <v>22</v>
      </c>
      <c r="D438" t="s">
        <v>2237</v>
      </c>
      <c r="E438" t="str">
        <f t="shared" si="24"/>
        <v>Female</v>
      </c>
      <c r="F438" t="s">
        <v>7797</v>
      </c>
      <c r="G438" s="12">
        <v>20</v>
      </c>
      <c r="H438" s="14" t="s">
        <v>7823</v>
      </c>
      <c r="I438" s="24">
        <f t="shared" si="27"/>
        <v>44576</v>
      </c>
      <c r="J438" s="14">
        <f t="shared" si="25"/>
        <v>44546</v>
      </c>
      <c r="K438" s="14" t="str">
        <f>_xlfn.IFNA(VLOOKUP(D438,code!F:G,1,FALSE),"")</f>
        <v/>
      </c>
      <c r="L438" s="15">
        <v>3</v>
      </c>
      <c r="M438" s="15" t="str">
        <f t="shared" si="26"/>
        <v>北京生物_北京生物_兰州生物</v>
      </c>
      <c r="N438" s="15" t="str">
        <f>VLOOKUP(M438,code!A:B,2,FALSE)</f>
        <v>PPP</v>
      </c>
      <c r="O438" s="15" t="str">
        <f>VLOOKUP(M438,code!A:C,3,FALSE)</f>
        <v>N</v>
      </c>
      <c r="P438" s="16">
        <v>44304</v>
      </c>
      <c r="Q438" s="15" t="s">
        <v>7816</v>
      </c>
      <c r="R438" s="16">
        <v>44347</v>
      </c>
      <c r="S438" s="15" t="s">
        <v>7816</v>
      </c>
      <c r="T438" s="16">
        <v>44546</v>
      </c>
      <c r="U438" s="15" t="s">
        <v>7817</v>
      </c>
    </row>
    <row r="439" spans="1:21" x14ac:dyDescent="0.25">
      <c r="A439" s="12">
        <v>2249</v>
      </c>
      <c r="B439" t="s">
        <v>524</v>
      </c>
      <c r="C439">
        <f>IFERROR(VLOOKUP(B439,code!$F$1:$G$39,2,FALSE),"")</f>
        <v>22</v>
      </c>
      <c r="D439" t="s">
        <v>2250</v>
      </c>
      <c r="E439" t="str">
        <f t="shared" si="24"/>
        <v>Male</v>
      </c>
      <c r="F439" t="s">
        <v>7798</v>
      </c>
      <c r="G439" s="12">
        <v>38</v>
      </c>
      <c r="H439" s="14" t="s">
        <v>7823</v>
      </c>
      <c r="I439" s="24">
        <f t="shared" si="27"/>
        <v>44576</v>
      </c>
      <c r="J439" s="14">
        <f t="shared" si="25"/>
        <v>44546</v>
      </c>
      <c r="K439" s="14" t="str">
        <f>_xlfn.IFNA(VLOOKUP(D439,code!F:G,1,FALSE),"")</f>
        <v/>
      </c>
      <c r="L439" s="15">
        <v>3</v>
      </c>
      <c r="M439" s="15" t="str">
        <f t="shared" si="26"/>
        <v>北京科兴中维_北京生物_兰州生物</v>
      </c>
      <c r="N439" s="15" t="str">
        <f>VLOOKUP(M439,code!A:B,2,FALSE)</f>
        <v>VPP</v>
      </c>
      <c r="O439" s="15" t="str">
        <f>VLOOKUP(M439,code!A:C,3,FALSE)</f>
        <v>Y</v>
      </c>
      <c r="P439" s="16">
        <v>44301</v>
      </c>
      <c r="Q439" s="15" t="s">
        <v>7815</v>
      </c>
      <c r="R439" s="16">
        <v>44353</v>
      </c>
      <c r="S439" s="15" t="s">
        <v>7816</v>
      </c>
      <c r="T439" s="16">
        <v>44546</v>
      </c>
      <c r="U439" s="15" t="s">
        <v>7817</v>
      </c>
    </row>
    <row r="440" spans="1:21" x14ac:dyDescent="0.25">
      <c r="A440" s="12">
        <v>1841</v>
      </c>
      <c r="B440" t="s">
        <v>470</v>
      </c>
      <c r="C440">
        <f>IFERROR(VLOOKUP(B440,code!$F$1:$G$39,2,FALSE),"")</f>
        <v>19</v>
      </c>
      <c r="D440" t="s">
        <v>1862</v>
      </c>
      <c r="E440" t="str">
        <f t="shared" si="24"/>
        <v>Male</v>
      </c>
      <c r="F440" t="s">
        <v>7798</v>
      </c>
      <c r="G440" s="12">
        <v>39</v>
      </c>
      <c r="H440" s="14">
        <v>44574</v>
      </c>
      <c r="I440" s="24">
        <f t="shared" si="27"/>
        <v>44574</v>
      </c>
      <c r="J440" s="14">
        <f t="shared" si="25"/>
        <v>44546</v>
      </c>
      <c r="K440" s="14" t="str">
        <f>_xlfn.IFNA(VLOOKUP(D440,code!F:G,1,FALSE),"")</f>
        <v/>
      </c>
      <c r="L440" s="15">
        <v>3</v>
      </c>
      <c r="M440" s="15" t="str">
        <f t="shared" si="26"/>
        <v>北京生物_北京科兴中维_北京科兴中维</v>
      </c>
      <c r="N440" s="15" t="str">
        <f>VLOOKUP(M440,code!A:B,2,FALSE)</f>
        <v>PVV</v>
      </c>
      <c r="O440" s="15" t="str">
        <f>VLOOKUP(M440,code!A:C,3,FALSE)</f>
        <v>Y</v>
      </c>
      <c r="P440" s="16">
        <v>44295</v>
      </c>
      <c r="Q440" s="15" t="s">
        <v>7816</v>
      </c>
      <c r="R440" s="16">
        <v>44361</v>
      </c>
      <c r="S440" s="15" t="s">
        <v>7815</v>
      </c>
      <c r="T440" s="16">
        <v>44546</v>
      </c>
      <c r="U440" s="15" t="s">
        <v>7815</v>
      </c>
    </row>
    <row r="441" spans="1:21" x14ac:dyDescent="0.25">
      <c r="A441" s="12">
        <v>1888</v>
      </c>
      <c r="B441" t="s">
        <v>1989</v>
      </c>
      <c r="C441">
        <f>IFERROR(VLOOKUP(B441,code!$F$1:$G$39,2,FALSE),"")</f>
        <v>2</v>
      </c>
      <c r="D441" t="s">
        <v>1908</v>
      </c>
      <c r="E441" t="str">
        <f t="shared" si="24"/>
        <v>Female</v>
      </c>
      <c r="F441" t="s">
        <v>7797</v>
      </c>
      <c r="G441" s="12">
        <v>35</v>
      </c>
      <c r="H441" s="14">
        <v>44572</v>
      </c>
      <c r="I441" s="24">
        <f t="shared" si="27"/>
        <v>44572</v>
      </c>
      <c r="J441" s="14">
        <f t="shared" si="25"/>
        <v>44546</v>
      </c>
      <c r="K441" s="14" t="str">
        <f>_xlfn.IFNA(VLOOKUP(D441,code!F:G,1,FALSE),"")</f>
        <v/>
      </c>
      <c r="L441" s="15">
        <v>3</v>
      </c>
      <c r="M441" s="15" t="str">
        <f t="shared" si="26"/>
        <v>北京科兴中维_北京科兴中维_北京科兴中维</v>
      </c>
      <c r="N441" s="15" t="str">
        <f>VLOOKUP(M441,code!A:B,2,FALSE)</f>
        <v>VVV</v>
      </c>
      <c r="O441" s="15" t="str">
        <f>VLOOKUP(M441,code!A:C,3,FALSE)</f>
        <v>N</v>
      </c>
      <c r="P441" s="16">
        <v>44302</v>
      </c>
      <c r="Q441" s="15" t="s">
        <v>7815</v>
      </c>
      <c r="R441" s="16">
        <v>44343</v>
      </c>
      <c r="S441" s="15" t="s">
        <v>7815</v>
      </c>
      <c r="T441" s="16">
        <v>44546</v>
      </c>
      <c r="U441" s="15" t="s">
        <v>7815</v>
      </c>
    </row>
    <row r="442" spans="1:21" x14ac:dyDescent="0.25">
      <c r="A442" s="12">
        <v>2116</v>
      </c>
      <c r="B442" t="s">
        <v>150</v>
      </c>
      <c r="C442">
        <f>IFERROR(VLOOKUP(B442,code!$F$1:$G$39,2,FALSE),"")</f>
        <v>21</v>
      </c>
      <c r="D442" t="s">
        <v>2119</v>
      </c>
      <c r="E442" t="str">
        <f t="shared" si="24"/>
        <v>Male</v>
      </c>
      <c r="F442" t="s">
        <v>7798</v>
      </c>
      <c r="G442" s="12">
        <v>47</v>
      </c>
      <c r="H442" s="14">
        <v>44574</v>
      </c>
      <c r="I442" s="24">
        <f t="shared" si="27"/>
        <v>44574</v>
      </c>
      <c r="J442" s="14">
        <f t="shared" si="25"/>
        <v>44546</v>
      </c>
      <c r="K442" s="14" t="str">
        <f>_xlfn.IFNA(VLOOKUP(D442,code!F:G,1,FALSE),"")</f>
        <v/>
      </c>
      <c r="L442" s="15">
        <v>3</v>
      </c>
      <c r="M442" s="15" t="str">
        <f t="shared" si="26"/>
        <v>北京科兴中维_北京科兴中维_兰州生物</v>
      </c>
      <c r="N442" s="15" t="str">
        <f>VLOOKUP(M442,code!A:B,2,FALSE)</f>
        <v>VVP</v>
      </c>
      <c r="O442" s="15" t="str">
        <f>VLOOKUP(M442,code!A:C,3,FALSE)</f>
        <v>Y</v>
      </c>
      <c r="P442" s="16">
        <v>44296</v>
      </c>
      <c r="Q442" s="15" t="s">
        <v>7815</v>
      </c>
      <c r="R442" s="16">
        <v>44318</v>
      </c>
      <c r="S442" s="15" t="s">
        <v>7815</v>
      </c>
      <c r="T442" s="16">
        <v>44546</v>
      </c>
      <c r="U442" s="15" t="s">
        <v>7817</v>
      </c>
    </row>
    <row r="443" spans="1:21" x14ac:dyDescent="0.25">
      <c r="A443" s="12">
        <v>2334</v>
      </c>
      <c r="B443" t="s">
        <v>1496</v>
      </c>
      <c r="C443">
        <f>IFERROR(VLOOKUP(B443,code!$F$1:$G$39,2,FALSE),"")</f>
        <v>23</v>
      </c>
      <c r="D443" t="s">
        <v>2333</v>
      </c>
      <c r="E443" t="str">
        <f t="shared" si="24"/>
        <v/>
      </c>
      <c r="G443" s="12"/>
      <c r="H443" s="14">
        <v>44577</v>
      </c>
      <c r="I443" s="24">
        <f t="shared" si="27"/>
        <v>44577</v>
      </c>
      <c r="J443" s="14">
        <f t="shared" si="25"/>
        <v>44546</v>
      </c>
      <c r="K443" s="14" t="str">
        <f>_xlfn.IFNA(VLOOKUP(D443,code!F:G,1,FALSE),"")</f>
        <v/>
      </c>
      <c r="L443" s="15">
        <v>3</v>
      </c>
      <c r="M443" s="15" t="str">
        <f t="shared" si="26"/>
        <v>北京生物_北京生物_兰州生物</v>
      </c>
      <c r="N443" s="15" t="str">
        <f>VLOOKUP(M443,code!A:B,2,FALSE)</f>
        <v>PPP</v>
      </c>
      <c r="O443" s="15" t="str">
        <f>VLOOKUP(M443,code!A:C,3,FALSE)</f>
        <v>N</v>
      </c>
      <c r="P443" s="16">
        <v>44300</v>
      </c>
      <c r="Q443" s="15" t="s">
        <v>7816</v>
      </c>
      <c r="R443" s="16">
        <v>44347</v>
      </c>
      <c r="S443" s="15" t="s">
        <v>7816</v>
      </c>
      <c r="T443" s="16">
        <v>44546</v>
      </c>
      <c r="U443" s="15" t="s">
        <v>7817</v>
      </c>
    </row>
    <row r="444" spans="1:21" x14ac:dyDescent="0.25">
      <c r="A444" s="12">
        <v>7</v>
      </c>
      <c r="B444" t="s">
        <v>7793</v>
      </c>
      <c r="C444">
        <f>IFERROR(VLOOKUP(B444,code!$F$1:$G$39,2,FALSE),"")</f>
        <v>1</v>
      </c>
      <c r="D444" t="s">
        <v>48</v>
      </c>
      <c r="E444" t="str">
        <f t="shared" si="24"/>
        <v>Female</v>
      </c>
      <c r="F444" t="s">
        <v>7797</v>
      </c>
      <c r="G444" s="12">
        <v>32</v>
      </c>
      <c r="H444" s="14" t="s">
        <v>7826</v>
      </c>
      <c r="I444" s="24">
        <f t="shared" si="27"/>
        <v>44569</v>
      </c>
      <c r="J444" s="14">
        <f t="shared" si="25"/>
        <v>44376</v>
      </c>
      <c r="K444" s="14" t="str">
        <f>_xlfn.IFNA(VLOOKUP(D444,code!F:G,1,FALSE),"")</f>
        <v/>
      </c>
      <c r="L444" s="15">
        <v>2</v>
      </c>
      <c r="M444" s="15" t="str">
        <f t="shared" si="26"/>
        <v>北京生物_兰州生物_</v>
      </c>
      <c r="N444" s="15" t="str">
        <f>VLOOKUP(M444,code!A:B,2,FALSE)</f>
        <v>PP</v>
      </c>
      <c r="O444" s="15" t="str">
        <f>VLOOKUP(M444,code!A:C,3,FALSE)</f>
        <v>N</v>
      </c>
      <c r="P444" s="16">
        <v>44352</v>
      </c>
      <c r="Q444" s="15" t="s">
        <v>7816</v>
      </c>
      <c r="R444" s="16">
        <v>44376</v>
      </c>
      <c r="S444" s="15" t="s">
        <v>7817</v>
      </c>
      <c r="T444" s="16"/>
      <c r="U444" s="15"/>
    </row>
    <row r="445" spans="1:21" x14ac:dyDescent="0.25">
      <c r="A445" s="12">
        <v>2718</v>
      </c>
      <c r="B445" t="s">
        <v>7792</v>
      </c>
      <c r="C445">
        <f>IFERROR(VLOOKUP(B445,code!$F$1:$G$39,2,FALSE),"")</f>
        <v>3</v>
      </c>
      <c r="D445" t="s">
        <v>2705</v>
      </c>
      <c r="E445" t="str">
        <f t="shared" si="24"/>
        <v>Male</v>
      </c>
      <c r="F445" t="s">
        <v>7798</v>
      </c>
      <c r="G445" s="12">
        <v>20</v>
      </c>
      <c r="H445" s="14">
        <v>44574</v>
      </c>
      <c r="I445" s="24">
        <f t="shared" si="27"/>
        <v>44574</v>
      </c>
      <c r="J445" s="14">
        <f t="shared" si="25"/>
        <v>44546</v>
      </c>
      <c r="K445" s="14" t="str">
        <f>_xlfn.IFNA(VLOOKUP(D445,code!F:G,1,FALSE),"")</f>
        <v/>
      </c>
      <c r="L445" s="15">
        <v>3</v>
      </c>
      <c r="M445" s="15" t="str">
        <f t="shared" si="26"/>
        <v>北京科兴中维_北京科兴中维_北京科兴中维</v>
      </c>
      <c r="N445" s="15" t="str">
        <f>VLOOKUP(M445,code!A:B,2,FALSE)</f>
        <v>VVV</v>
      </c>
      <c r="O445" s="15" t="str">
        <f>VLOOKUP(M445,code!A:C,3,FALSE)</f>
        <v>N</v>
      </c>
      <c r="P445" s="16">
        <v>44300</v>
      </c>
      <c r="Q445" s="15" t="s">
        <v>7815</v>
      </c>
      <c r="R445" s="16">
        <v>44344</v>
      </c>
      <c r="S445" s="15" t="s">
        <v>7815</v>
      </c>
      <c r="T445" s="16">
        <v>44546</v>
      </c>
      <c r="U445" s="15" t="s">
        <v>7815</v>
      </c>
    </row>
    <row r="446" spans="1:21" x14ac:dyDescent="0.25">
      <c r="A446" s="12">
        <v>639</v>
      </c>
      <c r="B446" t="s">
        <v>345</v>
      </c>
      <c r="C446">
        <f>IFERROR(VLOOKUP(B446,code!$F$1:$G$39,2,FALSE),"")</f>
        <v>10</v>
      </c>
      <c r="D446" t="s">
        <v>679</v>
      </c>
      <c r="E446" t="str">
        <f t="shared" si="24"/>
        <v>Male</v>
      </c>
      <c r="F446" t="s">
        <v>7798</v>
      </c>
      <c r="G446" s="12">
        <v>36</v>
      </c>
      <c r="H446" s="14" t="s">
        <v>7823</v>
      </c>
      <c r="I446" s="24">
        <f t="shared" si="27"/>
        <v>44576</v>
      </c>
      <c r="J446" s="14">
        <f t="shared" si="25"/>
        <v>44546</v>
      </c>
      <c r="K446" s="14" t="str">
        <f>_xlfn.IFNA(VLOOKUP(D446,code!F:G,1,FALSE),"")</f>
        <v/>
      </c>
      <c r="L446" s="15">
        <v>3</v>
      </c>
      <c r="M446" s="15" t="str">
        <f t="shared" si="26"/>
        <v>兰州生物_北京科兴中维_科兴（大连）</v>
      </c>
      <c r="N446" s="15" t="str">
        <f>VLOOKUP(M446,code!A:B,2,FALSE)</f>
        <v>PVV</v>
      </c>
      <c r="O446" s="15" t="str">
        <f>VLOOKUP(M446,code!A:C,3,FALSE)</f>
        <v>Y</v>
      </c>
      <c r="P446" s="16">
        <v>44337</v>
      </c>
      <c r="Q446" s="15" t="s">
        <v>7817</v>
      </c>
      <c r="R446" s="16">
        <v>44366</v>
      </c>
      <c r="S446" s="15" t="s">
        <v>7815</v>
      </c>
      <c r="T446" s="16">
        <v>44546</v>
      </c>
      <c r="U446" s="15" t="s">
        <v>7844</v>
      </c>
    </row>
    <row r="447" spans="1:21" x14ac:dyDescent="0.25">
      <c r="A447" s="12">
        <v>1493</v>
      </c>
      <c r="B447" t="s">
        <v>1984</v>
      </c>
      <c r="C447">
        <f>IFERROR(VLOOKUP(B447,code!$F$1:$G$39,2,FALSE),"")</f>
        <v>16</v>
      </c>
      <c r="D447" t="s">
        <v>1523</v>
      </c>
      <c r="E447" t="str">
        <f t="shared" si="24"/>
        <v>Male</v>
      </c>
      <c r="F447" t="s">
        <v>7798</v>
      </c>
      <c r="G447" s="12">
        <v>20</v>
      </c>
      <c r="H447" s="14">
        <v>44573</v>
      </c>
      <c r="I447" s="24">
        <f t="shared" si="27"/>
        <v>44573</v>
      </c>
      <c r="J447" s="14">
        <f t="shared" si="25"/>
        <v>44546</v>
      </c>
      <c r="K447" s="14" t="str">
        <f>_xlfn.IFNA(VLOOKUP(D447,code!F:G,1,FALSE),"")</f>
        <v/>
      </c>
      <c r="L447" s="15">
        <v>3</v>
      </c>
      <c r="M447" s="15" t="str">
        <f t="shared" si="26"/>
        <v>北京科兴中维_北京科兴中维_北京科兴中维</v>
      </c>
      <c r="N447" s="15" t="str">
        <f>VLOOKUP(M447,code!A:B,2,FALSE)</f>
        <v>VVV</v>
      </c>
      <c r="O447" s="15" t="str">
        <f>VLOOKUP(M447,code!A:C,3,FALSE)</f>
        <v>N</v>
      </c>
      <c r="P447" s="16">
        <v>44294</v>
      </c>
      <c r="Q447" s="15" t="s">
        <v>7815</v>
      </c>
      <c r="R447" s="16">
        <v>44335</v>
      </c>
      <c r="S447" s="15" t="s">
        <v>7815</v>
      </c>
      <c r="T447" s="16">
        <v>44546</v>
      </c>
      <c r="U447" s="15" t="s">
        <v>7815</v>
      </c>
    </row>
    <row r="448" spans="1:21" x14ac:dyDescent="0.25">
      <c r="A448" s="12">
        <v>1560</v>
      </c>
      <c r="B448" t="s">
        <v>1984</v>
      </c>
      <c r="C448">
        <f>IFERROR(VLOOKUP(B448,code!$F$1:$G$39,2,FALSE),"")</f>
        <v>16</v>
      </c>
      <c r="D448" t="s">
        <v>1589</v>
      </c>
      <c r="E448" t="str">
        <f t="shared" si="24"/>
        <v>Female</v>
      </c>
      <c r="F448" t="s">
        <v>7797</v>
      </c>
      <c r="G448" s="12">
        <v>32</v>
      </c>
      <c r="H448" s="14">
        <v>44573</v>
      </c>
      <c r="I448" s="24">
        <f t="shared" si="27"/>
        <v>44573</v>
      </c>
      <c r="J448" s="14">
        <f t="shared" si="25"/>
        <v>44546</v>
      </c>
      <c r="K448" s="14" t="str">
        <f>_xlfn.IFNA(VLOOKUP(D448,code!F:G,1,FALSE),"")</f>
        <v/>
      </c>
      <c r="L448" s="15">
        <v>3</v>
      </c>
      <c r="M448" s="15" t="str">
        <f t="shared" si="26"/>
        <v>北京科兴中维_北京科兴中维_北京科兴中维</v>
      </c>
      <c r="N448" s="15" t="str">
        <f>VLOOKUP(M448,code!A:B,2,FALSE)</f>
        <v>VVV</v>
      </c>
      <c r="O448" s="15" t="str">
        <f>VLOOKUP(M448,code!A:C,3,FALSE)</f>
        <v>N</v>
      </c>
      <c r="P448" s="16">
        <v>44344</v>
      </c>
      <c r="Q448" s="15" t="s">
        <v>7815</v>
      </c>
      <c r="R448" s="16">
        <v>44366</v>
      </c>
      <c r="S448" s="15" t="s">
        <v>7815</v>
      </c>
      <c r="T448" s="16">
        <v>44546</v>
      </c>
      <c r="U448" s="15" t="s">
        <v>7815</v>
      </c>
    </row>
    <row r="449" spans="1:21" x14ac:dyDescent="0.25">
      <c r="A449" s="12">
        <v>2603</v>
      </c>
      <c r="B449" t="s">
        <v>428</v>
      </c>
      <c r="C449">
        <f>IFERROR(VLOOKUP(B449,code!$F$1:$G$39,2,FALSE),"")</f>
        <v>26</v>
      </c>
      <c r="D449" t="s">
        <v>2590</v>
      </c>
      <c r="E449" t="str">
        <f t="shared" si="24"/>
        <v>Female</v>
      </c>
      <c r="F449" t="s">
        <v>7797</v>
      </c>
      <c r="G449" s="12">
        <v>20</v>
      </c>
      <c r="H449" s="14" t="s">
        <v>7845</v>
      </c>
      <c r="I449" s="24">
        <f t="shared" si="27"/>
        <v>44570</v>
      </c>
      <c r="J449" s="14">
        <f t="shared" si="25"/>
        <v>44546</v>
      </c>
      <c r="K449" s="14" t="str">
        <f>_xlfn.IFNA(VLOOKUP(D449,code!F:G,1,FALSE),"")</f>
        <v/>
      </c>
      <c r="L449" s="15">
        <v>3</v>
      </c>
      <c r="M449" s="15" t="str">
        <f t="shared" si="26"/>
        <v>北京科兴中维_北京生物_兰州生物</v>
      </c>
      <c r="N449" s="15" t="str">
        <f>VLOOKUP(M449,code!A:B,2,FALSE)</f>
        <v>VPP</v>
      </c>
      <c r="O449" s="15" t="str">
        <f>VLOOKUP(M449,code!A:C,3,FALSE)</f>
        <v>Y</v>
      </c>
      <c r="P449" s="16">
        <v>44327</v>
      </c>
      <c r="Q449" s="15" t="s">
        <v>7815</v>
      </c>
      <c r="R449" s="16">
        <v>44363</v>
      </c>
      <c r="S449" s="15" t="s">
        <v>7816</v>
      </c>
      <c r="T449" s="16">
        <v>44546</v>
      </c>
      <c r="U449" s="15" t="s">
        <v>7817</v>
      </c>
    </row>
    <row r="450" spans="1:21" x14ac:dyDescent="0.25">
      <c r="A450" s="12">
        <v>2816</v>
      </c>
      <c r="B450" t="s">
        <v>7792</v>
      </c>
      <c r="C450">
        <f>IFERROR(VLOOKUP(B450,code!$F$1:$G$39,2,FALSE),"")</f>
        <v>3</v>
      </c>
      <c r="D450" t="s">
        <v>2801</v>
      </c>
      <c r="E450" t="str">
        <f t="shared" ref="E450:E513" si="28">IF(F450="男","Male",IF(F450="女", "Female", ""))</f>
        <v>Male</v>
      </c>
      <c r="F450" t="s">
        <v>7798</v>
      </c>
      <c r="G450" s="12">
        <v>35</v>
      </c>
      <c r="H450" s="14">
        <v>44574</v>
      </c>
      <c r="I450" s="24">
        <f t="shared" si="27"/>
        <v>44574</v>
      </c>
      <c r="J450" s="14">
        <f t="shared" ref="J450:J513" si="29">MAX(P450,R450,T450)</f>
        <v>44546</v>
      </c>
      <c r="K450" s="14" t="str">
        <f>_xlfn.IFNA(VLOOKUP(D450,code!F:G,1,FALSE),"")</f>
        <v/>
      </c>
      <c r="L450" s="15">
        <v>3</v>
      </c>
      <c r="M450" s="15" t="str">
        <f t="shared" ref="M450:M513" si="30">Q450&amp;"_"&amp;S450&amp;"_"&amp;U450</f>
        <v>北京科兴中维_北京科兴中维_北京科兴中维</v>
      </c>
      <c r="N450" s="15" t="str">
        <f>VLOOKUP(M450,code!A:B,2,FALSE)</f>
        <v>VVV</v>
      </c>
      <c r="O450" s="15" t="str">
        <f>VLOOKUP(M450,code!A:C,3,FALSE)</f>
        <v>N</v>
      </c>
      <c r="P450" s="16">
        <v>44302</v>
      </c>
      <c r="Q450" s="15" t="s">
        <v>7815</v>
      </c>
      <c r="R450" s="16">
        <v>44353</v>
      </c>
      <c r="S450" s="15" t="s">
        <v>7815</v>
      </c>
      <c r="T450" s="16">
        <v>44546</v>
      </c>
      <c r="U450" s="15" t="s">
        <v>7815</v>
      </c>
    </row>
    <row r="451" spans="1:21" x14ac:dyDescent="0.25">
      <c r="A451" s="12">
        <v>2852</v>
      </c>
      <c r="B451" t="s">
        <v>7792</v>
      </c>
      <c r="C451">
        <f>IFERROR(VLOOKUP(B451,code!$F$1:$G$39,2,FALSE),"")</f>
        <v>3</v>
      </c>
      <c r="D451" t="s">
        <v>2837</v>
      </c>
      <c r="E451" t="str">
        <f t="shared" si="28"/>
        <v>Male</v>
      </c>
      <c r="F451" t="s">
        <v>7798</v>
      </c>
      <c r="G451" s="12">
        <v>32</v>
      </c>
      <c r="H451" s="14">
        <v>44573</v>
      </c>
      <c r="I451" s="24">
        <f t="shared" ref="I451:I514" si="31">IFERROR(DATEVALUE(H451),H451)</f>
        <v>44573</v>
      </c>
      <c r="J451" s="14">
        <f t="shared" si="29"/>
        <v>44546</v>
      </c>
      <c r="K451" s="14" t="str">
        <f>_xlfn.IFNA(VLOOKUP(D451,code!F:G,1,FALSE),"")</f>
        <v/>
      </c>
      <c r="L451" s="15">
        <v>3</v>
      </c>
      <c r="M451" s="15" t="str">
        <f t="shared" si="30"/>
        <v>北京科兴中维_北京科兴中维_北京科兴中维</v>
      </c>
      <c r="N451" s="15" t="str">
        <f>VLOOKUP(M451,code!A:B,2,FALSE)</f>
        <v>VVV</v>
      </c>
      <c r="O451" s="15" t="str">
        <f>VLOOKUP(M451,code!A:C,3,FALSE)</f>
        <v>N</v>
      </c>
      <c r="P451" s="16">
        <v>44288</v>
      </c>
      <c r="Q451" s="15" t="s">
        <v>7815</v>
      </c>
      <c r="R451" s="16">
        <v>44356</v>
      </c>
      <c r="S451" s="15" t="s">
        <v>7815</v>
      </c>
      <c r="T451" s="16">
        <v>44546</v>
      </c>
      <c r="U451" s="15" t="s">
        <v>7815</v>
      </c>
    </row>
    <row r="452" spans="1:21" x14ac:dyDescent="0.25">
      <c r="A452" s="12">
        <v>2934</v>
      </c>
      <c r="B452" t="s">
        <v>7792</v>
      </c>
      <c r="C452">
        <f>IFERROR(VLOOKUP(B452,code!$F$1:$G$39,2,FALSE),"")</f>
        <v>3</v>
      </c>
      <c r="D452" t="s">
        <v>2919</v>
      </c>
      <c r="E452" t="str">
        <f t="shared" si="28"/>
        <v>Male</v>
      </c>
      <c r="F452" t="s">
        <v>7798</v>
      </c>
      <c r="G452" s="12">
        <v>24</v>
      </c>
      <c r="H452" s="14">
        <v>44574</v>
      </c>
      <c r="I452" s="24">
        <f t="shared" si="31"/>
        <v>44574</v>
      </c>
      <c r="J452" s="14">
        <f t="shared" si="29"/>
        <v>44546</v>
      </c>
      <c r="K452" s="14" t="str">
        <f>_xlfn.IFNA(VLOOKUP(D452,code!F:G,1,FALSE),"")</f>
        <v/>
      </c>
      <c r="L452" s="15">
        <v>3</v>
      </c>
      <c r="M452" s="15" t="str">
        <f t="shared" si="30"/>
        <v>北京科兴中维_北京科兴中维_北京科兴中维</v>
      </c>
      <c r="N452" s="15" t="str">
        <f>VLOOKUP(M452,code!A:B,2,FALSE)</f>
        <v>VVV</v>
      </c>
      <c r="O452" s="15" t="str">
        <f>VLOOKUP(M452,code!A:C,3,FALSE)</f>
        <v>N</v>
      </c>
      <c r="P452" s="16">
        <v>44302</v>
      </c>
      <c r="Q452" s="15" t="s">
        <v>7815</v>
      </c>
      <c r="R452" s="16">
        <v>44353</v>
      </c>
      <c r="S452" s="15" t="s">
        <v>7815</v>
      </c>
      <c r="T452" s="16">
        <v>44546</v>
      </c>
      <c r="U452" s="15" t="s">
        <v>7815</v>
      </c>
    </row>
    <row r="453" spans="1:21" x14ac:dyDescent="0.25">
      <c r="A453" s="12">
        <v>2938</v>
      </c>
      <c r="B453" t="s">
        <v>7792</v>
      </c>
      <c r="C453">
        <f>IFERROR(VLOOKUP(B453,code!$F$1:$G$39,2,FALSE),"")</f>
        <v>3</v>
      </c>
      <c r="D453" t="s">
        <v>2923</v>
      </c>
      <c r="E453" t="str">
        <f t="shared" si="28"/>
        <v>Male</v>
      </c>
      <c r="F453" t="s">
        <v>7798</v>
      </c>
      <c r="G453" s="12">
        <v>23</v>
      </c>
      <c r="H453" s="14">
        <v>44573</v>
      </c>
      <c r="I453" s="24">
        <f t="shared" si="31"/>
        <v>44573</v>
      </c>
      <c r="J453" s="14">
        <f t="shared" si="29"/>
        <v>44546</v>
      </c>
      <c r="K453" s="14" t="str">
        <f>_xlfn.IFNA(VLOOKUP(D453,code!F:G,1,FALSE),"")</f>
        <v/>
      </c>
      <c r="L453" s="15">
        <v>3</v>
      </c>
      <c r="M453" s="15" t="str">
        <f t="shared" si="30"/>
        <v>北京科兴中维_北京科兴中维_北京科兴中维</v>
      </c>
      <c r="N453" s="15" t="str">
        <f>VLOOKUP(M453,code!A:B,2,FALSE)</f>
        <v>VVV</v>
      </c>
      <c r="O453" s="15" t="str">
        <f>VLOOKUP(M453,code!A:C,3,FALSE)</f>
        <v>N</v>
      </c>
      <c r="P453" s="16">
        <v>44288</v>
      </c>
      <c r="Q453" s="15" t="s">
        <v>7815</v>
      </c>
      <c r="R453" s="16">
        <v>44341</v>
      </c>
      <c r="S453" s="15" t="s">
        <v>7815</v>
      </c>
      <c r="T453" s="16">
        <v>44546</v>
      </c>
      <c r="U453" s="15" t="s">
        <v>7815</v>
      </c>
    </row>
    <row r="454" spans="1:21" x14ac:dyDescent="0.25">
      <c r="A454" s="12">
        <v>3047</v>
      </c>
      <c r="B454" t="s">
        <v>448</v>
      </c>
      <c r="C454">
        <f>IFERROR(VLOOKUP(B454,code!$F$1:$G$39,2,FALSE),"")</f>
        <v>32</v>
      </c>
      <c r="D454" t="s">
        <v>3031</v>
      </c>
      <c r="E454" t="str">
        <f t="shared" si="28"/>
        <v/>
      </c>
      <c r="G454" s="12"/>
      <c r="H454" s="14" t="s">
        <v>7833</v>
      </c>
      <c r="I454" s="24">
        <f t="shared" si="31"/>
        <v>44576</v>
      </c>
      <c r="J454" s="14">
        <f t="shared" si="29"/>
        <v>44546</v>
      </c>
      <c r="K454" s="14" t="str">
        <f>_xlfn.IFNA(VLOOKUP(D454,code!F:G,1,FALSE),"")</f>
        <v/>
      </c>
      <c r="L454" s="15">
        <v>3</v>
      </c>
      <c r="M454" s="15" t="str">
        <f t="shared" si="30"/>
        <v>北京生物_北京生物_兰州生物</v>
      </c>
      <c r="N454" s="15" t="str">
        <f>VLOOKUP(M454,code!A:B,2,FALSE)</f>
        <v>PPP</v>
      </c>
      <c r="O454" s="15" t="str">
        <f>VLOOKUP(M454,code!A:C,3,FALSE)</f>
        <v>N</v>
      </c>
      <c r="P454" s="16">
        <v>44304</v>
      </c>
      <c r="Q454" s="15" t="s">
        <v>7816</v>
      </c>
      <c r="R454" s="16">
        <v>44349</v>
      </c>
      <c r="S454" s="15" t="s">
        <v>7816</v>
      </c>
      <c r="T454" s="16">
        <v>44546</v>
      </c>
      <c r="U454" s="15" t="s">
        <v>7817</v>
      </c>
    </row>
    <row r="455" spans="1:21" x14ac:dyDescent="0.25">
      <c r="A455" s="12">
        <v>3145</v>
      </c>
      <c r="B455" t="s">
        <v>7791</v>
      </c>
      <c r="C455">
        <f>IFERROR(VLOOKUP(B455,code!$F$1:$G$39,2,FALSE),"")</f>
        <v>4</v>
      </c>
      <c r="D455" t="s">
        <v>3127</v>
      </c>
      <c r="E455" t="str">
        <f t="shared" si="28"/>
        <v>Male</v>
      </c>
      <c r="F455" t="s">
        <v>7798</v>
      </c>
      <c r="G455" s="12">
        <v>49</v>
      </c>
      <c r="H455" s="14">
        <v>44568</v>
      </c>
      <c r="I455" s="24">
        <f t="shared" si="31"/>
        <v>44568</v>
      </c>
      <c r="J455" s="14">
        <f t="shared" si="29"/>
        <v>44546</v>
      </c>
      <c r="K455" s="14" t="str">
        <f>_xlfn.IFNA(VLOOKUP(D455,code!F:G,1,FALSE),"")</f>
        <v/>
      </c>
      <c r="L455" s="15">
        <v>3</v>
      </c>
      <c r="M455" s="15" t="str">
        <f t="shared" si="30"/>
        <v>北京生物_北京生物_兰州生物</v>
      </c>
      <c r="N455" s="15" t="str">
        <f>VLOOKUP(M455,code!A:B,2,FALSE)</f>
        <v>PPP</v>
      </c>
      <c r="O455" s="15" t="str">
        <f>VLOOKUP(M455,code!A:C,3,FALSE)</f>
        <v>N</v>
      </c>
      <c r="P455" s="16">
        <v>44300</v>
      </c>
      <c r="Q455" s="15" t="s">
        <v>7816</v>
      </c>
      <c r="R455" s="16">
        <v>44346</v>
      </c>
      <c r="S455" s="15" t="s">
        <v>7816</v>
      </c>
      <c r="T455" s="16">
        <v>44546</v>
      </c>
      <c r="U455" s="15" t="s">
        <v>7817</v>
      </c>
    </row>
    <row r="456" spans="1:21" x14ac:dyDescent="0.25">
      <c r="A456" s="12">
        <v>3164</v>
      </c>
      <c r="B456" t="s">
        <v>7791</v>
      </c>
      <c r="C456">
        <f>IFERROR(VLOOKUP(B456,code!$F$1:$G$39,2,FALSE),"")</f>
        <v>4</v>
      </c>
      <c r="D456" t="s">
        <v>3146</v>
      </c>
      <c r="E456" t="str">
        <f t="shared" si="28"/>
        <v>Male</v>
      </c>
      <c r="F456" t="s">
        <v>7798</v>
      </c>
      <c r="G456" s="12">
        <v>44</v>
      </c>
      <c r="H456" s="14">
        <v>44568</v>
      </c>
      <c r="I456" s="24">
        <f t="shared" si="31"/>
        <v>44568</v>
      </c>
      <c r="J456" s="14">
        <f t="shared" si="29"/>
        <v>44546</v>
      </c>
      <c r="K456" s="14" t="str">
        <f>_xlfn.IFNA(VLOOKUP(D456,code!F:G,1,FALSE),"")</f>
        <v/>
      </c>
      <c r="L456" s="15">
        <v>3</v>
      </c>
      <c r="M456" s="15" t="str">
        <f t="shared" si="30"/>
        <v>北京生物_北京生物_兰州生物</v>
      </c>
      <c r="N456" s="15" t="str">
        <f>VLOOKUP(M456,code!A:B,2,FALSE)</f>
        <v>PPP</v>
      </c>
      <c r="O456" s="15" t="str">
        <f>VLOOKUP(M456,code!A:C,3,FALSE)</f>
        <v>N</v>
      </c>
      <c r="P456" s="16">
        <v>44296</v>
      </c>
      <c r="Q456" s="15" t="s">
        <v>7816</v>
      </c>
      <c r="R456" s="16">
        <v>44348</v>
      </c>
      <c r="S456" s="15" t="s">
        <v>7816</v>
      </c>
      <c r="T456" s="16">
        <v>44546</v>
      </c>
      <c r="U456" s="15" t="s">
        <v>7817</v>
      </c>
    </row>
    <row r="457" spans="1:21" x14ac:dyDescent="0.25">
      <c r="A457" s="12">
        <v>3201</v>
      </c>
      <c r="B457" t="s">
        <v>7791</v>
      </c>
      <c r="C457">
        <f>IFERROR(VLOOKUP(B457,code!$F$1:$G$39,2,FALSE),"")</f>
        <v>4</v>
      </c>
      <c r="D457" t="s">
        <v>3183</v>
      </c>
      <c r="E457" t="str">
        <f t="shared" si="28"/>
        <v>Male</v>
      </c>
      <c r="F457" t="s">
        <v>7798</v>
      </c>
      <c r="G457" s="12">
        <v>37</v>
      </c>
      <c r="H457" s="14">
        <v>44574</v>
      </c>
      <c r="I457" s="24">
        <f t="shared" si="31"/>
        <v>44574</v>
      </c>
      <c r="J457" s="14">
        <f t="shared" si="29"/>
        <v>44546</v>
      </c>
      <c r="K457" s="14" t="str">
        <f>_xlfn.IFNA(VLOOKUP(D457,code!F:G,1,FALSE),"")</f>
        <v/>
      </c>
      <c r="L457" s="15">
        <v>3</v>
      </c>
      <c r="M457" s="15" t="str">
        <f t="shared" si="30"/>
        <v>北京生物_北京科兴中维_北京科兴中维</v>
      </c>
      <c r="N457" s="15" t="str">
        <f>VLOOKUP(M457,code!A:B,2,FALSE)</f>
        <v>PVV</v>
      </c>
      <c r="O457" s="15" t="str">
        <f>VLOOKUP(M457,code!A:C,3,FALSE)</f>
        <v>Y</v>
      </c>
      <c r="P457" s="16">
        <v>44306</v>
      </c>
      <c r="Q457" s="15" t="s">
        <v>7816</v>
      </c>
      <c r="R457" s="16">
        <v>44360</v>
      </c>
      <c r="S457" s="15" t="s">
        <v>7815</v>
      </c>
      <c r="T457" s="16">
        <v>44546</v>
      </c>
      <c r="U457" s="15" t="s">
        <v>7815</v>
      </c>
    </row>
    <row r="458" spans="1:21" x14ac:dyDescent="0.25">
      <c r="A458" s="12">
        <v>3346</v>
      </c>
      <c r="B458" t="s">
        <v>7796</v>
      </c>
      <c r="C458">
        <f>IFERROR(VLOOKUP(B458,code!$F$1:$G$39,2,FALSE),"")</f>
        <v>5</v>
      </c>
      <c r="D458" t="s">
        <v>3320</v>
      </c>
      <c r="E458" t="str">
        <f t="shared" si="28"/>
        <v>Male</v>
      </c>
      <c r="F458" t="s">
        <v>7798</v>
      </c>
      <c r="G458" s="12">
        <v>26</v>
      </c>
      <c r="H458" s="14">
        <v>44573</v>
      </c>
      <c r="I458" s="24">
        <f t="shared" si="31"/>
        <v>44573</v>
      </c>
      <c r="J458" s="14">
        <f t="shared" si="29"/>
        <v>44546</v>
      </c>
      <c r="K458" s="14" t="str">
        <f>_xlfn.IFNA(VLOOKUP(D458,code!F:G,1,FALSE),"")</f>
        <v/>
      </c>
      <c r="L458" s="15">
        <v>3</v>
      </c>
      <c r="M458" s="15" t="str">
        <f t="shared" si="30"/>
        <v>北京科兴中维_北京科兴中维_北京科兴中维</v>
      </c>
      <c r="N458" s="15" t="str">
        <f>VLOOKUP(M458,code!A:B,2,FALSE)</f>
        <v>VVV</v>
      </c>
      <c r="O458" s="15" t="str">
        <f>VLOOKUP(M458,code!A:C,3,FALSE)</f>
        <v>N</v>
      </c>
      <c r="P458" s="16">
        <v>44287</v>
      </c>
      <c r="Q458" s="15" t="s">
        <v>7815</v>
      </c>
      <c r="R458" s="16">
        <v>44328</v>
      </c>
      <c r="S458" s="15" t="s">
        <v>7815</v>
      </c>
      <c r="T458" s="16">
        <v>44546</v>
      </c>
      <c r="U458" s="15" t="s">
        <v>7815</v>
      </c>
    </row>
    <row r="459" spans="1:21" x14ac:dyDescent="0.25">
      <c r="A459" s="12">
        <v>3932</v>
      </c>
      <c r="B459" t="s">
        <v>453</v>
      </c>
      <c r="C459">
        <f>IFERROR(VLOOKUP(B459,code!$F$1:$G$39,2,FALSE),"")</f>
        <v>9</v>
      </c>
      <c r="D459" t="s">
        <v>3884</v>
      </c>
      <c r="E459" t="str">
        <f t="shared" si="28"/>
        <v>Male</v>
      </c>
      <c r="F459" t="s">
        <v>7798</v>
      </c>
      <c r="G459" s="12">
        <v>54</v>
      </c>
      <c r="H459" s="14">
        <v>44575</v>
      </c>
      <c r="I459" s="24">
        <f t="shared" si="31"/>
        <v>44575</v>
      </c>
      <c r="J459" s="14">
        <f t="shared" si="29"/>
        <v>44546</v>
      </c>
      <c r="K459" s="14" t="str">
        <f>_xlfn.IFNA(VLOOKUP(D459,code!F:G,1,FALSE),"")</f>
        <v/>
      </c>
      <c r="L459" s="15">
        <v>3</v>
      </c>
      <c r="M459" s="15" t="str">
        <f t="shared" si="30"/>
        <v>北京生物_北京生物_兰州生物</v>
      </c>
      <c r="N459" s="15" t="str">
        <f>VLOOKUP(M459,code!A:B,2,FALSE)</f>
        <v>PPP</v>
      </c>
      <c r="O459" s="15" t="str">
        <f>VLOOKUP(M459,code!A:C,3,FALSE)</f>
        <v>N</v>
      </c>
      <c r="P459" s="16">
        <v>44296</v>
      </c>
      <c r="Q459" s="15" t="s">
        <v>7816</v>
      </c>
      <c r="R459" s="16">
        <v>44351</v>
      </c>
      <c r="S459" s="15" t="s">
        <v>7816</v>
      </c>
      <c r="T459" s="16">
        <v>44546</v>
      </c>
      <c r="U459" s="15" t="s">
        <v>7817</v>
      </c>
    </row>
    <row r="460" spans="1:21" x14ac:dyDescent="0.25">
      <c r="A460" s="12">
        <v>1051</v>
      </c>
      <c r="B460" t="s">
        <v>7790</v>
      </c>
      <c r="C460">
        <f>IFERROR(VLOOKUP(B460,code!$F$1:$G$39,2,FALSE),"")</f>
        <v>12</v>
      </c>
      <c r="D460" t="s">
        <v>1087</v>
      </c>
      <c r="E460" t="str">
        <f t="shared" si="28"/>
        <v>Male</v>
      </c>
      <c r="F460" t="s">
        <v>7798</v>
      </c>
      <c r="G460" s="12">
        <v>33</v>
      </c>
      <c r="H460" s="14">
        <v>44574</v>
      </c>
      <c r="I460" s="24">
        <f t="shared" si="31"/>
        <v>44574</v>
      </c>
      <c r="J460" s="14">
        <f t="shared" si="29"/>
        <v>44545</v>
      </c>
      <c r="K460" s="14" t="str">
        <f>_xlfn.IFNA(VLOOKUP(D460,code!F:G,1,FALSE),"")</f>
        <v/>
      </c>
      <c r="L460" s="15">
        <v>3</v>
      </c>
      <c r="M460" s="15" t="str">
        <f t="shared" si="30"/>
        <v>北京生物_北京生物_兰州生物</v>
      </c>
      <c r="N460" s="15" t="str">
        <f>VLOOKUP(M460,code!A:B,2,FALSE)</f>
        <v>PPP</v>
      </c>
      <c r="O460" s="15" t="str">
        <f>VLOOKUP(M460,code!A:C,3,FALSE)</f>
        <v>N</v>
      </c>
      <c r="P460" s="16">
        <v>44294</v>
      </c>
      <c r="Q460" s="15" t="s">
        <v>7816</v>
      </c>
      <c r="R460" s="16">
        <v>44347</v>
      </c>
      <c r="S460" s="15" t="s">
        <v>7816</v>
      </c>
      <c r="T460" s="16">
        <v>44545</v>
      </c>
      <c r="U460" s="15" t="s">
        <v>7817</v>
      </c>
    </row>
    <row r="461" spans="1:21" x14ac:dyDescent="0.25">
      <c r="A461" s="12">
        <v>2204</v>
      </c>
      <c r="B461" t="s">
        <v>524</v>
      </c>
      <c r="C461">
        <f>IFERROR(VLOOKUP(B461,code!$F$1:$G$39,2,FALSE),"")</f>
        <v>22</v>
      </c>
      <c r="D461" t="s">
        <v>2205</v>
      </c>
      <c r="E461" t="str">
        <f t="shared" si="28"/>
        <v>Female</v>
      </c>
      <c r="F461" t="s">
        <v>7797</v>
      </c>
      <c r="G461" s="12">
        <v>49</v>
      </c>
      <c r="H461" s="14" t="s">
        <v>7823</v>
      </c>
      <c r="I461" s="24">
        <f t="shared" si="31"/>
        <v>44576</v>
      </c>
      <c r="J461" s="14">
        <f t="shared" si="29"/>
        <v>44545</v>
      </c>
      <c r="K461" s="14" t="str">
        <f>_xlfn.IFNA(VLOOKUP(D461,code!F:G,1,FALSE),"")</f>
        <v/>
      </c>
      <c r="L461" s="15">
        <v>3</v>
      </c>
      <c r="M461" s="15" t="str">
        <f t="shared" si="30"/>
        <v>北京生物_北京生物_兰州生物</v>
      </c>
      <c r="N461" s="15" t="str">
        <f>VLOOKUP(M461,code!A:B,2,FALSE)</f>
        <v>PPP</v>
      </c>
      <c r="O461" s="15" t="str">
        <f>VLOOKUP(M461,code!A:C,3,FALSE)</f>
        <v>N</v>
      </c>
      <c r="P461" s="16">
        <v>44296</v>
      </c>
      <c r="Q461" s="15" t="s">
        <v>7816</v>
      </c>
      <c r="R461" s="16">
        <v>44340</v>
      </c>
      <c r="S461" s="15" t="s">
        <v>7816</v>
      </c>
      <c r="T461" s="16">
        <v>44545</v>
      </c>
      <c r="U461" s="15" t="s">
        <v>7817</v>
      </c>
    </row>
    <row r="462" spans="1:21" x14ac:dyDescent="0.25">
      <c r="A462" s="12">
        <v>1128</v>
      </c>
      <c r="B462" t="s">
        <v>340</v>
      </c>
      <c r="C462">
        <f>IFERROR(VLOOKUP(B462,code!$F$1:$G$39,2,FALSE),"")</f>
        <v>14</v>
      </c>
      <c r="D462" t="s">
        <v>1164</v>
      </c>
      <c r="E462" t="str">
        <f t="shared" si="28"/>
        <v>Male</v>
      </c>
      <c r="F462" t="s">
        <v>7798</v>
      </c>
      <c r="G462" s="12">
        <v>36</v>
      </c>
      <c r="H462" s="14">
        <v>44574</v>
      </c>
      <c r="I462" s="24">
        <f t="shared" si="31"/>
        <v>44574</v>
      </c>
      <c r="J462" s="14">
        <f t="shared" si="29"/>
        <v>44545</v>
      </c>
      <c r="K462" s="14" t="str">
        <f>_xlfn.IFNA(VLOOKUP(D462,code!F:G,1,FALSE),"")</f>
        <v/>
      </c>
      <c r="L462" s="15">
        <v>3</v>
      </c>
      <c r="M462" s="15" t="str">
        <f t="shared" si="30"/>
        <v>北京科兴中维_北京科兴中维_北京科兴中维</v>
      </c>
      <c r="N462" s="15" t="str">
        <f>VLOOKUP(M462,code!A:B,2,FALSE)</f>
        <v>VVV</v>
      </c>
      <c r="O462" s="15" t="str">
        <f>VLOOKUP(M462,code!A:C,3,FALSE)</f>
        <v>N</v>
      </c>
      <c r="P462" s="16">
        <v>44302</v>
      </c>
      <c r="Q462" s="15" t="s">
        <v>7815</v>
      </c>
      <c r="R462" s="16">
        <v>44343</v>
      </c>
      <c r="S462" s="15" t="s">
        <v>7815</v>
      </c>
      <c r="T462" s="16">
        <v>44545</v>
      </c>
      <c r="U462" s="15" t="s">
        <v>7815</v>
      </c>
    </row>
    <row r="463" spans="1:21" x14ac:dyDescent="0.25">
      <c r="A463" s="12">
        <v>1151</v>
      </c>
      <c r="B463" t="s">
        <v>340</v>
      </c>
      <c r="C463">
        <f>IFERROR(VLOOKUP(B463,code!$F$1:$G$39,2,FALSE),"")</f>
        <v>14</v>
      </c>
      <c r="D463" t="s">
        <v>1186</v>
      </c>
      <c r="E463" t="str">
        <f t="shared" si="28"/>
        <v>Female</v>
      </c>
      <c r="F463" t="s">
        <v>7797</v>
      </c>
      <c r="G463" s="12">
        <v>28</v>
      </c>
      <c r="H463" s="14">
        <v>44574</v>
      </c>
      <c r="I463" s="24">
        <f t="shared" si="31"/>
        <v>44574</v>
      </c>
      <c r="J463" s="14">
        <f t="shared" si="29"/>
        <v>44545</v>
      </c>
      <c r="K463" s="14" t="str">
        <f>_xlfn.IFNA(VLOOKUP(D463,code!F:G,1,FALSE),"")</f>
        <v/>
      </c>
      <c r="L463" s="15">
        <v>3</v>
      </c>
      <c r="M463" s="15" t="str">
        <f t="shared" si="30"/>
        <v>北京科兴中维_北京生物_兰州生物</v>
      </c>
      <c r="N463" s="15" t="str">
        <f>VLOOKUP(M463,code!A:B,2,FALSE)</f>
        <v>VPP</v>
      </c>
      <c r="O463" s="15" t="str">
        <f>VLOOKUP(M463,code!A:C,3,FALSE)</f>
        <v>Y</v>
      </c>
      <c r="P463" s="16">
        <v>44302</v>
      </c>
      <c r="Q463" s="15" t="s">
        <v>7815</v>
      </c>
      <c r="R463" s="16">
        <v>44348</v>
      </c>
      <c r="S463" s="15" t="s">
        <v>7816</v>
      </c>
      <c r="T463" s="16">
        <v>44545</v>
      </c>
      <c r="U463" s="15" t="s">
        <v>7817</v>
      </c>
    </row>
    <row r="464" spans="1:21" x14ac:dyDescent="0.25">
      <c r="A464" s="12">
        <v>2084</v>
      </c>
      <c r="B464" t="s">
        <v>356</v>
      </c>
      <c r="C464">
        <f>IFERROR(VLOOKUP(B464,code!$F$1:$G$39,2,FALSE),"")</f>
        <v>20</v>
      </c>
      <c r="D464" t="s">
        <v>2087</v>
      </c>
      <c r="E464" t="str">
        <f t="shared" si="28"/>
        <v>Male</v>
      </c>
      <c r="F464" t="s">
        <v>7798</v>
      </c>
      <c r="G464" s="12">
        <v>27</v>
      </c>
      <c r="H464" s="14">
        <v>44571</v>
      </c>
      <c r="I464" s="24">
        <f t="shared" si="31"/>
        <v>44571</v>
      </c>
      <c r="J464" s="14">
        <f t="shared" si="29"/>
        <v>44545</v>
      </c>
      <c r="K464" s="14" t="str">
        <f>_xlfn.IFNA(VLOOKUP(D464,code!F:G,1,FALSE),"")</f>
        <v/>
      </c>
      <c r="L464" s="15">
        <v>3</v>
      </c>
      <c r="M464" s="15" t="str">
        <f t="shared" si="30"/>
        <v>北京生物_北京生物_兰州生物</v>
      </c>
      <c r="N464" s="15" t="str">
        <f>VLOOKUP(M464,code!A:B,2,FALSE)</f>
        <v>PPP</v>
      </c>
      <c r="O464" s="15" t="str">
        <f>VLOOKUP(M464,code!A:C,3,FALSE)</f>
        <v>N</v>
      </c>
      <c r="P464" s="16">
        <v>44299</v>
      </c>
      <c r="Q464" s="15" t="s">
        <v>7816</v>
      </c>
      <c r="R464" s="16">
        <v>44347</v>
      </c>
      <c r="S464" s="15" t="s">
        <v>7816</v>
      </c>
      <c r="T464" s="16">
        <v>44545</v>
      </c>
      <c r="U464" s="15" t="s">
        <v>7817</v>
      </c>
    </row>
    <row r="465" spans="1:21" x14ac:dyDescent="0.25">
      <c r="A465" s="12">
        <v>2085</v>
      </c>
      <c r="B465" t="s">
        <v>356</v>
      </c>
      <c r="C465">
        <f>IFERROR(VLOOKUP(B465,code!$F$1:$G$39,2,FALSE),"")</f>
        <v>20</v>
      </c>
      <c r="D465" t="s">
        <v>2088</v>
      </c>
      <c r="E465" t="str">
        <f t="shared" si="28"/>
        <v>Female</v>
      </c>
      <c r="F465" t="s">
        <v>7797</v>
      </c>
      <c r="G465" s="12">
        <v>27</v>
      </c>
      <c r="H465" s="14">
        <v>44571</v>
      </c>
      <c r="I465" s="24">
        <f t="shared" si="31"/>
        <v>44571</v>
      </c>
      <c r="J465" s="14">
        <f t="shared" si="29"/>
        <v>44545</v>
      </c>
      <c r="K465" s="14" t="str">
        <f>_xlfn.IFNA(VLOOKUP(D465,code!F:G,1,FALSE),"")</f>
        <v/>
      </c>
      <c r="L465" s="15">
        <v>3</v>
      </c>
      <c r="M465" s="15" t="str">
        <f t="shared" si="30"/>
        <v>北京生物_北京生物_兰州生物</v>
      </c>
      <c r="N465" s="15" t="str">
        <f>VLOOKUP(M465,code!A:B,2,FALSE)</f>
        <v>PPP</v>
      </c>
      <c r="O465" s="15" t="str">
        <f>VLOOKUP(M465,code!A:C,3,FALSE)</f>
        <v>N</v>
      </c>
      <c r="P465" s="16">
        <v>44295</v>
      </c>
      <c r="Q465" s="15" t="s">
        <v>7816</v>
      </c>
      <c r="R465" s="16">
        <v>44334</v>
      </c>
      <c r="S465" s="15" t="s">
        <v>7816</v>
      </c>
      <c r="T465" s="16">
        <v>44545</v>
      </c>
      <c r="U465" s="15" t="s">
        <v>7817</v>
      </c>
    </row>
    <row r="466" spans="1:21" x14ac:dyDescent="0.25">
      <c r="A466" s="12">
        <v>2156</v>
      </c>
      <c r="B466" t="s">
        <v>150</v>
      </c>
      <c r="C466">
        <f>IFERROR(VLOOKUP(B466,code!$F$1:$G$39,2,FALSE),"")</f>
        <v>21</v>
      </c>
      <c r="D466" t="s">
        <v>2159</v>
      </c>
      <c r="E466" t="str">
        <f t="shared" si="28"/>
        <v>Female</v>
      </c>
      <c r="F466" t="s">
        <v>7797</v>
      </c>
      <c r="G466" s="12">
        <v>37</v>
      </c>
      <c r="H466" s="14">
        <v>44574</v>
      </c>
      <c r="I466" s="24">
        <f t="shared" si="31"/>
        <v>44574</v>
      </c>
      <c r="J466" s="14">
        <f t="shared" si="29"/>
        <v>44545</v>
      </c>
      <c r="K466" s="14" t="str">
        <f>_xlfn.IFNA(VLOOKUP(D466,code!F:G,1,FALSE),"")</f>
        <v/>
      </c>
      <c r="L466" s="15">
        <v>3</v>
      </c>
      <c r="M466" s="15" t="str">
        <f t="shared" si="30"/>
        <v>北京生物_北京生物_兰州生物</v>
      </c>
      <c r="N466" s="15" t="str">
        <f>VLOOKUP(M466,code!A:B,2,FALSE)</f>
        <v>PPP</v>
      </c>
      <c r="O466" s="15" t="str">
        <f>VLOOKUP(M466,code!A:C,3,FALSE)</f>
        <v>N</v>
      </c>
      <c r="P466" s="16">
        <v>44299</v>
      </c>
      <c r="Q466" s="15" t="s">
        <v>7816</v>
      </c>
      <c r="R466" s="16">
        <v>44347</v>
      </c>
      <c r="S466" s="15" t="s">
        <v>7816</v>
      </c>
      <c r="T466" s="16">
        <v>44545</v>
      </c>
      <c r="U466" s="15" t="s">
        <v>7817</v>
      </c>
    </row>
    <row r="467" spans="1:21" x14ac:dyDescent="0.25">
      <c r="A467" s="12">
        <v>2450</v>
      </c>
      <c r="B467" t="s">
        <v>7789</v>
      </c>
      <c r="C467">
        <f>IFERROR(VLOOKUP(B467,code!$F$1:$G$39,2,FALSE),"")</f>
        <v>25</v>
      </c>
      <c r="D467" t="s">
        <v>2440</v>
      </c>
      <c r="E467" t="str">
        <f t="shared" si="28"/>
        <v>Female</v>
      </c>
      <c r="F467" t="s">
        <v>7797</v>
      </c>
      <c r="G467" s="12">
        <v>37</v>
      </c>
      <c r="H467" s="14" t="s">
        <v>7824</v>
      </c>
      <c r="I467" s="24">
        <f t="shared" si="31"/>
        <v>44575</v>
      </c>
      <c r="J467" s="14">
        <f t="shared" si="29"/>
        <v>44545</v>
      </c>
      <c r="K467" s="14" t="str">
        <f>_xlfn.IFNA(VLOOKUP(D467,code!F:G,1,FALSE),"")</f>
        <v/>
      </c>
      <c r="L467" s="15">
        <v>3</v>
      </c>
      <c r="M467" s="15" t="str">
        <f t="shared" si="30"/>
        <v>北京科兴中维_北京科兴中维_北京科兴中维</v>
      </c>
      <c r="N467" s="15" t="str">
        <f>VLOOKUP(M467,code!A:B,2,FALSE)</f>
        <v>VVV</v>
      </c>
      <c r="O467" s="15" t="str">
        <f>VLOOKUP(M467,code!A:C,3,FALSE)</f>
        <v>N</v>
      </c>
      <c r="P467" s="16">
        <v>44294</v>
      </c>
      <c r="Q467" s="15" t="s">
        <v>7815</v>
      </c>
      <c r="R467" s="16">
        <v>44341</v>
      </c>
      <c r="S467" s="15" t="s">
        <v>7815</v>
      </c>
      <c r="T467" s="16">
        <v>44545</v>
      </c>
      <c r="U467" s="15" t="s">
        <v>7815</v>
      </c>
    </row>
    <row r="468" spans="1:21" x14ac:dyDescent="0.25">
      <c r="A468" s="12">
        <v>2472</v>
      </c>
      <c r="B468" t="s">
        <v>7789</v>
      </c>
      <c r="C468">
        <f>IFERROR(VLOOKUP(B468,code!$F$1:$G$39,2,FALSE),"")</f>
        <v>25</v>
      </c>
      <c r="D468" t="s">
        <v>2462</v>
      </c>
      <c r="E468" t="str">
        <f t="shared" si="28"/>
        <v>Male</v>
      </c>
      <c r="F468" t="s">
        <v>7798</v>
      </c>
      <c r="G468" s="12">
        <v>29</v>
      </c>
      <c r="H468" s="14" t="s">
        <v>7823</v>
      </c>
      <c r="I468" s="24">
        <f t="shared" si="31"/>
        <v>44576</v>
      </c>
      <c r="J468" s="14">
        <f t="shared" si="29"/>
        <v>44545</v>
      </c>
      <c r="K468" s="14" t="str">
        <f>_xlfn.IFNA(VLOOKUP(D468,code!F:G,1,FALSE),"")</f>
        <v/>
      </c>
      <c r="L468" s="15">
        <v>3</v>
      </c>
      <c r="M468" s="15" t="str">
        <f t="shared" si="30"/>
        <v>北京科兴中维_北京科兴中维_北京科兴中维</v>
      </c>
      <c r="N468" s="15" t="str">
        <f>VLOOKUP(M468,code!A:B,2,FALSE)</f>
        <v>VVV</v>
      </c>
      <c r="O468" s="15" t="str">
        <f>VLOOKUP(M468,code!A:C,3,FALSE)</f>
        <v>N</v>
      </c>
      <c r="P468" s="16">
        <v>44303</v>
      </c>
      <c r="Q468" s="15" t="s">
        <v>7815</v>
      </c>
      <c r="R468" s="16">
        <v>44352</v>
      </c>
      <c r="S468" s="15" t="s">
        <v>7815</v>
      </c>
      <c r="T468" s="16">
        <v>44545</v>
      </c>
      <c r="U468" s="15" t="s">
        <v>7815</v>
      </c>
    </row>
    <row r="469" spans="1:21" x14ac:dyDescent="0.25">
      <c r="A469" s="12">
        <v>2556</v>
      </c>
      <c r="B469" t="s">
        <v>7789</v>
      </c>
      <c r="C469">
        <f>IFERROR(VLOOKUP(B469,code!$F$1:$G$39,2,FALSE),"")</f>
        <v>25</v>
      </c>
      <c r="D469" t="s">
        <v>2543</v>
      </c>
      <c r="E469" t="str">
        <f t="shared" si="28"/>
        <v>Male</v>
      </c>
      <c r="F469" t="s">
        <v>7798</v>
      </c>
      <c r="G469" s="12">
        <v>40</v>
      </c>
      <c r="H469" s="14" t="s">
        <v>7823</v>
      </c>
      <c r="I469" s="24">
        <f t="shared" si="31"/>
        <v>44576</v>
      </c>
      <c r="J469" s="14">
        <f t="shared" si="29"/>
        <v>44545</v>
      </c>
      <c r="K469" s="14" t="str">
        <f>_xlfn.IFNA(VLOOKUP(D469,code!F:G,1,FALSE),"")</f>
        <v/>
      </c>
      <c r="L469" s="15">
        <v>3</v>
      </c>
      <c r="M469" s="15" t="str">
        <f t="shared" si="30"/>
        <v>北京科兴中维_北京科兴中维_兰州生物</v>
      </c>
      <c r="N469" s="15" t="str">
        <f>VLOOKUP(M469,code!A:B,2,FALSE)</f>
        <v>VVP</v>
      </c>
      <c r="O469" s="15" t="str">
        <f>VLOOKUP(M469,code!A:C,3,FALSE)</f>
        <v>Y</v>
      </c>
      <c r="P469" s="16">
        <v>44301</v>
      </c>
      <c r="Q469" s="15" t="s">
        <v>7815</v>
      </c>
      <c r="R469" s="16">
        <v>44344</v>
      </c>
      <c r="S469" s="15" t="s">
        <v>7815</v>
      </c>
      <c r="T469" s="16">
        <v>44545</v>
      </c>
      <c r="U469" s="15" t="s">
        <v>7817</v>
      </c>
    </row>
    <row r="470" spans="1:21" x14ac:dyDescent="0.25">
      <c r="A470" s="12">
        <v>2601</v>
      </c>
      <c r="B470" t="s">
        <v>7789</v>
      </c>
      <c r="C470">
        <f>IFERROR(VLOOKUP(B470,code!$F$1:$G$39,2,FALSE),"")</f>
        <v>25</v>
      </c>
      <c r="D470" t="s">
        <v>2588</v>
      </c>
      <c r="E470" t="str">
        <f t="shared" si="28"/>
        <v>Male</v>
      </c>
      <c r="F470" t="s">
        <v>7798</v>
      </c>
      <c r="G470" s="12">
        <v>24</v>
      </c>
      <c r="H470" s="14" t="s">
        <v>7837</v>
      </c>
      <c r="I470" s="24">
        <f t="shared" si="31"/>
        <v>44579</v>
      </c>
      <c r="J470" s="14">
        <f t="shared" si="29"/>
        <v>44545</v>
      </c>
      <c r="K470" s="14" t="str">
        <f>_xlfn.IFNA(VLOOKUP(D470,code!F:G,1,FALSE),"")</f>
        <v/>
      </c>
      <c r="L470" s="15">
        <v>3</v>
      </c>
      <c r="M470" s="15" t="str">
        <f t="shared" si="30"/>
        <v>北京生物_北京生物_兰州生物</v>
      </c>
      <c r="N470" s="15" t="str">
        <f>VLOOKUP(M470,code!A:B,2,FALSE)</f>
        <v>PPP</v>
      </c>
      <c r="O470" s="15" t="str">
        <f>VLOOKUP(M470,code!A:C,3,FALSE)</f>
        <v>N</v>
      </c>
      <c r="P470" s="16">
        <v>44226</v>
      </c>
      <c r="Q470" s="15" t="s">
        <v>7816</v>
      </c>
      <c r="R470" s="16">
        <v>44261</v>
      </c>
      <c r="S470" s="15" t="s">
        <v>7816</v>
      </c>
      <c r="T470" s="16">
        <v>44545</v>
      </c>
      <c r="U470" s="15" t="s">
        <v>7817</v>
      </c>
    </row>
    <row r="471" spans="1:21" x14ac:dyDescent="0.25">
      <c r="A471" s="12">
        <v>3301</v>
      </c>
      <c r="B471" t="s">
        <v>7796</v>
      </c>
      <c r="C471">
        <f>IFERROR(VLOOKUP(B471,code!$F$1:$G$39,2,FALSE),"")</f>
        <v>5</v>
      </c>
      <c r="D471" t="s">
        <v>3277</v>
      </c>
      <c r="E471" t="str">
        <f t="shared" si="28"/>
        <v>Male</v>
      </c>
      <c r="F471" t="s">
        <v>7798</v>
      </c>
      <c r="G471" s="12">
        <v>34</v>
      </c>
      <c r="H471" s="14">
        <v>44571</v>
      </c>
      <c r="I471" s="24">
        <f t="shared" si="31"/>
        <v>44571</v>
      </c>
      <c r="J471" s="14">
        <f t="shared" si="29"/>
        <v>44545</v>
      </c>
      <c r="K471" s="14" t="str">
        <f>_xlfn.IFNA(VLOOKUP(D471,code!F:G,1,FALSE),"")</f>
        <v/>
      </c>
      <c r="L471" s="15">
        <v>3</v>
      </c>
      <c r="M471" s="15" t="str">
        <f t="shared" si="30"/>
        <v>北京科兴中维_北京生物_兰州生物</v>
      </c>
      <c r="N471" s="15" t="str">
        <f>VLOOKUP(M471,code!A:B,2,FALSE)</f>
        <v>VPP</v>
      </c>
      <c r="O471" s="15" t="str">
        <f>VLOOKUP(M471,code!A:C,3,FALSE)</f>
        <v>Y</v>
      </c>
      <c r="P471" s="16">
        <v>44295</v>
      </c>
      <c r="Q471" s="15" t="s">
        <v>7815</v>
      </c>
      <c r="R471" s="16">
        <v>44352</v>
      </c>
      <c r="S471" s="15" t="s">
        <v>7816</v>
      </c>
      <c r="T471" s="16">
        <v>44545</v>
      </c>
      <c r="U471" s="15" t="s">
        <v>7817</v>
      </c>
    </row>
    <row r="472" spans="1:21" x14ac:dyDescent="0.25">
      <c r="A472" s="12">
        <v>3308</v>
      </c>
      <c r="B472" t="s">
        <v>7796</v>
      </c>
      <c r="C472">
        <f>IFERROR(VLOOKUP(B472,code!$F$1:$G$39,2,FALSE),"")</f>
        <v>5</v>
      </c>
      <c r="D472" t="s">
        <v>3284</v>
      </c>
      <c r="E472" t="str">
        <f t="shared" si="28"/>
        <v>Female</v>
      </c>
      <c r="F472" t="s">
        <v>7797</v>
      </c>
      <c r="G472" s="12">
        <v>51</v>
      </c>
      <c r="H472" s="14">
        <v>44568</v>
      </c>
      <c r="I472" s="24">
        <f t="shared" si="31"/>
        <v>44568</v>
      </c>
      <c r="J472" s="14">
        <f t="shared" si="29"/>
        <v>44545</v>
      </c>
      <c r="K472" s="14" t="str">
        <f>_xlfn.IFNA(VLOOKUP(D472,code!F:G,1,FALSE),"")</f>
        <v/>
      </c>
      <c r="L472" s="15">
        <v>3</v>
      </c>
      <c r="M472" s="15" t="str">
        <f t="shared" si="30"/>
        <v>北京生物_北京生物_兰州生物</v>
      </c>
      <c r="N472" s="15" t="str">
        <f>VLOOKUP(M472,code!A:B,2,FALSE)</f>
        <v>PPP</v>
      </c>
      <c r="O472" s="15" t="str">
        <f>VLOOKUP(M472,code!A:C,3,FALSE)</f>
        <v>N</v>
      </c>
      <c r="P472" s="16">
        <v>44296</v>
      </c>
      <c r="Q472" s="15" t="s">
        <v>7816</v>
      </c>
      <c r="R472" s="16">
        <v>44348</v>
      </c>
      <c r="S472" s="15" t="s">
        <v>7816</v>
      </c>
      <c r="T472" s="16">
        <v>44545</v>
      </c>
      <c r="U472" s="15" t="s">
        <v>7817</v>
      </c>
    </row>
    <row r="473" spans="1:21" x14ac:dyDescent="0.25">
      <c r="A473" s="12">
        <v>3559</v>
      </c>
      <c r="B473" t="s">
        <v>7795</v>
      </c>
      <c r="C473">
        <f>IFERROR(VLOOKUP(B473,code!$F$1:$G$39,2,FALSE),"")</f>
        <v>6</v>
      </c>
      <c r="D473" t="s">
        <v>3529</v>
      </c>
      <c r="E473" t="str">
        <f t="shared" si="28"/>
        <v>Female</v>
      </c>
      <c r="F473" t="s">
        <v>7797</v>
      </c>
      <c r="G473" s="12">
        <v>47</v>
      </c>
      <c r="H473" s="14">
        <v>44574</v>
      </c>
      <c r="I473" s="24">
        <f t="shared" si="31"/>
        <v>44574</v>
      </c>
      <c r="J473" s="14">
        <f t="shared" si="29"/>
        <v>44545</v>
      </c>
      <c r="K473" s="14" t="str">
        <f>_xlfn.IFNA(VLOOKUP(D473,code!F:G,1,FALSE),"")</f>
        <v/>
      </c>
      <c r="L473" s="15">
        <v>3</v>
      </c>
      <c r="M473" s="15" t="str">
        <f t="shared" si="30"/>
        <v>北京生物_北京科兴中维_北京科兴中维</v>
      </c>
      <c r="N473" s="15" t="str">
        <f>VLOOKUP(M473,code!A:B,2,FALSE)</f>
        <v>PVV</v>
      </c>
      <c r="O473" s="15" t="str">
        <f>VLOOKUP(M473,code!A:C,3,FALSE)</f>
        <v>Y</v>
      </c>
      <c r="P473" s="16">
        <v>44295</v>
      </c>
      <c r="Q473" s="15" t="s">
        <v>7816</v>
      </c>
      <c r="R473" s="16">
        <v>44343</v>
      </c>
      <c r="S473" s="15" t="s">
        <v>7815</v>
      </c>
      <c r="T473" s="16">
        <v>44545</v>
      </c>
      <c r="U473" s="15" t="s">
        <v>7815</v>
      </c>
    </row>
    <row r="474" spans="1:21" x14ac:dyDescent="0.25">
      <c r="A474" s="12">
        <v>567</v>
      </c>
      <c r="B474" t="s">
        <v>7793</v>
      </c>
      <c r="C474">
        <f>IFERROR(VLOOKUP(B474,code!$F$1:$G$39,2,FALSE),"")</f>
        <v>1</v>
      </c>
      <c r="D474" t="s">
        <v>608</v>
      </c>
      <c r="E474" t="str">
        <f t="shared" si="28"/>
        <v>Male</v>
      </c>
      <c r="F474" t="s">
        <v>7798</v>
      </c>
      <c r="G474" s="12">
        <v>55</v>
      </c>
      <c r="H474" s="14" t="s">
        <v>7826</v>
      </c>
      <c r="I474" s="24">
        <f t="shared" si="31"/>
        <v>44569</v>
      </c>
      <c r="J474" s="14">
        <f t="shared" si="29"/>
        <v>44545</v>
      </c>
      <c r="K474" s="14" t="str">
        <f>_xlfn.IFNA(VLOOKUP(D474,code!F:G,1,FALSE),"")</f>
        <v/>
      </c>
      <c r="L474" s="15">
        <v>3</v>
      </c>
      <c r="M474" s="15" t="str">
        <f t="shared" si="30"/>
        <v>北京科兴中维_北京生物_兰州生物</v>
      </c>
      <c r="N474" s="15" t="str">
        <f>VLOOKUP(M474,code!A:B,2,FALSE)</f>
        <v>VPP</v>
      </c>
      <c r="O474" s="15" t="str">
        <f>VLOOKUP(M474,code!A:C,3,FALSE)</f>
        <v>Y</v>
      </c>
      <c r="P474" s="16">
        <v>44295</v>
      </c>
      <c r="Q474" s="15" t="s">
        <v>7815</v>
      </c>
      <c r="R474" s="16">
        <v>44349</v>
      </c>
      <c r="S474" s="15" t="s">
        <v>7816</v>
      </c>
      <c r="T474" s="16">
        <v>44545</v>
      </c>
      <c r="U474" s="15" t="s">
        <v>7817</v>
      </c>
    </row>
    <row r="475" spans="1:21" x14ac:dyDescent="0.25">
      <c r="A475" s="12">
        <v>832</v>
      </c>
      <c r="B475" t="s">
        <v>1996</v>
      </c>
      <c r="C475">
        <f>IFERROR(VLOOKUP(B475,code!$F$1:$G$39,2,FALSE),"")</f>
        <v>11</v>
      </c>
      <c r="D475" t="s">
        <v>868</v>
      </c>
      <c r="E475" t="str">
        <f t="shared" si="28"/>
        <v>Male</v>
      </c>
      <c r="F475" t="s">
        <v>7798</v>
      </c>
      <c r="G475" s="12">
        <v>53</v>
      </c>
      <c r="H475" s="14">
        <v>44576</v>
      </c>
      <c r="I475" s="24">
        <f t="shared" si="31"/>
        <v>44576</v>
      </c>
      <c r="J475" s="14">
        <f t="shared" si="29"/>
        <v>44545</v>
      </c>
      <c r="K475" s="14" t="str">
        <f>_xlfn.IFNA(VLOOKUP(D475,code!F:G,1,FALSE),"")</f>
        <v/>
      </c>
      <c r="L475" s="15">
        <v>3</v>
      </c>
      <c r="M475" s="15" t="str">
        <f t="shared" si="30"/>
        <v>北京生物_北京生物_兰州生物</v>
      </c>
      <c r="N475" s="15" t="str">
        <f>VLOOKUP(M475,code!A:B,2,FALSE)</f>
        <v>PPP</v>
      </c>
      <c r="O475" s="15" t="str">
        <f>VLOOKUP(M475,code!A:C,3,FALSE)</f>
        <v>N</v>
      </c>
      <c r="P475" s="16">
        <v>44306</v>
      </c>
      <c r="Q475" s="15" t="s">
        <v>7816</v>
      </c>
      <c r="R475" s="16">
        <v>44358</v>
      </c>
      <c r="S475" s="15" t="s">
        <v>7816</v>
      </c>
      <c r="T475" s="16">
        <v>44545</v>
      </c>
      <c r="U475" s="15" t="s">
        <v>7817</v>
      </c>
    </row>
    <row r="476" spans="1:21" x14ac:dyDescent="0.25">
      <c r="A476" s="12">
        <v>1766</v>
      </c>
      <c r="B476" t="s">
        <v>470</v>
      </c>
      <c r="C476">
        <f>IFERROR(VLOOKUP(B476,code!$F$1:$G$39,2,FALSE),"")</f>
        <v>19</v>
      </c>
      <c r="D476" t="s">
        <v>1788</v>
      </c>
      <c r="E476" t="str">
        <f t="shared" si="28"/>
        <v>Female</v>
      </c>
      <c r="F476" t="s">
        <v>7797</v>
      </c>
      <c r="G476" s="12">
        <v>39</v>
      </c>
      <c r="H476" s="14">
        <v>44576</v>
      </c>
      <c r="I476" s="24">
        <f t="shared" si="31"/>
        <v>44576</v>
      </c>
      <c r="J476" s="14">
        <f t="shared" si="29"/>
        <v>44545</v>
      </c>
      <c r="K476" s="14" t="str">
        <f>_xlfn.IFNA(VLOOKUP(D476,code!F:G,1,FALSE),"")</f>
        <v/>
      </c>
      <c r="L476" s="15">
        <v>3</v>
      </c>
      <c r="M476" s="15" t="str">
        <f t="shared" si="30"/>
        <v>北京生物_北京生物_兰州生物</v>
      </c>
      <c r="N476" s="15" t="str">
        <f>VLOOKUP(M476,code!A:B,2,FALSE)</f>
        <v>PPP</v>
      </c>
      <c r="O476" s="15" t="str">
        <f>VLOOKUP(M476,code!A:C,3,FALSE)</f>
        <v>N</v>
      </c>
      <c r="P476" s="16">
        <v>44298</v>
      </c>
      <c r="Q476" s="15" t="s">
        <v>7816</v>
      </c>
      <c r="R476" s="16">
        <v>44355</v>
      </c>
      <c r="S476" s="15" t="s">
        <v>7816</v>
      </c>
      <c r="T476" s="16">
        <v>44545</v>
      </c>
      <c r="U476" s="15" t="s">
        <v>7817</v>
      </c>
    </row>
    <row r="477" spans="1:21" x14ac:dyDescent="0.25">
      <c r="A477" s="12">
        <v>2638</v>
      </c>
      <c r="B477" t="s">
        <v>428</v>
      </c>
      <c r="C477">
        <f>IFERROR(VLOOKUP(B477,code!$F$1:$G$39,2,FALSE),"")</f>
        <v>26</v>
      </c>
      <c r="D477" t="s">
        <v>2625</v>
      </c>
      <c r="E477" t="str">
        <f t="shared" si="28"/>
        <v>Female</v>
      </c>
      <c r="F477" t="s">
        <v>7797</v>
      </c>
      <c r="G477" s="12">
        <v>35</v>
      </c>
      <c r="H477" s="14" t="s">
        <v>7832</v>
      </c>
      <c r="I477" s="24">
        <f t="shared" si="31"/>
        <v>44574</v>
      </c>
      <c r="J477" s="14">
        <f t="shared" si="29"/>
        <v>44545</v>
      </c>
      <c r="K477" s="14" t="str">
        <f>_xlfn.IFNA(VLOOKUP(D477,code!F:G,1,FALSE),"")</f>
        <v/>
      </c>
      <c r="L477" s="15">
        <v>3</v>
      </c>
      <c r="M477" s="15" t="str">
        <f t="shared" si="30"/>
        <v>北京生物_北京生物_兰州生物</v>
      </c>
      <c r="N477" s="15" t="str">
        <f>VLOOKUP(M477,code!A:B,2,FALSE)</f>
        <v>PPP</v>
      </c>
      <c r="O477" s="15" t="str">
        <f>VLOOKUP(M477,code!A:C,3,FALSE)</f>
        <v>N</v>
      </c>
      <c r="P477" s="16">
        <v>44298</v>
      </c>
      <c r="Q477" s="15" t="s">
        <v>7816</v>
      </c>
      <c r="R477" s="16">
        <v>44350</v>
      </c>
      <c r="S477" s="15" t="s">
        <v>7816</v>
      </c>
      <c r="T477" s="16">
        <v>44545</v>
      </c>
      <c r="U477" s="15" t="s">
        <v>7817</v>
      </c>
    </row>
    <row r="478" spans="1:21" x14ac:dyDescent="0.25">
      <c r="A478" s="12">
        <v>3015</v>
      </c>
      <c r="B478" t="s">
        <v>448</v>
      </c>
      <c r="C478">
        <f>IFERROR(VLOOKUP(B478,code!$F$1:$G$39,2,FALSE),"")</f>
        <v>32</v>
      </c>
      <c r="D478" t="s">
        <v>3000</v>
      </c>
      <c r="E478" t="str">
        <f t="shared" si="28"/>
        <v/>
      </c>
      <c r="G478" s="12"/>
      <c r="H478" s="14" t="s">
        <v>7846</v>
      </c>
      <c r="I478" s="24">
        <f t="shared" si="31"/>
        <v>44575</v>
      </c>
      <c r="J478" s="14">
        <f t="shared" si="29"/>
        <v>44545</v>
      </c>
      <c r="K478" s="14" t="str">
        <f>_xlfn.IFNA(VLOOKUP(D478,code!F:G,1,FALSE),"")</f>
        <v/>
      </c>
      <c r="L478" s="15">
        <v>3</v>
      </c>
      <c r="M478" s="15" t="str">
        <f t="shared" si="30"/>
        <v>北京科兴中维_北京生物_兰州生物</v>
      </c>
      <c r="N478" s="15" t="str">
        <f>VLOOKUP(M478,code!A:B,2,FALSE)</f>
        <v>VPP</v>
      </c>
      <c r="O478" s="15" t="str">
        <f>VLOOKUP(M478,code!A:C,3,FALSE)</f>
        <v>Y</v>
      </c>
      <c r="P478" s="16">
        <v>44302</v>
      </c>
      <c r="Q478" s="15" t="s">
        <v>7815</v>
      </c>
      <c r="R478" s="16">
        <v>44346</v>
      </c>
      <c r="S478" s="15" t="s">
        <v>7816</v>
      </c>
      <c r="T478" s="16">
        <v>44545</v>
      </c>
      <c r="U478" s="15" t="s">
        <v>7817</v>
      </c>
    </row>
    <row r="479" spans="1:21" x14ac:dyDescent="0.25">
      <c r="A479" s="12">
        <v>3174</v>
      </c>
      <c r="B479" t="s">
        <v>7791</v>
      </c>
      <c r="C479">
        <f>IFERROR(VLOOKUP(B479,code!$F$1:$G$39,2,FALSE),"")</f>
        <v>4</v>
      </c>
      <c r="D479" t="s">
        <v>3156</v>
      </c>
      <c r="E479" t="str">
        <f t="shared" si="28"/>
        <v>Female</v>
      </c>
      <c r="F479" t="s">
        <v>7797</v>
      </c>
      <c r="G479" s="12">
        <v>28</v>
      </c>
      <c r="H479" s="14">
        <v>44568</v>
      </c>
      <c r="I479" s="24">
        <f t="shared" si="31"/>
        <v>44568</v>
      </c>
      <c r="J479" s="14">
        <f t="shared" si="29"/>
        <v>44545</v>
      </c>
      <c r="K479" s="14" t="str">
        <f>_xlfn.IFNA(VLOOKUP(D479,code!F:G,1,FALSE),"")</f>
        <v/>
      </c>
      <c r="L479" s="15">
        <v>3</v>
      </c>
      <c r="M479" s="15" t="str">
        <f t="shared" si="30"/>
        <v>北京生物_北京科兴中维_北京科兴中维</v>
      </c>
      <c r="N479" s="15" t="str">
        <f>VLOOKUP(M479,code!A:B,2,FALSE)</f>
        <v>PVV</v>
      </c>
      <c r="O479" s="15" t="str">
        <f>VLOOKUP(M479,code!A:C,3,FALSE)</f>
        <v>Y</v>
      </c>
      <c r="P479" s="16">
        <v>44292</v>
      </c>
      <c r="Q479" s="15" t="s">
        <v>7816</v>
      </c>
      <c r="R479" s="16">
        <v>44328</v>
      </c>
      <c r="S479" s="15" t="s">
        <v>7815</v>
      </c>
      <c r="T479" s="16">
        <v>44545</v>
      </c>
      <c r="U479" s="15" t="s">
        <v>7815</v>
      </c>
    </row>
    <row r="480" spans="1:21" x14ac:dyDescent="0.25">
      <c r="A480" s="12">
        <v>3877</v>
      </c>
      <c r="B480" t="s">
        <v>2020</v>
      </c>
      <c r="C480">
        <f>IFERROR(VLOOKUP(B480,code!$F$1:$G$39,2,FALSE),"")</f>
        <v>8</v>
      </c>
      <c r="D480" t="s">
        <v>3835</v>
      </c>
      <c r="E480" t="str">
        <f t="shared" si="28"/>
        <v>Female</v>
      </c>
      <c r="F480" t="s">
        <v>7797</v>
      </c>
      <c r="G480" s="12">
        <v>29</v>
      </c>
      <c r="H480" s="14" t="s">
        <v>7832</v>
      </c>
      <c r="I480" s="24">
        <f t="shared" si="31"/>
        <v>44574</v>
      </c>
      <c r="J480" s="14">
        <f t="shared" si="29"/>
        <v>44545</v>
      </c>
      <c r="K480" s="14" t="str">
        <f>_xlfn.IFNA(VLOOKUP(D480,code!F:G,1,FALSE),"")</f>
        <v/>
      </c>
      <c r="L480" s="15">
        <v>3</v>
      </c>
      <c r="M480" s="15" t="str">
        <f t="shared" si="30"/>
        <v>北京生物_北京生物_兰州生物</v>
      </c>
      <c r="N480" s="15" t="str">
        <f>VLOOKUP(M480,code!A:B,2,FALSE)</f>
        <v>PPP</v>
      </c>
      <c r="O480" s="15" t="str">
        <f>VLOOKUP(M480,code!A:C,3,FALSE)</f>
        <v>N</v>
      </c>
      <c r="P480" s="16">
        <v>44291</v>
      </c>
      <c r="Q480" s="15" t="s">
        <v>7816</v>
      </c>
      <c r="R480" s="16">
        <v>44339</v>
      </c>
      <c r="S480" s="15" t="s">
        <v>7816</v>
      </c>
      <c r="T480" s="16">
        <v>44545</v>
      </c>
      <c r="U480" s="15" t="s">
        <v>7817</v>
      </c>
    </row>
    <row r="481" spans="1:21" x14ac:dyDescent="0.25">
      <c r="A481" s="12">
        <v>1667</v>
      </c>
      <c r="B481" t="s">
        <v>2007</v>
      </c>
      <c r="C481">
        <f>IFERROR(VLOOKUP(B481,code!$F$1:$G$39,2,FALSE),"")</f>
        <v>17</v>
      </c>
      <c r="D481" t="s">
        <v>1694</v>
      </c>
      <c r="E481" t="str">
        <f t="shared" si="28"/>
        <v>Male</v>
      </c>
      <c r="F481" t="s">
        <v>7798</v>
      </c>
      <c r="G481" s="12">
        <v>23</v>
      </c>
      <c r="H481" s="14" t="s">
        <v>7832</v>
      </c>
      <c r="I481" s="24">
        <f t="shared" si="31"/>
        <v>44574</v>
      </c>
      <c r="J481" s="14">
        <f t="shared" si="29"/>
        <v>44544</v>
      </c>
      <c r="K481" s="14" t="str">
        <f>_xlfn.IFNA(VLOOKUP(D481,code!F:G,1,FALSE),"")</f>
        <v/>
      </c>
      <c r="L481" s="15">
        <v>3</v>
      </c>
      <c r="M481" s="15" t="str">
        <f t="shared" si="30"/>
        <v>北京生物_北京科兴中维_北京科兴中维</v>
      </c>
      <c r="N481" s="15" t="str">
        <f>VLOOKUP(M481,code!A:B,2,FALSE)</f>
        <v>PVV</v>
      </c>
      <c r="O481" s="15" t="str">
        <f>VLOOKUP(M481,code!A:C,3,FALSE)</f>
        <v>Y</v>
      </c>
      <c r="P481" s="16">
        <v>44292</v>
      </c>
      <c r="Q481" s="15" t="s">
        <v>7816</v>
      </c>
      <c r="R481" s="16">
        <v>44328</v>
      </c>
      <c r="S481" s="15" t="s">
        <v>7815</v>
      </c>
      <c r="T481" s="16">
        <v>44544</v>
      </c>
      <c r="U481" s="15" t="s">
        <v>7815</v>
      </c>
    </row>
    <row r="482" spans="1:21" x14ac:dyDescent="0.25">
      <c r="A482" s="12">
        <v>2410</v>
      </c>
      <c r="B482" t="s">
        <v>440</v>
      </c>
      <c r="C482">
        <f>IFERROR(VLOOKUP(B482,code!$F$1:$G$39,2,FALSE),"")</f>
        <v>24</v>
      </c>
      <c r="D482" t="s">
        <v>2400</v>
      </c>
      <c r="E482" t="str">
        <f t="shared" si="28"/>
        <v>Male</v>
      </c>
      <c r="F482" t="s">
        <v>7798</v>
      </c>
      <c r="G482" s="12">
        <v>24</v>
      </c>
      <c r="H482" s="14">
        <v>44576</v>
      </c>
      <c r="I482" s="24">
        <f t="shared" si="31"/>
        <v>44576</v>
      </c>
      <c r="J482" s="14">
        <f t="shared" si="29"/>
        <v>44544</v>
      </c>
      <c r="K482" s="14" t="str">
        <f>_xlfn.IFNA(VLOOKUP(D482,code!F:G,1,FALSE),"")</f>
        <v/>
      </c>
      <c r="L482" s="15">
        <v>3</v>
      </c>
      <c r="M482" s="15" t="str">
        <f t="shared" si="30"/>
        <v>北京生物_北京生物_兰州生物</v>
      </c>
      <c r="N482" s="15" t="str">
        <f>VLOOKUP(M482,code!A:B,2,FALSE)</f>
        <v>PPP</v>
      </c>
      <c r="O482" s="15" t="str">
        <f>VLOOKUP(M482,code!A:C,3,FALSE)</f>
        <v>N</v>
      </c>
      <c r="P482" s="16">
        <v>44299</v>
      </c>
      <c r="Q482" s="15" t="s">
        <v>7816</v>
      </c>
      <c r="R482" s="16">
        <v>44347</v>
      </c>
      <c r="S482" s="15" t="s">
        <v>7816</v>
      </c>
      <c r="T482" s="16">
        <v>44544</v>
      </c>
      <c r="U482" s="15" t="s">
        <v>7817</v>
      </c>
    </row>
    <row r="483" spans="1:21" x14ac:dyDescent="0.25">
      <c r="A483" s="12">
        <v>2846</v>
      </c>
      <c r="B483" t="s">
        <v>7792</v>
      </c>
      <c r="C483">
        <f>IFERROR(VLOOKUP(B483,code!$F$1:$G$39,2,FALSE),"")</f>
        <v>3</v>
      </c>
      <c r="D483" t="s">
        <v>2831</v>
      </c>
      <c r="E483" t="str">
        <f t="shared" si="28"/>
        <v>Female</v>
      </c>
      <c r="F483" t="s">
        <v>7797</v>
      </c>
      <c r="G483" s="12">
        <v>39</v>
      </c>
      <c r="H483" s="14">
        <v>44573</v>
      </c>
      <c r="I483" s="24">
        <f t="shared" si="31"/>
        <v>44573</v>
      </c>
      <c r="J483" s="14">
        <f t="shared" si="29"/>
        <v>44544</v>
      </c>
      <c r="K483" s="14" t="str">
        <f>_xlfn.IFNA(VLOOKUP(D483,code!F:G,1,FALSE),"")</f>
        <v/>
      </c>
      <c r="L483" s="15">
        <v>3</v>
      </c>
      <c r="M483" s="15" t="str">
        <f t="shared" si="30"/>
        <v>北京科兴中维_北京科兴中维_北京科兴中维</v>
      </c>
      <c r="N483" s="15" t="str">
        <f>VLOOKUP(M483,code!A:B,2,FALSE)</f>
        <v>VVV</v>
      </c>
      <c r="O483" s="15" t="str">
        <f>VLOOKUP(M483,code!A:C,3,FALSE)</f>
        <v>N</v>
      </c>
      <c r="P483" s="16">
        <v>44294</v>
      </c>
      <c r="Q483" s="15" t="s">
        <v>7815</v>
      </c>
      <c r="R483" s="16">
        <v>44335</v>
      </c>
      <c r="S483" s="15" t="s">
        <v>7815</v>
      </c>
      <c r="T483" s="16">
        <v>44544</v>
      </c>
      <c r="U483" s="15" t="s">
        <v>7815</v>
      </c>
    </row>
    <row r="484" spans="1:21" x14ac:dyDescent="0.25">
      <c r="A484" s="12">
        <v>450</v>
      </c>
      <c r="B484" t="s">
        <v>7793</v>
      </c>
      <c r="C484">
        <f>IFERROR(VLOOKUP(B484,code!$F$1:$G$39,2,FALSE),"")</f>
        <v>1</v>
      </c>
      <c r="D484" t="s">
        <v>491</v>
      </c>
      <c r="E484" t="str">
        <f t="shared" si="28"/>
        <v>Female</v>
      </c>
      <c r="F484" t="s">
        <v>7797</v>
      </c>
      <c r="G484" s="12">
        <v>48</v>
      </c>
      <c r="H484" s="14" t="s">
        <v>7826</v>
      </c>
      <c r="I484" s="24">
        <f t="shared" si="31"/>
        <v>44569</v>
      </c>
      <c r="J484" s="14">
        <f t="shared" si="29"/>
        <v>44544</v>
      </c>
      <c r="K484" s="14" t="str">
        <f>_xlfn.IFNA(VLOOKUP(D484,code!F:G,1,FALSE),"")</f>
        <v/>
      </c>
      <c r="L484" s="15">
        <v>3</v>
      </c>
      <c r="M484" s="15" t="str">
        <f t="shared" si="30"/>
        <v>北京生物_北京科兴中维_北京科兴中维</v>
      </c>
      <c r="N484" s="15" t="str">
        <f>VLOOKUP(M484,code!A:B,2,FALSE)</f>
        <v>PVV</v>
      </c>
      <c r="O484" s="15" t="str">
        <f>VLOOKUP(M484,code!A:C,3,FALSE)</f>
        <v>Y</v>
      </c>
      <c r="P484" s="16">
        <v>44306</v>
      </c>
      <c r="Q484" s="15" t="s">
        <v>7816</v>
      </c>
      <c r="R484" s="16">
        <v>44358</v>
      </c>
      <c r="S484" s="15" t="s">
        <v>7815</v>
      </c>
      <c r="T484" s="16">
        <v>44544</v>
      </c>
      <c r="U484" s="15" t="s">
        <v>7815</v>
      </c>
    </row>
    <row r="485" spans="1:21" x14ac:dyDescent="0.25">
      <c r="A485" s="12">
        <v>1159</v>
      </c>
      <c r="B485" t="s">
        <v>340</v>
      </c>
      <c r="C485">
        <f>IFERROR(VLOOKUP(B485,code!$F$1:$G$39,2,FALSE),"")</f>
        <v>14</v>
      </c>
      <c r="D485" t="s">
        <v>1194</v>
      </c>
      <c r="E485" t="str">
        <f t="shared" si="28"/>
        <v>Female</v>
      </c>
      <c r="F485" t="s">
        <v>7797</v>
      </c>
      <c r="G485" s="12">
        <v>29</v>
      </c>
      <c r="H485" s="14">
        <v>44574</v>
      </c>
      <c r="I485" s="24">
        <f t="shared" si="31"/>
        <v>44574</v>
      </c>
      <c r="J485" s="14">
        <f t="shared" si="29"/>
        <v>44544</v>
      </c>
      <c r="K485" s="14" t="str">
        <f>_xlfn.IFNA(VLOOKUP(D485,code!F:G,1,FALSE),"")</f>
        <v/>
      </c>
      <c r="L485" s="15">
        <v>3</v>
      </c>
      <c r="M485" s="15" t="str">
        <f t="shared" si="30"/>
        <v>北京科兴中维_北京科兴中维_北京科兴中维</v>
      </c>
      <c r="N485" s="15" t="str">
        <f>VLOOKUP(M485,code!A:B,2,FALSE)</f>
        <v>VVV</v>
      </c>
      <c r="O485" s="15" t="str">
        <f>VLOOKUP(M485,code!A:C,3,FALSE)</f>
        <v>N</v>
      </c>
      <c r="P485" s="16">
        <v>44300</v>
      </c>
      <c r="Q485" s="15" t="s">
        <v>7815</v>
      </c>
      <c r="R485" s="16">
        <v>44353</v>
      </c>
      <c r="S485" s="15" t="s">
        <v>7815</v>
      </c>
      <c r="T485" s="16">
        <v>44544</v>
      </c>
      <c r="U485" s="15" t="s">
        <v>7815</v>
      </c>
    </row>
    <row r="486" spans="1:21" x14ac:dyDescent="0.25">
      <c r="A486" s="12">
        <v>1271</v>
      </c>
      <c r="B486" t="s">
        <v>340</v>
      </c>
      <c r="C486">
        <f>IFERROR(VLOOKUP(B486,code!$F$1:$G$39,2,FALSE),"")</f>
        <v>14</v>
      </c>
      <c r="D486" t="s">
        <v>1304</v>
      </c>
      <c r="E486" t="str">
        <f t="shared" si="28"/>
        <v>Male</v>
      </c>
      <c r="F486" t="s">
        <v>7798</v>
      </c>
      <c r="G486" s="12">
        <v>33</v>
      </c>
      <c r="H486" s="14">
        <v>44574</v>
      </c>
      <c r="I486" s="24">
        <f t="shared" si="31"/>
        <v>44574</v>
      </c>
      <c r="J486" s="14">
        <f t="shared" si="29"/>
        <v>44544</v>
      </c>
      <c r="K486" s="14" t="str">
        <f>_xlfn.IFNA(VLOOKUP(D486,code!F:G,1,FALSE),"")</f>
        <v/>
      </c>
      <c r="L486" s="15">
        <v>3</v>
      </c>
      <c r="M486" s="15" t="str">
        <f t="shared" si="30"/>
        <v>北京科兴中维_北京科兴中维_北京科兴中维</v>
      </c>
      <c r="N486" s="15" t="str">
        <f>VLOOKUP(M486,code!A:B,2,FALSE)</f>
        <v>VVV</v>
      </c>
      <c r="O486" s="15" t="str">
        <f>VLOOKUP(M486,code!A:C,3,FALSE)</f>
        <v>N</v>
      </c>
      <c r="P486" s="16">
        <v>44299</v>
      </c>
      <c r="Q486" s="15" t="s">
        <v>7815</v>
      </c>
      <c r="R486" s="16">
        <v>44350</v>
      </c>
      <c r="S486" s="15" t="s">
        <v>7815</v>
      </c>
      <c r="T486" s="16">
        <v>44544</v>
      </c>
      <c r="U486" s="15" t="s">
        <v>7815</v>
      </c>
    </row>
    <row r="487" spans="1:21" x14ac:dyDescent="0.25">
      <c r="A487" s="12">
        <v>2143</v>
      </c>
      <c r="B487" t="s">
        <v>150</v>
      </c>
      <c r="C487">
        <f>IFERROR(VLOOKUP(B487,code!$F$1:$G$39,2,FALSE),"")</f>
        <v>21</v>
      </c>
      <c r="D487" t="s">
        <v>2146</v>
      </c>
      <c r="E487" t="str">
        <f t="shared" si="28"/>
        <v>Male</v>
      </c>
      <c r="F487" t="s">
        <v>7798</v>
      </c>
      <c r="G487" s="12">
        <v>26</v>
      </c>
      <c r="H487" s="14">
        <v>44574</v>
      </c>
      <c r="I487" s="24">
        <f t="shared" si="31"/>
        <v>44574</v>
      </c>
      <c r="J487" s="14">
        <f t="shared" si="29"/>
        <v>44544</v>
      </c>
      <c r="K487" s="14" t="str">
        <f>_xlfn.IFNA(VLOOKUP(D487,code!F:G,1,FALSE),"")</f>
        <v/>
      </c>
      <c r="L487" s="15">
        <v>3</v>
      </c>
      <c r="M487" s="15" t="str">
        <f t="shared" si="30"/>
        <v>北京科兴中维_北京生物_兰州生物</v>
      </c>
      <c r="N487" s="15" t="str">
        <f>VLOOKUP(M487,code!A:B,2,FALSE)</f>
        <v>VPP</v>
      </c>
      <c r="O487" s="15" t="str">
        <f>VLOOKUP(M487,code!A:C,3,FALSE)</f>
        <v>Y</v>
      </c>
      <c r="P487" s="16">
        <v>44300</v>
      </c>
      <c r="Q487" s="15" t="s">
        <v>7815</v>
      </c>
      <c r="R487" s="16">
        <v>44350</v>
      </c>
      <c r="S487" s="15" t="s">
        <v>7816</v>
      </c>
      <c r="T487" s="16">
        <v>44544</v>
      </c>
      <c r="U487" s="15" t="s">
        <v>7817</v>
      </c>
    </row>
    <row r="488" spans="1:21" x14ac:dyDescent="0.25">
      <c r="A488" s="12">
        <v>3327</v>
      </c>
      <c r="B488" t="s">
        <v>7796</v>
      </c>
      <c r="C488">
        <f>IFERROR(VLOOKUP(B488,code!$F$1:$G$39,2,FALSE),"")</f>
        <v>5</v>
      </c>
      <c r="D488" t="s">
        <v>3299</v>
      </c>
      <c r="E488" t="str">
        <f t="shared" si="28"/>
        <v>Male</v>
      </c>
      <c r="F488" t="s">
        <v>7798</v>
      </c>
      <c r="G488" s="12">
        <v>35</v>
      </c>
      <c r="H488" s="14">
        <v>44571</v>
      </c>
      <c r="I488" s="24">
        <f t="shared" si="31"/>
        <v>44571</v>
      </c>
      <c r="J488" s="14">
        <f t="shared" si="29"/>
        <v>44381</v>
      </c>
      <c r="K488" s="14" t="str">
        <f>_xlfn.IFNA(VLOOKUP(D488,code!F:G,1,FALSE),"")</f>
        <v/>
      </c>
      <c r="L488" s="15">
        <v>2</v>
      </c>
      <c r="M488" s="15" t="str">
        <f t="shared" si="30"/>
        <v>北京生物_北京生物_</v>
      </c>
      <c r="N488" s="15" t="str">
        <f>VLOOKUP(M488,code!A:B,2,FALSE)</f>
        <v>PP</v>
      </c>
      <c r="O488" s="15" t="str">
        <f>VLOOKUP(M488,code!A:C,3,FALSE)</f>
        <v>N</v>
      </c>
      <c r="P488" s="16">
        <v>44355</v>
      </c>
      <c r="Q488" s="15" t="s">
        <v>7816</v>
      </c>
      <c r="R488" s="16">
        <v>44381</v>
      </c>
      <c r="S488" s="15" t="s">
        <v>7816</v>
      </c>
      <c r="T488" s="16"/>
      <c r="U488" s="15"/>
    </row>
    <row r="489" spans="1:21" x14ac:dyDescent="0.25">
      <c r="A489" s="12">
        <v>2173</v>
      </c>
      <c r="B489" t="s">
        <v>150</v>
      </c>
      <c r="C489">
        <f>IFERROR(VLOOKUP(B489,code!$F$1:$G$39,2,FALSE),"")</f>
        <v>21</v>
      </c>
      <c r="D489" t="s">
        <v>2175</v>
      </c>
      <c r="E489" t="str">
        <f t="shared" si="28"/>
        <v>Male</v>
      </c>
      <c r="F489" t="s">
        <v>7798</v>
      </c>
      <c r="G489" s="12">
        <v>30</v>
      </c>
      <c r="H489" s="14">
        <v>44574</v>
      </c>
      <c r="I489" s="24">
        <f t="shared" si="31"/>
        <v>44574</v>
      </c>
      <c r="J489" s="14">
        <f t="shared" si="29"/>
        <v>44544</v>
      </c>
      <c r="K489" s="14" t="str">
        <f>_xlfn.IFNA(VLOOKUP(D489,code!F:G,1,FALSE),"")</f>
        <v/>
      </c>
      <c r="L489" s="15">
        <v>3</v>
      </c>
      <c r="M489" s="15" t="str">
        <f t="shared" si="30"/>
        <v>北京生物_北京生物_兰州生物</v>
      </c>
      <c r="N489" s="15" t="str">
        <f>VLOOKUP(M489,code!A:B,2,FALSE)</f>
        <v>PPP</v>
      </c>
      <c r="O489" s="15" t="str">
        <f>VLOOKUP(M489,code!A:C,3,FALSE)</f>
        <v>N</v>
      </c>
      <c r="P489" s="16">
        <v>44295</v>
      </c>
      <c r="Q489" s="15" t="s">
        <v>7816</v>
      </c>
      <c r="R489" s="16">
        <v>44346</v>
      </c>
      <c r="S489" s="15" t="s">
        <v>7816</v>
      </c>
      <c r="T489" s="16">
        <v>44544</v>
      </c>
      <c r="U489" s="15" t="s">
        <v>7817</v>
      </c>
    </row>
    <row r="490" spans="1:21" x14ac:dyDescent="0.25">
      <c r="A490" s="12">
        <v>2327</v>
      </c>
      <c r="B490" t="s">
        <v>1496</v>
      </c>
      <c r="C490">
        <f>IFERROR(VLOOKUP(B490,code!$F$1:$G$39,2,FALSE),"")</f>
        <v>23</v>
      </c>
      <c r="D490" t="s">
        <v>2326</v>
      </c>
      <c r="E490" t="str">
        <f t="shared" si="28"/>
        <v/>
      </c>
      <c r="G490" s="12"/>
      <c r="H490" s="14">
        <v>44577</v>
      </c>
      <c r="I490" s="24">
        <f t="shared" si="31"/>
        <v>44577</v>
      </c>
      <c r="J490" s="14">
        <f t="shared" si="29"/>
        <v>44544</v>
      </c>
      <c r="K490" s="14" t="str">
        <f>_xlfn.IFNA(VLOOKUP(D490,code!F:G,1,FALSE),"")</f>
        <v/>
      </c>
      <c r="L490" s="15">
        <v>3</v>
      </c>
      <c r="M490" s="15" t="str">
        <f t="shared" si="30"/>
        <v>北京生物_北京生物_兰州生物</v>
      </c>
      <c r="N490" s="15" t="str">
        <f>VLOOKUP(M490,code!A:B,2,FALSE)</f>
        <v>PPP</v>
      </c>
      <c r="O490" s="15" t="str">
        <f>VLOOKUP(M490,code!A:C,3,FALSE)</f>
        <v>N</v>
      </c>
      <c r="P490" s="16">
        <v>44304</v>
      </c>
      <c r="Q490" s="15" t="s">
        <v>7816</v>
      </c>
      <c r="R490" s="16">
        <v>44347</v>
      </c>
      <c r="S490" s="15" t="s">
        <v>7816</v>
      </c>
      <c r="T490" s="16">
        <v>44544</v>
      </c>
      <c r="U490" s="15" t="s">
        <v>7817</v>
      </c>
    </row>
    <row r="491" spans="1:21" x14ac:dyDescent="0.25">
      <c r="A491" s="12">
        <v>3682</v>
      </c>
      <c r="B491" t="s">
        <v>2020</v>
      </c>
      <c r="C491">
        <f>IFERROR(VLOOKUP(B491,code!$F$1:$G$39,2,FALSE),"")</f>
        <v>8</v>
      </c>
      <c r="D491" t="s">
        <v>3649</v>
      </c>
      <c r="E491" t="str">
        <f t="shared" si="28"/>
        <v>Male</v>
      </c>
      <c r="F491" t="s">
        <v>7798</v>
      </c>
      <c r="G491" s="12">
        <v>29</v>
      </c>
      <c r="H491" s="14" t="s">
        <v>7824</v>
      </c>
      <c r="I491" s="24">
        <f t="shared" si="31"/>
        <v>44575</v>
      </c>
      <c r="J491" s="14">
        <f t="shared" si="29"/>
        <v>44544</v>
      </c>
      <c r="K491" s="14" t="str">
        <f>_xlfn.IFNA(VLOOKUP(D491,code!F:G,1,FALSE),"")</f>
        <v/>
      </c>
      <c r="L491" s="15">
        <v>3</v>
      </c>
      <c r="M491" s="15" t="str">
        <f t="shared" si="30"/>
        <v>北京生物_北京生物_兰州生物</v>
      </c>
      <c r="N491" s="15" t="str">
        <f>VLOOKUP(M491,code!A:B,2,FALSE)</f>
        <v>PPP</v>
      </c>
      <c r="O491" s="15" t="str">
        <f>VLOOKUP(M491,code!A:C,3,FALSE)</f>
        <v>N</v>
      </c>
      <c r="P491" s="16">
        <v>44305</v>
      </c>
      <c r="Q491" s="15" t="s">
        <v>7816</v>
      </c>
      <c r="R491" s="16">
        <v>44352</v>
      </c>
      <c r="S491" s="15" t="s">
        <v>7816</v>
      </c>
      <c r="T491" s="16">
        <v>44544</v>
      </c>
      <c r="U491" s="15" t="s">
        <v>7817</v>
      </c>
    </row>
    <row r="492" spans="1:21" x14ac:dyDescent="0.25">
      <c r="A492" s="12">
        <v>3731</v>
      </c>
      <c r="B492" t="s">
        <v>2020</v>
      </c>
      <c r="C492">
        <f>IFERROR(VLOOKUP(B492,code!$F$1:$G$39,2,FALSE),"")</f>
        <v>8</v>
      </c>
      <c r="D492" t="s">
        <v>3695</v>
      </c>
      <c r="E492" t="str">
        <f t="shared" si="28"/>
        <v>Male</v>
      </c>
      <c r="F492" t="s">
        <v>7798</v>
      </c>
      <c r="G492" s="12">
        <v>43</v>
      </c>
      <c r="H492" s="14" t="s">
        <v>7830</v>
      </c>
      <c r="I492" s="24">
        <f t="shared" si="31"/>
        <v>44573</v>
      </c>
      <c r="J492" s="14">
        <f t="shared" si="29"/>
        <v>44544</v>
      </c>
      <c r="K492" s="14" t="str">
        <f>_xlfn.IFNA(VLOOKUP(D492,code!F:G,1,FALSE),"")</f>
        <v/>
      </c>
      <c r="L492" s="15">
        <v>3</v>
      </c>
      <c r="M492" s="15" t="str">
        <f t="shared" si="30"/>
        <v>北京生物_北京科兴中维_北京科兴中维</v>
      </c>
      <c r="N492" s="15" t="str">
        <f>VLOOKUP(M492,code!A:B,2,FALSE)</f>
        <v>PVV</v>
      </c>
      <c r="O492" s="15" t="str">
        <f>VLOOKUP(M492,code!A:C,3,FALSE)</f>
        <v>Y</v>
      </c>
      <c r="P492" s="16">
        <v>44296</v>
      </c>
      <c r="Q492" s="15" t="s">
        <v>7816</v>
      </c>
      <c r="R492" s="16">
        <v>44342</v>
      </c>
      <c r="S492" s="15" t="s">
        <v>7815</v>
      </c>
      <c r="T492" s="16">
        <v>44544</v>
      </c>
      <c r="U492" s="15" t="s">
        <v>7815</v>
      </c>
    </row>
    <row r="493" spans="1:21" x14ac:dyDescent="0.25">
      <c r="A493" s="12">
        <v>3807</v>
      </c>
      <c r="B493" t="s">
        <v>2020</v>
      </c>
      <c r="C493">
        <f>IFERROR(VLOOKUP(B493,code!$F$1:$G$39,2,FALSE),"")</f>
        <v>8</v>
      </c>
      <c r="D493" t="s">
        <v>3770</v>
      </c>
      <c r="E493" t="str">
        <f t="shared" si="28"/>
        <v>Female</v>
      </c>
      <c r="F493" t="s">
        <v>7797</v>
      </c>
      <c r="G493" s="12">
        <v>21</v>
      </c>
      <c r="H493" s="14" t="s">
        <v>7824</v>
      </c>
      <c r="I493" s="24">
        <f t="shared" si="31"/>
        <v>44575</v>
      </c>
      <c r="J493" s="14">
        <f t="shared" si="29"/>
        <v>44544</v>
      </c>
      <c r="K493" s="14" t="str">
        <f>_xlfn.IFNA(VLOOKUP(D493,code!F:G,1,FALSE),"")</f>
        <v/>
      </c>
      <c r="L493" s="15">
        <v>3</v>
      </c>
      <c r="M493" s="15" t="str">
        <f t="shared" si="30"/>
        <v>兰州生物_北京科兴中维_兰州生物</v>
      </c>
      <c r="N493" s="15" t="str">
        <f>VLOOKUP(M493,code!A:B,2,FALSE)</f>
        <v>PVP</v>
      </c>
      <c r="O493" s="15" t="str">
        <f>VLOOKUP(M493,code!A:C,3,FALSE)</f>
        <v>Y</v>
      </c>
      <c r="P493" s="16">
        <v>44323</v>
      </c>
      <c r="Q493" s="15" t="s">
        <v>7817</v>
      </c>
      <c r="R493" s="16">
        <v>44363</v>
      </c>
      <c r="S493" s="15" t="s">
        <v>7815</v>
      </c>
      <c r="T493" s="16">
        <v>44544</v>
      </c>
      <c r="U493" s="15" t="s">
        <v>7817</v>
      </c>
    </row>
    <row r="494" spans="1:21" x14ac:dyDescent="0.25">
      <c r="A494" s="12">
        <v>62</v>
      </c>
      <c r="B494" t="s">
        <v>7793</v>
      </c>
      <c r="C494">
        <f>IFERROR(VLOOKUP(B494,code!$F$1:$G$39,2,FALSE),"")</f>
        <v>1</v>
      </c>
      <c r="D494" t="s">
        <v>103</v>
      </c>
      <c r="E494" t="str">
        <f t="shared" si="28"/>
        <v>Male</v>
      </c>
      <c r="F494" t="s">
        <v>7798</v>
      </c>
      <c r="G494" s="12">
        <v>20</v>
      </c>
      <c r="H494" s="14" t="s">
        <v>7826</v>
      </c>
      <c r="I494" s="24">
        <f t="shared" si="31"/>
        <v>44569</v>
      </c>
      <c r="J494" s="14">
        <f t="shared" si="29"/>
        <v>44544</v>
      </c>
      <c r="K494" s="14" t="str">
        <f>_xlfn.IFNA(VLOOKUP(D494,code!F:G,1,FALSE),"")</f>
        <v/>
      </c>
      <c r="L494" s="15">
        <v>3</v>
      </c>
      <c r="M494" s="15" t="str">
        <f t="shared" si="30"/>
        <v>北京生物_北京生物_兰州生物</v>
      </c>
      <c r="N494" s="15" t="str">
        <f>VLOOKUP(M494,code!A:B,2,FALSE)</f>
        <v>PPP</v>
      </c>
      <c r="O494" s="15" t="str">
        <f>VLOOKUP(M494,code!A:C,3,FALSE)</f>
        <v>N</v>
      </c>
      <c r="P494" s="16">
        <v>44299</v>
      </c>
      <c r="Q494" s="15" t="s">
        <v>7816</v>
      </c>
      <c r="R494" s="16">
        <v>44349</v>
      </c>
      <c r="S494" s="15" t="s">
        <v>7816</v>
      </c>
      <c r="T494" s="16">
        <v>44544</v>
      </c>
      <c r="U494" s="15" t="s">
        <v>7817</v>
      </c>
    </row>
    <row r="495" spans="1:21" x14ac:dyDescent="0.25">
      <c r="A495" s="12">
        <v>599</v>
      </c>
      <c r="B495" t="s">
        <v>345</v>
      </c>
      <c r="C495">
        <f>IFERROR(VLOOKUP(B495,code!$F$1:$G$39,2,FALSE),"")</f>
        <v>10</v>
      </c>
      <c r="D495" t="s">
        <v>640</v>
      </c>
      <c r="E495" t="str">
        <f t="shared" si="28"/>
        <v>Female</v>
      </c>
      <c r="F495" t="s">
        <v>7797</v>
      </c>
      <c r="G495" s="12">
        <v>20</v>
      </c>
      <c r="H495" s="14" t="s">
        <v>7833</v>
      </c>
      <c r="I495" s="24">
        <f t="shared" si="31"/>
        <v>44576</v>
      </c>
      <c r="J495" s="14">
        <f t="shared" si="29"/>
        <v>44544</v>
      </c>
      <c r="K495" s="14" t="str">
        <f>_xlfn.IFNA(VLOOKUP(D495,code!F:G,1,FALSE),"")</f>
        <v/>
      </c>
      <c r="L495" s="15">
        <v>3</v>
      </c>
      <c r="M495" s="15" t="str">
        <f t="shared" si="30"/>
        <v>北京生物_北京生物_兰州生物</v>
      </c>
      <c r="N495" s="15" t="str">
        <f>VLOOKUP(M495,code!A:B,2,FALSE)</f>
        <v>PPP</v>
      </c>
      <c r="O495" s="15" t="str">
        <f>VLOOKUP(M495,code!A:C,3,FALSE)</f>
        <v>N</v>
      </c>
      <c r="P495" s="16">
        <v>44299</v>
      </c>
      <c r="Q495" s="15" t="s">
        <v>7816</v>
      </c>
      <c r="R495" s="16">
        <v>44349</v>
      </c>
      <c r="S495" s="15" t="s">
        <v>7816</v>
      </c>
      <c r="T495" s="16">
        <v>44544</v>
      </c>
      <c r="U495" s="15" t="s">
        <v>7817</v>
      </c>
    </row>
    <row r="496" spans="1:21" x14ac:dyDescent="0.25">
      <c r="A496" s="12">
        <v>697</v>
      </c>
      <c r="B496" t="s">
        <v>345</v>
      </c>
      <c r="C496">
        <f>IFERROR(VLOOKUP(B496,code!$F$1:$G$39,2,FALSE),"")</f>
        <v>10</v>
      </c>
      <c r="D496" t="s">
        <v>736</v>
      </c>
      <c r="E496" t="str">
        <f t="shared" si="28"/>
        <v>Female</v>
      </c>
      <c r="F496" t="s">
        <v>7797</v>
      </c>
      <c r="G496" s="12">
        <v>55</v>
      </c>
      <c r="H496" s="14" t="s">
        <v>7823</v>
      </c>
      <c r="I496" s="24">
        <f t="shared" si="31"/>
        <v>44576</v>
      </c>
      <c r="J496" s="14">
        <f t="shared" si="29"/>
        <v>44544</v>
      </c>
      <c r="K496" s="14" t="str">
        <f>_xlfn.IFNA(VLOOKUP(D496,code!F:G,1,FALSE),"")</f>
        <v/>
      </c>
      <c r="L496" s="15">
        <v>3</v>
      </c>
      <c r="M496" s="15" t="str">
        <f t="shared" si="30"/>
        <v>北京生物_北京生物_兰州生物</v>
      </c>
      <c r="N496" s="15" t="str">
        <f>VLOOKUP(M496,code!A:B,2,FALSE)</f>
        <v>PPP</v>
      </c>
      <c r="O496" s="15" t="str">
        <f>VLOOKUP(M496,code!A:C,3,FALSE)</f>
        <v>N</v>
      </c>
      <c r="P496" s="16">
        <v>44304</v>
      </c>
      <c r="Q496" s="15" t="s">
        <v>7816</v>
      </c>
      <c r="R496" s="16">
        <v>44355</v>
      </c>
      <c r="S496" s="15" t="s">
        <v>7816</v>
      </c>
      <c r="T496" s="16">
        <v>44544</v>
      </c>
      <c r="U496" s="15" t="s">
        <v>7817</v>
      </c>
    </row>
    <row r="497" spans="1:21" x14ac:dyDescent="0.25">
      <c r="A497" s="12">
        <v>900</v>
      </c>
      <c r="B497" t="s">
        <v>1996</v>
      </c>
      <c r="C497">
        <f>IFERROR(VLOOKUP(B497,code!$F$1:$G$39,2,FALSE),"")</f>
        <v>11</v>
      </c>
      <c r="D497" t="s">
        <v>936</v>
      </c>
      <c r="E497" t="str">
        <f t="shared" si="28"/>
        <v>Female</v>
      </c>
      <c r="F497" t="s">
        <v>7797</v>
      </c>
      <c r="G497" s="12">
        <v>28</v>
      </c>
      <c r="H497" s="14">
        <v>44576</v>
      </c>
      <c r="I497" s="24">
        <f t="shared" si="31"/>
        <v>44576</v>
      </c>
      <c r="J497" s="14">
        <f t="shared" si="29"/>
        <v>44544</v>
      </c>
      <c r="K497" s="14" t="str">
        <f>_xlfn.IFNA(VLOOKUP(D497,code!F:G,1,FALSE),"")</f>
        <v/>
      </c>
      <c r="L497" s="15">
        <v>3</v>
      </c>
      <c r="M497" s="15" t="str">
        <f t="shared" si="30"/>
        <v>北京生物_北京生物_兰州生物</v>
      </c>
      <c r="N497" s="15" t="str">
        <f>VLOOKUP(M497,code!A:B,2,FALSE)</f>
        <v>PPP</v>
      </c>
      <c r="O497" s="15" t="str">
        <f>VLOOKUP(M497,code!A:C,3,FALSE)</f>
        <v>N</v>
      </c>
      <c r="P497" s="16">
        <v>44310</v>
      </c>
      <c r="Q497" s="15" t="s">
        <v>7816</v>
      </c>
      <c r="R497" s="16">
        <v>44350</v>
      </c>
      <c r="S497" s="15" t="s">
        <v>7816</v>
      </c>
      <c r="T497" s="16">
        <v>44544</v>
      </c>
      <c r="U497" s="15" t="s">
        <v>7817</v>
      </c>
    </row>
    <row r="498" spans="1:21" x14ac:dyDescent="0.25">
      <c r="A498" s="12">
        <v>2018</v>
      </c>
      <c r="B498" t="s">
        <v>1989</v>
      </c>
      <c r="C498">
        <f>IFERROR(VLOOKUP(B498,code!$F$1:$G$39,2,FALSE),"")</f>
        <v>2</v>
      </c>
      <c r="D498" t="s">
        <v>2021</v>
      </c>
      <c r="E498" t="str">
        <f t="shared" si="28"/>
        <v>Male</v>
      </c>
      <c r="F498" t="s">
        <v>7798</v>
      </c>
      <c r="G498" s="12">
        <v>56</v>
      </c>
      <c r="H498" s="14">
        <v>44571</v>
      </c>
      <c r="I498" s="24">
        <f t="shared" si="31"/>
        <v>44571</v>
      </c>
      <c r="J498" s="14">
        <f t="shared" si="29"/>
        <v>44544</v>
      </c>
      <c r="K498" s="14" t="str">
        <f>_xlfn.IFNA(VLOOKUP(D498,code!F:G,1,FALSE),"")</f>
        <v/>
      </c>
      <c r="L498" s="15">
        <v>3</v>
      </c>
      <c r="M498" s="15" t="str">
        <f t="shared" si="30"/>
        <v>北京生物_北京科兴中维_兰州生物</v>
      </c>
      <c r="N498" s="15" t="str">
        <f>VLOOKUP(M498,code!A:B,2,FALSE)</f>
        <v>PVP</v>
      </c>
      <c r="O498" s="15" t="str">
        <f>VLOOKUP(M498,code!A:C,3,FALSE)</f>
        <v>Y</v>
      </c>
      <c r="P498" s="16">
        <v>44305</v>
      </c>
      <c r="Q498" s="15" t="s">
        <v>7816</v>
      </c>
      <c r="R498" s="16">
        <v>44359</v>
      </c>
      <c r="S498" s="15" t="s">
        <v>7815</v>
      </c>
      <c r="T498" s="16">
        <v>44544</v>
      </c>
      <c r="U498" s="15" t="s">
        <v>7817</v>
      </c>
    </row>
    <row r="499" spans="1:21" x14ac:dyDescent="0.25">
      <c r="A499" s="12">
        <v>2840</v>
      </c>
      <c r="B499" t="s">
        <v>7792</v>
      </c>
      <c r="C499">
        <f>IFERROR(VLOOKUP(B499,code!$F$1:$G$39,2,FALSE),"")</f>
        <v>3</v>
      </c>
      <c r="D499" t="s">
        <v>2825</v>
      </c>
      <c r="E499" t="str">
        <f t="shared" si="28"/>
        <v>Male</v>
      </c>
      <c r="F499" t="s">
        <v>7798</v>
      </c>
      <c r="G499" s="12">
        <v>26</v>
      </c>
      <c r="H499" s="14">
        <v>44574</v>
      </c>
      <c r="I499" s="24">
        <f t="shared" si="31"/>
        <v>44574</v>
      </c>
      <c r="J499" s="14">
        <f t="shared" si="29"/>
        <v>44544</v>
      </c>
      <c r="K499" s="14" t="str">
        <f>_xlfn.IFNA(VLOOKUP(D499,code!F:G,1,FALSE),"")</f>
        <v/>
      </c>
      <c r="L499" s="15">
        <v>3</v>
      </c>
      <c r="M499" s="15" t="str">
        <f t="shared" si="30"/>
        <v>兰州生物_北京生物_成都生物</v>
      </c>
      <c r="N499" s="15" t="str">
        <f>VLOOKUP(M499,code!A:B,2,FALSE)</f>
        <v>PPP</v>
      </c>
      <c r="O499" s="15" t="str">
        <f>VLOOKUP(M499,code!A:C,3,FALSE)</f>
        <v>N</v>
      </c>
      <c r="P499" s="16">
        <v>44318</v>
      </c>
      <c r="Q499" s="15" t="s">
        <v>7817</v>
      </c>
      <c r="R499" s="16">
        <v>44356</v>
      </c>
      <c r="S499" s="15" t="s">
        <v>7816</v>
      </c>
      <c r="T499" s="16">
        <v>44544</v>
      </c>
      <c r="U499" s="15" t="s">
        <v>7819</v>
      </c>
    </row>
    <row r="500" spans="1:21" x14ac:dyDescent="0.25">
      <c r="A500" s="12">
        <v>2952</v>
      </c>
      <c r="B500" t="s">
        <v>7792</v>
      </c>
      <c r="C500">
        <f>IFERROR(VLOOKUP(B500,code!$F$1:$G$39,2,FALSE),"")</f>
        <v>3</v>
      </c>
      <c r="D500" t="s">
        <v>2937</v>
      </c>
      <c r="E500" t="str">
        <f t="shared" si="28"/>
        <v>Male</v>
      </c>
      <c r="F500" t="s">
        <v>7798</v>
      </c>
      <c r="G500" s="12">
        <v>32</v>
      </c>
      <c r="H500" s="14">
        <v>44574</v>
      </c>
      <c r="I500" s="24">
        <f t="shared" si="31"/>
        <v>44574</v>
      </c>
      <c r="J500" s="14">
        <f t="shared" si="29"/>
        <v>44544</v>
      </c>
      <c r="K500" s="14" t="str">
        <f>_xlfn.IFNA(VLOOKUP(D500,code!F:G,1,FALSE),"")</f>
        <v/>
      </c>
      <c r="L500" s="15">
        <v>3</v>
      </c>
      <c r="M500" s="15" t="str">
        <f t="shared" si="30"/>
        <v>北京科兴中维_北京科兴中维_北京科兴中维</v>
      </c>
      <c r="N500" s="15" t="str">
        <f>VLOOKUP(M500,code!A:B,2,FALSE)</f>
        <v>VVV</v>
      </c>
      <c r="O500" s="15" t="str">
        <f>VLOOKUP(M500,code!A:C,3,FALSE)</f>
        <v>N</v>
      </c>
      <c r="P500" s="16">
        <v>44287</v>
      </c>
      <c r="Q500" s="15" t="s">
        <v>7815</v>
      </c>
      <c r="R500" s="16">
        <v>44340</v>
      </c>
      <c r="S500" s="15" t="s">
        <v>7815</v>
      </c>
      <c r="T500" s="16">
        <v>44544</v>
      </c>
      <c r="U500" s="15" t="s">
        <v>7815</v>
      </c>
    </row>
    <row r="501" spans="1:21" x14ac:dyDescent="0.25">
      <c r="A501" s="12">
        <v>3172</v>
      </c>
      <c r="B501" t="s">
        <v>7791</v>
      </c>
      <c r="C501">
        <f>IFERROR(VLOOKUP(B501,code!$F$1:$G$39,2,FALSE),"")</f>
        <v>4</v>
      </c>
      <c r="D501" t="s">
        <v>3154</v>
      </c>
      <c r="E501" t="str">
        <f t="shared" si="28"/>
        <v>Female</v>
      </c>
      <c r="F501" t="s">
        <v>7797</v>
      </c>
      <c r="G501" s="12">
        <v>43</v>
      </c>
      <c r="H501" s="14">
        <v>44568</v>
      </c>
      <c r="I501" s="24">
        <f t="shared" si="31"/>
        <v>44568</v>
      </c>
      <c r="J501" s="14">
        <f t="shared" si="29"/>
        <v>44544</v>
      </c>
      <c r="K501" s="14" t="str">
        <f>_xlfn.IFNA(VLOOKUP(D501,code!F:G,1,FALSE),"")</f>
        <v/>
      </c>
      <c r="L501" s="15">
        <v>3</v>
      </c>
      <c r="M501" s="15" t="str">
        <f t="shared" si="30"/>
        <v>北京生物_北京科兴中维_北京科兴中维</v>
      </c>
      <c r="N501" s="15" t="str">
        <f>VLOOKUP(M501,code!A:B,2,FALSE)</f>
        <v>PVV</v>
      </c>
      <c r="O501" s="15" t="str">
        <f>VLOOKUP(M501,code!A:C,3,FALSE)</f>
        <v>Y</v>
      </c>
      <c r="P501" s="16">
        <v>44292</v>
      </c>
      <c r="Q501" s="15" t="s">
        <v>7816</v>
      </c>
      <c r="R501" s="16">
        <v>44342</v>
      </c>
      <c r="S501" s="15" t="s">
        <v>7815</v>
      </c>
      <c r="T501" s="16">
        <v>44544</v>
      </c>
      <c r="U501" s="15" t="s">
        <v>7815</v>
      </c>
    </row>
    <row r="502" spans="1:21" x14ac:dyDescent="0.25">
      <c r="A502" s="12">
        <v>1157</v>
      </c>
      <c r="B502" t="s">
        <v>340</v>
      </c>
      <c r="C502">
        <f>IFERROR(VLOOKUP(B502,code!$F$1:$G$39,2,FALSE),"")</f>
        <v>14</v>
      </c>
      <c r="D502" t="s">
        <v>1192</v>
      </c>
      <c r="E502" t="str">
        <f t="shared" si="28"/>
        <v>Male</v>
      </c>
      <c r="F502" t="s">
        <v>7798</v>
      </c>
      <c r="G502" s="12">
        <v>48</v>
      </c>
      <c r="H502" s="14">
        <v>44580</v>
      </c>
      <c r="I502" s="24">
        <f t="shared" si="31"/>
        <v>44580</v>
      </c>
      <c r="J502" s="14">
        <f t="shared" si="29"/>
        <v>44543</v>
      </c>
      <c r="K502" s="14" t="str">
        <f>_xlfn.IFNA(VLOOKUP(D502,code!F:G,1,FALSE),"")</f>
        <v/>
      </c>
      <c r="L502" s="15">
        <v>3</v>
      </c>
      <c r="M502" s="15" t="str">
        <f t="shared" si="30"/>
        <v>北京生物_北京生物_兰州生物</v>
      </c>
      <c r="N502" s="15" t="str">
        <f>VLOOKUP(M502,code!A:B,2,FALSE)</f>
        <v>PPP</v>
      </c>
      <c r="O502" s="15" t="str">
        <f>VLOOKUP(M502,code!A:C,3,FALSE)</f>
        <v>N</v>
      </c>
      <c r="P502" s="16">
        <v>44294</v>
      </c>
      <c r="Q502" s="15" t="s">
        <v>7816</v>
      </c>
      <c r="R502" s="16">
        <v>44332</v>
      </c>
      <c r="S502" s="15" t="s">
        <v>7816</v>
      </c>
      <c r="T502" s="16">
        <v>44543</v>
      </c>
      <c r="U502" s="15" t="s">
        <v>7817</v>
      </c>
    </row>
    <row r="503" spans="1:21" x14ac:dyDescent="0.25">
      <c r="A503" s="12">
        <v>1522</v>
      </c>
      <c r="B503" t="s">
        <v>1984</v>
      </c>
      <c r="C503">
        <f>IFERROR(VLOOKUP(B503,code!$F$1:$G$39,2,FALSE),"")</f>
        <v>16</v>
      </c>
      <c r="D503" t="s">
        <v>1551</v>
      </c>
      <c r="E503" t="str">
        <f t="shared" si="28"/>
        <v>Female</v>
      </c>
      <c r="F503" t="s">
        <v>7797</v>
      </c>
      <c r="G503" s="12">
        <v>47</v>
      </c>
      <c r="H503" s="14">
        <v>44574</v>
      </c>
      <c r="I503" s="24">
        <f t="shared" si="31"/>
        <v>44574</v>
      </c>
      <c r="J503" s="14">
        <f t="shared" si="29"/>
        <v>44543</v>
      </c>
      <c r="K503" s="14" t="str">
        <f>_xlfn.IFNA(VLOOKUP(D503,code!F:G,1,FALSE),"")</f>
        <v/>
      </c>
      <c r="L503" s="15">
        <v>3</v>
      </c>
      <c r="M503" s="15" t="str">
        <f t="shared" si="30"/>
        <v>北京生物_北京生物_兰州生物</v>
      </c>
      <c r="N503" s="15" t="str">
        <f>VLOOKUP(M503,code!A:B,2,FALSE)</f>
        <v>PPP</v>
      </c>
      <c r="O503" s="15" t="str">
        <f>VLOOKUP(M503,code!A:C,3,FALSE)</f>
        <v>N</v>
      </c>
      <c r="P503" s="16">
        <v>44305</v>
      </c>
      <c r="Q503" s="15" t="s">
        <v>7816</v>
      </c>
      <c r="R503" s="16">
        <v>44351</v>
      </c>
      <c r="S503" s="15" t="s">
        <v>7816</v>
      </c>
      <c r="T503" s="16">
        <v>44543</v>
      </c>
      <c r="U503" s="15" t="s">
        <v>7817</v>
      </c>
    </row>
    <row r="504" spans="1:21" x14ac:dyDescent="0.25">
      <c r="A504" s="12">
        <v>1678</v>
      </c>
      <c r="B504" t="s">
        <v>2007</v>
      </c>
      <c r="C504">
        <f>IFERROR(VLOOKUP(B504,code!$F$1:$G$39,2,FALSE),"")</f>
        <v>17</v>
      </c>
      <c r="D504" t="s">
        <v>1705</v>
      </c>
      <c r="E504" t="str">
        <f t="shared" si="28"/>
        <v>Male</v>
      </c>
      <c r="F504" t="s">
        <v>7798</v>
      </c>
      <c r="G504" s="12">
        <v>22</v>
      </c>
      <c r="H504" s="14" t="s">
        <v>7823</v>
      </c>
      <c r="I504" s="24">
        <f t="shared" si="31"/>
        <v>44576</v>
      </c>
      <c r="J504" s="14">
        <f t="shared" si="29"/>
        <v>44543</v>
      </c>
      <c r="K504" s="14" t="str">
        <f>_xlfn.IFNA(VLOOKUP(D504,code!F:G,1,FALSE),"")</f>
        <v/>
      </c>
      <c r="L504" s="15">
        <v>3</v>
      </c>
      <c r="M504" s="15" t="str">
        <f t="shared" si="30"/>
        <v>北京生物_北京生物_兰州生物</v>
      </c>
      <c r="N504" s="15" t="str">
        <f>VLOOKUP(M504,code!A:B,2,FALSE)</f>
        <v>PPP</v>
      </c>
      <c r="O504" s="15" t="str">
        <f>VLOOKUP(M504,code!A:C,3,FALSE)</f>
        <v>N</v>
      </c>
      <c r="P504" s="16">
        <v>44306</v>
      </c>
      <c r="Q504" s="15" t="s">
        <v>7816</v>
      </c>
      <c r="R504" s="16">
        <v>44356</v>
      </c>
      <c r="S504" s="15" t="s">
        <v>7816</v>
      </c>
      <c r="T504" s="16">
        <v>44543</v>
      </c>
      <c r="U504" s="15" t="s">
        <v>7817</v>
      </c>
    </row>
    <row r="505" spans="1:21" x14ac:dyDescent="0.25">
      <c r="A505" s="12">
        <v>1739</v>
      </c>
      <c r="B505" t="s">
        <v>470</v>
      </c>
      <c r="C505">
        <f>IFERROR(VLOOKUP(B505,code!$F$1:$G$39,2,FALSE),"")</f>
        <v>19</v>
      </c>
      <c r="D505" t="s">
        <v>1761</v>
      </c>
      <c r="E505" t="str">
        <f t="shared" si="28"/>
        <v>Female</v>
      </c>
      <c r="F505" t="s">
        <v>7797</v>
      </c>
      <c r="G505" s="12">
        <v>24</v>
      </c>
      <c r="H505" s="14">
        <v>44576</v>
      </c>
      <c r="I505" s="24">
        <f t="shared" si="31"/>
        <v>44576</v>
      </c>
      <c r="J505" s="14">
        <f t="shared" si="29"/>
        <v>44543</v>
      </c>
      <c r="K505" s="14" t="str">
        <f>_xlfn.IFNA(VLOOKUP(D505,code!F:G,1,FALSE),"")</f>
        <v/>
      </c>
      <c r="L505" s="15">
        <v>3</v>
      </c>
      <c r="M505" s="15" t="str">
        <f t="shared" si="30"/>
        <v>北京科兴中维_北京生物_兰州生物</v>
      </c>
      <c r="N505" s="15" t="str">
        <f>VLOOKUP(M505,code!A:B,2,FALSE)</f>
        <v>VPP</v>
      </c>
      <c r="O505" s="15" t="str">
        <f>VLOOKUP(M505,code!A:C,3,FALSE)</f>
        <v>Y</v>
      </c>
      <c r="P505" s="16">
        <v>44300</v>
      </c>
      <c r="Q505" s="15" t="s">
        <v>7815</v>
      </c>
      <c r="R505" s="16">
        <v>44339</v>
      </c>
      <c r="S505" s="15" t="s">
        <v>7816</v>
      </c>
      <c r="T505" s="16">
        <v>44543</v>
      </c>
      <c r="U505" s="15" t="s">
        <v>7817</v>
      </c>
    </row>
    <row r="506" spans="1:21" x14ac:dyDescent="0.25">
      <c r="A506" s="12">
        <v>1889</v>
      </c>
      <c r="B506" t="s">
        <v>1989</v>
      </c>
      <c r="C506">
        <f>IFERROR(VLOOKUP(B506,code!$F$1:$G$39,2,FALSE),"")</f>
        <v>2</v>
      </c>
      <c r="D506" t="s">
        <v>1909</v>
      </c>
      <c r="E506" t="str">
        <f t="shared" si="28"/>
        <v>Male</v>
      </c>
      <c r="F506" t="s">
        <v>7798</v>
      </c>
      <c r="G506" s="12">
        <v>37</v>
      </c>
      <c r="H506" s="14">
        <v>44572</v>
      </c>
      <c r="I506" s="24">
        <f t="shared" si="31"/>
        <v>44572</v>
      </c>
      <c r="J506" s="14">
        <f t="shared" si="29"/>
        <v>44543</v>
      </c>
      <c r="K506" s="14" t="str">
        <f>_xlfn.IFNA(VLOOKUP(D506,code!F:G,1,FALSE),"")</f>
        <v/>
      </c>
      <c r="L506" s="15">
        <v>3</v>
      </c>
      <c r="M506" s="15" t="str">
        <f t="shared" si="30"/>
        <v>北京科兴中维_北京科兴中维_北京科兴中维</v>
      </c>
      <c r="N506" s="15" t="str">
        <f>VLOOKUP(M506,code!A:B,2,FALSE)</f>
        <v>VVV</v>
      </c>
      <c r="O506" s="15" t="str">
        <f>VLOOKUP(M506,code!A:C,3,FALSE)</f>
        <v>N</v>
      </c>
      <c r="P506" s="16">
        <v>44302</v>
      </c>
      <c r="Q506" s="15" t="s">
        <v>7815</v>
      </c>
      <c r="R506" s="16">
        <v>44343</v>
      </c>
      <c r="S506" s="15" t="s">
        <v>7815</v>
      </c>
      <c r="T506" s="16">
        <v>44543</v>
      </c>
      <c r="U506" s="15" t="s">
        <v>7815</v>
      </c>
    </row>
    <row r="507" spans="1:21" x14ac:dyDescent="0.25">
      <c r="A507" s="12">
        <v>2169</v>
      </c>
      <c r="B507" t="s">
        <v>150</v>
      </c>
      <c r="C507">
        <f>IFERROR(VLOOKUP(B507,code!$F$1:$G$39,2,FALSE),"")</f>
        <v>21</v>
      </c>
      <c r="D507" t="s">
        <v>2172</v>
      </c>
      <c r="E507" t="str">
        <f t="shared" si="28"/>
        <v>Male</v>
      </c>
      <c r="F507" t="s">
        <v>7798</v>
      </c>
      <c r="G507" s="12">
        <v>29</v>
      </c>
      <c r="H507" s="14">
        <v>44574</v>
      </c>
      <c r="I507" s="24">
        <f t="shared" si="31"/>
        <v>44574</v>
      </c>
      <c r="J507" s="14">
        <f t="shared" si="29"/>
        <v>44543</v>
      </c>
      <c r="K507" s="14" t="str">
        <f>_xlfn.IFNA(VLOOKUP(D507,code!F:G,1,FALSE),"")</f>
        <v/>
      </c>
      <c r="L507" s="15">
        <v>3</v>
      </c>
      <c r="M507" s="15" t="str">
        <f t="shared" si="30"/>
        <v>北京科兴中维_北京科兴中维_北京科兴中维</v>
      </c>
      <c r="N507" s="15" t="str">
        <f>VLOOKUP(M507,code!A:B,2,FALSE)</f>
        <v>VVV</v>
      </c>
      <c r="O507" s="15" t="str">
        <f>VLOOKUP(M507,code!A:C,3,FALSE)</f>
        <v>N</v>
      </c>
      <c r="P507" s="16">
        <v>44302</v>
      </c>
      <c r="Q507" s="15" t="s">
        <v>7815</v>
      </c>
      <c r="R507" s="16">
        <v>44357</v>
      </c>
      <c r="S507" s="15" t="s">
        <v>7815</v>
      </c>
      <c r="T507" s="16">
        <v>44543</v>
      </c>
      <c r="U507" s="15" t="s">
        <v>7815</v>
      </c>
    </row>
    <row r="508" spans="1:21" x14ac:dyDescent="0.25">
      <c r="A508" s="12">
        <v>2600</v>
      </c>
      <c r="B508" t="s">
        <v>7789</v>
      </c>
      <c r="C508">
        <f>IFERROR(VLOOKUP(B508,code!$F$1:$G$39,2,FALSE),"")</f>
        <v>25</v>
      </c>
      <c r="D508" t="s">
        <v>2587</v>
      </c>
      <c r="E508" t="str">
        <f t="shared" si="28"/>
        <v>Female</v>
      </c>
      <c r="F508" t="s">
        <v>7797</v>
      </c>
      <c r="G508" s="12">
        <v>48</v>
      </c>
      <c r="H508" s="14" t="s">
        <v>7847</v>
      </c>
      <c r="I508" s="24">
        <f t="shared" si="31"/>
        <v>44580</v>
      </c>
      <c r="J508" s="14">
        <f t="shared" si="29"/>
        <v>44543</v>
      </c>
      <c r="K508" s="14" t="str">
        <f>_xlfn.IFNA(VLOOKUP(D508,code!F:G,1,FALSE),"")</f>
        <v/>
      </c>
      <c r="L508" s="15">
        <v>3</v>
      </c>
      <c r="M508" s="15" t="str">
        <f t="shared" si="30"/>
        <v>北京科兴中维_北京科兴中维_北京科兴中维</v>
      </c>
      <c r="N508" s="15" t="str">
        <f>VLOOKUP(M508,code!A:B,2,FALSE)</f>
        <v>VVV</v>
      </c>
      <c r="O508" s="15" t="str">
        <f>VLOOKUP(M508,code!A:C,3,FALSE)</f>
        <v>N</v>
      </c>
      <c r="P508" s="16">
        <v>44302</v>
      </c>
      <c r="Q508" s="15" t="s">
        <v>7815</v>
      </c>
      <c r="R508" s="16">
        <v>44346</v>
      </c>
      <c r="S508" s="15" t="s">
        <v>7815</v>
      </c>
      <c r="T508" s="16">
        <v>44543</v>
      </c>
      <c r="U508" s="15" t="s">
        <v>7815</v>
      </c>
    </row>
    <row r="509" spans="1:21" x14ac:dyDescent="0.25">
      <c r="A509" s="12">
        <v>3708</v>
      </c>
      <c r="B509" t="s">
        <v>2020</v>
      </c>
      <c r="C509">
        <f>IFERROR(VLOOKUP(B509,code!$F$1:$G$39,2,FALSE),"")</f>
        <v>8</v>
      </c>
      <c r="D509" t="s">
        <v>3675</v>
      </c>
      <c r="E509" t="str">
        <f t="shared" si="28"/>
        <v>Female</v>
      </c>
      <c r="F509" t="s">
        <v>7797</v>
      </c>
      <c r="G509" s="12">
        <v>54</v>
      </c>
      <c r="H509" s="14" t="s">
        <v>7824</v>
      </c>
      <c r="I509" s="24">
        <f t="shared" si="31"/>
        <v>44575</v>
      </c>
      <c r="J509" s="14">
        <f t="shared" si="29"/>
        <v>44543</v>
      </c>
      <c r="K509" s="14" t="str">
        <f>_xlfn.IFNA(VLOOKUP(D509,code!F:G,1,FALSE),"")</f>
        <v/>
      </c>
      <c r="L509" s="15">
        <v>3</v>
      </c>
      <c r="M509" s="15" t="str">
        <f t="shared" si="30"/>
        <v>北京生物_北京生物_兰州生物</v>
      </c>
      <c r="N509" s="15" t="str">
        <f>VLOOKUP(M509,code!A:B,2,FALSE)</f>
        <v>PPP</v>
      </c>
      <c r="O509" s="15" t="str">
        <f>VLOOKUP(M509,code!A:C,3,FALSE)</f>
        <v>N</v>
      </c>
      <c r="P509" s="16">
        <v>44298</v>
      </c>
      <c r="Q509" s="15" t="s">
        <v>7816</v>
      </c>
      <c r="R509" s="16">
        <v>44345</v>
      </c>
      <c r="S509" s="15" t="s">
        <v>7816</v>
      </c>
      <c r="T509" s="16">
        <v>44543</v>
      </c>
      <c r="U509" s="15" t="s">
        <v>7817</v>
      </c>
    </row>
    <row r="510" spans="1:21" x14ac:dyDescent="0.25">
      <c r="A510" s="12">
        <v>3721</v>
      </c>
      <c r="B510" t="s">
        <v>2020</v>
      </c>
      <c r="C510">
        <f>IFERROR(VLOOKUP(B510,code!$F$1:$G$39,2,FALSE),"")</f>
        <v>8</v>
      </c>
      <c r="D510" t="s">
        <v>3686</v>
      </c>
      <c r="E510" t="str">
        <f t="shared" si="28"/>
        <v>Female</v>
      </c>
      <c r="F510" t="s">
        <v>7797</v>
      </c>
      <c r="G510" s="12">
        <v>42</v>
      </c>
      <c r="H510" s="14" t="s">
        <v>7830</v>
      </c>
      <c r="I510" s="24">
        <f t="shared" si="31"/>
        <v>44573</v>
      </c>
      <c r="J510" s="14">
        <f t="shared" si="29"/>
        <v>44543</v>
      </c>
      <c r="K510" s="14" t="str">
        <f>_xlfn.IFNA(VLOOKUP(D510,code!F:G,1,FALSE),"")</f>
        <v/>
      </c>
      <c r="L510" s="15">
        <v>3</v>
      </c>
      <c r="M510" s="15" t="str">
        <f t="shared" si="30"/>
        <v>北京科兴中维_北京科兴中维_北京科兴中维</v>
      </c>
      <c r="N510" s="15" t="str">
        <f>VLOOKUP(M510,code!A:B,2,FALSE)</f>
        <v>VVV</v>
      </c>
      <c r="O510" s="15" t="str">
        <f>VLOOKUP(M510,code!A:C,3,FALSE)</f>
        <v>N</v>
      </c>
      <c r="P510" s="16">
        <v>44302</v>
      </c>
      <c r="Q510" s="15" t="s">
        <v>7815</v>
      </c>
      <c r="R510" s="16">
        <v>44350</v>
      </c>
      <c r="S510" s="15" t="s">
        <v>7815</v>
      </c>
      <c r="T510" s="16">
        <v>44543</v>
      </c>
      <c r="U510" s="15" t="s">
        <v>7815</v>
      </c>
    </row>
    <row r="511" spans="1:21" x14ac:dyDescent="0.25">
      <c r="A511" s="12">
        <v>386</v>
      </c>
      <c r="B511" t="s">
        <v>7793</v>
      </c>
      <c r="C511">
        <f>IFERROR(VLOOKUP(B511,code!$F$1:$G$39,2,FALSE),"")</f>
        <v>1</v>
      </c>
      <c r="D511" t="s">
        <v>427</v>
      </c>
      <c r="E511" t="str">
        <f t="shared" si="28"/>
        <v>Female</v>
      </c>
      <c r="F511" t="s">
        <v>7797</v>
      </c>
      <c r="G511" s="12">
        <v>30</v>
      </c>
      <c r="H511" s="14" t="s">
        <v>7829</v>
      </c>
      <c r="I511" s="24">
        <f t="shared" si="31"/>
        <v>44574</v>
      </c>
      <c r="J511" s="14">
        <f t="shared" si="29"/>
        <v>44543</v>
      </c>
      <c r="K511" s="14" t="str">
        <f>_xlfn.IFNA(VLOOKUP(D511,code!F:G,1,FALSE),"")</f>
        <v/>
      </c>
      <c r="L511" s="15">
        <v>3</v>
      </c>
      <c r="M511" s="15" t="str">
        <f t="shared" si="30"/>
        <v>北京生物_北京科兴中维_北京科兴中维</v>
      </c>
      <c r="N511" s="15" t="str">
        <f>VLOOKUP(M511,code!A:B,2,FALSE)</f>
        <v>PVV</v>
      </c>
      <c r="O511" s="15" t="str">
        <f>VLOOKUP(M511,code!A:C,3,FALSE)</f>
        <v>Y</v>
      </c>
      <c r="P511" s="16">
        <v>44294</v>
      </c>
      <c r="Q511" s="15" t="s">
        <v>7816</v>
      </c>
      <c r="R511" s="16">
        <v>44341</v>
      </c>
      <c r="S511" s="15" t="s">
        <v>7815</v>
      </c>
      <c r="T511" s="16">
        <v>44543</v>
      </c>
      <c r="U511" s="15" t="s">
        <v>7815</v>
      </c>
    </row>
    <row r="512" spans="1:21" x14ac:dyDescent="0.25">
      <c r="A512" s="12">
        <v>541</v>
      </c>
      <c r="B512" t="s">
        <v>7793</v>
      </c>
      <c r="C512">
        <f>IFERROR(VLOOKUP(B512,code!$F$1:$G$39,2,FALSE),"")</f>
        <v>1</v>
      </c>
      <c r="D512" t="s">
        <v>582</v>
      </c>
      <c r="E512" t="str">
        <f t="shared" si="28"/>
        <v>Male</v>
      </c>
      <c r="F512" t="s">
        <v>7798</v>
      </c>
      <c r="G512" s="12">
        <v>52</v>
      </c>
      <c r="H512" s="14" t="s">
        <v>7826</v>
      </c>
      <c r="I512" s="24">
        <f t="shared" si="31"/>
        <v>44569</v>
      </c>
      <c r="J512" s="14">
        <f t="shared" si="29"/>
        <v>44543</v>
      </c>
      <c r="K512" s="14" t="str">
        <f>_xlfn.IFNA(VLOOKUP(D512,code!F:G,1,FALSE),"")</f>
        <v/>
      </c>
      <c r="L512" s="15">
        <v>3</v>
      </c>
      <c r="M512" s="15" t="str">
        <f t="shared" si="30"/>
        <v>北京科兴中维_北京科兴中维_北京科兴中维</v>
      </c>
      <c r="N512" s="15" t="str">
        <f>VLOOKUP(M512,code!A:B,2,FALSE)</f>
        <v>VVV</v>
      </c>
      <c r="O512" s="15" t="str">
        <f>VLOOKUP(M512,code!A:C,3,FALSE)</f>
        <v>N</v>
      </c>
      <c r="P512" s="16">
        <v>44293</v>
      </c>
      <c r="Q512" s="15" t="s">
        <v>7815</v>
      </c>
      <c r="R512" s="16">
        <v>44337</v>
      </c>
      <c r="S512" s="15" t="s">
        <v>7815</v>
      </c>
      <c r="T512" s="16">
        <v>44543</v>
      </c>
      <c r="U512" s="15" t="s">
        <v>7815</v>
      </c>
    </row>
    <row r="513" spans="1:21" x14ac:dyDescent="0.25">
      <c r="A513" s="12">
        <v>847</v>
      </c>
      <c r="B513" t="s">
        <v>1996</v>
      </c>
      <c r="C513">
        <f>IFERROR(VLOOKUP(B513,code!$F$1:$G$39,2,FALSE),"")</f>
        <v>11</v>
      </c>
      <c r="D513" t="s">
        <v>883</v>
      </c>
      <c r="E513" t="str">
        <f t="shared" si="28"/>
        <v>Male</v>
      </c>
      <c r="F513" t="s">
        <v>7798</v>
      </c>
      <c r="G513" s="12">
        <v>49</v>
      </c>
      <c r="H513" s="14">
        <v>44576</v>
      </c>
      <c r="I513" s="24">
        <f t="shared" si="31"/>
        <v>44576</v>
      </c>
      <c r="J513" s="14">
        <f t="shared" si="29"/>
        <v>44543</v>
      </c>
      <c r="K513" s="14" t="str">
        <f>_xlfn.IFNA(VLOOKUP(D513,code!F:G,1,FALSE),"")</f>
        <v/>
      </c>
      <c r="L513" s="15">
        <v>3</v>
      </c>
      <c r="M513" s="15" t="str">
        <f t="shared" si="30"/>
        <v>北京科兴中维_北京科兴中维_科兴（大连）</v>
      </c>
      <c r="N513" s="15" t="str">
        <f>VLOOKUP(M513,code!A:B,2,FALSE)</f>
        <v>VVV</v>
      </c>
      <c r="O513" s="15" t="str">
        <f>VLOOKUP(M513,code!A:C,3,FALSE)</f>
        <v>N</v>
      </c>
      <c r="P513" s="16">
        <v>44300</v>
      </c>
      <c r="Q513" s="15" t="s">
        <v>7815</v>
      </c>
      <c r="R513" s="16">
        <v>44349</v>
      </c>
      <c r="S513" s="15" t="s">
        <v>7815</v>
      </c>
      <c r="T513" s="16">
        <v>44543</v>
      </c>
      <c r="U513" s="15" t="s">
        <v>7844</v>
      </c>
    </row>
    <row r="514" spans="1:21" x14ac:dyDescent="0.25">
      <c r="A514" s="12">
        <v>1756</v>
      </c>
      <c r="B514" t="s">
        <v>470</v>
      </c>
      <c r="C514">
        <f>IFERROR(VLOOKUP(B514,code!$F$1:$G$39,2,FALSE),"")</f>
        <v>19</v>
      </c>
      <c r="D514" t="s">
        <v>1778</v>
      </c>
      <c r="E514" t="str">
        <f t="shared" ref="E514:E577" si="32">IF(F514="男","Male",IF(F514="女", "Female", ""))</f>
        <v>Male</v>
      </c>
      <c r="F514" t="s">
        <v>7798</v>
      </c>
      <c r="G514" s="12">
        <v>45</v>
      </c>
      <c r="H514" s="14">
        <v>44576</v>
      </c>
      <c r="I514" s="24">
        <f t="shared" si="31"/>
        <v>44576</v>
      </c>
      <c r="J514" s="14">
        <f t="shared" ref="J514:J577" si="33">MAX(P514,R514,T514)</f>
        <v>44543</v>
      </c>
      <c r="K514" s="14" t="str">
        <f>_xlfn.IFNA(VLOOKUP(D514,code!F:G,1,FALSE),"")</f>
        <v/>
      </c>
      <c r="L514" s="15">
        <v>3</v>
      </c>
      <c r="M514" s="15" t="str">
        <f t="shared" ref="M514:M577" si="34">Q514&amp;"_"&amp;S514&amp;"_"&amp;U514</f>
        <v>北京科兴中维_北京科兴中维_北京科兴中维</v>
      </c>
      <c r="N514" s="15" t="str">
        <f>VLOOKUP(M514,code!A:B,2,FALSE)</f>
        <v>VVV</v>
      </c>
      <c r="O514" s="15" t="str">
        <f>VLOOKUP(M514,code!A:C,3,FALSE)</f>
        <v>N</v>
      </c>
      <c r="P514" s="16">
        <v>44302</v>
      </c>
      <c r="Q514" s="15" t="s">
        <v>7815</v>
      </c>
      <c r="R514" s="16">
        <v>44342</v>
      </c>
      <c r="S514" s="15" t="s">
        <v>7815</v>
      </c>
      <c r="T514" s="16">
        <v>44543</v>
      </c>
      <c r="U514" s="15" t="s">
        <v>7815</v>
      </c>
    </row>
    <row r="515" spans="1:21" x14ac:dyDescent="0.25">
      <c r="A515" s="12">
        <v>2645</v>
      </c>
      <c r="B515" t="s">
        <v>428</v>
      </c>
      <c r="C515">
        <f>IFERROR(VLOOKUP(B515,code!$F$1:$G$39,2,FALSE),"")</f>
        <v>26</v>
      </c>
      <c r="D515" t="s">
        <v>2632</v>
      </c>
      <c r="E515" t="str">
        <f t="shared" si="32"/>
        <v>Male</v>
      </c>
      <c r="F515" t="s">
        <v>7798</v>
      </c>
      <c r="G515" s="12">
        <v>23</v>
      </c>
      <c r="H515" s="14" t="s">
        <v>7845</v>
      </c>
      <c r="I515" s="24">
        <f t="shared" ref="I515:I578" si="35">IFERROR(DATEVALUE(H515),H515)</f>
        <v>44570</v>
      </c>
      <c r="J515" s="14">
        <f t="shared" si="33"/>
        <v>44543</v>
      </c>
      <c r="K515" s="14" t="str">
        <f>_xlfn.IFNA(VLOOKUP(D515,code!F:G,1,FALSE),"")</f>
        <v/>
      </c>
      <c r="L515" s="15">
        <v>3</v>
      </c>
      <c r="M515" s="15" t="str">
        <f t="shared" si="34"/>
        <v>北京生物_北京生物_兰州生物</v>
      </c>
      <c r="N515" s="15" t="str">
        <f>VLOOKUP(M515,code!A:B,2,FALSE)</f>
        <v>PPP</v>
      </c>
      <c r="O515" s="15" t="str">
        <f>VLOOKUP(M515,code!A:C,3,FALSE)</f>
        <v>N</v>
      </c>
      <c r="P515" s="16">
        <v>44295</v>
      </c>
      <c r="Q515" s="15" t="s">
        <v>7816</v>
      </c>
      <c r="R515" s="16">
        <v>44350</v>
      </c>
      <c r="S515" s="15" t="s">
        <v>7816</v>
      </c>
      <c r="T515" s="16">
        <v>44543</v>
      </c>
      <c r="U515" s="15" t="s">
        <v>7817</v>
      </c>
    </row>
    <row r="516" spans="1:21" x14ac:dyDescent="0.25">
      <c r="A516" s="12">
        <v>3218</v>
      </c>
      <c r="B516" t="s">
        <v>7791</v>
      </c>
      <c r="C516">
        <f>IFERROR(VLOOKUP(B516,code!$F$1:$G$39,2,FALSE),"")</f>
        <v>4</v>
      </c>
      <c r="D516" t="s">
        <v>3198</v>
      </c>
      <c r="E516" t="str">
        <f t="shared" si="32"/>
        <v>Male</v>
      </c>
      <c r="F516" t="s">
        <v>7798</v>
      </c>
      <c r="G516" s="12">
        <v>30</v>
      </c>
      <c r="H516" s="14">
        <v>44569</v>
      </c>
      <c r="I516" s="24">
        <f t="shared" si="35"/>
        <v>44569</v>
      </c>
      <c r="J516" s="14">
        <f t="shared" si="33"/>
        <v>44543</v>
      </c>
      <c r="K516" s="14" t="str">
        <f>_xlfn.IFNA(VLOOKUP(D516,code!F:G,1,FALSE),"")</f>
        <v/>
      </c>
      <c r="L516" s="15">
        <v>3</v>
      </c>
      <c r="M516" s="15" t="str">
        <f t="shared" si="34"/>
        <v>北京生物_北京生物_北京科兴中维</v>
      </c>
      <c r="N516" s="15" t="str">
        <f>VLOOKUP(M516,code!A:B,2,FALSE)</f>
        <v>PPV</v>
      </c>
      <c r="O516" s="15" t="str">
        <f>VLOOKUP(M516,code!A:C,3,FALSE)</f>
        <v>Y</v>
      </c>
      <c r="P516" s="16">
        <v>44296</v>
      </c>
      <c r="Q516" s="15" t="s">
        <v>7816</v>
      </c>
      <c r="R516" s="16">
        <v>44349</v>
      </c>
      <c r="S516" s="15" t="s">
        <v>7816</v>
      </c>
      <c r="T516" s="16">
        <v>44543</v>
      </c>
      <c r="U516" s="15" t="s">
        <v>7815</v>
      </c>
    </row>
    <row r="517" spans="1:21" x14ac:dyDescent="0.25">
      <c r="A517" s="12">
        <v>3391</v>
      </c>
      <c r="B517" t="s">
        <v>7796</v>
      </c>
      <c r="C517">
        <f>IFERROR(VLOOKUP(B517,code!$F$1:$G$39,2,FALSE),"")</f>
        <v>5</v>
      </c>
      <c r="D517" t="s">
        <v>3362</v>
      </c>
      <c r="E517" t="str">
        <f t="shared" si="32"/>
        <v>Female</v>
      </c>
      <c r="F517" t="s">
        <v>7797</v>
      </c>
      <c r="G517" s="12">
        <v>46</v>
      </c>
      <c r="H517" s="14">
        <v>44570</v>
      </c>
      <c r="I517" s="24">
        <f t="shared" si="35"/>
        <v>44570</v>
      </c>
      <c r="J517" s="14">
        <f t="shared" si="33"/>
        <v>44543</v>
      </c>
      <c r="K517" s="14" t="str">
        <f>_xlfn.IFNA(VLOOKUP(D517,code!F:G,1,FALSE),"")</f>
        <v/>
      </c>
      <c r="L517" s="15">
        <v>3</v>
      </c>
      <c r="M517" s="15" t="str">
        <f t="shared" si="34"/>
        <v>北京科兴中维_北京科兴中维_北京科兴中维</v>
      </c>
      <c r="N517" s="15" t="str">
        <f>VLOOKUP(M517,code!A:B,2,FALSE)</f>
        <v>VVV</v>
      </c>
      <c r="O517" s="15" t="str">
        <f>VLOOKUP(M517,code!A:C,3,FALSE)</f>
        <v>N</v>
      </c>
      <c r="P517" s="16">
        <v>44302</v>
      </c>
      <c r="Q517" s="15" t="s">
        <v>7815</v>
      </c>
      <c r="R517" s="16">
        <v>44359</v>
      </c>
      <c r="S517" s="15" t="s">
        <v>7815</v>
      </c>
      <c r="T517" s="16">
        <v>44543</v>
      </c>
      <c r="U517" s="15" t="s">
        <v>7815</v>
      </c>
    </row>
    <row r="518" spans="1:21" x14ac:dyDescent="0.25">
      <c r="A518" s="12">
        <v>905</v>
      </c>
      <c r="B518" t="s">
        <v>1996</v>
      </c>
      <c r="C518">
        <f>IFERROR(VLOOKUP(B518,code!$F$1:$G$39,2,FALSE),"")</f>
        <v>11</v>
      </c>
      <c r="D518" t="s">
        <v>941</v>
      </c>
      <c r="E518" t="str">
        <f t="shared" si="32"/>
        <v>Female</v>
      </c>
      <c r="F518" t="s">
        <v>7797</v>
      </c>
      <c r="G518" s="12">
        <v>41</v>
      </c>
      <c r="H518" s="14">
        <v>44576</v>
      </c>
      <c r="I518" s="24">
        <f t="shared" si="35"/>
        <v>44576</v>
      </c>
      <c r="J518" s="14">
        <f t="shared" si="33"/>
        <v>44542</v>
      </c>
      <c r="K518" s="14" t="str">
        <f>_xlfn.IFNA(VLOOKUP(D518,code!F:G,1,FALSE),"")</f>
        <v/>
      </c>
      <c r="L518" s="15">
        <v>3</v>
      </c>
      <c r="M518" s="15" t="str">
        <f t="shared" si="34"/>
        <v>北京科兴中维_北京科兴中维_北京科兴中维</v>
      </c>
      <c r="N518" s="15" t="str">
        <f>VLOOKUP(M518,code!A:B,2,FALSE)</f>
        <v>VVV</v>
      </c>
      <c r="O518" s="15" t="str">
        <f>VLOOKUP(M518,code!A:C,3,FALSE)</f>
        <v>N</v>
      </c>
      <c r="P518" s="16">
        <v>44287</v>
      </c>
      <c r="Q518" s="15" t="s">
        <v>7815</v>
      </c>
      <c r="R518" s="16">
        <v>44340</v>
      </c>
      <c r="S518" s="15" t="s">
        <v>7815</v>
      </c>
      <c r="T518" s="16">
        <v>44542</v>
      </c>
      <c r="U518" s="15" t="s">
        <v>7815</v>
      </c>
    </row>
    <row r="519" spans="1:21" x14ac:dyDescent="0.25">
      <c r="A519" s="12">
        <v>908</v>
      </c>
      <c r="B519" t="s">
        <v>7790</v>
      </c>
      <c r="C519">
        <f>IFERROR(VLOOKUP(B519,code!$F$1:$G$39,2,FALSE),"")</f>
        <v>12</v>
      </c>
      <c r="D519" t="s">
        <v>944</v>
      </c>
      <c r="E519" t="str">
        <f t="shared" si="32"/>
        <v>Female</v>
      </c>
      <c r="F519" t="s">
        <v>7797</v>
      </c>
      <c r="G519" s="12">
        <v>29</v>
      </c>
      <c r="H519" s="14">
        <v>44579</v>
      </c>
      <c r="I519" s="24">
        <f t="shared" si="35"/>
        <v>44579</v>
      </c>
      <c r="J519" s="14">
        <f t="shared" si="33"/>
        <v>44542</v>
      </c>
      <c r="K519" s="14" t="str">
        <f>_xlfn.IFNA(VLOOKUP(D519,code!F:G,1,FALSE),"")</f>
        <v/>
      </c>
      <c r="L519" s="15">
        <v>3</v>
      </c>
      <c r="M519" s="15" t="str">
        <f t="shared" si="34"/>
        <v>北京生物_北京生物_兰州生物</v>
      </c>
      <c r="N519" s="15" t="str">
        <f>VLOOKUP(M519,code!A:B,2,FALSE)</f>
        <v>PPP</v>
      </c>
      <c r="O519" s="15" t="str">
        <f>VLOOKUP(M519,code!A:C,3,FALSE)</f>
        <v>N</v>
      </c>
      <c r="P519" s="16">
        <v>44305</v>
      </c>
      <c r="Q519" s="15" t="s">
        <v>7816</v>
      </c>
      <c r="R519" s="16">
        <v>44347</v>
      </c>
      <c r="S519" s="15" t="s">
        <v>7816</v>
      </c>
      <c r="T519" s="16">
        <v>44542</v>
      </c>
      <c r="U519" s="15" t="s">
        <v>7817</v>
      </c>
    </row>
    <row r="520" spans="1:21" x14ac:dyDescent="0.25">
      <c r="A520" s="12">
        <v>2473</v>
      </c>
      <c r="B520" t="s">
        <v>7789</v>
      </c>
      <c r="C520">
        <f>IFERROR(VLOOKUP(B520,code!$F$1:$G$39,2,FALSE),"")</f>
        <v>25</v>
      </c>
      <c r="D520" t="s">
        <v>520</v>
      </c>
      <c r="E520" t="str">
        <f t="shared" si="32"/>
        <v>Male</v>
      </c>
      <c r="F520" t="s">
        <v>7798</v>
      </c>
      <c r="G520" s="12">
        <v>36</v>
      </c>
      <c r="H520" s="14" t="s">
        <v>7824</v>
      </c>
      <c r="I520" s="24">
        <f t="shared" si="35"/>
        <v>44575</v>
      </c>
      <c r="J520" s="14">
        <f t="shared" si="33"/>
        <v>44541</v>
      </c>
      <c r="K520" s="14" t="str">
        <f>_xlfn.IFNA(VLOOKUP(D520,code!F:G,1,FALSE),"")</f>
        <v/>
      </c>
      <c r="L520" s="15">
        <v>3</v>
      </c>
      <c r="M520" s="15" t="str">
        <f t="shared" si="34"/>
        <v>北京生物_北京生物_兰州生物</v>
      </c>
      <c r="N520" s="15" t="str">
        <f>VLOOKUP(M520,code!A:B,2,FALSE)</f>
        <v>PPP</v>
      </c>
      <c r="O520" s="15" t="str">
        <f>VLOOKUP(M520,code!A:C,3,FALSE)</f>
        <v>N</v>
      </c>
      <c r="P520" s="16">
        <v>44306</v>
      </c>
      <c r="Q520" s="15" t="s">
        <v>7816</v>
      </c>
      <c r="R520" s="16">
        <v>44349</v>
      </c>
      <c r="S520" s="15" t="s">
        <v>7816</v>
      </c>
      <c r="T520" s="16">
        <v>44541</v>
      </c>
      <c r="U520" s="15" t="s">
        <v>7817</v>
      </c>
    </row>
    <row r="521" spans="1:21" x14ac:dyDescent="0.25">
      <c r="A521" s="12">
        <v>1359</v>
      </c>
      <c r="B521" t="s">
        <v>1984</v>
      </c>
      <c r="C521">
        <f>IFERROR(VLOOKUP(B521,code!$F$1:$G$39,2,FALSE),"")</f>
        <v>16</v>
      </c>
      <c r="D521" t="s">
        <v>1389</v>
      </c>
      <c r="E521" t="str">
        <f t="shared" si="32"/>
        <v>Female</v>
      </c>
      <c r="F521" t="s">
        <v>7797</v>
      </c>
      <c r="G521" s="12">
        <v>39</v>
      </c>
      <c r="H521" s="14">
        <v>44576</v>
      </c>
      <c r="I521" s="24">
        <f t="shared" si="35"/>
        <v>44576</v>
      </c>
      <c r="J521" s="14">
        <f t="shared" si="33"/>
        <v>44542</v>
      </c>
      <c r="K521" s="14" t="str">
        <f>_xlfn.IFNA(VLOOKUP(D521,code!F:G,1,FALSE),"")</f>
        <v/>
      </c>
      <c r="L521" s="15">
        <v>3</v>
      </c>
      <c r="M521" s="15" t="str">
        <f t="shared" si="34"/>
        <v>北京生物_北京生物_兰州生物</v>
      </c>
      <c r="N521" s="15" t="str">
        <f>VLOOKUP(M521,code!A:B,2,FALSE)</f>
        <v>PPP</v>
      </c>
      <c r="O521" s="15" t="str">
        <f>VLOOKUP(M521,code!A:C,3,FALSE)</f>
        <v>N</v>
      </c>
      <c r="P521" s="16">
        <v>44305</v>
      </c>
      <c r="Q521" s="15" t="s">
        <v>7816</v>
      </c>
      <c r="R521" s="16">
        <v>44350</v>
      </c>
      <c r="S521" s="15" t="s">
        <v>7816</v>
      </c>
      <c r="T521" s="16">
        <v>44542</v>
      </c>
      <c r="U521" s="15" t="s">
        <v>7817</v>
      </c>
    </row>
    <row r="522" spans="1:21" x14ac:dyDescent="0.25">
      <c r="A522" s="12">
        <v>1363</v>
      </c>
      <c r="B522" t="s">
        <v>1984</v>
      </c>
      <c r="C522">
        <f>IFERROR(VLOOKUP(B522,code!$F$1:$G$39,2,FALSE),"")</f>
        <v>16</v>
      </c>
      <c r="D522" t="s">
        <v>1393</v>
      </c>
      <c r="E522" t="str">
        <f t="shared" si="32"/>
        <v>Male</v>
      </c>
      <c r="F522" t="s">
        <v>7798</v>
      </c>
      <c r="G522" s="12">
        <v>58</v>
      </c>
      <c r="H522" s="14">
        <v>44576</v>
      </c>
      <c r="I522" s="24">
        <f t="shared" si="35"/>
        <v>44576</v>
      </c>
      <c r="J522" s="14">
        <f t="shared" si="33"/>
        <v>44542</v>
      </c>
      <c r="K522" s="14" t="str">
        <f>_xlfn.IFNA(VLOOKUP(D522,code!F:G,1,FALSE),"")</f>
        <v/>
      </c>
      <c r="L522" s="15">
        <v>3</v>
      </c>
      <c r="M522" s="15" t="str">
        <f t="shared" si="34"/>
        <v>北京生物_兰州生物_兰州生物</v>
      </c>
      <c r="N522" s="15" t="str">
        <f>VLOOKUP(M522,code!A:B,2,FALSE)</f>
        <v>PPP</v>
      </c>
      <c r="O522" s="15" t="str">
        <f>VLOOKUP(M522,code!A:C,3,FALSE)</f>
        <v>N</v>
      </c>
      <c r="P522" s="16">
        <v>44297</v>
      </c>
      <c r="Q522" s="15" t="s">
        <v>7816</v>
      </c>
      <c r="R522" s="16">
        <v>44336</v>
      </c>
      <c r="S522" s="15" t="s">
        <v>7817</v>
      </c>
      <c r="T522" s="16">
        <v>44542</v>
      </c>
      <c r="U522" s="15" t="s">
        <v>7817</v>
      </c>
    </row>
    <row r="523" spans="1:21" x14ac:dyDescent="0.25">
      <c r="A523" s="12">
        <v>1364</v>
      </c>
      <c r="B523" t="s">
        <v>1984</v>
      </c>
      <c r="C523">
        <f>IFERROR(VLOOKUP(B523,code!$F$1:$G$39,2,FALSE),"")</f>
        <v>16</v>
      </c>
      <c r="D523" t="s">
        <v>1394</v>
      </c>
      <c r="E523" t="str">
        <f t="shared" si="32"/>
        <v>Female</v>
      </c>
      <c r="F523" t="s">
        <v>7797</v>
      </c>
      <c r="G523" s="12">
        <v>59</v>
      </c>
      <c r="H523" s="14">
        <v>44576</v>
      </c>
      <c r="I523" s="24">
        <f t="shared" si="35"/>
        <v>44576</v>
      </c>
      <c r="J523" s="14">
        <f t="shared" si="33"/>
        <v>44542</v>
      </c>
      <c r="K523" s="14" t="str">
        <f>_xlfn.IFNA(VLOOKUP(D523,code!F:G,1,FALSE),"")</f>
        <v/>
      </c>
      <c r="L523" s="15">
        <v>3</v>
      </c>
      <c r="M523" s="15" t="str">
        <f t="shared" si="34"/>
        <v>北京生物_兰州生物_兰州生物</v>
      </c>
      <c r="N523" s="15" t="str">
        <f>VLOOKUP(M523,code!A:B,2,FALSE)</f>
        <v>PPP</v>
      </c>
      <c r="O523" s="15" t="str">
        <f>VLOOKUP(M523,code!A:C,3,FALSE)</f>
        <v>N</v>
      </c>
      <c r="P523" s="16">
        <v>44297</v>
      </c>
      <c r="Q523" s="15" t="s">
        <v>7816</v>
      </c>
      <c r="R523" s="16">
        <v>44336</v>
      </c>
      <c r="S523" s="15" t="s">
        <v>7817</v>
      </c>
      <c r="T523" s="16">
        <v>44542</v>
      </c>
      <c r="U523" s="15" t="s">
        <v>7817</v>
      </c>
    </row>
    <row r="524" spans="1:21" x14ac:dyDescent="0.25">
      <c r="A524" s="12">
        <v>1365</v>
      </c>
      <c r="B524" t="s">
        <v>1984</v>
      </c>
      <c r="C524">
        <f>IFERROR(VLOOKUP(B524,code!$F$1:$G$39,2,FALSE),"")</f>
        <v>16</v>
      </c>
      <c r="D524" t="s">
        <v>1395</v>
      </c>
      <c r="E524" t="str">
        <f t="shared" si="32"/>
        <v>Female</v>
      </c>
      <c r="F524" t="s">
        <v>7797</v>
      </c>
      <c r="G524" s="12">
        <v>29</v>
      </c>
      <c r="H524" s="14">
        <v>44576</v>
      </c>
      <c r="I524" s="24">
        <f t="shared" si="35"/>
        <v>44576</v>
      </c>
      <c r="J524" s="14">
        <f t="shared" si="33"/>
        <v>44542</v>
      </c>
      <c r="K524" s="14" t="str">
        <f>_xlfn.IFNA(VLOOKUP(D524,code!F:G,1,FALSE),"")</f>
        <v/>
      </c>
      <c r="L524" s="15">
        <v>3</v>
      </c>
      <c r="M524" s="15" t="str">
        <f t="shared" si="34"/>
        <v>北京生物_兰州生物_兰州生物</v>
      </c>
      <c r="N524" s="15" t="str">
        <f>VLOOKUP(M524,code!A:B,2,FALSE)</f>
        <v>PPP</v>
      </c>
      <c r="O524" s="15" t="str">
        <f>VLOOKUP(M524,code!A:C,3,FALSE)</f>
        <v>N</v>
      </c>
      <c r="P524" s="16">
        <v>44297</v>
      </c>
      <c r="Q524" s="15" t="s">
        <v>7816</v>
      </c>
      <c r="R524" s="16">
        <v>44337</v>
      </c>
      <c r="S524" s="15" t="s">
        <v>7817</v>
      </c>
      <c r="T524" s="16">
        <v>44542</v>
      </c>
      <c r="U524" s="15" t="s">
        <v>7817</v>
      </c>
    </row>
    <row r="525" spans="1:21" x14ac:dyDescent="0.25">
      <c r="A525" s="12">
        <v>1374</v>
      </c>
      <c r="B525" t="s">
        <v>1984</v>
      </c>
      <c r="C525">
        <f>IFERROR(VLOOKUP(B525,code!$F$1:$G$39,2,FALSE),"")</f>
        <v>16</v>
      </c>
      <c r="D525" t="s">
        <v>1404</v>
      </c>
      <c r="E525" t="str">
        <f t="shared" si="32"/>
        <v>Female</v>
      </c>
      <c r="F525" t="s">
        <v>7797</v>
      </c>
      <c r="G525" s="12">
        <v>54</v>
      </c>
      <c r="H525" s="14">
        <v>44576</v>
      </c>
      <c r="I525" s="24">
        <f t="shared" si="35"/>
        <v>44576</v>
      </c>
      <c r="J525" s="14">
        <f t="shared" si="33"/>
        <v>44542</v>
      </c>
      <c r="K525" s="14" t="str">
        <f>_xlfn.IFNA(VLOOKUP(D525,code!F:G,1,FALSE),"")</f>
        <v/>
      </c>
      <c r="L525" s="15">
        <v>3</v>
      </c>
      <c r="M525" s="15" t="str">
        <f t="shared" si="34"/>
        <v>北京科兴中维_北京生物_兰州生物</v>
      </c>
      <c r="N525" s="15" t="str">
        <f>VLOOKUP(M525,code!A:B,2,FALSE)</f>
        <v>VPP</v>
      </c>
      <c r="O525" s="15" t="str">
        <f>VLOOKUP(M525,code!A:C,3,FALSE)</f>
        <v>Y</v>
      </c>
      <c r="P525" s="16">
        <v>44290</v>
      </c>
      <c r="Q525" s="15" t="s">
        <v>7815</v>
      </c>
      <c r="R525" s="16">
        <v>44346</v>
      </c>
      <c r="S525" s="15" t="s">
        <v>7816</v>
      </c>
      <c r="T525" s="16">
        <v>44542</v>
      </c>
      <c r="U525" s="15" t="s">
        <v>7817</v>
      </c>
    </row>
    <row r="526" spans="1:21" x14ac:dyDescent="0.25">
      <c r="A526" s="12">
        <v>1377</v>
      </c>
      <c r="B526" t="s">
        <v>1984</v>
      </c>
      <c r="C526">
        <f>IFERROR(VLOOKUP(B526,code!$F$1:$G$39,2,FALSE),"")</f>
        <v>16</v>
      </c>
      <c r="D526" t="s">
        <v>1407</v>
      </c>
      <c r="E526" t="str">
        <f t="shared" si="32"/>
        <v>Male</v>
      </c>
      <c r="F526" t="s">
        <v>7798</v>
      </c>
      <c r="G526" s="12">
        <v>33</v>
      </c>
      <c r="H526" s="14">
        <v>44576</v>
      </c>
      <c r="I526" s="24">
        <f t="shared" si="35"/>
        <v>44576</v>
      </c>
      <c r="J526" s="14">
        <f t="shared" si="33"/>
        <v>44542</v>
      </c>
      <c r="K526" s="14" t="str">
        <f>_xlfn.IFNA(VLOOKUP(D526,code!F:G,1,FALSE),"")</f>
        <v/>
      </c>
      <c r="L526" s="15">
        <v>3</v>
      </c>
      <c r="M526" s="15" t="str">
        <f t="shared" si="34"/>
        <v>北京科兴中维_北京生物_兰州生物</v>
      </c>
      <c r="N526" s="15" t="str">
        <f>VLOOKUP(M526,code!A:B,2,FALSE)</f>
        <v>VPP</v>
      </c>
      <c r="O526" s="15" t="str">
        <f>VLOOKUP(M526,code!A:C,3,FALSE)</f>
        <v>Y</v>
      </c>
      <c r="P526" s="16">
        <v>44290</v>
      </c>
      <c r="Q526" s="15" t="s">
        <v>7815</v>
      </c>
      <c r="R526" s="16">
        <v>44346</v>
      </c>
      <c r="S526" s="15" t="s">
        <v>7816</v>
      </c>
      <c r="T526" s="16">
        <v>44542</v>
      </c>
      <c r="U526" s="15" t="s">
        <v>7817</v>
      </c>
    </row>
    <row r="527" spans="1:21" x14ac:dyDescent="0.25">
      <c r="A527" s="12">
        <v>1378</v>
      </c>
      <c r="B527" t="s">
        <v>1984</v>
      </c>
      <c r="C527">
        <f>IFERROR(VLOOKUP(B527,code!$F$1:$G$39,2,FALSE),"")</f>
        <v>16</v>
      </c>
      <c r="D527" t="s">
        <v>1408</v>
      </c>
      <c r="E527" t="str">
        <f t="shared" si="32"/>
        <v>Female</v>
      </c>
      <c r="F527" t="s">
        <v>7797</v>
      </c>
      <c r="G527" s="12">
        <v>37</v>
      </c>
      <c r="H527" s="14">
        <v>44576</v>
      </c>
      <c r="I527" s="24">
        <f t="shared" si="35"/>
        <v>44576</v>
      </c>
      <c r="J527" s="14">
        <f t="shared" si="33"/>
        <v>44542</v>
      </c>
      <c r="K527" s="14" t="str">
        <f>_xlfn.IFNA(VLOOKUP(D527,code!F:G,1,FALSE),"")</f>
        <v/>
      </c>
      <c r="L527" s="15">
        <v>3</v>
      </c>
      <c r="M527" s="15" t="str">
        <f t="shared" si="34"/>
        <v>北京科兴中维_北京生物_兰州生物</v>
      </c>
      <c r="N527" s="15" t="str">
        <f>VLOOKUP(M527,code!A:B,2,FALSE)</f>
        <v>VPP</v>
      </c>
      <c r="O527" s="15" t="str">
        <f>VLOOKUP(M527,code!A:C,3,FALSE)</f>
        <v>Y</v>
      </c>
      <c r="P527" s="16">
        <v>44290</v>
      </c>
      <c r="Q527" s="15" t="s">
        <v>7815</v>
      </c>
      <c r="R527" s="16">
        <v>44346</v>
      </c>
      <c r="S527" s="15" t="s">
        <v>7816</v>
      </c>
      <c r="T527" s="16">
        <v>44542</v>
      </c>
      <c r="U527" s="15" t="s">
        <v>7817</v>
      </c>
    </row>
    <row r="528" spans="1:21" x14ac:dyDescent="0.25">
      <c r="A528" s="12">
        <v>1415</v>
      </c>
      <c r="B528" t="s">
        <v>1984</v>
      </c>
      <c r="C528">
        <f>IFERROR(VLOOKUP(B528,code!$F$1:$G$39,2,FALSE),"")</f>
        <v>16</v>
      </c>
      <c r="D528" t="s">
        <v>1445</v>
      </c>
      <c r="E528" t="str">
        <f t="shared" si="32"/>
        <v>Male</v>
      </c>
      <c r="F528" t="s">
        <v>7798</v>
      </c>
      <c r="G528" s="12">
        <v>42</v>
      </c>
      <c r="H528" s="14" t="s">
        <v>7818</v>
      </c>
      <c r="I528" s="24">
        <f t="shared" si="35"/>
        <v>44577</v>
      </c>
      <c r="J528" s="14">
        <f t="shared" si="33"/>
        <v>44542</v>
      </c>
      <c r="K528" s="14" t="str">
        <f>_xlfn.IFNA(VLOOKUP(D528,code!F:G,1,FALSE),"")</f>
        <v/>
      </c>
      <c r="L528" s="15">
        <v>3</v>
      </c>
      <c r="M528" s="15" t="str">
        <f t="shared" si="34"/>
        <v>北京生物_北京生物_兰州生物</v>
      </c>
      <c r="N528" s="15" t="str">
        <f>VLOOKUP(M528,code!A:B,2,FALSE)</f>
        <v>PPP</v>
      </c>
      <c r="O528" s="15" t="str">
        <f>VLOOKUP(M528,code!A:C,3,FALSE)</f>
        <v>N</v>
      </c>
      <c r="P528" s="16">
        <v>44299</v>
      </c>
      <c r="Q528" s="15" t="s">
        <v>7816</v>
      </c>
      <c r="R528" s="16">
        <v>44351</v>
      </c>
      <c r="S528" s="15" t="s">
        <v>7816</v>
      </c>
      <c r="T528" s="16">
        <v>44542</v>
      </c>
      <c r="U528" s="15" t="s">
        <v>7817</v>
      </c>
    </row>
    <row r="529" spans="1:21" x14ac:dyDescent="0.25">
      <c r="A529" s="12">
        <v>1434</v>
      </c>
      <c r="B529" t="s">
        <v>1984</v>
      </c>
      <c r="C529">
        <f>IFERROR(VLOOKUP(B529,code!$F$1:$G$39,2,FALSE),"")</f>
        <v>16</v>
      </c>
      <c r="D529" t="s">
        <v>1464</v>
      </c>
      <c r="E529" t="str">
        <f t="shared" si="32"/>
        <v>Male</v>
      </c>
      <c r="F529" t="s">
        <v>7798</v>
      </c>
      <c r="G529" s="12">
        <v>40</v>
      </c>
      <c r="H529" s="14" t="s">
        <v>7818</v>
      </c>
      <c r="I529" s="24">
        <f t="shared" si="35"/>
        <v>44577</v>
      </c>
      <c r="J529" s="14">
        <f t="shared" si="33"/>
        <v>44542</v>
      </c>
      <c r="K529" s="14" t="str">
        <f>_xlfn.IFNA(VLOOKUP(D529,code!F:G,1,FALSE),"")</f>
        <v/>
      </c>
      <c r="L529" s="15">
        <v>3</v>
      </c>
      <c r="M529" s="15" t="str">
        <f t="shared" si="34"/>
        <v>北京科兴中维_北京科兴中维_北京科兴中维</v>
      </c>
      <c r="N529" s="15" t="str">
        <f>VLOOKUP(M529,code!A:B,2,FALSE)</f>
        <v>VVV</v>
      </c>
      <c r="O529" s="15" t="str">
        <f>VLOOKUP(M529,code!A:C,3,FALSE)</f>
        <v>N</v>
      </c>
      <c r="P529" s="16">
        <v>44294</v>
      </c>
      <c r="Q529" s="15" t="s">
        <v>7815</v>
      </c>
      <c r="R529" s="16">
        <v>44346</v>
      </c>
      <c r="S529" s="15" t="s">
        <v>7815</v>
      </c>
      <c r="T529" s="16">
        <v>44542</v>
      </c>
      <c r="U529" s="15" t="s">
        <v>7815</v>
      </c>
    </row>
    <row r="530" spans="1:21" x14ac:dyDescent="0.25">
      <c r="A530" s="12">
        <v>2188</v>
      </c>
      <c r="B530" t="s">
        <v>524</v>
      </c>
      <c r="C530">
        <f>IFERROR(VLOOKUP(B530,code!$F$1:$G$39,2,FALSE),"")</f>
        <v>22</v>
      </c>
      <c r="D530" t="s">
        <v>2189</v>
      </c>
      <c r="E530" t="str">
        <f t="shared" si="32"/>
        <v>Female</v>
      </c>
      <c r="F530" t="s">
        <v>7797</v>
      </c>
      <c r="G530" s="12">
        <v>36</v>
      </c>
      <c r="H530" s="14" t="s">
        <v>7823</v>
      </c>
      <c r="I530" s="24">
        <f t="shared" si="35"/>
        <v>44576</v>
      </c>
      <c r="J530" s="14">
        <f t="shared" si="33"/>
        <v>44542</v>
      </c>
      <c r="K530" s="14" t="str">
        <f>_xlfn.IFNA(VLOOKUP(D530,code!F:G,1,FALSE),"")</f>
        <v/>
      </c>
      <c r="L530" s="15">
        <v>3</v>
      </c>
      <c r="M530" s="15" t="str">
        <f t="shared" si="34"/>
        <v>北京生物_北京生物_兰州生物</v>
      </c>
      <c r="N530" s="15" t="str">
        <f>VLOOKUP(M530,code!A:B,2,FALSE)</f>
        <v>PPP</v>
      </c>
      <c r="O530" s="15" t="str">
        <f>VLOOKUP(M530,code!A:C,3,FALSE)</f>
        <v>N</v>
      </c>
      <c r="P530" s="16">
        <v>44304</v>
      </c>
      <c r="Q530" s="15" t="s">
        <v>7816</v>
      </c>
      <c r="R530" s="16">
        <v>44347</v>
      </c>
      <c r="S530" s="15" t="s">
        <v>7816</v>
      </c>
      <c r="T530" s="16">
        <v>44542</v>
      </c>
      <c r="U530" s="15" t="s">
        <v>7817</v>
      </c>
    </row>
    <row r="531" spans="1:21" x14ac:dyDescent="0.25">
      <c r="A531" s="12">
        <v>2231</v>
      </c>
      <c r="B531" t="s">
        <v>524</v>
      </c>
      <c r="C531">
        <f>IFERROR(VLOOKUP(B531,code!$F$1:$G$39,2,FALSE),"")</f>
        <v>22</v>
      </c>
      <c r="D531" t="s">
        <v>2232</v>
      </c>
      <c r="E531" t="str">
        <f t="shared" si="32"/>
        <v>Male</v>
      </c>
      <c r="F531" t="s">
        <v>7798</v>
      </c>
      <c r="G531" s="12">
        <v>26</v>
      </c>
      <c r="H531" s="14" t="s">
        <v>7823</v>
      </c>
      <c r="I531" s="24">
        <f t="shared" si="35"/>
        <v>44576</v>
      </c>
      <c r="J531" s="14">
        <f t="shared" si="33"/>
        <v>44542</v>
      </c>
      <c r="K531" s="14" t="str">
        <f>_xlfn.IFNA(VLOOKUP(D531,code!F:G,1,FALSE),"")</f>
        <v/>
      </c>
      <c r="L531" s="15">
        <v>3</v>
      </c>
      <c r="M531" s="15" t="str">
        <f t="shared" si="34"/>
        <v>北京生物_北京生物_兰州生物</v>
      </c>
      <c r="N531" s="15" t="str">
        <f>VLOOKUP(M531,code!A:B,2,FALSE)</f>
        <v>PPP</v>
      </c>
      <c r="O531" s="15" t="str">
        <f>VLOOKUP(M531,code!A:C,3,FALSE)</f>
        <v>N</v>
      </c>
      <c r="P531" s="16">
        <v>44296</v>
      </c>
      <c r="Q531" s="15" t="s">
        <v>7816</v>
      </c>
      <c r="R531" s="16">
        <v>44339</v>
      </c>
      <c r="S531" s="15" t="s">
        <v>7816</v>
      </c>
      <c r="T531" s="16">
        <v>44542</v>
      </c>
      <c r="U531" s="15" t="s">
        <v>7817</v>
      </c>
    </row>
    <row r="532" spans="1:21" x14ac:dyDescent="0.25">
      <c r="A532" s="12">
        <v>3070</v>
      </c>
      <c r="B532" t="s">
        <v>7791</v>
      </c>
      <c r="C532">
        <f>IFERROR(VLOOKUP(B532,code!$F$1:$G$39,2,FALSE),"")</f>
        <v>4</v>
      </c>
      <c r="D532" t="s">
        <v>3054</v>
      </c>
      <c r="E532" t="str">
        <f t="shared" si="32"/>
        <v>Male</v>
      </c>
      <c r="F532" t="s">
        <v>7798</v>
      </c>
      <c r="G532" s="12">
        <v>34</v>
      </c>
      <c r="H532" s="14">
        <v>44574</v>
      </c>
      <c r="I532" s="24">
        <f t="shared" si="35"/>
        <v>44574</v>
      </c>
      <c r="J532" s="14">
        <f t="shared" si="33"/>
        <v>44542</v>
      </c>
      <c r="K532" s="14" t="str">
        <f>_xlfn.IFNA(VLOOKUP(D532,code!F:G,1,FALSE),"")</f>
        <v/>
      </c>
      <c r="L532" s="15">
        <v>3</v>
      </c>
      <c r="M532" s="15" t="str">
        <f t="shared" si="34"/>
        <v>北京科兴中维_北京科兴中维_北京科兴中维</v>
      </c>
      <c r="N532" s="15" t="str">
        <f>VLOOKUP(M532,code!A:B,2,FALSE)</f>
        <v>VVV</v>
      </c>
      <c r="O532" s="15" t="str">
        <f>VLOOKUP(M532,code!A:C,3,FALSE)</f>
        <v>N</v>
      </c>
      <c r="P532" s="16">
        <v>44294</v>
      </c>
      <c r="Q532" s="15" t="s">
        <v>7815</v>
      </c>
      <c r="R532" s="16">
        <v>44351</v>
      </c>
      <c r="S532" s="15" t="s">
        <v>7815</v>
      </c>
      <c r="T532" s="16">
        <v>44542</v>
      </c>
      <c r="U532" s="15" t="s">
        <v>7815</v>
      </c>
    </row>
    <row r="533" spans="1:21" x14ac:dyDescent="0.25">
      <c r="A533" s="12">
        <v>3073</v>
      </c>
      <c r="B533" t="s">
        <v>7791</v>
      </c>
      <c r="C533">
        <f>IFERROR(VLOOKUP(B533,code!$F$1:$G$39,2,FALSE),"")</f>
        <v>4</v>
      </c>
      <c r="D533" t="s">
        <v>3057</v>
      </c>
      <c r="E533" t="str">
        <f t="shared" si="32"/>
        <v>Male</v>
      </c>
      <c r="F533" t="s">
        <v>7798</v>
      </c>
      <c r="G533" s="12">
        <v>43</v>
      </c>
      <c r="H533" s="14">
        <v>44574</v>
      </c>
      <c r="I533" s="24">
        <f t="shared" si="35"/>
        <v>44574</v>
      </c>
      <c r="J533" s="14">
        <f t="shared" si="33"/>
        <v>44542</v>
      </c>
      <c r="K533" s="14" t="str">
        <f>_xlfn.IFNA(VLOOKUP(D533,code!F:G,1,FALSE),"")</f>
        <v/>
      </c>
      <c r="L533" s="15">
        <v>3</v>
      </c>
      <c r="M533" s="15" t="str">
        <f t="shared" si="34"/>
        <v>北京科兴中维_北京科兴中维_科兴（大连）</v>
      </c>
      <c r="N533" s="15" t="str">
        <f>VLOOKUP(M533,code!A:B,2,FALSE)</f>
        <v>VVV</v>
      </c>
      <c r="O533" s="15" t="str">
        <f>VLOOKUP(M533,code!A:C,3,FALSE)</f>
        <v>N</v>
      </c>
      <c r="P533" s="16">
        <v>44302</v>
      </c>
      <c r="Q533" s="15" t="s">
        <v>7815</v>
      </c>
      <c r="R533" s="16">
        <v>44352</v>
      </c>
      <c r="S533" s="15" t="s">
        <v>7815</v>
      </c>
      <c r="T533" s="16">
        <v>44542</v>
      </c>
      <c r="U533" s="15" t="s">
        <v>7844</v>
      </c>
    </row>
    <row r="534" spans="1:21" x14ac:dyDescent="0.25">
      <c r="A534" s="12">
        <v>449</v>
      </c>
      <c r="B534" t="s">
        <v>7793</v>
      </c>
      <c r="C534">
        <f>IFERROR(VLOOKUP(B534,code!$F$1:$G$39,2,FALSE),"")</f>
        <v>1</v>
      </c>
      <c r="D534" t="s">
        <v>490</v>
      </c>
      <c r="E534" t="str">
        <f t="shared" si="32"/>
        <v>Female</v>
      </c>
      <c r="F534" t="s">
        <v>7797</v>
      </c>
      <c r="G534" s="12">
        <v>45</v>
      </c>
      <c r="H534" s="14" t="s">
        <v>7826</v>
      </c>
      <c r="I534" s="24">
        <f t="shared" si="35"/>
        <v>44569</v>
      </c>
      <c r="J534" s="14">
        <f t="shared" si="33"/>
        <v>44542</v>
      </c>
      <c r="K534" s="14" t="str">
        <f>_xlfn.IFNA(VLOOKUP(D534,code!F:G,1,FALSE),"")</f>
        <v/>
      </c>
      <c r="L534" s="15">
        <v>3</v>
      </c>
      <c r="M534" s="15" t="str">
        <f t="shared" si="34"/>
        <v>北京生物_北京生物_兰州生物</v>
      </c>
      <c r="N534" s="15" t="str">
        <f>VLOOKUP(M534,code!A:B,2,FALSE)</f>
        <v>PPP</v>
      </c>
      <c r="O534" s="15" t="str">
        <f>VLOOKUP(M534,code!A:C,3,FALSE)</f>
        <v>N</v>
      </c>
      <c r="P534" s="16">
        <v>44218</v>
      </c>
      <c r="Q534" s="15" t="s">
        <v>7816</v>
      </c>
      <c r="R534" s="16">
        <v>44272</v>
      </c>
      <c r="S534" s="15" t="s">
        <v>7816</v>
      </c>
      <c r="T534" s="16">
        <v>44542</v>
      </c>
      <c r="U534" s="15" t="s">
        <v>7817</v>
      </c>
    </row>
    <row r="535" spans="1:21" x14ac:dyDescent="0.25">
      <c r="A535" s="12">
        <v>1154</v>
      </c>
      <c r="B535" t="s">
        <v>340</v>
      </c>
      <c r="C535">
        <f>IFERROR(VLOOKUP(B535,code!$F$1:$G$39,2,FALSE),"")</f>
        <v>14</v>
      </c>
      <c r="D535" t="s">
        <v>1189</v>
      </c>
      <c r="E535" t="str">
        <f t="shared" si="32"/>
        <v>Male</v>
      </c>
      <c r="F535" t="s">
        <v>7798</v>
      </c>
      <c r="G535" s="12">
        <v>54</v>
      </c>
      <c r="H535" s="14">
        <v>44574</v>
      </c>
      <c r="I535" s="24">
        <f t="shared" si="35"/>
        <v>44574</v>
      </c>
      <c r="J535" s="14">
        <f t="shared" si="33"/>
        <v>44542</v>
      </c>
      <c r="K535" s="14" t="str">
        <f>_xlfn.IFNA(VLOOKUP(D535,code!F:G,1,FALSE),"")</f>
        <v/>
      </c>
      <c r="L535" s="15">
        <v>3</v>
      </c>
      <c r="M535" s="15" t="str">
        <f t="shared" si="34"/>
        <v>北京生物_北京生物_兰州生物</v>
      </c>
      <c r="N535" s="15" t="str">
        <f>VLOOKUP(M535,code!A:B,2,FALSE)</f>
        <v>PPP</v>
      </c>
      <c r="O535" s="15" t="str">
        <f>VLOOKUP(M535,code!A:C,3,FALSE)</f>
        <v>N</v>
      </c>
      <c r="P535" s="16">
        <v>44276</v>
      </c>
      <c r="Q535" s="15" t="s">
        <v>7816</v>
      </c>
      <c r="R535" s="16">
        <v>44310</v>
      </c>
      <c r="S535" s="15" t="s">
        <v>7816</v>
      </c>
      <c r="T535" s="16">
        <v>44542</v>
      </c>
      <c r="U535" s="15" t="s">
        <v>7817</v>
      </c>
    </row>
    <row r="536" spans="1:21" x14ac:dyDescent="0.25">
      <c r="A536" s="12">
        <v>1309</v>
      </c>
      <c r="B536" t="s">
        <v>145</v>
      </c>
      <c r="C536">
        <f>IFERROR(VLOOKUP(B536,code!$F$1:$G$39,2,FALSE),"")</f>
        <v>15</v>
      </c>
      <c r="D536" t="s">
        <v>1341</v>
      </c>
      <c r="E536" t="str">
        <f t="shared" si="32"/>
        <v>Male</v>
      </c>
      <c r="F536" t="s">
        <v>7798</v>
      </c>
      <c r="G536" s="12">
        <v>48</v>
      </c>
      <c r="H536" s="14" t="s">
        <v>7829</v>
      </c>
      <c r="I536" s="24">
        <f t="shared" si="35"/>
        <v>44574</v>
      </c>
      <c r="J536" s="14">
        <f t="shared" si="33"/>
        <v>44542</v>
      </c>
      <c r="K536" s="14" t="str">
        <f>_xlfn.IFNA(VLOOKUP(D536,code!F:G,1,FALSE),"")</f>
        <v/>
      </c>
      <c r="L536" s="15">
        <v>3</v>
      </c>
      <c r="M536" s="15" t="str">
        <f t="shared" si="34"/>
        <v>北京生物_北京生物_兰州生物</v>
      </c>
      <c r="N536" s="15" t="str">
        <f>VLOOKUP(M536,code!A:B,2,FALSE)</f>
        <v>PPP</v>
      </c>
      <c r="O536" s="15" t="str">
        <f>VLOOKUP(M536,code!A:C,3,FALSE)</f>
        <v>N</v>
      </c>
      <c r="P536" s="16">
        <v>44296</v>
      </c>
      <c r="Q536" s="15" t="s">
        <v>7816</v>
      </c>
      <c r="R536" s="16">
        <v>44352</v>
      </c>
      <c r="S536" s="15" t="s">
        <v>7816</v>
      </c>
      <c r="T536" s="16">
        <v>44542</v>
      </c>
      <c r="U536" s="15" t="s">
        <v>7817</v>
      </c>
    </row>
    <row r="537" spans="1:21" x14ac:dyDescent="0.25">
      <c r="A537" s="12">
        <v>1310</v>
      </c>
      <c r="B537" t="s">
        <v>145</v>
      </c>
      <c r="C537">
        <f>IFERROR(VLOOKUP(B537,code!$F$1:$G$39,2,FALSE),"")</f>
        <v>15</v>
      </c>
      <c r="D537" t="s">
        <v>1342</v>
      </c>
      <c r="E537" t="str">
        <f t="shared" si="32"/>
        <v>Male</v>
      </c>
      <c r="F537" t="s">
        <v>7798</v>
      </c>
      <c r="G537" s="12">
        <v>25</v>
      </c>
      <c r="H537" s="14" t="s">
        <v>7829</v>
      </c>
      <c r="I537" s="24">
        <f t="shared" si="35"/>
        <v>44574</v>
      </c>
      <c r="J537" s="14">
        <f t="shared" si="33"/>
        <v>44542</v>
      </c>
      <c r="K537" s="14" t="str">
        <f>_xlfn.IFNA(VLOOKUP(D537,code!F:G,1,FALSE),"")</f>
        <v/>
      </c>
      <c r="L537" s="15">
        <v>3</v>
      </c>
      <c r="M537" s="15" t="str">
        <f t="shared" si="34"/>
        <v>北京生物_北京生物_兰州生物</v>
      </c>
      <c r="N537" s="15" t="str">
        <f>VLOOKUP(M537,code!A:B,2,FALSE)</f>
        <v>PPP</v>
      </c>
      <c r="O537" s="15" t="str">
        <f>VLOOKUP(M537,code!A:C,3,FALSE)</f>
        <v>N</v>
      </c>
      <c r="P537" s="16">
        <v>44297</v>
      </c>
      <c r="Q537" s="15" t="s">
        <v>7816</v>
      </c>
      <c r="R537" s="16">
        <v>44345</v>
      </c>
      <c r="S537" s="15" t="s">
        <v>7816</v>
      </c>
      <c r="T537" s="16">
        <v>44542</v>
      </c>
      <c r="U537" s="15" t="s">
        <v>7817</v>
      </c>
    </row>
    <row r="538" spans="1:21" x14ac:dyDescent="0.25">
      <c r="A538" s="12">
        <v>1314</v>
      </c>
      <c r="B538" t="s">
        <v>145</v>
      </c>
      <c r="C538">
        <f>IFERROR(VLOOKUP(B538,code!$F$1:$G$39,2,FALSE),"")</f>
        <v>15</v>
      </c>
      <c r="D538" t="s">
        <v>1346</v>
      </c>
      <c r="E538" t="str">
        <f t="shared" si="32"/>
        <v>Male</v>
      </c>
      <c r="F538" t="s">
        <v>7798</v>
      </c>
      <c r="G538" s="12">
        <v>39</v>
      </c>
      <c r="H538" s="14" t="s">
        <v>7829</v>
      </c>
      <c r="I538" s="24">
        <f t="shared" si="35"/>
        <v>44574</v>
      </c>
      <c r="J538" s="14">
        <f t="shared" si="33"/>
        <v>44542</v>
      </c>
      <c r="K538" s="14" t="str">
        <f>_xlfn.IFNA(VLOOKUP(D538,code!F:G,1,FALSE),"")</f>
        <v/>
      </c>
      <c r="L538" s="15">
        <v>3</v>
      </c>
      <c r="M538" s="15" t="str">
        <f t="shared" si="34"/>
        <v>北京生物_北京生物_兰州生物</v>
      </c>
      <c r="N538" s="15" t="str">
        <f>VLOOKUP(M538,code!A:B,2,FALSE)</f>
        <v>PPP</v>
      </c>
      <c r="O538" s="15" t="str">
        <f>VLOOKUP(M538,code!A:C,3,FALSE)</f>
        <v>N</v>
      </c>
      <c r="P538" s="16">
        <v>44299</v>
      </c>
      <c r="Q538" s="15" t="s">
        <v>7816</v>
      </c>
      <c r="R538" s="16">
        <v>44353</v>
      </c>
      <c r="S538" s="15" t="s">
        <v>7816</v>
      </c>
      <c r="T538" s="16">
        <v>44542</v>
      </c>
      <c r="U538" s="15" t="s">
        <v>7817</v>
      </c>
    </row>
    <row r="539" spans="1:21" x14ac:dyDescent="0.25">
      <c r="A539" s="12">
        <v>1521</v>
      </c>
      <c r="B539" t="s">
        <v>1984</v>
      </c>
      <c r="C539">
        <f>IFERROR(VLOOKUP(B539,code!$F$1:$G$39,2,FALSE),"")</f>
        <v>16</v>
      </c>
      <c r="D539" t="s">
        <v>1550</v>
      </c>
      <c r="E539" t="str">
        <f t="shared" si="32"/>
        <v>Female</v>
      </c>
      <c r="F539" t="s">
        <v>7797</v>
      </c>
      <c r="G539" s="12">
        <v>40</v>
      </c>
      <c r="H539" s="14">
        <v>44574</v>
      </c>
      <c r="I539" s="24">
        <f t="shared" si="35"/>
        <v>44574</v>
      </c>
      <c r="J539" s="14">
        <f t="shared" si="33"/>
        <v>44542</v>
      </c>
      <c r="K539" s="14" t="str">
        <f>_xlfn.IFNA(VLOOKUP(D539,code!F:G,1,FALSE),"")</f>
        <v/>
      </c>
      <c r="L539" s="15">
        <v>3</v>
      </c>
      <c r="M539" s="15" t="str">
        <f t="shared" si="34"/>
        <v>北京科兴中维_北京生物_兰州生物</v>
      </c>
      <c r="N539" s="15" t="str">
        <f>VLOOKUP(M539,code!A:B,2,FALSE)</f>
        <v>VPP</v>
      </c>
      <c r="O539" s="15" t="str">
        <f>VLOOKUP(M539,code!A:C,3,FALSE)</f>
        <v>Y</v>
      </c>
      <c r="P539" s="16">
        <v>44338</v>
      </c>
      <c r="Q539" s="15" t="s">
        <v>7815</v>
      </c>
      <c r="R539" s="16">
        <v>44362</v>
      </c>
      <c r="S539" s="15" t="s">
        <v>7816</v>
      </c>
      <c r="T539" s="16">
        <v>44542</v>
      </c>
      <c r="U539" s="15" t="s">
        <v>7817</v>
      </c>
    </row>
    <row r="540" spans="1:21" x14ac:dyDescent="0.25">
      <c r="A540" s="12">
        <v>1771</v>
      </c>
      <c r="B540" t="s">
        <v>470</v>
      </c>
      <c r="C540">
        <f>IFERROR(VLOOKUP(B540,code!$F$1:$G$39,2,FALSE),"")</f>
        <v>19</v>
      </c>
      <c r="D540" t="s">
        <v>1793</v>
      </c>
      <c r="E540" t="str">
        <f t="shared" si="32"/>
        <v>Female</v>
      </c>
      <c r="F540" t="s">
        <v>7797</v>
      </c>
      <c r="G540" s="12">
        <v>53</v>
      </c>
      <c r="H540" s="14">
        <v>44576</v>
      </c>
      <c r="I540" s="24">
        <f t="shared" si="35"/>
        <v>44576</v>
      </c>
      <c r="J540" s="14">
        <f t="shared" si="33"/>
        <v>44542</v>
      </c>
      <c r="K540" s="14" t="str">
        <f>_xlfn.IFNA(VLOOKUP(D540,code!F:G,1,FALSE),"")</f>
        <v/>
      </c>
      <c r="L540" s="15">
        <v>3</v>
      </c>
      <c r="M540" s="15" t="str">
        <f t="shared" si="34"/>
        <v>北京生物_北京科兴中维_兰州生物</v>
      </c>
      <c r="N540" s="15" t="str">
        <f>VLOOKUP(M540,code!A:B,2,FALSE)</f>
        <v>PVP</v>
      </c>
      <c r="O540" s="15" t="str">
        <f>VLOOKUP(M540,code!A:C,3,FALSE)</f>
        <v>Y</v>
      </c>
      <c r="P540" s="16">
        <v>44300</v>
      </c>
      <c r="Q540" s="15" t="s">
        <v>7816</v>
      </c>
      <c r="R540" s="16">
        <v>44343</v>
      </c>
      <c r="S540" s="15" t="s">
        <v>7815</v>
      </c>
      <c r="T540" s="16">
        <v>44542</v>
      </c>
      <c r="U540" s="15" t="s">
        <v>7817</v>
      </c>
    </row>
    <row r="541" spans="1:21" x14ac:dyDescent="0.25">
      <c r="A541" s="12">
        <v>1844</v>
      </c>
      <c r="B541" t="s">
        <v>470</v>
      </c>
      <c r="C541">
        <f>IFERROR(VLOOKUP(B541,code!$F$1:$G$39,2,FALSE),"")</f>
        <v>19</v>
      </c>
      <c r="D541" t="s">
        <v>1865</v>
      </c>
      <c r="E541" t="str">
        <f t="shared" si="32"/>
        <v>Male</v>
      </c>
      <c r="F541" t="s">
        <v>7798</v>
      </c>
      <c r="G541" s="12">
        <v>36</v>
      </c>
      <c r="H541" s="14">
        <v>44576</v>
      </c>
      <c r="I541" s="24">
        <f t="shared" si="35"/>
        <v>44576</v>
      </c>
      <c r="J541" s="14">
        <f t="shared" si="33"/>
        <v>44542</v>
      </c>
      <c r="K541" s="14" t="str">
        <f>_xlfn.IFNA(VLOOKUP(D541,code!F:G,1,FALSE),"")</f>
        <v/>
      </c>
      <c r="L541" s="15">
        <v>3</v>
      </c>
      <c r="M541" s="15" t="str">
        <f t="shared" si="34"/>
        <v>北京生物_北京生物_兰州生物</v>
      </c>
      <c r="N541" s="15" t="str">
        <f>VLOOKUP(M541,code!A:B,2,FALSE)</f>
        <v>PPP</v>
      </c>
      <c r="O541" s="15" t="str">
        <f>VLOOKUP(M541,code!A:C,3,FALSE)</f>
        <v>N</v>
      </c>
      <c r="P541" s="16">
        <v>44304</v>
      </c>
      <c r="Q541" s="15" t="s">
        <v>7816</v>
      </c>
      <c r="R541" s="16">
        <v>44349</v>
      </c>
      <c r="S541" s="15" t="s">
        <v>7816</v>
      </c>
      <c r="T541" s="16">
        <v>44542</v>
      </c>
      <c r="U541" s="15" t="s">
        <v>7817</v>
      </c>
    </row>
    <row r="542" spans="1:21" x14ac:dyDescent="0.25">
      <c r="A542" s="12">
        <v>1846</v>
      </c>
      <c r="B542" t="s">
        <v>470</v>
      </c>
      <c r="C542">
        <f>IFERROR(VLOOKUP(B542,code!$F$1:$G$39,2,FALSE),"")</f>
        <v>19</v>
      </c>
      <c r="D542" t="s">
        <v>1867</v>
      </c>
      <c r="E542" t="str">
        <f t="shared" si="32"/>
        <v>Female</v>
      </c>
      <c r="F542" t="s">
        <v>7797</v>
      </c>
      <c r="G542" s="12">
        <v>33</v>
      </c>
      <c r="H542" s="14">
        <v>44574</v>
      </c>
      <c r="I542" s="24">
        <f t="shared" si="35"/>
        <v>44574</v>
      </c>
      <c r="J542" s="14">
        <f t="shared" si="33"/>
        <v>44542</v>
      </c>
      <c r="K542" s="14" t="str">
        <f>_xlfn.IFNA(VLOOKUP(D542,code!F:G,1,FALSE),"")</f>
        <v/>
      </c>
      <c r="L542" s="15">
        <v>3</v>
      </c>
      <c r="M542" s="15" t="str">
        <f t="shared" si="34"/>
        <v>北京生物_北京生物_兰州生物</v>
      </c>
      <c r="N542" s="15" t="str">
        <f>VLOOKUP(M542,code!A:B,2,FALSE)</f>
        <v>PPP</v>
      </c>
      <c r="O542" s="15" t="str">
        <f>VLOOKUP(M542,code!A:C,3,FALSE)</f>
        <v>N</v>
      </c>
      <c r="P542" s="16">
        <v>44309</v>
      </c>
      <c r="Q542" s="15" t="s">
        <v>7816</v>
      </c>
      <c r="R542" s="16">
        <v>44352</v>
      </c>
      <c r="S542" s="15" t="s">
        <v>7816</v>
      </c>
      <c r="T542" s="16">
        <v>44542</v>
      </c>
      <c r="U542" s="15" t="s">
        <v>7817</v>
      </c>
    </row>
    <row r="543" spans="1:21" x14ac:dyDescent="0.25">
      <c r="A543" s="12">
        <v>1849</v>
      </c>
      <c r="B543" t="s">
        <v>470</v>
      </c>
      <c r="C543">
        <f>IFERROR(VLOOKUP(B543,code!$F$1:$G$39,2,FALSE),"")</f>
        <v>19</v>
      </c>
      <c r="D543" t="s">
        <v>1870</v>
      </c>
      <c r="E543" t="str">
        <f t="shared" si="32"/>
        <v>Female</v>
      </c>
      <c r="F543" t="s">
        <v>7797</v>
      </c>
      <c r="G543" s="12">
        <v>42</v>
      </c>
      <c r="H543" s="14" t="s">
        <v>7830</v>
      </c>
      <c r="I543" s="24">
        <f t="shared" si="35"/>
        <v>44573</v>
      </c>
      <c r="J543" s="14">
        <f t="shared" si="33"/>
        <v>44542</v>
      </c>
      <c r="K543" s="14" t="str">
        <f>_xlfn.IFNA(VLOOKUP(D543,code!F:G,1,FALSE),"")</f>
        <v/>
      </c>
      <c r="L543" s="15">
        <v>3</v>
      </c>
      <c r="M543" s="15" t="str">
        <f t="shared" si="34"/>
        <v>北京科兴中维_北京生物_兰州生物</v>
      </c>
      <c r="N543" s="15" t="str">
        <f>VLOOKUP(M543,code!A:B,2,FALSE)</f>
        <v>VPP</v>
      </c>
      <c r="O543" s="15" t="str">
        <f>VLOOKUP(M543,code!A:C,3,FALSE)</f>
        <v>Y</v>
      </c>
      <c r="P543" s="16">
        <v>44333</v>
      </c>
      <c r="Q543" s="15" t="s">
        <v>7815</v>
      </c>
      <c r="R543" s="16">
        <v>44357</v>
      </c>
      <c r="S543" s="15" t="s">
        <v>7816</v>
      </c>
      <c r="T543" s="16">
        <v>44542</v>
      </c>
      <c r="U543" s="15" t="s">
        <v>7817</v>
      </c>
    </row>
    <row r="544" spans="1:21" x14ac:dyDescent="0.25">
      <c r="A544" s="12">
        <v>2104</v>
      </c>
      <c r="B544" t="s">
        <v>150</v>
      </c>
      <c r="C544">
        <f>IFERROR(VLOOKUP(B544,code!$F$1:$G$39,2,FALSE),"")</f>
        <v>21</v>
      </c>
      <c r="D544" t="s">
        <v>2107</v>
      </c>
      <c r="E544" t="str">
        <f t="shared" si="32"/>
        <v>Female</v>
      </c>
      <c r="F544" t="s">
        <v>7797</v>
      </c>
      <c r="G544" s="12">
        <v>52</v>
      </c>
      <c r="H544" s="14">
        <v>44574</v>
      </c>
      <c r="I544" s="24">
        <f t="shared" si="35"/>
        <v>44574</v>
      </c>
      <c r="J544" s="14">
        <f t="shared" si="33"/>
        <v>44542</v>
      </c>
      <c r="K544" s="14" t="str">
        <f>_xlfn.IFNA(VLOOKUP(D544,code!F:G,1,FALSE),"")</f>
        <v/>
      </c>
      <c r="L544" s="15">
        <v>3</v>
      </c>
      <c r="M544" s="15" t="str">
        <f t="shared" si="34"/>
        <v>兰州生物_北京科兴中维_兰州生物</v>
      </c>
      <c r="N544" s="15" t="str">
        <f>VLOOKUP(M544,code!A:B,2,FALSE)</f>
        <v>PVP</v>
      </c>
      <c r="O544" s="15" t="str">
        <f>VLOOKUP(M544,code!A:C,3,FALSE)</f>
        <v>Y</v>
      </c>
      <c r="P544" s="16">
        <v>44332</v>
      </c>
      <c r="Q544" s="15" t="s">
        <v>7817</v>
      </c>
      <c r="R544" s="16">
        <v>44359</v>
      </c>
      <c r="S544" s="15" t="s">
        <v>7815</v>
      </c>
      <c r="T544" s="16">
        <v>44542</v>
      </c>
      <c r="U544" s="15" t="s">
        <v>7817</v>
      </c>
    </row>
    <row r="545" spans="1:21" x14ac:dyDescent="0.25">
      <c r="A545" s="12">
        <v>2182</v>
      </c>
      <c r="B545" t="s">
        <v>150</v>
      </c>
      <c r="C545">
        <f>IFERROR(VLOOKUP(B545,code!$F$1:$G$39,2,FALSE),"")</f>
        <v>21</v>
      </c>
      <c r="D545" t="s">
        <v>2183</v>
      </c>
      <c r="E545" t="str">
        <f t="shared" si="32"/>
        <v>Female</v>
      </c>
      <c r="F545" t="s">
        <v>7797</v>
      </c>
      <c r="G545" s="12">
        <v>49</v>
      </c>
      <c r="H545" s="14">
        <v>44574</v>
      </c>
      <c r="I545" s="24">
        <f t="shared" si="35"/>
        <v>44574</v>
      </c>
      <c r="J545" s="14">
        <f t="shared" si="33"/>
        <v>44542</v>
      </c>
      <c r="K545" s="14" t="str">
        <f>_xlfn.IFNA(VLOOKUP(D545,code!F:G,1,FALSE),"")</f>
        <v/>
      </c>
      <c r="L545" s="15">
        <v>3</v>
      </c>
      <c r="M545" s="15" t="str">
        <f t="shared" si="34"/>
        <v>北京生物_北京生物_兰州生物</v>
      </c>
      <c r="N545" s="15" t="str">
        <f>VLOOKUP(M545,code!A:B,2,FALSE)</f>
        <v>PPP</v>
      </c>
      <c r="O545" s="15" t="str">
        <f>VLOOKUP(M545,code!A:C,3,FALSE)</f>
        <v>N</v>
      </c>
      <c r="P545" s="16">
        <v>44304</v>
      </c>
      <c r="Q545" s="15" t="s">
        <v>7816</v>
      </c>
      <c r="R545" s="16">
        <v>44349</v>
      </c>
      <c r="S545" s="15" t="s">
        <v>7816</v>
      </c>
      <c r="T545" s="16">
        <v>44542</v>
      </c>
      <c r="U545" s="15" t="s">
        <v>7817</v>
      </c>
    </row>
    <row r="546" spans="1:21" x14ac:dyDescent="0.25">
      <c r="A546" s="12">
        <v>2373</v>
      </c>
      <c r="B546" t="s">
        <v>1496</v>
      </c>
      <c r="C546">
        <f>IFERROR(VLOOKUP(B546,code!$F$1:$G$39,2,FALSE),"")</f>
        <v>23</v>
      </c>
      <c r="D546" t="s">
        <v>2372</v>
      </c>
      <c r="E546" t="str">
        <f t="shared" si="32"/>
        <v/>
      </c>
      <c r="G546" s="12"/>
      <c r="H546" s="14">
        <v>44577</v>
      </c>
      <c r="I546" s="24">
        <f t="shared" si="35"/>
        <v>44577</v>
      </c>
      <c r="J546" s="14">
        <f t="shared" si="33"/>
        <v>44542</v>
      </c>
      <c r="K546" s="14" t="str">
        <f>_xlfn.IFNA(VLOOKUP(D546,code!F:G,1,FALSE),"")</f>
        <v/>
      </c>
      <c r="L546" s="15">
        <v>3</v>
      </c>
      <c r="M546" s="15" t="str">
        <f t="shared" si="34"/>
        <v>北京生物_北京生物_兰州生物</v>
      </c>
      <c r="N546" s="15" t="str">
        <f>VLOOKUP(M546,code!A:B,2,FALSE)</f>
        <v>PPP</v>
      </c>
      <c r="O546" s="15" t="str">
        <f>VLOOKUP(M546,code!A:C,3,FALSE)</f>
        <v>N</v>
      </c>
      <c r="P546" s="16">
        <v>44299</v>
      </c>
      <c r="Q546" s="15" t="s">
        <v>7816</v>
      </c>
      <c r="R546" s="16">
        <v>44347</v>
      </c>
      <c r="S546" s="15" t="s">
        <v>7816</v>
      </c>
      <c r="T546" s="16">
        <v>44542</v>
      </c>
      <c r="U546" s="15" t="s">
        <v>7817</v>
      </c>
    </row>
    <row r="547" spans="1:21" x14ac:dyDescent="0.25">
      <c r="A547" s="12">
        <v>2507</v>
      </c>
      <c r="B547" t="s">
        <v>7789</v>
      </c>
      <c r="C547">
        <f>IFERROR(VLOOKUP(B547,code!$F$1:$G$39,2,FALSE),"")</f>
        <v>25</v>
      </c>
      <c r="D547" t="s">
        <v>2495</v>
      </c>
      <c r="E547" t="str">
        <f t="shared" si="32"/>
        <v>Male</v>
      </c>
      <c r="F547" t="s">
        <v>7798</v>
      </c>
      <c r="G547" s="12">
        <v>28</v>
      </c>
      <c r="H547" s="14" t="s">
        <v>7823</v>
      </c>
      <c r="I547" s="24">
        <f t="shared" si="35"/>
        <v>44576</v>
      </c>
      <c r="J547" s="14">
        <f t="shared" si="33"/>
        <v>44542</v>
      </c>
      <c r="K547" s="14" t="str">
        <f>_xlfn.IFNA(VLOOKUP(D547,code!F:G,1,FALSE),"")</f>
        <v/>
      </c>
      <c r="L547" s="15">
        <v>3</v>
      </c>
      <c r="M547" s="15" t="str">
        <f t="shared" si="34"/>
        <v>北京科兴中维_北京科兴中维_北京科兴中维</v>
      </c>
      <c r="N547" s="15" t="str">
        <f>VLOOKUP(M547,code!A:B,2,FALSE)</f>
        <v>VVV</v>
      </c>
      <c r="O547" s="15" t="str">
        <f>VLOOKUP(M547,code!A:C,3,FALSE)</f>
        <v>N</v>
      </c>
      <c r="P547" s="16">
        <v>44292</v>
      </c>
      <c r="Q547" s="15" t="s">
        <v>7815</v>
      </c>
      <c r="R547" s="16">
        <v>44323</v>
      </c>
      <c r="S547" s="15" t="s">
        <v>7815</v>
      </c>
      <c r="T547" s="16">
        <v>44542</v>
      </c>
      <c r="U547" s="15" t="s">
        <v>7815</v>
      </c>
    </row>
    <row r="548" spans="1:21" x14ac:dyDescent="0.25">
      <c r="A548" s="12">
        <v>3282</v>
      </c>
      <c r="B548" t="s">
        <v>7796</v>
      </c>
      <c r="C548">
        <f>IFERROR(VLOOKUP(B548,code!$F$1:$G$39,2,FALSE),"")</f>
        <v>5</v>
      </c>
      <c r="D548" t="s">
        <v>3259</v>
      </c>
      <c r="E548" t="str">
        <f t="shared" si="32"/>
        <v>Female</v>
      </c>
      <c r="F548" t="s">
        <v>7797</v>
      </c>
      <c r="G548" s="12">
        <v>42</v>
      </c>
      <c r="H548" s="14">
        <v>44571</v>
      </c>
      <c r="I548" s="24">
        <f t="shared" si="35"/>
        <v>44571</v>
      </c>
      <c r="J548" s="14">
        <f t="shared" si="33"/>
        <v>44542</v>
      </c>
      <c r="K548" s="14" t="str">
        <f>_xlfn.IFNA(VLOOKUP(D548,code!F:G,1,FALSE),"")</f>
        <v/>
      </c>
      <c r="L548" s="15">
        <v>3</v>
      </c>
      <c r="M548" s="15" t="str">
        <f t="shared" si="34"/>
        <v>北京生物_北京生物_兰州生物</v>
      </c>
      <c r="N548" s="15" t="str">
        <f>VLOOKUP(M548,code!A:B,2,FALSE)</f>
        <v>PPP</v>
      </c>
      <c r="O548" s="15" t="str">
        <f>VLOOKUP(M548,code!A:C,3,FALSE)</f>
        <v>N</v>
      </c>
      <c r="P548" s="16">
        <v>44298</v>
      </c>
      <c r="Q548" s="15" t="s">
        <v>7816</v>
      </c>
      <c r="R548" s="16">
        <v>44347</v>
      </c>
      <c r="S548" s="15" t="s">
        <v>7816</v>
      </c>
      <c r="T548" s="16">
        <v>44542</v>
      </c>
      <c r="U548" s="15" t="s">
        <v>7817</v>
      </c>
    </row>
    <row r="549" spans="1:21" x14ac:dyDescent="0.25">
      <c r="A549" s="12">
        <v>3321</v>
      </c>
      <c r="B549" t="s">
        <v>7796</v>
      </c>
      <c r="C549">
        <f>IFERROR(VLOOKUP(B549,code!$F$1:$G$39,2,FALSE),"")</f>
        <v>5</v>
      </c>
      <c r="D549" t="s">
        <v>3296</v>
      </c>
      <c r="E549" t="str">
        <f t="shared" si="32"/>
        <v>Female</v>
      </c>
      <c r="F549" t="s">
        <v>7797</v>
      </c>
      <c r="G549" s="12">
        <v>43</v>
      </c>
      <c r="H549" s="14">
        <v>44571</v>
      </c>
      <c r="I549" s="24">
        <f t="shared" si="35"/>
        <v>44571</v>
      </c>
      <c r="J549" s="14">
        <f t="shared" si="33"/>
        <v>44542</v>
      </c>
      <c r="K549" s="14" t="str">
        <f>_xlfn.IFNA(VLOOKUP(D549,code!F:G,1,FALSE),"")</f>
        <v/>
      </c>
      <c r="L549" s="15">
        <v>3</v>
      </c>
      <c r="M549" s="15" t="str">
        <f t="shared" si="34"/>
        <v>北京生物_北京生物_兰州生物</v>
      </c>
      <c r="N549" s="15" t="str">
        <f>VLOOKUP(M549,code!A:B,2,FALSE)</f>
        <v>PPP</v>
      </c>
      <c r="O549" s="15" t="str">
        <f>VLOOKUP(M549,code!A:C,3,FALSE)</f>
        <v>N</v>
      </c>
      <c r="P549" s="16">
        <v>44297</v>
      </c>
      <c r="Q549" s="15" t="s">
        <v>7816</v>
      </c>
      <c r="R549" s="16">
        <v>44339</v>
      </c>
      <c r="S549" s="15" t="s">
        <v>7816</v>
      </c>
      <c r="T549" s="16">
        <v>44542</v>
      </c>
      <c r="U549" s="15" t="s">
        <v>7817</v>
      </c>
    </row>
    <row r="550" spans="1:21" x14ac:dyDescent="0.25">
      <c r="A550" s="12">
        <v>3557</v>
      </c>
      <c r="B550" t="s">
        <v>7795</v>
      </c>
      <c r="C550">
        <f>IFERROR(VLOOKUP(B550,code!$F$1:$G$39,2,FALSE),"")</f>
        <v>6</v>
      </c>
      <c r="D550" t="s">
        <v>3527</v>
      </c>
      <c r="E550" t="str">
        <f t="shared" si="32"/>
        <v>Female</v>
      </c>
      <c r="F550" t="s">
        <v>7797</v>
      </c>
      <c r="G550" s="12">
        <v>38</v>
      </c>
      <c r="H550" s="14">
        <v>44569</v>
      </c>
      <c r="I550" s="24">
        <f t="shared" si="35"/>
        <v>44569</v>
      </c>
      <c r="J550" s="14">
        <f t="shared" si="33"/>
        <v>44542</v>
      </c>
      <c r="K550" s="14" t="str">
        <f>_xlfn.IFNA(VLOOKUP(D550,code!F:G,1,FALSE),"")</f>
        <v/>
      </c>
      <c r="L550" s="15">
        <v>3</v>
      </c>
      <c r="M550" s="15" t="str">
        <f t="shared" si="34"/>
        <v>北京生物_北京生物_兰州生物</v>
      </c>
      <c r="N550" s="15" t="str">
        <f>VLOOKUP(M550,code!A:B,2,FALSE)</f>
        <v>PPP</v>
      </c>
      <c r="O550" s="15" t="str">
        <f>VLOOKUP(M550,code!A:C,3,FALSE)</f>
        <v>N</v>
      </c>
      <c r="P550" s="16">
        <v>44297</v>
      </c>
      <c r="Q550" s="15" t="s">
        <v>7816</v>
      </c>
      <c r="R550" s="16">
        <v>44346</v>
      </c>
      <c r="S550" s="15" t="s">
        <v>7816</v>
      </c>
      <c r="T550" s="16">
        <v>44542</v>
      </c>
      <c r="U550" s="15" t="s">
        <v>7817</v>
      </c>
    </row>
    <row r="551" spans="1:21" x14ac:dyDescent="0.25">
      <c r="A551" s="12">
        <v>3793</v>
      </c>
      <c r="B551" t="s">
        <v>2020</v>
      </c>
      <c r="C551">
        <f>IFERROR(VLOOKUP(B551,code!$F$1:$G$39,2,FALSE),"")</f>
        <v>8</v>
      </c>
      <c r="D551" t="s">
        <v>3756</v>
      </c>
      <c r="E551" t="str">
        <f t="shared" si="32"/>
        <v>Male</v>
      </c>
      <c r="F551" t="s">
        <v>7798</v>
      </c>
      <c r="G551" s="12">
        <v>34</v>
      </c>
      <c r="H551" s="14" t="s">
        <v>7824</v>
      </c>
      <c r="I551" s="24">
        <f t="shared" si="35"/>
        <v>44575</v>
      </c>
      <c r="J551" s="14">
        <f t="shared" si="33"/>
        <v>44542</v>
      </c>
      <c r="K551" s="14" t="str">
        <f>_xlfn.IFNA(VLOOKUP(D551,code!F:G,1,FALSE),"")</f>
        <v/>
      </c>
      <c r="L551" s="15">
        <v>3</v>
      </c>
      <c r="M551" s="15" t="str">
        <f t="shared" si="34"/>
        <v>北京生物_北京生物_兰州生物</v>
      </c>
      <c r="N551" s="15" t="str">
        <f>VLOOKUP(M551,code!A:B,2,FALSE)</f>
        <v>PPP</v>
      </c>
      <c r="O551" s="15" t="str">
        <f>VLOOKUP(M551,code!A:C,3,FALSE)</f>
        <v>N</v>
      </c>
      <c r="P551" s="16">
        <v>44296</v>
      </c>
      <c r="Q551" s="15" t="s">
        <v>7816</v>
      </c>
      <c r="R551" s="16">
        <v>44345</v>
      </c>
      <c r="S551" s="15" t="s">
        <v>7816</v>
      </c>
      <c r="T551" s="16">
        <v>44542</v>
      </c>
      <c r="U551" s="15" t="s">
        <v>7817</v>
      </c>
    </row>
    <row r="552" spans="1:21" x14ac:dyDescent="0.25">
      <c r="A552" s="12">
        <v>3794</v>
      </c>
      <c r="B552" t="s">
        <v>2020</v>
      </c>
      <c r="C552">
        <f>IFERROR(VLOOKUP(B552,code!$F$1:$G$39,2,FALSE),"")</f>
        <v>8</v>
      </c>
      <c r="D552" t="s">
        <v>3757</v>
      </c>
      <c r="E552" t="str">
        <f t="shared" si="32"/>
        <v>Male</v>
      </c>
      <c r="F552" t="s">
        <v>7798</v>
      </c>
      <c r="G552" s="12">
        <v>25</v>
      </c>
      <c r="H552" s="14" t="s">
        <v>7824</v>
      </c>
      <c r="I552" s="24">
        <f t="shared" si="35"/>
        <v>44575</v>
      </c>
      <c r="J552" s="14">
        <f t="shared" si="33"/>
        <v>44542</v>
      </c>
      <c r="K552" s="14" t="str">
        <f>_xlfn.IFNA(VLOOKUP(D552,code!F:G,1,FALSE),"")</f>
        <v/>
      </c>
      <c r="L552" s="15">
        <v>3</v>
      </c>
      <c r="M552" s="15" t="str">
        <f t="shared" si="34"/>
        <v>北京科兴中维_北京科兴中维_北京科兴中维</v>
      </c>
      <c r="N552" s="15" t="str">
        <f>VLOOKUP(M552,code!A:B,2,FALSE)</f>
        <v>VVV</v>
      </c>
      <c r="O552" s="15" t="str">
        <f>VLOOKUP(M552,code!A:C,3,FALSE)</f>
        <v>N</v>
      </c>
      <c r="P552" s="16">
        <v>44302</v>
      </c>
      <c r="Q552" s="15" t="s">
        <v>7815</v>
      </c>
      <c r="R552" s="16">
        <v>44350</v>
      </c>
      <c r="S552" s="15" t="s">
        <v>7815</v>
      </c>
      <c r="T552" s="16">
        <v>44542</v>
      </c>
      <c r="U552" s="15" t="s">
        <v>7815</v>
      </c>
    </row>
    <row r="553" spans="1:21" x14ac:dyDescent="0.25">
      <c r="A553" s="12">
        <v>3893</v>
      </c>
      <c r="B553" t="s">
        <v>2020</v>
      </c>
      <c r="C553">
        <f>IFERROR(VLOOKUP(B553,code!$F$1:$G$39,2,FALSE),"")</f>
        <v>8</v>
      </c>
      <c r="D553" t="s">
        <v>3848</v>
      </c>
      <c r="E553" t="str">
        <f t="shared" si="32"/>
        <v>Female</v>
      </c>
      <c r="F553" t="s">
        <v>7797</v>
      </c>
      <c r="G553" s="12">
        <v>21</v>
      </c>
      <c r="H553" s="14" t="s">
        <v>7830</v>
      </c>
      <c r="I553" s="24">
        <f t="shared" si="35"/>
        <v>44573</v>
      </c>
      <c r="J553" s="14">
        <f t="shared" si="33"/>
        <v>44542</v>
      </c>
      <c r="K553" s="14" t="str">
        <f>_xlfn.IFNA(VLOOKUP(D553,code!F:G,1,FALSE),"")</f>
        <v/>
      </c>
      <c r="L553" s="15">
        <v>3</v>
      </c>
      <c r="M553" s="15" t="str">
        <f t="shared" si="34"/>
        <v>北京生物_北京生物_兰州生物</v>
      </c>
      <c r="N553" s="15" t="str">
        <f>VLOOKUP(M553,code!A:B,2,FALSE)</f>
        <v>PPP</v>
      </c>
      <c r="O553" s="15" t="str">
        <f>VLOOKUP(M553,code!A:C,3,FALSE)</f>
        <v>N</v>
      </c>
      <c r="P553" s="16">
        <v>44298</v>
      </c>
      <c r="Q553" s="15" t="s">
        <v>7816</v>
      </c>
      <c r="R553" s="16">
        <v>44347</v>
      </c>
      <c r="S553" s="15" t="s">
        <v>7816</v>
      </c>
      <c r="T553" s="16">
        <v>44542</v>
      </c>
      <c r="U553" s="15" t="s">
        <v>7817</v>
      </c>
    </row>
    <row r="554" spans="1:21" x14ac:dyDescent="0.25">
      <c r="A554" s="12">
        <v>3895</v>
      </c>
      <c r="B554" t="s">
        <v>2020</v>
      </c>
      <c r="C554">
        <f>IFERROR(VLOOKUP(B554,code!$F$1:$G$39,2,FALSE),"")</f>
        <v>8</v>
      </c>
      <c r="D554" t="s">
        <v>3850</v>
      </c>
      <c r="E554" t="str">
        <f t="shared" si="32"/>
        <v>Female</v>
      </c>
      <c r="F554" t="s">
        <v>7797</v>
      </c>
      <c r="G554" s="12">
        <v>23</v>
      </c>
      <c r="H554" s="14" t="s">
        <v>7830</v>
      </c>
      <c r="I554" s="24">
        <f t="shared" si="35"/>
        <v>44573</v>
      </c>
      <c r="J554" s="14">
        <f t="shared" si="33"/>
        <v>44542</v>
      </c>
      <c r="K554" s="14" t="str">
        <f>_xlfn.IFNA(VLOOKUP(D554,code!F:G,1,FALSE),"")</f>
        <v/>
      </c>
      <c r="L554" s="15">
        <v>3</v>
      </c>
      <c r="M554" s="15" t="str">
        <f t="shared" si="34"/>
        <v>北京生物_北京生物_兰州生物</v>
      </c>
      <c r="N554" s="15" t="str">
        <f>VLOOKUP(M554,code!A:B,2,FALSE)</f>
        <v>PPP</v>
      </c>
      <c r="O554" s="15" t="str">
        <f>VLOOKUP(M554,code!A:C,3,FALSE)</f>
        <v>N</v>
      </c>
      <c r="P554" s="16">
        <v>44298</v>
      </c>
      <c r="Q554" s="15" t="s">
        <v>7816</v>
      </c>
      <c r="R554" s="16">
        <v>44347</v>
      </c>
      <c r="S554" s="15" t="s">
        <v>7816</v>
      </c>
      <c r="T554" s="16">
        <v>44542</v>
      </c>
      <c r="U554" s="15" t="s">
        <v>7817</v>
      </c>
    </row>
    <row r="555" spans="1:21" x14ac:dyDescent="0.25">
      <c r="A555" s="12">
        <v>437</v>
      </c>
      <c r="B555" t="s">
        <v>7793</v>
      </c>
      <c r="C555">
        <f>IFERROR(VLOOKUP(B555,code!$F$1:$G$39,2,FALSE),"")</f>
        <v>1</v>
      </c>
      <c r="D555" t="s">
        <v>478</v>
      </c>
      <c r="E555" t="str">
        <f t="shared" si="32"/>
        <v>Male</v>
      </c>
      <c r="F555" t="s">
        <v>7798</v>
      </c>
      <c r="G555" s="12">
        <v>48</v>
      </c>
      <c r="H555" s="14" t="s">
        <v>7826</v>
      </c>
      <c r="I555" s="24">
        <f t="shared" si="35"/>
        <v>44569</v>
      </c>
      <c r="J555" s="14">
        <f t="shared" si="33"/>
        <v>44542</v>
      </c>
      <c r="K555" s="14" t="str">
        <f>_xlfn.IFNA(VLOOKUP(D555,code!F:G,1,FALSE),"")</f>
        <v/>
      </c>
      <c r="L555" s="15">
        <v>3</v>
      </c>
      <c r="M555" s="15" t="str">
        <f t="shared" si="34"/>
        <v>北京科兴中维_北京生物_兰州生物</v>
      </c>
      <c r="N555" s="15" t="str">
        <f>VLOOKUP(M555,code!A:B,2,FALSE)</f>
        <v>VPP</v>
      </c>
      <c r="O555" s="15" t="str">
        <f>VLOOKUP(M555,code!A:C,3,FALSE)</f>
        <v>Y</v>
      </c>
      <c r="P555" s="16">
        <v>44300</v>
      </c>
      <c r="Q555" s="15" t="s">
        <v>7815</v>
      </c>
      <c r="R555" s="16">
        <v>44355</v>
      </c>
      <c r="S555" s="15" t="s">
        <v>7816</v>
      </c>
      <c r="T555" s="16">
        <v>44542</v>
      </c>
      <c r="U555" s="15" t="s">
        <v>7817</v>
      </c>
    </row>
    <row r="556" spans="1:21" x14ac:dyDescent="0.25">
      <c r="A556" s="12">
        <v>637</v>
      </c>
      <c r="B556" t="s">
        <v>345</v>
      </c>
      <c r="C556">
        <f>IFERROR(VLOOKUP(B556,code!$F$1:$G$39,2,FALSE),"")</f>
        <v>10</v>
      </c>
      <c r="D556" t="s">
        <v>678</v>
      </c>
      <c r="E556" t="str">
        <f t="shared" si="32"/>
        <v>Female</v>
      </c>
      <c r="F556" t="s">
        <v>7797</v>
      </c>
      <c r="G556" s="12">
        <v>32</v>
      </c>
      <c r="H556" s="14" t="s">
        <v>7823</v>
      </c>
      <c r="I556" s="24">
        <f t="shared" si="35"/>
        <v>44576</v>
      </c>
      <c r="J556" s="14">
        <f t="shared" si="33"/>
        <v>44542</v>
      </c>
      <c r="K556" s="14" t="str">
        <f>_xlfn.IFNA(VLOOKUP(D556,code!F:G,1,FALSE),"")</f>
        <v/>
      </c>
      <c r="L556" s="15">
        <v>3</v>
      </c>
      <c r="M556" s="15" t="str">
        <f t="shared" si="34"/>
        <v>北京生物_北京生物_兰州生物</v>
      </c>
      <c r="N556" s="15" t="str">
        <f>VLOOKUP(M556,code!A:B,2,FALSE)</f>
        <v>PPP</v>
      </c>
      <c r="O556" s="15" t="str">
        <f>VLOOKUP(M556,code!A:C,3,FALSE)</f>
        <v>N</v>
      </c>
      <c r="P556" s="16">
        <v>44305</v>
      </c>
      <c r="Q556" s="15" t="s">
        <v>7816</v>
      </c>
      <c r="R556" s="16">
        <v>44350</v>
      </c>
      <c r="S556" s="15" t="s">
        <v>7816</v>
      </c>
      <c r="T556" s="16">
        <v>44542</v>
      </c>
      <c r="U556" s="15" t="s">
        <v>7817</v>
      </c>
    </row>
    <row r="557" spans="1:21" x14ac:dyDescent="0.25">
      <c r="A557" s="12">
        <v>660</v>
      </c>
      <c r="B557" t="s">
        <v>345</v>
      </c>
      <c r="C557">
        <f>IFERROR(VLOOKUP(B557,code!$F$1:$G$39,2,FALSE),"")</f>
        <v>10</v>
      </c>
      <c r="D557" t="s">
        <v>700</v>
      </c>
      <c r="E557" t="str">
        <f t="shared" si="32"/>
        <v>Female</v>
      </c>
      <c r="F557" t="s">
        <v>7797</v>
      </c>
      <c r="G557" s="12">
        <v>43</v>
      </c>
      <c r="H557" s="14" t="s">
        <v>7823</v>
      </c>
      <c r="I557" s="24">
        <f t="shared" si="35"/>
        <v>44576</v>
      </c>
      <c r="J557" s="14">
        <f t="shared" si="33"/>
        <v>44542</v>
      </c>
      <c r="K557" s="14" t="str">
        <f>_xlfn.IFNA(VLOOKUP(D557,code!F:G,1,FALSE),"")</f>
        <v/>
      </c>
      <c r="L557" s="15">
        <v>3</v>
      </c>
      <c r="M557" s="15" t="str">
        <f t="shared" si="34"/>
        <v>北京生物_北京科兴中维_北京科兴中维</v>
      </c>
      <c r="N557" s="15" t="str">
        <f>VLOOKUP(M557,code!A:B,2,FALSE)</f>
        <v>PVV</v>
      </c>
      <c r="O557" s="15" t="str">
        <f>VLOOKUP(M557,code!A:C,3,FALSE)</f>
        <v>Y</v>
      </c>
      <c r="P557" s="16">
        <v>44305</v>
      </c>
      <c r="Q557" s="15" t="s">
        <v>7816</v>
      </c>
      <c r="R557" s="16">
        <v>44344</v>
      </c>
      <c r="S557" s="15" t="s">
        <v>7815</v>
      </c>
      <c r="T557" s="16">
        <v>44542</v>
      </c>
      <c r="U557" s="15" t="s">
        <v>7815</v>
      </c>
    </row>
    <row r="558" spans="1:21" x14ac:dyDescent="0.25">
      <c r="A558" s="12">
        <v>667</v>
      </c>
      <c r="B558" t="s">
        <v>345</v>
      </c>
      <c r="C558">
        <f>IFERROR(VLOOKUP(B558,code!$F$1:$G$39,2,FALSE),"")</f>
        <v>10</v>
      </c>
      <c r="D558" t="s">
        <v>707</v>
      </c>
      <c r="E558" t="str">
        <f t="shared" si="32"/>
        <v>Male</v>
      </c>
      <c r="F558" t="s">
        <v>7798</v>
      </c>
      <c r="G558" s="12">
        <v>30</v>
      </c>
      <c r="H558" s="14" t="s">
        <v>7823</v>
      </c>
      <c r="I558" s="24">
        <f t="shared" si="35"/>
        <v>44576</v>
      </c>
      <c r="J558" s="14">
        <f t="shared" si="33"/>
        <v>44542</v>
      </c>
      <c r="K558" s="14" t="str">
        <f>_xlfn.IFNA(VLOOKUP(D558,code!F:G,1,FALSE),"")</f>
        <v/>
      </c>
      <c r="L558" s="15">
        <v>3</v>
      </c>
      <c r="M558" s="15" t="str">
        <f t="shared" si="34"/>
        <v>北京生物_北京生物_兰州生物</v>
      </c>
      <c r="N558" s="15" t="str">
        <f>VLOOKUP(M558,code!A:B,2,FALSE)</f>
        <v>PPP</v>
      </c>
      <c r="O558" s="15" t="str">
        <f>VLOOKUP(M558,code!A:C,3,FALSE)</f>
        <v>N</v>
      </c>
      <c r="P558" s="16">
        <v>44297</v>
      </c>
      <c r="Q558" s="15" t="s">
        <v>7816</v>
      </c>
      <c r="R558" s="16">
        <v>44332</v>
      </c>
      <c r="S558" s="15" t="s">
        <v>7816</v>
      </c>
      <c r="T558" s="16">
        <v>44542</v>
      </c>
      <c r="U558" s="15" t="s">
        <v>7817</v>
      </c>
    </row>
    <row r="559" spans="1:21" x14ac:dyDescent="0.25">
      <c r="A559" s="12">
        <v>761</v>
      </c>
      <c r="B559" t="s">
        <v>345</v>
      </c>
      <c r="C559">
        <f>IFERROR(VLOOKUP(B559,code!$F$1:$G$39,2,FALSE),"")</f>
        <v>10</v>
      </c>
      <c r="D559" t="s">
        <v>799</v>
      </c>
      <c r="E559" t="str">
        <f t="shared" si="32"/>
        <v>Female</v>
      </c>
      <c r="F559" t="s">
        <v>7797</v>
      </c>
      <c r="G559" s="12">
        <v>36</v>
      </c>
      <c r="H559" s="14" t="s">
        <v>7833</v>
      </c>
      <c r="I559" s="24">
        <f t="shared" si="35"/>
        <v>44576</v>
      </c>
      <c r="J559" s="14">
        <f t="shared" si="33"/>
        <v>44542</v>
      </c>
      <c r="K559" s="14" t="str">
        <f>_xlfn.IFNA(VLOOKUP(D559,code!F:G,1,FALSE),"")</f>
        <v/>
      </c>
      <c r="L559" s="15">
        <v>3</v>
      </c>
      <c r="M559" s="15" t="str">
        <f t="shared" si="34"/>
        <v>北京生物_北京生物_兰州生物</v>
      </c>
      <c r="N559" s="15" t="str">
        <f>VLOOKUP(M559,code!A:B,2,FALSE)</f>
        <v>PPP</v>
      </c>
      <c r="O559" s="15" t="str">
        <f>VLOOKUP(M559,code!A:C,3,FALSE)</f>
        <v>N</v>
      </c>
      <c r="P559" s="16">
        <v>44304</v>
      </c>
      <c r="Q559" s="15" t="s">
        <v>7816</v>
      </c>
      <c r="R559" s="16">
        <v>44347</v>
      </c>
      <c r="S559" s="15" t="s">
        <v>7816</v>
      </c>
      <c r="T559" s="16">
        <v>44542</v>
      </c>
      <c r="U559" s="15" t="s">
        <v>7817</v>
      </c>
    </row>
    <row r="560" spans="1:21" x14ac:dyDescent="0.25">
      <c r="A560" s="12">
        <v>800</v>
      </c>
      <c r="B560" t="s">
        <v>1996</v>
      </c>
      <c r="C560">
        <f>IFERROR(VLOOKUP(B560,code!$F$1:$G$39,2,FALSE),"")</f>
        <v>11</v>
      </c>
      <c r="D560" t="s">
        <v>836</v>
      </c>
      <c r="E560" t="str">
        <f t="shared" si="32"/>
        <v>Female</v>
      </c>
      <c r="F560" t="s">
        <v>7797</v>
      </c>
      <c r="G560" s="12">
        <v>49</v>
      </c>
      <c r="H560" s="14">
        <v>44576</v>
      </c>
      <c r="I560" s="24">
        <f t="shared" si="35"/>
        <v>44576</v>
      </c>
      <c r="J560" s="14">
        <f t="shared" si="33"/>
        <v>44542</v>
      </c>
      <c r="K560" s="14" t="str">
        <f>_xlfn.IFNA(VLOOKUP(D560,code!F:G,1,FALSE),"")</f>
        <v/>
      </c>
      <c r="L560" s="15">
        <v>3</v>
      </c>
      <c r="M560" s="15" t="str">
        <f t="shared" si="34"/>
        <v>北京生物_北京生物_兰州生物</v>
      </c>
      <c r="N560" s="15" t="str">
        <f>VLOOKUP(M560,code!A:B,2,FALSE)</f>
        <v>PPP</v>
      </c>
      <c r="O560" s="15" t="str">
        <f>VLOOKUP(M560,code!A:C,3,FALSE)</f>
        <v>N</v>
      </c>
      <c r="P560" s="16">
        <v>44304</v>
      </c>
      <c r="Q560" s="15" t="s">
        <v>7816</v>
      </c>
      <c r="R560" s="16">
        <v>44356</v>
      </c>
      <c r="S560" s="15" t="s">
        <v>7816</v>
      </c>
      <c r="T560" s="16">
        <v>44542</v>
      </c>
      <c r="U560" s="15" t="s">
        <v>7817</v>
      </c>
    </row>
    <row r="561" spans="1:21" x14ac:dyDescent="0.25">
      <c r="A561" s="12">
        <v>811</v>
      </c>
      <c r="B561" t="s">
        <v>1996</v>
      </c>
      <c r="C561">
        <f>IFERROR(VLOOKUP(B561,code!$F$1:$G$39,2,FALSE),"")</f>
        <v>11</v>
      </c>
      <c r="D561" t="s">
        <v>847</v>
      </c>
      <c r="E561" t="str">
        <f t="shared" si="32"/>
        <v>Female</v>
      </c>
      <c r="F561" t="s">
        <v>7797</v>
      </c>
      <c r="G561" s="12">
        <v>48</v>
      </c>
      <c r="H561" s="14">
        <v>44576</v>
      </c>
      <c r="I561" s="24">
        <f t="shared" si="35"/>
        <v>44576</v>
      </c>
      <c r="J561" s="14">
        <f t="shared" si="33"/>
        <v>44542</v>
      </c>
      <c r="K561" s="14" t="str">
        <f>_xlfn.IFNA(VLOOKUP(D561,code!F:G,1,FALSE),"")</f>
        <v/>
      </c>
      <c r="L561" s="15">
        <v>3</v>
      </c>
      <c r="M561" s="15" t="str">
        <f t="shared" si="34"/>
        <v>北京科兴中维_北京科兴中维_北京科兴中维</v>
      </c>
      <c r="N561" s="15" t="str">
        <f>VLOOKUP(M561,code!A:B,2,FALSE)</f>
        <v>VVV</v>
      </c>
      <c r="O561" s="15" t="str">
        <f>VLOOKUP(M561,code!A:C,3,FALSE)</f>
        <v>N</v>
      </c>
      <c r="P561" s="16">
        <v>44301</v>
      </c>
      <c r="Q561" s="15" t="s">
        <v>7815</v>
      </c>
      <c r="R561" s="16">
        <v>44352</v>
      </c>
      <c r="S561" s="15" t="s">
        <v>7815</v>
      </c>
      <c r="T561" s="16">
        <v>44542</v>
      </c>
      <c r="U561" s="15" t="s">
        <v>7815</v>
      </c>
    </row>
    <row r="562" spans="1:21" x14ac:dyDescent="0.25">
      <c r="A562" s="12">
        <v>816</v>
      </c>
      <c r="B562" t="s">
        <v>1996</v>
      </c>
      <c r="C562">
        <f>IFERROR(VLOOKUP(B562,code!$F$1:$G$39,2,FALSE),"")</f>
        <v>11</v>
      </c>
      <c r="D562" t="s">
        <v>852</v>
      </c>
      <c r="E562" t="str">
        <f t="shared" si="32"/>
        <v>Male</v>
      </c>
      <c r="F562" t="s">
        <v>7798</v>
      </c>
      <c r="G562" s="12">
        <v>25</v>
      </c>
      <c r="H562" s="14">
        <v>44576</v>
      </c>
      <c r="I562" s="24">
        <f t="shared" si="35"/>
        <v>44576</v>
      </c>
      <c r="J562" s="14">
        <f t="shared" si="33"/>
        <v>44542</v>
      </c>
      <c r="K562" s="14" t="str">
        <f>_xlfn.IFNA(VLOOKUP(D562,code!F:G,1,FALSE),"")</f>
        <v/>
      </c>
      <c r="L562" s="15">
        <v>3</v>
      </c>
      <c r="M562" s="15" t="str">
        <f t="shared" si="34"/>
        <v>北京生物_北京生物_兰州生物</v>
      </c>
      <c r="N562" s="15" t="str">
        <f>VLOOKUP(M562,code!A:B,2,FALSE)</f>
        <v>PPP</v>
      </c>
      <c r="O562" s="15" t="str">
        <f>VLOOKUP(M562,code!A:C,3,FALSE)</f>
        <v>N</v>
      </c>
      <c r="P562" s="16">
        <v>44306</v>
      </c>
      <c r="Q562" s="15" t="s">
        <v>7816</v>
      </c>
      <c r="R562" s="16">
        <v>44350</v>
      </c>
      <c r="S562" s="15" t="s">
        <v>7816</v>
      </c>
      <c r="T562" s="16">
        <v>44542</v>
      </c>
      <c r="U562" s="15" t="s">
        <v>7817</v>
      </c>
    </row>
    <row r="563" spans="1:21" x14ac:dyDescent="0.25">
      <c r="A563" s="12">
        <v>819</v>
      </c>
      <c r="B563" t="s">
        <v>1996</v>
      </c>
      <c r="C563">
        <f>IFERROR(VLOOKUP(B563,code!$F$1:$G$39,2,FALSE),"")</f>
        <v>11</v>
      </c>
      <c r="D563" t="s">
        <v>855</v>
      </c>
      <c r="E563" t="str">
        <f t="shared" si="32"/>
        <v>Male</v>
      </c>
      <c r="F563" t="s">
        <v>7798</v>
      </c>
      <c r="G563" s="12">
        <v>49</v>
      </c>
      <c r="H563" s="14">
        <v>44576</v>
      </c>
      <c r="I563" s="24">
        <f t="shared" si="35"/>
        <v>44576</v>
      </c>
      <c r="J563" s="14">
        <f t="shared" si="33"/>
        <v>44542</v>
      </c>
      <c r="K563" s="14" t="str">
        <f>_xlfn.IFNA(VLOOKUP(D563,code!F:G,1,FALSE),"")</f>
        <v/>
      </c>
      <c r="L563" s="15">
        <v>3</v>
      </c>
      <c r="M563" s="15" t="str">
        <f t="shared" si="34"/>
        <v>北京科兴中维_北京科兴中维_北京科兴中维</v>
      </c>
      <c r="N563" s="15" t="str">
        <f>VLOOKUP(M563,code!A:B,2,FALSE)</f>
        <v>VVV</v>
      </c>
      <c r="O563" s="15" t="str">
        <f>VLOOKUP(M563,code!A:C,3,FALSE)</f>
        <v>N</v>
      </c>
      <c r="P563" s="16">
        <v>44301</v>
      </c>
      <c r="Q563" s="15" t="s">
        <v>7815</v>
      </c>
      <c r="R563" s="16">
        <v>44352</v>
      </c>
      <c r="S563" s="15" t="s">
        <v>7815</v>
      </c>
      <c r="T563" s="16">
        <v>44542</v>
      </c>
      <c r="U563" s="15" t="s">
        <v>7815</v>
      </c>
    </row>
    <row r="564" spans="1:21" x14ac:dyDescent="0.25">
      <c r="A564" s="12">
        <v>829</v>
      </c>
      <c r="B564" t="s">
        <v>1996</v>
      </c>
      <c r="C564">
        <f>IFERROR(VLOOKUP(B564,code!$F$1:$G$39,2,FALSE),"")</f>
        <v>11</v>
      </c>
      <c r="D564" t="s">
        <v>865</v>
      </c>
      <c r="E564" t="str">
        <f t="shared" si="32"/>
        <v>Male</v>
      </c>
      <c r="F564" t="s">
        <v>7798</v>
      </c>
      <c r="G564" s="12">
        <v>22</v>
      </c>
      <c r="H564" s="14">
        <v>44576</v>
      </c>
      <c r="I564" s="24">
        <f t="shared" si="35"/>
        <v>44576</v>
      </c>
      <c r="J564" s="14">
        <f t="shared" si="33"/>
        <v>44542</v>
      </c>
      <c r="K564" s="14" t="str">
        <f>_xlfn.IFNA(VLOOKUP(D564,code!F:G,1,FALSE),"")</f>
        <v/>
      </c>
      <c r="L564" s="15">
        <v>3</v>
      </c>
      <c r="M564" s="15" t="str">
        <f t="shared" si="34"/>
        <v>北京生物_北京生物_兰州生物</v>
      </c>
      <c r="N564" s="15" t="str">
        <f>VLOOKUP(M564,code!A:B,2,FALSE)</f>
        <v>PPP</v>
      </c>
      <c r="O564" s="15" t="str">
        <f>VLOOKUP(M564,code!A:C,3,FALSE)</f>
        <v>N</v>
      </c>
      <c r="P564" s="16">
        <v>44282</v>
      </c>
      <c r="Q564" s="15" t="s">
        <v>7816</v>
      </c>
      <c r="R564" s="16">
        <v>44316</v>
      </c>
      <c r="S564" s="15" t="s">
        <v>7816</v>
      </c>
      <c r="T564" s="16">
        <v>44542</v>
      </c>
      <c r="U564" s="15" t="s">
        <v>7817</v>
      </c>
    </row>
    <row r="565" spans="1:21" x14ac:dyDescent="0.25">
      <c r="A565" s="12">
        <v>2656</v>
      </c>
      <c r="B565" t="s">
        <v>428</v>
      </c>
      <c r="C565">
        <f>IFERROR(VLOOKUP(B565,code!$F$1:$G$39,2,FALSE),"")</f>
        <v>26</v>
      </c>
      <c r="D565" t="s">
        <v>2643</v>
      </c>
      <c r="E565" t="str">
        <f t="shared" si="32"/>
        <v>Female</v>
      </c>
      <c r="F565" t="s">
        <v>7797</v>
      </c>
      <c r="G565" s="12">
        <v>20</v>
      </c>
      <c r="H565" s="14" t="s">
        <v>7832</v>
      </c>
      <c r="I565" s="24">
        <f t="shared" si="35"/>
        <v>44574</v>
      </c>
      <c r="J565" s="14">
        <f t="shared" si="33"/>
        <v>44542</v>
      </c>
      <c r="K565" s="14" t="str">
        <f>_xlfn.IFNA(VLOOKUP(D565,code!F:G,1,FALSE),"")</f>
        <v/>
      </c>
      <c r="L565" s="15">
        <v>3</v>
      </c>
      <c r="M565" s="15" t="str">
        <f t="shared" si="34"/>
        <v>北京生物_北京生物_兰州生物</v>
      </c>
      <c r="N565" s="15" t="str">
        <f>VLOOKUP(M565,code!A:B,2,FALSE)</f>
        <v>PPP</v>
      </c>
      <c r="O565" s="15" t="str">
        <f>VLOOKUP(M565,code!A:C,3,FALSE)</f>
        <v>N</v>
      </c>
      <c r="P565" s="16">
        <v>44299</v>
      </c>
      <c r="Q565" s="15" t="s">
        <v>7816</v>
      </c>
      <c r="R565" s="16">
        <v>44349</v>
      </c>
      <c r="S565" s="15" t="s">
        <v>7816</v>
      </c>
      <c r="T565" s="16">
        <v>44542</v>
      </c>
      <c r="U565" s="15" t="s">
        <v>7817</v>
      </c>
    </row>
    <row r="566" spans="1:21" x14ac:dyDescent="0.25">
      <c r="A566" s="12">
        <v>2814</v>
      </c>
      <c r="B566" t="s">
        <v>7792</v>
      </c>
      <c r="C566">
        <f>IFERROR(VLOOKUP(B566,code!$F$1:$G$39,2,FALSE),"")</f>
        <v>3</v>
      </c>
      <c r="D566" t="s">
        <v>2799</v>
      </c>
      <c r="E566" t="str">
        <f t="shared" si="32"/>
        <v>Female</v>
      </c>
      <c r="F566" t="s">
        <v>7797</v>
      </c>
      <c r="G566" s="12">
        <v>41</v>
      </c>
      <c r="H566" s="14">
        <v>44574</v>
      </c>
      <c r="I566" s="24">
        <f t="shared" si="35"/>
        <v>44574</v>
      </c>
      <c r="J566" s="14">
        <f t="shared" si="33"/>
        <v>44542</v>
      </c>
      <c r="K566" s="14" t="str">
        <f>_xlfn.IFNA(VLOOKUP(D566,code!F:G,1,FALSE),"")</f>
        <v/>
      </c>
      <c r="L566" s="15">
        <v>3</v>
      </c>
      <c r="M566" s="15" t="str">
        <f t="shared" si="34"/>
        <v>北京生物_北京生物_兰州生物</v>
      </c>
      <c r="N566" s="15" t="str">
        <f>VLOOKUP(M566,code!A:B,2,FALSE)</f>
        <v>PPP</v>
      </c>
      <c r="O566" s="15" t="str">
        <f>VLOOKUP(M566,code!A:C,3,FALSE)</f>
        <v>N</v>
      </c>
      <c r="P566" s="16">
        <v>44298</v>
      </c>
      <c r="Q566" s="15" t="s">
        <v>7816</v>
      </c>
      <c r="R566" s="16">
        <v>44347</v>
      </c>
      <c r="S566" s="15" t="s">
        <v>7816</v>
      </c>
      <c r="T566" s="16">
        <v>44542</v>
      </c>
      <c r="U566" s="15" t="s">
        <v>7817</v>
      </c>
    </row>
    <row r="567" spans="1:21" x14ac:dyDescent="0.25">
      <c r="A567" s="12">
        <v>2874</v>
      </c>
      <c r="B567" t="s">
        <v>7792</v>
      </c>
      <c r="C567">
        <f>IFERROR(VLOOKUP(B567,code!$F$1:$G$39,2,FALSE),"")</f>
        <v>3</v>
      </c>
      <c r="D567" t="s">
        <v>2859</v>
      </c>
      <c r="E567" t="str">
        <f t="shared" si="32"/>
        <v>Male</v>
      </c>
      <c r="F567" t="s">
        <v>7798</v>
      </c>
      <c r="G567" s="12">
        <v>23</v>
      </c>
      <c r="H567" s="14">
        <v>44574</v>
      </c>
      <c r="I567" s="24">
        <f t="shared" si="35"/>
        <v>44574</v>
      </c>
      <c r="J567" s="14">
        <f t="shared" si="33"/>
        <v>44542</v>
      </c>
      <c r="K567" s="14" t="str">
        <f>_xlfn.IFNA(VLOOKUP(D567,code!F:G,1,FALSE),"")</f>
        <v/>
      </c>
      <c r="L567" s="15">
        <v>3</v>
      </c>
      <c r="M567" s="15" t="str">
        <f t="shared" si="34"/>
        <v>北京科兴中维_北京科兴中维_北京科兴中维</v>
      </c>
      <c r="N567" s="15" t="str">
        <f>VLOOKUP(M567,code!A:B,2,FALSE)</f>
        <v>VVV</v>
      </c>
      <c r="O567" s="15" t="str">
        <f>VLOOKUP(M567,code!A:C,3,FALSE)</f>
        <v>N</v>
      </c>
      <c r="P567" s="16">
        <v>44290</v>
      </c>
      <c r="Q567" s="15" t="s">
        <v>7815</v>
      </c>
      <c r="R567" s="16">
        <v>44338</v>
      </c>
      <c r="S567" s="15" t="s">
        <v>7815</v>
      </c>
      <c r="T567" s="16">
        <v>44542</v>
      </c>
      <c r="U567" s="15" t="s">
        <v>7815</v>
      </c>
    </row>
    <row r="568" spans="1:21" x14ac:dyDescent="0.25">
      <c r="A568" s="12">
        <v>2900</v>
      </c>
      <c r="B568" t="s">
        <v>7792</v>
      </c>
      <c r="C568">
        <f>IFERROR(VLOOKUP(B568,code!$F$1:$G$39,2,FALSE),"")</f>
        <v>3</v>
      </c>
      <c r="D568" t="s">
        <v>2885</v>
      </c>
      <c r="E568" t="str">
        <f t="shared" si="32"/>
        <v>Female</v>
      </c>
      <c r="F568" t="s">
        <v>7797</v>
      </c>
      <c r="G568" s="12">
        <v>44</v>
      </c>
      <c r="H568" s="14">
        <v>44574</v>
      </c>
      <c r="I568" s="24">
        <f t="shared" si="35"/>
        <v>44574</v>
      </c>
      <c r="J568" s="14">
        <f t="shared" si="33"/>
        <v>44542</v>
      </c>
      <c r="K568" s="14" t="str">
        <f>_xlfn.IFNA(VLOOKUP(D568,code!F:G,1,FALSE),"")</f>
        <v/>
      </c>
      <c r="L568" s="15">
        <v>3</v>
      </c>
      <c r="M568" s="15" t="str">
        <f t="shared" si="34"/>
        <v>北京生物_北京生物_兰州生物</v>
      </c>
      <c r="N568" s="15" t="str">
        <f>VLOOKUP(M568,code!A:B,2,FALSE)</f>
        <v>PPP</v>
      </c>
      <c r="O568" s="15" t="str">
        <f>VLOOKUP(M568,code!A:C,3,FALSE)</f>
        <v>N</v>
      </c>
      <c r="P568" s="16">
        <v>44257</v>
      </c>
      <c r="Q568" s="15" t="s">
        <v>7816</v>
      </c>
      <c r="R568" s="16">
        <v>44294</v>
      </c>
      <c r="S568" s="15" t="s">
        <v>7816</v>
      </c>
      <c r="T568" s="16">
        <v>44542</v>
      </c>
      <c r="U568" s="15" t="s">
        <v>7817</v>
      </c>
    </row>
    <row r="569" spans="1:21" x14ac:dyDescent="0.25">
      <c r="A569" s="12">
        <v>2949</v>
      </c>
      <c r="B569" t="s">
        <v>7792</v>
      </c>
      <c r="C569">
        <f>IFERROR(VLOOKUP(B569,code!$F$1:$G$39,2,FALSE),"")</f>
        <v>3</v>
      </c>
      <c r="D569" t="s">
        <v>2934</v>
      </c>
      <c r="E569" t="str">
        <f t="shared" si="32"/>
        <v>Male</v>
      </c>
      <c r="F569" t="s">
        <v>7798</v>
      </c>
      <c r="G569" s="12">
        <v>35</v>
      </c>
      <c r="H569" s="14">
        <v>44574</v>
      </c>
      <c r="I569" s="24">
        <f t="shared" si="35"/>
        <v>44574</v>
      </c>
      <c r="J569" s="14">
        <f t="shared" si="33"/>
        <v>44542</v>
      </c>
      <c r="K569" s="14" t="str">
        <f>_xlfn.IFNA(VLOOKUP(D569,code!F:G,1,FALSE),"")</f>
        <v/>
      </c>
      <c r="L569" s="15">
        <v>3</v>
      </c>
      <c r="M569" s="15" t="str">
        <f t="shared" si="34"/>
        <v>北京科兴中维_北京科兴中维_北京科兴中维</v>
      </c>
      <c r="N569" s="15" t="str">
        <f>VLOOKUP(M569,code!A:B,2,FALSE)</f>
        <v>VVV</v>
      </c>
      <c r="O569" s="15" t="str">
        <f>VLOOKUP(M569,code!A:C,3,FALSE)</f>
        <v>N</v>
      </c>
      <c r="P569" s="16">
        <v>44301</v>
      </c>
      <c r="Q569" s="15" t="s">
        <v>7815</v>
      </c>
      <c r="R569" s="16">
        <v>44350</v>
      </c>
      <c r="S569" s="15" t="s">
        <v>7815</v>
      </c>
      <c r="T569" s="16">
        <v>44542</v>
      </c>
      <c r="U569" s="15" t="s">
        <v>7815</v>
      </c>
    </row>
    <row r="570" spans="1:21" x14ac:dyDescent="0.25">
      <c r="A570" s="12">
        <v>3011</v>
      </c>
      <c r="B570" t="s">
        <v>448</v>
      </c>
      <c r="C570">
        <f>IFERROR(VLOOKUP(B570,code!$F$1:$G$39,2,FALSE),"")</f>
        <v>32</v>
      </c>
      <c r="D570" t="s">
        <v>2996</v>
      </c>
      <c r="E570" t="str">
        <f t="shared" si="32"/>
        <v/>
      </c>
      <c r="G570" s="12"/>
      <c r="H570" s="14" t="s">
        <v>7833</v>
      </c>
      <c r="I570" s="24">
        <f t="shared" si="35"/>
        <v>44576</v>
      </c>
      <c r="J570" s="14">
        <f t="shared" si="33"/>
        <v>44542</v>
      </c>
      <c r="K570" s="14" t="str">
        <f>_xlfn.IFNA(VLOOKUP(D570,code!F:G,1,FALSE),"")</f>
        <v/>
      </c>
      <c r="L570" s="15">
        <v>3</v>
      </c>
      <c r="M570" s="15" t="str">
        <f t="shared" si="34"/>
        <v>北京生物_北京生物_兰州生物</v>
      </c>
      <c r="N570" s="15" t="str">
        <f>VLOOKUP(M570,code!A:B,2,FALSE)</f>
        <v>PPP</v>
      </c>
      <c r="O570" s="15" t="str">
        <f>VLOOKUP(M570,code!A:C,3,FALSE)</f>
        <v>N</v>
      </c>
      <c r="P570" s="16">
        <v>44299</v>
      </c>
      <c r="Q570" s="15" t="s">
        <v>7816</v>
      </c>
      <c r="R570" s="16">
        <v>44349</v>
      </c>
      <c r="S570" s="15" t="s">
        <v>7816</v>
      </c>
      <c r="T570" s="16">
        <v>44542</v>
      </c>
      <c r="U570" s="15" t="s">
        <v>7817</v>
      </c>
    </row>
    <row r="571" spans="1:21" x14ac:dyDescent="0.25">
      <c r="A571" s="12">
        <v>3023</v>
      </c>
      <c r="B571" t="s">
        <v>448</v>
      </c>
      <c r="C571">
        <f>IFERROR(VLOOKUP(B571,code!$F$1:$G$39,2,FALSE),"")</f>
        <v>32</v>
      </c>
      <c r="D571" t="s">
        <v>3008</v>
      </c>
      <c r="E571" t="str">
        <f t="shared" si="32"/>
        <v/>
      </c>
      <c r="G571" s="12"/>
      <c r="H571" s="14" t="s">
        <v>7833</v>
      </c>
      <c r="I571" s="24">
        <f t="shared" si="35"/>
        <v>44576</v>
      </c>
      <c r="J571" s="14">
        <f t="shared" si="33"/>
        <v>44542</v>
      </c>
      <c r="K571" s="14" t="str">
        <f>_xlfn.IFNA(VLOOKUP(D571,code!F:G,1,FALSE),"")</f>
        <v/>
      </c>
      <c r="L571" s="15">
        <v>3</v>
      </c>
      <c r="M571" s="15" t="str">
        <f t="shared" si="34"/>
        <v>北京生物_北京生物_兰州生物</v>
      </c>
      <c r="N571" s="15" t="str">
        <f>VLOOKUP(M571,code!A:B,2,FALSE)</f>
        <v>PPP</v>
      </c>
      <c r="O571" s="15" t="str">
        <f>VLOOKUP(M571,code!A:C,3,FALSE)</f>
        <v>N</v>
      </c>
      <c r="P571" s="16">
        <v>44304</v>
      </c>
      <c r="Q571" s="15" t="s">
        <v>7816</v>
      </c>
      <c r="R571" s="16">
        <v>44345</v>
      </c>
      <c r="S571" s="15" t="s">
        <v>7816</v>
      </c>
      <c r="T571" s="16">
        <v>44542</v>
      </c>
      <c r="U571" s="15" t="s">
        <v>7817</v>
      </c>
    </row>
    <row r="572" spans="1:21" x14ac:dyDescent="0.25">
      <c r="A572" s="12">
        <v>3182</v>
      </c>
      <c r="B572" t="s">
        <v>7791</v>
      </c>
      <c r="C572">
        <f>IFERROR(VLOOKUP(B572,code!$F$1:$G$39,2,FALSE),"")</f>
        <v>4</v>
      </c>
      <c r="D572" t="s">
        <v>3164</v>
      </c>
      <c r="E572" t="str">
        <f t="shared" si="32"/>
        <v>Female</v>
      </c>
      <c r="F572" t="s">
        <v>7797</v>
      </c>
      <c r="G572" s="12">
        <v>36</v>
      </c>
      <c r="H572" s="14">
        <v>44568</v>
      </c>
      <c r="I572" s="24">
        <f t="shared" si="35"/>
        <v>44568</v>
      </c>
      <c r="J572" s="14">
        <f t="shared" si="33"/>
        <v>44542</v>
      </c>
      <c r="K572" s="14" t="str">
        <f>_xlfn.IFNA(VLOOKUP(D572,code!F:G,1,FALSE),"")</f>
        <v/>
      </c>
      <c r="L572" s="15">
        <v>3</v>
      </c>
      <c r="M572" s="15" t="str">
        <f t="shared" si="34"/>
        <v>北京生物_北京科兴中维_北京科兴中维</v>
      </c>
      <c r="N572" s="15" t="str">
        <f>VLOOKUP(M572,code!A:B,2,FALSE)</f>
        <v>PVV</v>
      </c>
      <c r="O572" s="15" t="str">
        <f>VLOOKUP(M572,code!A:C,3,FALSE)</f>
        <v>Y</v>
      </c>
      <c r="P572" s="16">
        <v>44292</v>
      </c>
      <c r="Q572" s="15" t="s">
        <v>7816</v>
      </c>
      <c r="R572" s="16">
        <v>44328</v>
      </c>
      <c r="S572" s="15" t="s">
        <v>7815</v>
      </c>
      <c r="T572" s="16">
        <v>44542</v>
      </c>
      <c r="U572" s="15" t="s">
        <v>7815</v>
      </c>
    </row>
    <row r="573" spans="1:21" x14ac:dyDescent="0.25">
      <c r="A573" s="12">
        <v>3230</v>
      </c>
      <c r="B573" t="s">
        <v>7791</v>
      </c>
      <c r="C573">
        <f>IFERROR(VLOOKUP(B573,code!$F$1:$G$39,2,FALSE),"")</f>
        <v>4</v>
      </c>
      <c r="D573" t="s">
        <v>3207</v>
      </c>
      <c r="E573" t="str">
        <f t="shared" si="32"/>
        <v>Male</v>
      </c>
      <c r="F573" t="s">
        <v>7798</v>
      </c>
      <c r="G573" s="12">
        <v>30</v>
      </c>
      <c r="H573" s="14">
        <v>44572</v>
      </c>
      <c r="I573" s="24">
        <f t="shared" si="35"/>
        <v>44572</v>
      </c>
      <c r="J573" s="14">
        <f t="shared" si="33"/>
        <v>44542</v>
      </c>
      <c r="K573" s="14" t="str">
        <f>_xlfn.IFNA(VLOOKUP(D573,code!F:G,1,FALSE),"")</f>
        <v/>
      </c>
      <c r="L573" s="15">
        <v>3</v>
      </c>
      <c r="M573" s="15" t="str">
        <f t="shared" si="34"/>
        <v>北京科兴中维_北京科兴中维_北京科兴中维</v>
      </c>
      <c r="N573" s="15" t="str">
        <f>VLOOKUP(M573,code!A:B,2,FALSE)</f>
        <v>VVV</v>
      </c>
      <c r="O573" s="15" t="str">
        <f>VLOOKUP(M573,code!A:C,3,FALSE)</f>
        <v>N</v>
      </c>
      <c r="P573" s="16">
        <v>44287</v>
      </c>
      <c r="Q573" s="15" t="s">
        <v>7815</v>
      </c>
      <c r="R573" s="16">
        <v>44330</v>
      </c>
      <c r="S573" s="15" t="s">
        <v>7815</v>
      </c>
      <c r="T573" s="16">
        <v>44542</v>
      </c>
      <c r="U573" s="15" t="s">
        <v>7815</v>
      </c>
    </row>
    <row r="574" spans="1:21" x14ac:dyDescent="0.25">
      <c r="A574" s="12">
        <v>3353</v>
      </c>
      <c r="B574" t="s">
        <v>7796</v>
      </c>
      <c r="C574">
        <f>IFERROR(VLOOKUP(B574,code!$F$1:$G$39,2,FALSE),"")</f>
        <v>5</v>
      </c>
      <c r="D574" t="s">
        <v>3327</v>
      </c>
      <c r="E574" t="str">
        <f t="shared" si="32"/>
        <v>Female</v>
      </c>
      <c r="F574" t="s">
        <v>7797</v>
      </c>
      <c r="G574" s="12">
        <v>21</v>
      </c>
      <c r="H574" s="14">
        <v>44573</v>
      </c>
      <c r="I574" s="24">
        <f t="shared" si="35"/>
        <v>44573</v>
      </c>
      <c r="J574" s="14">
        <f t="shared" si="33"/>
        <v>44542</v>
      </c>
      <c r="K574" s="14" t="str">
        <f>_xlfn.IFNA(VLOOKUP(D574,code!F:G,1,FALSE),"")</f>
        <v/>
      </c>
      <c r="L574" s="15">
        <v>3</v>
      </c>
      <c r="M574" s="15" t="str">
        <f t="shared" si="34"/>
        <v>北京生物_北京生物_兰州生物</v>
      </c>
      <c r="N574" s="15" t="str">
        <f>VLOOKUP(M574,code!A:B,2,FALSE)</f>
        <v>PPP</v>
      </c>
      <c r="O574" s="15" t="str">
        <f>VLOOKUP(M574,code!A:C,3,FALSE)</f>
        <v>N</v>
      </c>
      <c r="P574" s="16">
        <v>44329</v>
      </c>
      <c r="Q574" s="15" t="s">
        <v>7816</v>
      </c>
      <c r="R574" s="16">
        <v>44358</v>
      </c>
      <c r="S574" s="15" t="s">
        <v>7816</v>
      </c>
      <c r="T574" s="16">
        <v>44542</v>
      </c>
      <c r="U574" s="15" t="s">
        <v>7817</v>
      </c>
    </row>
    <row r="575" spans="1:21" x14ac:dyDescent="0.25">
      <c r="A575" s="12">
        <v>3385</v>
      </c>
      <c r="B575" t="s">
        <v>7796</v>
      </c>
      <c r="C575">
        <f>IFERROR(VLOOKUP(B575,code!$F$1:$G$39,2,FALSE),"")</f>
        <v>5</v>
      </c>
      <c r="D575" t="s">
        <v>3356</v>
      </c>
      <c r="E575" t="str">
        <f t="shared" si="32"/>
        <v>Male</v>
      </c>
      <c r="F575" t="s">
        <v>7798</v>
      </c>
      <c r="G575" s="12">
        <v>48</v>
      </c>
      <c r="H575" s="14">
        <v>44568</v>
      </c>
      <c r="I575" s="24">
        <f t="shared" si="35"/>
        <v>44568</v>
      </c>
      <c r="J575" s="14">
        <f t="shared" si="33"/>
        <v>44542</v>
      </c>
      <c r="K575" s="14" t="str">
        <f>_xlfn.IFNA(VLOOKUP(D575,code!F:G,1,FALSE),"")</f>
        <v/>
      </c>
      <c r="L575" s="15">
        <v>3</v>
      </c>
      <c r="M575" s="15" t="str">
        <f t="shared" si="34"/>
        <v>北京生物_北京生物_兰州生物</v>
      </c>
      <c r="N575" s="15" t="str">
        <f>VLOOKUP(M575,code!A:B,2,FALSE)</f>
        <v>PPP</v>
      </c>
      <c r="O575" s="15" t="str">
        <f>VLOOKUP(M575,code!A:C,3,FALSE)</f>
        <v>N</v>
      </c>
      <c r="P575" s="16">
        <v>44299</v>
      </c>
      <c r="Q575" s="15" t="s">
        <v>7816</v>
      </c>
      <c r="R575" s="16">
        <v>44346</v>
      </c>
      <c r="S575" s="15" t="s">
        <v>7816</v>
      </c>
      <c r="T575" s="16">
        <v>44542</v>
      </c>
      <c r="U575" s="15" t="s">
        <v>7817</v>
      </c>
    </row>
    <row r="576" spans="1:21" x14ac:dyDescent="0.25">
      <c r="A576" s="12">
        <v>3389</v>
      </c>
      <c r="B576" t="s">
        <v>7796</v>
      </c>
      <c r="C576">
        <f>IFERROR(VLOOKUP(B576,code!$F$1:$G$39,2,FALSE),"")</f>
        <v>5</v>
      </c>
      <c r="D576" t="s">
        <v>3360</v>
      </c>
      <c r="E576" t="str">
        <f t="shared" si="32"/>
        <v>Female</v>
      </c>
      <c r="F576" t="s">
        <v>7797</v>
      </c>
      <c r="G576" s="12">
        <v>43</v>
      </c>
      <c r="H576" s="14">
        <v>44570</v>
      </c>
      <c r="I576" s="24">
        <f t="shared" si="35"/>
        <v>44570</v>
      </c>
      <c r="J576" s="14">
        <f t="shared" si="33"/>
        <v>44542</v>
      </c>
      <c r="K576" s="14" t="str">
        <f>_xlfn.IFNA(VLOOKUP(D576,code!F:G,1,FALSE),"")</f>
        <v/>
      </c>
      <c r="L576" s="15">
        <v>3</v>
      </c>
      <c r="M576" s="15" t="str">
        <f t="shared" si="34"/>
        <v>北京生物_北京生物_兰州生物</v>
      </c>
      <c r="N576" s="15" t="str">
        <f>VLOOKUP(M576,code!A:B,2,FALSE)</f>
        <v>PPP</v>
      </c>
      <c r="O576" s="15" t="str">
        <f>VLOOKUP(M576,code!A:C,3,FALSE)</f>
        <v>N</v>
      </c>
      <c r="P576" s="16">
        <v>44305</v>
      </c>
      <c r="Q576" s="15" t="s">
        <v>7816</v>
      </c>
      <c r="R576" s="16">
        <v>44350</v>
      </c>
      <c r="S576" s="15" t="s">
        <v>7816</v>
      </c>
      <c r="T576" s="16">
        <v>44542</v>
      </c>
      <c r="U576" s="15" t="s">
        <v>7817</v>
      </c>
    </row>
    <row r="577" spans="1:21" x14ac:dyDescent="0.25">
      <c r="A577" s="12">
        <v>3855</v>
      </c>
      <c r="B577" t="s">
        <v>2020</v>
      </c>
      <c r="C577">
        <f>IFERROR(VLOOKUP(B577,code!$F$1:$G$39,2,FALSE),"")</f>
        <v>8</v>
      </c>
      <c r="D577" t="s">
        <v>3814</v>
      </c>
      <c r="E577" t="str">
        <f t="shared" si="32"/>
        <v>Female</v>
      </c>
      <c r="F577" t="s">
        <v>7797</v>
      </c>
      <c r="G577" s="12">
        <v>58</v>
      </c>
      <c r="H577" s="14" t="s">
        <v>7823</v>
      </c>
      <c r="I577" s="24">
        <f t="shared" si="35"/>
        <v>44576</v>
      </c>
      <c r="J577" s="14">
        <f t="shared" si="33"/>
        <v>44542</v>
      </c>
      <c r="K577" s="14" t="str">
        <f>_xlfn.IFNA(VLOOKUP(D577,code!F:G,1,FALSE),"")</f>
        <v/>
      </c>
      <c r="L577" s="15">
        <v>3</v>
      </c>
      <c r="M577" s="15" t="str">
        <f t="shared" si="34"/>
        <v>北京科兴中维_北京科兴中维_北京科兴中维</v>
      </c>
      <c r="N577" s="15" t="str">
        <f>VLOOKUP(M577,code!A:B,2,FALSE)</f>
        <v>VVV</v>
      </c>
      <c r="O577" s="15" t="str">
        <f>VLOOKUP(M577,code!A:C,3,FALSE)</f>
        <v>N</v>
      </c>
      <c r="P577" s="16">
        <v>44542</v>
      </c>
      <c r="Q577" s="15" t="s">
        <v>7815</v>
      </c>
      <c r="R577" s="16">
        <v>44357</v>
      </c>
      <c r="S577" s="15" t="s">
        <v>7815</v>
      </c>
      <c r="T577" s="16">
        <v>44542</v>
      </c>
      <c r="U577" s="15" t="s">
        <v>7815</v>
      </c>
    </row>
    <row r="578" spans="1:21" x14ac:dyDescent="0.25">
      <c r="A578" s="12">
        <v>3937</v>
      </c>
      <c r="B578" t="s">
        <v>453</v>
      </c>
      <c r="C578">
        <f>IFERROR(VLOOKUP(B578,code!$F$1:$G$39,2,FALSE),"")</f>
        <v>9</v>
      </c>
      <c r="D578" t="s">
        <v>3889</v>
      </c>
      <c r="E578" t="str">
        <f t="shared" ref="E578:E641" si="36">IF(F578="男","Male",IF(F578="女", "Female", ""))</f>
        <v>Male</v>
      </c>
      <c r="F578" t="s">
        <v>7798</v>
      </c>
      <c r="G578" s="12">
        <v>40</v>
      </c>
      <c r="H578" s="14">
        <v>44575</v>
      </c>
      <c r="I578" s="24">
        <f t="shared" si="35"/>
        <v>44575</v>
      </c>
      <c r="J578" s="14">
        <f t="shared" ref="J578:J641" si="37">MAX(P578,R578,T578)</f>
        <v>44542</v>
      </c>
      <c r="K578" s="14" t="str">
        <f>_xlfn.IFNA(VLOOKUP(D578,code!F:G,1,FALSE),"")</f>
        <v/>
      </c>
      <c r="L578" s="15">
        <v>3</v>
      </c>
      <c r="M578" s="15" t="str">
        <f t="shared" ref="M578:M641" si="38">Q578&amp;"_"&amp;S578&amp;"_"&amp;U578</f>
        <v>北京生物_北京生物_兰州生物</v>
      </c>
      <c r="N578" s="15" t="str">
        <f>VLOOKUP(M578,code!A:B,2,FALSE)</f>
        <v>PPP</v>
      </c>
      <c r="O578" s="15" t="str">
        <f>VLOOKUP(M578,code!A:C,3,FALSE)</f>
        <v>N</v>
      </c>
      <c r="P578" s="16">
        <v>44304</v>
      </c>
      <c r="Q578" s="15" t="s">
        <v>7816</v>
      </c>
      <c r="R578" s="16">
        <v>44348</v>
      </c>
      <c r="S578" s="15" t="s">
        <v>7816</v>
      </c>
      <c r="T578" s="16">
        <v>44542</v>
      </c>
      <c r="U578" s="15" t="s">
        <v>7817</v>
      </c>
    </row>
    <row r="579" spans="1:21" x14ac:dyDescent="0.25">
      <c r="A579" s="12">
        <v>3939</v>
      </c>
      <c r="B579" t="s">
        <v>453</v>
      </c>
      <c r="C579">
        <f>IFERROR(VLOOKUP(B579,code!$F$1:$G$39,2,FALSE),"")</f>
        <v>9</v>
      </c>
      <c r="D579" t="s">
        <v>3891</v>
      </c>
      <c r="E579" t="str">
        <f t="shared" si="36"/>
        <v>Female</v>
      </c>
      <c r="F579" t="s">
        <v>7797</v>
      </c>
      <c r="G579" s="12">
        <v>52</v>
      </c>
      <c r="H579" s="14">
        <v>44575</v>
      </c>
      <c r="I579" s="24">
        <f t="shared" ref="I579:I642" si="39">IFERROR(DATEVALUE(H579),H579)</f>
        <v>44575</v>
      </c>
      <c r="J579" s="14">
        <f t="shared" si="37"/>
        <v>44542</v>
      </c>
      <c r="K579" s="14" t="str">
        <f>_xlfn.IFNA(VLOOKUP(D579,code!F:G,1,FALSE),"")</f>
        <v/>
      </c>
      <c r="L579" s="15">
        <v>3</v>
      </c>
      <c r="M579" s="15" t="str">
        <f t="shared" si="38"/>
        <v>北京生物_北京科兴中维_北京科兴中维</v>
      </c>
      <c r="N579" s="15" t="str">
        <f>VLOOKUP(M579,code!A:B,2,FALSE)</f>
        <v>PVV</v>
      </c>
      <c r="O579" s="15" t="str">
        <f>VLOOKUP(M579,code!A:C,3,FALSE)</f>
        <v>Y</v>
      </c>
      <c r="P579" s="16">
        <v>44306</v>
      </c>
      <c r="Q579" s="15" t="s">
        <v>7816</v>
      </c>
      <c r="R579" s="16">
        <v>44344</v>
      </c>
      <c r="S579" s="15" t="s">
        <v>7815</v>
      </c>
      <c r="T579" s="16">
        <v>44542</v>
      </c>
      <c r="U579" s="15" t="s">
        <v>7815</v>
      </c>
    </row>
    <row r="580" spans="1:21" x14ac:dyDescent="0.25">
      <c r="A580" s="12">
        <v>1450</v>
      </c>
      <c r="B580" t="s">
        <v>1984</v>
      </c>
      <c r="C580">
        <f>IFERROR(VLOOKUP(B580,code!$F$1:$G$39,2,FALSE),"")</f>
        <v>16</v>
      </c>
      <c r="D580" t="s">
        <v>1480</v>
      </c>
      <c r="E580" t="str">
        <f t="shared" si="36"/>
        <v>Female</v>
      </c>
      <c r="F580" t="s">
        <v>7797</v>
      </c>
      <c r="G580" s="12">
        <v>23</v>
      </c>
      <c r="H580" s="14" t="s">
        <v>7818</v>
      </c>
      <c r="I580" s="24">
        <f t="shared" si="39"/>
        <v>44577</v>
      </c>
      <c r="J580" s="14">
        <f t="shared" si="37"/>
        <v>44402</v>
      </c>
      <c r="K580" s="14" t="str">
        <f>_xlfn.IFNA(VLOOKUP(D580,code!F:G,1,FALSE),"")</f>
        <v/>
      </c>
      <c r="L580" s="15">
        <v>1</v>
      </c>
      <c r="M580" s="15" t="str">
        <f t="shared" si="38"/>
        <v>北京科兴中维__</v>
      </c>
      <c r="N580" s="15" t="str">
        <f>VLOOKUP(M580,code!A:B,2,FALSE)</f>
        <v>V</v>
      </c>
      <c r="O580" s="15" t="str">
        <f>VLOOKUP(M580,code!A:C,3,FALSE)</f>
        <v>N</v>
      </c>
      <c r="P580" s="16">
        <v>44402</v>
      </c>
      <c r="Q580" s="15" t="s">
        <v>7815</v>
      </c>
      <c r="R580" s="16"/>
      <c r="S580" s="15"/>
      <c r="T580" s="16"/>
      <c r="U580" s="15"/>
    </row>
    <row r="581" spans="1:21" x14ac:dyDescent="0.25">
      <c r="A581" s="12">
        <v>1324</v>
      </c>
      <c r="B581" t="s">
        <v>145</v>
      </c>
      <c r="C581">
        <f>IFERROR(VLOOKUP(B581,code!$F$1:$G$39,2,FALSE),"")</f>
        <v>15</v>
      </c>
      <c r="D581" t="s">
        <v>1356</v>
      </c>
      <c r="E581" t="str">
        <f t="shared" si="36"/>
        <v>Female</v>
      </c>
      <c r="F581" t="s">
        <v>7797</v>
      </c>
      <c r="G581" s="12">
        <v>41</v>
      </c>
      <c r="H581" s="14" t="s">
        <v>7829</v>
      </c>
      <c r="I581" s="24">
        <f t="shared" si="39"/>
        <v>44574</v>
      </c>
      <c r="J581" s="14">
        <f t="shared" si="37"/>
        <v>44541</v>
      </c>
      <c r="K581" s="14" t="str">
        <f>_xlfn.IFNA(VLOOKUP(D581,code!F:G,1,FALSE),"")</f>
        <v/>
      </c>
      <c r="L581" s="15">
        <v>3</v>
      </c>
      <c r="M581" s="15" t="str">
        <f t="shared" si="38"/>
        <v>北京生物_北京生物_兰州生物</v>
      </c>
      <c r="N581" s="15" t="str">
        <f>VLOOKUP(M581,code!A:B,2,FALSE)</f>
        <v>PPP</v>
      </c>
      <c r="O581" s="15" t="str">
        <f>VLOOKUP(M581,code!A:C,3,FALSE)</f>
        <v>N</v>
      </c>
      <c r="P581" s="16">
        <v>44296</v>
      </c>
      <c r="Q581" s="15" t="s">
        <v>7816</v>
      </c>
      <c r="R581" s="16">
        <v>44345</v>
      </c>
      <c r="S581" s="15" t="s">
        <v>7816</v>
      </c>
      <c r="T581" s="16">
        <v>44541</v>
      </c>
      <c r="U581" s="15" t="s">
        <v>7817</v>
      </c>
    </row>
    <row r="582" spans="1:21" x14ac:dyDescent="0.25">
      <c r="A582" s="12">
        <v>1414</v>
      </c>
      <c r="B582" t="s">
        <v>1984</v>
      </c>
      <c r="C582">
        <f>IFERROR(VLOOKUP(B582,code!$F$1:$G$39,2,FALSE),"")</f>
        <v>16</v>
      </c>
      <c r="D582" t="s">
        <v>1444</v>
      </c>
      <c r="E582" t="str">
        <f t="shared" si="36"/>
        <v>Female</v>
      </c>
      <c r="F582" t="s">
        <v>7797</v>
      </c>
      <c r="G582" s="12">
        <v>37</v>
      </c>
      <c r="H582" s="14" t="s">
        <v>7818</v>
      </c>
      <c r="I582" s="24">
        <f t="shared" si="39"/>
        <v>44577</v>
      </c>
      <c r="J582" s="14">
        <f t="shared" si="37"/>
        <v>44541</v>
      </c>
      <c r="K582" s="14" t="str">
        <f>_xlfn.IFNA(VLOOKUP(D582,code!F:G,1,FALSE),"")</f>
        <v/>
      </c>
      <c r="L582" s="15">
        <v>3</v>
      </c>
      <c r="M582" s="15" t="str">
        <f t="shared" si="38"/>
        <v>北京科兴中维_北京科兴中维_北京科兴中维</v>
      </c>
      <c r="N582" s="15" t="str">
        <f>VLOOKUP(M582,code!A:B,2,FALSE)</f>
        <v>VVV</v>
      </c>
      <c r="O582" s="15" t="str">
        <f>VLOOKUP(M582,code!A:C,3,FALSE)</f>
        <v>N</v>
      </c>
      <c r="P582" s="16">
        <v>44301</v>
      </c>
      <c r="Q582" s="15" t="s">
        <v>7815</v>
      </c>
      <c r="R582" s="16">
        <v>44351</v>
      </c>
      <c r="S582" s="15" t="s">
        <v>7815</v>
      </c>
      <c r="T582" s="16">
        <v>44541</v>
      </c>
      <c r="U582" s="15" t="s">
        <v>7815</v>
      </c>
    </row>
    <row r="583" spans="1:21" x14ac:dyDescent="0.25">
      <c r="A583" s="12">
        <v>1440</v>
      </c>
      <c r="B583" t="s">
        <v>1984</v>
      </c>
      <c r="C583">
        <f>IFERROR(VLOOKUP(B583,code!$F$1:$G$39,2,FALSE),"")</f>
        <v>16</v>
      </c>
      <c r="D583" t="s">
        <v>1470</v>
      </c>
      <c r="E583" t="str">
        <f t="shared" si="36"/>
        <v>Female</v>
      </c>
      <c r="F583" t="s">
        <v>7797</v>
      </c>
      <c r="G583" s="12">
        <v>37</v>
      </c>
      <c r="H583" s="14" t="s">
        <v>7818</v>
      </c>
      <c r="I583" s="24">
        <f t="shared" si="39"/>
        <v>44577</v>
      </c>
      <c r="J583" s="14">
        <f t="shared" si="37"/>
        <v>44541</v>
      </c>
      <c r="K583" s="14" t="str">
        <f>_xlfn.IFNA(VLOOKUP(D583,code!F:G,1,FALSE),"")</f>
        <v/>
      </c>
      <c r="L583" s="15">
        <v>3</v>
      </c>
      <c r="M583" s="15" t="str">
        <f t="shared" si="38"/>
        <v>北京生物_北京生物_兰州生物</v>
      </c>
      <c r="N583" s="15" t="str">
        <f>VLOOKUP(M583,code!A:B,2,FALSE)</f>
        <v>PPP</v>
      </c>
      <c r="O583" s="15" t="str">
        <f>VLOOKUP(M583,code!A:C,3,FALSE)</f>
        <v>N</v>
      </c>
      <c r="P583" s="16">
        <v>44294</v>
      </c>
      <c r="Q583" s="15" t="s">
        <v>7816</v>
      </c>
      <c r="R583" s="16">
        <v>44345</v>
      </c>
      <c r="S583" s="15" t="s">
        <v>7816</v>
      </c>
      <c r="T583" s="16">
        <v>44541</v>
      </c>
      <c r="U583" s="15" t="s">
        <v>7817</v>
      </c>
    </row>
    <row r="584" spans="1:21" x14ac:dyDescent="0.25">
      <c r="A584" s="12">
        <v>3055</v>
      </c>
      <c r="B584" t="s">
        <v>261</v>
      </c>
      <c r="C584">
        <f>IFERROR(VLOOKUP(B584,code!$F$1:$G$39,2,FALSE),"")</f>
        <v>39</v>
      </c>
      <c r="D584" t="s">
        <v>3039</v>
      </c>
      <c r="E584" t="str">
        <f t="shared" si="36"/>
        <v>Female</v>
      </c>
      <c r="F584" t="s">
        <v>7797</v>
      </c>
      <c r="G584" s="12">
        <v>54</v>
      </c>
      <c r="H584" s="14">
        <v>44583</v>
      </c>
      <c r="I584" s="24">
        <f t="shared" si="39"/>
        <v>44583</v>
      </c>
      <c r="J584" s="14">
        <f t="shared" si="37"/>
        <v>44541</v>
      </c>
      <c r="K584" s="14" t="str">
        <f>_xlfn.IFNA(VLOOKUP(D584,code!F:G,1,FALSE),"")</f>
        <v/>
      </c>
      <c r="L584" s="15">
        <v>3</v>
      </c>
      <c r="M584" s="15" t="str">
        <f t="shared" si="38"/>
        <v>北京生物_北京生物_兰州生物</v>
      </c>
      <c r="N584" s="15" t="str">
        <f>VLOOKUP(M584,code!A:B,2,FALSE)</f>
        <v>PPP</v>
      </c>
      <c r="O584" s="15" t="str">
        <f>VLOOKUP(M584,code!A:C,3,FALSE)</f>
        <v>N</v>
      </c>
      <c r="P584" s="16">
        <v>44306</v>
      </c>
      <c r="Q584" s="15" t="s">
        <v>7816</v>
      </c>
      <c r="R584" s="16">
        <v>44347</v>
      </c>
      <c r="S584" s="15" t="s">
        <v>7816</v>
      </c>
      <c r="T584" s="16">
        <v>44541</v>
      </c>
      <c r="U584" s="15" t="s">
        <v>7817</v>
      </c>
    </row>
    <row r="585" spans="1:21" x14ac:dyDescent="0.25">
      <c r="A585" s="12">
        <v>3878</v>
      </c>
      <c r="B585" t="s">
        <v>2020</v>
      </c>
      <c r="C585">
        <f>IFERROR(VLOOKUP(B585,code!$F$1:$G$39,2,FALSE),"")</f>
        <v>8</v>
      </c>
      <c r="D585" t="s">
        <v>3836</v>
      </c>
      <c r="E585" t="str">
        <f t="shared" si="36"/>
        <v>Female</v>
      </c>
      <c r="F585" t="s">
        <v>7797</v>
      </c>
      <c r="G585" s="12">
        <v>33</v>
      </c>
      <c r="H585" s="14" t="s">
        <v>7832</v>
      </c>
      <c r="I585" s="24">
        <f t="shared" si="39"/>
        <v>44574</v>
      </c>
      <c r="J585" s="14">
        <f t="shared" si="37"/>
        <v>44541</v>
      </c>
      <c r="K585" s="14" t="str">
        <f>_xlfn.IFNA(VLOOKUP(D585,code!F:G,1,FALSE),"")</f>
        <v/>
      </c>
      <c r="L585" s="15">
        <v>3</v>
      </c>
      <c r="M585" s="15" t="str">
        <f t="shared" si="38"/>
        <v>北京科兴中维_成都生物_兰州生物</v>
      </c>
      <c r="N585" s="15" t="str">
        <f>VLOOKUP(M585,code!A:B,2,FALSE)</f>
        <v>VPP</v>
      </c>
      <c r="O585" s="15" t="str">
        <f>VLOOKUP(M585,code!A:C,3,FALSE)</f>
        <v>Y</v>
      </c>
      <c r="P585" s="16">
        <v>44287</v>
      </c>
      <c r="Q585" s="15" t="s">
        <v>7815</v>
      </c>
      <c r="R585" s="16">
        <v>44320</v>
      </c>
      <c r="S585" s="15" t="s">
        <v>7819</v>
      </c>
      <c r="T585" s="16">
        <v>44541</v>
      </c>
      <c r="U585" s="15" t="s">
        <v>7817</v>
      </c>
    </row>
    <row r="586" spans="1:21" x14ac:dyDescent="0.25">
      <c r="A586" s="12">
        <v>787</v>
      </c>
      <c r="B586" t="s">
        <v>1996</v>
      </c>
      <c r="C586">
        <f>IFERROR(VLOOKUP(B586,code!$F$1:$G$39,2,FALSE),"")</f>
        <v>11</v>
      </c>
      <c r="D586" t="s">
        <v>823</v>
      </c>
      <c r="E586" t="str">
        <f t="shared" si="36"/>
        <v>Female</v>
      </c>
      <c r="F586" t="s">
        <v>7797</v>
      </c>
      <c r="G586" s="12">
        <v>33</v>
      </c>
      <c r="H586" s="14">
        <v>44573</v>
      </c>
      <c r="I586" s="24">
        <f t="shared" si="39"/>
        <v>44573</v>
      </c>
      <c r="J586" s="14">
        <f t="shared" si="37"/>
        <v>44541</v>
      </c>
      <c r="K586" s="14" t="str">
        <f>_xlfn.IFNA(VLOOKUP(D586,code!F:G,1,FALSE),"")</f>
        <v/>
      </c>
      <c r="L586" s="15">
        <v>3</v>
      </c>
      <c r="M586" s="15" t="str">
        <f t="shared" si="38"/>
        <v>北京科兴中维_北京科兴中维_北京科兴中维</v>
      </c>
      <c r="N586" s="15" t="str">
        <f>VLOOKUP(M586,code!A:B,2,FALSE)</f>
        <v>VVV</v>
      </c>
      <c r="O586" s="15" t="str">
        <f>VLOOKUP(M586,code!A:C,3,FALSE)</f>
        <v>N</v>
      </c>
      <c r="P586" s="16">
        <v>44302</v>
      </c>
      <c r="Q586" s="15" t="s">
        <v>7815</v>
      </c>
      <c r="R586" s="16">
        <v>44355</v>
      </c>
      <c r="S586" s="15" t="s">
        <v>7815</v>
      </c>
      <c r="T586" s="16">
        <v>44541</v>
      </c>
      <c r="U586" s="15" t="s">
        <v>7815</v>
      </c>
    </row>
    <row r="587" spans="1:21" x14ac:dyDescent="0.25">
      <c r="A587" s="12">
        <v>1162</v>
      </c>
      <c r="B587" t="s">
        <v>340</v>
      </c>
      <c r="C587">
        <f>IFERROR(VLOOKUP(B587,code!$F$1:$G$39,2,FALSE),"")</f>
        <v>14</v>
      </c>
      <c r="D587" t="s">
        <v>1197</v>
      </c>
      <c r="E587" t="str">
        <f t="shared" si="36"/>
        <v>Male</v>
      </c>
      <c r="F587" t="s">
        <v>7798</v>
      </c>
      <c r="G587" s="12">
        <v>45</v>
      </c>
      <c r="H587" s="14">
        <v>44574</v>
      </c>
      <c r="I587" s="24">
        <f t="shared" si="39"/>
        <v>44574</v>
      </c>
      <c r="J587" s="14">
        <f t="shared" si="37"/>
        <v>44541</v>
      </c>
      <c r="K587" s="14" t="str">
        <f>_xlfn.IFNA(VLOOKUP(D587,code!F:G,1,FALSE),"")</f>
        <v/>
      </c>
      <c r="L587" s="15">
        <v>3</v>
      </c>
      <c r="M587" s="15" t="str">
        <f t="shared" si="38"/>
        <v>北京生物_北京生物_兰州生物</v>
      </c>
      <c r="N587" s="15" t="str">
        <f>VLOOKUP(M587,code!A:B,2,FALSE)</f>
        <v>PPP</v>
      </c>
      <c r="O587" s="15" t="str">
        <f>VLOOKUP(M587,code!A:C,3,FALSE)</f>
        <v>N</v>
      </c>
      <c r="P587" s="16">
        <v>44300</v>
      </c>
      <c r="Q587" s="15" t="s">
        <v>7816</v>
      </c>
      <c r="R587" s="16">
        <v>44348</v>
      </c>
      <c r="S587" s="15" t="s">
        <v>7816</v>
      </c>
      <c r="T587" s="16">
        <v>44541</v>
      </c>
      <c r="U587" s="15" t="s">
        <v>7817</v>
      </c>
    </row>
    <row r="588" spans="1:21" x14ac:dyDescent="0.25">
      <c r="A588" s="12">
        <v>1186</v>
      </c>
      <c r="B588" t="s">
        <v>340</v>
      </c>
      <c r="C588">
        <f>IFERROR(VLOOKUP(B588,code!$F$1:$G$39,2,FALSE),"")</f>
        <v>14</v>
      </c>
      <c r="D588" t="s">
        <v>1221</v>
      </c>
      <c r="E588" t="str">
        <f t="shared" si="36"/>
        <v>Female</v>
      </c>
      <c r="F588" t="s">
        <v>7797</v>
      </c>
      <c r="G588" s="12">
        <v>34</v>
      </c>
      <c r="H588" s="14">
        <v>44574</v>
      </c>
      <c r="I588" s="24">
        <f t="shared" si="39"/>
        <v>44574</v>
      </c>
      <c r="J588" s="14">
        <f t="shared" si="37"/>
        <v>44541</v>
      </c>
      <c r="K588" s="14" t="str">
        <f>_xlfn.IFNA(VLOOKUP(D588,code!F:G,1,FALSE),"")</f>
        <v/>
      </c>
      <c r="L588" s="15">
        <v>3</v>
      </c>
      <c r="M588" s="15" t="str">
        <f t="shared" si="38"/>
        <v>北京生物_北京生物_兰州生物</v>
      </c>
      <c r="N588" s="15" t="str">
        <f>VLOOKUP(M588,code!A:B,2,FALSE)</f>
        <v>PPP</v>
      </c>
      <c r="O588" s="15" t="str">
        <f>VLOOKUP(M588,code!A:C,3,FALSE)</f>
        <v>N</v>
      </c>
      <c r="P588" s="16">
        <v>44297</v>
      </c>
      <c r="Q588" s="15" t="s">
        <v>7816</v>
      </c>
      <c r="R588" s="16">
        <v>44349</v>
      </c>
      <c r="S588" s="15" t="s">
        <v>7816</v>
      </c>
      <c r="T588" s="16">
        <v>44541</v>
      </c>
      <c r="U588" s="15" t="s">
        <v>7817</v>
      </c>
    </row>
    <row r="589" spans="1:21" x14ac:dyDescent="0.25">
      <c r="A589" s="12">
        <v>1245</v>
      </c>
      <c r="B589" t="s">
        <v>340</v>
      </c>
      <c r="C589">
        <f>IFERROR(VLOOKUP(B589,code!$F$1:$G$39,2,FALSE),"")</f>
        <v>14</v>
      </c>
      <c r="D589" t="s">
        <v>1278</v>
      </c>
      <c r="E589" t="str">
        <f t="shared" si="36"/>
        <v>Female</v>
      </c>
      <c r="F589" t="s">
        <v>7797</v>
      </c>
      <c r="G589" s="12">
        <v>54</v>
      </c>
      <c r="H589" s="14">
        <v>44574</v>
      </c>
      <c r="I589" s="24">
        <f t="shared" si="39"/>
        <v>44574</v>
      </c>
      <c r="J589" s="14">
        <f t="shared" si="37"/>
        <v>44541</v>
      </c>
      <c r="K589" s="14" t="str">
        <f>_xlfn.IFNA(VLOOKUP(D589,code!F:G,1,FALSE),"")</f>
        <v/>
      </c>
      <c r="L589" s="15">
        <v>3</v>
      </c>
      <c r="M589" s="15" t="str">
        <f t="shared" si="38"/>
        <v>北京生物_北京生物_兰州生物</v>
      </c>
      <c r="N589" s="15" t="str">
        <f>VLOOKUP(M589,code!A:B,2,FALSE)</f>
        <v>PPP</v>
      </c>
      <c r="O589" s="15" t="str">
        <f>VLOOKUP(M589,code!A:C,3,FALSE)</f>
        <v>N</v>
      </c>
      <c r="P589" s="16">
        <v>44298</v>
      </c>
      <c r="Q589" s="15" t="s">
        <v>7816</v>
      </c>
      <c r="R589" s="16">
        <v>44346</v>
      </c>
      <c r="S589" s="15" t="s">
        <v>7816</v>
      </c>
      <c r="T589" s="16">
        <v>44541</v>
      </c>
      <c r="U589" s="15" t="s">
        <v>7817</v>
      </c>
    </row>
    <row r="590" spans="1:21" x14ac:dyDescent="0.25">
      <c r="A590" s="12">
        <v>1297</v>
      </c>
      <c r="B590" t="s">
        <v>340</v>
      </c>
      <c r="C590">
        <f>IFERROR(VLOOKUP(B590,code!$F$1:$G$39,2,FALSE),"")</f>
        <v>14</v>
      </c>
      <c r="D590" t="s">
        <v>1329</v>
      </c>
      <c r="E590" t="str">
        <f t="shared" si="36"/>
        <v>Female</v>
      </c>
      <c r="F590" t="s">
        <v>7797</v>
      </c>
      <c r="G590" s="12">
        <v>54</v>
      </c>
      <c r="H590" s="14" t="s">
        <v>7849</v>
      </c>
      <c r="I590" s="24">
        <f t="shared" si="39"/>
        <v>44571</v>
      </c>
      <c r="J590" s="14">
        <f t="shared" si="37"/>
        <v>44541</v>
      </c>
      <c r="K590" s="14" t="str">
        <f>_xlfn.IFNA(VLOOKUP(D590,code!F:G,1,FALSE),"")</f>
        <v/>
      </c>
      <c r="L590" s="15">
        <v>3</v>
      </c>
      <c r="M590" s="15" t="str">
        <f t="shared" si="38"/>
        <v>北京生物_北京生物_兰州生物</v>
      </c>
      <c r="N590" s="15" t="str">
        <f>VLOOKUP(M590,code!A:B,2,FALSE)</f>
        <v>PPP</v>
      </c>
      <c r="O590" s="15" t="str">
        <f>VLOOKUP(M590,code!A:C,3,FALSE)</f>
        <v>N</v>
      </c>
      <c r="P590" s="16">
        <v>44305</v>
      </c>
      <c r="Q590" s="15" t="s">
        <v>7816</v>
      </c>
      <c r="R590" s="16">
        <v>44347</v>
      </c>
      <c r="S590" s="15" t="s">
        <v>7816</v>
      </c>
      <c r="T590" s="16">
        <v>44541</v>
      </c>
      <c r="U590" s="15" t="s">
        <v>7817</v>
      </c>
    </row>
    <row r="591" spans="1:21" x14ac:dyDescent="0.25">
      <c r="A591" s="12">
        <v>1694</v>
      </c>
      <c r="B591" t="s">
        <v>2007</v>
      </c>
      <c r="C591">
        <f>IFERROR(VLOOKUP(B591,code!$F$1:$G$39,2,FALSE),"")</f>
        <v>17</v>
      </c>
      <c r="D591" t="s">
        <v>1721</v>
      </c>
      <c r="E591" t="str">
        <f t="shared" si="36"/>
        <v>Male</v>
      </c>
      <c r="F591" t="s">
        <v>7798</v>
      </c>
      <c r="G591" s="12">
        <v>45</v>
      </c>
      <c r="H591" s="14" t="s">
        <v>7823</v>
      </c>
      <c r="I591" s="24">
        <f t="shared" si="39"/>
        <v>44576</v>
      </c>
      <c r="J591" s="14">
        <f t="shared" si="37"/>
        <v>44541</v>
      </c>
      <c r="K591" s="14" t="str">
        <f>_xlfn.IFNA(VLOOKUP(D591,code!F:G,1,FALSE),"")</f>
        <v/>
      </c>
      <c r="L591" s="15">
        <v>3</v>
      </c>
      <c r="M591" s="15" t="str">
        <f t="shared" si="38"/>
        <v>北京生物_北京生物_兰州生物</v>
      </c>
      <c r="N591" s="15" t="str">
        <f>VLOOKUP(M591,code!A:B,2,FALSE)</f>
        <v>PPP</v>
      </c>
      <c r="O591" s="15" t="str">
        <f>VLOOKUP(M591,code!A:C,3,FALSE)</f>
        <v>N</v>
      </c>
      <c r="P591" s="16">
        <v>44304</v>
      </c>
      <c r="Q591" s="15" t="s">
        <v>7816</v>
      </c>
      <c r="R591" s="16">
        <v>44350</v>
      </c>
      <c r="S591" s="15" t="s">
        <v>7816</v>
      </c>
      <c r="T591" s="16">
        <v>44541</v>
      </c>
      <c r="U591" s="15" t="s">
        <v>7817</v>
      </c>
    </row>
    <row r="592" spans="1:21" x14ac:dyDescent="0.25">
      <c r="A592" s="12">
        <v>3642</v>
      </c>
      <c r="B592" t="s">
        <v>2020</v>
      </c>
      <c r="C592">
        <f>IFERROR(VLOOKUP(B592,code!$F$1:$G$39,2,FALSE),"")</f>
        <v>8</v>
      </c>
      <c r="D592" t="s">
        <v>3610</v>
      </c>
      <c r="E592" t="str">
        <f t="shared" si="36"/>
        <v>Male</v>
      </c>
      <c r="F592" t="s">
        <v>7798</v>
      </c>
      <c r="G592" s="12">
        <v>40</v>
      </c>
      <c r="H592" s="14" t="s">
        <v>7824</v>
      </c>
      <c r="I592" s="24">
        <f t="shared" si="39"/>
        <v>44575</v>
      </c>
      <c r="J592" s="14">
        <f t="shared" si="37"/>
        <v>44552</v>
      </c>
      <c r="K592" s="14" t="str">
        <f>_xlfn.IFNA(VLOOKUP(D592,code!F:G,1,FALSE),"")</f>
        <v/>
      </c>
      <c r="L592" s="15">
        <v>3</v>
      </c>
      <c r="M592" s="15" t="str">
        <f t="shared" si="38"/>
        <v>北京生物_北京生物_兰州生物</v>
      </c>
      <c r="N592" s="15" t="str">
        <f>VLOOKUP(M592,code!A:B,2,FALSE)</f>
        <v>PPP</v>
      </c>
      <c r="O592" s="15" t="str">
        <f>VLOOKUP(M592,code!A:C,3,FALSE)</f>
        <v>N</v>
      </c>
      <c r="P592" s="16">
        <v>44306</v>
      </c>
      <c r="Q592" s="15" t="s">
        <v>7816</v>
      </c>
      <c r="R592" s="16">
        <v>44348</v>
      </c>
      <c r="S592" s="15" t="s">
        <v>7816</v>
      </c>
      <c r="T592" s="16">
        <v>44552</v>
      </c>
      <c r="U592" s="15" t="s">
        <v>7817</v>
      </c>
    </row>
    <row r="593" spans="1:21" x14ac:dyDescent="0.25">
      <c r="A593" s="12">
        <v>1847</v>
      </c>
      <c r="B593" t="s">
        <v>470</v>
      </c>
      <c r="C593">
        <f>IFERROR(VLOOKUP(B593,code!$F$1:$G$39,2,FALSE),"")</f>
        <v>19</v>
      </c>
      <c r="D593" t="s">
        <v>1868</v>
      </c>
      <c r="E593" t="str">
        <f t="shared" si="36"/>
        <v>Male</v>
      </c>
      <c r="F593" t="s">
        <v>7798</v>
      </c>
      <c r="G593" s="12">
        <v>41</v>
      </c>
      <c r="H593" s="14" t="s">
        <v>7830</v>
      </c>
      <c r="I593" s="24">
        <f t="shared" si="39"/>
        <v>44573</v>
      </c>
      <c r="J593" s="14">
        <f t="shared" si="37"/>
        <v>44541</v>
      </c>
      <c r="K593" s="14" t="str">
        <f>_xlfn.IFNA(VLOOKUP(D593,code!F:G,1,FALSE),"")</f>
        <v/>
      </c>
      <c r="L593" s="15">
        <v>3</v>
      </c>
      <c r="M593" s="15" t="str">
        <f t="shared" si="38"/>
        <v>北京生物_北京生物_兰州生物</v>
      </c>
      <c r="N593" s="15" t="str">
        <f>VLOOKUP(M593,code!A:B,2,FALSE)</f>
        <v>PPP</v>
      </c>
      <c r="O593" s="15" t="str">
        <f>VLOOKUP(M593,code!A:C,3,FALSE)</f>
        <v>N</v>
      </c>
      <c r="P593" s="16">
        <v>44298</v>
      </c>
      <c r="Q593" s="15" t="s">
        <v>7816</v>
      </c>
      <c r="R593" s="16">
        <v>44353</v>
      </c>
      <c r="S593" s="15" t="s">
        <v>7816</v>
      </c>
      <c r="T593" s="16">
        <v>44541</v>
      </c>
      <c r="U593" s="15" t="s">
        <v>7817</v>
      </c>
    </row>
    <row r="594" spans="1:21" x14ac:dyDescent="0.25">
      <c r="A594" s="12">
        <v>1856</v>
      </c>
      <c r="B594" t="s">
        <v>470</v>
      </c>
      <c r="C594">
        <f>IFERROR(VLOOKUP(B594,code!$F$1:$G$39,2,FALSE),"")</f>
        <v>19</v>
      </c>
      <c r="D594" t="s">
        <v>1876</v>
      </c>
      <c r="E594" t="str">
        <f t="shared" si="36"/>
        <v>Female</v>
      </c>
      <c r="F594" t="s">
        <v>7797</v>
      </c>
      <c r="G594" s="12">
        <v>27</v>
      </c>
      <c r="H594" s="14">
        <v>44574</v>
      </c>
      <c r="I594" s="24">
        <f t="shared" si="39"/>
        <v>44574</v>
      </c>
      <c r="J594" s="14">
        <f t="shared" si="37"/>
        <v>44541</v>
      </c>
      <c r="K594" s="14" t="str">
        <f>_xlfn.IFNA(VLOOKUP(D594,code!F:G,1,FALSE),"")</f>
        <v/>
      </c>
      <c r="L594" s="15">
        <v>3</v>
      </c>
      <c r="M594" s="15" t="str">
        <f t="shared" si="38"/>
        <v>北京生物_北京生物_兰州生物</v>
      </c>
      <c r="N594" s="15" t="str">
        <f>VLOOKUP(M594,code!A:B,2,FALSE)</f>
        <v>PPP</v>
      </c>
      <c r="O594" s="15" t="str">
        <f>VLOOKUP(M594,code!A:C,3,FALSE)</f>
        <v>N</v>
      </c>
      <c r="P594" s="16">
        <v>44306</v>
      </c>
      <c r="Q594" s="15" t="s">
        <v>7816</v>
      </c>
      <c r="R594" s="16">
        <v>44351</v>
      </c>
      <c r="S594" s="15" t="s">
        <v>7816</v>
      </c>
      <c r="T594" s="16">
        <v>44541</v>
      </c>
      <c r="U594" s="15" t="s">
        <v>7817</v>
      </c>
    </row>
    <row r="595" spans="1:21" x14ac:dyDescent="0.25">
      <c r="A595" s="12">
        <v>2149</v>
      </c>
      <c r="B595" t="s">
        <v>150</v>
      </c>
      <c r="C595">
        <f>IFERROR(VLOOKUP(B595,code!$F$1:$G$39,2,FALSE),"")</f>
        <v>21</v>
      </c>
      <c r="D595" t="s">
        <v>2152</v>
      </c>
      <c r="E595" t="str">
        <f t="shared" si="36"/>
        <v>Male</v>
      </c>
      <c r="F595" t="s">
        <v>7798</v>
      </c>
      <c r="G595" s="12">
        <v>37</v>
      </c>
      <c r="H595" s="14">
        <v>44574</v>
      </c>
      <c r="I595" s="24">
        <f t="shared" si="39"/>
        <v>44574</v>
      </c>
      <c r="J595" s="14">
        <f t="shared" si="37"/>
        <v>44541</v>
      </c>
      <c r="K595" s="14" t="str">
        <f>_xlfn.IFNA(VLOOKUP(D595,code!F:G,1,FALSE),"")</f>
        <v/>
      </c>
      <c r="L595" s="15">
        <v>3</v>
      </c>
      <c r="M595" s="15" t="str">
        <f t="shared" si="38"/>
        <v>北京生物_北京生物_兰州生物</v>
      </c>
      <c r="N595" s="15" t="str">
        <f>VLOOKUP(M595,code!A:B,2,FALSE)</f>
        <v>PPP</v>
      </c>
      <c r="O595" s="15" t="str">
        <f>VLOOKUP(M595,code!A:C,3,FALSE)</f>
        <v>N</v>
      </c>
      <c r="P595" s="16">
        <v>44306</v>
      </c>
      <c r="Q595" s="15" t="s">
        <v>7816</v>
      </c>
      <c r="R595" s="16">
        <v>44346</v>
      </c>
      <c r="S595" s="15" t="s">
        <v>7816</v>
      </c>
      <c r="T595" s="16">
        <v>44541</v>
      </c>
      <c r="U595" s="15" t="s">
        <v>7817</v>
      </c>
    </row>
    <row r="596" spans="1:21" x14ac:dyDescent="0.25">
      <c r="A596" s="12">
        <v>2372</v>
      </c>
      <c r="B596" t="s">
        <v>1496</v>
      </c>
      <c r="C596">
        <f>IFERROR(VLOOKUP(B596,code!$F$1:$G$39,2,FALSE),"")</f>
        <v>23</v>
      </c>
      <c r="D596" t="s">
        <v>2371</v>
      </c>
      <c r="E596" t="str">
        <f t="shared" si="36"/>
        <v/>
      </c>
      <c r="G596" s="12"/>
      <c r="H596" s="14">
        <v>44577</v>
      </c>
      <c r="I596" s="24">
        <f t="shared" si="39"/>
        <v>44577</v>
      </c>
      <c r="J596" s="14">
        <f t="shared" si="37"/>
        <v>44541</v>
      </c>
      <c r="K596" s="14" t="str">
        <f>_xlfn.IFNA(VLOOKUP(D596,code!F:G,1,FALSE),"")</f>
        <v/>
      </c>
      <c r="L596" s="15">
        <v>3</v>
      </c>
      <c r="M596" s="15" t="str">
        <f t="shared" si="38"/>
        <v>北京生物_北京生物_兰州生物</v>
      </c>
      <c r="N596" s="15" t="str">
        <f>VLOOKUP(M596,code!A:B,2,FALSE)</f>
        <v>PPP</v>
      </c>
      <c r="O596" s="15" t="str">
        <f>VLOOKUP(M596,code!A:C,3,FALSE)</f>
        <v>N</v>
      </c>
      <c r="P596" s="16">
        <v>44305</v>
      </c>
      <c r="Q596" s="15" t="s">
        <v>7816</v>
      </c>
      <c r="R596" s="16">
        <v>44358</v>
      </c>
      <c r="S596" s="15" t="s">
        <v>7816</v>
      </c>
      <c r="T596" s="16">
        <v>44541</v>
      </c>
      <c r="U596" s="15" t="s">
        <v>7817</v>
      </c>
    </row>
    <row r="597" spans="1:21" x14ac:dyDescent="0.25">
      <c r="A597" s="12">
        <v>2540</v>
      </c>
      <c r="B597" t="s">
        <v>7789</v>
      </c>
      <c r="C597">
        <f>IFERROR(VLOOKUP(B597,code!$F$1:$G$39,2,FALSE),"")</f>
        <v>25</v>
      </c>
      <c r="D597" t="s">
        <v>2527</v>
      </c>
      <c r="E597" t="str">
        <f t="shared" si="36"/>
        <v>Female</v>
      </c>
      <c r="F597" t="s">
        <v>7797</v>
      </c>
      <c r="G597" s="12">
        <v>28</v>
      </c>
      <c r="H597" s="14" t="s">
        <v>7823</v>
      </c>
      <c r="I597" s="24">
        <f t="shared" si="39"/>
        <v>44576</v>
      </c>
      <c r="J597" s="14">
        <f t="shared" si="37"/>
        <v>44541</v>
      </c>
      <c r="K597" s="14" t="str">
        <f>_xlfn.IFNA(VLOOKUP(D597,code!F:G,1,FALSE),"")</f>
        <v/>
      </c>
      <c r="L597" s="15">
        <v>3</v>
      </c>
      <c r="M597" s="15" t="str">
        <f t="shared" si="38"/>
        <v>北京生物_北京生物_兰州生物</v>
      </c>
      <c r="N597" s="15" t="str">
        <f>VLOOKUP(M597,code!A:B,2,FALSE)</f>
        <v>PPP</v>
      </c>
      <c r="O597" s="15" t="str">
        <f>VLOOKUP(M597,code!A:C,3,FALSE)</f>
        <v>N</v>
      </c>
      <c r="P597" s="16">
        <v>44305</v>
      </c>
      <c r="Q597" s="15" t="s">
        <v>7816</v>
      </c>
      <c r="R597" s="16">
        <v>44345</v>
      </c>
      <c r="S597" s="15" t="s">
        <v>7816</v>
      </c>
      <c r="T597" s="16">
        <v>44541</v>
      </c>
      <c r="U597" s="15" t="s">
        <v>7817</v>
      </c>
    </row>
    <row r="598" spans="1:21" x14ac:dyDescent="0.25">
      <c r="A598" s="12">
        <v>2833</v>
      </c>
      <c r="B598" t="s">
        <v>7792</v>
      </c>
      <c r="C598">
        <f>IFERROR(VLOOKUP(B598,code!$F$1:$G$39,2,FALSE),"")</f>
        <v>3</v>
      </c>
      <c r="D598" t="s">
        <v>2818</v>
      </c>
      <c r="E598" t="str">
        <f t="shared" si="36"/>
        <v>Female</v>
      </c>
      <c r="F598" t="s">
        <v>7797</v>
      </c>
      <c r="G598" s="12">
        <v>31</v>
      </c>
      <c r="H598" s="14">
        <v>44574</v>
      </c>
      <c r="I598" s="24">
        <f t="shared" si="39"/>
        <v>44574</v>
      </c>
      <c r="J598" s="14">
        <f t="shared" si="37"/>
        <v>44541</v>
      </c>
      <c r="K598" s="14" t="str">
        <f>_xlfn.IFNA(VLOOKUP(D598,code!F:G,1,FALSE),"")</f>
        <v/>
      </c>
      <c r="L598" s="15">
        <v>3</v>
      </c>
      <c r="M598" s="15" t="str">
        <f t="shared" si="38"/>
        <v>北京科兴中维_北京科兴中维_北京科兴中维</v>
      </c>
      <c r="N598" s="15" t="str">
        <f>VLOOKUP(M598,code!A:B,2,FALSE)</f>
        <v>VVV</v>
      </c>
      <c r="O598" s="15" t="str">
        <f>VLOOKUP(M598,code!A:C,3,FALSE)</f>
        <v>N</v>
      </c>
      <c r="P598" s="16">
        <v>44301</v>
      </c>
      <c r="Q598" s="15" t="s">
        <v>7815</v>
      </c>
      <c r="R598" s="16">
        <v>44350</v>
      </c>
      <c r="S598" s="15" t="s">
        <v>7815</v>
      </c>
      <c r="T598" s="16">
        <v>44541</v>
      </c>
      <c r="U598" s="15" t="s">
        <v>7815</v>
      </c>
    </row>
    <row r="599" spans="1:21" x14ac:dyDescent="0.25">
      <c r="A599" s="12">
        <v>3313</v>
      </c>
      <c r="B599" t="s">
        <v>7796</v>
      </c>
      <c r="C599">
        <f>IFERROR(VLOOKUP(B599,code!$F$1:$G$39,2,FALSE),"")</f>
        <v>5</v>
      </c>
      <c r="D599" t="s">
        <v>3288</v>
      </c>
      <c r="E599" t="str">
        <f t="shared" si="36"/>
        <v>Female</v>
      </c>
      <c r="F599" t="s">
        <v>7797</v>
      </c>
      <c r="G599" s="12">
        <v>37</v>
      </c>
      <c r="H599" s="14">
        <v>44570</v>
      </c>
      <c r="I599" s="24">
        <f t="shared" si="39"/>
        <v>44570</v>
      </c>
      <c r="J599" s="14">
        <f t="shared" si="37"/>
        <v>44541</v>
      </c>
      <c r="K599" s="14" t="str">
        <f>_xlfn.IFNA(VLOOKUP(D599,code!F:G,1,FALSE),"")</f>
        <v/>
      </c>
      <c r="L599" s="15">
        <v>3</v>
      </c>
      <c r="M599" s="15" t="str">
        <f t="shared" si="38"/>
        <v>北京生物_北京科兴中维_北京科兴中维</v>
      </c>
      <c r="N599" s="15" t="str">
        <f>VLOOKUP(M599,code!A:B,2,FALSE)</f>
        <v>PVV</v>
      </c>
      <c r="O599" s="15" t="str">
        <f>VLOOKUP(M599,code!A:C,3,FALSE)</f>
        <v>Y</v>
      </c>
      <c r="P599" s="16">
        <v>44296</v>
      </c>
      <c r="Q599" s="15" t="s">
        <v>7816</v>
      </c>
      <c r="R599" s="16">
        <v>44344</v>
      </c>
      <c r="S599" s="15" t="s">
        <v>7815</v>
      </c>
      <c r="T599" s="16">
        <v>44541</v>
      </c>
      <c r="U599" s="15" t="s">
        <v>7815</v>
      </c>
    </row>
    <row r="600" spans="1:21" x14ac:dyDescent="0.25">
      <c r="A600" s="12">
        <v>3593</v>
      </c>
      <c r="B600" t="s">
        <v>7795</v>
      </c>
      <c r="C600">
        <f>IFERROR(VLOOKUP(B600,code!$F$1:$G$39,2,FALSE),"")</f>
        <v>6</v>
      </c>
      <c r="D600" t="s">
        <v>3562</v>
      </c>
      <c r="E600" t="str">
        <f t="shared" si="36"/>
        <v>Female</v>
      </c>
      <c r="F600" t="s">
        <v>7797</v>
      </c>
      <c r="G600" s="12">
        <v>49</v>
      </c>
      <c r="H600" s="14">
        <v>44569</v>
      </c>
      <c r="I600" s="24">
        <f t="shared" si="39"/>
        <v>44569</v>
      </c>
      <c r="J600" s="14">
        <f t="shared" si="37"/>
        <v>44541</v>
      </c>
      <c r="K600" s="14" t="str">
        <f>_xlfn.IFNA(VLOOKUP(D600,code!F:G,1,FALSE),"")</f>
        <v/>
      </c>
      <c r="L600" s="15">
        <v>3</v>
      </c>
      <c r="M600" s="15" t="str">
        <f t="shared" si="38"/>
        <v>北京科兴中维_北京生物_兰州生物</v>
      </c>
      <c r="N600" s="15" t="str">
        <f>VLOOKUP(M600,code!A:B,2,FALSE)</f>
        <v>VPP</v>
      </c>
      <c r="O600" s="15" t="str">
        <f>VLOOKUP(M600,code!A:C,3,FALSE)</f>
        <v>Y</v>
      </c>
      <c r="P600" s="16">
        <v>44302</v>
      </c>
      <c r="Q600" s="15" t="s">
        <v>7815</v>
      </c>
      <c r="R600" s="16">
        <v>44350</v>
      </c>
      <c r="S600" s="15" t="s">
        <v>7816</v>
      </c>
      <c r="T600" s="16">
        <v>44541</v>
      </c>
      <c r="U600" s="15" t="s">
        <v>7817</v>
      </c>
    </row>
    <row r="601" spans="1:21" x14ac:dyDescent="0.25">
      <c r="A601" s="12">
        <v>3689</v>
      </c>
      <c r="B601" t="s">
        <v>2020</v>
      </c>
      <c r="C601">
        <f>IFERROR(VLOOKUP(B601,code!$F$1:$G$39,2,FALSE),"")</f>
        <v>8</v>
      </c>
      <c r="D601" t="s">
        <v>3656</v>
      </c>
      <c r="E601" t="str">
        <f t="shared" si="36"/>
        <v>Female</v>
      </c>
      <c r="F601" t="s">
        <v>7797</v>
      </c>
      <c r="G601" s="12">
        <v>53</v>
      </c>
      <c r="H601" s="14" t="s">
        <v>7830</v>
      </c>
      <c r="I601" s="24">
        <f t="shared" si="39"/>
        <v>44573</v>
      </c>
      <c r="J601" s="14">
        <f t="shared" si="37"/>
        <v>44541</v>
      </c>
      <c r="K601" s="14" t="str">
        <f>_xlfn.IFNA(VLOOKUP(D601,code!F:G,1,FALSE),"")</f>
        <v/>
      </c>
      <c r="L601" s="15">
        <v>3</v>
      </c>
      <c r="M601" s="15" t="str">
        <f t="shared" si="38"/>
        <v>北京生物_北京生物_兰州生物</v>
      </c>
      <c r="N601" s="15" t="str">
        <f>VLOOKUP(M601,code!A:B,2,FALSE)</f>
        <v>PPP</v>
      </c>
      <c r="O601" s="15" t="str">
        <f>VLOOKUP(M601,code!A:C,3,FALSE)</f>
        <v>N</v>
      </c>
      <c r="P601" s="16">
        <v>44266</v>
      </c>
      <c r="Q601" s="15" t="s">
        <v>7816</v>
      </c>
      <c r="R601" s="16">
        <v>44296</v>
      </c>
      <c r="S601" s="15" t="s">
        <v>7816</v>
      </c>
      <c r="T601" s="16">
        <v>44541</v>
      </c>
      <c r="U601" s="15" t="s">
        <v>7817</v>
      </c>
    </row>
    <row r="602" spans="1:21" x14ac:dyDescent="0.25">
      <c r="A602" s="12">
        <v>3923</v>
      </c>
      <c r="B602" t="s">
        <v>2020</v>
      </c>
      <c r="C602">
        <f>IFERROR(VLOOKUP(B602,code!$F$1:$G$39,2,FALSE),"")</f>
        <v>8</v>
      </c>
      <c r="D602" t="s">
        <v>3876</v>
      </c>
      <c r="E602" t="str">
        <f t="shared" si="36"/>
        <v>Male</v>
      </c>
      <c r="F602" t="s">
        <v>7798</v>
      </c>
      <c r="G602" s="12">
        <v>46</v>
      </c>
      <c r="H602" s="14" t="s">
        <v>7830</v>
      </c>
      <c r="I602" s="24">
        <f t="shared" si="39"/>
        <v>44573</v>
      </c>
      <c r="J602" s="14">
        <f t="shared" si="37"/>
        <v>44541</v>
      </c>
      <c r="K602" s="14" t="str">
        <f>_xlfn.IFNA(VLOOKUP(D602,code!F:G,1,FALSE),"")</f>
        <v/>
      </c>
      <c r="L602" s="15">
        <v>3</v>
      </c>
      <c r="M602" s="15" t="str">
        <f t="shared" si="38"/>
        <v>北京科兴中维_北京科兴中维_北京科兴中维</v>
      </c>
      <c r="N602" s="15" t="str">
        <f>VLOOKUP(M602,code!A:B,2,FALSE)</f>
        <v>VVV</v>
      </c>
      <c r="O602" s="15" t="str">
        <f>VLOOKUP(M602,code!A:C,3,FALSE)</f>
        <v>N</v>
      </c>
      <c r="P602" s="16">
        <v>44333</v>
      </c>
      <c r="Q602" s="15" t="s">
        <v>7815</v>
      </c>
      <c r="R602" s="16">
        <v>44357</v>
      </c>
      <c r="S602" s="15" t="s">
        <v>7815</v>
      </c>
      <c r="T602" s="16">
        <v>44541</v>
      </c>
      <c r="U602" s="15" t="s">
        <v>7815</v>
      </c>
    </row>
    <row r="603" spans="1:21" x14ac:dyDescent="0.25">
      <c r="A603" s="12">
        <v>3961</v>
      </c>
      <c r="B603" t="s">
        <v>453</v>
      </c>
      <c r="C603">
        <f>IFERROR(VLOOKUP(B603,code!$F$1:$G$39,2,FALSE),"")</f>
        <v>9</v>
      </c>
      <c r="D603" t="s">
        <v>3911</v>
      </c>
      <c r="E603" t="str">
        <f t="shared" si="36"/>
        <v>Male</v>
      </c>
      <c r="F603" t="s">
        <v>7798</v>
      </c>
      <c r="G603" s="12">
        <v>31</v>
      </c>
      <c r="H603" s="14">
        <v>44574</v>
      </c>
      <c r="I603" s="24">
        <f t="shared" si="39"/>
        <v>44574</v>
      </c>
      <c r="J603" s="14">
        <f t="shared" si="37"/>
        <v>44541</v>
      </c>
      <c r="K603" s="14" t="str">
        <f>_xlfn.IFNA(VLOOKUP(D603,code!F:G,1,FALSE),"")</f>
        <v/>
      </c>
      <c r="L603" s="15">
        <v>3</v>
      </c>
      <c r="M603" s="15" t="str">
        <f t="shared" si="38"/>
        <v>北京科兴中维_北京科兴中维_北京科兴中维</v>
      </c>
      <c r="N603" s="15" t="str">
        <f>VLOOKUP(M603,code!A:B,2,FALSE)</f>
        <v>VVV</v>
      </c>
      <c r="O603" s="15" t="str">
        <f>VLOOKUP(M603,code!A:C,3,FALSE)</f>
        <v>N</v>
      </c>
      <c r="P603" s="16">
        <v>44302</v>
      </c>
      <c r="Q603" s="15" t="s">
        <v>7815</v>
      </c>
      <c r="R603" s="16">
        <v>44344</v>
      </c>
      <c r="S603" s="15" t="s">
        <v>7815</v>
      </c>
      <c r="T603" s="16">
        <v>44541</v>
      </c>
      <c r="U603" s="15" t="s">
        <v>7815</v>
      </c>
    </row>
    <row r="604" spans="1:21" x14ac:dyDescent="0.25">
      <c r="A604" s="12">
        <v>125</v>
      </c>
      <c r="B604" t="s">
        <v>7793</v>
      </c>
      <c r="C604">
        <f>IFERROR(VLOOKUP(B604,code!$F$1:$G$39,2,FALSE),"")</f>
        <v>1</v>
      </c>
      <c r="D604" t="s">
        <v>166</v>
      </c>
      <c r="E604" t="str">
        <f t="shared" si="36"/>
        <v>Female</v>
      </c>
      <c r="F604" t="s">
        <v>7797</v>
      </c>
      <c r="G604" s="12">
        <v>28</v>
      </c>
      <c r="H604" s="14" t="s">
        <v>7826</v>
      </c>
      <c r="I604" s="24">
        <f t="shared" si="39"/>
        <v>44569</v>
      </c>
      <c r="J604" s="14">
        <f t="shared" si="37"/>
        <v>44541</v>
      </c>
      <c r="K604" s="14" t="str">
        <f>_xlfn.IFNA(VLOOKUP(D604,code!F:G,1,FALSE),"")</f>
        <v/>
      </c>
      <c r="L604" s="15">
        <v>3</v>
      </c>
      <c r="M604" s="15" t="str">
        <f t="shared" si="38"/>
        <v>北京生物_北京生物_兰州生物</v>
      </c>
      <c r="N604" s="15" t="str">
        <f>VLOOKUP(M604,code!A:B,2,FALSE)</f>
        <v>PPP</v>
      </c>
      <c r="O604" s="15" t="str">
        <f>VLOOKUP(M604,code!A:C,3,FALSE)</f>
        <v>N</v>
      </c>
      <c r="P604" s="16">
        <v>44299</v>
      </c>
      <c r="Q604" s="15" t="s">
        <v>7816</v>
      </c>
      <c r="R604" s="16">
        <v>44350</v>
      </c>
      <c r="S604" s="15" t="s">
        <v>7816</v>
      </c>
      <c r="T604" s="16">
        <v>44541</v>
      </c>
      <c r="U604" s="15" t="s">
        <v>7817</v>
      </c>
    </row>
    <row r="605" spans="1:21" x14ac:dyDescent="0.25">
      <c r="A605" s="12">
        <v>224</v>
      </c>
      <c r="B605" t="s">
        <v>7793</v>
      </c>
      <c r="C605">
        <f>IFERROR(VLOOKUP(B605,code!$F$1:$G$39,2,FALSE),"")</f>
        <v>1</v>
      </c>
      <c r="D605" t="s">
        <v>265</v>
      </c>
      <c r="E605" t="str">
        <f t="shared" si="36"/>
        <v>Female</v>
      </c>
      <c r="F605" t="s">
        <v>7797</v>
      </c>
      <c r="G605" s="12">
        <v>25</v>
      </c>
      <c r="H605" s="14">
        <v>44574</v>
      </c>
      <c r="I605" s="24">
        <f t="shared" si="39"/>
        <v>44574</v>
      </c>
      <c r="J605" s="14">
        <f t="shared" si="37"/>
        <v>44541</v>
      </c>
      <c r="K605" s="14" t="str">
        <f>_xlfn.IFNA(VLOOKUP(D605,code!F:G,1,FALSE),"")</f>
        <v/>
      </c>
      <c r="L605" s="15">
        <v>3</v>
      </c>
      <c r="M605" s="15" t="str">
        <f t="shared" si="38"/>
        <v>北京生物_北京生物_兰州生物</v>
      </c>
      <c r="N605" s="15" t="str">
        <f>VLOOKUP(M605,code!A:B,2,FALSE)</f>
        <v>PPP</v>
      </c>
      <c r="O605" s="15" t="str">
        <f>VLOOKUP(M605,code!A:C,3,FALSE)</f>
        <v>N</v>
      </c>
      <c r="P605" s="16">
        <v>44294</v>
      </c>
      <c r="Q605" s="15" t="s">
        <v>7816</v>
      </c>
      <c r="R605" s="16">
        <v>44347</v>
      </c>
      <c r="S605" s="15" t="s">
        <v>7816</v>
      </c>
      <c r="T605" s="16">
        <v>44541</v>
      </c>
      <c r="U605" s="15" t="s">
        <v>7817</v>
      </c>
    </row>
    <row r="606" spans="1:21" x14ac:dyDescent="0.25">
      <c r="A606" s="12">
        <v>424</v>
      </c>
      <c r="B606" t="s">
        <v>7793</v>
      </c>
      <c r="C606">
        <f>IFERROR(VLOOKUP(B606,code!$F$1:$G$39,2,FALSE),"")</f>
        <v>1</v>
      </c>
      <c r="D606" t="s">
        <v>465</v>
      </c>
      <c r="E606" t="str">
        <f t="shared" si="36"/>
        <v>Female</v>
      </c>
      <c r="F606" t="s">
        <v>7797</v>
      </c>
      <c r="G606" s="12">
        <v>23</v>
      </c>
      <c r="H606" s="14" t="s">
        <v>7829</v>
      </c>
      <c r="I606" s="24">
        <f t="shared" si="39"/>
        <v>44574</v>
      </c>
      <c r="J606" s="14">
        <f t="shared" si="37"/>
        <v>44541</v>
      </c>
      <c r="K606" s="23">
        <v>1</v>
      </c>
      <c r="L606" s="15">
        <v>3</v>
      </c>
      <c r="M606" s="15" t="str">
        <f t="shared" si="38"/>
        <v>北京生物_北京生物_兰州生物</v>
      </c>
      <c r="N606" s="15" t="str">
        <f>VLOOKUP(M606,code!A:B,2,FALSE)</f>
        <v>PPP</v>
      </c>
      <c r="O606" s="15" t="str">
        <f>VLOOKUP(M606,code!A:C,3,FALSE)</f>
        <v>N</v>
      </c>
      <c r="P606" s="16">
        <v>44294</v>
      </c>
      <c r="Q606" s="15" t="s">
        <v>7816</v>
      </c>
      <c r="R606" s="16">
        <v>44340</v>
      </c>
      <c r="S606" s="15" t="s">
        <v>7816</v>
      </c>
      <c r="T606" s="16">
        <v>44541</v>
      </c>
      <c r="U606" s="15" t="s">
        <v>7817</v>
      </c>
    </row>
    <row r="607" spans="1:21" x14ac:dyDescent="0.25">
      <c r="A607" s="12">
        <v>3841</v>
      </c>
      <c r="B607" t="s">
        <v>2020</v>
      </c>
      <c r="C607">
        <f>IFERROR(VLOOKUP(B607,code!$F$1:$G$39,2,FALSE),"")</f>
        <v>8</v>
      </c>
      <c r="D607" t="s">
        <v>3605</v>
      </c>
      <c r="E607" t="str">
        <f t="shared" si="36"/>
        <v>Male</v>
      </c>
      <c r="F607" t="s">
        <v>7798</v>
      </c>
      <c r="G607" s="12"/>
      <c r="H607" s="14" t="s">
        <v>7824</v>
      </c>
      <c r="I607" s="24">
        <f t="shared" si="39"/>
        <v>44575</v>
      </c>
      <c r="J607" s="14">
        <f t="shared" si="37"/>
        <v>44532</v>
      </c>
      <c r="K607" s="14" t="str">
        <f>_xlfn.IFNA(VLOOKUP(D607,code!F:G,1,FALSE),"")</f>
        <v/>
      </c>
      <c r="L607" s="15">
        <v>1</v>
      </c>
      <c r="M607" s="15" t="str">
        <f t="shared" si="38"/>
        <v>兰州生物__</v>
      </c>
      <c r="N607" s="15" t="str">
        <f>VLOOKUP(M607,code!A:B,2,FALSE)</f>
        <v>P</v>
      </c>
      <c r="O607" s="15" t="str">
        <f>VLOOKUP(M607,code!A:C,3,FALSE)</f>
        <v>N</v>
      </c>
      <c r="P607" s="16">
        <v>44532</v>
      </c>
      <c r="Q607" s="15" t="s">
        <v>7817</v>
      </c>
      <c r="R607" s="16"/>
      <c r="S607" s="15"/>
      <c r="T607" s="16"/>
      <c r="U607" s="15"/>
    </row>
    <row r="608" spans="1:21" x14ac:dyDescent="0.25">
      <c r="A608" s="12">
        <v>581</v>
      </c>
      <c r="B608" t="s">
        <v>345</v>
      </c>
      <c r="C608">
        <f>IFERROR(VLOOKUP(B608,code!$F$1:$G$39,2,FALSE),"")</f>
        <v>10</v>
      </c>
      <c r="D608" t="s">
        <v>622</v>
      </c>
      <c r="E608" t="str">
        <f t="shared" si="36"/>
        <v>Male</v>
      </c>
      <c r="F608" t="s">
        <v>7798</v>
      </c>
      <c r="G608" s="12">
        <v>32</v>
      </c>
      <c r="H608" s="14" t="s">
        <v>7829</v>
      </c>
      <c r="I608" s="24">
        <f t="shared" si="39"/>
        <v>44574</v>
      </c>
      <c r="J608" s="14">
        <f t="shared" si="37"/>
        <v>44541</v>
      </c>
      <c r="K608" s="14" t="str">
        <f>_xlfn.IFNA(VLOOKUP(D608,code!F:G,1,FALSE),"")</f>
        <v/>
      </c>
      <c r="L608" s="15">
        <v>3</v>
      </c>
      <c r="M608" s="15" t="str">
        <f t="shared" si="38"/>
        <v>北京生物_北京生物_兰州生物</v>
      </c>
      <c r="N608" s="15" t="str">
        <f>VLOOKUP(M608,code!A:B,2,FALSE)</f>
        <v>PPP</v>
      </c>
      <c r="O608" s="15" t="str">
        <f>VLOOKUP(M608,code!A:C,3,FALSE)</f>
        <v>N</v>
      </c>
      <c r="P608" s="16">
        <v>44296</v>
      </c>
      <c r="Q608" s="15" t="s">
        <v>7816</v>
      </c>
      <c r="R608" s="16">
        <v>44345</v>
      </c>
      <c r="S608" s="15" t="s">
        <v>7816</v>
      </c>
      <c r="T608" s="16">
        <v>44541</v>
      </c>
      <c r="U608" s="15" t="s">
        <v>7817</v>
      </c>
    </row>
    <row r="609" spans="1:21" x14ac:dyDescent="0.25">
      <c r="A609" s="12">
        <v>648</v>
      </c>
      <c r="B609" t="s">
        <v>345</v>
      </c>
      <c r="C609">
        <f>IFERROR(VLOOKUP(B609,code!$F$1:$G$39,2,FALSE),"")</f>
        <v>10</v>
      </c>
      <c r="D609" t="s">
        <v>688</v>
      </c>
      <c r="E609" t="str">
        <f t="shared" si="36"/>
        <v>Male</v>
      </c>
      <c r="F609" t="s">
        <v>7798</v>
      </c>
      <c r="G609" s="12">
        <v>53</v>
      </c>
      <c r="H609" s="14" t="s">
        <v>7824</v>
      </c>
      <c r="I609" s="24">
        <f t="shared" si="39"/>
        <v>44575</v>
      </c>
      <c r="J609" s="14">
        <f t="shared" si="37"/>
        <v>44541</v>
      </c>
      <c r="K609" s="14" t="str">
        <f>_xlfn.IFNA(VLOOKUP(D609,code!F:G,1,FALSE),"")</f>
        <v/>
      </c>
      <c r="L609" s="15">
        <v>3</v>
      </c>
      <c r="M609" s="15" t="str">
        <f t="shared" si="38"/>
        <v>北京科兴中维_北京科兴中维_北京科兴中维</v>
      </c>
      <c r="N609" s="15" t="str">
        <f>VLOOKUP(M609,code!A:B,2,FALSE)</f>
        <v>VVV</v>
      </c>
      <c r="O609" s="15" t="str">
        <f>VLOOKUP(M609,code!A:C,3,FALSE)</f>
        <v>N</v>
      </c>
      <c r="P609" s="16">
        <v>44300</v>
      </c>
      <c r="Q609" s="15" t="s">
        <v>7815</v>
      </c>
      <c r="R609" s="16">
        <v>44344</v>
      </c>
      <c r="S609" s="15" t="s">
        <v>7815</v>
      </c>
      <c r="T609" s="16">
        <v>44541</v>
      </c>
      <c r="U609" s="15" t="s">
        <v>7815</v>
      </c>
    </row>
    <row r="610" spans="1:21" x14ac:dyDescent="0.25">
      <c r="A610" s="12">
        <v>749</v>
      </c>
      <c r="B610" t="s">
        <v>345</v>
      </c>
      <c r="C610">
        <f>IFERROR(VLOOKUP(B610,code!$F$1:$G$39,2,FALSE),"")</f>
        <v>10</v>
      </c>
      <c r="D610" t="s">
        <v>787</v>
      </c>
      <c r="E610" t="str">
        <f t="shared" si="36"/>
        <v>Female</v>
      </c>
      <c r="F610" t="s">
        <v>7797</v>
      </c>
      <c r="G610" s="12">
        <v>36</v>
      </c>
      <c r="H610" s="14" t="s">
        <v>7833</v>
      </c>
      <c r="I610" s="24">
        <f t="shared" si="39"/>
        <v>44576</v>
      </c>
      <c r="J610" s="14">
        <f t="shared" si="37"/>
        <v>44541</v>
      </c>
      <c r="K610" s="14" t="str">
        <f>_xlfn.IFNA(VLOOKUP(D610,code!F:G,1,FALSE),"")</f>
        <v/>
      </c>
      <c r="L610" s="15">
        <v>3</v>
      </c>
      <c r="M610" s="15" t="str">
        <f t="shared" si="38"/>
        <v>北京生物_北京生物_兰州生物</v>
      </c>
      <c r="N610" s="15" t="str">
        <f>VLOOKUP(M610,code!A:B,2,FALSE)</f>
        <v>PPP</v>
      </c>
      <c r="O610" s="15" t="str">
        <f>VLOOKUP(M610,code!A:C,3,FALSE)</f>
        <v>N</v>
      </c>
      <c r="P610" s="16">
        <v>44305</v>
      </c>
      <c r="Q610" s="15" t="s">
        <v>7816</v>
      </c>
      <c r="R610" s="16">
        <v>44348</v>
      </c>
      <c r="S610" s="15" t="s">
        <v>7816</v>
      </c>
      <c r="T610" s="16">
        <v>44541</v>
      </c>
      <c r="U610" s="15" t="s">
        <v>7817</v>
      </c>
    </row>
    <row r="611" spans="1:21" x14ac:dyDescent="0.25">
      <c r="A611" s="12">
        <v>784</v>
      </c>
      <c r="B611" t="s">
        <v>1996</v>
      </c>
      <c r="C611">
        <f>IFERROR(VLOOKUP(B611,code!$F$1:$G$39,2,FALSE),"")</f>
        <v>11</v>
      </c>
      <c r="D611" t="s">
        <v>820</v>
      </c>
      <c r="E611" t="str">
        <f t="shared" si="36"/>
        <v>Female</v>
      </c>
      <c r="F611" t="s">
        <v>7797</v>
      </c>
      <c r="G611" s="12">
        <v>8</v>
      </c>
      <c r="H611" s="14">
        <v>44573</v>
      </c>
      <c r="I611" s="24">
        <f t="shared" si="39"/>
        <v>44573</v>
      </c>
      <c r="J611" s="14">
        <f t="shared" si="37"/>
        <v>44539</v>
      </c>
      <c r="K611" s="14" t="str">
        <f>_xlfn.IFNA(VLOOKUP(D611,code!F:G,1,FALSE),"")</f>
        <v/>
      </c>
      <c r="L611" s="15">
        <v>2</v>
      </c>
      <c r="M611" s="15" t="str">
        <f t="shared" si="38"/>
        <v>成都生物_兰州生物_</v>
      </c>
      <c r="N611" s="15" t="str">
        <f>VLOOKUP(M611,code!A:B,2,FALSE)</f>
        <v>PP</v>
      </c>
      <c r="O611" s="15" t="str">
        <f>VLOOKUP(M611,code!A:C,3,FALSE)</f>
        <v>N</v>
      </c>
      <c r="P611" s="16">
        <v>44508</v>
      </c>
      <c r="Q611" s="15" t="s">
        <v>7819</v>
      </c>
      <c r="R611" s="16">
        <v>44539</v>
      </c>
      <c r="S611" s="15" t="s">
        <v>7817</v>
      </c>
      <c r="T611" s="16"/>
      <c r="U611" s="15"/>
    </row>
    <row r="612" spans="1:21" x14ac:dyDescent="0.25">
      <c r="A612" s="12">
        <v>825</v>
      </c>
      <c r="B612" t="s">
        <v>1996</v>
      </c>
      <c r="C612">
        <f>IFERROR(VLOOKUP(B612,code!$F$1:$G$39,2,FALSE),"")</f>
        <v>11</v>
      </c>
      <c r="D612" t="s">
        <v>861</v>
      </c>
      <c r="E612" t="str">
        <f t="shared" si="36"/>
        <v>Male</v>
      </c>
      <c r="F612" t="s">
        <v>7798</v>
      </c>
      <c r="G612" s="12">
        <v>54</v>
      </c>
      <c r="H612" s="14">
        <v>44576</v>
      </c>
      <c r="I612" s="24">
        <f t="shared" si="39"/>
        <v>44576</v>
      </c>
      <c r="J612" s="14">
        <f t="shared" si="37"/>
        <v>44541</v>
      </c>
      <c r="K612" s="14" t="str">
        <f>_xlfn.IFNA(VLOOKUP(D612,code!F:G,1,FALSE),"")</f>
        <v/>
      </c>
      <c r="L612" s="15">
        <v>3</v>
      </c>
      <c r="M612" s="15" t="str">
        <f t="shared" si="38"/>
        <v>北京生物_北京生物_兰州生物</v>
      </c>
      <c r="N612" s="15" t="str">
        <f>VLOOKUP(M612,code!A:B,2,FALSE)</f>
        <v>PPP</v>
      </c>
      <c r="O612" s="15" t="str">
        <f>VLOOKUP(M612,code!A:C,3,FALSE)</f>
        <v>N</v>
      </c>
      <c r="P612" s="16">
        <v>44298</v>
      </c>
      <c r="Q612" s="15" t="s">
        <v>7816</v>
      </c>
      <c r="R612" s="16">
        <v>44349</v>
      </c>
      <c r="S612" s="15" t="s">
        <v>7816</v>
      </c>
      <c r="T612" s="16">
        <v>44541</v>
      </c>
      <c r="U612" s="15" t="s">
        <v>7817</v>
      </c>
    </row>
    <row r="613" spans="1:21" x14ac:dyDescent="0.25">
      <c r="A613" s="12">
        <v>846</v>
      </c>
      <c r="B613" t="s">
        <v>1996</v>
      </c>
      <c r="C613">
        <f>IFERROR(VLOOKUP(B613,code!$F$1:$G$39,2,FALSE),"")</f>
        <v>11</v>
      </c>
      <c r="D613" t="s">
        <v>882</v>
      </c>
      <c r="E613" t="str">
        <f t="shared" si="36"/>
        <v>Female</v>
      </c>
      <c r="F613" t="s">
        <v>7797</v>
      </c>
      <c r="G613" s="12">
        <v>52</v>
      </c>
      <c r="H613" s="14">
        <v>44576</v>
      </c>
      <c r="I613" s="24">
        <f t="shared" si="39"/>
        <v>44576</v>
      </c>
      <c r="J613" s="14">
        <f t="shared" si="37"/>
        <v>44541</v>
      </c>
      <c r="K613" s="14" t="str">
        <f>_xlfn.IFNA(VLOOKUP(D613,code!F:G,1,FALSE),"")</f>
        <v/>
      </c>
      <c r="L613" s="15">
        <v>3</v>
      </c>
      <c r="M613" s="15" t="str">
        <f t="shared" si="38"/>
        <v>北京生物_北京生物_兰州生物</v>
      </c>
      <c r="N613" s="15" t="str">
        <f>VLOOKUP(M613,code!A:B,2,FALSE)</f>
        <v>PPP</v>
      </c>
      <c r="O613" s="15" t="str">
        <f>VLOOKUP(M613,code!A:C,3,FALSE)</f>
        <v>N</v>
      </c>
      <c r="P613" s="16">
        <v>44298</v>
      </c>
      <c r="Q613" s="15" t="s">
        <v>7816</v>
      </c>
      <c r="R613" s="16">
        <v>44349</v>
      </c>
      <c r="S613" s="15" t="s">
        <v>7816</v>
      </c>
      <c r="T613" s="16">
        <v>44541</v>
      </c>
      <c r="U613" s="15" t="s">
        <v>7817</v>
      </c>
    </row>
    <row r="614" spans="1:21" x14ac:dyDescent="0.25">
      <c r="A614" s="12">
        <v>874</v>
      </c>
      <c r="B614" t="s">
        <v>1996</v>
      </c>
      <c r="C614">
        <f>IFERROR(VLOOKUP(B614,code!$F$1:$G$39,2,FALSE),"")</f>
        <v>11</v>
      </c>
      <c r="D614" t="s">
        <v>910</v>
      </c>
      <c r="E614" t="str">
        <f t="shared" si="36"/>
        <v>Female</v>
      </c>
      <c r="F614" t="s">
        <v>7797</v>
      </c>
      <c r="G614" s="12">
        <v>54</v>
      </c>
      <c r="H614" s="14">
        <v>44576</v>
      </c>
      <c r="I614" s="24">
        <f t="shared" si="39"/>
        <v>44576</v>
      </c>
      <c r="J614" s="14">
        <f t="shared" si="37"/>
        <v>44541</v>
      </c>
      <c r="K614" s="14" t="str">
        <f>_xlfn.IFNA(VLOOKUP(D614,code!F:G,1,FALSE),"")</f>
        <v/>
      </c>
      <c r="L614" s="15">
        <v>3</v>
      </c>
      <c r="M614" s="15" t="str">
        <f t="shared" si="38"/>
        <v>北京科兴中维_北京生物_兰州生物</v>
      </c>
      <c r="N614" s="15" t="str">
        <f>VLOOKUP(M614,code!A:B,2,FALSE)</f>
        <v>VPP</v>
      </c>
      <c r="O614" s="15" t="str">
        <f>VLOOKUP(M614,code!A:C,3,FALSE)</f>
        <v>Y</v>
      </c>
      <c r="P614" s="16">
        <v>44301</v>
      </c>
      <c r="Q614" s="15" t="s">
        <v>7815</v>
      </c>
      <c r="R614" s="16">
        <v>44353</v>
      </c>
      <c r="S614" s="15" t="s">
        <v>7816</v>
      </c>
      <c r="T614" s="16">
        <v>44541</v>
      </c>
      <c r="U614" s="15" t="s">
        <v>7817</v>
      </c>
    </row>
    <row r="615" spans="1:21" x14ac:dyDescent="0.25">
      <c r="A615" s="12">
        <v>2652</v>
      </c>
      <c r="B615" t="s">
        <v>428</v>
      </c>
      <c r="C615">
        <f>IFERROR(VLOOKUP(B615,code!$F$1:$G$39,2,FALSE),"")</f>
        <v>26</v>
      </c>
      <c r="D615" t="s">
        <v>2639</v>
      </c>
      <c r="E615" t="str">
        <f t="shared" si="36"/>
        <v>Male</v>
      </c>
      <c r="F615" t="s">
        <v>7798</v>
      </c>
      <c r="G615" s="12">
        <v>28</v>
      </c>
      <c r="H615" s="14" t="s">
        <v>7832</v>
      </c>
      <c r="I615" s="24">
        <f t="shared" si="39"/>
        <v>44574</v>
      </c>
      <c r="J615" s="14">
        <f t="shared" si="37"/>
        <v>44541</v>
      </c>
      <c r="K615" s="14" t="str">
        <f>_xlfn.IFNA(VLOOKUP(D615,code!F:G,1,FALSE),"")</f>
        <v/>
      </c>
      <c r="L615" s="15">
        <v>3</v>
      </c>
      <c r="M615" s="15" t="str">
        <f t="shared" si="38"/>
        <v>北京科兴中维_北京科兴中维_北京科兴中维</v>
      </c>
      <c r="N615" s="15" t="str">
        <f>VLOOKUP(M615,code!A:B,2,FALSE)</f>
        <v>VVV</v>
      </c>
      <c r="O615" s="15" t="str">
        <f>VLOOKUP(M615,code!A:C,3,FALSE)</f>
        <v>N</v>
      </c>
      <c r="P615" s="16">
        <v>44288</v>
      </c>
      <c r="Q615" s="15" t="s">
        <v>7815</v>
      </c>
      <c r="R615" s="16">
        <v>44329</v>
      </c>
      <c r="S615" s="15" t="s">
        <v>7815</v>
      </c>
      <c r="T615" s="16">
        <v>44541</v>
      </c>
      <c r="U615" s="15" t="s">
        <v>7815</v>
      </c>
    </row>
    <row r="616" spans="1:21" x14ac:dyDescent="0.25">
      <c r="A616" s="12">
        <v>2653</v>
      </c>
      <c r="B616" t="s">
        <v>428</v>
      </c>
      <c r="C616">
        <f>IFERROR(VLOOKUP(B616,code!$F$1:$G$39,2,FALSE),"")</f>
        <v>26</v>
      </c>
      <c r="D616" t="s">
        <v>2640</v>
      </c>
      <c r="E616" t="str">
        <f t="shared" si="36"/>
        <v>Male</v>
      </c>
      <c r="F616" t="s">
        <v>7798</v>
      </c>
      <c r="G616" s="12">
        <v>39</v>
      </c>
      <c r="H616" s="14" t="s">
        <v>7832</v>
      </c>
      <c r="I616" s="24">
        <f t="shared" si="39"/>
        <v>44574</v>
      </c>
      <c r="J616" s="14">
        <f t="shared" si="37"/>
        <v>44541</v>
      </c>
      <c r="K616" s="14" t="str">
        <f>_xlfn.IFNA(VLOOKUP(D616,code!F:G,1,FALSE),"")</f>
        <v/>
      </c>
      <c r="L616" s="15">
        <v>3</v>
      </c>
      <c r="M616" s="15" t="str">
        <f t="shared" si="38"/>
        <v>北京生物_北京生物_兰州生物</v>
      </c>
      <c r="N616" s="15" t="str">
        <f>VLOOKUP(M616,code!A:B,2,FALSE)</f>
        <v>PPP</v>
      </c>
      <c r="O616" s="15" t="str">
        <f>VLOOKUP(M616,code!A:C,3,FALSE)</f>
        <v>N</v>
      </c>
      <c r="P616" s="16">
        <v>44309</v>
      </c>
      <c r="Q616" s="15" t="s">
        <v>7816</v>
      </c>
      <c r="R616" s="16">
        <v>44358</v>
      </c>
      <c r="S616" s="15" t="s">
        <v>7816</v>
      </c>
      <c r="T616" s="16">
        <v>44541</v>
      </c>
      <c r="U616" s="15" t="s">
        <v>7817</v>
      </c>
    </row>
    <row r="617" spans="1:21" x14ac:dyDescent="0.25">
      <c r="A617" s="12">
        <v>2678</v>
      </c>
      <c r="B617" t="s">
        <v>428</v>
      </c>
      <c r="C617">
        <f>IFERROR(VLOOKUP(B617,code!$F$1:$G$39,2,FALSE),"")</f>
        <v>26</v>
      </c>
      <c r="D617" t="s">
        <v>2665</v>
      </c>
      <c r="E617" t="str">
        <f t="shared" si="36"/>
        <v>Female</v>
      </c>
      <c r="F617" t="s">
        <v>7797</v>
      </c>
      <c r="G617" s="12">
        <v>30</v>
      </c>
      <c r="H617" s="14" t="s">
        <v>7832</v>
      </c>
      <c r="I617" s="24">
        <f t="shared" si="39"/>
        <v>44574</v>
      </c>
      <c r="J617" s="14">
        <f t="shared" si="37"/>
        <v>44541</v>
      </c>
      <c r="K617" s="14" t="str">
        <f>_xlfn.IFNA(VLOOKUP(D617,code!F:G,1,FALSE),"")</f>
        <v/>
      </c>
      <c r="L617" s="15">
        <v>3</v>
      </c>
      <c r="M617" s="15" t="str">
        <f t="shared" si="38"/>
        <v>北京生物_北京科兴中维_北京科兴中维</v>
      </c>
      <c r="N617" s="15" t="str">
        <f>VLOOKUP(M617,code!A:B,2,FALSE)</f>
        <v>PVV</v>
      </c>
      <c r="O617" s="15" t="str">
        <f>VLOOKUP(M617,code!A:C,3,FALSE)</f>
        <v>Y</v>
      </c>
      <c r="P617" s="16">
        <v>44283</v>
      </c>
      <c r="Q617" s="15" t="s">
        <v>7816</v>
      </c>
      <c r="R617" s="16">
        <v>44335</v>
      </c>
      <c r="S617" s="15" t="s">
        <v>7815</v>
      </c>
      <c r="T617" s="16">
        <v>44541</v>
      </c>
      <c r="U617" s="15" t="s">
        <v>7815</v>
      </c>
    </row>
    <row r="618" spans="1:21" x14ac:dyDescent="0.25">
      <c r="A618" s="12">
        <v>2689</v>
      </c>
      <c r="B618" t="s">
        <v>428</v>
      </c>
      <c r="C618">
        <f>IFERROR(VLOOKUP(B618,code!$F$1:$G$39,2,FALSE),"")</f>
        <v>26</v>
      </c>
      <c r="D618" t="s">
        <v>2676</v>
      </c>
      <c r="E618" t="str">
        <f t="shared" si="36"/>
        <v>Female</v>
      </c>
      <c r="F618" t="s">
        <v>7797</v>
      </c>
      <c r="G618" s="12">
        <v>50</v>
      </c>
      <c r="H618" s="14" t="s">
        <v>7832</v>
      </c>
      <c r="I618" s="24">
        <f t="shared" si="39"/>
        <v>44574</v>
      </c>
      <c r="J618" s="14">
        <f t="shared" si="37"/>
        <v>44541</v>
      </c>
      <c r="K618" s="14" t="str">
        <f>_xlfn.IFNA(VLOOKUP(D618,code!F:G,1,FALSE),"")</f>
        <v/>
      </c>
      <c r="L618" s="15">
        <v>3</v>
      </c>
      <c r="M618" s="15" t="str">
        <f t="shared" si="38"/>
        <v>北京生物_北京生物_兰州生物</v>
      </c>
      <c r="N618" s="15" t="str">
        <f>VLOOKUP(M618,code!A:B,2,FALSE)</f>
        <v>PPP</v>
      </c>
      <c r="O618" s="15" t="str">
        <f>VLOOKUP(M618,code!A:C,3,FALSE)</f>
        <v>N</v>
      </c>
      <c r="P618" s="16">
        <v>44297</v>
      </c>
      <c r="Q618" s="15" t="s">
        <v>7816</v>
      </c>
      <c r="R618" s="16">
        <v>44349</v>
      </c>
      <c r="S618" s="15" t="s">
        <v>7816</v>
      </c>
      <c r="T618" s="16">
        <v>44541</v>
      </c>
      <c r="U618" s="15" t="s">
        <v>7817</v>
      </c>
    </row>
    <row r="619" spans="1:21" x14ac:dyDescent="0.25">
      <c r="A619" s="12">
        <v>2769</v>
      </c>
      <c r="B619" t="s">
        <v>7792</v>
      </c>
      <c r="C619">
        <f>IFERROR(VLOOKUP(B619,code!$F$1:$G$39,2,FALSE),"")</f>
        <v>3</v>
      </c>
      <c r="D619" t="s">
        <v>2754</v>
      </c>
      <c r="E619" t="str">
        <f t="shared" si="36"/>
        <v>Male</v>
      </c>
      <c r="F619" t="s">
        <v>7798</v>
      </c>
      <c r="G619" s="12">
        <v>33</v>
      </c>
      <c r="H619" s="14">
        <v>44574</v>
      </c>
      <c r="I619" s="24">
        <f t="shared" si="39"/>
        <v>44574</v>
      </c>
      <c r="J619" s="14">
        <f t="shared" si="37"/>
        <v>44541</v>
      </c>
      <c r="K619" s="14" t="str">
        <f>_xlfn.IFNA(VLOOKUP(D619,code!F:G,1,FALSE),"")</f>
        <v/>
      </c>
      <c r="L619" s="15">
        <v>3</v>
      </c>
      <c r="M619" s="15" t="str">
        <f t="shared" si="38"/>
        <v>北京生物_北京生物_兰州生物</v>
      </c>
      <c r="N619" s="15" t="str">
        <f>VLOOKUP(M619,code!A:B,2,FALSE)</f>
        <v>PPP</v>
      </c>
      <c r="O619" s="15" t="str">
        <f>VLOOKUP(M619,code!A:C,3,FALSE)</f>
        <v>N</v>
      </c>
      <c r="P619" s="16">
        <v>44304</v>
      </c>
      <c r="Q619" s="15" t="s">
        <v>7816</v>
      </c>
      <c r="R619" s="16">
        <v>44347</v>
      </c>
      <c r="S619" s="15" t="s">
        <v>7816</v>
      </c>
      <c r="T619" s="16">
        <v>44541</v>
      </c>
      <c r="U619" s="15" t="s">
        <v>7817</v>
      </c>
    </row>
    <row r="620" spans="1:21" x14ac:dyDescent="0.25">
      <c r="A620" s="12">
        <v>2861</v>
      </c>
      <c r="B620" t="s">
        <v>7792</v>
      </c>
      <c r="C620">
        <f>IFERROR(VLOOKUP(B620,code!$F$1:$G$39,2,FALSE),"")</f>
        <v>3</v>
      </c>
      <c r="D620" t="s">
        <v>2846</v>
      </c>
      <c r="E620" t="str">
        <f t="shared" si="36"/>
        <v>Female</v>
      </c>
      <c r="F620" t="s">
        <v>7797</v>
      </c>
      <c r="G620" s="12">
        <v>28</v>
      </c>
      <c r="H620" s="14">
        <v>44573</v>
      </c>
      <c r="I620" s="24">
        <f t="shared" si="39"/>
        <v>44573</v>
      </c>
      <c r="J620" s="14">
        <f t="shared" si="37"/>
        <v>44541</v>
      </c>
      <c r="K620" s="14" t="str">
        <f>_xlfn.IFNA(VLOOKUP(D620,code!F:G,1,FALSE),"")</f>
        <v/>
      </c>
      <c r="L620" s="15">
        <v>3</v>
      </c>
      <c r="M620" s="15" t="str">
        <f t="shared" si="38"/>
        <v>北京生物_北京生物_兰州生物</v>
      </c>
      <c r="N620" s="15" t="str">
        <f>VLOOKUP(M620,code!A:B,2,FALSE)</f>
        <v>PPP</v>
      </c>
      <c r="O620" s="15" t="str">
        <f>VLOOKUP(M620,code!A:C,3,FALSE)</f>
        <v>N</v>
      </c>
      <c r="P620" s="16">
        <v>44305</v>
      </c>
      <c r="Q620" s="15" t="s">
        <v>7816</v>
      </c>
      <c r="R620" s="16">
        <v>44350</v>
      </c>
      <c r="S620" s="15" t="s">
        <v>7816</v>
      </c>
      <c r="T620" s="16">
        <v>44541</v>
      </c>
      <c r="U620" s="15" t="s">
        <v>7817</v>
      </c>
    </row>
    <row r="621" spans="1:21" x14ac:dyDescent="0.25">
      <c r="A621" s="12">
        <v>3038</v>
      </c>
      <c r="B621" t="s">
        <v>448</v>
      </c>
      <c r="C621">
        <f>IFERROR(VLOOKUP(B621,code!$F$1:$G$39,2,FALSE),"")</f>
        <v>32</v>
      </c>
      <c r="D621" t="s">
        <v>3023</v>
      </c>
      <c r="E621" t="str">
        <f t="shared" si="36"/>
        <v/>
      </c>
      <c r="G621" s="12"/>
      <c r="H621" s="14" t="s">
        <v>7833</v>
      </c>
      <c r="I621" s="24">
        <f t="shared" si="39"/>
        <v>44576</v>
      </c>
      <c r="J621" s="14">
        <f t="shared" si="37"/>
        <v>44541</v>
      </c>
      <c r="K621" s="14" t="str">
        <f>_xlfn.IFNA(VLOOKUP(D621,code!F:G,1,FALSE),"")</f>
        <v/>
      </c>
      <c r="L621" s="15">
        <v>3</v>
      </c>
      <c r="M621" s="15" t="str">
        <f t="shared" si="38"/>
        <v>北京科兴中维_北京科兴中维_北京科兴中维</v>
      </c>
      <c r="N621" s="15" t="str">
        <f>VLOOKUP(M621,code!A:B,2,FALSE)</f>
        <v>VVV</v>
      </c>
      <c r="O621" s="15" t="str">
        <f>VLOOKUP(M621,code!A:C,3,FALSE)</f>
        <v>N</v>
      </c>
      <c r="P621" s="16">
        <v>44290</v>
      </c>
      <c r="Q621" s="15" t="s">
        <v>7815</v>
      </c>
      <c r="R621" s="16">
        <v>44341</v>
      </c>
      <c r="S621" s="15" t="s">
        <v>7815</v>
      </c>
      <c r="T621" s="16">
        <v>44541</v>
      </c>
      <c r="U621" s="15" t="s">
        <v>7815</v>
      </c>
    </row>
    <row r="622" spans="1:21" x14ac:dyDescent="0.25">
      <c r="A622" s="12">
        <v>3107</v>
      </c>
      <c r="B622" t="s">
        <v>7791</v>
      </c>
      <c r="C622">
        <f>IFERROR(VLOOKUP(B622,code!$F$1:$G$39,2,FALSE),"")</f>
        <v>4</v>
      </c>
      <c r="D622" t="s">
        <v>3090</v>
      </c>
      <c r="E622" t="str">
        <f t="shared" si="36"/>
        <v>Male</v>
      </c>
      <c r="F622" t="s">
        <v>7798</v>
      </c>
      <c r="G622" s="12">
        <v>37</v>
      </c>
      <c r="H622" s="14">
        <v>44568</v>
      </c>
      <c r="I622" s="24">
        <f t="shared" si="39"/>
        <v>44568</v>
      </c>
      <c r="J622" s="14">
        <f t="shared" si="37"/>
        <v>44541</v>
      </c>
      <c r="K622" s="14" t="str">
        <f>_xlfn.IFNA(VLOOKUP(D622,code!F:G,1,FALSE),"")</f>
        <v/>
      </c>
      <c r="L622" s="15">
        <v>3</v>
      </c>
      <c r="M622" s="15" t="str">
        <f t="shared" si="38"/>
        <v>北京生物_成都生物_兰州生物</v>
      </c>
      <c r="N622" s="15" t="str">
        <f>VLOOKUP(M622,code!A:B,2,FALSE)</f>
        <v>PPP</v>
      </c>
      <c r="O622" s="15" t="str">
        <f>VLOOKUP(M622,code!A:C,3,FALSE)</f>
        <v>N</v>
      </c>
      <c r="P622" s="16">
        <v>44283</v>
      </c>
      <c r="Q622" s="15" t="s">
        <v>7816</v>
      </c>
      <c r="R622" s="16">
        <v>44319</v>
      </c>
      <c r="S622" s="15" t="s">
        <v>7819</v>
      </c>
      <c r="T622" s="16">
        <v>44541</v>
      </c>
      <c r="U622" s="15" t="s">
        <v>7817</v>
      </c>
    </row>
    <row r="623" spans="1:21" x14ac:dyDescent="0.25">
      <c r="A623" s="12">
        <v>3234</v>
      </c>
      <c r="B623" t="s">
        <v>7791</v>
      </c>
      <c r="C623">
        <f>IFERROR(VLOOKUP(B623,code!$F$1:$G$39,2,FALSE),"")</f>
        <v>4</v>
      </c>
      <c r="D623" t="s">
        <v>3211</v>
      </c>
      <c r="E623" t="str">
        <f t="shared" si="36"/>
        <v>Male</v>
      </c>
      <c r="F623" t="s">
        <v>7798</v>
      </c>
      <c r="G623" s="12">
        <v>27</v>
      </c>
      <c r="H623" s="14">
        <v>44573</v>
      </c>
      <c r="I623" s="24">
        <f t="shared" si="39"/>
        <v>44573</v>
      </c>
      <c r="J623" s="14">
        <f t="shared" si="37"/>
        <v>44541</v>
      </c>
      <c r="K623" s="14" t="str">
        <f>_xlfn.IFNA(VLOOKUP(D623,code!F:G,1,FALSE),"")</f>
        <v/>
      </c>
      <c r="L623" s="15">
        <v>3</v>
      </c>
      <c r="M623" s="15" t="str">
        <f t="shared" si="38"/>
        <v>北京生物_北京生物_成都生物</v>
      </c>
      <c r="N623" s="15" t="str">
        <f>VLOOKUP(M623,code!A:B,2,FALSE)</f>
        <v>PPP</v>
      </c>
      <c r="O623" s="15" t="str">
        <f>VLOOKUP(M623,code!A:C,3,FALSE)</f>
        <v>N</v>
      </c>
      <c r="P623" s="16">
        <v>44277</v>
      </c>
      <c r="Q623" s="15" t="s">
        <v>7816</v>
      </c>
      <c r="R623" s="16">
        <v>44315</v>
      </c>
      <c r="S623" s="15" t="s">
        <v>7816</v>
      </c>
      <c r="T623" s="16">
        <v>44541</v>
      </c>
      <c r="U623" s="15" t="s">
        <v>7819</v>
      </c>
    </row>
    <row r="624" spans="1:21" x14ac:dyDescent="0.25">
      <c r="A624" s="12">
        <v>3953</v>
      </c>
      <c r="B624" t="s">
        <v>453</v>
      </c>
      <c r="C624">
        <f>IFERROR(VLOOKUP(B624,code!$F$1:$G$39,2,FALSE),"")</f>
        <v>9</v>
      </c>
      <c r="D624" t="s">
        <v>3903</v>
      </c>
      <c r="E624" t="str">
        <f t="shared" si="36"/>
        <v>Female</v>
      </c>
      <c r="F624" t="s">
        <v>7797</v>
      </c>
      <c r="G624" s="12">
        <v>27</v>
      </c>
      <c r="H624" s="14">
        <v>44575</v>
      </c>
      <c r="I624" s="24">
        <f t="shared" si="39"/>
        <v>44575</v>
      </c>
      <c r="J624" s="14">
        <f t="shared" si="37"/>
        <v>44541</v>
      </c>
      <c r="K624" s="14" t="str">
        <f>_xlfn.IFNA(VLOOKUP(D624,code!F:G,1,FALSE),"")</f>
        <v/>
      </c>
      <c r="L624" s="15">
        <v>3</v>
      </c>
      <c r="M624" s="15" t="str">
        <f t="shared" si="38"/>
        <v>北京生物_北京生物_兰州生物</v>
      </c>
      <c r="N624" s="15" t="str">
        <f>VLOOKUP(M624,code!A:B,2,FALSE)</f>
        <v>PPP</v>
      </c>
      <c r="O624" s="15" t="str">
        <f>VLOOKUP(M624,code!A:C,3,FALSE)</f>
        <v>N</v>
      </c>
      <c r="P624" s="16">
        <v>44306</v>
      </c>
      <c r="Q624" s="15" t="s">
        <v>7816</v>
      </c>
      <c r="R624" s="16">
        <v>44350</v>
      </c>
      <c r="S624" s="15" t="s">
        <v>7816</v>
      </c>
      <c r="T624" s="16">
        <v>44541</v>
      </c>
      <c r="U624" s="15" t="s">
        <v>7817</v>
      </c>
    </row>
    <row r="625" spans="1:21" x14ac:dyDescent="0.25">
      <c r="A625" s="12">
        <v>3954</v>
      </c>
      <c r="B625" t="s">
        <v>453</v>
      </c>
      <c r="C625">
        <f>IFERROR(VLOOKUP(B625,code!$F$1:$G$39,2,FALSE),"")</f>
        <v>9</v>
      </c>
      <c r="D625" t="s">
        <v>3904</v>
      </c>
      <c r="E625" t="str">
        <f t="shared" si="36"/>
        <v>Male</v>
      </c>
      <c r="F625" t="s">
        <v>7798</v>
      </c>
      <c r="G625" s="12">
        <v>30</v>
      </c>
      <c r="H625" s="14">
        <v>44575</v>
      </c>
      <c r="I625" s="24">
        <f t="shared" si="39"/>
        <v>44575</v>
      </c>
      <c r="J625" s="14">
        <f t="shared" si="37"/>
        <v>44541</v>
      </c>
      <c r="K625" s="14" t="str">
        <f>_xlfn.IFNA(VLOOKUP(D625,code!F:G,1,FALSE),"")</f>
        <v/>
      </c>
      <c r="L625" s="15">
        <v>3</v>
      </c>
      <c r="M625" s="15" t="str">
        <f t="shared" si="38"/>
        <v>北京生物_北京生物_兰州生物</v>
      </c>
      <c r="N625" s="15" t="str">
        <f>VLOOKUP(M625,code!A:B,2,FALSE)</f>
        <v>PPP</v>
      </c>
      <c r="O625" s="15" t="str">
        <f>VLOOKUP(M625,code!A:C,3,FALSE)</f>
        <v>N</v>
      </c>
      <c r="P625" s="16">
        <v>44306</v>
      </c>
      <c r="Q625" s="15" t="s">
        <v>7816</v>
      </c>
      <c r="R625" s="16">
        <v>44350</v>
      </c>
      <c r="S625" s="15" t="s">
        <v>7816</v>
      </c>
      <c r="T625" s="16">
        <v>44541</v>
      </c>
      <c r="U625" s="15" t="s">
        <v>7817</v>
      </c>
    </row>
    <row r="626" spans="1:21" x14ac:dyDescent="0.25">
      <c r="A626" s="12">
        <v>2479</v>
      </c>
      <c r="B626" t="s">
        <v>7789</v>
      </c>
      <c r="C626">
        <f>IFERROR(VLOOKUP(B626,code!$F$1:$G$39,2,FALSE),"")</f>
        <v>25</v>
      </c>
      <c r="D626" t="s">
        <v>2468</v>
      </c>
      <c r="E626" t="str">
        <f t="shared" si="36"/>
        <v>Male</v>
      </c>
      <c r="F626" t="s">
        <v>7798</v>
      </c>
      <c r="G626" s="12">
        <v>42</v>
      </c>
      <c r="H626" s="14" t="s">
        <v>7823</v>
      </c>
      <c r="I626" s="24">
        <f t="shared" si="39"/>
        <v>44576</v>
      </c>
      <c r="J626" s="14">
        <f t="shared" si="37"/>
        <v>44541</v>
      </c>
      <c r="K626" s="14" t="str">
        <f>_xlfn.IFNA(VLOOKUP(D626,code!F:G,1,FALSE),"")</f>
        <v/>
      </c>
      <c r="L626" s="15">
        <v>3</v>
      </c>
      <c r="M626" s="15" t="str">
        <f t="shared" si="38"/>
        <v>北京科兴中维_北京科兴中维_北京科兴中维</v>
      </c>
      <c r="N626" s="15" t="str">
        <f>VLOOKUP(M626,code!A:B,2,FALSE)</f>
        <v>VVV</v>
      </c>
      <c r="O626" s="15" t="str">
        <f>VLOOKUP(M626,code!A:C,3,FALSE)</f>
        <v>N</v>
      </c>
      <c r="P626" s="16">
        <v>44302</v>
      </c>
      <c r="Q626" s="15" t="s">
        <v>7815</v>
      </c>
      <c r="R626" s="16">
        <v>44342</v>
      </c>
      <c r="S626" s="15" t="s">
        <v>7815</v>
      </c>
      <c r="T626" s="16">
        <v>44541</v>
      </c>
      <c r="U626" s="15" t="s">
        <v>7815</v>
      </c>
    </row>
    <row r="627" spans="1:21" x14ac:dyDescent="0.25">
      <c r="A627" s="12">
        <v>1723</v>
      </c>
      <c r="B627" t="s">
        <v>470</v>
      </c>
      <c r="C627">
        <f>IFERROR(VLOOKUP(B627,code!$F$1:$G$39,2,FALSE),"")</f>
        <v>19</v>
      </c>
      <c r="D627" t="s">
        <v>1745</v>
      </c>
      <c r="E627" t="str">
        <f t="shared" si="36"/>
        <v>Male</v>
      </c>
      <c r="F627" t="s">
        <v>7798</v>
      </c>
      <c r="G627" s="12">
        <v>53</v>
      </c>
      <c r="H627" s="14">
        <v>44578</v>
      </c>
      <c r="I627" s="24">
        <f t="shared" si="39"/>
        <v>44578</v>
      </c>
      <c r="J627" s="14">
        <f t="shared" si="37"/>
        <v>44540</v>
      </c>
      <c r="K627" s="14" t="str">
        <f>_xlfn.IFNA(VLOOKUP(D627,code!F:G,1,FALSE),"")</f>
        <v/>
      </c>
      <c r="L627" s="15">
        <v>3</v>
      </c>
      <c r="M627" s="15" t="str">
        <f t="shared" si="38"/>
        <v>北京生物_北京生物_兰州生物</v>
      </c>
      <c r="N627" s="15" t="str">
        <f>VLOOKUP(M627,code!A:B,2,FALSE)</f>
        <v>PPP</v>
      </c>
      <c r="O627" s="15" t="str">
        <f>VLOOKUP(M627,code!A:C,3,FALSE)</f>
        <v>N</v>
      </c>
      <c r="P627" s="16">
        <v>44189</v>
      </c>
      <c r="Q627" s="15" t="s">
        <v>7816</v>
      </c>
      <c r="R627" s="16">
        <v>44217</v>
      </c>
      <c r="S627" s="15" t="s">
        <v>7816</v>
      </c>
      <c r="T627" s="16">
        <v>44540</v>
      </c>
      <c r="U627" s="15" t="s">
        <v>7817</v>
      </c>
    </row>
    <row r="628" spans="1:21" x14ac:dyDescent="0.25">
      <c r="A628" s="12">
        <v>2191</v>
      </c>
      <c r="B628" t="s">
        <v>524</v>
      </c>
      <c r="C628">
        <f>IFERROR(VLOOKUP(B628,code!$F$1:$G$39,2,FALSE),"")</f>
        <v>22</v>
      </c>
      <c r="D628" t="s">
        <v>2192</v>
      </c>
      <c r="E628" t="str">
        <f t="shared" si="36"/>
        <v>Male</v>
      </c>
      <c r="F628" t="s">
        <v>7798</v>
      </c>
      <c r="G628" s="12">
        <v>40</v>
      </c>
      <c r="H628" s="14" t="s">
        <v>7823</v>
      </c>
      <c r="I628" s="24">
        <f t="shared" si="39"/>
        <v>44576</v>
      </c>
      <c r="J628" s="14">
        <f t="shared" si="37"/>
        <v>44540</v>
      </c>
      <c r="K628" s="14" t="str">
        <f>_xlfn.IFNA(VLOOKUP(D628,code!F:G,1,FALSE),"")</f>
        <v/>
      </c>
      <c r="L628" s="15">
        <v>3</v>
      </c>
      <c r="M628" s="15" t="str">
        <f t="shared" si="38"/>
        <v>北京生物_北京生物_兰州生物</v>
      </c>
      <c r="N628" s="15" t="str">
        <f>VLOOKUP(M628,code!A:B,2,FALSE)</f>
        <v>PPP</v>
      </c>
      <c r="O628" s="15" t="str">
        <f>VLOOKUP(M628,code!A:C,3,FALSE)</f>
        <v>N</v>
      </c>
      <c r="P628" s="16">
        <v>44277</v>
      </c>
      <c r="Q628" s="15" t="s">
        <v>7816</v>
      </c>
      <c r="R628" s="16">
        <v>44332</v>
      </c>
      <c r="S628" s="15" t="s">
        <v>7816</v>
      </c>
      <c r="T628" s="16">
        <v>44540</v>
      </c>
      <c r="U628" s="15" t="s">
        <v>7817</v>
      </c>
    </row>
    <row r="629" spans="1:21" x14ac:dyDescent="0.25">
      <c r="A629" s="12">
        <v>2201</v>
      </c>
      <c r="B629" t="s">
        <v>524</v>
      </c>
      <c r="C629">
        <f>IFERROR(VLOOKUP(B629,code!$F$1:$G$39,2,FALSE),"")</f>
        <v>22</v>
      </c>
      <c r="D629" t="s">
        <v>2202</v>
      </c>
      <c r="E629" t="str">
        <f t="shared" si="36"/>
        <v>Male</v>
      </c>
      <c r="F629" t="s">
        <v>7798</v>
      </c>
      <c r="G629" s="12">
        <v>20</v>
      </c>
      <c r="H629" s="14" t="s">
        <v>7823</v>
      </c>
      <c r="I629" s="24">
        <f t="shared" si="39"/>
        <v>44576</v>
      </c>
      <c r="J629" s="14">
        <f t="shared" si="37"/>
        <v>44540</v>
      </c>
      <c r="K629" s="14" t="str">
        <f>_xlfn.IFNA(VLOOKUP(D629,code!F:G,1,FALSE),"")</f>
        <v/>
      </c>
      <c r="L629" s="15">
        <v>3</v>
      </c>
      <c r="M629" s="15" t="str">
        <f t="shared" si="38"/>
        <v>北京科兴中维_北京科兴中维_北京科兴中维</v>
      </c>
      <c r="N629" s="15" t="str">
        <f>VLOOKUP(M629,code!A:B,2,FALSE)</f>
        <v>VVV</v>
      </c>
      <c r="O629" s="15" t="str">
        <f>VLOOKUP(M629,code!A:C,3,FALSE)</f>
        <v>N</v>
      </c>
      <c r="P629" s="16">
        <v>44331</v>
      </c>
      <c r="Q629" s="15" t="s">
        <v>7815</v>
      </c>
      <c r="R629" s="16">
        <v>44355</v>
      </c>
      <c r="S629" s="15" t="s">
        <v>7815</v>
      </c>
      <c r="T629" s="16">
        <v>44540</v>
      </c>
      <c r="U629" s="15" t="s">
        <v>7815</v>
      </c>
    </row>
    <row r="630" spans="1:21" x14ac:dyDescent="0.25">
      <c r="A630" s="12">
        <v>2229</v>
      </c>
      <c r="B630" t="s">
        <v>524</v>
      </c>
      <c r="C630">
        <f>IFERROR(VLOOKUP(B630,code!$F$1:$G$39,2,FALSE),"")</f>
        <v>22</v>
      </c>
      <c r="D630" t="s">
        <v>2230</v>
      </c>
      <c r="E630" t="str">
        <f t="shared" si="36"/>
        <v>Male</v>
      </c>
      <c r="F630" t="s">
        <v>7798</v>
      </c>
      <c r="G630" s="12">
        <v>25</v>
      </c>
      <c r="H630" s="14" t="s">
        <v>7823</v>
      </c>
      <c r="I630" s="24">
        <f t="shared" si="39"/>
        <v>44576</v>
      </c>
      <c r="J630" s="14">
        <f t="shared" si="37"/>
        <v>44540</v>
      </c>
      <c r="K630" s="14" t="str">
        <f>_xlfn.IFNA(VLOOKUP(D630,code!F:G,1,FALSE),"")</f>
        <v/>
      </c>
      <c r="L630" s="15">
        <v>3</v>
      </c>
      <c r="M630" s="15" t="str">
        <f t="shared" si="38"/>
        <v>北京科兴中维_北京科兴中维_北京科兴中维</v>
      </c>
      <c r="N630" s="15" t="str">
        <f>VLOOKUP(M630,code!A:B,2,FALSE)</f>
        <v>VVV</v>
      </c>
      <c r="O630" s="15" t="str">
        <f>VLOOKUP(M630,code!A:C,3,FALSE)</f>
        <v>N</v>
      </c>
      <c r="P630" s="16">
        <v>44302</v>
      </c>
      <c r="Q630" s="15" t="s">
        <v>7815</v>
      </c>
      <c r="R630" s="16">
        <v>44352</v>
      </c>
      <c r="S630" s="15" t="s">
        <v>7815</v>
      </c>
      <c r="T630" s="16">
        <v>44540</v>
      </c>
      <c r="U630" s="15" t="s">
        <v>7815</v>
      </c>
    </row>
    <row r="631" spans="1:21" x14ac:dyDescent="0.25">
      <c r="A631" s="12">
        <v>2254</v>
      </c>
      <c r="B631" t="s">
        <v>524</v>
      </c>
      <c r="C631">
        <f>IFERROR(VLOOKUP(B631,code!$F$1:$G$39,2,FALSE),"")</f>
        <v>22</v>
      </c>
      <c r="D631" t="s">
        <v>2255</v>
      </c>
      <c r="E631" t="str">
        <f t="shared" si="36"/>
        <v>Male</v>
      </c>
      <c r="F631" t="s">
        <v>7798</v>
      </c>
      <c r="G631" s="12">
        <v>25</v>
      </c>
      <c r="H631" s="14" t="s">
        <v>7823</v>
      </c>
      <c r="I631" s="24">
        <f t="shared" si="39"/>
        <v>44576</v>
      </c>
      <c r="J631" s="14">
        <f t="shared" si="37"/>
        <v>44540</v>
      </c>
      <c r="K631" s="14" t="str">
        <f>_xlfn.IFNA(VLOOKUP(D631,code!F:G,1,FALSE),"")</f>
        <v/>
      </c>
      <c r="L631" s="15">
        <v>3</v>
      </c>
      <c r="M631" s="15" t="str">
        <f t="shared" si="38"/>
        <v>北京生物_北京生物_兰州生物</v>
      </c>
      <c r="N631" s="15" t="str">
        <f>VLOOKUP(M631,code!A:B,2,FALSE)</f>
        <v>PPP</v>
      </c>
      <c r="O631" s="15" t="str">
        <f>VLOOKUP(M631,code!A:C,3,FALSE)</f>
        <v>N</v>
      </c>
      <c r="P631" s="16">
        <v>44299</v>
      </c>
      <c r="Q631" s="15" t="s">
        <v>7816</v>
      </c>
      <c r="R631" s="16">
        <v>44351</v>
      </c>
      <c r="S631" s="15" t="s">
        <v>7816</v>
      </c>
      <c r="T631" s="16">
        <v>44540</v>
      </c>
      <c r="U631" s="15" t="s">
        <v>7817</v>
      </c>
    </row>
    <row r="632" spans="1:21" x14ac:dyDescent="0.25">
      <c r="A632" s="12">
        <v>2409</v>
      </c>
      <c r="B632" t="s">
        <v>440</v>
      </c>
      <c r="C632">
        <f>IFERROR(VLOOKUP(B632,code!$F$1:$G$39,2,FALSE),"")</f>
        <v>24</v>
      </c>
      <c r="D632" t="s">
        <v>2399</v>
      </c>
      <c r="E632" t="str">
        <f t="shared" si="36"/>
        <v>Female</v>
      </c>
      <c r="F632" t="s">
        <v>7797</v>
      </c>
      <c r="G632" s="12">
        <v>41</v>
      </c>
      <c r="H632" s="14">
        <v>44576</v>
      </c>
      <c r="I632" s="24">
        <f t="shared" si="39"/>
        <v>44576</v>
      </c>
      <c r="J632" s="14">
        <f t="shared" si="37"/>
        <v>44540</v>
      </c>
      <c r="K632" s="14" t="str">
        <f>_xlfn.IFNA(VLOOKUP(D632,code!F:G,1,FALSE),"")</f>
        <v/>
      </c>
      <c r="L632" s="15">
        <v>3</v>
      </c>
      <c r="M632" s="15" t="str">
        <f t="shared" si="38"/>
        <v>北京生物_北京生物_兰州生物</v>
      </c>
      <c r="N632" s="15" t="str">
        <f>VLOOKUP(M632,code!A:B,2,FALSE)</f>
        <v>PPP</v>
      </c>
      <c r="O632" s="15" t="str">
        <f>VLOOKUP(M632,code!A:C,3,FALSE)</f>
        <v>N</v>
      </c>
      <c r="P632" s="16">
        <v>44306</v>
      </c>
      <c r="Q632" s="15" t="s">
        <v>7816</v>
      </c>
      <c r="R632" s="16">
        <v>44352</v>
      </c>
      <c r="S632" s="15" t="s">
        <v>7816</v>
      </c>
      <c r="T632" s="16">
        <v>44540</v>
      </c>
      <c r="U632" s="15" t="s">
        <v>7817</v>
      </c>
    </row>
    <row r="633" spans="1:21" x14ac:dyDescent="0.25">
      <c r="A633" s="12">
        <v>2417</v>
      </c>
      <c r="B633" t="s">
        <v>440</v>
      </c>
      <c r="C633">
        <f>IFERROR(VLOOKUP(B633,code!$F$1:$G$39,2,FALSE),"")</f>
        <v>24</v>
      </c>
      <c r="D633" t="s">
        <v>2407</v>
      </c>
      <c r="E633" t="str">
        <f t="shared" si="36"/>
        <v>Male</v>
      </c>
      <c r="F633" t="s">
        <v>7798</v>
      </c>
      <c r="G633" s="12">
        <v>35</v>
      </c>
      <c r="H633" s="14">
        <v>44576</v>
      </c>
      <c r="I633" s="24">
        <f t="shared" si="39"/>
        <v>44576</v>
      </c>
      <c r="J633" s="14">
        <f t="shared" si="37"/>
        <v>44540</v>
      </c>
      <c r="K633" s="14" t="str">
        <f>_xlfn.IFNA(VLOOKUP(D633,code!F:G,1,FALSE),"")</f>
        <v/>
      </c>
      <c r="L633" s="15">
        <v>3</v>
      </c>
      <c r="M633" s="15" t="str">
        <f t="shared" si="38"/>
        <v>北京生物_北京生物_兰州生物</v>
      </c>
      <c r="N633" s="15" t="str">
        <f>VLOOKUP(M633,code!A:B,2,FALSE)</f>
        <v>PPP</v>
      </c>
      <c r="O633" s="15" t="str">
        <f>VLOOKUP(M633,code!A:C,3,FALSE)</f>
        <v>N</v>
      </c>
      <c r="P633" s="16">
        <v>44306</v>
      </c>
      <c r="Q633" s="15" t="s">
        <v>7816</v>
      </c>
      <c r="R633" s="16">
        <v>44350</v>
      </c>
      <c r="S633" s="15" t="s">
        <v>7816</v>
      </c>
      <c r="T633" s="16">
        <v>44540</v>
      </c>
      <c r="U633" s="15" t="s">
        <v>7817</v>
      </c>
    </row>
    <row r="634" spans="1:21" x14ac:dyDescent="0.25">
      <c r="A634" s="12">
        <v>172</v>
      </c>
      <c r="B634" t="s">
        <v>7793</v>
      </c>
      <c r="C634">
        <f>IFERROR(VLOOKUP(B634,code!$F$1:$G$39,2,FALSE),"")</f>
        <v>1</v>
      </c>
      <c r="D634" t="s">
        <v>213</v>
      </c>
      <c r="E634" t="str">
        <f t="shared" si="36"/>
        <v>Male</v>
      </c>
      <c r="F634" t="s">
        <v>7798</v>
      </c>
      <c r="G634" s="12">
        <v>56</v>
      </c>
      <c r="H634" s="14" t="s">
        <v>7826</v>
      </c>
      <c r="I634" s="24">
        <f t="shared" si="39"/>
        <v>44569</v>
      </c>
      <c r="J634" s="14">
        <f t="shared" si="37"/>
        <v>44540</v>
      </c>
      <c r="K634" s="14" t="str">
        <f>_xlfn.IFNA(VLOOKUP(D634,code!F:G,1,FALSE),"")</f>
        <v/>
      </c>
      <c r="L634" s="15">
        <v>3</v>
      </c>
      <c r="M634" s="15" t="str">
        <f t="shared" si="38"/>
        <v>北京生物_北京生物_兰州生物</v>
      </c>
      <c r="N634" s="15" t="str">
        <f>VLOOKUP(M634,code!A:B,2,FALSE)</f>
        <v>PPP</v>
      </c>
      <c r="O634" s="15" t="str">
        <f>VLOOKUP(M634,code!A:C,3,FALSE)</f>
        <v>N</v>
      </c>
      <c r="P634" s="16">
        <v>44306</v>
      </c>
      <c r="Q634" s="15" t="s">
        <v>7816</v>
      </c>
      <c r="R634" s="16">
        <v>44348</v>
      </c>
      <c r="S634" s="15" t="s">
        <v>7816</v>
      </c>
      <c r="T634" s="16">
        <v>44540</v>
      </c>
      <c r="U634" s="15" t="s">
        <v>7817</v>
      </c>
    </row>
    <row r="635" spans="1:21" x14ac:dyDescent="0.25">
      <c r="A635" s="12">
        <v>1741</v>
      </c>
      <c r="B635" t="s">
        <v>470</v>
      </c>
      <c r="C635">
        <f>IFERROR(VLOOKUP(B635,code!$F$1:$G$39,2,FALSE),"")</f>
        <v>19</v>
      </c>
      <c r="D635" t="s">
        <v>1763</v>
      </c>
      <c r="E635" t="str">
        <f t="shared" si="36"/>
        <v>Female</v>
      </c>
      <c r="F635" t="s">
        <v>7797</v>
      </c>
      <c r="G635" s="12">
        <v>54</v>
      </c>
      <c r="H635" s="14">
        <v>44576</v>
      </c>
      <c r="I635" s="24">
        <f t="shared" si="39"/>
        <v>44576</v>
      </c>
      <c r="J635" s="14">
        <f t="shared" si="37"/>
        <v>44540</v>
      </c>
      <c r="K635" s="14" t="str">
        <f>_xlfn.IFNA(VLOOKUP(D635,code!F:G,1,FALSE),"")</f>
        <v/>
      </c>
      <c r="L635" s="15">
        <v>3</v>
      </c>
      <c r="M635" s="15" t="str">
        <f t="shared" si="38"/>
        <v>兰州生物_北京科兴中维_兰州生物</v>
      </c>
      <c r="N635" s="15" t="str">
        <f>VLOOKUP(M635,code!A:B,2,FALSE)</f>
        <v>PVP</v>
      </c>
      <c r="O635" s="15" t="str">
        <f>VLOOKUP(M635,code!A:C,3,FALSE)</f>
        <v>Y</v>
      </c>
      <c r="P635" s="16">
        <v>44334</v>
      </c>
      <c r="Q635" s="15" t="s">
        <v>7817</v>
      </c>
      <c r="R635" s="16">
        <v>44358</v>
      </c>
      <c r="S635" s="15" t="s">
        <v>7815</v>
      </c>
      <c r="T635" s="16">
        <v>44540</v>
      </c>
      <c r="U635" s="15" t="s">
        <v>7817</v>
      </c>
    </row>
    <row r="636" spans="1:21" x14ac:dyDescent="0.25">
      <c r="A636" s="12">
        <v>2136</v>
      </c>
      <c r="B636" t="s">
        <v>150</v>
      </c>
      <c r="C636">
        <f>IFERROR(VLOOKUP(B636,code!$F$1:$G$39,2,FALSE),"")</f>
        <v>21</v>
      </c>
      <c r="D636" t="s">
        <v>2139</v>
      </c>
      <c r="E636" t="str">
        <f t="shared" si="36"/>
        <v>Female</v>
      </c>
      <c r="F636" t="s">
        <v>7797</v>
      </c>
      <c r="G636" s="12">
        <v>52</v>
      </c>
      <c r="H636" s="14">
        <v>44574</v>
      </c>
      <c r="I636" s="24">
        <f t="shared" si="39"/>
        <v>44574</v>
      </c>
      <c r="J636" s="14">
        <f t="shared" si="37"/>
        <v>44540</v>
      </c>
      <c r="K636" s="14" t="str">
        <f>_xlfn.IFNA(VLOOKUP(D636,code!F:G,1,FALSE),"")</f>
        <v/>
      </c>
      <c r="L636" s="15">
        <v>3</v>
      </c>
      <c r="M636" s="15" t="str">
        <f t="shared" si="38"/>
        <v>北京生物_北京生物_兰州生物</v>
      </c>
      <c r="N636" s="15" t="str">
        <f>VLOOKUP(M636,code!A:B,2,FALSE)</f>
        <v>PPP</v>
      </c>
      <c r="O636" s="15" t="str">
        <f>VLOOKUP(M636,code!A:C,3,FALSE)</f>
        <v>N</v>
      </c>
      <c r="P636" s="16">
        <v>44304</v>
      </c>
      <c r="Q636" s="15" t="s">
        <v>7816</v>
      </c>
      <c r="R636" s="16">
        <v>44348</v>
      </c>
      <c r="S636" s="15" t="s">
        <v>7816</v>
      </c>
      <c r="T636" s="16">
        <v>44540</v>
      </c>
      <c r="U636" s="15" t="s">
        <v>7817</v>
      </c>
    </row>
    <row r="637" spans="1:21" x14ac:dyDescent="0.25">
      <c r="A637" s="12">
        <v>2549</v>
      </c>
      <c r="B637" t="s">
        <v>7789</v>
      </c>
      <c r="C637">
        <f>IFERROR(VLOOKUP(B637,code!$F$1:$G$39,2,FALSE),"")</f>
        <v>25</v>
      </c>
      <c r="D637" t="s">
        <v>2536</v>
      </c>
      <c r="E637" t="str">
        <f t="shared" si="36"/>
        <v>Male</v>
      </c>
      <c r="F637" t="s">
        <v>7798</v>
      </c>
      <c r="G637" s="12">
        <v>45</v>
      </c>
      <c r="H637" s="14" t="s">
        <v>7824</v>
      </c>
      <c r="I637" s="24">
        <f t="shared" si="39"/>
        <v>44575</v>
      </c>
      <c r="J637" s="14">
        <f t="shared" si="37"/>
        <v>44540</v>
      </c>
      <c r="K637" s="14" t="str">
        <f>_xlfn.IFNA(VLOOKUP(D637,code!F:G,1,FALSE),"")</f>
        <v/>
      </c>
      <c r="L637" s="15">
        <v>3</v>
      </c>
      <c r="M637" s="15" t="str">
        <f t="shared" si="38"/>
        <v>北京科兴中维_北京科兴中维_科兴（大连）</v>
      </c>
      <c r="N637" s="15" t="str">
        <f>VLOOKUP(M637,code!A:B,2,FALSE)</f>
        <v>VVV</v>
      </c>
      <c r="O637" s="15" t="str">
        <f>VLOOKUP(M637,code!A:C,3,FALSE)</f>
        <v>N</v>
      </c>
      <c r="P637" s="16">
        <v>44290</v>
      </c>
      <c r="Q637" s="15" t="s">
        <v>7815</v>
      </c>
      <c r="R637" s="16">
        <v>44337</v>
      </c>
      <c r="S637" s="15" t="s">
        <v>7815</v>
      </c>
      <c r="T637" s="16">
        <v>44540</v>
      </c>
      <c r="U637" s="15" t="s">
        <v>7844</v>
      </c>
    </row>
    <row r="638" spans="1:21" x14ac:dyDescent="0.25">
      <c r="A638" s="12">
        <v>3280</v>
      </c>
      <c r="B638" t="s">
        <v>7796</v>
      </c>
      <c r="C638">
        <f>IFERROR(VLOOKUP(B638,code!$F$1:$G$39,2,FALSE),"")</f>
        <v>5</v>
      </c>
      <c r="D638" t="s">
        <v>3257</v>
      </c>
      <c r="E638" t="str">
        <f t="shared" si="36"/>
        <v>Male</v>
      </c>
      <c r="F638" t="s">
        <v>7798</v>
      </c>
      <c r="G638" s="12">
        <v>35</v>
      </c>
      <c r="H638" s="14">
        <v>44571</v>
      </c>
      <c r="I638" s="24">
        <f t="shared" si="39"/>
        <v>44571</v>
      </c>
      <c r="J638" s="14">
        <f t="shared" si="37"/>
        <v>44540</v>
      </c>
      <c r="K638" s="14" t="str">
        <f>_xlfn.IFNA(VLOOKUP(D638,code!F:G,1,FALSE),"")</f>
        <v/>
      </c>
      <c r="L638" s="15">
        <v>3</v>
      </c>
      <c r="M638" s="15" t="str">
        <f t="shared" si="38"/>
        <v>北京生物_北京生物_兰州生物</v>
      </c>
      <c r="N638" s="15" t="str">
        <f>VLOOKUP(M638,code!A:B,2,FALSE)</f>
        <v>PPP</v>
      </c>
      <c r="O638" s="15" t="str">
        <f>VLOOKUP(M638,code!A:C,3,FALSE)</f>
        <v>N</v>
      </c>
      <c r="P638" s="16">
        <v>44295</v>
      </c>
      <c r="Q638" s="15" t="s">
        <v>7816</v>
      </c>
      <c r="R638" s="16">
        <v>44348</v>
      </c>
      <c r="S638" s="15" t="s">
        <v>7816</v>
      </c>
      <c r="T638" s="16">
        <v>44540</v>
      </c>
      <c r="U638" s="15" t="s">
        <v>7817</v>
      </c>
    </row>
    <row r="639" spans="1:21" x14ac:dyDescent="0.25">
      <c r="A639" s="12">
        <v>3591</v>
      </c>
      <c r="B639" t="s">
        <v>7795</v>
      </c>
      <c r="C639">
        <f>IFERROR(VLOOKUP(B639,code!$F$1:$G$39,2,FALSE),"")</f>
        <v>6</v>
      </c>
      <c r="D639" t="s">
        <v>3560</v>
      </c>
      <c r="E639" t="str">
        <f t="shared" si="36"/>
        <v>Male</v>
      </c>
      <c r="F639" t="s">
        <v>7798</v>
      </c>
      <c r="G639" s="12">
        <v>31</v>
      </c>
      <c r="H639" s="14">
        <v>44569</v>
      </c>
      <c r="I639" s="24">
        <f t="shared" si="39"/>
        <v>44569</v>
      </c>
      <c r="J639" s="14">
        <f t="shared" si="37"/>
        <v>44540</v>
      </c>
      <c r="K639" s="14" t="str">
        <f>_xlfn.IFNA(VLOOKUP(D639,code!F:G,1,FALSE),"")</f>
        <v/>
      </c>
      <c r="L639" s="15">
        <v>3</v>
      </c>
      <c r="M639" s="15" t="str">
        <f t="shared" si="38"/>
        <v>北京生物_北京生物_兰州生物</v>
      </c>
      <c r="N639" s="15" t="str">
        <f>VLOOKUP(M639,code!A:B,2,FALSE)</f>
        <v>PPP</v>
      </c>
      <c r="O639" s="15" t="str">
        <f>VLOOKUP(M639,code!A:C,3,FALSE)</f>
        <v>N</v>
      </c>
      <c r="P639" s="16">
        <v>44304</v>
      </c>
      <c r="Q639" s="15" t="s">
        <v>7816</v>
      </c>
      <c r="R639" s="16">
        <v>44345</v>
      </c>
      <c r="S639" s="15" t="s">
        <v>7816</v>
      </c>
      <c r="T639" s="16">
        <v>44540</v>
      </c>
      <c r="U639" s="15" t="s">
        <v>7817</v>
      </c>
    </row>
    <row r="640" spans="1:21" x14ac:dyDescent="0.25">
      <c r="A640" s="12">
        <v>3660</v>
      </c>
      <c r="B640" t="s">
        <v>2020</v>
      </c>
      <c r="C640">
        <f>IFERROR(VLOOKUP(B640,code!$F$1:$G$39,2,FALSE),"")</f>
        <v>8</v>
      </c>
      <c r="D640" t="s">
        <v>3627</v>
      </c>
      <c r="E640" t="str">
        <f t="shared" si="36"/>
        <v>Male</v>
      </c>
      <c r="F640" t="s">
        <v>7798</v>
      </c>
      <c r="G640" s="12">
        <v>42</v>
      </c>
      <c r="H640" s="14" t="s">
        <v>7823</v>
      </c>
      <c r="I640" s="24">
        <f t="shared" si="39"/>
        <v>44576</v>
      </c>
      <c r="J640" s="14">
        <f t="shared" si="37"/>
        <v>44540</v>
      </c>
      <c r="K640" s="14" t="str">
        <f>_xlfn.IFNA(VLOOKUP(D640,code!F:G,1,FALSE),"")</f>
        <v/>
      </c>
      <c r="L640" s="15">
        <v>3</v>
      </c>
      <c r="M640" s="15" t="str">
        <f t="shared" si="38"/>
        <v>北京科兴中维_北京科兴中维_科兴（大连）</v>
      </c>
      <c r="N640" s="15" t="str">
        <f>VLOOKUP(M640,code!A:B,2,FALSE)</f>
        <v>VVV</v>
      </c>
      <c r="O640" s="15" t="str">
        <f>VLOOKUP(M640,code!A:C,3,FALSE)</f>
        <v>N</v>
      </c>
      <c r="P640" s="16">
        <v>44300</v>
      </c>
      <c r="Q640" s="15" t="s">
        <v>7815</v>
      </c>
      <c r="R640" s="16">
        <v>44337</v>
      </c>
      <c r="S640" s="15" t="s">
        <v>7815</v>
      </c>
      <c r="T640" s="16">
        <v>44540</v>
      </c>
      <c r="U640" s="15" t="s">
        <v>7844</v>
      </c>
    </row>
    <row r="641" spans="1:21" x14ac:dyDescent="0.25">
      <c r="A641" s="12">
        <v>3905</v>
      </c>
      <c r="B641" t="s">
        <v>2020</v>
      </c>
      <c r="C641">
        <f>IFERROR(VLOOKUP(B641,code!$F$1:$G$39,2,FALSE),"")</f>
        <v>8</v>
      </c>
      <c r="D641" t="s">
        <v>3859</v>
      </c>
      <c r="E641" t="str">
        <f t="shared" si="36"/>
        <v>Male</v>
      </c>
      <c r="F641" t="s">
        <v>7798</v>
      </c>
      <c r="G641" s="12">
        <v>34</v>
      </c>
      <c r="H641" s="14" t="s">
        <v>7824</v>
      </c>
      <c r="I641" s="24">
        <f t="shared" si="39"/>
        <v>44575</v>
      </c>
      <c r="J641" s="14">
        <f t="shared" si="37"/>
        <v>44540</v>
      </c>
      <c r="K641" s="14" t="str">
        <f>_xlfn.IFNA(VLOOKUP(D641,code!F:G,1,FALSE),"")</f>
        <v/>
      </c>
      <c r="L641" s="15">
        <v>3</v>
      </c>
      <c r="M641" s="15" t="str">
        <f t="shared" si="38"/>
        <v>北京科兴中维_北京生物_兰州生物</v>
      </c>
      <c r="N641" s="15" t="str">
        <f>VLOOKUP(M641,code!A:B,2,FALSE)</f>
        <v>VPP</v>
      </c>
      <c r="O641" s="15" t="str">
        <f>VLOOKUP(M641,code!A:C,3,FALSE)</f>
        <v>Y</v>
      </c>
      <c r="P641" s="16">
        <v>44301</v>
      </c>
      <c r="Q641" s="15" t="s">
        <v>7815</v>
      </c>
      <c r="R641" s="16">
        <v>44354</v>
      </c>
      <c r="S641" s="15" t="s">
        <v>7816</v>
      </c>
      <c r="T641" s="16">
        <v>44540</v>
      </c>
      <c r="U641" s="15" t="s">
        <v>7817</v>
      </c>
    </row>
    <row r="642" spans="1:21" x14ac:dyDescent="0.25">
      <c r="A642" s="12">
        <v>18</v>
      </c>
      <c r="B642" t="s">
        <v>7793</v>
      </c>
      <c r="C642">
        <f>IFERROR(VLOOKUP(B642,code!$F$1:$G$39,2,FALSE),"")</f>
        <v>1</v>
      </c>
      <c r="D642" t="s">
        <v>59</v>
      </c>
      <c r="E642" t="str">
        <f t="shared" ref="E642:E705" si="40">IF(F642="男","Male",IF(F642="女", "Female", ""))</f>
        <v>Female</v>
      </c>
      <c r="F642" t="s">
        <v>7797</v>
      </c>
      <c r="G642" s="12">
        <v>36</v>
      </c>
      <c r="H642" s="14" t="s">
        <v>7826</v>
      </c>
      <c r="I642" s="24">
        <f t="shared" si="39"/>
        <v>44569</v>
      </c>
      <c r="J642" s="14">
        <f t="shared" ref="J642:J705" si="41">MAX(P642,R642,T642)</f>
        <v>44540</v>
      </c>
      <c r="K642" s="14" t="str">
        <f>_xlfn.IFNA(VLOOKUP(D642,code!F:G,1,FALSE),"")</f>
        <v/>
      </c>
      <c r="L642" s="15">
        <v>3</v>
      </c>
      <c r="M642" s="15" t="str">
        <f t="shared" ref="M642:M705" si="42">Q642&amp;"_"&amp;S642&amp;"_"&amp;U642</f>
        <v>北京科兴中维_北京生物_兰州生物</v>
      </c>
      <c r="N642" s="15" t="str">
        <f>VLOOKUP(M642,code!A:B,2,FALSE)</f>
        <v>VPP</v>
      </c>
      <c r="O642" s="15" t="str">
        <f>VLOOKUP(M642,code!A:C,3,FALSE)</f>
        <v>Y</v>
      </c>
      <c r="P642" s="16">
        <v>44294</v>
      </c>
      <c r="Q642" s="15" t="s">
        <v>7815</v>
      </c>
      <c r="R642" s="16">
        <v>44347</v>
      </c>
      <c r="S642" s="15" t="s">
        <v>7816</v>
      </c>
      <c r="T642" s="16">
        <v>44540</v>
      </c>
      <c r="U642" s="15" t="s">
        <v>7817</v>
      </c>
    </row>
    <row r="643" spans="1:21" x14ac:dyDescent="0.25">
      <c r="A643" s="12">
        <v>88</v>
      </c>
      <c r="B643" t="s">
        <v>7793</v>
      </c>
      <c r="C643">
        <f>IFERROR(VLOOKUP(B643,code!$F$1:$G$39,2,FALSE),"")</f>
        <v>1</v>
      </c>
      <c r="D643" t="s">
        <v>129</v>
      </c>
      <c r="E643" t="str">
        <f t="shared" si="40"/>
        <v>Female</v>
      </c>
      <c r="F643" t="s">
        <v>7797</v>
      </c>
      <c r="G643" s="12">
        <v>51</v>
      </c>
      <c r="H643" s="14" t="s">
        <v>7826</v>
      </c>
      <c r="I643" s="24">
        <f t="shared" ref="I643:I706" si="43">IFERROR(DATEVALUE(H643),H643)</f>
        <v>44569</v>
      </c>
      <c r="J643" s="14">
        <f t="shared" si="41"/>
        <v>44540</v>
      </c>
      <c r="K643" s="14" t="str">
        <f>_xlfn.IFNA(VLOOKUP(D643,code!F:G,1,FALSE),"")</f>
        <v/>
      </c>
      <c r="L643" s="15">
        <v>3</v>
      </c>
      <c r="M643" s="15" t="str">
        <f t="shared" si="42"/>
        <v>北京生物_北京生物_兰州生物</v>
      </c>
      <c r="N643" s="15" t="str">
        <f>VLOOKUP(M643,code!A:B,2,FALSE)</f>
        <v>PPP</v>
      </c>
      <c r="O643" s="15" t="str">
        <f>VLOOKUP(M643,code!A:C,3,FALSE)</f>
        <v>N</v>
      </c>
      <c r="P643" s="16">
        <v>44292</v>
      </c>
      <c r="Q643" s="15" t="s">
        <v>7816</v>
      </c>
      <c r="R643" s="16">
        <v>44346</v>
      </c>
      <c r="S643" s="15" t="s">
        <v>7816</v>
      </c>
      <c r="T643" s="16">
        <v>44540</v>
      </c>
      <c r="U643" s="15" t="s">
        <v>7817</v>
      </c>
    </row>
    <row r="644" spans="1:21" x14ac:dyDescent="0.25">
      <c r="A644" s="12">
        <v>475</v>
      </c>
      <c r="B644" t="s">
        <v>7793</v>
      </c>
      <c r="C644">
        <f>IFERROR(VLOOKUP(B644,code!$F$1:$G$39,2,FALSE),"")</f>
        <v>1</v>
      </c>
      <c r="D644" t="s">
        <v>516</v>
      </c>
      <c r="E644" t="str">
        <f t="shared" si="40"/>
        <v>Female</v>
      </c>
      <c r="F644" t="s">
        <v>7797</v>
      </c>
      <c r="G644" s="12">
        <v>31</v>
      </c>
      <c r="H644" s="14" t="s">
        <v>7826</v>
      </c>
      <c r="I644" s="24">
        <f t="shared" si="43"/>
        <v>44569</v>
      </c>
      <c r="J644" s="14">
        <f t="shared" si="41"/>
        <v>44540</v>
      </c>
      <c r="K644" s="14" t="str">
        <f>_xlfn.IFNA(VLOOKUP(D644,code!F:G,1,FALSE),"")</f>
        <v/>
      </c>
      <c r="L644" s="15">
        <v>3</v>
      </c>
      <c r="M644" s="15" t="str">
        <f t="shared" si="42"/>
        <v>北京生物_北京生物_北京科兴中维</v>
      </c>
      <c r="N644" s="15" t="str">
        <f>VLOOKUP(M644,code!A:B,2,FALSE)</f>
        <v>PPV</v>
      </c>
      <c r="O644" s="15" t="str">
        <f>VLOOKUP(M644,code!A:C,3,FALSE)</f>
        <v>Y</v>
      </c>
      <c r="P644" s="16">
        <v>44296</v>
      </c>
      <c r="Q644" s="15" t="s">
        <v>7816</v>
      </c>
      <c r="R644" s="16">
        <v>44345</v>
      </c>
      <c r="S644" s="15" t="s">
        <v>7816</v>
      </c>
      <c r="T644" s="16">
        <v>44540</v>
      </c>
      <c r="U644" s="15" t="s">
        <v>7815</v>
      </c>
    </row>
    <row r="645" spans="1:21" x14ac:dyDescent="0.25">
      <c r="A645" s="12">
        <v>584</v>
      </c>
      <c r="B645" t="s">
        <v>345</v>
      </c>
      <c r="C645">
        <f>IFERROR(VLOOKUP(B645,code!$F$1:$G$39,2,FALSE),"")</f>
        <v>10</v>
      </c>
      <c r="D645" t="s">
        <v>625</v>
      </c>
      <c r="E645" t="str">
        <f t="shared" si="40"/>
        <v>Female</v>
      </c>
      <c r="F645" t="s">
        <v>7797</v>
      </c>
      <c r="G645" s="12">
        <v>42</v>
      </c>
      <c r="H645" s="14" t="s">
        <v>7829</v>
      </c>
      <c r="I645" s="24">
        <f t="shared" si="43"/>
        <v>44574</v>
      </c>
      <c r="J645" s="14">
        <f t="shared" si="41"/>
        <v>44540</v>
      </c>
      <c r="K645" s="14" t="str">
        <f>_xlfn.IFNA(VLOOKUP(D645,code!F:G,1,FALSE),"")</f>
        <v/>
      </c>
      <c r="L645" s="15">
        <v>3</v>
      </c>
      <c r="M645" s="15" t="str">
        <f t="shared" si="42"/>
        <v>北京生物_成都生物_兰州生物</v>
      </c>
      <c r="N645" s="15" t="str">
        <f>VLOOKUP(M645,code!A:B,2,FALSE)</f>
        <v>PPP</v>
      </c>
      <c r="O645" s="15" t="str">
        <f>VLOOKUP(M645,code!A:C,3,FALSE)</f>
        <v>N</v>
      </c>
      <c r="P645" s="16">
        <v>44291</v>
      </c>
      <c r="Q645" s="15" t="s">
        <v>7816</v>
      </c>
      <c r="R645" s="16">
        <v>44323</v>
      </c>
      <c r="S645" s="15" t="s">
        <v>7819</v>
      </c>
      <c r="T645" s="16">
        <v>44540</v>
      </c>
      <c r="U645" s="15" t="s">
        <v>7817</v>
      </c>
    </row>
    <row r="646" spans="1:21" x14ac:dyDescent="0.25">
      <c r="A646" s="12">
        <v>681</v>
      </c>
      <c r="B646" t="s">
        <v>345</v>
      </c>
      <c r="C646">
        <f>IFERROR(VLOOKUP(B646,code!$F$1:$G$39,2,FALSE),"")</f>
        <v>10</v>
      </c>
      <c r="D646" t="s">
        <v>721</v>
      </c>
      <c r="E646" t="str">
        <f t="shared" si="40"/>
        <v>Female</v>
      </c>
      <c r="F646" t="s">
        <v>7797</v>
      </c>
      <c r="G646" s="12">
        <v>38</v>
      </c>
      <c r="H646" s="14" t="s">
        <v>7823</v>
      </c>
      <c r="I646" s="24">
        <f t="shared" si="43"/>
        <v>44576</v>
      </c>
      <c r="J646" s="14">
        <f t="shared" si="41"/>
        <v>44540</v>
      </c>
      <c r="K646" s="14" t="str">
        <f>_xlfn.IFNA(VLOOKUP(D646,code!F:G,1,FALSE),"")</f>
        <v/>
      </c>
      <c r="L646" s="15">
        <v>3</v>
      </c>
      <c r="M646" s="15" t="str">
        <f t="shared" si="42"/>
        <v>北京科兴中维_北京科兴中维_北京科兴中维</v>
      </c>
      <c r="N646" s="15" t="str">
        <f>VLOOKUP(M646,code!A:B,2,FALSE)</f>
        <v>VVV</v>
      </c>
      <c r="O646" s="15" t="str">
        <f>VLOOKUP(M646,code!A:C,3,FALSE)</f>
        <v>N</v>
      </c>
      <c r="P646" s="16">
        <v>44301</v>
      </c>
      <c r="Q646" s="15" t="s">
        <v>7815</v>
      </c>
      <c r="R646" s="16">
        <v>44335</v>
      </c>
      <c r="S646" s="15" t="s">
        <v>7815</v>
      </c>
      <c r="T646" s="16">
        <v>44540</v>
      </c>
      <c r="U646" s="15" t="s">
        <v>7815</v>
      </c>
    </row>
    <row r="647" spans="1:21" x14ac:dyDescent="0.25">
      <c r="A647" s="12">
        <v>712</v>
      </c>
      <c r="B647" t="s">
        <v>345</v>
      </c>
      <c r="C647">
        <f>IFERROR(VLOOKUP(B647,code!$F$1:$G$39,2,FALSE),"")</f>
        <v>10</v>
      </c>
      <c r="D647" t="s">
        <v>751</v>
      </c>
      <c r="E647" t="str">
        <f t="shared" si="40"/>
        <v>Male</v>
      </c>
      <c r="F647" t="s">
        <v>7798</v>
      </c>
      <c r="G647" s="12">
        <v>50</v>
      </c>
      <c r="H647" s="14" t="s">
        <v>7823</v>
      </c>
      <c r="I647" s="24">
        <f t="shared" si="43"/>
        <v>44576</v>
      </c>
      <c r="J647" s="14">
        <f t="shared" si="41"/>
        <v>44540</v>
      </c>
      <c r="K647" s="14" t="str">
        <f>_xlfn.IFNA(VLOOKUP(D647,code!F:G,1,FALSE),"")</f>
        <v/>
      </c>
      <c r="L647" s="15">
        <v>3</v>
      </c>
      <c r="M647" s="15" t="str">
        <f t="shared" si="42"/>
        <v>北京生物_北京生物_兰州生物</v>
      </c>
      <c r="N647" s="15" t="str">
        <f>VLOOKUP(M647,code!A:B,2,FALSE)</f>
        <v>PPP</v>
      </c>
      <c r="O647" s="15" t="str">
        <f>VLOOKUP(M647,code!A:C,3,FALSE)</f>
        <v>N</v>
      </c>
      <c r="P647" s="16">
        <v>44296</v>
      </c>
      <c r="Q647" s="15" t="s">
        <v>7816</v>
      </c>
      <c r="R647" s="16">
        <v>44332</v>
      </c>
      <c r="S647" s="15" t="s">
        <v>7816</v>
      </c>
      <c r="T647" s="16">
        <v>44540</v>
      </c>
      <c r="U647" s="15" t="s">
        <v>7817</v>
      </c>
    </row>
    <row r="648" spans="1:21" x14ac:dyDescent="0.25">
      <c r="A648" s="12">
        <v>767</v>
      </c>
      <c r="B648" t="s">
        <v>345</v>
      </c>
      <c r="C648">
        <f>IFERROR(VLOOKUP(B648,code!$F$1:$G$39,2,FALSE),"")</f>
        <v>10</v>
      </c>
      <c r="D648" t="s">
        <v>803</v>
      </c>
      <c r="E648" t="str">
        <f t="shared" si="40"/>
        <v>Male</v>
      </c>
      <c r="F648" t="s">
        <v>7798</v>
      </c>
      <c r="G648" s="12">
        <v>48</v>
      </c>
      <c r="H648" s="14" t="s">
        <v>7833</v>
      </c>
      <c r="I648" s="24">
        <f t="shared" si="43"/>
        <v>44576</v>
      </c>
      <c r="J648" s="14">
        <f t="shared" si="41"/>
        <v>44540</v>
      </c>
      <c r="K648" s="14" t="str">
        <f>_xlfn.IFNA(VLOOKUP(D648,code!F:G,1,FALSE),"")</f>
        <v/>
      </c>
      <c r="L648" s="15">
        <v>3</v>
      </c>
      <c r="M648" s="15" t="str">
        <f t="shared" si="42"/>
        <v>北京科兴中维_北京科兴中维_北京科兴中维</v>
      </c>
      <c r="N648" s="15" t="str">
        <f>VLOOKUP(M648,code!A:B,2,FALSE)</f>
        <v>VVV</v>
      </c>
      <c r="O648" s="15" t="str">
        <f>VLOOKUP(M648,code!A:C,3,FALSE)</f>
        <v>N</v>
      </c>
      <c r="P648" s="16">
        <v>44301</v>
      </c>
      <c r="Q648" s="15" t="s">
        <v>7815</v>
      </c>
      <c r="R648" s="16">
        <v>44335</v>
      </c>
      <c r="S648" s="15" t="s">
        <v>7815</v>
      </c>
      <c r="T648" s="16">
        <v>44540</v>
      </c>
      <c r="U648" s="15" t="s">
        <v>7815</v>
      </c>
    </row>
    <row r="649" spans="1:21" x14ac:dyDescent="0.25">
      <c r="A649" s="12">
        <v>809</v>
      </c>
      <c r="B649" t="s">
        <v>1996</v>
      </c>
      <c r="C649">
        <f>IFERROR(VLOOKUP(B649,code!$F$1:$G$39,2,FALSE),"")</f>
        <v>11</v>
      </c>
      <c r="D649" t="s">
        <v>845</v>
      </c>
      <c r="E649" t="str">
        <f t="shared" si="40"/>
        <v>Female</v>
      </c>
      <c r="F649" t="s">
        <v>7797</v>
      </c>
      <c r="G649" s="12">
        <v>69</v>
      </c>
      <c r="H649" s="14">
        <v>44576</v>
      </c>
      <c r="I649" s="24">
        <f t="shared" si="43"/>
        <v>44576</v>
      </c>
      <c r="J649" s="14">
        <f t="shared" si="41"/>
        <v>44540</v>
      </c>
      <c r="K649" s="14" t="str">
        <f>_xlfn.IFNA(VLOOKUP(D649,code!F:G,1,FALSE),"")</f>
        <v/>
      </c>
      <c r="L649" s="15">
        <v>3</v>
      </c>
      <c r="M649" s="15" t="str">
        <f t="shared" si="42"/>
        <v>武汉生物_武汉生物_兰州生物</v>
      </c>
      <c r="N649" s="15" t="str">
        <f>VLOOKUP(M649,code!A:B,2,FALSE)</f>
        <v>PPP</v>
      </c>
      <c r="O649" s="15" t="str">
        <f>VLOOKUP(M649,code!A:C,3,FALSE)</f>
        <v>N</v>
      </c>
      <c r="P649" s="16">
        <v>44314</v>
      </c>
      <c r="Q649" s="15" t="s">
        <v>7835</v>
      </c>
      <c r="R649" s="16">
        <v>44350</v>
      </c>
      <c r="S649" s="15" t="s">
        <v>7835</v>
      </c>
      <c r="T649" s="16">
        <v>44540</v>
      </c>
      <c r="U649" s="15" t="s">
        <v>7817</v>
      </c>
    </row>
    <row r="650" spans="1:21" x14ac:dyDescent="0.25">
      <c r="A650" s="12">
        <v>1092</v>
      </c>
      <c r="B650" t="s">
        <v>3192</v>
      </c>
      <c r="C650">
        <f>IFERROR(VLOOKUP(B650,code!$F$1:$G$39,2,FALSE),"")</f>
        <v>13</v>
      </c>
      <c r="D650" t="s">
        <v>1128</v>
      </c>
      <c r="E650" t="str">
        <f t="shared" si="40"/>
        <v>Male</v>
      </c>
      <c r="F650" t="s">
        <v>7798</v>
      </c>
      <c r="G650" s="12">
        <v>41</v>
      </c>
      <c r="H650" s="14">
        <v>44574</v>
      </c>
      <c r="I650" s="24">
        <f t="shared" si="43"/>
        <v>44574</v>
      </c>
      <c r="J650" s="14">
        <f t="shared" si="41"/>
        <v>44540</v>
      </c>
      <c r="K650" s="14" t="str">
        <f>_xlfn.IFNA(VLOOKUP(D650,code!F:G,1,FALSE),"")</f>
        <v/>
      </c>
      <c r="L650" s="15">
        <v>3</v>
      </c>
      <c r="M650" s="15" t="str">
        <f t="shared" si="42"/>
        <v>北京生物_北京生物_兰州生物</v>
      </c>
      <c r="N650" s="15" t="str">
        <f>VLOOKUP(M650,code!A:B,2,FALSE)</f>
        <v>PPP</v>
      </c>
      <c r="O650" s="15" t="str">
        <f>VLOOKUP(M650,code!A:C,3,FALSE)</f>
        <v>N</v>
      </c>
      <c r="P650" s="16">
        <v>44299</v>
      </c>
      <c r="Q650" s="15" t="s">
        <v>7816</v>
      </c>
      <c r="R650" s="16">
        <v>44349</v>
      </c>
      <c r="S650" s="15" t="s">
        <v>7816</v>
      </c>
      <c r="T650" s="16">
        <v>44540</v>
      </c>
      <c r="U650" s="15" t="s">
        <v>7817</v>
      </c>
    </row>
    <row r="651" spans="1:21" x14ac:dyDescent="0.25">
      <c r="A651" s="12">
        <v>1642</v>
      </c>
      <c r="B651" t="s">
        <v>2007</v>
      </c>
      <c r="C651">
        <f>IFERROR(VLOOKUP(B651,code!$F$1:$G$39,2,FALSE),"")</f>
        <v>17</v>
      </c>
      <c r="D651" t="s">
        <v>1669</v>
      </c>
      <c r="E651" t="str">
        <f t="shared" si="40"/>
        <v>Female</v>
      </c>
      <c r="F651" t="s">
        <v>7797</v>
      </c>
      <c r="G651" s="12">
        <v>44</v>
      </c>
      <c r="H651" s="14" t="s">
        <v>7820</v>
      </c>
      <c r="I651" s="24">
        <f t="shared" si="43"/>
        <v>44572</v>
      </c>
      <c r="J651" s="14">
        <f t="shared" si="41"/>
        <v>44540</v>
      </c>
      <c r="K651" s="14" t="str">
        <f>_xlfn.IFNA(VLOOKUP(D651,code!F:G,1,FALSE),"")</f>
        <v/>
      </c>
      <c r="L651" s="15">
        <v>3</v>
      </c>
      <c r="M651" s="15" t="str">
        <f t="shared" si="42"/>
        <v>北京科兴中维_北京科兴中维_北京科兴中维</v>
      </c>
      <c r="N651" s="15" t="str">
        <f>VLOOKUP(M651,code!A:B,2,FALSE)</f>
        <v>VVV</v>
      </c>
      <c r="O651" s="15" t="str">
        <f>VLOOKUP(M651,code!A:C,3,FALSE)</f>
        <v>N</v>
      </c>
      <c r="P651" s="16">
        <v>44302</v>
      </c>
      <c r="Q651" s="15" t="s">
        <v>7815</v>
      </c>
      <c r="R651" s="16">
        <v>44357</v>
      </c>
      <c r="S651" s="15" t="s">
        <v>7815</v>
      </c>
      <c r="T651" s="16">
        <v>44540</v>
      </c>
      <c r="U651" s="15" t="s">
        <v>7815</v>
      </c>
    </row>
    <row r="652" spans="1:21" x14ac:dyDescent="0.25">
      <c r="A652" s="12">
        <v>2641</v>
      </c>
      <c r="B652" t="s">
        <v>428</v>
      </c>
      <c r="C652">
        <f>IFERROR(VLOOKUP(B652,code!$F$1:$G$39,2,FALSE),"")</f>
        <v>26</v>
      </c>
      <c r="D652" t="s">
        <v>2628</v>
      </c>
      <c r="E652" t="str">
        <f t="shared" si="40"/>
        <v>Male</v>
      </c>
      <c r="F652" t="s">
        <v>7798</v>
      </c>
      <c r="G652" s="12">
        <v>22</v>
      </c>
      <c r="H652" s="14" t="s">
        <v>7832</v>
      </c>
      <c r="I652" s="24">
        <f t="shared" si="43"/>
        <v>44574</v>
      </c>
      <c r="J652" s="14">
        <f t="shared" si="41"/>
        <v>44540</v>
      </c>
      <c r="K652" s="14" t="str">
        <f>_xlfn.IFNA(VLOOKUP(D652,code!F:G,1,FALSE),"")</f>
        <v/>
      </c>
      <c r="L652" s="15">
        <v>3</v>
      </c>
      <c r="M652" s="15" t="str">
        <f t="shared" si="42"/>
        <v>北京生物_北京生物_兰州生物</v>
      </c>
      <c r="N652" s="15" t="str">
        <f>VLOOKUP(M652,code!A:B,2,FALSE)</f>
        <v>PPP</v>
      </c>
      <c r="O652" s="15" t="str">
        <f>VLOOKUP(M652,code!A:C,3,FALSE)</f>
        <v>N</v>
      </c>
      <c r="P652" s="16">
        <v>44305</v>
      </c>
      <c r="Q652" s="15" t="s">
        <v>7816</v>
      </c>
      <c r="R652" s="16">
        <v>44348</v>
      </c>
      <c r="S652" s="15" t="s">
        <v>7816</v>
      </c>
      <c r="T652" s="16">
        <v>44540</v>
      </c>
      <c r="U652" s="15" t="s">
        <v>7817</v>
      </c>
    </row>
    <row r="653" spans="1:21" x14ac:dyDescent="0.25">
      <c r="A653" s="12">
        <v>2706</v>
      </c>
      <c r="B653" t="s">
        <v>7792</v>
      </c>
      <c r="C653">
        <f>IFERROR(VLOOKUP(B653,code!$F$1:$G$39,2,FALSE),"")</f>
        <v>3</v>
      </c>
      <c r="D653" t="s">
        <v>2693</v>
      </c>
      <c r="E653" t="str">
        <f t="shared" si="40"/>
        <v>Male</v>
      </c>
      <c r="F653" t="s">
        <v>7798</v>
      </c>
      <c r="G653" s="12">
        <v>21</v>
      </c>
      <c r="H653" s="14">
        <v>44574</v>
      </c>
      <c r="I653" s="24">
        <f t="shared" si="43"/>
        <v>44574</v>
      </c>
      <c r="J653" s="14">
        <f t="shared" si="41"/>
        <v>44540</v>
      </c>
      <c r="K653" s="14" t="str">
        <f>_xlfn.IFNA(VLOOKUP(D653,code!F:G,1,FALSE),"")</f>
        <v/>
      </c>
      <c r="L653" s="15">
        <v>3</v>
      </c>
      <c r="M653" s="15" t="str">
        <f t="shared" si="42"/>
        <v>北京科兴中维_北京科兴中维_北京科兴中维</v>
      </c>
      <c r="N653" s="15" t="str">
        <f>VLOOKUP(M653,code!A:B,2,FALSE)</f>
        <v>VVV</v>
      </c>
      <c r="O653" s="15" t="str">
        <f>VLOOKUP(M653,code!A:C,3,FALSE)</f>
        <v>N</v>
      </c>
      <c r="P653" s="16">
        <v>44288</v>
      </c>
      <c r="Q653" s="15" t="s">
        <v>7815</v>
      </c>
      <c r="R653" s="16">
        <v>44335</v>
      </c>
      <c r="S653" s="15" t="s">
        <v>7815</v>
      </c>
      <c r="T653" s="16">
        <v>44540</v>
      </c>
      <c r="U653" s="15" t="s">
        <v>7815</v>
      </c>
    </row>
    <row r="654" spans="1:21" x14ac:dyDescent="0.25">
      <c r="A654" s="12">
        <v>2713</v>
      </c>
      <c r="B654" t="s">
        <v>7792</v>
      </c>
      <c r="C654">
        <f>IFERROR(VLOOKUP(B654,code!$F$1:$G$39,2,FALSE),"")</f>
        <v>3</v>
      </c>
      <c r="D654" t="s">
        <v>2700</v>
      </c>
      <c r="E654" t="str">
        <f t="shared" si="40"/>
        <v>Female</v>
      </c>
      <c r="F654" t="s">
        <v>7797</v>
      </c>
      <c r="G654" s="12">
        <v>21</v>
      </c>
      <c r="H654" s="14">
        <v>44572</v>
      </c>
      <c r="I654" s="24">
        <f t="shared" si="43"/>
        <v>44572</v>
      </c>
      <c r="J654" s="14">
        <f t="shared" si="41"/>
        <v>44540</v>
      </c>
      <c r="K654" s="14" t="str">
        <f>_xlfn.IFNA(VLOOKUP(D654,code!F:G,1,FALSE),"")</f>
        <v/>
      </c>
      <c r="L654" s="15">
        <v>3</v>
      </c>
      <c r="M654" s="15" t="str">
        <f t="shared" si="42"/>
        <v>北京科兴中维_北京科兴中维_北京科兴中维</v>
      </c>
      <c r="N654" s="15" t="str">
        <f>VLOOKUP(M654,code!A:B,2,FALSE)</f>
        <v>VVV</v>
      </c>
      <c r="O654" s="15" t="str">
        <f>VLOOKUP(M654,code!A:C,3,FALSE)</f>
        <v>N</v>
      </c>
      <c r="P654" s="16">
        <v>44288</v>
      </c>
      <c r="Q654" s="15" t="s">
        <v>7815</v>
      </c>
      <c r="R654" s="16">
        <v>44335</v>
      </c>
      <c r="S654" s="15" t="s">
        <v>7815</v>
      </c>
      <c r="T654" s="16">
        <v>44540</v>
      </c>
      <c r="U654" s="15" t="s">
        <v>7815</v>
      </c>
    </row>
    <row r="655" spans="1:21" x14ac:dyDescent="0.25">
      <c r="A655" s="12">
        <v>2975</v>
      </c>
      <c r="B655" t="s">
        <v>7792</v>
      </c>
      <c r="C655">
        <f>IFERROR(VLOOKUP(B655,code!$F$1:$G$39,2,FALSE),"")</f>
        <v>3</v>
      </c>
      <c r="D655" t="s">
        <v>2960</v>
      </c>
      <c r="E655" t="str">
        <f t="shared" si="40"/>
        <v>Male</v>
      </c>
      <c r="F655" t="s">
        <v>7798</v>
      </c>
      <c r="G655" s="12">
        <v>35</v>
      </c>
      <c r="H655" s="14">
        <v>44574</v>
      </c>
      <c r="I655" s="24">
        <f t="shared" si="43"/>
        <v>44574</v>
      </c>
      <c r="J655" s="14">
        <f t="shared" si="41"/>
        <v>44540</v>
      </c>
      <c r="K655" s="14" t="str">
        <f>_xlfn.IFNA(VLOOKUP(D655,code!F:G,1,FALSE),"")</f>
        <v/>
      </c>
      <c r="L655" s="15">
        <v>3</v>
      </c>
      <c r="M655" s="15" t="str">
        <f t="shared" si="42"/>
        <v>北京生物_北京生物_兰州生物</v>
      </c>
      <c r="N655" s="15" t="str">
        <f>VLOOKUP(M655,code!A:B,2,FALSE)</f>
        <v>PPP</v>
      </c>
      <c r="O655" s="15" t="str">
        <f>VLOOKUP(M655,code!A:C,3,FALSE)</f>
        <v>N</v>
      </c>
      <c r="P655" s="16">
        <v>44297</v>
      </c>
      <c r="Q655" s="15" t="s">
        <v>7816</v>
      </c>
      <c r="R655" s="16">
        <v>44347</v>
      </c>
      <c r="S655" s="15" t="s">
        <v>7816</v>
      </c>
      <c r="T655" s="16">
        <v>44540</v>
      </c>
      <c r="U655" s="15" t="s">
        <v>7817</v>
      </c>
    </row>
    <row r="656" spans="1:21" x14ac:dyDescent="0.25">
      <c r="A656" s="12">
        <v>3138</v>
      </c>
      <c r="B656" t="s">
        <v>7791</v>
      </c>
      <c r="C656">
        <f>IFERROR(VLOOKUP(B656,code!$F$1:$G$39,2,FALSE),"")</f>
        <v>4</v>
      </c>
      <c r="D656" t="s">
        <v>3120</v>
      </c>
      <c r="E656" t="str">
        <f t="shared" si="40"/>
        <v>Male</v>
      </c>
      <c r="F656" t="s">
        <v>7798</v>
      </c>
      <c r="G656" s="12">
        <v>30</v>
      </c>
      <c r="H656" s="14">
        <v>44568</v>
      </c>
      <c r="I656" s="24">
        <f t="shared" si="43"/>
        <v>44568</v>
      </c>
      <c r="J656" s="14">
        <f t="shared" si="41"/>
        <v>44540</v>
      </c>
      <c r="K656" s="14" t="str">
        <f>_xlfn.IFNA(VLOOKUP(D656,code!F:G,1,FALSE),"")</f>
        <v/>
      </c>
      <c r="L656" s="15">
        <v>3</v>
      </c>
      <c r="M656" s="15" t="str">
        <f t="shared" si="42"/>
        <v>兰州生物_北京科兴中维_兰州生物</v>
      </c>
      <c r="N656" s="15" t="str">
        <f>VLOOKUP(M656,code!A:B,2,FALSE)</f>
        <v>PVP</v>
      </c>
      <c r="O656" s="15" t="str">
        <f>VLOOKUP(M656,code!A:C,3,FALSE)</f>
        <v>Y</v>
      </c>
      <c r="P656" s="16">
        <v>44331</v>
      </c>
      <c r="Q656" s="15" t="s">
        <v>7817</v>
      </c>
      <c r="R656" s="16">
        <v>44357</v>
      </c>
      <c r="S656" s="15" t="s">
        <v>7815</v>
      </c>
      <c r="T656" s="16">
        <v>44540</v>
      </c>
      <c r="U656" s="15" t="s">
        <v>7817</v>
      </c>
    </row>
    <row r="657" spans="1:21" x14ac:dyDescent="0.25">
      <c r="A657" s="12">
        <v>3179</v>
      </c>
      <c r="B657" t="s">
        <v>7791</v>
      </c>
      <c r="C657">
        <f>IFERROR(VLOOKUP(B657,code!$F$1:$G$39,2,FALSE),"")</f>
        <v>4</v>
      </c>
      <c r="D657" t="s">
        <v>3161</v>
      </c>
      <c r="E657" t="str">
        <f t="shared" si="40"/>
        <v>Female</v>
      </c>
      <c r="F657" t="s">
        <v>7797</v>
      </c>
      <c r="G657" s="12">
        <v>43</v>
      </c>
      <c r="H657" s="14">
        <v>44568</v>
      </c>
      <c r="I657" s="24">
        <f t="shared" si="43"/>
        <v>44568</v>
      </c>
      <c r="J657" s="14">
        <f t="shared" si="41"/>
        <v>44540</v>
      </c>
      <c r="K657" s="14" t="str">
        <f>_xlfn.IFNA(VLOOKUP(D657,code!F:G,1,FALSE),"")</f>
        <v/>
      </c>
      <c r="L657" s="15">
        <v>3</v>
      </c>
      <c r="M657" s="15" t="str">
        <f t="shared" si="42"/>
        <v>北京生物_北京科兴中维_北京科兴中维</v>
      </c>
      <c r="N657" s="15" t="str">
        <f>VLOOKUP(M657,code!A:B,2,FALSE)</f>
        <v>PVV</v>
      </c>
      <c r="O657" s="15" t="str">
        <f>VLOOKUP(M657,code!A:C,3,FALSE)</f>
        <v>Y</v>
      </c>
      <c r="P657" s="16">
        <v>44333</v>
      </c>
      <c r="Q657" s="15" t="s">
        <v>7816</v>
      </c>
      <c r="R657" s="16">
        <v>44356</v>
      </c>
      <c r="S657" s="15" t="s">
        <v>7815</v>
      </c>
      <c r="T657" s="16">
        <v>44540</v>
      </c>
      <c r="U657" s="15" t="s">
        <v>7815</v>
      </c>
    </row>
    <row r="658" spans="1:21" x14ac:dyDescent="0.25">
      <c r="A658" s="12">
        <v>3195</v>
      </c>
      <c r="B658" t="s">
        <v>7791</v>
      </c>
      <c r="C658">
        <f>IFERROR(VLOOKUP(B658,code!$F$1:$G$39,2,FALSE),"")</f>
        <v>4</v>
      </c>
      <c r="D658" t="s">
        <v>3177</v>
      </c>
      <c r="E658" t="str">
        <f t="shared" si="40"/>
        <v>Male</v>
      </c>
      <c r="F658" t="s">
        <v>7798</v>
      </c>
      <c r="G658" s="12">
        <v>44</v>
      </c>
      <c r="H658" s="14">
        <v>44574</v>
      </c>
      <c r="I658" s="24">
        <f t="shared" si="43"/>
        <v>44574</v>
      </c>
      <c r="J658" s="14">
        <f t="shared" si="41"/>
        <v>44540</v>
      </c>
      <c r="K658" s="14" t="str">
        <f>_xlfn.IFNA(VLOOKUP(D658,code!F:G,1,FALSE),"")</f>
        <v/>
      </c>
      <c r="L658" s="15">
        <v>3</v>
      </c>
      <c r="M658" s="15" t="str">
        <f t="shared" si="42"/>
        <v>北京生物_北京生物_兰州生物</v>
      </c>
      <c r="N658" s="15" t="str">
        <f>VLOOKUP(M658,code!A:B,2,FALSE)</f>
        <v>PPP</v>
      </c>
      <c r="O658" s="15" t="str">
        <f>VLOOKUP(M658,code!A:C,3,FALSE)</f>
        <v>N</v>
      </c>
      <c r="P658" s="16">
        <v>44299</v>
      </c>
      <c r="Q658" s="15" t="s">
        <v>7816</v>
      </c>
      <c r="R658" s="16">
        <v>44355</v>
      </c>
      <c r="S658" s="15" t="s">
        <v>7816</v>
      </c>
      <c r="T658" s="16">
        <v>44540</v>
      </c>
      <c r="U658" s="15" t="s">
        <v>7817</v>
      </c>
    </row>
    <row r="659" spans="1:21" x14ac:dyDescent="0.25">
      <c r="A659" s="12">
        <v>3252</v>
      </c>
      <c r="B659" t="s">
        <v>7791</v>
      </c>
      <c r="C659">
        <f>IFERROR(VLOOKUP(B659,code!$F$1:$G$39,2,FALSE),"")</f>
        <v>4</v>
      </c>
      <c r="D659" t="s">
        <v>3229</v>
      </c>
      <c r="E659" t="str">
        <f t="shared" si="40"/>
        <v>Female</v>
      </c>
      <c r="F659" t="s">
        <v>7797</v>
      </c>
      <c r="G659" s="12">
        <v>30</v>
      </c>
      <c r="H659" s="14">
        <v>44568</v>
      </c>
      <c r="I659" s="24">
        <f t="shared" si="43"/>
        <v>44568</v>
      </c>
      <c r="J659" s="14">
        <f t="shared" si="41"/>
        <v>44540</v>
      </c>
      <c r="K659" s="14" t="str">
        <f>_xlfn.IFNA(VLOOKUP(D659,code!F:G,1,FALSE),"")</f>
        <v/>
      </c>
      <c r="L659" s="15">
        <v>3</v>
      </c>
      <c r="M659" s="15" t="str">
        <f t="shared" si="42"/>
        <v>北京生物_北京生物_兰州生物</v>
      </c>
      <c r="N659" s="15" t="str">
        <f>VLOOKUP(M659,code!A:B,2,FALSE)</f>
        <v>PPP</v>
      </c>
      <c r="O659" s="15" t="str">
        <f>VLOOKUP(M659,code!A:C,3,FALSE)</f>
        <v>N</v>
      </c>
      <c r="P659" s="16">
        <v>44297</v>
      </c>
      <c r="Q659" s="15" t="s">
        <v>7816</v>
      </c>
      <c r="R659" s="16">
        <v>44350</v>
      </c>
      <c r="S659" s="15" t="s">
        <v>7816</v>
      </c>
      <c r="T659" s="16">
        <v>44540</v>
      </c>
      <c r="U659" s="15" t="s">
        <v>7817</v>
      </c>
    </row>
    <row r="660" spans="1:21" x14ac:dyDescent="0.25">
      <c r="A660" s="12">
        <v>3348</v>
      </c>
      <c r="B660" t="s">
        <v>7796</v>
      </c>
      <c r="C660">
        <f>IFERROR(VLOOKUP(B660,code!$F$1:$G$39,2,FALSE),"")</f>
        <v>5</v>
      </c>
      <c r="D660" t="s">
        <v>3322</v>
      </c>
      <c r="E660" t="str">
        <f t="shared" si="40"/>
        <v>Male</v>
      </c>
      <c r="F660" t="s">
        <v>7798</v>
      </c>
      <c r="G660" s="12">
        <v>36</v>
      </c>
      <c r="H660" s="14">
        <v>44573</v>
      </c>
      <c r="I660" s="24">
        <f t="shared" si="43"/>
        <v>44573</v>
      </c>
      <c r="J660" s="14">
        <f t="shared" si="41"/>
        <v>44540</v>
      </c>
      <c r="K660" s="14" t="str">
        <f>_xlfn.IFNA(VLOOKUP(D660,code!F:G,1,FALSE),"")</f>
        <v/>
      </c>
      <c r="L660" s="15">
        <v>3</v>
      </c>
      <c r="M660" s="15" t="str">
        <f t="shared" si="42"/>
        <v>北京生物_北京科兴中维_科兴（大连）</v>
      </c>
      <c r="N660" s="15" t="str">
        <f>VLOOKUP(M660,code!A:B,2,FALSE)</f>
        <v>PVV</v>
      </c>
      <c r="O660" s="15" t="str">
        <f>VLOOKUP(M660,code!A:C,3,FALSE)</f>
        <v>Y</v>
      </c>
      <c r="P660" s="16">
        <v>44300</v>
      </c>
      <c r="Q660" s="15" t="s">
        <v>7816</v>
      </c>
      <c r="R660" s="16">
        <v>44354</v>
      </c>
      <c r="S660" s="15" t="s">
        <v>7815</v>
      </c>
      <c r="T660" s="16">
        <v>44540</v>
      </c>
      <c r="U660" s="15" t="s">
        <v>7844</v>
      </c>
    </row>
    <row r="661" spans="1:21" x14ac:dyDescent="0.25">
      <c r="A661" s="12">
        <v>3393</v>
      </c>
      <c r="B661" t="s">
        <v>7796</v>
      </c>
      <c r="C661">
        <f>IFERROR(VLOOKUP(B661,code!$F$1:$G$39,2,FALSE),"")</f>
        <v>5</v>
      </c>
      <c r="D661" t="s">
        <v>3364</v>
      </c>
      <c r="E661" t="str">
        <f t="shared" si="40"/>
        <v>Female</v>
      </c>
      <c r="F661" t="s">
        <v>7797</v>
      </c>
      <c r="G661" s="12">
        <v>23</v>
      </c>
      <c r="H661" s="14">
        <v>44570</v>
      </c>
      <c r="I661" s="24">
        <f t="shared" si="43"/>
        <v>44570</v>
      </c>
      <c r="J661" s="14">
        <f t="shared" si="41"/>
        <v>44540</v>
      </c>
      <c r="K661" s="14" t="str">
        <f>_xlfn.IFNA(VLOOKUP(D661,code!F:G,1,FALSE),"")</f>
        <v/>
      </c>
      <c r="L661" s="15">
        <v>3</v>
      </c>
      <c r="M661" s="15" t="str">
        <f t="shared" si="42"/>
        <v>北京科兴中维_北京科兴中维_北京科兴中维</v>
      </c>
      <c r="N661" s="15" t="str">
        <f>VLOOKUP(M661,code!A:B,2,FALSE)</f>
        <v>VVV</v>
      </c>
      <c r="O661" s="15" t="str">
        <f>VLOOKUP(M661,code!A:C,3,FALSE)</f>
        <v>N</v>
      </c>
      <c r="P661" s="16">
        <v>44302</v>
      </c>
      <c r="Q661" s="15" t="s">
        <v>7815</v>
      </c>
      <c r="R661" s="16">
        <v>44350</v>
      </c>
      <c r="S661" s="15" t="s">
        <v>7815</v>
      </c>
      <c r="T661" s="16">
        <v>44540</v>
      </c>
      <c r="U661" s="15" t="s">
        <v>7815</v>
      </c>
    </row>
    <row r="662" spans="1:21" x14ac:dyDescent="0.25">
      <c r="A662" s="12">
        <v>2220</v>
      </c>
      <c r="B662" t="s">
        <v>524</v>
      </c>
      <c r="C662">
        <f>IFERROR(VLOOKUP(B662,code!$F$1:$G$39,2,FALSE),"")</f>
        <v>22</v>
      </c>
      <c r="D662" t="s">
        <v>2221</v>
      </c>
      <c r="E662" t="str">
        <f t="shared" si="40"/>
        <v>Male</v>
      </c>
      <c r="F662" t="s">
        <v>7798</v>
      </c>
      <c r="G662" s="12">
        <v>26</v>
      </c>
      <c r="H662" s="14" t="s">
        <v>7823</v>
      </c>
      <c r="I662" s="24">
        <f t="shared" si="43"/>
        <v>44576</v>
      </c>
      <c r="J662" s="14">
        <f t="shared" si="41"/>
        <v>44539</v>
      </c>
      <c r="K662" s="14" t="str">
        <f>_xlfn.IFNA(VLOOKUP(D662,code!F:G,1,FALSE),"")</f>
        <v/>
      </c>
      <c r="L662" s="15">
        <v>3</v>
      </c>
      <c r="M662" s="15" t="str">
        <f t="shared" si="42"/>
        <v>北京生物_北京生物_兰州生物</v>
      </c>
      <c r="N662" s="15" t="str">
        <f>VLOOKUP(M662,code!A:B,2,FALSE)</f>
        <v>PPP</v>
      </c>
      <c r="O662" s="15" t="str">
        <f>VLOOKUP(M662,code!A:C,3,FALSE)</f>
        <v>N</v>
      </c>
      <c r="P662" s="16">
        <v>44299</v>
      </c>
      <c r="Q662" s="15" t="s">
        <v>7816</v>
      </c>
      <c r="R662" s="16">
        <v>44350</v>
      </c>
      <c r="S662" s="15" t="s">
        <v>7816</v>
      </c>
      <c r="T662" s="16">
        <v>44539</v>
      </c>
      <c r="U662" s="15" t="s">
        <v>7817</v>
      </c>
    </row>
    <row r="663" spans="1:21" x14ac:dyDescent="0.25">
      <c r="A663" s="12">
        <v>2226</v>
      </c>
      <c r="B663" t="s">
        <v>524</v>
      </c>
      <c r="C663">
        <f>IFERROR(VLOOKUP(B663,code!$F$1:$G$39,2,FALSE),"")</f>
        <v>22</v>
      </c>
      <c r="D663" t="s">
        <v>2227</v>
      </c>
      <c r="E663" t="str">
        <f t="shared" si="40"/>
        <v>Female</v>
      </c>
      <c r="F663" t="s">
        <v>7797</v>
      </c>
      <c r="G663" s="12">
        <v>22</v>
      </c>
      <c r="H663" s="14" t="s">
        <v>7823</v>
      </c>
      <c r="I663" s="24">
        <f t="shared" si="43"/>
        <v>44576</v>
      </c>
      <c r="J663" s="14">
        <f t="shared" si="41"/>
        <v>44539</v>
      </c>
      <c r="K663" s="14" t="str">
        <f>_xlfn.IFNA(VLOOKUP(D663,code!F:G,1,FALSE),"")</f>
        <v/>
      </c>
      <c r="L663" s="15">
        <v>3</v>
      </c>
      <c r="M663" s="15" t="str">
        <f t="shared" si="42"/>
        <v>北京科兴中维_北京生物_兰州生物</v>
      </c>
      <c r="N663" s="15" t="str">
        <f>VLOOKUP(M663,code!A:B,2,FALSE)</f>
        <v>VPP</v>
      </c>
      <c r="O663" s="15" t="str">
        <f>VLOOKUP(M663,code!A:C,3,FALSE)</f>
        <v>Y</v>
      </c>
      <c r="P663" s="16">
        <v>44539</v>
      </c>
      <c r="Q663" s="15" t="s">
        <v>7815</v>
      </c>
      <c r="R663" s="16">
        <v>44355</v>
      </c>
      <c r="S663" s="15" t="s">
        <v>7816</v>
      </c>
      <c r="T663" s="16">
        <v>44539</v>
      </c>
      <c r="U663" s="15" t="s">
        <v>7817</v>
      </c>
    </row>
    <row r="664" spans="1:21" x14ac:dyDescent="0.25">
      <c r="A664" s="12">
        <v>2233</v>
      </c>
      <c r="B664" t="s">
        <v>524</v>
      </c>
      <c r="C664">
        <f>IFERROR(VLOOKUP(B664,code!$F$1:$G$39,2,FALSE),"")</f>
        <v>22</v>
      </c>
      <c r="D664" t="s">
        <v>2234</v>
      </c>
      <c r="E664" t="str">
        <f t="shared" si="40"/>
        <v>Male</v>
      </c>
      <c r="F664" t="s">
        <v>7798</v>
      </c>
      <c r="G664" s="12">
        <v>25</v>
      </c>
      <c r="H664" s="14" t="s">
        <v>7823</v>
      </c>
      <c r="I664" s="24">
        <f t="shared" si="43"/>
        <v>44576</v>
      </c>
      <c r="J664" s="14">
        <f t="shared" si="41"/>
        <v>44539</v>
      </c>
      <c r="K664" s="14" t="str">
        <f>_xlfn.IFNA(VLOOKUP(D664,code!F:G,1,FALSE),"")</f>
        <v/>
      </c>
      <c r="L664" s="15">
        <v>3</v>
      </c>
      <c r="M664" s="15" t="str">
        <f t="shared" si="42"/>
        <v>北京生物_北京生物_兰州生物</v>
      </c>
      <c r="N664" s="15" t="str">
        <f>VLOOKUP(M664,code!A:B,2,FALSE)</f>
        <v>PPP</v>
      </c>
      <c r="O664" s="15" t="str">
        <f>VLOOKUP(M664,code!A:C,3,FALSE)</f>
        <v>N</v>
      </c>
      <c r="P664" s="16">
        <v>44299</v>
      </c>
      <c r="Q664" s="15" t="s">
        <v>7816</v>
      </c>
      <c r="R664" s="16">
        <v>44346</v>
      </c>
      <c r="S664" s="15" t="s">
        <v>7816</v>
      </c>
      <c r="T664" s="16">
        <v>44539</v>
      </c>
      <c r="U664" s="15" t="s">
        <v>7817</v>
      </c>
    </row>
    <row r="665" spans="1:21" x14ac:dyDescent="0.25">
      <c r="A665" s="12">
        <v>2255</v>
      </c>
      <c r="B665" t="s">
        <v>524</v>
      </c>
      <c r="C665">
        <f>IFERROR(VLOOKUP(B665,code!$F$1:$G$39,2,FALSE),"")</f>
        <v>22</v>
      </c>
      <c r="D665" t="s">
        <v>2256</v>
      </c>
      <c r="E665" t="str">
        <f t="shared" si="40"/>
        <v>Male</v>
      </c>
      <c r="F665" t="s">
        <v>7798</v>
      </c>
      <c r="G665" s="12">
        <v>25</v>
      </c>
      <c r="H665" s="14" t="s">
        <v>7823</v>
      </c>
      <c r="I665" s="24">
        <f t="shared" si="43"/>
        <v>44576</v>
      </c>
      <c r="J665" s="14">
        <f t="shared" si="41"/>
        <v>44539</v>
      </c>
      <c r="K665" s="14" t="str">
        <f>_xlfn.IFNA(VLOOKUP(D665,code!F:G,1,FALSE),"")</f>
        <v/>
      </c>
      <c r="L665" s="15">
        <v>3</v>
      </c>
      <c r="M665" s="15" t="str">
        <f t="shared" si="42"/>
        <v>北京生物_兰州生物_兰州生物</v>
      </c>
      <c r="N665" s="15" t="str">
        <f>VLOOKUP(M665,code!A:B,2,FALSE)</f>
        <v>PPP</v>
      </c>
      <c r="O665" s="15" t="str">
        <f>VLOOKUP(M665,code!A:C,3,FALSE)</f>
        <v>N</v>
      </c>
      <c r="P665" s="16">
        <v>44299</v>
      </c>
      <c r="Q665" s="15" t="s">
        <v>7816</v>
      </c>
      <c r="R665" s="16">
        <v>44332</v>
      </c>
      <c r="S665" s="15" t="s">
        <v>7817</v>
      </c>
      <c r="T665" s="16">
        <v>44539</v>
      </c>
      <c r="U665" s="15" t="s">
        <v>7817</v>
      </c>
    </row>
    <row r="666" spans="1:21" x14ac:dyDescent="0.25">
      <c r="A666" s="12">
        <v>1166</v>
      </c>
      <c r="B666" t="s">
        <v>340</v>
      </c>
      <c r="C666">
        <f>IFERROR(VLOOKUP(B666,code!$F$1:$G$39,2,FALSE),"")</f>
        <v>14</v>
      </c>
      <c r="D666" t="s">
        <v>1201</v>
      </c>
      <c r="E666" t="str">
        <f t="shared" si="40"/>
        <v>Male</v>
      </c>
      <c r="F666" t="s">
        <v>7798</v>
      </c>
      <c r="G666" s="12">
        <v>36</v>
      </c>
      <c r="H666" s="14">
        <v>44573</v>
      </c>
      <c r="I666" s="24">
        <f t="shared" si="43"/>
        <v>44573</v>
      </c>
      <c r="J666" s="14">
        <f t="shared" si="41"/>
        <v>44539</v>
      </c>
      <c r="K666" s="14" t="str">
        <f>_xlfn.IFNA(VLOOKUP(D666,code!F:G,1,FALSE),"")</f>
        <v/>
      </c>
      <c r="L666" s="15">
        <v>3</v>
      </c>
      <c r="M666" s="15" t="str">
        <f t="shared" si="42"/>
        <v>北京科兴中维_北京科兴中维_北京科兴中维</v>
      </c>
      <c r="N666" s="15" t="str">
        <f>VLOOKUP(M666,code!A:B,2,FALSE)</f>
        <v>VVV</v>
      </c>
      <c r="O666" s="15" t="str">
        <f>VLOOKUP(M666,code!A:C,3,FALSE)</f>
        <v>N</v>
      </c>
      <c r="P666" s="16">
        <v>44292</v>
      </c>
      <c r="Q666" s="15" t="s">
        <v>7815</v>
      </c>
      <c r="R666" s="16">
        <v>44335</v>
      </c>
      <c r="S666" s="15" t="s">
        <v>7815</v>
      </c>
      <c r="T666" s="16">
        <v>44539</v>
      </c>
      <c r="U666" s="15" t="s">
        <v>7815</v>
      </c>
    </row>
    <row r="667" spans="1:21" x14ac:dyDescent="0.25">
      <c r="A667" s="12">
        <v>1518</v>
      </c>
      <c r="B667" t="s">
        <v>1984</v>
      </c>
      <c r="C667">
        <f>IFERROR(VLOOKUP(B667,code!$F$1:$G$39,2,FALSE),"")</f>
        <v>16</v>
      </c>
      <c r="D667" t="s">
        <v>1547</v>
      </c>
      <c r="E667" t="str">
        <f t="shared" si="40"/>
        <v>Female</v>
      </c>
      <c r="F667" t="s">
        <v>7797</v>
      </c>
      <c r="G667" s="12">
        <v>55</v>
      </c>
      <c r="H667" s="14">
        <v>44574</v>
      </c>
      <c r="I667" s="24">
        <f t="shared" si="43"/>
        <v>44574</v>
      </c>
      <c r="J667" s="14">
        <f t="shared" si="41"/>
        <v>44539</v>
      </c>
      <c r="K667" s="14" t="str">
        <f>_xlfn.IFNA(VLOOKUP(D667,code!F:G,1,FALSE),"")</f>
        <v/>
      </c>
      <c r="L667" s="15">
        <v>3</v>
      </c>
      <c r="M667" s="15" t="str">
        <f t="shared" si="42"/>
        <v>北京科兴中维_北京生物_兰州生物</v>
      </c>
      <c r="N667" s="15" t="str">
        <f>VLOOKUP(M667,code!A:B,2,FALSE)</f>
        <v>VPP</v>
      </c>
      <c r="O667" s="15" t="str">
        <f>VLOOKUP(M667,code!A:C,3,FALSE)</f>
        <v>Y</v>
      </c>
      <c r="P667" s="16">
        <v>44302</v>
      </c>
      <c r="Q667" s="15" t="s">
        <v>7815</v>
      </c>
      <c r="R667" s="16">
        <v>44349</v>
      </c>
      <c r="S667" s="15" t="s">
        <v>7816</v>
      </c>
      <c r="T667" s="16">
        <v>44539</v>
      </c>
      <c r="U667" s="15" t="s">
        <v>7817</v>
      </c>
    </row>
    <row r="668" spans="1:21" x14ac:dyDescent="0.25">
      <c r="A668" s="12">
        <v>1681</v>
      </c>
      <c r="B668" t="s">
        <v>2007</v>
      </c>
      <c r="C668">
        <f>IFERROR(VLOOKUP(B668,code!$F$1:$G$39,2,FALSE),"")</f>
        <v>17</v>
      </c>
      <c r="D668" t="s">
        <v>1708</v>
      </c>
      <c r="E668" t="str">
        <f t="shared" si="40"/>
        <v>Male</v>
      </c>
      <c r="F668" t="s">
        <v>7798</v>
      </c>
      <c r="G668" s="12">
        <v>32</v>
      </c>
      <c r="H668" s="14" t="s">
        <v>7823</v>
      </c>
      <c r="I668" s="24">
        <f t="shared" si="43"/>
        <v>44576</v>
      </c>
      <c r="J668" s="14">
        <f t="shared" si="41"/>
        <v>44539</v>
      </c>
      <c r="K668" s="14" t="str">
        <f>_xlfn.IFNA(VLOOKUP(D668,code!F:G,1,FALSE),"")</f>
        <v/>
      </c>
      <c r="L668" s="15">
        <v>3</v>
      </c>
      <c r="M668" s="15" t="str">
        <f t="shared" si="42"/>
        <v>北京生物_北京生物_兰州生物</v>
      </c>
      <c r="N668" s="15" t="str">
        <f>VLOOKUP(M668,code!A:B,2,FALSE)</f>
        <v>PPP</v>
      </c>
      <c r="O668" s="15" t="str">
        <f>VLOOKUP(M668,code!A:C,3,FALSE)</f>
        <v>N</v>
      </c>
      <c r="P668" s="16">
        <v>44306</v>
      </c>
      <c r="Q668" s="15" t="s">
        <v>7816</v>
      </c>
      <c r="R668" s="16">
        <v>44350</v>
      </c>
      <c r="S668" s="15" t="s">
        <v>7816</v>
      </c>
      <c r="T668" s="16">
        <v>44539</v>
      </c>
      <c r="U668" s="15" t="s">
        <v>7817</v>
      </c>
    </row>
    <row r="669" spans="1:21" x14ac:dyDescent="0.25">
      <c r="A669" s="12">
        <v>1822</v>
      </c>
      <c r="B669" t="s">
        <v>470</v>
      </c>
      <c r="C669">
        <f>IFERROR(VLOOKUP(B669,code!$F$1:$G$39,2,FALSE),"")</f>
        <v>19</v>
      </c>
      <c r="D669" t="s">
        <v>1844</v>
      </c>
      <c r="E669" t="str">
        <f t="shared" si="40"/>
        <v>Female</v>
      </c>
      <c r="F669" t="s">
        <v>7797</v>
      </c>
      <c r="G669" s="12">
        <v>38</v>
      </c>
      <c r="H669" s="14">
        <v>44576</v>
      </c>
      <c r="I669" s="24">
        <f t="shared" si="43"/>
        <v>44576</v>
      </c>
      <c r="J669" s="14">
        <f t="shared" si="41"/>
        <v>44539</v>
      </c>
      <c r="K669" s="14" t="str">
        <f>_xlfn.IFNA(VLOOKUP(D669,code!F:G,1,FALSE),"")</f>
        <v/>
      </c>
      <c r="L669" s="15">
        <v>3</v>
      </c>
      <c r="M669" s="15" t="str">
        <f t="shared" si="42"/>
        <v>北京生物_北京生物_兰州生物</v>
      </c>
      <c r="N669" s="15" t="str">
        <f>VLOOKUP(M669,code!A:B,2,FALSE)</f>
        <v>PPP</v>
      </c>
      <c r="O669" s="15" t="str">
        <f>VLOOKUP(M669,code!A:C,3,FALSE)</f>
        <v>N</v>
      </c>
      <c r="P669" s="16">
        <v>44304</v>
      </c>
      <c r="Q669" s="15" t="s">
        <v>7816</v>
      </c>
      <c r="R669" s="16">
        <v>44352</v>
      </c>
      <c r="S669" s="15" t="s">
        <v>7816</v>
      </c>
      <c r="T669" s="16">
        <v>44539</v>
      </c>
      <c r="U669" s="15" t="s">
        <v>7817</v>
      </c>
    </row>
    <row r="670" spans="1:21" x14ac:dyDescent="0.25">
      <c r="A670" s="12">
        <v>2110</v>
      </c>
      <c r="B670" t="s">
        <v>150</v>
      </c>
      <c r="C670">
        <f>IFERROR(VLOOKUP(B670,code!$F$1:$G$39,2,FALSE),"")</f>
        <v>21</v>
      </c>
      <c r="D670" t="s">
        <v>2113</v>
      </c>
      <c r="E670" t="str">
        <f t="shared" si="40"/>
        <v>Male</v>
      </c>
      <c r="F670" t="s">
        <v>7798</v>
      </c>
      <c r="G670" s="12">
        <v>35</v>
      </c>
      <c r="H670" s="14">
        <v>44574</v>
      </c>
      <c r="I670" s="24">
        <f t="shared" si="43"/>
        <v>44574</v>
      </c>
      <c r="J670" s="14">
        <f t="shared" si="41"/>
        <v>44539</v>
      </c>
      <c r="K670" s="14" t="str">
        <f>_xlfn.IFNA(VLOOKUP(D670,code!F:G,1,FALSE),"")</f>
        <v/>
      </c>
      <c r="L670" s="15">
        <v>3</v>
      </c>
      <c r="M670" s="15" t="str">
        <f t="shared" si="42"/>
        <v>北京生物_北京生物_兰州生物</v>
      </c>
      <c r="N670" s="15" t="str">
        <f>VLOOKUP(M670,code!A:B,2,FALSE)</f>
        <v>PPP</v>
      </c>
      <c r="O670" s="15" t="str">
        <f>VLOOKUP(M670,code!A:C,3,FALSE)</f>
        <v>N</v>
      </c>
      <c r="P670" s="16">
        <v>44298</v>
      </c>
      <c r="Q670" s="15" t="s">
        <v>7816</v>
      </c>
      <c r="R670" s="16">
        <v>44347</v>
      </c>
      <c r="S670" s="15" t="s">
        <v>7816</v>
      </c>
      <c r="T670" s="16">
        <v>44539</v>
      </c>
      <c r="U670" s="15" t="s">
        <v>7817</v>
      </c>
    </row>
    <row r="671" spans="1:21" x14ac:dyDescent="0.25">
      <c r="A671" s="12">
        <v>2115</v>
      </c>
      <c r="B671" t="s">
        <v>150</v>
      </c>
      <c r="C671">
        <f>IFERROR(VLOOKUP(B671,code!$F$1:$G$39,2,FALSE),"")</f>
        <v>21</v>
      </c>
      <c r="D671" t="s">
        <v>2118</v>
      </c>
      <c r="E671" t="str">
        <f t="shared" si="40"/>
        <v>Male</v>
      </c>
      <c r="F671" t="s">
        <v>7798</v>
      </c>
      <c r="G671" s="12">
        <v>26</v>
      </c>
      <c r="H671" s="14">
        <v>44574</v>
      </c>
      <c r="I671" s="24">
        <f t="shared" si="43"/>
        <v>44574</v>
      </c>
      <c r="J671" s="14">
        <f t="shared" si="41"/>
        <v>44539</v>
      </c>
      <c r="K671" s="14" t="str">
        <f>_xlfn.IFNA(VLOOKUP(D671,code!F:G,1,FALSE),"")</f>
        <v/>
      </c>
      <c r="L671" s="15">
        <v>3</v>
      </c>
      <c r="M671" s="15" t="str">
        <f t="shared" si="42"/>
        <v>北京生物_北京生物_兰州生物</v>
      </c>
      <c r="N671" s="15" t="str">
        <f>VLOOKUP(M671,code!A:B,2,FALSE)</f>
        <v>PPP</v>
      </c>
      <c r="O671" s="15" t="str">
        <f>VLOOKUP(M671,code!A:C,3,FALSE)</f>
        <v>N</v>
      </c>
      <c r="P671" s="16">
        <v>44297</v>
      </c>
      <c r="Q671" s="15" t="s">
        <v>7816</v>
      </c>
      <c r="R671" s="16">
        <v>44354</v>
      </c>
      <c r="S671" s="15" t="s">
        <v>7816</v>
      </c>
      <c r="T671" s="16">
        <v>44539</v>
      </c>
      <c r="U671" s="15" t="s">
        <v>7817</v>
      </c>
    </row>
    <row r="672" spans="1:21" x14ac:dyDescent="0.25">
      <c r="A672" s="12">
        <v>2120</v>
      </c>
      <c r="B672" t="s">
        <v>150</v>
      </c>
      <c r="C672">
        <f>IFERROR(VLOOKUP(B672,code!$F$1:$G$39,2,FALSE),"")</f>
        <v>21</v>
      </c>
      <c r="D672" t="s">
        <v>2123</v>
      </c>
      <c r="E672" t="str">
        <f t="shared" si="40"/>
        <v>Female</v>
      </c>
      <c r="F672" t="s">
        <v>7797</v>
      </c>
      <c r="G672" s="12">
        <v>30</v>
      </c>
      <c r="H672" s="14">
        <v>44574</v>
      </c>
      <c r="I672" s="24">
        <f t="shared" si="43"/>
        <v>44574</v>
      </c>
      <c r="J672" s="14">
        <f t="shared" si="41"/>
        <v>44539</v>
      </c>
      <c r="K672" s="14" t="str">
        <f>_xlfn.IFNA(VLOOKUP(D672,code!F:G,1,FALSE),"")</f>
        <v/>
      </c>
      <c r="L672" s="15">
        <v>3</v>
      </c>
      <c r="M672" s="15" t="str">
        <f t="shared" si="42"/>
        <v>北京生物_北京科兴中维_北京科兴中维</v>
      </c>
      <c r="N672" s="15" t="str">
        <f>VLOOKUP(M672,code!A:B,2,FALSE)</f>
        <v>PVV</v>
      </c>
      <c r="O672" s="15" t="str">
        <f>VLOOKUP(M672,code!A:C,3,FALSE)</f>
        <v>Y</v>
      </c>
      <c r="P672" s="16">
        <v>44299</v>
      </c>
      <c r="Q672" s="15" t="s">
        <v>7816</v>
      </c>
      <c r="R672" s="16">
        <v>44345</v>
      </c>
      <c r="S672" s="15" t="s">
        <v>7815</v>
      </c>
      <c r="T672" s="16">
        <v>44539</v>
      </c>
      <c r="U672" s="15" t="s">
        <v>7815</v>
      </c>
    </row>
    <row r="673" spans="1:21" x14ac:dyDescent="0.25">
      <c r="A673" s="12">
        <v>2152</v>
      </c>
      <c r="B673" t="s">
        <v>150</v>
      </c>
      <c r="C673">
        <f>IFERROR(VLOOKUP(B673,code!$F$1:$G$39,2,FALSE),"")</f>
        <v>21</v>
      </c>
      <c r="D673" t="s">
        <v>2155</v>
      </c>
      <c r="E673" t="str">
        <f t="shared" si="40"/>
        <v>Male</v>
      </c>
      <c r="F673" t="s">
        <v>7798</v>
      </c>
      <c r="G673" s="12">
        <v>53</v>
      </c>
      <c r="H673" s="14">
        <v>44574</v>
      </c>
      <c r="I673" s="24">
        <f t="shared" si="43"/>
        <v>44574</v>
      </c>
      <c r="J673" s="14">
        <f t="shared" si="41"/>
        <v>44539</v>
      </c>
      <c r="K673" s="14" t="str">
        <f>_xlfn.IFNA(VLOOKUP(D673,code!F:G,1,FALSE),"")</f>
        <v/>
      </c>
      <c r="L673" s="15">
        <v>3</v>
      </c>
      <c r="M673" s="15" t="str">
        <f t="shared" si="42"/>
        <v>北京生物_北京科兴中维_兰州生物</v>
      </c>
      <c r="N673" s="15" t="str">
        <f>VLOOKUP(M673,code!A:B,2,FALSE)</f>
        <v>PVP</v>
      </c>
      <c r="O673" s="15" t="str">
        <f>VLOOKUP(M673,code!A:C,3,FALSE)</f>
        <v>Y</v>
      </c>
      <c r="P673" s="16">
        <v>44284</v>
      </c>
      <c r="Q673" s="15" t="s">
        <v>7816</v>
      </c>
      <c r="R673" s="16">
        <v>44322</v>
      </c>
      <c r="S673" s="15" t="s">
        <v>7815</v>
      </c>
      <c r="T673" s="16">
        <v>44539</v>
      </c>
      <c r="U673" s="15" t="s">
        <v>7817</v>
      </c>
    </row>
    <row r="674" spans="1:21" x14ac:dyDescent="0.25">
      <c r="A674" s="12">
        <v>2315</v>
      </c>
      <c r="B674" t="s">
        <v>1496</v>
      </c>
      <c r="C674">
        <f>IFERROR(VLOOKUP(B674,code!$F$1:$G$39,2,FALSE),"")</f>
        <v>23</v>
      </c>
      <c r="D674" t="s">
        <v>2314</v>
      </c>
      <c r="E674" t="str">
        <f t="shared" si="40"/>
        <v/>
      </c>
      <c r="G674" s="12"/>
      <c r="H674" s="14">
        <v>44577</v>
      </c>
      <c r="I674" s="24">
        <f t="shared" si="43"/>
        <v>44577</v>
      </c>
      <c r="J674" s="14">
        <f t="shared" si="41"/>
        <v>44539</v>
      </c>
      <c r="K674" s="14" t="str">
        <f>_xlfn.IFNA(VLOOKUP(D674,code!F:G,1,FALSE),"")</f>
        <v/>
      </c>
      <c r="L674" s="15">
        <v>3</v>
      </c>
      <c r="M674" s="15" t="str">
        <f t="shared" si="42"/>
        <v>北京生物_北京科兴中维_北京科兴中维</v>
      </c>
      <c r="N674" s="15" t="str">
        <f>VLOOKUP(M674,code!A:B,2,FALSE)</f>
        <v>PVV</v>
      </c>
      <c r="O674" s="15" t="str">
        <f>VLOOKUP(M674,code!A:C,3,FALSE)</f>
        <v>Y</v>
      </c>
      <c r="P674" s="16">
        <v>44295</v>
      </c>
      <c r="Q674" s="15" t="s">
        <v>7816</v>
      </c>
      <c r="R674" s="16">
        <v>44357</v>
      </c>
      <c r="S674" s="15" t="s">
        <v>7815</v>
      </c>
      <c r="T674" s="16">
        <v>44539</v>
      </c>
      <c r="U674" s="15" t="s">
        <v>7815</v>
      </c>
    </row>
    <row r="675" spans="1:21" x14ac:dyDescent="0.25">
      <c r="A675" s="12">
        <v>2582</v>
      </c>
      <c r="B675" t="s">
        <v>7789</v>
      </c>
      <c r="C675">
        <f>IFERROR(VLOOKUP(B675,code!$F$1:$G$39,2,FALSE),"")</f>
        <v>25</v>
      </c>
      <c r="D675" t="s">
        <v>2569</v>
      </c>
      <c r="E675" t="str">
        <f t="shared" si="40"/>
        <v>Male</v>
      </c>
      <c r="F675" t="s">
        <v>7798</v>
      </c>
      <c r="G675" s="12">
        <v>40</v>
      </c>
      <c r="H675" s="14" t="s">
        <v>7824</v>
      </c>
      <c r="I675" s="24">
        <f t="shared" si="43"/>
        <v>44575</v>
      </c>
      <c r="J675" s="14">
        <f t="shared" si="41"/>
        <v>44539</v>
      </c>
      <c r="K675" s="14" t="str">
        <f>_xlfn.IFNA(VLOOKUP(D675,code!F:G,1,FALSE),"")</f>
        <v/>
      </c>
      <c r="L675" s="15">
        <v>3</v>
      </c>
      <c r="M675" s="15" t="str">
        <f t="shared" si="42"/>
        <v>北京生物_北京生物_兰州生物</v>
      </c>
      <c r="N675" s="15" t="str">
        <f>VLOOKUP(M675,code!A:B,2,FALSE)</f>
        <v>PPP</v>
      </c>
      <c r="O675" s="15" t="str">
        <f>VLOOKUP(M675,code!A:C,3,FALSE)</f>
        <v>N</v>
      </c>
      <c r="P675" s="16">
        <v>44296</v>
      </c>
      <c r="Q675" s="15" t="s">
        <v>7816</v>
      </c>
      <c r="R675" s="16">
        <v>44353</v>
      </c>
      <c r="S675" s="15" t="s">
        <v>7816</v>
      </c>
      <c r="T675" s="16">
        <v>44539</v>
      </c>
      <c r="U675" s="15" t="s">
        <v>7817</v>
      </c>
    </row>
    <row r="676" spans="1:21" x14ac:dyDescent="0.25">
      <c r="A676" s="12">
        <v>2701</v>
      </c>
      <c r="B676" t="s">
        <v>628</v>
      </c>
      <c r="C676">
        <f>IFERROR(VLOOKUP(B676,code!$F$1:$G$39,2,FALSE),"")</f>
        <v>27</v>
      </c>
      <c r="D676" t="s">
        <v>2688</v>
      </c>
      <c r="E676" t="str">
        <f t="shared" si="40"/>
        <v>Female</v>
      </c>
      <c r="F676" t="s">
        <v>7797</v>
      </c>
      <c r="G676" s="12">
        <v>45</v>
      </c>
      <c r="H676" s="14" t="s">
        <v>7824</v>
      </c>
      <c r="I676" s="24">
        <f t="shared" si="43"/>
        <v>44575</v>
      </c>
      <c r="J676" s="14">
        <f t="shared" si="41"/>
        <v>44539</v>
      </c>
      <c r="K676" s="14" t="str">
        <f>_xlfn.IFNA(VLOOKUP(D676,code!F:G,1,FALSE),"")</f>
        <v/>
      </c>
      <c r="L676" s="15">
        <v>3</v>
      </c>
      <c r="M676" s="15" t="str">
        <f t="shared" si="42"/>
        <v>北京生物_北京生物_兰州生物</v>
      </c>
      <c r="N676" s="15" t="str">
        <f>VLOOKUP(M676,code!A:B,2,FALSE)</f>
        <v>PPP</v>
      </c>
      <c r="O676" s="15" t="str">
        <f>VLOOKUP(M676,code!A:C,3,FALSE)</f>
        <v>N</v>
      </c>
      <c r="P676" s="16">
        <v>44304</v>
      </c>
      <c r="Q676" s="15" t="s">
        <v>7816</v>
      </c>
      <c r="R676" s="16">
        <v>44346</v>
      </c>
      <c r="S676" s="15" t="s">
        <v>7816</v>
      </c>
      <c r="T676" s="16">
        <v>44539</v>
      </c>
      <c r="U676" s="15" t="s">
        <v>7817</v>
      </c>
    </row>
    <row r="677" spans="1:21" x14ac:dyDescent="0.25">
      <c r="A677" s="12">
        <v>2828</v>
      </c>
      <c r="B677" t="s">
        <v>7792</v>
      </c>
      <c r="C677">
        <f>IFERROR(VLOOKUP(B677,code!$F$1:$G$39,2,FALSE),"")</f>
        <v>3</v>
      </c>
      <c r="D677" t="s">
        <v>2813</v>
      </c>
      <c r="E677" t="str">
        <f t="shared" si="40"/>
        <v>Male</v>
      </c>
      <c r="F677" t="s">
        <v>7798</v>
      </c>
      <c r="G677" s="12">
        <v>23</v>
      </c>
      <c r="H677" s="14">
        <v>44574</v>
      </c>
      <c r="I677" s="24">
        <f t="shared" si="43"/>
        <v>44574</v>
      </c>
      <c r="J677" s="14">
        <f t="shared" si="41"/>
        <v>44539</v>
      </c>
      <c r="K677" s="14" t="str">
        <f>_xlfn.IFNA(VLOOKUP(D677,code!F:G,1,FALSE),"")</f>
        <v/>
      </c>
      <c r="L677" s="15">
        <v>3</v>
      </c>
      <c r="M677" s="15" t="str">
        <f t="shared" si="42"/>
        <v>北京科兴中维_北京科兴中维_北京科兴中维</v>
      </c>
      <c r="N677" s="15" t="str">
        <f>VLOOKUP(M677,code!A:B,2,FALSE)</f>
        <v>VVV</v>
      </c>
      <c r="O677" s="15" t="str">
        <f>VLOOKUP(M677,code!A:C,3,FALSE)</f>
        <v>N</v>
      </c>
      <c r="P677" s="16">
        <v>44287</v>
      </c>
      <c r="Q677" s="15" t="s">
        <v>7815</v>
      </c>
      <c r="R677" s="16">
        <v>44335</v>
      </c>
      <c r="S677" s="15" t="s">
        <v>7815</v>
      </c>
      <c r="T677" s="16">
        <v>44539</v>
      </c>
      <c r="U677" s="15" t="s">
        <v>7815</v>
      </c>
    </row>
    <row r="678" spans="1:21" x14ac:dyDescent="0.25">
      <c r="A678" s="12">
        <v>3325</v>
      </c>
      <c r="B678" t="s">
        <v>7796</v>
      </c>
      <c r="C678">
        <f>IFERROR(VLOOKUP(B678,code!$F$1:$G$39,2,FALSE),"")</f>
        <v>5</v>
      </c>
      <c r="D678" t="s">
        <v>3300</v>
      </c>
      <c r="E678" t="str">
        <f t="shared" si="40"/>
        <v>Female</v>
      </c>
      <c r="F678" t="s">
        <v>7797</v>
      </c>
      <c r="G678" s="12">
        <v>26</v>
      </c>
      <c r="H678" s="14">
        <v>44572</v>
      </c>
      <c r="I678" s="24">
        <f t="shared" si="43"/>
        <v>44572</v>
      </c>
      <c r="J678" s="14">
        <f t="shared" si="41"/>
        <v>44539</v>
      </c>
      <c r="K678" s="14" t="str">
        <f>_xlfn.IFNA(VLOOKUP(D678,code!F:G,1,FALSE),"")</f>
        <v/>
      </c>
      <c r="L678" s="15">
        <v>3</v>
      </c>
      <c r="M678" s="15" t="str">
        <f t="shared" si="42"/>
        <v>北京生物_北京生物_兰州生物</v>
      </c>
      <c r="N678" s="15" t="str">
        <f>VLOOKUP(M678,code!A:B,2,FALSE)</f>
        <v>PPP</v>
      </c>
      <c r="O678" s="15" t="str">
        <f>VLOOKUP(M678,code!A:C,3,FALSE)</f>
        <v>N</v>
      </c>
      <c r="P678" s="16">
        <v>44306</v>
      </c>
      <c r="Q678" s="15" t="s">
        <v>7816</v>
      </c>
      <c r="R678" s="16">
        <v>44349</v>
      </c>
      <c r="S678" s="15" t="s">
        <v>7816</v>
      </c>
      <c r="T678" s="16">
        <v>44539</v>
      </c>
      <c r="U678" s="15" t="s">
        <v>7817</v>
      </c>
    </row>
    <row r="679" spans="1:21" x14ac:dyDescent="0.25">
      <c r="A679" s="12">
        <v>3326</v>
      </c>
      <c r="B679" t="s">
        <v>7796</v>
      </c>
      <c r="C679">
        <f>IFERROR(VLOOKUP(B679,code!$F$1:$G$39,2,FALSE),"")</f>
        <v>5</v>
      </c>
      <c r="D679" t="s">
        <v>3301</v>
      </c>
      <c r="E679" t="str">
        <f t="shared" si="40"/>
        <v>Male</v>
      </c>
      <c r="F679" t="s">
        <v>7798</v>
      </c>
      <c r="G679" s="12">
        <v>29</v>
      </c>
      <c r="H679" s="14">
        <v>44572</v>
      </c>
      <c r="I679" s="24">
        <f t="shared" si="43"/>
        <v>44572</v>
      </c>
      <c r="J679" s="14">
        <f t="shared" si="41"/>
        <v>44539</v>
      </c>
      <c r="K679" s="14" t="str">
        <f>_xlfn.IFNA(VLOOKUP(D679,code!F:G,1,FALSE),"")</f>
        <v/>
      </c>
      <c r="L679" s="15">
        <v>3</v>
      </c>
      <c r="M679" s="15" t="str">
        <f t="shared" si="42"/>
        <v>北京生物_北京生物_兰州生物</v>
      </c>
      <c r="N679" s="15" t="str">
        <f>VLOOKUP(M679,code!A:B,2,FALSE)</f>
        <v>PPP</v>
      </c>
      <c r="O679" s="15" t="str">
        <f>VLOOKUP(M679,code!A:C,3,FALSE)</f>
        <v>N</v>
      </c>
      <c r="P679" s="16">
        <v>44306</v>
      </c>
      <c r="Q679" s="15" t="s">
        <v>7816</v>
      </c>
      <c r="R679" s="16">
        <v>44349</v>
      </c>
      <c r="S679" s="15" t="s">
        <v>7816</v>
      </c>
      <c r="T679" s="16">
        <v>44539</v>
      </c>
      <c r="U679" s="15" t="s">
        <v>7817</v>
      </c>
    </row>
    <row r="680" spans="1:21" x14ac:dyDescent="0.25">
      <c r="A680" s="12">
        <v>3465</v>
      </c>
      <c r="B680" t="s">
        <v>7795</v>
      </c>
      <c r="C680">
        <f>IFERROR(VLOOKUP(B680,code!$F$1:$G$39,2,FALSE),"")</f>
        <v>6</v>
      </c>
      <c r="D680" t="s">
        <v>3436</v>
      </c>
      <c r="E680" t="str">
        <f t="shared" si="40"/>
        <v>Female</v>
      </c>
      <c r="F680" t="s">
        <v>7797</v>
      </c>
      <c r="G680" s="12">
        <v>10</v>
      </c>
      <c r="H680" s="14">
        <v>44571</v>
      </c>
      <c r="I680" s="24">
        <f t="shared" si="43"/>
        <v>44571</v>
      </c>
      <c r="J680" s="14">
        <f t="shared" si="41"/>
        <v>44536</v>
      </c>
      <c r="K680" s="14" t="str">
        <f>_xlfn.IFNA(VLOOKUP(D680,code!F:G,1,FALSE),"")</f>
        <v/>
      </c>
      <c r="L680" s="15">
        <v>2</v>
      </c>
      <c r="M680" s="15" t="str">
        <f t="shared" si="42"/>
        <v>成都生物_兰州生物_</v>
      </c>
      <c r="N680" s="15" t="str">
        <f>VLOOKUP(M680,code!A:B,2,FALSE)</f>
        <v>PP</v>
      </c>
      <c r="O680" s="15" t="str">
        <f>VLOOKUP(M680,code!A:C,3,FALSE)</f>
        <v>N</v>
      </c>
      <c r="P680" s="16">
        <v>44507</v>
      </c>
      <c r="Q680" s="15" t="s">
        <v>7819</v>
      </c>
      <c r="R680" s="16">
        <v>44536</v>
      </c>
      <c r="S680" s="15" t="s">
        <v>7817</v>
      </c>
      <c r="T680" s="16"/>
      <c r="U680" s="15"/>
    </row>
    <row r="681" spans="1:21" x14ac:dyDescent="0.25">
      <c r="A681" s="12">
        <v>3669</v>
      </c>
      <c r="B681" t="s">
        <v>2020</v>
      </c>
      <c r="C681">
        <f>IFERROR(VLOOKUP(B681,code!$F$1:$G$39,2,FALSE),"")</f>
        <v>8</v>
      </c>
      <c r="D681" t="s">
        <v>3636</v>
      </c>
      <c r="E681" t="str">
        <f t="shared" si="40"/>
        <v>Female</v>
      </c>
      <c r="F681" t="s">
        <v>7797</v>
      </c>
      <c r="G681" s="12">
        <v>56</v>
      </c>
      <c r="H681" s="14" t="s">
        <v>7823</v>
      </c>
      <c r="I681" s="24">
        <f t="shared" si="43"/>
        <v>44576</v>
      </c>
      <c r="J681" s="14">
        <f t="shared" si="41"/>
        <v>44539</v>
      </c>
      <c r="K681" s="14" t="str">
        <f>_xlfn.IFNA(VLOOKUP(D681,code!F:G,1,FALSE),"")</f>
        <v/>
      </c>
      <c r="L681" s="15">
        <v>3</v>
      </c>
      <c r="M681" s="15" t="str">
        <f t="shared" si="42"/>
        <v>北京生物_北京生物_兰州生物</v>
      </c>
      <c r="N681" s="15" t="str">
        <f>VLOOKUP(M681,code!A:B,2,FALSE)</f>
        <v>PPP</v>
      </c>
      <c r="O681" s="15" t="str">
        <f>VLOOKUP(M681,code!A:C,3,FALSE)</f>
        <v>N</v>
      </c>
      <c r="P681" s="16">
        <v>44305</v>
      </c>
      <c r="Q681" s="15" t="s">
        <v>7816</v>
      </c>
      <c r="R681" s="16">
        <v>44351</v>
      </c>
      <c r="S681" s="15" t="s">
        <v>7816</v>
      </c>
      <c r="T681" s="16">
        <v>44539</v>
      </c>
      <c r="U681" s="15" t="s">
        <v>7817</v>
      </c>
    </row>
    <row r="682" spans="1:21" x14ac:dyDescent="0.25">
      <c r="A682" s="12">
        <v>3785</v>
      </c>
      <c r="B682" t="s">
        <v>2020</v>
      </c>
      <c r="C682">
        <f>IFERROR(VLOOKUP(B682,code!$F$1:$G$39,2,FALSE),"")</f>
        <v>8</v>
      </c>
      <c r="D682" t="s">
        <v>3748</v>
      </c>
      <c r="E682" t="str">
        <f t="shared" si="40"/>
        <v>Female</v>
      </c>
      <c r="F682" t="s">
        <v>7797</v>
      </c>
      <c r="G682" s="12">
        <v>35</v>
      </c>
      <c r="H682" s="14" t="s">
        <v>7824</v>
      </c>
      <c r="I682" s="24">
        <f t="shared" si="43"/>
        <v>44575</v>
      </c>
      <c r="J682" s="14">
        <f t="shared" si="41"/>
        <v>44539</v>
      </c>
      <c r="K682" s="14" t="str">
        <f>_xlfn.IFNA(VLOOKUP(D682,code!F:G,1,FALSE),"")</f>
        <v/>
      </c>
      <c r="L682" s="15">
        <v>3</v>
      </c>
      <c r="M682" s="15" t="str">
        <f t="shared" si="42"/>
        <v>北京科兴中维_北京科兴中维_北京科兴中维</v>
      </c>
      <c r="N682" s="15" t="str">
        <f>VLOOKUP(M682,code!A:B,2,FALSE)</f>
        <v>VVV</v>
      </c>
      <c r="O682" s="15" t="str">
        <f>VLOOKUP(M682,code!A:C,3,FALSE)</f>
        <v>N</v>
      </c>
      <c r="P682" s="16">
        <v>44302</v>
      </c>
      <c r="Q682" s="15" t="s">
        <v>7815</v>
      </c>
      <c r="R682" s="16">
        <v>44335</v>
      </c>
      <c r="S682" s="15" t="s">
        <v>7815</v>
      </c>
      <c r="T682" s="16">
        <v>44539</v>
      </c>
      <c r="U682" s="15" t="s">
        <v>7815</v>
      </c>
    </row>
    <row r="683" spans="1:21" x14ac:dyDescent="0.25">
      <c r="A683" s="12">
        <v>3868</v>
      </c>
      <c r="B683" t="s">
        <v>2020</v>
      </c>
      <c r="C683">
        <f>IFERROR(VLOOKUP(B683,code!$F$1:$G$39,2,FALSE),"")</f>
        <v>8</v>
      </c>
      <c r="D683" t="s">
        <v>3826</v>
      </c>
      <c r="E683" t="str">
        <f t="shared" si="40"/>
        <v>Female</v>
      </c>
      <c r="F683" t="s">
        <v>7797</v>
      </c>
      <c r="G683" s="12">
        <v>28</v>
      </c>
      <c r="H683" s="14" t="s">
        <v>7824</v>
      </c>
      <c r="I683" s="24">
        <f t="shared" si="43"/>
        <v>44575</v>
      </c>
      <c r="J683" s="14">
        <f t="shared" si="41"/>
        <v>44539</v>
      </c>
      <c r="K683" s="14" t="str">
        <f>_xlfn.IFNA(VLOOKUP(D683,code!F:G,1,FALSE),"")</f>
        <v/>
      </c>
      <c r="L683" s="15">
        <v>3</v>
      </c>
      <c r="M683" s="15" t="str">
        <f t="shared" si="42"/>
        <v>北京科兴中维_北京生物_兰州生物</v>
      </c>
      <c r="N683" s="15" t="str">
        <f>VLOOKUP(M683,code!A:B,2,FALSE)</f>
        <v>VPP</v>
      </c>
      <c r="O683" s="15" t="str">
        <f>VLOOKUP(M683,code!A:C,3,FALSE)</f>
        <v>Y</v>
      </c>
      <c r="P683" s="16">
        <v>44301</v>
      </c>
      <c r="Q683" s="15" t="s">
        <v>7815</v>
      </c>
      <c r="R683" s="16">
        <v>44350</v>
      </c>
      <c r="S683" s="15" t="s">
        <v>7816</v>
      </c>
      <c r="T683" s="16">
        <v>44539</v>
      </c>
      <c r="U683" s="15" t="s">
        <v>7817</v>
      </c>
    </row>
    <row r="684" spans="1:21" x14ac:dyDescent="0.25">
      <c r="A684" s="12">
        <v>3920</v>
      </c>
      <c r="B684" t="s">
        <v>2020</v>
      </c>
      <c r="C684">
        <f>IFERROR(VLOOKUP(B684,code!$F$1:$G$39,2,FALSE),"")</f>
        <v>8</v>
      </c>
      <c r="D684" t="s">
        <v>3873</v>
      </c>
      <c r="E684" t="str">
        <f t="shared" si="40"/>
        <v>Male</v>
      </c>
      <c r="F684" t="s">
        <v>7798</v>
      </c>
      <c r="G684" s="12">
        <v>50</v>
      </c>
      <c r="H684" s="14" t="s">
        <v>7830</v>
      </c>
      <c r="I684" s="24">
        <f t="shared" si="43"/>
        <v>44573</v>
      </c>
      <c r="J684" s="14">
        <f t="shared" si="41"/>
        <v>44539</v>
      </c>
      <c r="K684" s="14" t="str">
        <f>_xlfn.IFNA(VLOOKUP(D684,code!F:G,1,FALSE),"")</f>
        <v/>
      </c>
      <c r="L684" s="15">
        <v>3</v>
      </c>
      <c r="M684" s="15" t="str">
        <f t="shared" si="42"/>
        <v>北京生物_北京生物_兰州生物</v>
      </c>
      <c r="N684" s="15" t="str">
        <f>VLOOKUP(M684,code!A:B,2,FALSE)</f>
        <v>PPP</v>
      </c>
      <c r="O684" s="15" t="str">
        <f>VLOOKUP(M684,code!A:C,3,FALSE)</f>
        <v>N</v>
      </c>
      <c r="P684" s="16">
        <v>44305</v>
      </c>
      <c r="Q684" s="15" t="s">
        <v>7816</v>
      </c>
      <c r="R684" s="16">
        <v>44351</v>
      </c>
      <c r="S684" s="15" t="s">
        <v>7816</v>
      </c>
      <c r="T684" s="16">
        <v>44539</v>
      </c>
      <c r="U684" s="15" t="s">
        <v>7817</v>
      </c>
    </row>
    <row r="685" spans="1:21" x14ac:dyDescent="0.25">
      <c r="A685" s="12">
        <v>98</v>
      </c>
      <c r="B685" t="s">
        <v>7793</v>
      </c>
      <c r="C685">
        <f>IFERROR(VLOOKUP(B685,code!$F$1:$G$39,2,FALSE),"")</f>
        <v>1</v>
      </c>
      <c r="D685" t="s">
        <v>139</v>
      </c>
      <c r="E685" t="str">
        <f t="shared" si="40"/>
        <v>Male</v>
      </c>
      <c r="F685" t="s">
        <v>7798</v>
      </c>
      <c r="G685" s="12">
        <v>32</v>
      </c>
      <c r="H685" s="14" t="s">
        <v>7826</v>
      </c>
      <c r="I685" s="24">
        <f t="shared" si="43"/>
        <v>44569</v>
      </c>
      <c r="J685" s="14">
        <f t="shared" si="41"/>
        <v>44539</v>
      </c>
      <c r="K685" s="14" t="str">
        <f>_xlfn.IFNA(VLOOKUP(D685,code!F:G,1,FALSE),"")</f>
        <v/>
      </c>
      <c r="L685" s="15">
        <v>3</v>
      </c>
      <c r="M685" s="15" t="str">
        <f t="shared" si="42"/>
        <v>北京生物_北京生物_兰州生物</v>
      </c>
      <c r="N685" s="15" t="str">
        <f>VLOOKUP(M685,code!A:B,2,FALSE)</f>
        <v>PPP</v>
      </c>
      <c r="O685" s="15" t="str">
        <f>VLOOKUP(M685,code!A:C,3,FALSE)</f>
        <v>N</v>
      </c>
      <c r="P685" s="16">
        <v>44298</v>
      </c>
      <c r="Q685" s="15" t="s">
        <v>7816</v>
      </c>
      <c r="R685" s="16">
        <v>44339</v>
      </c>
      <c r="S685" s="15" t="s">
        <v>7816</v>
      </c>
      <c r="T685" s="16">
        <v>44539</v>
      </c>
      <c r="U685" s="15" t="s">
        <v>7817</v>
      </c>
    </row>
    <row r="686" spans="1:21" x14ac:dyDescent="0.25">
      <c r="A686" s="12">
        <v>132</v>
      </c>
      <c r="B686" t="s">
        <v>7793</v>
      </c>
      <c r="C686">
        <f>IFERROR(VLOOKUP(B686,code!$F$1:$G$39,2,FALSE),"")</f>
        <v>1</v>
      </c>
      <c r="D686" t="s">
        <v>173</v>
      </c>
      <c r="E686" t="str">
        <f t="shared" si="40"/>
        <v>Female</v>
      </c>
      <c r="F686" t="s">
        <v>7797</v>
      </c>
      <c r="G686" s="12">
        <v>30</v>
      </c>
      <c r="H686" s="14" t="s">
        <v>7826</v>
      </c>
      <c r="I686" s="24">
        <f t="shared" si="43"/>
        <v>44569</v>
      </c>
      <c r="J686" s="14">
        <f t="shared" si="41"/>
        <v>44539</v>
      </c>
      <c r="K686" s="14" t="str">
        <f>_xlfn.IFNA(VLOOKUP(D686,code!F:G,1,FALSE),"")</f>
        <v/>
      </c>
      <c r="L686" s="15">
        <v>3</v>
      </c>
      <c r="M686" s="15" t="str">
        <f t="shared" si="42"/>
        <v>北京生物_北京生物_兰州生物</v>
      </c>
      <c r="N686" s="15" t="str">
        <f>VLOOKUP(M686,code!A:B,2,FALSE)</f>
        <v>PPP</v>
      </c>
      <c r="O686" s="15" t="str">
        <f>VLOOKUP(M686,code!A:C,3,FALSE)</f>
        <v>N</v>
      </c>
      <c r="P686" s="16">
        <v>44306</v>
      </c>
      <c r="Q686" s="15" t="s">
        <v>7816</v>
      </c>
      <c r="R686" s="16">
        <v>44346</v>
      </c>
      <c r="S686" s="15" t="s">
        <v>7816</v>
      </c>
      <c r="T686" s="16">
        <v>44539</v>
      </c>
      <c r="U686" s="15" t="s">
        <v>7817</v>
      </c>
    </row>
    <row r="687" spans="1:21" x14ac:dyDescent="0.25">
      <c r="A687" s="12">
        <v>459</v>
      </c>
      <c r="B687" t="s">
        <v>7793</v>
      </c>
      <c r="C687">
        <f>IFERROR(VLOOKUP(B687,code!$F$1:$G$39,2,FALSE),"")</f>
        <v>1</v>
      </c>
      <c r="D687" t="s">
        <v>500</v>
      </c>
      <c r="E687" t="str">
        <f t="shared" si="40"/>
        <v>Male</v>
      </c>
      <c r="F687" t="s">
        <v>7798</v>
      </c>
      <c r="G687" s="12">
        <v>25</v>
      </c>
      <c r="H687" s="14" t="s">
        <v>7826</v>
      </c>
      <c r="I687" s="24">
        <f t="shared" si="43"/>
        <v>44569</v>
      </c>
      <c r="J687" s="14">
        <f t="shared" si="41"/>
        <v>44539</v>
      </c>
      <c r="K687" s="14" t="str">
        <f>_xlfn.IFNA(VLOOKUP(D687,code!F:G,1,FALSE),"")</f>
        <v/>
      </c>
      <c r="L687" s="15">
        <v>3</v>
      </c>
      <c r="M687" s="15" t="str">
        <f t="shared" si="42"/>
        <v>北京生物_北京生物_兰州生物</v>
      </c>
      <c r="N687" s="15" t="str">
        <f>VLOOKUP(M687,code!A:B,2,FALSE)</f>
        <v>PPP</v>
      </c>
      <c r="O687" s="15" t="str">
        <f>VLOOKUP(M687,code!A:C,3,FALSE)</f>
        <v>N</v>
      </c>
      <c r="P687" s="16">
        <v>44298</v>
      </c>
      <c r="Q687" s="15" t="s">
        <v>7816</v>
      </c>
      <c r="R687" s="16">
        <v>44351</v>
      </c>
      <c r="S687" s="15" t="s">
        <v>7816</v>
      </c>
      <c r="T687" s="16">
        <v>44539</v>
      </c>
      <c r="U687" s="15" t="s">
        <v>7817</v>
      </c>
    </row>
    <row r="688" spans="1:21" x14ac:dyDescent="0.25">
      <c r="A688" s="12">
        <v>568</v>
      </c>
      <c r="B688" t="s">
        <v>7793</v>
      </c>
      <c r="C688">
        <f>IFERROR(VLOOKUP(B688,code!$F$1:$G$39,2,FALSE),"")</f>
        <v>1</v>
      </c>
      <c r="D688" t="s">
        <v>609</v>
      </c>
      <c r="E688" t="str">
        <f t="shared" si="40"/>
        <v>Male</v>
      </c>
      <c r="F688" t="s">
        <v>7798</v>
      </c>
      <c r="G688" s="12">
        <v>34</v>
      </c>
      <c r="H688" s="14" t="s">
        <v>7826</v>
      </c>
      <c r="I688" s="24">
        <f t="shared" si="43"/>
        <v>44569</v>
      </c>
      <c r="J688" s="14">
        <f t="shared" si="41"/>
        <v>44539</v>
      </c>
      <c r="K688" s="14" t="str">
        <f>_xlfn.IFNA(VLOOKUP(D688,code!F:G,1,FALSE),"")</f>
        <v/>
      </c>
      <c r="L688" s="15">
        <v>3</v>
      </c>
      <c r="M688" s="15" t="str">
        <f t="shared" si="42"/>
        <v>北京科兴中维_北京科兴中维_北京科兴中维</v>
      </c>
      <c r="N688" s="15" t="str">
        <f>VLOOKUP(M688,code!A:B,2,FALSE)</f>
        <v>VVV</v>
      </c>
      <c r="O688" s="15" t="str">
        <f>VLOOKUP(M688,code!A:C,3,FALSE)</f>
        <v>N</v>
      </c>
      <c r="P688" s="16">
        <v>44302</v>
      </c>
      <c r="Q688" s="15" t="s">
        <v>7815</v>
      </c>
      <c r="R688" s="16">
        <v>44351</v>
      </c>
      <c r="S688" s="15" t="s">
        <v>7815</v>
      </c>
      <c r="T688" s="16">
        <v>44539</v>
      </c>
      <c r="U688" s="15" t="s">
        <v>7815</v>
      </c>
    </row>
    <row r="689" spans="1:21" x14ac:dyDescent="0.25">
      <c r="A689" s="12">
        <v>663</v>
      </c>
      <c r="B689" t="s">
        <v>345</v>
      </c>
      <c r="C689">
        <f>IFERROR(VLOOKUP(B689,code!$F$1:$G$39,2,FALSE),"")</f>
        <v>10</v>
      </c>
      <c r="D689" t="s">
        <v>703</v>
      </c>
      <c r="E689" t="str">
        <f t="shared" si="40"/>
        <v>Female</v>
      </c>
      <c r="F689" t="s">
        <v>7797</v>
      </c>
      <c r="G689" s="12">
        <v>22</v>
      </c>
      <c r="H689" s="14" t="s">
        <v>7823</v>
      </c>
      <c r="I689" s="24">
        <f t="shared" si="43"/>
        <v>44576</v>
      </c>
      <c r="J689" s="14">
        <f t="shared" si="41"/>
        <v>44539</v>
      </c>
      <c r="K689" s="14" t="str">
        <f>_xlfn.IFNA(VLOOKUP(D689,code!F:G,1,FALSE),"")</f>
        <v/>
      </c>
      <c r="L689" s="15">
        <v>3</v>
      </c>
      <c r="M689" s="15" t="str">
        <f t="shared" si="42"/>
        <v>北京生物_北京科兴中维_北京科兴中维</v>
      </c>
      <c r="N689" s="15" t="str">
        <f>VLOOKUP(M689,code!A:B,2,FALSE)</f>
        <v>PVV</v>
      </c>
      <c r="O689" s="15" t="str">
        <f>VLOOKUP(M689,code!A:C,3,FALSE)</f>
        <v>Y</v>
      </c>
      <c r="P689" s="16">
        <v>44284</v>
      </c>
      <c r="Q689" s="15" t="s">
        <v>7816</v>
      </c>
      <c r="R689" s="16">
        <v>44342</v>
      </c>
      <c r="S689" s="15" t="s">
        <v>7815</v>
      </c>
      <c r="T689" s="16">
        <v>44539</v>
      </c>
      <c r="U689" s="15" t="s">
        <v>7815</v>
      </c>
    </row>
    <row r="690" spans="1:21" x14ac:dyDescent="0.25">
      <c r="A690" s="12">
        <v>862</v>
      </c>
      <c r="B690" t="s">
        <v>1996</v>
      </c>
      <c r="C690">
        <f>IFERROR(VLOOKUP(B690,code!$F$1:$G$39,2,FALSE),"")</f>
        <v>11</v>
      </c>
      <c r="D690" t="s">
        <v>898</v>
      </c>
      <c r="E690" t="str">
        <f t="shared" si="40"/>
        <v>Female</v>
      </c>
      <c r="F690" t="s">
        <v>7797</v>
      </c>
      <c r="G690" s="12">
        <v>44</v>
      </c>
      <c r="H690" s="14">
        <v>44576</v>
      </c>
      <c r="I690" s="24">
        <f t="shared" si="43"/>
        <v>44576</v>
      </c>
      <c r="J690" s="14">
        <f t="shared" si="41"/>
        <v>44539</v>
      </c>
      <c r="K690" s="14" t="str">
        <f>_xlfn.IFNA(VLOOKUP(D690,code!F:G,1,FALSE),"")</f>
        <v/>
      </c>
      <c r="L690" s="15">
        <v>3</v>
      </c>
      <c r="M690" s="15" t="str">
        <f t="shared" si="42"/>
        <v>北京科兴中维_北京科兴中维_北京科兴中维</v>
      </c>
      <c r="N690" s="15" t="str">
        <f>VLOOKUP(M690,code!A:B,2,FALSE)</f>
        <v>VVV</v>
      </c>
      <c r="O690" s="15" t="str">
        <f>VLOOKUP(M690,code!A:C,3,FALSE)</f>
        <v>N</v>
      </c>
      <c r="P690" s="16">
        <v>44301</v>
      </c>
      <c r="Q690" s="15" t="s">
        <v>7815</v>
      </c>
      <c r="R690" s="16">
        <v>44344</v>
      </c>
      <c r="S690" s="15" t="s">
        <v>7815</v>
      </c>
      <c r="T690" s="16">
        <v>44539</v>
      </c>
      <c r="U690" s="15" t="s">
        <v>7815</v>
      </c>
    </row>
    <row r="691" spans="1:21" x14ac:dyDescent="0.25">
      <c r="A691" s="12">
        <v>867</v>
      </c>
      <c r="B691" t="s">
        <v>1996</v>
      </c>
      <c r="C691">
        <f>IFERROR(VLOOKUP(B691,code!$F$1:$G$39,2,FALSE),"")</f>
        <v>11</v>
      </c>
      <c r="D691" t="s">
        <v>903</v>
      </c>
      <c r="E691" t="str">
        <f t="shared" si="40"/>
        <v>Male</v>
      </c>
      <c r="F691" t="s">
        <v>7798</v>
      </c>
      <c r="G691" s="12">
        <v>37</v>
      </c>
      <c r="H691" s="14">
        <v>44576</v>
      </c>
      <c r="I691" s="24">
        <f t="shared" si="43"/>
        <v>44576</v>
      </c>
      <c r="J691" s="14">
        <f t="shared" si="41"/>
        <v>44539</v>
      </c>
      <c r="K691" s="14" t="str">
        <f>_xlfn.IFNA(VLOOKUP(D691,code!F:G,1,FALSE),"")</f>
        <v/>
      </c>
      <c r="L691" s="15">
        <v>3</v>
      </c>
      <c r="M691" s="15" t="str">
        <f t="shared" si="42"/>
        <v>北京生物_北京生物_兰州生物</v>
      </c>
      <c r="N691" s="15" t="str">
        <f>VLOOKUP(M691,code!A:B,2,FALSE)</f>
        <v>PPP</v>
      </c>
      <c r="O691" s="15" t="str">
        <f>VLOOKUP(M691,code!A:C,3,FALSE)</f>
        <v>N</v>
      </c>
      <c r="P691" s="16">
        <v>44305</v>
      </c>
      <c r="Q691" s="15" t="s">
        <v>7816</v>
      </c>
      <c r="R691" s="16">
        <v>44354</v>
      </c>
      <c r="S691" s="15" t="s">
        <v>7816</v>
      </c>
      <c r="T691" s="16">
        <v>44539</v>
      </c>
      <c r="U691" s="15" t="s">
        <v>7817</v>
      </c>
    </row>
    <row r="692" spans="1:21" x14ac:dyDescent="0.25">
      <c r="A692" s="12">
        <v>878</v>
      </c>
      <c r="B692" t="s">
        <v>1996</v>
      </c>
      <c r="C692">
        <f>IFERROR(VLOOKUP(B692,code!$F$1:$G$39,2,FALSE),"")</f>
        <v>11</v>
      </c>
      <c r="D692" t="s">
        <v>914</v>
      </c>
      <c r="E692" t="str">
        <f t="shared" si="40"/>
        <v>Male</v>
      </c>
      <c r="F692" t="s">
        <v>7798</v>
      </c>
      <c r="G692" s="12">
        <v>44</v>
      </c>
      <c r="H692" s="14">
        <v>44576</v>
      </c>
      <c r="I692" s="24">
        <f t="shared" si="43"/>
        <v>44576</v>
      </c>
      <c r="J692" s="14">
        <f t="shared" si="41"/>
        <v>44539</v>
      </c>
      <c r="K692" s="14" t="str">
        <f>_xlfn.IFNA(VLOOKUP(D692,code!F:G,1,FALSE),"")</f>
        <v/>
      </c>
      <c r="L692" s="15">
        <v>3</v>
      </c>
      <c r="M692" s="15" t="str">
        <f t="shared" si="42"/>
        <v>北京科兴中维_北京科兴中维_北京科兴中维</v>
      </c>
      <c r="N692" s="15" t="str">
        <f>VLOOKUP(M692,code!A:B,2,FALSE)</f>
        <v>VVV</v>
      </c>
      <c r="O692" s="15" t="str">
        <f>VLOOKUP(M692,code!A:C,3,FALSE)</f>
        <v>N</v>
      </c>
      <c r="P692" s="16">
        <v>44301</v>
      </c>
      <c r="Q692" s="15" t="s">
        <v>7815</v>
      </c>
      <c r="R692" s="16">
        <v>44344</v>
      </c>
      <c r="S692" s="15" t="s">
        <v>7815</v>
      </c>
      <c r="T692" s="16">
        <v>44539</v>
      </c>
      <c r="U692" s="15" t="s">
        <v>7815</v>
      </c>
    </row>
    <row r="693" spans="1:21" x14ac:dyDescent="0.25">
      <c r="A693" s="12">
        <v>1495</v>
      </c>
      <c r="B693" t="s">
        <v>1984</v>
      </c>
      <c r="C693">
        <f>IFERROR(VLOOKUP(B693,code!$F$1:$G$39,2,FALSE),"")</f>
        <v>16</v>
      </c>
      <c r="D693" t="s">
        <v>1525</v>
      </c>
      <c r="E693" t="str">
        <f t="shared" si="40"/>
        <v>Female</v>
      </c>
      <c r="F693" t="s">
        <v>7797</v>
      </c>
      <c r="G693" s="12">
        <v>33</v>
      </c>
      <c r="H693" s="14">
        <v>44573</v>
      </c>
      <c r="I693" s="24">
        <f t="shared" si="43"/>
        <v>44573</v>
      </c>
      <c r="J693" s="14">
        <f t="shared" si="41"/>
        <v>44539</v>
      </c>
      <c r="K693" s="14" t="str">
        <f>_xlfn.IFNA(VLOOKUP(D693,code!F:G,1,FALSE),"")</f>
        <v/>
      </c>
      <c r="L693" s="15">
        <v>3</v>
      </c>
      <c r="M693" s="15" t="str">
        <f t="shared" si="42"/>
        <v>北京科兴中维_北京科兴中维_北京科兴中维</v>
      </c>
      <c r="N693" s="15" t="str">
        <f>VLOOKUP(M693,code!A:B,2,FALSE)</f>
        <v>VVV</v>
      </c>
      <c r="O693" s="15" t="str">
        <f>VLOOKUP(M693,code!A:C,3,FALSE)</f>
        <v>N</v>
      </c>
      <c r="P693" s="16">
        <v>44291</v>
      </c>
      <c r="Q693" s="15" t="s">
        <v>7815</v>
      </c>
      <c r="R693" s="16">
        <v>44341</v>
      </c>
      <c r="S693" s="15" t="s">
        <v>7815</v>
      </c>
      <c r="T693" s="16">
        <v>44539</v>
      </c>
      <c r="U693" s="15" t="s">
        <v>7815</v>
      </c>
    </row>
    <row r="694" spans="1:21" x14ac:dyDescent="0.25">
      <c r="A694" s="12">
        <v>1643</v>
      </c>
      <c r="B694" t="s">
        <v>2007</v>
      </c>
      <c r="C694">
        <f>IFERROR(VLOOKUP(B694,code!$F$1:$G$39,2,FALSE),"")</f>
        <v>17</v>
      </c>
      <c r="D694" t="s">
        <v>1670</v>
      </c>
      <c r="E694" t="str">
        <f t="shared" si="40"/>
        <v>Male</v>
      </c>
      <c r="F694" t="s">
        <v>7798</v>
      </c>
      <c r="G694" s="12">
        <v>37</v>
      </c>
      <c r="H694" s="14" t="s">
        <v>7820</v>
      </c>
      <c r="I694" s="24">
        <f t="shared" si="43"/>
        <v>44572</v>
      </c>
      <c r="J694" s="14">
        <f t="shared" si="41"/>
        <v>44539</v>
      </c>
      <c r="K694" s="14" t="str">
        <f>_xlfn.IFNA(VLOOKUP(D694,code!F:G,1,FALSE),"")</f>
        <v/>
      </c>
      <c r="L694" s="15">
        <v>3</v>
      </c>
      <c r="M694" s="15" t="str">
        <f t="shared" si="42"/>
        <v>北京生物_北京生物_兰州生物</v>
      </c>
      <c r="N694" s="15" t="str">
        <f>VLOOKUP(M694,code!A:B,2,FALSE)</f>
        <v>PPP</v>
      </c>
      <c r="O694" s="15" t="str">
        <f>VLOOKUP(M694,code!A:C,3,FALSE)</f>
        <v>N</v>
      </c>
      <c r="P694" s="16">
        <v>44306</v>
      </c>
      <c r="Q694" s="15" t="s">
        <v>7816</v>
      </c>
      <c r="R694" s="16">
        <v>44350</v>
      </c>
      <c r="S694" s="15" t="s">
        <v>7816</v>
      </c>
      <c r="T694" s="16">
        <v>44539</v>
      </c>
      <c r="U694" s="15" t="s">
        <v>7817</v>
      </c>
    </row>
    <row r="695" spans="1:21" x14ac:dyDescent="0.25">
      <c r="A695" s="12">
        <v>2766</v>
      </c>
      <c r="B695" t="s">
        <v>7792</v>
      </c>
      <c r="C695">
        <f>IFERROR(VLOOKUP(B695,code!$F$1:$G$39,2,FALSE),"")</f>
        <v>3</v>
      </c>
      <c r="D695" t="s">
        <v>2751</v>
      </c>
      <c r="E695" t="str">
        <f t="shared" si="40"/>
        <v>Male</v>
      </c>
      <c r="F695" t="s">
        <v>7798</v>
      </c>
      <c r="G695" s="12">
        <v>27</v>
      </c>
      <c r="H695" s="14">
        <v>44574</v>
      </c>
      <c r="I695" s="24">
        <f t="shared" si="43"/>
        <v>44574</v>
      </c>
      <c r="J695" s="14">
        <f t="shared" si="41"/>
        <v>44539</v>
      </c>
      <c r="K695" s="14" t="str">
        <f>_xlfn.IFNA(VLOOKUP(D695,code!F:G,1,FALSE),"")</f>
        <v/>
      </c>
      <c r="L695" s="15">
        <v>3</v>
      </c>
      <c r="M695" s="15" t="str">
        <f t="shared" si="42"/>
        <v>北京科兴中维_北京科兴中维_北京科兴中维</v>
      </c>
      <c r="N695" s="15" t="str">
        <f>VLOOKUP(M695,code!A:B,2,FALSE)</f>
        <v>VVV</v>
      </c>
      <c r="O695" s="15" t="str">
        <f>VLOOKUP(M695,code!A:C,3,FALSE)</f>
        <v>N</v>
      </c>
      <c r="P695" s="16">
        <v>44287</v>
      </c>
      <c r="Q695" s="15" t="s">
        <v>7815</v>
      </c>
      <c r="R695" s="16">
        <v>44337</v>
      </c>
      <c r="S695" s="15" t="s">
        <v>7815</v>
      </c>
      <c r="T695" s="16">
        <v>44539</v>
      </c>
      <c r="U695" s="15" t="s">
        <v>7815</v>
      </c>
    </row>
    <row r="696" spans="1:21" x14ac:dyDescent="0.25">
      <c r="A696" s="12">
        <v>2779</v>
      </c>
      <c r="B696" t="s">
        <v>7792</v>
      </c>
      <c r="C696">
        <f>IFERROR(VLOOKUP(B696,code!$F$1:$G$39,2,FALSE),"")</f>
        <v>3</v>
      </c>
      <c r="D696" t="s">
        <v>2764</v>
      </c>
      <c r="E696" t="str">
        <f t="shared" si="40"/>
        <v>Female</v>
      </c>
      <c r="F696" t="s">
        <v>7797</v>
      </c>
      <c r="G696" s="12">
        <v>34</v>
      </c>
      <c r="H696" s="14">
        <v>44574</v>
      </c>
      <c r="I696" s="24">
        <f t="shared" si="43"/>
        <v>44574</v>
      </c>
      <c r="J696" s="14">
        <f t="shared" si="41"/>
        <v>44539</v>
      </c>
      <c r="K696" s="14" t="str">
        <f>_xlfn.IFNA(VLOOKUP(D696,code!F:G,1,FALSE),"")</f>
        <v/>
      </c>
      <c r="L696" s="15">
        <v>3</v>
      </c>
      <c r="M696" s="15" t="str">
        <f t="shared" si="42"/>
        <v>北京科兴中维_北京科兴中维_北京科兴中维</v>
      </c>
      <c r="N696" s="15" t="str">
        <f>VLOOKUP(M696,code!A:B,2,FALSE)</f>
        <v>VVV</v>
      </c>
      <c r="O696" s="15" t="str">
        <f>VLOOKUP(M696,code!A:C,3,FALSE)</f>
        <v>N</v>
      </c>
      <c r="P696" s="16">
        <v>44287</v>
      </c>
      <c r="Q696" s="15" t="s">
        <v>7815</v>
      </c>
      <c r="R696" s="16">
        <v>44329</v>
      </c>
      <c r="S696" s="15" t="s">
        <v>7815</v>
      </c>
      <c r="T696" s="16">
        <v>44539</v>
      </c>
      <c r="U696" s="15" t="s">
        <v>7815</v>
      </c>
    </row>
    <row r="697" spans="1:21" x14ac:dyDescent="0.25">
      <c r="A697" s="12">
        <v>2853</v>
      </c>
      <c r="B697" t="s">
        <v>7792</v>
      </c>
      <c r="C697">
        <f>IFERROR(VLOOKUP(B697,code!$F$1:$G$39,2,FALSE),"")</f>
        <v>3</v>
      </c>
      <c r="D697" t="s">
        <v>2838</v>
      </c>
      <c r="E697" t="str">
        <f t="shared" si="40"/>
        <v>Male</v>
      </c>
      <c r="F697" t="s">
        <v>7798</v>
      </c>
      <c r="G697" s="12">
        <v>33</v>
      </c>
      <c r="H697" s="14">
        <v>44574</v>
      </c>
      <c r="I697" s="24">
        <f t="shared" si="43"/>
        <v>44574</v>
      </c>
      <c r="J697" s="14">
        <f t="shared" si="41"/>
        <v>44539</v>
      </c>
      <c r="K697" s="14" t="str">
        <f>_xlfn.IFNA(VLOOKUP(D697,code!F:G,1,FALSE),"")</f>
        <v/>
      </c>
      <c r="L697" s="15">
        <v>3</v>
      </c>
      <c r="M697" s="15" t="str">
        <f t="shared" si="42"/>
        <v>北京科兴中维_北京科兴中维_北京科兴中维</v>
      </c>
      <c r="N697" s="15" t="str">
        <f>VLOOKUP(M697,code!A:B,2,FALSE)</f>
        <v>VVV</v>
      </c>
      <c r="O697" s="15" t="str">
        <f>VLOOKUP(M697,code!A:C,3,FALSE)</f>
        <v>N</v>
      </c>
      <c r="P697" s="16">
        <v>44288</v>
      </c>
      <c r="Q697" s="15" t="s">
        <v>7815</v>
      </c>
      <c r="R697" s="16">
        <v>44341</v>
      </c>
      <c r="S697" s="15" t="s">
        <v>7815</v>
      </c>
      <c r="T697" s="16">
        <v>44539</v>
      </c>
      <c r="U697" s="15" t="s">
        <v>7815</v>
      </c>
    </row>
    <row r="698" spans="1:21" x14ac:dyDescent="0.25">
      <c r="A698" s="12">
        <v>3005</v>
      </c>
      <c r="B698" t="s">
        <v>7792</v>
      </c>
      <c r="C698">
        <f>IFERROR(VLOOKUP(B698,code!$F$1:$G$39,2,FALSE),"")</f>
        <v>3</v>
      </c>
      <c r="D698" t="s">
        <v>2990</v>
      </c>
      <c r="E698" t="str">
        <f t="shared" si="40"/>
        <v>Female</v>
      </c>
      <c r="F698" t="s">
        <v>7797</v>
      </c>
      <c r="G698" s="12">
        <v>47</v>
      </c>
      <c r="H698" s="14">
        <v>44574</v>
      </c>
      <c r="I698" s="24">
        <f t="shared" si="43"/>
        <v>44574</v>
      </c>
      <c r="J698" s="14">
        <f t="shared" si="41"/>
        <v>44539</v>
      </c>
      <c r="K698" s="14" t="str">
        <f>_xlfn.IFNA(VLOOKUP(D698,code!F:G,1,FALSE),"")</f>
        <v/>
      </c>
      <c r="L698" s="15">
        <v>3</v>
      </c>
      <c r="M698" s="15" t="str">
        <f t="shared" si="42"/>
        <v>北京科兴中维_北京科兴中维_北京科兴中维</v>
      </c>
      <c r="N698" s="15" t="str">
        <f>VLOOKUP(M698,code!A:B,2,FALSE)</f>
        <v>VVV</v>
      </c>
      <c r="O698" s="15" t="str">
        <f>VLOOKUP(M698,code!A:C,3,FALSE)</f>
        <v>N</v>
      </c>
      <c r="P698" s="16">
        <v>44293</v>
      </c>
      <c r="Q698" s="15" t="s">
        <v>7815</v>
      </c>
      <c r="R698" s="16">
        <v>44344</v>
      </c>
      <c r="S698" s="15" t="s">
        <v>7815</v>
      </c>
      <c r="T698" s="16">
        <v>44539</v>
      </c>
      <c r="U698" s="15" t="s">
        <v>7815</v>
      </c>
    </row>
    <row r="699" spans="1:21" x14ac:dyDescent="0.25">
      <c r="A699" s="12">
        <v>3115</v>
      </c>
      <c r="B699" t="s">
        <v>7791</v>
      </c>
      <c r="C699">
        <f>IFERROR(VLOOKUP(B699,code!$F$1:$G$39,2,FALSE),"")</f>
        <v>4</v>
      </c>
      <c r="D699" t="s">
        <v>3097</v>
      </c>
      <c r="E699" t="str">
        <f t="shared" si="40"/>
        <v>Female</v>
      </c>
      <c r="F699" t="s">
        <v>7797</v>
      </c>
      <c r="G699" s="12">
        <v>50</v>
      </c>
      <c r="H699" s="14">
        <v>44568</v>
      </c>
      <c r="I699" s="24">
        <f t="shared" si="43"/>
        <v>44568</v>
      </c>
      <c r="J699" s="14">
        <f t="shared" si="41"/>
        <v>44539</v>
      </c>
      <c r="K699" s="14" t="str">
        <f>_xlfn.IFNA(VLOOKUP(D699,code!F:G,1,FALSE),"")</f>
        <v/>
      </c>
      <c r="L699" s="15">
        <v>3</v>
      </c>
      <c r="M699" s="15" t="str">
        <f t="shared" si="42"/>
        <v>北京生物_北京生物_兰州生物</v>
      </c>
      <c r="N699" s="15" t="str">
        <f>VLOOKUP(M699,code!A:B,2,FALSE)</f>
        <v>PPP</v>
      </c>
      <c r="O699" s="15" t="str">
        <f>VLOOKUP(M699,code!A:C,3,FALSE)</f>
        <v>N</v>
      </c>
      <c r="P699" s="16">
        <v>44299</v>
      </c>
      <c r="Q699" s="15" t="s">
        <v>7816</v>
      </c>
      <c r="R699" s="16">
        <v>44350</v>
      </c>
      <c r="S699" s="15" t="s">
        <v>7816</v>
      </c>
      <c r="T699" s="16">
        <v>44539</v>
      </c>
      <c r="U699" s="15" t="s">
        <v>7817</v>
      </c>
    </row>
    <row r="700" spans="1:21" x14ac:dyDescent="0.25">
      <c r="A700" s="12">
        <v>3169</v>
      </c>
      <c r="B700" t="s">
        <v>7791</v>
      </c>
      <c r="C700">
        <f>IFERROR(VLOOKUP(B700,code!$F$1:$G$39,2,FALSE),"")</f>
        <v>4</v>
      </c>
      <c r="D700" t="s">
        <v>3151</v>
      </c>
      <c r="E700" t="str">
        <f t="shared" si="40"/>
        <v>Male</v>
      </c>
      <c r="F700" t="s">
        <v>7798</v>
      </c>
      <c r="G700" s="12">
        <v>36</v>
      </c>
      <c r="H700" s="14">
        <v>44568</v>
      </c>
      <c r="I700" s="24">
        <f t="shared" si="43"/>
        <v>44568</v>
      </c>
      <c r="J700" s="14">
        <f t="shared" si="41"/>
        <v>44539</v>
      </c>
      <c r="K700" s="14" t="str">
        <f>_xlfn.IFNA(VLOOKUP(D700,code!F:G,1,FALSE),"")</f>
        <v/>
      </c>
      <c r="L700" s="15">
        <v>3</v>
      </c>
      <c r="M700" s="15" t="str">
        <f t="shared" si="42"/>
        <v>北京生物_北京科兴中维_北京科兴中维</v>
      </c>
      <c r="N700" s="15" t="str">
        <f>VLOOKUP(M700,code!A:B,2,FALSE)</f>
        <v>PVV</v>
      </c>
      <c r="O700" s="15" t="str">
        <f>VLOOKUP(M700,code!A:C,3,FALSE)</f>
        <v>Y</v>
      </c>
      <c r="P700" s="16">
        <v>44292</v>
      </c>
      <c r="Q700" s="15" t="s">
        <v>7816</v>
      </c>
      <c r="R700" s="16">
        <v>44328</v>
      </c>
      <c r="S700" s="15" t="s">
        <v>7815</v>
      </c>
      <c r="T700" s="16">
        <v>44539</v>
      </c>
      <c r="U700" s="15" t="s">
        <v>7815</v>
      </c>
    </row>
    <row r="701" spans="1:21" x14ac:dyDescent="0.25">
      <c r="A701" s="12">
        <v>3177</v>
      </c>
      <c r="B701" t="s">
        <v>7791</v>
      </c>
      <c r="C701">
        <f>IFERROR(VLOOKUP(B701,code!$F$1:$G$39,2,FALSE),"")</f>
        <v>4</v>
      </c>
      <c r="D701" t="s">
        <v>3159</v>
      </c>
      <c r="E701" t="str">
        <f t="shared" si="40"/>
        <v>Female</v>
      </c>
      <c r="F701" t="s">
        <v>7797</v>
      </c>
      <c r="G701" s="12">
        <v>46</v>
      </c>
      <c r="H701" s="14">
        <v>44568</v>
      </c>
      <c r="I701" s="24">
        <f t="shared" si="43"/>
        <v>44568</v>
      </c>
      <c r="J701" s="14">
        <f t="shared" si="41"/>
        <v>44539</v>
      </c>
      <c r="K701" s="14" t="str">
        <f>_xlfn.IFNA(VLOOKUP(D701,code!F:G,1,FALSE),"")</f>
        <v/>
      </c>
      <c r="L701" s="15">
        <v>3</v>
      </c>
      <c r="M701" s="15" t="str">
        <f t="shared" si="42"/>
        <v>北京生物_北京科兴中维_北京科兴中维</v>
      </c>
      <c r="N701" s="15" t="str">
        <f>VLOOKUP(M701,code!A:B,2,FALSE)</f>
        <v>PVV</v>
      </c>
      <c r="O701" s="15" t="str">
        <f>VLOOKUP(M701,code!A:C,3,FALSE)</f>
        <v>Y</v>
      </c>
      <c r="P701" s="16">
        <v>44292</v>
      </c>
      <c r="Q701" s="15" t="s">
        <v>7816</v>
      </c>
      <c r="R701" s="16">
        <v>44328</v>
      </c>
      <c r="S701" s="15" t="s">
        <v>7815</v>
      </c>
      <c r="T701" s="16">
        <v>44539</v>
      </c>
      <c r="U701" s="15" t="s">
        <v>7815</v>
      </c>
    </row>
    <row r="702" spans="1:21" x14ac:dyDescent="0.25">
      <c r="A702" s="12">
        <v>3183</v>
      </c>
      <c r="B702" t="s">
        <v>7791</v>
      </c>
      <c r="C702">
        <f>IFERROR(VLOOKUP(B702,code!$F$1:$G$39,2,FALSE),"")</f>
        <v>4</v>
      </c>
      <c r="D702" t="s">
        <v>3165</v>
      </c>
      <c r="E702" t="str">
        <f t="shared" si="40"/>
        <v>Male</v>
      </c>
      <c r="F702" t="s">
        <v>7798</v>
      </c>
      <c r="G702" s="12">
        <v>43</v>
      </c>
      <c r="H702" s="14">
        <v>44568</v>
      </c>
      <c r="I702" s="24">
        <f t="shared" si="43"/>
        <v>44568</v>
      </c>
      <c r="J702" s="14">
        <f t="shared" si="41"/>
        <v>44539</v>
      </c>
      <c r="K702" s="14" t="str">
        <f>_xlfn.IFNA(VLOOKUP(D702,code!F:G,1,FALSE),"")</f>
        <v/>
      </c>
      <c r="L702" s="15">
        <v>3</v>
      </c>
      <c r="M702" s="15" t="str">
        <f t="shared" si="42"/>
        <v>北京生物_北京科兴中维_北京科兴中维</v>
      </c>
      <c r="N702" s="15" t="str">
        <f>VLOOKUP(M702,code!A:B,2,FALSE)</f>
        <v>PVV</v>
      </c>
      <c r="O702" s="15" t="str">
        <f>VLOOKUP(M702,code!A:C,3,FALSE)</f>
        <v>Y</v>
      </c>
      <c r="P702" s="16">
        <v>44292</v>
      </c>
      <c r="Q702" s="15" t="s">
        <v>7816</v>
      </c>
      <c r="R702" s="16">
        <v>44328</v>
      </c>
      <c r="S702" s="15" t="s">
        <v>7815</v>
      </c>
      <c r="T702" s="16">
        <v>44539</v>
      </c>
      <c r="U702" s="15" t="s">
        <v>7815</v>
      </c>
    </row>
    <row r="703" spans="1:21" x14ac:dyDescent="0.25">
      <c r="A703" s="12">
        <v>3185</v>
      </c>
      <c r="B703" t="s">
        <v>7791</v>
      </c>
      <c r="C703">
        <f>IFERROR(VLOOKUP(B703,code!$F$1:$G$39,2,FALSE),"")</f>
        <v>4</v>
      </c>
      <c r="D703" t="s">
        <v>3167</v>
      </c>
      <c r="E703" t="str">
        <f t="shared" si="40"/>
        <v>Male</v>
      </c>
      <c r="F703" t="s">
        <v>7798</v>
      </c>
      <c r="G703" s="12">
        <v>30</v>
      </c>
      <c r="H703" s="14">
        <v>44568</v>
      </c>
      <c r="I703" s="24">
        <f t="shared" si="43"/>
        <v>44568</v>
      </c>
      <c r="J703" s="14">
        <f t="shared" si="41"/>
        <v>44539</v>
      </c>
      <c r="K703" s="14" t="str">
        <f>_xlfn.IFNA(VLOOKUP(D703,code!F:G,1,FALSE),"")</f>
        <v/>
      </c>
      <c r="L703" s="15">
        <v>3</v>
      </c>
      <c r="M703" s="15" t="str">
        <f t="shared" si="42"/>
        <v>北京生物_北京科兴中维_北京科兴中维</v>
      </c>
      <c r="N703" s="15" t="str">
        <f>VLOOKUP(M703,code!A:B,2,FALSE)</f>
        <v>PVV</v>
      </c>
      <c r="O703" s="15" t="str">
        <f>VLOOKUP(M703,code!A:C,3,FALSE)</f>
        <v>Y</v>
      </c>
      <c r="P703" s="16">
        <v>44292</v>
      </c>
      <c r="Q703" s="15" t="s">
        <v>7816</v>
      </c>
      <c r="R703" s="16">
        <v>44328</v>
      </c>
      <c r="S703" s="15" t="s">
        <v>7815</v>
      </c>
      <c r="T703" s="16">
        <v>44539</v>
      </c>
      <c r="U703" s="15" t="s">
        <v>7815</v>
      </c>
    </row>
    <row r="704" spans="1:21" x14ac:dyDescent="0.25">
      <c r="A704" s="12">
        <v>3240</v>
      </c>
      <c r="B704" t="s">
        <v>7791</v>
      </c>
      <c r="C704">
        <f>IFERROR(VLOOKUP(B704,code!$F$1:$G$39,2,FALSE),"")</f>
        <v>4</v>
      </c>
      <c r="D704" t="s">
        <v>3217</v>
      </c>
      <c r="E704" t="str">
        <f t="shared" si="40"/>
        <v>Male</v>
      </c>
      <c r="F704" t="s">
        <v>7798</v>
      </c>
      <c r="G704" s="12">
        <v>53</v>
      </c>
      <c r="H704" s="14">
        <v>44568</v>
      </c>
      <c r="I704" s="24">
        <f t="shared" si="43"/>
        <v>44568</v>
      </c>
      <c r="J704" s="14">
        <f t="shared" si="41"/>
        <v>44539</v>
      </c>
      <c r="K704" s="14" t="str">
        <f>_xlfn.IFNA(VLOOKUP(D704,code!F:G,1,FALSE),"")</f>
        <v/>
      </c>
      <c r="L704" s="15">
        <v>3</v>
      </c>
      <c r="M704" s="15" t="str">
        <f t="shared" si="42"/>
        <v>北京生物_北京生物_兰州生物</v>
      </c>
      <c r="N704" s="15" t="str">
        <f>VLOOKUP(M704,code!A:B,2,FALSE)</f>
        <v>PPP</v>
      </c>
      <c r="O704" s="15" t="str">
        <f>VLOOKUP(M704,code!A:C,3,FALSE)</f>
        <v>N</v>
      </c>
      <c r="P704" s="16">
        <v>44299</v>
      </c>
      <c r="Q704" s="15" t="s">
        <v>7816</v>
      </c>
      <c r="R704" s="16">
        <v>44347</v>
      </c>
      <c r="S704" s="15" t="s">
        <v>7816</v>
      </c>
      <c r="T704" s="16">
        <v>44539</v>
      </c>
      <c r="U704" s="15" t="s">
        <v>7817</v>
      </c>
    </row>
    <row r="705" spans="1:21" x14ac:dyDescent="0.25">
      <c r="A705" s="12">
        <v>3264</v>
      </c>
      <c r="B705" t="s">
        <v>7791</v>
      </c>
      <c r="C705">
        <f>IFERROR(VLOOKUP(B705,code!$F$1:$G$39,2,FALSE),"")</f>
        <v>4</v>
      </c>
      <c r="D705" t="s">
        <v>3241</v>
      </c>
      <c r="E705" t="str">
        <f t="shared" si="40"/>
        <v>Female</v>
      </c>
      <c r="F705" t="s">
        <v>7797</v>
      </c>
      <c r="G705" s="12">
        <v>23</v>
      </c>
      <c r="H705" s="14">
        <v>44568</v>
      </c>
      <c r="I705" s="24">
        <f t="shared" si="43"/>
        <v>44568</v>
      </c>
      <c r="J705" s="14">
        <f t="shared" si="41"/>
        <v>44539</v>
      </c>
      <c r="K705" s="14" t="str">
        <f>_xlfn.IFNA(VLOOKUP(D705,code!F:G,1,FALSE),"")</f>
        <v/>
      </c>
      <c r="L705" s="15">
        <v>3</v>
      </c>
      <c r="M705" s="15" t="str">
        <f t="shared" si="42"/>
        <v>北京科兴中维_北京科兴中维_北京科兴中维</v>
      </c>
      <c r="N705" s="15" t="str">
        <f>VLOOKUP(M705,code!A:B,2,FALSE)</f>
        <v>VVV</v>
      </c>
      <c r="O705" s="15" t="str">
        <f>VLOOKUP(M705,code!A:C,3,FALSE)</f>
        <v>N</v>
      </c>
      <c r="P705" s="16">
        <v>44316</v>
      </c>
      <c r="Q705" s="15" t="s">
        <v>7815</v>
      </c>
      <c r="R705" s="16">
        <v>44349</v>
      </c>
      <c r="S705" s="15" t="s">
        <v>7815</v>
      </c>
      <c r="T705" s="16">
        <v>44539</v>
      </c>
      <c r="U705" s="15" t="s">
        <v>7815</v>
      </c>
    </row>
    <row r="706" spans="1:21" x14ac:dyDescent="0.25">
      <c r="A706" s="12">
        <v>3338</v>
      </c>
      <c r="B706" t="s">
        <v>7796</v>
      </c>
      <c r="C706">
        <f>IFERROR(VLOOKUP(B706,code!$F$1:$G$39,2,FALSE),"")</f>
        <v>5</v>
      </c>
      <c r="D706" t="s">
        <v>3312</v>
      </c>
      <c r="E706" t="str">
        <f t="shared" ref="E706:E769" si="44">IF(F706="男","Male",IF(F706="女", "Female", ""))</f>
        <v>Female</v>
      </c>
      <c r="F706" t="s">
        <v>7797</v>
      </c>
      <c r="G706" s="12">
        <v>22</v>
      </c>
      <c r="H706" s="14">
        <v>44573</v>
      </c>
      <c r="I706" s="24">
        <f t="shared" si="43"/>
        <v>44573</v>
      </c>
      <c r="J706" s="14">
        <f t="shared" ref="J706:J769" si="45">MAX(P706,R706,T706)</f>
        <v>44539</v>
      </c>
      <c r="K706" s="14" t="str">
        <f>_xlfn.IFNA(VLOOKUP(D706,code!F:G,1,FALSE),"")</f>
        <v/>
      </c>
      <c r="L706" s="15">
        <v>3</v>
      </c>
      <c r="M706" s="15" t="str">
        <f t="shared" ref="M706:M769" si="46">Q706&amp;"_"&amp;S706&amp;"_"&amp;U706</f>
        <v>北京科兴中维_北京科兴中维_北京科兴中维</v>
      </c>
      <c r="N706" s="15" t="str">
        <f>VLOOKUP(M706,code!A:B,2,FALSE)</f>
        <v>VVV</v>
      </c>
      <c r="O706" s="15" t="str">
        <f>VLOOKUP(M706,code!A:C,3,FALSE)</f>
        <v>N</v>
      </c>
      <c r="P706" s="16">
        <v>44302</v>
      </c>
      <c r="Q706" s="15" t="s">
        <v>7815</v>
      </c>
      <c r="R706" s="16">
        <v>44344</v>
      </c>
      <c r="S706" s="15" t="s">
        <v>7815</v>
      </c>
      <c r="T706" s="16">
        <v>44539</v>
      </c>
      <c r="U706" s="15" t="s">
        <v>7815</v>
      </c>
    </row>
    <row r="707" spans="1:21" x14ac:dyDescent="0.25">
      <c r="A707" s="12">
        <v>3339</v>
      </c>
      <c r="B707" t="s">
        <v>7796</v>
      </c>
      <c r="C707">
        <f>IFERROR(VLOOKUP(B707,code!$F$1:$G$39,2,FALSE),"")</f>
        <v>5</v>
      </c>
      <c r="D707" t="s">
        <v>3313</v>
      </c>
      <c r="E707" t="str">
        <f t="shared" si="44"/>
        <v>Male</v>
      </c>
      <c r="F707" t="s">
        <v>7798</v>
      </c>
      <c r="G707" s="12">
        <v>21</v>
      </c>
      <c r="H707" s="14">
        <v>44573</v>
      </c>
      <c r="I707" s="24">
        <f t="shared" ref="I707:I770" si="47">IFERROR(DATEVALUE(H707),H707)</f>
        <v>44573</v>
      </c>
      <c r="J707" s="14">
        <f t="shared" si="45"/>
        <v>44539</v>
      </c>
      <c r="K707" s="14" t="str">
        <f>_xlfn.IFNA(VLOOKUP(D707,code!F:G,1,FALSE),"")</f>
        <v/>
      </c>
      <c r="L707" s="15">
        <v>3</v>
      </c>
      <c r="M707" s="15" t="str">
        <f t="shared" si="46"/>
        <v>北京科兴中维_北京科兴中维_北京科兴中维</v>
      </c>
      <c r="N707" s="15" t="str">
        <f>VLOOKUP(M707,code!A:B,2,FALSE)</f>
        <v>VVV</v>
      </c>
      <c r="O707" s="15" t="str">
        <f>VLOOKUP(M707,code!A:C,3,FALSE)</f>
        <v>N</v>
      </c>
      <c r="P707" s="16">
        <v>44302</v>
      </c>
      <c r="Q707" s="15" t="s">
        <v>7815</v>
      </c>
      <c r="R707" s="16">
        <v>44344</v>
      </c>
      <c r="S707" s="15" t="s">
        <v>7815</v>
      </c>
      <c r="T707" s="16">
        <v>44539</v>
      </c>
      <c r="U707" s="15" t="s">
        <v>7815</v>
      </c>
    </row>
    <row r="708" spans="1:21" x14ac:dyDescent="0.25">
      <c r="A708" s="12">
        <v>3392</v>
      </c>
      <c r="B708" t="s">
        <v>7796</v>
      </c>
      <c r="C708">
        <f>IFERROR(VLOOKUP(B708,code!$F$1:$G$39,2,FALSE),"")</f>
        <v>5</v>
      </c>
      <c r="D708" t="s">
        <v>3363</v>
      </c>
      <c r="E708" t="str">
        <f t="shared" si="44"/>
        <v>Female</v>
      </c>
      <c r="F708" t="s">
        <v>7797</v>
      </c>
      <c r="G708" s="12">
        <v>40</v>
      </c>
      <c r="H708" s="14">
        <v>44570</v>
      </c>
      <c r="I708" s="24">
        <f t="shared" si="47"/>
        <v>44570</v>
      </c>
      <c r="J708" s="14">
        <f t="shared" si="45"/>
        <v>44539</v>
      </c>
      <c r="K708" s="14" t="str">
        <f>_xlfn.IFNA(VLOOKUP(D708,code!F:G,1,FALSE),"")</f>
        <v/>
      </c>
      <c r="L708" s="15">
        <v>3</v>
      </c>
      <c r="M708" s="15" t="str">
        <f t="shared" si="46"/>
        <v>北京科兴中维_北京科兴中维_北京科兴中维</v>
      </c>
      <c r="N708" s="15" t="str">
        <f>VLOOKUP(M708,code!A:B,2,FALSE)</f>
        <v>VVV</v>
      </c>
      <c r="O708" s="15" t="str">
        <f>VLOOKUP(M708,code!A:C,3,FALSE)</f>
        <v>N</v>
      </c>
      <c r="P708" s="16">
        <v>44300</v>
      </c>
      <c r="Q708" s="15" t="s">
        <v>7815</v>
      </c>
      <c r="R708" s="16">
        <v>44351</v>
      </c>
      <c r="S708" s="15" t="s">
        <v>7815</v>
      </c>
      <c r="T708" s="16">
        <v>44539</v>
      </c>
      <c r="U708" s="15" t="s">
        <v>7815</v>
      </c>
    </row>
    <row r="709" spans="1:21" x14ac:dyDescent="0.25">
      <c r="A709" s="12">
        <v>1508</v>
      </c>
      <c r="B709" t="s">
        <v>1984</v>
      </c>
      <c r="C709">
        <f>IFERROR(VLOOKUP(B709,code!$F$1:$G$39,2,FALSE),"")</f>
        <v>16</v>
      </c>
      <c r="D709" t="s">
        <v>1537</v>
      </c>
      <c r="E709" t="str">
        <f t="shared" si="44"/>
        <v>Female</v>
      </c>
      <c r="F709" t="s">
        <v>7797</v>
      </c>
      <c r="G709" s="12">
        <v>37</v>
      </c>
      <c r="H709" s="14">
        <v>44577</v>
      </c>
      <c r="I709" s="24">
        <f t="shared" si="47"/>
        <v>44577</v>
      </c>
      <c r="J709" s="14">
        <f t="shared" si="45"/>
        <v>44538</v>
      </c>
      <c r="K709" s="14" t="str">
        <f>_xlfn.IFNA(VLOOKUP(D709,code!F:G,1,FALSE),"")</f>
        <v/>
      </c>
      <c r="L709" s="15">
        <v>3</v>
      </c>
      <c r="M709" s="15" t="str">
        <f t="shared" si="46"/>
        <v>北京科兴中维_北京科兴中维_北京科兴中维</v>
      </c>
      <c r="N709" s="15" t="str">
        <f>VLOOKUP(M709,code!A:B,2,FALSE)</f>
        <v>VVV</v>
      </c>
      <c r="O709" s="15" t="str">
        <f>VLOOKUP(M709,code!A:C,3,FALSE)</f>
        <v>N</v>
      </c>
      <c r="P709" s="16">
        <v>44302</v>
      </c>
      <c r="Q709" s="15" t="s">
        <v>7815</v>
      </c>
      <c r="R709" s="16">
        <v>44350</v>
      </c>
      <c r="S709" s="15" t="s">
        <v>7815</v>
      </c>
      <c r="T709" s="16">
        <v>44538</v>
      </c>
      <c r="U709" s="15" t="s">
        <v>7815</v>
      </c>
    </row>
    <row r="710" spans="1:21" x14ac:dyDescent="0.25">
      <c r="A710" s="12">
        <v>2755</v>
      </c>
      <c r="B710" t="s">
        <v>7792</v>
      </c>
      <c r="C710">
        <f>IFERROR(VLOOKUP(B710,code!$F$1:$G$39,2,FALSE),"")</f>
        <v>3</v>
      </c>
      <c r="D710" t="s">
        <v>2741</v>
      </c>
      <c r="E710" t="str">
        <f t="shared" si="44"/>
        <v>Female</v>
      </c>
      <c r="F710" t="s">
        <v>7797</v>
      </c>
      <c r="G710" s="12">
        <v>33</v>
      </c>
      <c r="H710" s="14">
        <v>44575</v>
      </c>
      <c r="I710" s="24">
        <f t="shared" si="47"/>
        <v>44575</v>
      </c>
      <c r="J710" s="14">
        <f t="shared" si="45"/>
        <v>44538</v>
      </c>
      <c r="K710" s="14" t="str">
        <f>_xlfn.IFNA(VLOOKUP(D710,code!F:G,1,FALSE),"")</f>
        <v/>
      </c>
      <c r="L710" s="15">
        <v>3</v>
      </c>
      <c r="M710" s="15" t="str">
        <f t="shared" si="46"/>
        <v>北京科兴中维_北京科兴中维_北京科兴中维</v>
      </c>
      <c r="N710" s="15" t="str">
        <f>VLOOKUP(M710,code!A:B,2,FALSE)</f>
        <v>VVV</v>
      </c>
      <c r="O710" s="15" t="str">
        <f>VLOOKUP(M710,code!A:C,3,FALSE)</f>
        <v>N</v>
      </c>
      <c r="P710" s="16">
        <v>44287</v>
      </c>
      <c r="Q710" s="15" t="s">
        <v>7815</v>
      </c>
      <c r="R710" s="16">
        <v>44341</v>
      </c>
      <c r="S710" s="15" t="s">
        <v>7815</v>
      </c>
      <c r="T710" s="16">
        <v>44538</v>
      </c>
      <c r="U710" s="15" t="s">
        <v>7815</v>
      </c>
    </row>
    <row r="711" spans="1:21" x14ac:dyDescent="0.25">
      <c r="A711" s="12">
        <v>3188</v>
      </c>
      <c r="B711" t="s">
        <v>7791</v>
      </c>
      <c r="C711">
        <f>IFERROR(VLOOKUP(B711,code!$F$1:$G$39,2,FALSE),"")</f>
        <v>4</v>
      </c>
      <c r="D711" t="s">
        <v>3170</v>
      </c>
      <c r="E711" t="str">
        <f t="shared" si="44"/>
        <v>Male</v>
      </c>
      <c r="F711" t="s">
        <v>7798</v>
      </c>
      <c r="G711" s="12">
        <v>30</v>
      </c>
      <c r="H711" s="14">
        <v>44571</v>
      </c>
      <c r="I711" s="24">
        <f t="shared" si="47"/>
        <v>44571</v>
      </c>
      <c r="J711" s="14">
        <f t="shared" si="45"/>
        <v>44538</v>
      </c>
      <c r="K711" s="14" t="str">
        <f>_xlfn.IFNA(VLOOKUP(D711,code!F:G,1,FALSE),"")</f>
        <v/>
      </c>
      <c r="L711" s="15">
        <v>3</v>
      </c>
      <c r="M711" s="15" t="str">
        <f t="shared" si="46"/>
        <v>北京科兴中维_北京科兴中维_北京科兴中维</v>
      </c>
      <c r="N711" s="15" t="str">
        <f>VLOOKUP(M711,code!A:B,2,FALSE)</f>
        <v>VVV</v>
      </c>
      <c r="O711" s="15" t="str">
        <f>VLOOKUP(M711,code!A:C,3,FALSE)</f>
        <v>N</v>
      </c>
      <c r="P711" s="16">
        <v>44294</v>
      </c>
      <c r="Q711" s="15" t="s">
        <v>7815</v>
      </c>
      <c r="R711" s="16">
        <v>44341</v>
      </c>
      <c r="S711" s="15" t="s">
        <v>7815</v>
      </c>
      <c r="T711" s="16">
        <v>44538</v>
      </c>
      <c r="U711" s="15" t="s">
        <v>7815</v>
      </c>
    </row>
    <row r="712" spans="1:21" x14ac:dyDescent="0.25">
      <c r="A712" s="12">
        <v>576</v>
      </c>
      <c r="B712" t="s">
        <v>345</v>
      </c>
      <c r="C712">
        <f>IFERROR(VLOOKUP(B712,code!$F$1:$G$39,2,FALSE),"")</f>
        <v>10</v>
      </c>
      <c r="D712" t="s">
        <v>617</v>
      </c>
      <c r="E712" t="str">
        <f t="shared" si="44"/>
        <v>Male</v>
      </c>
      <c r="F712" t="s">
        <v>7798</v>
      </c>
      <c r="G712" s="12">
        <v>24</v>
      </c>
      <c r="H712" s="14" t="s">
        <v>7829</v>
      </c>
      <c r="I712" s="24">
        <f t="shared" si="47"/>
        <v>44574</v>
      </c>
      <c r="J712" s="14">
        <f t="shared" si="45"/>
        <v>44538</v>
      </c>
      <c r="K712" s="14" t="str">
        <f>_xlfn.IFNA(VLOOKUP(D712,code!F:G,1,FALSE),"")</f>
        <v/>
      </c>
      <c r="L712" s="15">
        <v>3</v>
      </c>
      <c r="M712" s="15" t="str">
        <f t="shared" si="46"/>
        <v>北京生物_北京生物_兰州生物</v>
      </c>
      <c r="N712" s="15" t="str">
        <f>VLOOKUP(M712,code!A:B,2,FALSE)</f>
        <v>PPP</v>
      </c>
      <c r="O712" s="15" t="str">
        <f>VLOOKUP(M712,code!A:C,3,FALSE)</f>
        <v>N</v>
      </c>
      <c r="P712" s="16">
        <v>44306</v>
      </c>
      <c r="Q712" s="15" t="s">
        <v>7816</v>
      </c>
      <c r="R712" s="16">
        <v>44354</v>
      </c>
      <c r="S712" s="15" t="s">
        <v>7816</v>
      </c>
      <c r="T712" s="16">
        <v>44538</v>
      </c>
      <c r="U712" s="15" t="s">
        <v>7817</v>
      </c>
    </row>
    <row r="713" spans="1:21" x14ac:dyDescent="0.25">
      <c r="A713" s="12">
        <v>785</v>
      </c>
      <c r="B713" t="s">
        <v>1996</v>
      </c>
      <c r="C713">
        <f>IFERROR(VLOOKUP(B713,code!$F$1:$G$39,2,FALSE),"")</f>
        <v>11</v>
      </c>
      <c r="D713" t="s">
        <v>821</v>
      </c>
      <c r="E713" t="str">
        <f t="shared" si="44"/>
        <v>Male</v>
      </c>
      <c r="F713" t="s">
        <v>7798</v>
      </c>
      <c r="G713" s="12">
        <v>37</v>
      </c>
      <c r="H713" s="14">
        <v>44573</v>
      </c>
      <c r="I713" s="24">
        <f t="shared" si="47"/>
        <v>44573</v>
      </c>
      <c r="J713" s="14">
        <f t="shared" si="45"/>
        <v>44538</v>
      </c>
      <c r="K713" s="14" t="str">
        <f>_xlfn.IFNA(VLOOKUP(D713,code!F:G,1,FALSE),"")</f>
        <v/>
      </c>
      <c r="L713" s="15">
        <v>3</v>
      </c>
      <c r="M713" s="15" t="str">
        <f t="shared" si="46"/>
        <v>北京生物_北京生物_兰州生物</v>
      </c>
      <c r="N713" s="15" t="str">
        <f>VLOOKUP(M713,code!A:B,2,FALSE)</f>
        <v>PPP</v>
      </c>
      <c r="O713" s="15" t="str">
        <f>VLOOKUP(M713,code!A:C,3,FALSE)</f>
        <v>N</v>
      </c>
      <c r="P713" s="16">
        <v>44274</v>
      </c>
      <c r="Q713" s="15" t="s">
        <v>7816</v>
      </c>
      <c r="R713" s="16">
        <v>44305</v>
      </c>
      <c r="S713" s="15" t="s">
        <v>7816</v>
      </c>
      <c r="T713" s="16">
        <v>44538</v>
      </c>
      <c r="U713" s="15" t="s">
        <v>7817</v>
      </c>
    </row>
    <row r="714" spans="1:21" x14ac:dyDescent="0.25">
      <c r="A714" s="12">
        <v>1082</v>
      </c>
      <c r="B714" t="s">
        <v>3192</v>
      </c>
      <c r="C714">
        <f>IFERROR(VLOOKUP(B714,code!$F$1:$G$39,2,FALSE),"")</f>
        <v>13</v>
      </c>
      <c r="D714" t="s">
        <v>1118</v>
      </c>
      <c r="E714" t="str">
        <f t="shared" si="44"/>
        <v>Male</v>
      </c>
      <c r="F714" t="s">
        <v>7798</v>
      </c>
      <c r="G714" s="12">
        <v>52</v>
      </c>
      <c r="H714" s="14">
        <v>44574</v>
      </c>
      <c r="I714" s="24">
        <f t="shared" si="47"/>
        <v>44574</v>
      </c>
      <c r="J714" s="14">
        <f t="shared" si="45"/>
        <v>44538</v>
      </c>
      <c r="K714" s="14" t="str">
        <f>_xlfn.IFNA(VLOOKUP(D714,code!F:G,1,FALSE),"")</f>
        <v/>
      </c>
      <c r="L714" s="15">
        <v>3</v>
      </c>
      <c r="M714" s="15" t="str">
        <f t="shared" si="46"/>
        <v>北京科兴中维_北京科兴中维_北京科兴中维</v>
      </c>
      <c r="N714" s="15" t="str">
        <f>VLOOKUP(M714,code!A:B,2,FALSE)</f>
        <v>VVV</v>
      </c>
      <c r="O714" s="15" t="str">
        <f>VLOOKUP(M714,code!A:C,3,FALSE)</f>
        <v>N</v>
      </c>
      <c r="P714" s="16">
        <v>44293</v>
      </c>
      <c r="Q714" s="15" t="s">
        <v>7815</v>
      </c>
      <c r="R714" s="16">
        <v>44343</v>
      </c>
      <c r="S714" s="15" t="s">
        <v>7815</v>
      </c>
      <c r="T714" s="16">
        <v>44538</v>
      </c>
      <c r="U714" s="15" t="s">
        <v>7815</v>
      </c>
    </row>
    <row r="715" spans="1:21" x14ac:dyDescent="0.25">
      <c r="A715" s="12">
        <v>1125</v>
      </c>
      <c r="B715" t="s">
        <v>340</v>
      </c>
      <c r="C715">
        <f>IFERROR(VLOOKUP(B715,code!$F$1:$G$39,2,FALSE),"")</f>
        <v>14</v>
      </c>
      <c r="D715" t="s">
        <v>1161</v>
      </c>
      <c r="E715" t="str">
        <f t="shared" si="44"/>
        <v>Male</v>
      </c>
      <c r="F715" t="s">
        <v>7798</v>
      </c>
      <c r="G715" s="12">
        <v>31</v>
      </c>
      <c r="H715" s="14">
        <v>44573</v>
      </c>
      <c r="I715" s="24">
        <f t="shared" si="47"/>
        <v>44573</v>
      </c>
      <c r="J715" s="14">
        <f t="shared" si="45"/>
        <v>44538</v>
      </c>
      <c r="K715" s="14" t="str">
        <f>_xlfn.IFNA(VLOOKUP(D715,code!F:G,1,FALSE),"")</f>
        <v/>
      </c>
      <c r="L715" s="15">
        <v>3</v>
      </c>
      <c r="M715" s="15" t="str">
        <f t="shared" si="46"/>
        <v>北京生物_北京科兴中维_北京科兴中维</v>
      </c>
      <c r="N715" s="15" t="str">
        <f>VLOOKUP(M715,code!A:B,2,FALSE)</f>
        <v>PVV</v>
      </c>
      <c r="O715" s="15" t="str">
        <f>VLOOKUP(M715,code!A:C,3,FALSE)</f>
        <v>Y</v>
      </c>
      <c r="P715" s="16">
        <v>44298</v>
      </c>
      <c r="Q715" s="15" t="s">
        <v>7816</v>
      </c>
      <c r="R715" s="16">
        <v>44351</v>
      </c>
      <c r="S715" s="15" t="s">
        <v>7815</v>
      </c>
      <c r="T715" s="16">
        <v>44538</v>
      </c>
      <c r="U715" s="15" t="s">
        <v>7815</v>
      </c>
    </row>
    <row r="716" spans="1:21" x14ac:dyDescent="0.25">
      <c r="A716" s="12">
        <v>1190</v>
      </c>
      <c r="B716" t="s">
        <v>340</v>
      </c>
      <c r="C716">
        <f>IFERROR(VLOOKUP(B716,code!$F$1:$G$39,2,FALSE),"")</f>
        <v>14</v>
      </c>
      <c r="D716" t="s">
        <v>1224</v>
      </c>
      <c r="E716" t="str">
        <f t="shared" si="44"/>
        <v>Male</v>
      </c>
      <c r="F716" t="s">
        <v>7798</v>
      </c>
      <c r="G716" s="12">
        <v>38</v>
      </c>
      <c r="H716" s="14">
        <v>44574</v>
      </c>
      <c r="I716" s="24">
        <f t="shared" si="47"/>
        <v>44574</v>
      </c>
      <c r="J716" s="14">
        <f t="shared" si="45"/>
        <v>44538</v>
      </c>
      <c r="K716" s="14" t="str">
        <f>_xlfn.IFNA(VLOOKUP(D716,code!F:G,1,FALSE),"")</f>
        <v/>
      </c>
      <c r="L716" s="15">
        <v>3</v>
      </c>
      <c r="M716" s="15" t="str">
        <f t="shared" si="46"/>
        <v>北京科兴中维_北京科兴中维_北京科兴中维</v>
      </c>
      <c r="N716" s="15" t="str">
        <f>VLOOKUP(M716,code!A:B,2,FALSE)</f>
        <v>VVV</v>
      </c>
      <c r="O716" s="15" t="str">
        <f>VLOOKUP(M716,code!A:C,3,FALSE)</f>
        <v>N</v>
      </c>
      <c r="P716" s="16">
        <v>44302</v>
      </c>
      <c r="Q716" s="15" t="s">
        <v>7815</v>
      </c>
      <c r="R716" s="16">
        <v>44343</v>
      </c>
      <c r="S716" s="15" t="s">
        <v>7815</v>
      </c>
      <c r="T716" s="16">
        <v>44538</v>
      </c>
      <c r="U716" s="15" t="s">
        <v>7815</v>
      </c>
    </row>
    <row r="717" spans="1:21" x14ac:dyDescent="0.25">
      <c r="A717" s="12">
        <v>1224</v>
      </c>
      <c r="B717" t="s">
        <v>340</v>
      </c>
      <c r="C717">
        <f>IFERROR(VLOOKUP(B717,code!$F$1:$G$39,2,FALSE),"")</f>
        <v>14</v>
      </c>
      <c r="D717" t="s">
        <v>1258</v>
      </c>
      <c r="E717" t="str">
        <f t="shared" si="44"/>
        <v>Female</v>
      </c>
      <c r="F717" t="s">
        <v>7797</v>
      </c>
      <c r="G717" s="12">
        <v>24</v>
      </c>
      <c r="H717" s="14">
        <v>44574</v>
      </c>
      <c r="I717" s="24">
        <f t="shared" si="47"/>
        <v>44574</v>
      </c>
      <c r="J717" s="14">
        <f t="shared" si="45"/>
        <v>44538</v>
      </c>
      <c r="K717" s="14" t="str">
        <f>_xlfn.IFNA(VLOOKUP(D717,code!F:G,1,FALSE),"")</f>
        <v/>
      </c>
      <c r="L717" s="15">
        <v>3</v>
      </c>
      <c r="M717" s="15" t="str">
        <f t="shared" si="46"/>
        <v>北京生物_北京生物_兰州生物</v>
      </c>
      <c r="N717" s="15" t="str">
        <f>VLOOKUP(M717,code!A:B,2,FALSE)</f>
        <v>PPP</v>
      </c>
      <c r="O717" s="15" t="str">
        <f>VLOOKUP(M717,code!A:C,3,FALSE)</f>
        <v>N</v>
      </c>
      <c r="P717" s="16">
        <v>44299</v>
      </c>
      <c r="Q717" s="15" t="s">
        <v>7816</v>
      </c>
      <c r="R717" s="16">
        <v>44347</v>
      </c>
      <c r="S717" s="15" t="s">
        <v>7816</v>
      </c>
      <c r="T717" s="16">
        <v>44538</v>
      </c>
      <c r="U717" s="15" t="s">
        <v>7817</v>
      </c>
    </row>
    <row r="718" spans="1:21" x14ac:dyDescent="0.25">
      <c r="A718" s="12">
        <v>1588</v>
      </c>
      <c r="B718" t="s">
        <v>1984</v>
      </c>
      <c r="C718">
        <f>IFERROR(VLOOKUP(B718,code!$F$1:$G$39,2,FALSE),"")</f>
        <v>16</v>
      </c>
      <c r="D718" t="s">
        <v>1616</v>
      </c>
      <c r="E718" t="str">
        <f t="shared" si="44"/>
        <v>Male</v>
      </c>
      <c r="F718" t="s">
        <v>7798</v>
      </c>
      <c r="G718" s="12">
        <v>35</v>
      </c>
      <c r="H718" s="14">
        <v>44573</v>
      </c>
      <c r="I718" s="24">
        <f t="shared" si="47"/>
        <v>44573</v>
      </c>
      <c r="J718" s="14">
        <f t="shared" si="45"/>
        <v>44538</v>
      </c>
      <c r="K718" s="14" t="str">
        <f>_xlfn.IFNA(VLOOKUP(D718,code!F:G,1,FALSE),"")</f>
        <v/>
      </c>
      <c r="L718" s="15">
        <v>3</v>
      </c>
      <c r="M718" s="15" t="str">
        <f t="shared" si="46"/>
        <v>北京生物_北京生物_兰州生物</v>
      </c>
      <c r="N718" s="15" t="str">
        <f>VLOOKUP(M718,code!A:B,2,FALSE)</f>
        <v>PPP</v>
      </c>
      <c r="O718" s="15" t="str">
        <f>VLOOKUP(M718,code!A:C,3,FALSE)</f>
        <v>N</v>
      </c>
      <c r="P718" s="16">
        <v>44304</v>
      </c>
      <c r="Q718" s="15" t="s">
        <v>7816</v>
      </c>
      <c r="R718" s="16">
        <v>44352</v>
      </c>
      <c r="S718" s="15" t="s">
        <v>7816</v>
      </c>
      <c r="T718" s="16">
        <v>44538</v>
      </c>
      <c r="U718" s="15" t="s">
        <v>7817</v>
      </c>
    </row>
    <row r="719" spans="1:21" x14ac:dyDescent="0.25">
      <c r="A719" s="12">
        <v>1604</v>
      </c>
      <c r="B719" t="s">
        <v>1984</v>
      </c>
      <c r="C719">
        <f>IFERROR(VLOOKUP(B719,code!$F$1:$G$39,2,FALSE),"")</f>
        <v>16</v>
      </c>
      <c r="D719" t="s">
        <v>1632</v>
      </c>
      <c r="E719" t="str">
        <f t="shared" si="44"/>
        <v>Male</v>
      </c>
      <c r="F719" t="s">
        <v>7798</v>
      </c>
      <c r="G719" s="12">
        <v>44</v>
      </c>
      <c r="H719" s="14">
        <v>44573</v>
      </c>
      <c r="I719" s="24">
        <f t="shared" si="47"/>
        <v>44573</v>
      </c>
      <c r="J719" s="14">
        <f t="shared" si="45"/>
        <v>44538</v>
      </c>
      <c r="K719" s="14" t="str">
        <f>_xlfn.IFNA(VLOOKUP(D719,code!F:G,1,FALSE),"")</f>
        <v/>
      </c>
      <c r="L719" s="15">
        <v>3</v>
      </c>
      <c r="M719" s="15" t="str">
        <f t="shared" si="46"/>
        <v>北京生物_北京生物_兰州生物</v>
      </c>
      <c r="N719" s="15" t="str">
        <f>VLOOKUP(M719,code!A:B,2,FALSE)</f>
        <v>PPP</v>
      </c>
      <c r="O719" s="15" t="str">
        <f>VLOOKUP(M719,code!A:C,3,FALSE)</f>
        <v>N</v>
      </c>
      <c r="P719" s="16">
        <v>44304</v>
      </c>
      <c r="Q719" s="15" t="s">
        <v>7816</v>
      </c>
      <c r="R719" s="16">
        <v>44353</v>
      </c>
      <c r="S719" s="15" t="s">
        <v>7816</v>
      </c>
      <c r="T719" s="16">
        <v>44538</v>
      </c>
      <c r="U719" s="15" t="s">
        <v>7817</v>
      </c>
    </row>
    <row r="720" spans="1:21" x14ac:dyDescent="0.25">
      <c r="A720" s="12">
        <v>1680</v>
      </c>
      <c r="B720" t="s">
        <v>2007</v>
      </c>
      <c r="C720">
        <f>IFERROR(VLOOKUP(B720,code!$F$1:$G$39,2,FALSE),"")</f>
        <v>17</v>
      </c>
      <c r="D720" t="s">
        <v>1707</v>
      </c>
      <c r="E720" t="str">
        <f t="shared" si="44"/>
        <v>Female</v>
      </c>
      <c r="F720" t="s">
        <v>7797</v>
      </c>
      <c r="G720" s="12">
        <v>33</v>
      </c>
      <c r="H720" s="14" t="s">
        <v>7823</v>
      </c>
      <c r="I720" s="24">
        <f t="shared" si="47"/>
        <v>44576</v>
      </c>
      <c r="J720" s="14">
        <f t="shared" si="45"/>
        <v>44538</v>
      </c>
      <c r="K720" s="14" t="str">
        <f>_xlfn.IFNA(VLOOKUP(D720,code!F:G,1,FALSE),"")</f>
        <v/>
      </c>
      <c r="L720" s="15">
        <v>3</v>
      </c>
      <c r="M720" s="15" t="str">
        <f t="shared" si="46"/>
        <v>北京生物_北京生物_兰州生物</v>
      </c>
      <c r="N720" s="15" t="str">
        <f>VLOOKUP(M720,code!A:B,2,FALSE)</f>
        <v>PPP</v>
      </c>
      <c r="O720" s="15" t="str">
        <f>VLOOKUP(M720,code!A:C,3,FALSE)</f>
        <v>N</v>
      </c>
      <c r="P720" s="16">
        <v>44299</v>
      </c>
      <c r="Q720" s="15" t="s">
        <v>7816</v>
      </c>
      <c r="R720" s="16">
        <v>44345</v>
      </c>
      <c r="S720" s="15" t="s">
        <v>7816</v>
      </c>
      <c r="T720" s="16">
        <v>44538</v>
      </c>
      <c r="U720" s="15" t="s">
        <v>7817</v>
      </c>
    </row>
    <row r="721" spans="1:21" x14ac:dyDescent="0.25">
      <c r="A721" s="12">
        <v>1693</v>
      </c>
      <c r="B721" t="s">
        <v>2007</v>
      </c>
      <c r="C721">
        <f>IFERROR(VLOOKUP(B721,code!$F$1:$G$39,2,FALSE),"")</f>
        <v>17</v>
      </c>
      <c r="D721" t="s">
        <v>1720</v>
      </c>
      <c r="E721" t="str">
        <f t="shared" si="44"/>
        <v>Male</v>
      </c>
      <c r="F721" t="s">
        <v>7798</v>
      </c>
      <c r="G721" s="12">
        <v>36</v>
      </c>
      <c r="H721" s="14" t="s">
        <v>7823</v>
      </c>
      <c r="I721" s="24">
        <f t="shared" si="47"/>
        <v>44576</v>
      </c>
      <c r="J721" s="14">
        <f t="shared" si="45"/>
        <v>44538</v>
      </c>
      <c r="K721" s="14" t="str">
        <f>_xlfn.IFNA(VLOOKUP(D721,code!F:G,1,FALSE),"")</f>
        <v/>
      </c>
      <c r="L721" s="15">
        <v>3</v>
      </c>
      <c r="M721" s="15" t="str">
        <f t="shared" si="46"/>
        <v>北京科兴中维_北京科兴中维_北京科兴中维</v>
      </c>
      <c r="N721" s="15" t="str">
        <f>VLOOKUP(M721,code!A:B,2,FALSE)</f>
        <v>VVV</v>
      </c>
      <c r="O721" s="15" t="str">
        <f>VLOOKUP(M721,code!A:C,3,FALSE)</f>
        <v>N</v>
      </c>
      <c r="P721" s="16">
        <v>44293</v>
      </c>
      <c r="Q721" s="15" t="s">
        <v>7815</v>
      </c>
      <c r="R721" s="16">
        <v>44343</v>
      </c>
      <c r="S721" s="15" t="s">
        <v>7815</v>
      </c>
      <c r="T721" s="16">
        <v>44538</v>
      </c>
      <c r="U721" s="15" t="s">
        <v>7815</v>
      </c>
    </row>
    <row r="722" spans="1:21" x14ac:dyDescent="0.25">
      <c r="A722" s="12">
        <v>1727</v>
      </c>
      <c r="B722" t="s">
        <v>470</v>
      </c>
      <c r="C722">
        <f>IFERROR(VLOOKUP(B722,code!$F$1:$G$39,2,FALSE),"")</f>
        <v>19</v>
      </c>
      <c r="D722" t="s">
        <v>1749</v>
      </c>
      <c r="E722" t="str">
        <f t="shared" si="44"/>
        <v>Female</v>
      </c>
      <c r="F722" t="s">
        <v>7797</v>
      </c>
      <c r="G722" s="12">
        <v>28</v>
      </c>
      <c r="H722" s="14">
        <v>44573</v>
      </c>
      <c r="I722" s="24">
        <f t="shared" si="47"/>
        <v>44573</v>
      </c>
      <c r="J722" s="14">
        <f t="shared" si="45"/>
        <v>44538</v>
      </c>
      <c r="K722" s="14" t="str">
        <f>_xlfn.IFNA(VLOOKUP(D722,code!F:G,1,FALSE),"")</f>
        <v/>
      </c>
      <c r="L722" s="15">
        <v>3</v>
      </c>
      <c r="M722" s="15" t="str">
        <f t="shared" si="46"/>
        <v>北京科兴中维_北京科兴中维_北京科兴中维</v>
      </c>
      <c r="N722" s="15" t="str">
        <f>VLOOKUP(M722,code!A:B,2,FALSE)</f>
        <v>VVV</v>
      </c>
      <c r="O722" s="15" t="str">
        <f>VLOOKUP(M722,code!A:C,3,FALSE)</f>
        <v>N</v>
      </c>
      <c r="P722" s="16">
        <v>44302</v>
      </c>
      <c r="Q722" s="15" t="s">
        <v>7815</v>
      </c>
      <c r="R722" s="16">
        <v>44352</v>
      </c>
      <c r="S722" s="15" t="s">
        <v>7815</v>
      </c>
      <c r="T722" s="16">
        <v>44538</v>
      </c>
      <c r="U722" s="15" t="s">
        <v>7815</v>
      </c>
    </row>
    <row r="723" spans="1:21" x14ac:dyDescent="0.25">
      <c r="A723" s="12">
        <v>1730</v>
      </c>
      <c r="B723" t="s">
        <v>470</v>
      </c>
      <c r="C723">
        <f>IFERROR(VLOOKUP(B723,code!$F$1:$G$39,2,FALSE),"")</f>
        <v>19</v>
      </c>
      <c r="D723" t="s">
        <v>1752</v>
      </c>
      <c r="E723" t="str">
        <f t="shared" si="44"/>
        <v>Male</v>
      </c>
      <c r="F723" t="s">
        <v>7798</v>
      </c>
      <c r="G723" s="12">
        <v>28</v>
      </c>
      <c r="H723" s="14">
        <v>44576</v>
      </c>
      <c r="I723" s="24">
        <f t="shared" si="47"/>
        <v>44576</v>
      </c>
      <c r="J723" s="14">
        <f t="shared" si="45"/>
        <v>44538</v>
      </c>
      <c r="K723" s="14" t="str">
        <f>_xlfn.IFNA(VLOOKUP(D723,code!F:G,1,FALSE),"")</f>
        <v/>
      </c>
      <c r="L723" s="15">
        <v>3</v>
      </c>
      <c r="M723" s="15" t="str">
        <f t="shared" si="46"/>
        <v>北京生物_北京生物_兰州生物</v>
      </c>
      <c r="N723" s="15" t="str">
        <f>VLOOKUP(M723,code!A:B,2,FALSE)</f>
        <v>PPP</v>
      </c>
      <c r="O723" s="15" t="str">
        <f>VLOOKUP(M723,code!A:C,3,FALSE)</f>
        <v>N</v>
      </c>
      <c r="P723" s="16">
        <v>44292</v>
      </c>
      <c r="Q723" s="15" t="s">
        <v>7816</v>
      </c>
      <c r="R723" s="16">
        <v>44332</v>
      </c>
      <c r="S723" s="15" t="s">
        <v>7816</v>
      </c>
      <c r="T723" s="16">
        <v>44538</v>
      </c>
      <c r="U723" s="15" t="s">
        <v>7817</v>
      </c>
    </row>
    <row r="724" spans="1:21" x14ac:dyDescent="0.25">
      <c r="A724" s="12">
        <v>1731</v>
      </c>
      <c r="B724" t="s">
        <v>470</v>
      </c>
      <c r="C724">
        <f>IFERROR(VLOOKUP(B724,code!$F$1:$G$39,2,FALSE),"")</f>
        <v>19</v>
      </c>
      <c r="D724" t="s">
        <v>1753</v>
      </c>
      <c r="E724" t="str">
        <f t="shared" si="44"/>
        <v>Male</v>
      </c>
      <c r="F724" t="s">
        <v>7798</v>
      </c>
      <c r="G724" s="12">
        <v>27</v>
      </c>
      <c r="H724" s="14">
        <v>44576</v>
      </c>
      <c r="I724" s="24">
        <f t="shared" si="47"/>
        <v>44576</v>
      </c>
      <c r="J724" s="14">
        <f t="shared" si="45"/>
        <v>44538</v>
      </c>
      <c r="K724" s="14" t="str">
        <f>_xlfn.IFNA(VLOOKUP(D724,code!F:G,1,FALSE),"")</f>
        <v/>
      </c>
      <c r="L724" s="15">
        <v>3</v>
      </c>
      <c r="M724" s="15" t="str">
        <f t="shared" si="46"/>
        <v>北京科兴中维_北京科兴中维_北京科兴中维</v>
      </c>
      <c r="N724" s="15" t="str">
        <f>VLOOKUP(M724,code!A:B,2,FALSE)</f>
        <v>VVV</v>
      </c>
      <c r="O724" s="15" t="str">
        <f>VLOOKUP(M724,code!A:C,3,FALSE)</f>
        <v>N</v>
      </c>
      <c r="P724" s="16">
        <v>44287</v>
      </c>
      <c r="Q724" s="15" t="s">
        <v>7815</v>
      </c>
      <c r="R724" s="16">
        <v>44344</v>
      </c>
      <c r="S724" s="15" t="s">
        <v>7815</v>
      </c>
      <c r="T724" s="16">
        <v>44538</v>
      </c>
      <c r="U724" s="15" t="s">
        <v>7815</v>
      </c>
    </row>
    <row r="725" spans="1:21" x14ac:dyDescent="0.25">
      <c r="A725" s="12">
        <v>2105</v>
      </c>
      <c r="B725" t="s">
        <v>150</v>
      </c>
      <c r="C725">
        <f>IFERROR(VLOOKUP(B725,code!$F$1:$G$39,2,FALSE),"")</f>
        <v>21</v>
      </c>
      <c r="D725" t="s">
        <v>2108</v>
      </c>
      <c r="E725" t="str">
        <f t="shared" si="44"/>
        <v>Male</v>
      </c>
      <c r="F725" t="s">
        <v>7798</v>
      </c>
      <c r="G725" s="12">
        <v>52</v>
      </c>
      <c r="H725" s="14">
        <v>44575</v>
      </c>
      <c r="I725" s="24">
        <f t="shared" si="47"/>
        <v>44575</v>
      </c>
      <c r="J725" s="14">
        <f t="shared" si="45"/>
        <v>44538</v>
      </c>
      <c r="K725" s="14" t="str">
        <f>_xlfn.IFNA(VLOOKUP(D725,code!F:G,1,FALSE),"")</f>
        <v/>
      </c>
      <c r="L725" s="15">
        <v>3</v>
      </c>
      <c r="M725" s="15" t="str">
        <f t="shared" si="46"/>
        <v>北京科兴中维_北京科兴中维_北京科兴中维</v>
      </c>
      <c r="N725" s="15" t="str">
        <f>VLOOKUP(M725,code!A:B,2,FALSE)</f>
        <v>VVV</v>
      </c>
      <c r="O725" s="15" t="str">
        <f>VLOOKUP(M725,code!A:C,3,FALSE)</f>
        <v>N</v>
      </c>
      <c r="P725" s="16">
        <v>44294</v>
      </c>
      <c r="Q725" s="15" t="s">
        <v>7815</v>
      </c>
      <c r="R725" s="16">
        <v>44342</v>
      </c>
      <c r="S725" s="15" t="s">
        <v>7815</v>
      </c>
      <c r="T725" s="16">
        <v>44538</v>
      </c>
      <c r="U725" s="15" t="s">
        <v>7815</v>
      </c>
    </row>
    <row r="726" spans="1:21" x14ac:dyDescent="0.25">
      <c r="A726" s="12">
        <v>2128</v>
      </c>
      <c r="B726" t="s">
        <v>150</v>
      </c>
      <c r="C726">
        <f>IFERROR(VLOOKUP(B726,code!$F$1:$G$39,2,FALSE),"")</f>
        <v>21</v>
      </c>
      <c r="D726" t="s">
        <v>2131</v>
      </c>
      <c r="E726" t="str">
        <f t="shared" si="44"/>
        <v>Male</v>
      </c>
      <c r="F726" t="s">
        <v>7798</v>
      </c>
      <c r="G726" s="12">
        <v>33</v>
      </c>
      <c r="H726" s="14">
        <v>44574</v>
      </c>
      <c r="I726" s="24">
        <f t="shared" si="47"/>
        <v>44574</v>
      </c>
      <c r="J726" s="14">
        <f t="shared" si="45"/>
        <v>44538</v>
      </c>
      <c r="K726" s="14" t="str">
        <f>_xlfn.IFNA(VLOOKUP(D726,code!F:G,1,FALSE),"")</f>
        <v/>
      </c>
      <c r="L726" s="15">
        <v>3</v>
      </c>
      <c r="M726" s="15" t="str">
        <f t="shared" si="46"/>
        <v>北京生物_北京生物_成都生物</v>
      </c>
      <c r="N726" s="15" t="str">
        <f>VLOOKUP(M726,code!A:B,2,FALSE)</f>
        <v>PPP</v>
      </c>
      <c r="O726" s="15" t="str">
        <f>VLOOKUP(M726,code!A:C,3,FALSE)</f>
        <v>N</v>
      </c>
      <c r="P726" s="16">
        <v>44299</v>
      </c>
      <c r="Q726" s="15" t="s">
        <v>7816</v>
      </c>
      <c r="R726" s="16">
        <v>44347</v>
      </c>
      <c r="S726" s="15" t="s">
        <v>7816</v>
      </c>
      <c r="T726" s="16">
        <v>44538</v>
      </c>
      <c r="U726" s="15" t="s">
        <v>7819</v>
      </c>
    </row>
    <row r="727" spans="1:21" x14ac:dyDescent="0.25">
      <c r="A727" s="12">
        <v>2163</v>
      </c>
      <c r="B727" t="s">
        <v>150</v>
      </c>
      <c r="C727">
        <f>IFERROR(VLOOKUP(B727,code!$F$1:$G$39,2,FALSE),"")</f>
        <v>21</v>
      </c>
      <c r="D727" t="s">
        <v>2166</v>
      </c>
      <c r="E727" t="str">
        <f t="shared" si="44"/>
        <v>Male</v>
      </c>
      <c r="F727" t="s">
        <v>7798</v>
      </c>
      <c r="G727" s="12">
        <v>33</v>
      </c>
      <c r="H727" s="14">
        <v>44574</v>
      </c>
      <c r="I727" s="24">
        <f t="shared" si="47"/>
        <v>44574</v>
      </c>
      <c r="J727" s="14">
        <f t="shared" si="45"/>
        <v>44538</v>
      </c>
      <c r="K727" s="14" t="str">
        <f>_xlfn.IFNA(VLOOKUP(D727,code!F:G,1,FALSE),"")</f>
        <v/>
      </c>
      <c r="L727" s="15">
        <v>3</v>
      </c>
      <c r="M727" s="15" t="str">
        <f t="shared" si="46"/>
        <v>北京生物_北京生物_兰州生物</v>
      </c>
      <c r="N727" s="15" t="str">
        <f>VLOOKUP(M727,code!A:B,2,FALSE)</f>
        <v>PPP</v>
      </c>
      <c r="O727" s="15" t="str">
        <f>VLOOKUP(M727,code!A:C,3,FALSE)</f>
        <v>N</v>
      </c>
      <c r="P727" s="16">
        <v>44298</v>
      </c>
      <c r="Q727" s="15" t="s">
        <v>7816</v>
      </c>
      <c r="R727" s="16">
        <v>44349</v>
      </c>
      <c r="S727" s="15" t="s">
        <v>7816</v>
      </c>
      <c r="T727" s="16">
        <v>44538</v>
      </c>
      <c r="U727" s="15" t="s">
        <v>7817</v>
      </c>
    </row>
    <row r="728" spans="1:21" x14ac:dyDescent="0.25">
      <c r="A728" s="12">
        <v>2304</v>
      </c>
      <c r="B728" t="s">
        <v>1496</v>
      </c>
      <c r="C728">
        <f>IFERROR(VLOOKUP(B728,code!$F$1:$G$39,2,FALSE),"")</f>
        <v>23</v>
      </c>
      <c r="D728" t="s">
        <v>2303</v>
      </c>
      <c r="E728" t="str">
        <f t="shared" si="44"/>
        <v/>
      </c>
      <c r="G728" s="12"/>
      <c r="H728" s="14">
        <v>44574</v>
      </c>
      <c r="I728" s="24">
        <f t="shared" si="47"/>
        <v>44574</v>
      </c>
      <c r="J728" s="14">
        <f t="shared" si="45"/>
        <v>44538</v>
      </c>
      <c r="K728" s="14" t="str">
        <f>_xlfn.IFNA(VLOOKUP(D728,code!F:G,1,FALSE),"")</f>
        <v/>
      </c>
      <c r="L728" s="15">
        <v>3</v>
      </c>
      <c r="M728" s="15" t="str">
        <f t="shared" si="46"/>
        <v>北京生物_北京生物_兰州生物</v>
      </c>
      <c r="N728" s="15" t="str">
        <f>VLOOKUP(M728,code!A:B,2,FALSE)</f>
        <v>PPP</v>
      </c>
      <c r="O728" s="15" t="str">
        <f>VLOOKUP(M728,code!A:C,3,FALSE)</f>
        <v>N</v>
      </c>
      <c r="P728" s="16">
        <v>44298</v>
      </c>
      <c r="Q728" s="15" t="s">
        <v>7816</v>
      </c>
      <c r="R728" s="16">
        <v>44348</v>
      </c>
      <c r="S728" s="15" t="s">
        <v>7816</v>
      </c>
      <c r="T728" s="16">
        <v>44538</v>
      </c>
      <c r="U728" s="15" t="s">
        <v>7817</v>
      </c>
    </row>
    <row r="729" spans="1:21" x14ac:dyDescent="0.25">
      <c r="A729" s="12">
        <v>2482</v>
      </c>
      <c r="B729" t="s">
        <v>7789</v>
      </c>
      <c r="C729">
        <f>IFERROR(VLOOKUP(B729,code!$F$1:$G$39,2,FALSE),"")</f>
        <v>25</v>
      </c>
      <c r="D729" t="s">
        <v>2471</v>
      </c>
      <c r="E729" t="str">
        <f t="shared" si="44"/>
        <v>Female</v>
      </c>
      <c r="F729" t="s">
        <v>7797</v>
      </c>
      <c r="G729" s="12">
        <v>55</v>
      </c>
      <c r="H729" s="14" t="s">
        <v>7828</v>
      </c>
      <c r="I729" s="24">
        <f t="shared" si="47"/>
        <v>44578</v>
      </c>
      <c r="J729" s="14">
        <f t="shared" si="45"/>
        <v>44538</v>
      </c>
      <c r="K729" s="14" t="str">
        <f>_xlfn.IFNA(VLOOKUP(D729,code!F:G,1,FALSE),"")</f>
        <v/>
      </c>
      <c r="L729" s="15">
        <v>3</v>
      </c>
      <c r="M729" s="15" t="str">
        <f t="shared" si="46"/>
        <v>北京生物_北京生物_兰州生物</v>
      </c>
      <c r="N729" s="15" t="str">
        <f>VLOOKUP(M729,code!A:B,2,FALSE)</f>
        <v>PPP</v>
      </c>
      <c r="O729" s="15" t="str">
        <f>VLOOKUP(M729,code!A:C,3,FALSE)</f>
        <v>N</v>
      </c>
      <c r="P729" s="16">
        <v>44305</v>
      </c>
      <c r="Q729" s="15" t="s">
        <v>7816</v>
      </c>
      <c r="R729" s="16">
        <v>44352</v>
      </c>
      <c r="S729" s="15" t="s">
        <v>7816</v>
      </c>
      <c r="T729" s="16">
        <v>44538</v>
      </c>
      <c r="U729" s="15" t="s">
        <v>7817</v>
      </c>
    </row>
    <row r="730" spans="1:21" x14ac:dyDescent="0.25">
      <c r="A730" s="12">
        <v>2704</v>
      </c>
      <c r="B730" t="s">
        <v>7792</v>
      </c>
      <c r="C730">
        <f>IFERROR(VLOOKUP(B730,code!$F$1:$G$39,2,FALSE),"")</f>
        <v>3</v>
      </c>
      <c r="D730" t="s">
        <v>2691</v>
      </c>
      <c r="E730" t="str">
        <f t="shared" si="44"/>
        <v>Female</v>
      </c>
      <c r="F730" t="s">
        <v>7797</v>
      </c>
      <c r="G730" s="12">
        <v>21</v>
      </c>
      <c r="H730" s="14">
        <v>44574</v>
      </c>
      <c r="I730" s="24">
        <f t="shared" si="47"/>
        <v>44574</v>
      </c>
      <c r="J730" s="14">
        <f t="shared" si="45"/>
        <v>44538</v>
      </c>
      <c r="K730" s="14" t="str">
        <f>_xlfn.IFNA(VLOOKUP(D730,code!F:G,1,FALSE),"")</f>
        <v/>
      </c>
      <c r="L730" s="15">
        <v>3</v>
      </c>
      <c r="M730" s="15" t="str">
        <f t="shared" si="46"/>
        <v>北京生物_北京生物_兰州生物</v>
      </c>
      <c r="N730" s="15" t="str">
        <f>VLOOKUP(M730,code!A:B,2,FALSE)</f>
        <v>PPP</v>
      </c>
      <c r="O730" s="15" t="str">
        <f>VLOOKUP(M730,code!A:C,3,FALSE)</f>
        <v>N</v>
      </c>
      <c r="P730" s="16">
        <v>44298</v>
      </c>
      <c r="Q730" s="15" t="s">
        <v>7816</v>
      </c>
      <c r="R730" s="16">
        <v>44349</v>
      </c>
      <c r="S730" s="15" t="s">
        <v>7816</v>
      </c>
      <c r="T730" s="16">
        <v>44538</v>
      </c>
      <c r="U730" s="15" t="s">
        <v>7817</v>
      </c>
    </row>
    <row r="731" spans="1:21" x14ac:dyDescent="0.25">
      <c r="A731" s="12">
        <v>2710</v>
      </c>
      <c r="B731" t="s">
        <v>7792</v>
      </c>
      <c r="C731">
        <f>IFERROR(VLOOKUP(B731,code!$F$1:$G$39,2,FALSE),"")</f>
        <v>3</v>
      </c>
      <c r="D731" t="s">
        <v>2697</v>
      </c>
      <c r="E731" t="str">
        <f t="shared" si="44"/>
        <v>Female</v>
      </c>
      <c r="F731" t="s">
        <v>7797</v>
      </c>
      <c r="G731" s="12">
        <v>21</v>
      </c>
      <c r="H731" s="14">
        <v>44574</v>
      </c>
      <c r="I731" s="24">
        <f t="shared" si="47"/>
        <v>44574</v>
      </c>
      <c r="J731" s="14">
        <f t="shared" si="45"/>
        <v>44538</v>
      </c>
      <c r="K731" s="14" t="str">
        <f>_xlfn.IFNA(VLOOKUP(D731,code!F:G,1,FALSE),"")</f>
        <v/>
      </c>
      <c r="L731" s="15">
        <v>3</v>
      </c>
      <c r="M731" s="15" t="str">
        <f t="shared" si="46"/>
        <v>北京科兴中维_北京科兴中维_北京科兴中维</v>
      </c>
      <c r="N731" s="15" t="str">
        <f>VLOOKUP(M731,code!A:B,2,FALSE)</f>
        <v>VVV</v>
      </c>
      <c r="O731" s="15" t="str">
        <f>VLOOKUP(M731,code!A:C,3,FALSE)</f>
        <v>N</v>
      </c>
      <c r="P731" s="16">
        <v>44287</v>
      </c>
      <c r="Q731" s="15" t="s">
        <v>7815</v>
      </c>
      <c r="R731" s="16">
        <v>44330</v>
      </c>
      <c r="S731" s="15" t="s">
        <v>7815</v>
      </c>
      <c r="T731" s="16">
        <v>44538</v>
      </c>
      <c r="U731" s="15" t="s">
        <v>7815</v>
      </c>
    </row>
    <row r="732" spans="1:21" x14ac:dyDescent="0.25">
      <c r="A732" s="12">
        <v>2730</v>
      </c>
      <c r="B732" t="s">
        <v>7792</v>
      </c>
      <c r="C732">
        <f>IFERROR(VLOOKUP(B732,code!$F$1:$G$39,2,FALSE),"")</f>
        <v>3</v>
      </c>
      <c r="D732" t="s">
        <v>2717</v>
      </c>
      <c r="E732" t="str">
        <f t="shared" si="44"/>
        <v>Female</v>
      </c>
      <c r="F732" t="s">
        <v>7797</v>
      </c>
      <c r="G732" s="12">
        <v>22</v>
      </c>
      <c r="H732" s="14">
        <v>44574</v>
      </c>
      <c r="I732" s="24">
        <f t="shared" si="47"/>
        <v>44574</v>
      </c>
      <c r="J732" s="14">
        <f t="shared" si="45"/>
        <v>44538</v>
      </c>
      <c r="K732" s="14" t="str">
        <f>_xlfn.IFNA(VLOOKUP(D732,code!F:G,1,FALSE),"")</f>
        <v/>
      </c>
      <c r="L732" s="15">
        <v>3</v>
      </c>
      <c r="M732" s="15" t="str">
        <f t="shared" si="46"/>
        <v>北京科兴中维_北京科兴中维_北京科兴中维</v>
      </c>
      <c r="N732" s="15" t="str">
        <f>VLOOKUP(M732,code!A:B,2,FALSE)</f>
        <v>VVV</v>
      </c>
      <c r="O732" s="15" t="str">
        <f>VLOOKUP(M732,code!A:C,3,FALSE)</f>
        <v>N</v>
      </c>
      <c r="P732" s="16">
        <v>44287</v>
      </c>
      <c r="Q732" s="15" t="s">
        <v>7815</v>
      </c>
      <c r="R732" s="16">
        <v>44343</v>
      </c>
      <c r="S732" s="15" t="s">
        <v>7815</v>
      </c>
      <c r="T732" s="16">
        <v>44538</v>
      </c>
      <c r="U732" s="15" t="s">
        <v>7815</v>
      </c>
    </row>
    <row r="733" spans="1:21" x14ac:dyDescent="0.25">
      <c r="A733" s="12">
        <v>2831</v>
      </c>
      <c r="B733" t="s">
        <v>7792</v>
      </c>
      <c r="C733">
        <f>IFERROR(VLOOKUP(B733,code!$F$1:$G$39,2,FALSE),"")</f>
        <v>3</v>
      </c>
      <c r="D733" t="s">
        <v>2816</v>
      </c>
      <c r="E733" t="str">
        <f t="shared" si="44"/>
        <v>Female</v>
      </c>
      <c r="F733" t="s">
        <v>7797</v>
      </c>
      <c r="G733" s="12">
        <v>22</v>
      </c>
      <c r="H733" s="14">
        <v>44574</v>
      </c>
      <c r="I733" s="24">
        <f t="shared" si="47"/>
        <v>44574</v>
      </c>
      <c r="J733" s="14">
        <f t="shared" si="45"/>
        <v>44538</v>
      </c>
      <c r="K733" s="14" t="str">
        <f>_xlfn.IFNA(VLOOKUP(D733,code!F:G,1,FALSE),"")</f>
        <v/>
      </c>
      <c r="L733" s="15">
        <v>3</v>
      </c>
      <c r="M733" s="15" t="str">
        <f t="shared" si="46"/>
        <v>北京科兴中维_北京科兴中维_北京科兴中维</v>
      </c>
      <c r="N733" s="15" t="str">
        <f>VLOOKUP(M733,code!A:B,2,FALSE)</f>
        <v>VVV</v>
      </c>
      <c r="O733" s="15" t="str">
        <f>VLOOKUP(M733,code!A:C,3,FALSE)</f>
        <v>N</v>
      </c>
      <c r="P733" s="16">
        <v>44287</v>
      </c>
      <c r="Q733" s="15" t="s">
        <v>7815</v>
      </c>
      <c r="R733" s="16">
        <v>44335</v>
      </c>
      <c r="S733" s="15" t="s">
        <v>7815</v>
      </c>
      <c r="T733" s="16">
        <v>44538</v>
      </c>
      <c r="U733" s="15" t="s">
        <v>7815</v>
      </c>
    </row>
    <row r="734" spans="1:21" x14ac:dyDescent="0.25">
      <c r="A734" s="12">
        <v>3919</v>
      </c>
      <c r="B734" t="s">
        <v>2020</v>
      </c>
      <c r="C734">
        <f>IFERROR(VLOOKUP(B734,code!$F$1:$G$39,2,FALSE),"")</f>
        <v>8</v>
      </c>
      <c r="D734" t="s">
        <v>3872</v>
      </c>
      <c r="E734" t="str">
        <f t="shared" si="44"/>
        <v>Male</v>
      </c>
      <c r="F734" t="s">
        <v>7798</v>
      </c>
      <c r="G734" s="12">
        <v>38</v>
      </c>
      <c r="H734" s="14" t="s">
        <v>7830</v>
      </c>
      <c r="I734" s="24">
        <f t="shared" si="47"/>
        <v>44573</v>
      </c>
      <c r="J734" s="14">
        <f t="shared" si="45"/>
        <v>44538</v>
      </c>
      <c r="K734" s="14" t="str">
        <f>_xlfn.IFNA(VLOOKUP(D734,code!F:G,1,FALSE),"")</f>
        <v/>
      </c>
      <c r="L734" s="15">
        <v>3</v>
      </c>
      <c r="M734" s="15" t="str">
        <f t="shared" si="46"/>
        <v>北京生物_北京科兴中维_北京科兴中维</v>
      </c>
      <c r="N734" s="15" t="str">
        <f>VLOOKUP(M734,code!A:B,2,FALSE)</f>
        <v>PVV</v>
      </c>
      <c r="O734" s="15" t="str">
        <f>VLOOKUP(M734,code!A:C,3,FALSE)</f>
        <v>Y</v>
      </c>
      <c r="P734" s="16">
        <v>44294</v>
      </c>
      <c r="Q734" s="15" t="s">
        <v>7816</v>
      </c>
      <c r="R734" s="16">
        <v>44354</v>
      </c>
      <c r="S734" s="15" t="s">
        <v>7815</v>
      </c>
      <c r="T734" s="16">
        <v>44538</v>
      </c>
      <c r="U734" s="15" t="s">
        <v>7815</v>
      </c>
    </row>
    <row r="735" spans="1:21" x14ac:dyDescent="0.25">
      <c r="A735" s="12">
        <v>139</v>
      </c>
      <c r="B735" t="s">
        <v>7793</v>
      </c>
      <c r="C735">
        <f>IFERROR(VLOOKUP(B735,code!$F$1:$G$39,2,FALSE),"")</f>
        <v>1</v>
      </c>
      <c r="D735" t="s">
        <v>180</v>
      </c>
      <c r="E735" t="str">
        <f t="shared" si="44"/>
        <v>Female</v>
      </c>
      <c r="F735" t="s">
        <v>7797</v>
      </c>
      <c r="G735" s="12">
        <v>42</v>
      </c>
      <c r="H735" s="14" t="s">
        <v>7826</v>
      </c>
      <c r="I735" s="24">
        <f t="shared" si="47"/>
        <v>44569</v>
      </c>
      <c r="J735" s="14">
        <f t="shared" si="45"/>
        <v>44538</v>
      </c>
      <c r="K735" s="14" t="str">
        <f>_xlfn.IFNA(VLOOKUP(D735,code!F:G,1,FALSE),"")</f>
        <v/>
      </c>
      <c r="L735" s="15">
        <v>3</v>
      </c>
      <c r="M735" s="15" t="str">
        <f t="shared" si="46"/>
        <v>北京生物_北京生物_兰州生物</v>
      </c>
      <c r="N735" s="15" t="str">
        <f>VLOOKUP(M735,code!A:B,2,FALSE)</f>
        <v>PPP</v>
      </c>
      <c r="O735" s="15" t="str">
        <f>VLOOKUP(M735,code!A:C,3,FALSE)</f>
        <v>N</v>
      </c>
      <c r="P735" s="16">
        <v>44306</v>
      </c>
      <c r="Q735" s="15" t="s">
        <v>7816</v>
      </c>
      <c r="R735" s="16">
        <v>44349</v>
      </c>
      <c r="S735" s="15" t="s">
        <v>7816</v>
      </c>
      <c r="T735" s="16">
        <v>44538</v>
      </c>
      <c r="U735" s="15" t="s">
        <v>7817</v>
      </c>
    </row>
    <row r="736" spans="1:21" x14ac:dyDescent="0.25">
      <c r="A736" s="12">
        <v>436</v>
      </c>
      <c r="B736" t="s">
        <v>7793</v>
      </c>
      <c r="C736">
        <f>IFERROR(VLOOKUP(B736,code!$F$1:$G$39,2,FALSE),"")</f>
        <v>1</v>
      </c>
      <c r="D736" t="s">
        <v>477</v>
      </c>
      <c r="E736" t="str">
        <f t="shared" si="44"/>
        <v>Male</v>
      </c>
      <c r="F736" t="s">
        <v>7798</v>
      </c>
      <c r="G736" s="12">
        <v>39</v>
      </c>
      <c r="H736" s="14" t="s">
        <v>7826</v>
      </c>
      <c r="I736" s="24">
        <f t="shared" si="47"/>
        <v>44569</v>
      </c>
      <c r="J736" s="14">
        <f t="shared" si="45"/>
        <v>44538</v>
      </c>
      <c r="K736" s="14" t="str">
        <f>_xlfn.IFNA(VLOOKUP(D736,code!F:G,1,FALSE),"")</f>
        <v/>
      </c>
      <c r="L736" s="15">
        <v>3</v>
      </c>
      <c r="M736" s="15" t="str">
        <f t="shared" si="46"/>
        <v>北京科兴中维_北京科兴中维_北京科兴中维</v>
      </c>
      <c r="N736" s="15" t="str">
        <f>VLOOKUP(M736,code!A:B,2,FALSE)</f>
        <v>VVV</v>
      </c>
      <c r="O736" s="15" t="str">
        <f>VLOOKUP(M736,code!A:C,3,FALSE)</f>
        <v>N</v>
      </c>
      <c r="P736" s="16">
        <v>44302</v>
      </c>
      <c r="Q736" s="15" t="s">
        <v>7815</v>
      </c>
      <c r="R736" s="16">
        <v>44344</v>
      </c>
      <c r="S736" s="15" t="s">
        <v>7815</v>
      </c>
      <c r="T736" s="16">
        <v>44538</v>
      </c>
      <c r="U736" s="15" t="s">
        <v>7815</v>
      </c>
    </row>
    <row r="737" spans="1:21" x14ac:dyDescent="0.25">
      <c r="A737" s="12">
        <v>441</v>
      </c>
      <c r="B737" t="s">
        <v>7793</v>
      </c>
      <c r="C737">
        <f>IFERROR(VLOOKUP(B737,code!$F$1:$G$39,2,FALSE),"")</f>
        <v>1</v>
      </c>
      <c r="D737" t="s">
        <v>482</v>
      </c>
      <c r="E737" t="str">
        <f t="shared" si="44"/>
        <v>Female</v>
      </c>
      <c r="F737" t="s">
        <v>7797</v>
      </c>
      <c r="G737" s="12">
        <v>45</v>
      </c>
      <c r="H737" s="14" t="s">
        <v>7826</v>
      </c>
      <c r="I737" s="24">
        <f t="shared" si="47"/>
        <v>44569</v>
      </c>
      <c r="J737" s="14">
        <f t="shared" si="45"/>
        <v>44538</v>
      </c>
      <c r="K737" s="14" t="str">
        <f>_xlfn.IFNA(VLOOKUP(D737,code!F:G,1,FALSE),"")</f>
        <v/>
      </c>
      <c r="L737" s="15">
        <v>3</v>
      </c>
      <c r="M737" s="15" t="str">
        <f t="shared" si="46"/>
        <v>北京生物_北京生物_兰州生物</v>
      </c>
      <c r="N737" s="15" t="str">
        <f>VLOOKUP(M737,code!A:B,2,FALSE)</f>
        <v>PPP</v>
      </c>
      <c r="O737" s="15" t="str">
        <f>VLOOKUP(M737,code!A:C,3,FALSE)</f>
        <v>N</v>
      </c>
      <c r="P737" s="16">
        <v>44297</v>
      </c>
      <c r="Q737" s="15" t="s">
        <v>7816</v>
      </c>
      <c r="R737" s="16">
        <v>44346</v>
      </c>
      <c r="S737" s="15" t="s">
        <v>7816</v>
      </c>
      <c r="T737" s="16">
        <v>44538</v>
      </c>
      <c r="U737" s="15" t="s">
        <v>7817</v>
      </c>
    </row>
    <row r="738" spans="1:21" x14ac:dyDescent="0.25">
      <c r="A738" s="12">
        <v>444</v>
      </c>
      <c r="B738" t="s">
        <v>7793</v>
      </c>
      <c r="C738">
        <f>IFERROR(VLOOKUP(B738,code!$F$1:$G$39,2,FALSE),"")</f>
        <v>1</v>
      </c>
      <c r="D738" t="s">
        <v>485</v>
      </c>
      <c r="E738" t="str">
        <f t="shared" si="44"/>
        <v>Male</v>
      </c>
      <c r="F738" t="s">
        <v>7798</v>
      </c>
      <c r="G738" s="12">
        <v>34</v>
      </c>
      <c r="H738" s="14" t="s">
        <v>7826</v>
      </c>
      <c r="I738" s="24">
        <f t="shared" si="47"/>
        <v>44569</v>
      </c>
      <c r="J738" s="14">
        <f t="shared" si="45"/>
        <v>44538</v>
      </c>
      <c r="K738" s="14" t="str">
        <f>_xlfn.IFNA(VLOOKUP(D738,code!F:G,1,FALSE),"")</f>
        <v/>
      </c>
      <c r="L738" s="15">
        <v>3</v>
      </c>
      <c r="M738" s="15" t="str">
        <f t="shared" si="46"/>
        <v>北京生物_北京生物_兰州生物</v>
      </c>
      <c r="N738" s="15" t="str">
        <f>VLOOKUP(M738,code!A:B,2,FALSE)</f>
        <v>PPP</v>
      </c>
      <c r="O738" s="15" t="str">
        <f>VLOOKUP(M738,code!A:C,3,FALSE)</f>
        <v>N</v>
      </c>
      <c r="P738" s="16">
        <v>44306</v>
      </c>
      <c r="Q738" s="15" t="s">
        <v>7816</v>
      </c>
      <c r="R738" s="16">
        <v>44347</v>
      </c>
      <c r="S738" s="15" t="s">
        <v>7816</v>
      </c>
      <c r="T738" s="16">
        <v>44538</v>
      </c>
      <c r="U738" s="15" t="s">
        <v>7817</v>
      </c>
    </row>
    <row r="739" spans="1:21" x14ac:dyDescent="0.25">
      <c r="A739" s="12">
        <v>472</v>
      </c>
      <c r="B739" t="s">
        <v>7793</v>
      </c>
      <c r="C739">
        <f>IFERROR(VLOOKUP(B739,code!$F$1:$G$39,2,FALSE),"")</f>
        <v>1</v>
      </c>
      <c r="D739" t="s">
        <v>513</v>
      </c>
      <c r="E739" t="str">
        <f t="shared" si="44"/>
        <v>Female</v>
      </c>
      <c r="F739" t="s">
        <v>7797</v>
      </c>
      <c r="G739" s="12">
        <v>25</v>
      </c>
      <c r="H739" s="14" t="s">
        <v>7826</v>
      </c>
      <c r="I739" s="24">
        <f t="shared" si="47"/>
        <v>44569</v>
      </c>
      <c r="J739" s="14">
        <f t="shared" si="45"/>
        <v>44538</v>
      </c>
      <c r="K739" s="14" t="str">
        <f>_xlfn.IFNA(VLOOKUP(D739,code!F:G,1,FALSE),"")</f>
        <v/>
      </c>
      <c r="L739" s="15">
        <v>3</v>
      </c>
      <c r="M739" s="15" t="str">
        <f t="shared" si="46"/>
        <v>北京科兴中维_北京科兴中维_成都生物</v>
      </c>
      <c r="N739" s="15" t="str">
        <f>VLOOKUP(M739,code!A:B,2,FALSE)</f>
        <v>VVP</v>
      </c>
      <c r="O739" s="15" t="str">
        <f>VLOOKUP(M739,code!A:C,3,FALSE)</f>
        <v>Y</v>
      </c>
      <c r="P739" s="16">
        <v>44302</v>
      </c>
      <c r="Q739" s="15" t="s">
        <v>7815</v>
      </c>
      <c r="R739" s="16">
        <v>44342</v>
      </c>
      <c r="S739" s="15" t="s">
        <v>7815</v>
      </c>
      <c r="T739" s="16">
        <v>44538</v>
      </c>
      <c r="U739" s="15" t="s">
        <v>7819</v>
      </c>
    </row>
    <row r="740" spans="1:21" x14ac:dyDescent="0.25">
      <c r="A740" s="12">
        <v>526</v>
      </c>
      <c r="B740" t="s">
        <v>7793</v>
      </c>
      <c r="C740">
        <f>IFERROR(VLOOKUP(B740,code!$F$1:$G$39,2,FALSE),"")</f>
        <v>1</v>
      </c>
      <c r="D740" t="s">
        <v>567</v>
      </c>
      <c r="E740" t="str">
        <f t="shared" si="44"/>
        <v>Male</v>
      </c>
      <c r="F740" t="s">
        <v>7798</v>
      </c>
      <c r="G740" s="12">
        <v>36</v>
      </c>
      <c r="H740" s="14" t="s">
        <v>7826</v>
      </c>
      <c r="I740" s="24">
        <f t="shared" si="47"/>
        <v>44569</v>
      </c>
      <c r="J740" s="14">
        <f t="shared" si="45"/>
        <v>44538</v>
      </c>
      <c r="K740" s="14" t="str">
        <f>_xlfn.IFNA(VLOOKUP(D740,code!F:G,1,FALSE),"")</f>
        <v/>
      </c>
      <c r="L740" s="15">
        <v>3</v>
      </c>
      <c r="M740" s="15" t="str">
        <f t="shared" si="46"/>
        <v>北京生物_北京生物_兰州生物</v>
      </c>
      <c r="N740" s="15" t="str">
        <f>VLOOKUP(M740,code!A:B,2,FALSE)</f>
        <v>PPP</v>
      </c>
      <c r="O740" s="15" t="str">
        <f>VLOOKUP(M740,code!A:C,3,FALSE)</f>
        <v>N</v>
      </c>
      <c r="P740" s="16">
        <v>44299</v>
      </c>
      <c r="Q740" s="15" t="s">
        <v>7816</v>
      </c>
      <c r="R740" s="16">
        <v>44351</v>
      </c>
      <c r="S740" s="15" t="s">
        <v>7816</v>
      </c>
      <c r="T740" s="16">
        <v>44538</v>
      </c>
      <c r="U740" s="15" t="s">
        <v>7817</v>
      </c>
    </row>
    <row r="741" spans="1:21" x14ac:dyDescent="0.25">
      <c r="A741" s="12">
        <v>694</v>
      </c>
      <c r="B741" t="s">
        <v>345</v>
      </c>
      <c r="C741">
        <f>IFERROR(VLOOKUP(B741,code!$F$1:$G$39,2,FALSE),"")</f>
        <v>10</v>
      </c>
      <c r="D741" t="s">
        <v>733</v>
      </c>
      <c r="E741" t="str">
        <f t="shared" si="44"/>
        <v>Male</v>
      </c>
      <c r="F741" t="s">
        <v>7798</v>
      </c>
      <c r="G741" s="12">
        <v>55</v>
      </c>
      <c r="H741" s="14" t="s">
        <v>7823</v>
      </c>
      <c r="I741" s="24">
        <f t="shared" si="47"/>
        <v>44576</v>
      </c>
      <c r="J741" s="14">
        <f t="shared" si="45"/>
        <v>44538</v>
      </c>
      <c r="K741" s="14" t="str">
        <f>_xlfn.IFNA(VLOOKUP(D741,code!F:G,1,FALSE),"")</f>
        <v/>
      </c>
      <c r="L741" s="15">
        <v>3</v>
      </c>
      <c r="M741" s="15" t="str">
        <f t="shared" si="46"/>
        <v>北京生物_北京生物_兰州生物</v>
      </c>
      <c r="N741" s="15" t="str">
        <f>VLOOKUP(M741,code!A:B,2,FALSE)</f>
        <v>PPP</v>
      </c>
      <c r="O741" s="15" t="str">
        <f>VLOOKUP(M741,code!A:C,3,FALSE)</f>
        <v>N</v>
      </c>
      <c r="P741" s="16">
        <v>44304</v>
      </c>
      <c r="Q741" s="15" t="s">
        <v>7816</v>
      </c>
      <c r="R741" s="16">
        <v>44350</v>
      </c>
      <c r="S741" s="15" t="s">
        <v>7816</v>
      </c>
      <c r="T741" s="16">
        <v>44538</v>
      </c>
      <c r="U741" s="15" t="s">
        <v>7817</v>
      </c>
    </row>
    <row r="742" spans="1:21" x14ac:dyDescent="0.25">
      <c r="A742" s="12">
        <v>1498</v>
      </c>
      <c r="B742" t="s">
        <v>1984</v>
      </c>
      <c r="C742">
        <f>IFERROR(VLOOKUP(B742,code!$F$1:$G$39,2,FALSE),"")</f>
        <v>16</v>
      </c>
      <c r="D742" t="s">
        <v>1528</v>
      </c>
      <c r="E742" t="str">
        <f t="shared" si="44"/>
        <v>Male</v>
      </c>
      <c r="F742" t="s">
        <v>7798</v>
      </c>
      <c r="G742" s="12">
        <v>45</v>
      </c>
      <c r="H742" s="14">
        <v>44573</v>
      </c>
      <c r="I742" s="24">
        <f t="shared" si="47"/>
        <v>44573</v>
      </c>
      <c r="J742" s="14">
        <f t="shared" si="45"/>
        <v>44538</v>
      </c>
      <c r="K742" s="14" t="str">
        <f>_xlfn.IFNA(VLOOKUP(D742,code!F:G,1,FALSE),"")</f>
        <v/>
      </c>
      <c r="L742" s="15">
        <v>3</v>
      </c>
      <c r="M742" s="15" t="str">
        <f t="shared" si="46"/>
        <v>北京生物_北京生物_兰州生物</v>
      </c>
      <c r="N742" s="15" t="str">
        <f>VLOOKUP(M742,code!A:B,2,FALSE)</f>
        <v>PPP</v>
      </c>
      <c r="O742" s="15" t="str">
        <f>VLOOKUP(M742,code!A:C,3,FALSE)</f>
        <v>N</v>
      </c>
      <c r="P742" s="16">
        <v>44304</v>
      </c>
      <c r="Q742" s="15" t="s">
        <v>7816</v>
      </c>
      <c r="R742" s="16">
        <v>44347</v>
      </c>
      <c r="S742" s="15" t="s">
        <v>7816</v>
      </c>
      <c r="T742" s="16">
        <v>44538</v>
      </c>
      <c r="U742" s="15" t="s">
        <v>7817</v>
      </c>
    </row>
    <row r="743" spans="1:21" x14ac:dyDescent="0.25">
      <c r="A743" s="12">
        <v>1558</v>
      </c>
      <c r="B743" t="s">
        <v>1984</v>
      </c>
      <c r="C743">
        <f>IFERROR(VLOOKUP(B743,code!$F$1:$G$39,2,FALSE),"")</f>
        <v>16</v>
      </c>
      <c r="D743" t="s">
        <v>1587</v>
      </c>
      <c r="E743" t="str">
        <f t="shared" si="44"/>
        <v>Female</v>
      </c>
      <c r="F743" t="s">
        <v>7797</v>
      </c>
      <c r="G743" s="12">
        <v>38</v>
      </c>
      <c r="H743" s="14">
        <v>44574</v>
      </c>
      <c r="I743" s="24">
        <f t="shared" si="47"/>
        <v>44574</v>
      </c>
      <c r="J743" s="14">
        <f t="shared" si="45"/>
        <v>44538</v>
      </c>
      <c r="K743" s="14" t="str">
        <f>_xlfn.IFNA(VLOOKUP(D743,code!F:G,1,FALSE),"")</f>
        <v/>
      </c>
      <c r="L743" s="15">
        <v>3</v>
      </c>
      <c r="M743" s="15" t="str">
        <f t="shared" si="46"/>
        <v>北京生物_北京科兴中维_北京科兴中维</v>
      </c>
      <c r="N743" s="15" t="str">
        <f>VLOOKUP(M743,code!A:B,2,FALSE)</f>
        <v>PVV</v>
      </c>
      <c r="O743" s="15" t="str">
        <f>VLOOKUP(M743,code!A:C,3,FALSE)</f>
        <v>Y</v>
      </c>
      <c r="P743" s="16">
        <v>44299</v>
      </c>
      <c r="Q743" s="15" t="s">
        <v>7816</v>
      </c>
      <c r="R743" s="16">
        <v>44344</v>
      </c>
      <c r="S743" s="15" t="s">
        <v>7815</v>
      </c>
      <c r="T743" s="16">
        <v>44538</v>
      </c>
      <c r="U743" s="15" t="s">
        <v>7815</v>
      </c>
    </row>
    <row r="744" spans="1:21" x14ac:dyDescent="0.25">
      <c r="A744" s="12">
        <v>2670</v>
      </c>
      <c r="B744" t="s">
        <v>428</v>
      </c>
      <c r="C744">
        <f>IFERROR(VLOOKUP(B744,code!$F$1:$G$39,2,FALSE),"")</f>
        <v>26</v>
      </c>
      <c r="D744" t="s">
        <v>2657</v>
      </c>
      <c r="E744" t="str">
        <f t="shared" si="44"/>
        <v>Male</v>
      </c>
      <c r="F744" t="s">
        <v>7798</v>
      </c>
      <c r="G744" s="12">
        <v>38</v>
      </c>
      <c r="H744" s="14" t="s">
        <v>7832</v>
      </c>
      <c r="I744" s="24">
        <f t="shared" si="47"/>
        <v>44574</v>
      </c>
      <c r="J744" s="14">
        <f t="shared" si="45"/>
        <v>44538</v>
      </c>
      <c r="K744" s="14" t="str">
        <f>_xlfn.IFNA(VLOOKUP(D744,code!F:G,1,FALSE),"")</f>
        <v/>
      </c>
      <c r="L744" s="15">
        <v>3</v>
      </c>
      <c r="M744" s="15" t="str">
        <f t="shared" si="46"/>
        <v>北京科兴中维_北京科兴中维_北京科兴中维</v>
      </c>
      <c r="N744" s="15" t="str">
        <f>VLOOKUP(M744,code!A:B,2,FALSE)</f>
        <v>VVV</v>
      </c>
      <c r="O744" s="15" t="str">
        <f>VLOOKUP(M744,code!A:C,3,FALSE)</f>
        <v>N</v>
      </c>
      <c r="P744" s="16">
        <v>44302</v>
      </c>
      <c r="Q744" s="15" t="s">
        <v>7815</v>
      </c>
      <c r="R744" s="16">
        <v>44344</v>
      </c>
      <c r="S744" s="15" t="s">
        <v>7815</v>
      </c>
      <c r="T744" s="16">
        <v>44538</v>
      </c>
      <c r="U744" s="15" t="s">
        <v>7815</v>
      </c>
    </row>
    <row r="745" spans="1:21" x14ac:dyDescent="0.25">
      <c r="A745" s="12">
        <v>2709</v>
      </c>
      <c r="B745" t="s">
        <v>7792</v>
      </c>
      <c r="C745">
        <f>IFERROR(VLOOKUP(B745,code!$F$1:$G$39,2,FALSE),"")</f>
        <v>3</v>
      </c>
      <c r="D745" t="s">
        <v>2696</v>
      </c>
      <c r="E745" t="str">
        <f t="shared" si="44"/>
        <v>Female</v>
      </c>
      <c r="F745" t="s">
        <v>7797</v>
      </c>
      <c r="G745" s="12">
        <v>22</v>
      </c>
      <c r="H745" s="14">
        <v>44573</v>
      </c>
      <c r="I745" s="24">
        <f t="shared" si="47"/>
        <v>44573</v>
      </c>
      <c r="J745" s="14">
        <f t="shared" si="45"/>
        <v>44538</v>
      </c>
      <c r="K745" s="14" t="str">
        <f>_xlfn.IFNA(VLOOKUP(D745,code!F:G,1,FALSE),"")</f>
        <v/>
      </c>
      <c r="L745" s="15">
        <v>3</v>
      </c>
      <c r="M745" s="15" t="str">
        <f t="shared" si="46"/>
        <v>北京科兴中维_北京科兴中维_北京科兴中维</v>
      </c>
      <c r="N745" s="15" t="str">
        <f>VLOOKUP(M745,code!A:B,2,FALSE)</f>
        <v>VVV</v>
      </c>
      <c r="O745" s="15" t="str">
        <f>VLOOKUP(M745,code!A:C,3,FALSE)</f>
        <v>N</v>
      </c>
      <c r="P745" s="16">
        <v>44287</v>
      </c>
      <c r="Q745" s="15" t="s">
        <v>7815</v>
      </c>
      <c r="R745" s="16">
        <v>44330</v>
      </c>
      <c r="S745" s="15" t="s">
        <v>7815</v>
      </c>
      <c r="T745" s="16">
        <v>44538</v>
      </c>
      <c r="U745" s="15" t="s">
        <v>7815</v>
      </c>
    </row>
    <row r="746" spans="1:21" x14ac:dyDescent="0.25">
      <c r="A746" s="12">
        <v>2715</v>
      </c>
      <c r="B746" t="s">
        <v>7792</v>
      </c>
      <c r="C746">
        <f>IFERROR(VLOOKUP(B746,code!$F$1:$G$39,2,FALSE),"")</f>
        <v>3</v>
      </c>
      <c r="D746" t="s">
        <v>2702</v>
      </c>
      <c r="E746" t="str">
        <f t="shared" si="44"/>
        <v>Female</v>
      </c>
      <c r="F746" t="s">
        <v>7797</v>
      </c>
      <c r="G746" s="12">
        <v>20</v>
      </c>
      <c r="H746" s="14">
        <v>44574</v>
      </c>
      <c r="I746" s="24">
        <f t="shared" si="47"/>
        <v>44574</v>
      </c>
      <c r="J746" s="14">
        <f t="shared" si="45"/>
        <v>44538</v>
      </c>
      <c r="K746" s="14" t="str">
        <f>_xlfn.IFNA(VLOOKUP(D746,code!F:G,1,FALSE),"")</f>
        <v/>
      </c>
      <c r="L746" s="15">
        <v>3</v>
      </c>
      <c r="M746" s="15" t="str">
        <f t="shared" si="46"/>
        <v>北京科兴中维_北京科兴中维_北京科兴中维</v>
      </c>
      <c r="N746" s="15" t="str">
        <f>VLOOKUP(M746,code!A:B,2,FALSE)</f>
        <v>VVV</v>
      </c>
      <c r="O746" s="15" t="str">
        <f>VLOOKUP(M746,code!A:C,3,FALSE)</f>
        <v>N</v>
      </c>
      <c r="P746" s="16">
        <v>44288</v>
      </c>
      <c r="Q746" s="15" t="s">
        <v>7815</v>
      </c>
      <c r="R746" s="16">
        <v>44352</v>
      </c>
      <c r="S746" s="15" t="s">
        <v>7815</v>
      </c>
      <c r="T746" s="16">
        <v>44538</v>
      </c>
      <c r="U746" s="15" t="s">
        <v>7815</v>
      </c>
    </row>
    <row r="747" spans="1:21" x14ac:dyDescent="0.25">
      <c r="A747" s="12">
        <v>2716</v>
      </c>
      <c r="B747" t="s">
        <v>7792</v>
      </c>
      <c r="C747">
        <f>IFERROR(VLOOKUP(B747,code!$F$1:$G$39,2,FALSE),"")</f>
        <v>3</v>
      </c>
      <c r="D747" t="s">
        <v>2703</v>
      </c>
      <c r="E747" t="str">
        <f t="shared" si="44"/>
        <v>Female</v>
      </c>
      <c r="F747" t="s">
        <v>7797</v>
      </c>
      <c r="G747" s="12">
        <v>21</v>
      </c>
      <c r="H747" s="14">
        <v>44573</v>
      </c>
      <c r="I747" s="24">
        <f t="shared" si="47"/>
        <v>44573</v>
      </c>
      <c r="J747" s="14">
        <f t="shared" si="45"/>
        <v>44538</v>
      </c>
      <c r="K747" s="14" t="str">
        <f>_xlfn.IFNA(VLOOKUP(D747,code!F:G,1,FALSE),"")</f>
        <v/>
      </c>
      <c r="L747" s="15">
        <v>3</v>
      </c>
      <c r="M747" s="15" t="str">
        <f t="shared" si="46"/>
        <v>北京科兴中维_北京科兴中维_北京科兴中维</v>
      </c>
      <c r="N747" s="15" t="str">
        <f>VLOOKUP(M747,code!A:B,2,FALSE)</f>
        <v>VVV</v>
      </c>
      <c r="O747" s="15" t="str">
        <f>VLOOKUP(M747,code!A:C,3,FALSE)</f>
        <v>N</v>
      </c>
      <c r="P747" s="16">
        <v>44287</v>
      </c>
      <c r="Q747" s="15" t="s">
        <v>7815</v>
      </c>
      <c r="R747" s="16">
        <v>44344</v>
      </c>
      <c r="S747" s="15" t="s">
        <v>7815</v>
      </c>
      <c r="T747" s="16">
        <v>44538</v>
      </c>
      <c r="U747" s="15" t="s">
        <v>7815</v>
      </c>
    </row>
    <row r="748" spans="1:21" x14ac:dyDescent="0.25">
      <c r="A748" s="12">
        <v>2728</v>
      </c>
      <c r="B748" t="s">
        <v>7792</v>
      </c>
      <c r="C748">
        <f>IFERROR(VLOOKUP(B748,code!$F$1:$G$39,2,FALSE),"")</f>
        <v>3</v>
      </c>
      <c r="D748" t="s">
        <v>2715</v>
      </c>
      <c r="E748" t="str">
        <f t="shared" si="44"/>
        <v>Male</v>
      </c>
      <c r="F748" t="s">
        <v>7798</v>
      </c>
      <c r="G748" s="12">
        <v>32</v>
      </c>
      <c r="H748" s="14">
        <v>44574</v>
      </c>
      <c r="I748" s="24">
        <f t="shared" si="47"/>
        <v>44574</v>
      </c>
      <c r="J748" s="14">
        <f t="shared" si="45"/>
        <v>44538</v>
      </c>
      <c r="K748" s="14" t="str">
        <f>_xlfn.IFNA(VLOOKUP(D748,code!F:G,1,FALSE),"")</f>
        <v/>
      </c>
      <c r="L748" s="15">
        <v>3</v>
      </c>
      <c r="M748" s="15" t="str">
        <f t="shared" si="46"/>
        <v>北京科兴中维_北京科兴中维_北京科兴中维</v>
      </c>
      <c r="N748" s="15" t="str">
        <f>VLOOKUP(M748,code!A:B,2,FALSE)</f>
        <v>VVV</v>
      </c>
      <c r="O748" s="15" t="str">
        <f>VLOOKUP(M748,code!A:C,3,FALSE)</f>
        <v>N</v>
      </c>
      <c r="P748" s="16">
        <v>44290</v>
      </c>
      <c r="Q748" s="15" t="s">
        <v>7815</v>
      </c>
      <c r="R748" s="16">
        <v>44329</v>
      </c>
      <c r="S748" s="15" t="s">
        <v>7815</v>
      </c>
      <c r="T748" s="16">
        <v>44538</v>
      </c>
      <c r="U748" s="15" t="s">
        <v>7815</v>
      </c>
    </row>
    <row r="749" spans="1:21" x14ac:dyDescent="0.25">
      <c r="A749" s="12">
        <v>2759</v>
      </c>
      <c r="B749" t="s">
        <v>7792</v>
      </c>
      <c r="C749">
        <f>IFERROR(VLOOKUP(B749,code!$F$1:$G$39,2,FALSE),"")</f>
        <v>3</v>
      </c>
      <c r="D749" t="s">
        <v>2744</v>
      </c>
      <c r="E749" t="str">
        <f t="shared" si="44"/>
        <v>Male</v>
      </c>
      <c r="F749" t="s">
        <v>7798</v>
      </c>
      <c r="G749" s="12">
        <v>34</v>
      </c>
      <c r="H749" s="14">
        <v>44570</v>
      </c>
      <c r="I749" s="24">
        <f t="shared" si="47"/>
        <v>44570</v>
      </c>
      <c r="J749" s="14">
        <f t="shared" si="45"/>
        <v>44538</v>
      </c>
      <c r="K749" s="14" t="str">
        <f>_xlfn.IFNA(VLOOKUP(D749,code!F:G,1,FALSE),"")</f>
        <v/>
      </c>
      <c r="L749" s="15">
        <v>3</v>
      </c>
      <c r="M749" s="15" t="str">
        <f t="shared" si="46"/>
        <v>北京科兴中维_北京科兴中维_北京科兴中维</v>
      </c>
      <c r="N749" s="15" t="str">
        <f>VLOOKUP(M749,code!A:B,2,FALSE)</f>
        <v>VVV</v>
      </c>
      <c r="O749" s="15" t="str">
        <f>VLOOKUP(M749,code!A:C,3,FALSE)</f>
        <v>N</v>
      </c>
      <c r="P749" s="16">
        <v>44287</v>
      </c>
      <c r="Q749" s="15" t="s">
        <v>7815</v>
      </c>
      <c r="R749" s="16">
        <v>44341</v>
      </c>
      <c r="S749" s="15" t="s">
        <v>7815</v>
      </c>
      <c r="T749" s="16">
        <v>44538</v>
      </c>
      <c r="U749" s="15" t="s">
        <v>7815</v>
      </c>
    </row>
    <row r="750" spans="1:21" x14ac:dyDescent="0.25">
      <c r="A750" s="12">
        <v>2761</v>
      </c>
      <c r="B750" t="s">
        <v>7792</v>
      </c>
      <c r="C750">
        <f>IFERROR(VLOOKUP(B750,code!$F$1:$G$39,2,FALSE),"")</f>
        <v>3</v>
      </c>
      <c r="D750" t="s">
        <v>2746</v>
      </c>
      <c r="E750" t="str">
        <f t="shared" si="44"/>
        <v>Female</v>
      </c>
      <c r="F750" t="s">
        <v>7797</v>
      </c>
      <c r="G750" s="12">
        <v>19</v>
      </c>
      <c r="H750" s="14">
        <v>44574</v>
      </c>
      <c r="I750" s="24">
        <f t="shared" si="47"/>
        <v>44574</v>
      </c>
      <c r="J750" s="14">
        <f t="shared" si="45"/>
        <v>44538</v>
      </c>
      <c r="K750" s="14" t="str">
        <f>_xlfn.IFNA(VLOOKUP(D750,code!F:G,1,FALSE),"")</f>
        <v/>
      </c>
      <c r="L750" s="15">
        <v>3</v>
      </c>
      <c r="M750" s="15" t="str">
        <f t="shared" si="46"/>
        <v>北京科兴中维_北京科兴中维_北京科兴中维</v>
      </c>
      <c r="N750" s="15" t="str">
        <f>VLOOKUP(M750,code!A:B,2,FALSE)</f>
        <v>VVV</v>
      </c>
      <c r="O750" s="15" t="str">
        <f>VLOOKUP(M750,code!A:C,3,FALSE)</f>
        <v>N</v>
      </c>
      <c r="P750" s="16">
        <v>44287</v>
      </c>
      <c r="Q750" s="15" t="s">
        <v>7815</v>
      </c>
      <c r="R750" s="16">
        <v>44344</v>
      </c>
      <c r="S750" s="15" t="s">
        <v>7815</v>
      </c>
      <c r="T750" s="16">
        <v>44538</v>
      </c>
      <c r="U750" s="15" t="s">
        <v>7815</v>
      </c>
    </row>
    <row r="751" spans="1:21" x14ac:dyDescent="0.25">
      <c r="A751" s="12">
        <v>2776</v>
      </c>
      <c r="B751" t="s">
        <v>7792</v>
      </c>
      <c r="C751">
        <f>IFERROR(VLOOKUP(B751,code!$F$1:$G$39,2,FALSE),"")</f>
        <v>3</v>
      </c>
      <c r="D751" t="s">
        <v>2761</v>
      </c>
      <c r="E751" t="str">
        <f t="shared" si="44"/>
        <v>Male</v>
      </c>
      <c r="F751" t="s">
        <v>7798</v>
      </c>
      <c r="G751" s="12">
        <v>28</v>
      </c>
      <c r="H751" s="14">
        <v>44574</v>
      </c>
      <c r="I751" s="24">
        <f t="shared" si="47"/>
        <v>44574</v>
      </c>
      <c r="J751" s="14">
        <f t="shared" si="45"/>
        <v>44538</v>
      </c>
      <c r="K751" s="14" t="str">
        <f>_xlfn.IFNA(VLOOKUP(D751,code!F:G,1,FALSE),"")</f>
        <v/>
      </c>
      <c r="L751" s="15">
        <v>3</v>
      </c>
      <c r="M751" s="15" t="str">
        <f t="shared" si="46"/>
        <v>北京科兴中维_北京科兴中维_北京科兴中维</v>
      </c>
      <c r="N751" s="15" t="str">
        <f>VLOOKUP(M751,code!A:B,2,FALSE)</f>
        <v>VVV</v>
      </c>
      <c r="O751" s="15" t="str">
        <f>VLOOKUP(M751,code!A:C,3,FALSE)</f>
        <v>N</v>
      </c>
      <c r="P751" s="16">
        <v>44287</v>
      </c>
      <c r="Q751" s="15" t="s">
        <v>7815</v>
      </c>
      <c r="R751" s="16">
        <v>44335</v>
      </c>
      <c r="S751" s="15" t="s">
        <v>7815</v>
      </c>
      <c r="T751" s="16">
        <v>44538</v>
      </c>
      <c r="U751" s="15" t="s">
        <v>7815</v>
      </c>
    </row>
    <row r="752" spans="1:21" x14ac:dyDescent="0.25">
      <c r="A752" s="12">
        <v>2795</v>
      </c>
      <c r="B752" t="s">
        <v>7792</v>
      </c>
      <c r="C752">
        <f>IFERROR(VLOOKUP(B752,code!$F$1:$G$39,2,FALSE),"")</f>
        <v>3</v>
      </c>
      <c r="D752" t="s">
        <v>2780</v>
      </c>
      <c r="E752" t="str">
        <f t="shared" si="44"/>
        <v>Female</v>
      </c>
      <c r="F752" t="s">
        <v>7797</v>
      </c>
      <c r="G752" s="12">
        <v>20</v>
      </c>
      <c r="H752" s="14">
        <v>44574</v>
      </c>
      <c r="I752" s="24">
        <f t="shared" si="47"/>
        <v>44574</v>
      </c>
      <c r="J752" s="14">
        <f t="shared" si="45"/>
        <v>44538</v>
      </c>
      <c r="K752" s="14" t="str">
        <f>_xlfn.IFNA(VLOOKUP(D752,code!F:G,1,FALSE),"")</f>
        <v/>
      </c>
      <c r="L752" s="15">
        <v>3</v>
      </c>
      <c r="M752" s="15" t="str">
        <f t="shared" si="46"/>
        <v>北京科兴中维_北京科兴中维_北京科兴中维</v>
      </c>
      <c r="N752" s="15" t="str">
        <f>VLOOKUP(M752,code!A:B,2,FALSE)</f>
        <v>VVV</v>
      </c>
      <c r="O752" s="15" t="str">
        <f>VLOOKUP(M752,code!A:C,3,FALSE)</f>
        <v>N</v>
      </c>
      <c r="P752" s="16">
        <v>44290</v>
      </c>
      <c r="Q752" s="15" t="s">
        <v>7815</v>
      </c>
      <c r="R752" s="16">
        <v>44342</v>
      </c>
      <c r="S752" s="15" t="s">
        <v>7815</v>
      </c>
      <c r="T752" s="16">
        <v>44538</v>
      </c>
      <c r="U752" s="15" t="s">
        <v>7815</v>
      </c>
    </row>
    <row r="753" spans="1:21" x14ac:dyDescent="0.25">
      <c r="A753" s="12">
        <v>2843</v>
      </c>
      <c r="B753" t="s">
        <v>7792</v>
      </c>
      <c r="C753">
        <f>IFERROR(VLOOKUP(B753,code!$F$1:$G$39,2,FALSE),"")</f>
        <v>3</v>
      </c>
      <c r="D753" t="s">
        <v>2828</v>
      </c>
      <c r="E753" t="str">
        <f t="shared" si="44"/>
        <v>Male</v>
      </c>
      <c r="F753" t="s">
        <v>7798</v>
      </c>
      <c r="G753" s="12">
        <v>24</v>
      </c>
      <c r="H753" s="14">
        <v>44574</v>
      </c>
      <c r="I753" s="24">
        <f t="shared" si="47"/>
        <v>44574</v>
      </c>
      <c r="J753" s="14">
        <f t="shared" si="45"/>
        <v>44538</v>
      </c>
      <c r="K753" s="14" t="str">
        <f>_xlfn.IFNA(VLOOKUP(D753,code!F:G,1,FALSE),"")</f>
        <v/>
      </c>
      <c r="L753" s="15">
        <v>3</v>
      </c>
      <c r="M753" s="15" t="str">
        <f t="shared" si="46"/>
        <v>北京生物_北京生物_兰州生物</v>
      </c>
      <c r="N753" s="15" t="str">
        <f>VLOOKUP(M753,code!A:B,2,FALSE)</f>
        <v>PPP</v>
      </c>
      <c r="O753" s="15" t="str">
        <f>VLOOKUP(M753,code!A:C,3,FALSE)</f>
        <v>N</v>
      </c>
      <c r="P753" s="16">
        <v>44305</v>
      </c>
      <c r="Q753" s="15" t="s">
        <v>7816</v>
      </c>
      <c r="R753" s="16">
        <v>44348</v>
      </c>
      <c r="S753" s="15" t="s">
        <v>7816</v>
      </c>
      <c r="T753" s="16">
        <v>44538</v>
      </c>
      <c r="U753" s="15" t="s">
        <v>7817</v>
      </c>
    </row>
    <row r="754" spans="1:21" x14ac:dyDescent="0.25">
      <c r="A754" s="12">
        <v>2856</v>
      </c>
      <c r="B754" t="s">
        <v>7792</v>
      </c>
      <c r="C754">
        <f>IFERROR(VLOOKUP(B754,code!$F$1:$G$39,2,FALSE),"")</f>
        <v>3</v>
      </c>
      <c r="D754" t="s">
        <v>2841</v>
      </c>
      <c r="E754" t="str">
        <f t="shared" si="44"/>
        <v>Male</v>
      </c>
      <c r="F754" t="s">
        <v>7798</v>
      </c>
      <c r="G754" s="12">
        <v>40</v>
      </c>
      <c r="H754" s="14">
        <v>44574</v>
      </c>
      <c r="I754" s="24">
        <f t="shared" si="47"/>
        <v>44574</v>
      </c>
      <c r="J754" s="14">
        <f t="shared" si="45"/>
        <v>44538</v>
      </c>
      <c r="K754" s="14" t="str">
        <f>_xlfn.IFNA(VLOOKUP(D754,code!F:G,1,FALSE),"")</f>
        <v/>
      </c>
      <c r="L754" s="15">
        <v>3</v>
      </c>
      <c r="M754" s="15" t="str">
        <f t="shared" si="46"/>
        <v>北京科兴中维_北京科兴中维_北京科兴中维</v>
      </c>
      <c r="N754" s="15" t="str">
        <f>VLOOKUP(M754,code!A:B,2,FALSE)</f>
        <v>VVV</v>
      </c>
      <c r="O754" s="15" t="str">
        <f>VLOOKUP(M754,code!A:C,3,FALSE)</f>
        <v>N</v>
      </c>
      <c r="P754" s="16">
        <v>44287</v>
      </c>
      <c r="Q754" s="15" t="s">
        <v>7815</v>
      </c>
      <c r="R754" s="16">
        <v>44330</v>
      </c>
      <c r="S754" s="15" t="s">
        <v>7815</v>
      </c>
      <c r="T754" s="16">
        <v>44538</v>
      </c>
      <c r="U754" s="15" t="s">
        <v>7815</v>
      </c>
    </row>
    <row r="755" spans="1:21" x14ac:dyDescent="0.25">
      <c r="A755" s="12">
        <v>2867</v>
      </c>
      <c r="B755" t="s">
        <v>7792</v>
      </c>
      <c r="C755">
        <f>IFERROR(VLOOKUP(B755,code!$F$1:$G$39,2,FALSE),"")</f>
        <v>3</v>
      </c>
      <c r="D755" t="s">
        <v>2852</v>
      </c>
      <c r="E755" t="str">
        <f t="shared" si="44"/>
        <v>Male</v>
      </c>
      <c r="F755" t="s">
        <v>7798</v>
      </c>
      <c r="G755" s="12">
        <v>19</v>
      </c>
      <c r="H755" s="14">
        <v>44573</v>
      </c>
      <c r="I755" s="24">
        <f t="shared" si="47"/>
        <v>44573</v>
      </c>
      <c r="J755" s="14">
        <f t="shared" si="45"/>
        <v>44538</v>
      </c>
      <c r="K755" s="14" t="str">
        <f>_xlfn.IFNA(VLOOKUP(D755,code!F:G,1,FALSE),"")</f>
        <v/>
      </c>
      <c r="L755" s="15">
        <v>3</v>
      </c>
      <c r="M755" s="15" t="str">
        <f t="shared" si="46"/>
        <v>北京生物_北京生物_兰州生物</v>
      </c>
      <c r="N755" s="15" t="str">
        <f>VLOOKUP(M755,code!A:B,2,FALSE)</f>
        <v>PPP</v>
      </c>
      <c r="O755" s="15" t="str">
        <f>VLOOKUP(M755,code!A:C,3,FALSE)</f>
        <v>N</v>
      </c>
      <c r="P755" s="16">
        <v>44298</v>
      </c>
      <c r="Q755" s="15" t="s">
        <v>7816</v>
      </c>
      <c r="R755" s="16">
        <v>44349</v>
      </c>
      <c r="S755" s="15" t="s">
        <v>7816</v>
      </c>
      <c r="T755" s="16">
        <v>44538</v>
      </c>
      <c r="U755" s="15" t="s">
        <v>7817</v>
      </c>
    </row>
    <row r="756" spans="1:21" x14ac:dyDescent="0.25">
      <c r="A756" s="12">
        <v>2907</v>
      </c>
      <c r="B756" t="s">
        <v>7792</v>
      </c>
      <c r="C756">
        <f>IFERROR(VLOOKUP(B756,code!$F$1:$G$39,2,FALSE),"")</f>
        <v>3</v>
      </c>
      <c r="D756" t="s">
        <v>2892</v>
      </c>
      <c r="E756" t="str">
        <f t="shared" si="44"/>
        <v>Female</v>
      </c>
      <c r="F756" t="s">
        <v>7797</v>
      </c>
      <c r="G756" s="12">
        <v>24</v>
      </c>
      <c r="H756" s="14">
        <v>44573</v>
      </c>
      <c r="I756" s="24">
        <f t="shared" si="47"/>
        <v>44573</v>
      </c>
      <c r="J756" s="14">
        <f t="shared" si="45"/>
        <v>44538</v>
      </c>
      <c r="K756" s="14" t="str">
        <f>_xlfn.IFNA(VLOOKUP(D756,code!F:G,1,FALSE),"")</f>
        <v/>
      </c>
      <c r="L756" s="15">
        <v>3</v>
      </c>
      <c r="M756" s="15" t="str">
        <f t="shared" si="46"/>
        <v>北京科兴中维_北京科兴中维_北京科兴中维</v>
      </c>
      <c r="N756" s="15" t="str">
        <f>VLOOKUP(M756,code!A:B,2,FALSE)</f>
        <v>VVV</v>
      </c>
      <c r="O756" s="15" t="str">
        <f>VLOOKUP(M756,code!A:C,3,FALSE)</f>
        <v>N</v>
      </c>
      <c r="P756" s="16">
        <v>44290</v>
      </c>
      <c r="Q756" s="15" t="s">
        <v>7815</v>
      </c>
      <c r="R756" s="16">
        <v>44344</v>
      </c>
      <c r="S756" s="15" t="s">
        <v>7815</v>
      </c>
      <c r="T756" s="16">
        <v>44538</v>
      </c>
      <c r="U756" s="15" t="s">
        <v>7815</v>
      </c>
    </row>
    <row r="757" spans="1:21" x14ac:dyDescent="0.25">
      <c r="A757" s="12">
        <v>2939</v>
      </c>
      <c r="B757" t="s">
        <v>7792</v>
      </c>
      <c r="C757">
        <f>IFERROR(VLOOKUP(B757,code!$F$1:$G$39,2,FALSE),"")</f>
        <v>3</v>
      </c>
      <c r="D757" t="s">
        <v>2924</v>
      </c>
      <c r="E757" t="str">
        <f t="shared" si="44"/>
        <v>Male</v>
      </c>
      <c r="F757" t="s">
        <v>7798</v>
      </c>
      <c r="G757" s="12">
        <v>23</v>
      </c>
      <c r="H757" s="14">
        <v>44574</v>
      </c>
      <c r="I757" s="24">
        <f t="shared" si="47"/>
        <v>44574</v>
      </c>
      <c r="J757" s="14">
        <f t="shared" si="45"/>
        <v>44538</v>
      </c>
      <c r="K757" s="14" t="str">
        <f>_xlfn.IFNA(VLOOKUP(D757,code!F:G,1,FALSE),"")</f>
        <v/>
      </c>
      <c r="L757" s="15">
        <v>3</v>
      </c>
      <c r="M757" s="15" t="str">
        <f t="shared" si="46"/>
        <v>北京科兴中维_北京科兴中维_北京科兴中维</v>
      </c>
      <c r="N757" s="15" t="str">
        <f>VLOOKUP(M757,code!A:B,2,FALSE)</f>
        <v>VVV</v>
      </c>
      <c r="O757" s="15" t="str">
        <f>VLOOKUP(M757,code!A:C,3,FALSE)</f>
        <v>N</v>
      </c>
      <c r="P757" s="16">
        <v>44287</v>
      </c>
      <c r="Q757" s="15" t="s">
        <v>7815</v>
      </c>
      <c r="R757" s="16">
        <v>44344</v>
      </c>
      <c r="S757" s="15" t="s">
        <v>7815</v>
      </c>
      <c r="T757" s="16">
        <v>44538</v>
      </c>
      <c r="U757" s="15" t="s">
        <v>7815</v>
      </c>
    </row>
    <row r="758" spans="1:21" x14ac:dyDescent="0.25">
      <c r="A758" s="12">
        <v>2940</v>
      </c>
      <c r="B758" t="s">
        <v>7792</v>
      </c>
      <c r="C758">
        <f>IFERROR(VLOOKUP(B758,code!$F$1:$G$39,2,FALSE),"")</f>
        <v>3</v>
      </c>
      <c r="D758" t="s">
        <v>2925</v>
      </c>
      <c r="E758" t="str">
        <f t="shared" si="44"/>
        <v>Male</v>
      </c>
      <c r="F758" t="s">
        <v>7798</v>
      </c>
      <c r="G758" s="12">
        <v>22</v>
      </c>
      <c r="H758" s="14">
        <v>44574</v>
      </c>
      <c r="I758" s="24">
        <f t="shared" si="47"/>
        <v>44574</v>
      </c>
      <c r="J758" s="14">
        <f t="shared" si="45"/>
        <v>44538</v>
      </c>
      <c r="K758" s="14" t="str">
        <f>_xlfn.IFNA(VLOOKUP(D758,code!F:G,1,FALSE),"")</f>
        <v/>
      </c>
      <c r="L758" s="15">
        <v>3</v>
      </c>
      <c r="M758" s="15" t="str">
        <f t="shared" si="46"/>
        <v>北京科兴中维_北京科兴中维_北京科兴中维</v>
      </c>
      <c r="N758" s="15" t="str">
        <f>VLOOKUP(M758,code!A:B,2,FALSE)</f>
        <v>VVV</v>
      </c>
      <c r="O758" s="15" t="str">
        <f>VLOOKUP(M758,code!A:C,3,FALSE)</f>
        <v>N</v>
      </c>
      <c r="P758" s="16">
        <v>44302</v>
      </c>
      <c r="Q758" s="15" t="s">
        <v>7815</v>
      </c>
      <c r="R758" s="16">
        <v>44344</v>
      </c>
      <c r="S758" s="15" t="s">
        <v>7815</v>
      </c>
      <c r="T758" s="16">
        <v>44538</v>
      </c>
      <c r="U758" s="15" t="s">
        <v>7815</v>
      </c>
    </row>
    <row r="759" spans="1:21" x14ac:dyDescent="0.25">
      <c r="A759" s="12">
        <v>2943</v>
      </c>
      <c r="B759" t="s">
        <v>7792</v>
      </c>
      <c r="C759">
        <f>IFERROR(VLOOKUP(B759,code!$F$1:$G$39,2,FALSE),"")</f>
        <v>3</v>
      </c>
      <c r="D759" t="s">
        <v>2928</v>
      </c>
      <c r="E759" t="str">
        <f t="shared" si="44"/>
        <v>Male</v>
      </c>
      <c r="F759" t="s">
        <v>7798</v>
      </c>
      <c r="G759" s="12">
        <v>21</v>
      </c>
      <c r="H759" s="14">
        <v>44574</v>
      </c>
      <c r="I759" s="24">
        <f t="shared" si="47"/>
        <v>44574</v>
      </c>
      <c r="J759" s="14">
        <f t="shared" si="45"/>
        <v>44538</v>
      </c>
      <c r="K759" s="14" t="str">
        <f>_xlfn.IFNA(VLOOKUP(D759,code!F:G,1,FALSE),"")</f>
        <v/>
      </c>
      <c r="L759" s="15">
        <v>3</v>
      </c>
      <c r="M759" s="15" t="str">
        <f t="shared" si="46"/>
        <v>北京科兴中维_北京科兴中维_北京科兴中维</v>
      </c>
      <c r="N759" s="15" t="str">
        <f>VLOOKUP(M759,code!A:B,2,FALSE)</f>
        <v>VVV</v>
      </c>
      <c r="O759" s="15" t="str">
        <f>VLOOKUP(M759,code!A:C,3,FALSE)</f>
        <v>N</v>
      </c>
      <c r="P759" s="16">
        <v>44302</v>
      </c>
      <c r="Q759" s="15" t="s">
        <v>7815</v>
      </c>
      <c r="R759" s="16">
        <v>44344</v>
      </c>
      <c r="S759" s="15" t="s">
        <v>7815</v>
      </c>
      <c r="T759" s="16">
        <v>44538</v>
      </c>
      <c r="U759" s="15" t="s">
        <v>7815</v>
      </c>
    </row>
    <row r="760" spans="1:21" x14ac:dyDescent="0.25">
      <c r="A760" s="12">
        <v>2954</v>
      </c>
      <c r="B760" t="s">
        <v>7792</v>
      </c>
      <c r="C760">
        <f>IFERROR(VLOOKUP(B760,code!$F$1:$G$39,2,FALSE),"")</f>
        <v>3</v>
      </c>
      <c r="D760" t="s">
        <v>2939</v>
      </c>
      <c r="E760" t="str">
        <f t="shared" si="44"/>
        <v>Male</v>
      </c>
      <c r="F760" t="s">
        <v>7798</v>
      </c>
      <c r="G760" s="12">
        <v>28</v>
      </c>
      <c r="H760" s="14">
        <v>44574</v>
      </c>
      <c r="I760" s="24">
        <f t="shared" si="47"/>
        <v>44574</v>
      </c>
      <c r="J760" s="14">
        <f t="shared" si="45"/>
        <v>44538</v>
      </c>
      <c r="K760" s="14" t="str">
        <f>_xlfn.IFNA(VLOOKUP(D760,code!F:G,1,FALSE),"")</f>
        <v/>
      </c>
      <c r="L760" s="15">
        <v>3</v>
      </c>
      <c r="M760" s="15" t="str">
        <f t="shared" si="46"/>
        <v>北京科兴中维_北京科兴中维_北京科兴中维</v>
      </c>
      <c r="N760" s="15" t="str">
        <f>VLOOKUP(M760,code!A:B,2,FALSE)</f>
        <v>VVV</v>
      </c>
      <c r="O760" s="15" t="str">
        <f>VLOOKUP(M760,code!A:C,3,FALSE)</f>
        <v>N</v>
      </c>
      <c r="P760" s="16">
        <v>44300</v>
      </c>
      <c r="Q760" s="15" t="s">
        <v>7815</v>
      </c>
      <c r="R760" s="16">
        <v>44344</v>
      </c>
      <c r="S760" s="15" t="s">
        <v>7815</v>
      </c>
      <c r="T760" s="16">
        <v>44538</v>
      </c>
      <c r="U760" s="15" t="s">
        <v>7815</v>
      </c>
    </row>
    <row r="761" spans="1:21" x14ac:dyDescent="0.25">
      <c r="A761" s="12">
        <v>2971</v>
      </c>
      <c r="B761" t="s">
        <v>7792</v>
      </c>
      <c r="C761">
        <f>IFERROR(VLOOKUP(B761,code!$F$1:$G$39,2,FALSE),"")</f>
        <v>3</v>
      </c>
      <c r="D761" t="s">
        <v>2956</v>
      </c>
      <c r="E761" t="str">
        <f t="shared" si="44"/>
        <v>Male</v>
      </c>
      <c r="F761" t="s">
        <v>7798</v>
      </c>
      <c r="G761" s="12">
        <v>21</v>
      </c>
      <c r="H761" s="14">
        <v>44574</v>
      </c>
      <c r="I761" s="24">
        <f t="shared" si="47"/>
        <v>44574</v>
      </c>
      <c r="J761" s="14">
        <f t="shared" si="45"/>
        <v>44538</v>
      </c>
      <c r="K761" s="14" t="str">
        <f>_xlfn.IFNA(VLOOKUP(D761,code!F:G,1,FALSE),"")</f>
        <v/>
      </c>
      <c r="L761" s="15">
        <v>3</v>
      </c>
      <c r="M761" s="15" t="str">
        <f t="shared" si="46"/>
        <v>北京科兴中维_北京科兴中维_北京科兴中维</v>
      </c>
      <c r="N761" s="15" t="str">
        <f>VLOOKUP(M761,code!A:B,2,FALSE)</f>
        <v>VVV</v>
      </c>
      <c r="O761" s="15" t="str">
        <f>VLOOKUP(M761,code!A:C,3,FALSE)</f>
        <v>N</v>
      </c>
      <c r="P761" s="16">
        <v>44287</v>
      </c>
      <c r="Q761" s="15" t="s">
        <v>7815</v>
      </c>
      <c r="R761" s="16">
        <v>44344</v>
      </c>
      <c r="S761" s="15" t="s">
        <v>7815</v>
      </c>
      <c r="T761" s="16">
        <v>44538</v>
      </c>
      <c r="U761" s="15" t="s">
        <v>7815</v>
      </c>
    </row>
    <row r="762" spans="1:21" x14ac:dyDescent="0.25">
      <c r="A762" s="12">
        <v>2977</v>
      </c>
      <c r="B762" t="s">
        <v>7792</v>
      </c>
      <c r="C762">
        <f>IFERROR(VLOOKUP(B762,code!$F$1:$G$39,2,FALSE),"")</f>
        <v>3</v>
      </c>
      <c r="D762" t="s">
        <v>2962</v>
      </c>
      <c r="E762" t="str">
        <f t="shared" si="44"/>
        <v>Male</v>
      </c>
      <c r="F762" t="s">
        <v>7798</v>
      </c>
      <c r="G762" s="12">
        <v>32</v>
      </c>
      <c r="H762" s="14">
        <v>44575</v>
      </c>
      <c r="I762" s="24">
        <f t="shared" si="47"/>
        <v>44575</v>
      </c>
      <c r="J762" s="14">
        <f t="shared" si="45"/>
        <v>44538</v>
      </c>
      <c r="K762" s="14" t="str">
        <f>_xlfn.IFNA(VLOOKUP(D762,code!F:G,1,FALSE),"")</f>
        <v/>
      </c>
      <c r="L762" s="15">
        <v>3</v>
      </c>
      <c r="M762" s="15" t="str">
        <f t="shared" si="46"/>
        <v>北京科兴中维_北京科兴中维_北京科兴中维</v>
      </c>
      <c r="N762" s="15" t="str">
        <f>VLOOKUP(M762,code!A:B,2,FALSE)</f>
        <v>VVV</v>
      </c>
      <c r="O762" s="15" t="str">
        <f>VLOOKUP(M762,code!A:C,3,FALSE)</f>
        <v>N</v>
      </c>
      <c r="P762" s="16">
        <v>44288</v>
      </c>
      <c r="Q762" s="15" t="s">
        <v>7815</v>
      </c>
      <c r="R762" s="16">
        <v>44335</v>
      </c>
      <c r="S762" s="15" t="s">
        <v>7815</v>
      </c>
      <c r="T762" s="16">
        <v>44538</v>
      </c>
      <c r="U762" s="15" t="s">
        <v>7815</v>
      </c>
    </row>
    <row r="763" spans="1:21" x14ac:dyDescent="0.25">
      <c r="A763" s="12">
        <v>2996</v>
      </c>
      <c r="B763" t="s">
        <v>7792</v>
      </c>
      <c r="C763">
        <f>IFERROR(VLOOKUP(B763,code!$F$1:$G$39,2,FALSE),"")</f>
        <v>3</v>
      </c>
      <c r="D763" t="s">
        <v>2981</v>
      </c>
      <c r="E763" t="str">
        <f t="shared" si="44"/>
        <v>Male</v>
      </c>
      <c r="F763" t="s">
        <v>7798</v>
      </c>
      <c r="G763" s="12">
        <v>18</v>
      </c>
      <c r="H763" s="14">
        <v>44574</v>
      </c>
      <c r="I763" s="24">
        <f t="shared" si="47"/>
        <v>44574</v>
      </c>
      <c r="J763" s="14">
        <f t="shared" si="45"/>
        <v>44538</v>
      </c>
      <c r="K763" s="14" t="str">
        <f>_xlfn.IFNA(VLOOKUP(D763,code!F:G,1,FALSE),"")</f>
        <v/>
      </c>
      <c r="L763" s="15">
        <v>3</v>
      </c>
      <c r="M763" s="15" t="str">
        <f t="shared" si="46"/>
        <v>北京科兴中维_北京科兴中维_北京科兴中维</v>
      </c>
      <c r="N763" s="15" t="str">
        <f>VLOOKUP(M763,code!A:B,2,FALSE)</f>
        <v>VVV</v>
      </c>
      <c r="O763" s="15" t="str">
        <f>VLOOKUP(M763,code!A:C,3,FALSE)</f>
        <v>N</v>
      </c>
      <c r="P763" s="16">
        <v>44287</v>
      </c>
      <c r="Q763" s="15" t="s">
        <v>7815</v>
      </c>
      <c r="R763" s="16">
        <v>44344</v>
      </c>
      <c r="S763" s="15" t="s">
        <v>7815</v>
      </c>
      <c r="T763" s="16">
        <v>44538</v>
      </c>
      <c r="U763" s="15" t="s">
        <v>7815</v>
      </c>
    </row>
    <row r="764" spans="1:21" x14ac:dyDescent="0.25">
      <c r="A764" s="12">
        <v>3057</v>
      </c>
      <c r="B764" t="s">
        <v>7791</v>
      </c>
      <c r="C764">
        <f>IFERROR(VLOOKUP(B764,code!$F$1:$G$39,2,FALSE),"")</f>
        <v>4</v>
      </c>
      <c r="D764" t="s">
        <v>3041</v>
      </c>
      <c r="E764" t="str">
        <f t="shared" si="44"/>
        <v>Female</v>
      </c>
      <c r="F764" t="s">
        <v>7797</v>
      </c>
      <c r="G764" s="12">
        <v>34</v>
      </c>
      <c r="H764" s="14">
        <v>44574</v>
      </c>
      <c r="I764" s="24">
        <f t="shared" si="47"/>
        <v>44574</v>
      </c>
      <c r="J764" s="14">
        <f t="shared" si="45"/>
        <v>44538</v>
      </c>
      <c r="K764" s="14" t="str">
        <f>_xlfn.IFNA(VLOOKUP(D764,code!F:G,1,FALSE),"")</f>
        <v/>
      </c>
      <c r="L764" s="15">
        <v>3</v>
      </c>
      <c r="M764" s="15" t="str">
        <f t="shared" si="46"/>
        <v>北京科兴中维_北京科兴中维_北京科兴中维</v>
      </c>
      <c r="N764" s="15" t="str">
        <f>VLOOKUP(M764,code!A:B,2,FALSE)</f>
        <v>VVV</v>
      </c>
      <c r="O764" s="15" t="str">
        <f>VLOOKUP(M764,code!A:C,3,FALSE)</f>
        <v>N</v>
      </c>
      <c r="P764" s="16">
        <v>44302</v>
      </c>
      <c r="Q764" s="15" t="s">
        <v>7815</v>
      </c>
      <c r="R764" s="16">
        <v>44342</v>
      </c>
      <c r="S764" s="15" t="s">
        <v>7815</v>
      </c>
      <c r="T764" s="16">
        <v>44538</v>
      </c>
      <c r="U764" s="15" t="s">
        <v>7815</v>
      </c>
    </row>
    <row r="765" spans="1:21" x14ac:dyDescent="0.25">
      <c r="A765" s="12">
        <v>3161</v>
      </c>
      <c r="B765" t="s">
        <v>7791</v>
      </c>
      <c r="C765">
        <f>IFERROR(VLOOKUP(B765,code!$F$1:$G$39,2,FALSE),"")</f>
        <v>4</v>
      </c>
      <c r="D765" t="s">
        <v>3143</v>
      </c>
      <c r="E765" t="str">
        <f t="shared" si="44"/>
        <v>Male</v>
      </c>
      <c r="F765" t="s">
        <v>7798</v>
      </c>
      <c r="G765" s="12">
        <v>48</v>
      </c>
      <c r="H765" s="14">
        <v>44568</v>
      </c>
      <c r="I765" s="24">
        <f t="shared" si="47"/>
        <v>44568</v>
      </c>
      <c r="J765" s="14">
        <f t="shared" si="45"/>
        <v>44538</v>
      </c>
      <c r="K765" s="14" t="str">
        <f>_xlfn.IFNA(VLOOKUP(D765,code!F:G,1,FALSE),"")</f>
        <v/>
      </c>
      <c r="L765" s="15">
        <v>3</v>
      </c>
      <c r="M765" s="15" t="str">
        <f t="shared" si="46"/>
        <v>北京科兴中维_北京科兴中维_兰州生物</v>
      </c>
      <c r="N765" s="15" t="str">
        <f>VLOOKUP(M765,code!A:B,2,FALSE)</f>
        <v>VVP</v>
      </c>
      <c r="O765" s="15" t="str">
        <f>VLOOKUP(M765,code!A:C,3,FALSE)</f>
        <v>Y</v>
      </c>
      <c r="P765" s="16">
        <v>44301</v>
      </c>
      <c r="Q765" s="15" t="s">
        <v>7815</v>
      </c>
      <c r="R765" s="16">
        <v>44354</v>
      </c>
      <c r="S765" s="15" t="s">
        <v>7815</v>
      </c>
      <c r="T765" s="16">
        <v>44538</v>
      </c>
      <c r="U765" s="15" t="s">
        <v>7817</v>
      </c>
    </row>
    <row r="766" spans="1:21" x14ac:dyDescent="0.25">
      <c r="A766" s="12">
        <v>3171</v>
      </c>
      <c r="B766" t="s">
        <v>7791</v>
      </c>
      <c r="C766">
        <f>IFERROR(VLOOKUP(B766,code!$F$1:$G$39,2,FALSE),"")</f>
        <v>4</v>
      </c>
      <c r="D766" t="s">
        <v>3153</v>
      </c>
      <c r="E766" t="str">
        <f t="shared" si="44"/>
        <v>Female</v>
      </c>
      <c r="F766" t="s">
        <v>7797</v>
      </c>
      <c r="G766" s="12">
        <v>22</v>
      </c>
      <c r="H766" s="14">
        <v>44568</v>
      </c>
      <c r="I766" s="24">
        <f t="shared" si="47"/>
        <v>44568</v>
      </c>
      <c r="J766" s="14">
        <f t="shared" si="45"/>
        <v>44538</v>
      </c>
      <c r="K766" s="14" t="str">
        <f>_xlfn.IFNA(VLOOKUP(D766,code!F:G,1,FALSE),"")</f>
        <v/>
      </c>
      <c r="L766" s="15">
        <v>3</v>
      </c>
      <c r="M766" s="15" t="str">
        <f t="shared" si="46"/>
        <v>北京生物_北京科兴中维_北京科兴中维</v>
      </c>
      <c r="N766" s="15" t="str">
        <f>VLOOKUP(M766,code!A:B,2,FALSE)</f>
        <v>PVV</v>
      </c>
      <c r="O766" s="15" t="str">
        <f>VLOOKUP(M766,code!A:C,3,FALSE)</f>
        <v>Y</v>
      </c>
      <c r="P766" s="16">
        <v>44292</v>
      </c>
      <c r="Q766" s="15" t="s">
        <v>7816</v>
      </c>
      <c r="R766" s="16">
        <v>44328</v>
      </c>
      <c r="S766" s="15" t="s">
        <v>7815</v>
      </c>
      <c r="T766" s="16">
        <v>44538</v>
      </c>
      <c r="U766" s="15" t="s">
        <v>7815</v>
      </c>
    </row>
    <row r="767" spans="1:21" x14ac:dyDescent="0.25">
      <c r="A767" s="12">
        <v>3222</v>
      </c>
      <c r="B767" t="s">
        <v>7791</v>
      </c>
      <c r="C767">
        <f>IFERROR(VLOOKUP(B767,code!$F$1:$G$39,2,FALSE),"")</f>
        <v>4</v>
      </c>
      <c r="D767" t="s">
        <v>3200</v>
      </c>
      <c r="E767" t="str">
        <f t="shared" si="44"/>
        <v>Male</v>
      </c>
      <c r="F767" t="s">
        <v>7798</v>
      </c>
      <c r="G767" s="12">
        <v>51</v>
      </c>
      <c r="H767" s="14">
        <v>44572</v>
      </c>
      <c r="I767" s="24">
        <f t="shared" si="47"/>
        <v>44572</v>
      </c>
      <c r="J767" s="14">
        <f t="shared" si="45"/>
        <v>44538</v>
      </c>
      <c r="K767" s="14" t="str">
        <f>_xlfn.IFNA(VLOOKUP(D767,code!F:G,1,FALSE),"")</f>
        <v/>
      </c>
      <c r="L767" s="15">
        <v>3</v>
      </c>
      <c r="M767" s="15" t="str">
        <f t="shared" si="46"/>
        <v>北京生物_北京生物_兰州生物</v>
      </c>
      <c r="N767" s="15" t="str">
        <f>VLOOKUP(M767,code!A:B,2,FALSE)</f>
        <v>PPP</v>
      </c>
      <c r="O767" s="15" t="str">
        <f>VLOOKUP(M767,code!A:C,3,FALSE)</f>
        <v>N</v>
      </c>
      <c r="P767" s="16">
        <v>44304</v>
      </c>
      <c r="Q767" s="15" t="s">
        <v>7816</v>
      </c>
      <c r="R767" s="16">
        <v>44347</v>
      </c>
      <c r="S767" s="15" t="s">
        <v>7816</v>
      </c>
      <c r="T767" s="16">
        <v>44538</v>
      </c>
      <c r="U767" s="15" t="s">
        <v>7817</v>
      </c>
    </row>
    <row r="768" spans="1:21" x14ac:dyDescent="0.25">
      <c r="A768" s="12">
        <v>1045</v>
      </c>
      <c r="B768" t="s">
        <v>7790</v>
      </c>
      <c r="C768">
        <f>IFERROR(VLOOKUP(B768,code!$F$1:$G$39,2,FALSE),"")</f>
        <v>12</v>
      </c>
      <c r="D768" t="s">
        <v>1081</v>
      </c>
      <c r="E768" t="str">
        <f t="shared" si="44"/>
        <v>Female</v>
      </c>
      <c r="F768" t="s">
        <v>7797</v>
      </c>
      <c r="G768" s="12">
        <v>51</v>
      </c>
      <c r="H768" s="14">
        <v>44574</v>
      </c>
      <c r="I768" s="24">
        <f t="shared" si="47"/>
        <v>44574</v>
      </c>
      <c r="J768" s="14">
        <f t="shared" si="45"/>
        <v>44537</v>
      </c>
      <c r="K768" s="14" t="str">
        <f>_xlfn.IFNA(VLOOKUP(D768,code!F:G,1,FALSE),"")</f>
        <v/>
      </c>
      <c r="L768" s="15">
        <v>3</v>
      </c>
      <c r="M768" s="15" t="str">
        <f t="shared" si="46"/>
        <v>北京科兴中维_北京科兴中维_北京科兴中维</v>
      </c>
      <c r="N768" s="15" t="str">
        <f>VLOOKUP(M768,code!A:B,2,FALSE)</f>
        <v>VVV</v>
      </c>
      <c r="O768" s="15" t="str">
        <f>VLOOKUP(M768,code!A:C,3,FALSE)</f>
        <v>N</v>
      </c>
      <c r="P768" s="16">
        <v>44289</v>
      </c>
      <c r="Q768" s="15" t="s">
        <v>7815</v>
      </c>
      <c r="R768" s="16">
        <v>44335</v>
      </c>
      <c r="S768" s="15" t="s">
        <v>7815</v>
      </c>
      <c r="T768" s="16">
        <v>44537</v>
      </c>
      <c r="U768" s="15" t="s">
        <v>7815</v>
      </c>
    </row>
    <row r="769" spans="1:21" x14ac:dyDescent="0.25">
      <c r="A769" s="12">
        <v>1411</v>
      </c>
      <c r="B769" t="s">
        <v>1984</v>
      </c>
      <c r="C769">
        <f>IFERROR(VLOOKUP(B769,code!$F$1:$G$39,2,FALSE),"")</f>
        <v>16</v>
      </c>
      <c r="D769" t="s">
        <v>1441</v>
      </c>
      <c r="E769" t="str">
        <f t="shared" si="44"/>
        <v>Female</v>
      </c>
      <c r="F769" t="s">
        <v>7797</v>
      </c>
      <c r="G769" s="12">
        <v>40</v>
      </c>
      <c r="H769" s="14" t="s">
        <v>7818</v>
      </c>
      <c r="I769" s="24">
        <f t="shared" si="47"/>
        <v>44577</v>
      </c>
      <c r="J769" s="14">
        <f t="shared" si="45"/>
        <v>44537</v>
      </c>
      <c r="K769" s="14" t="str">
        <f>_xlfn.IFNA(VLOOKUP(D769,code!F:G,1,FALSE),"")</f>
        <v/>
      </c>
      <c r="L769" s="15">
        <v>3</v>
      </c>
      <c r="M769" s="15" t="str">
        <f t="shared" si="46"/>
        <v>北京生物_北京生物_兰州生物</v>
      </c>
      <c r="N769" s="15" t="str">
        <f>VLOOKUP(M769,code!A:B,2,FALSE)</f>
        <v>PPP</v>
      </c>
      <c r="O769" s="15" t="str">
        <f>VLOOKUP(M769,code!A:C,3,FALSE)</f>
        <v>N</v>
      </c>
      <c r="P769" s="16">
        <v>44298</v>
      </c>
      <c r="Q769" s="15" t="s">
        <v>7816</v>
      </c>
      <c r="R769" s="16">
        <v>44332</v>
      </c>
      <c r="S769" s="15" t="s">
        <v>7816</v>
      </c>
      <c r="T769" s="16">
        <v>44537</v>
      </c>
      <c r="U769" s="15" t="s">
        <v>7817</v>
      </c>
    </row>
    <row r="770" spans="1:21" x14ac:dyDescent="0.25">
      <c r="A770" s="12">
        <v>1439</v>
      </c>
      <c r="B770" t="s">
        <v>1984</v>
      </c>
      <c r="C770">
        <f>IFERROR(VLOOKUP(B770,code!$F$1:$G$39,2,FALSE),"")</f>
        <v>16</v>
      </c>
      <c r="D770" t="s">
        <v>1469</v>
      </c>
      <c r="E770" t="str">
        <f t="shared" ref="E770:E833" si="48">IF(F770="男","Male",IF(F770="女", "Female", ""))</f>
        <v>Female</v>
      </c>
      <c r="F770" t="s">
        <v>7797</v>
      </c>
      <c r="G770" s="12">
        <v>22</v>
      </c>
      <c r="H770" s="14" t="s">
        <v>7818</v>
      </c>
      <c r="I770" s="24">
        <f t="shared" si="47"/>
        <v>44577</v>
      </c>
      <c r="J770" s="14">
        <f t="shared" ref="J770:J833" si="49">MAX(P770,R770,T770)</f>
        <v>44537</v>
      </c>
      <c r="K770" s="14" t="str">
        <f>_xlfn.IFNA(VLOOKUP(D770,code!F:G,1,FALSE),"")</f>
        <v/>
      </c>
      <c r="L770" s="15">
        <v>3</v>
      </c>
      <c r="M770" s="15" t="str">
        <f t="shared" ref="M770:M833" si="50">Q770&amp;"_"&amp;S770&amp;"_"&amp;U770</f>
        <v>北京科兴中维_北京科兴中维_北京科兴中维</v>
      </c>
      <c r="N770" s="15" t="str">
        <f>VLOOKUP(M770,code!A:B,2,FALSE)</f>
        <v>VVV</v>
      </c>
      <c r="O770" s="15" t="str">
        <f>VLOOKUP(M770,code!A:C,3,FALSE)</f>
        <v>N</v>
      </c>
      <c r="P770" s="16">
        <v>44331</v>
      </c>
      <c r="Q770" s="15" t="s">
        <v>7815</v>
      </c>
      <c r="R770" s="16">
        <v>44355</v>
      </c>
      <c r="S770" s="15" t="s">
        <v>7815</v>
      </c>
      <c r="T770" s="16">
        <v>44537</v>
      </c>
      <c r="U770" s="15" t="s">
        <v>7815</v>
      </c>
    </row>
    <row r="771" spans="1:21" x14ac:dyDescent="0.25">
      <c r="A771" s="12">
        <v>2212</v>
      </c>
      <c r="B771" t="s">
        <v>524</v>
      </c>
      <c r="C771">
        <f>IFERROR(VLOOKUP(B771,code!$F$1:$G$39,2,FALSE),"")</f>
        <v>22</v>
      </c>
      <c r="D771" t="s">
        <v>2213</v>
      </c>
      <c r="E771" t="str">
        <f t="shared" si="48"/>
        <v>Male</v>
      </c>
      <c r="F771" t="s">
        <v>7798</v>
      </c>
      <c r="G771" s="12">
        <v>48</v>
      </c>
      <c r="H771" s="14" t="s">
        <v>7823</v>
      </c>
      <c r="I771" s="24">
        <f t="shared" ref="I771:I834" si="51">IFERROR(DATEVALUE(H771),H771)</f>
        <v>44576</v>
      </c>
      <c r="J771" s="14">
        <f t="shared" si="49"/>
        <v>44537</v>
      </c>
      <c r="K771" s="14" t="str">
        <f>_xlfn.IFNA(VLOOKUP(D771,code!F:G,1,FALSE),"")</f>
        <v/>
      </c>
      <c r="L771" s="15">
        <v>3</v>
      </c>
      <c r="M771" s="15" t="str">
        <f t="shared" si="50"/>
        <v>北京生物_北京生物_兰州生物</v>
      </c>
      <c r="N771" s="15" t="str">
        <f>VLOOKUP(M771,code!A:B,2,FALSE)</f>
        <v>PPP</v>
      </c>
      <c r="O771" s="15" t="str">
        <f>VLOOKUP(M771,code!A:C,3,FALSE)</f>
        <v>N</v>
      </c>
      <c r="P771" s="16">
        <v>44305</v>
      </c>
      <c r="Q771" s="15" t="s">
        <v>7816</v>
      </c>
      <c r="R771" s="16">
        <v>44351</v>
      </c>
      <c r="S771" s="15" t="s">
        <v>7816</v>
      </c>
      <c r="T771" s="16">
        <v>44537</v>
      </c>
      <c r="U771" s="15" t="s">
        <v>7817</v>
      </c>
    </row>
    <row r="772" spans="1:21" x14ac:dyDescent="0.25">
      <c r="A772" s="12">
        <v>2565</v>
      </c>
      <c r="B772" t="s">
        <v>7789</v>
      </c>
      <c r="C772">
        <f>IFERROR(VLOOKUP(B772,code!$F$1:$G$39,2,FALSE),"")</f>
        <v>25</v>
      </c>
      <c r="D772" t="s">
        <v>2552</v>
      </c>
      <c r="E772" t="str">
        <f t="shared" si="48"/>
        <v>Male</v>
      </c>
      <c r="F772" t="s">
        <v>7798</v>
      </c>
      <c r="G772" s="12">
        <v>32</v>
      </c>
      <c r="H772" s="14" t="s">
        <v>7828</v>
      </c>
      <c r="I772" s="24">
        <f t="shared" si="51"/>
        <v>44578</v>
      </c>
      <c r="J772" s="14">
        <f t="shared" si="49"/>
        <v>44537</v>
      </c>
      <c r="K772" s="14" t="str">
        <f>_xlfn.IFNA(VLOOKUP(D772,code!F:G,1,FALSE),"")</f>
        <v/>
      </c>
      <c r="L772" s="15">
        <v>3</v>
      </c>
      <c r="M772" s="15" t="str">
        <f t="shared" si="50"/>
        <v>北京生物_北京生物_兰州生物</v>
      </c>
      <c r="N772" s="15" t="str">
        <f>VLOOKUP(M772,code!A:B,2,FALSE)</f>
        <v>PPP</v>
      </c>
      <c r="O772" s="15" t="str">
        <f>VLOOKUP(M772,code!A:C,3,FALSE)</f>
        <v>N</v>
      </c>
      <c r="P772" s="16">
        <v>44297</v>
      </c>
      <c r="Q772" s="15" t="s">
        <v>7816</v>
      </c>
      <c r="R772" s="16">
        <v>44345</v>
      </c>
      <c r="S772" s="15" t="s">
        <v>7816</v>
      </c>
      <c r="T772" s="16">
        <v>44537</v>
      </c>
      <c r="U772" s="15" t="s">
        <v>7817</v>
      </c>
    </row>
    <row r="773" spans="1:21" x14ac:dyDescent="0.25">
      <c r="A773" s="12">
        <v>2405</v>
      </c>
      <c r="B773" t="s">
        <v>440</v>
      </c>
      <c r="C773">
        <f>IFERROR(VLOOKUP(B773,code!$F$1:$G$39,2,FALSE),"")</f>
        <v>24</v>
      </c>
      <c r="D773" t="s">
        <v>2395</v>
      </c>
      <c r="E773" t="str">
        <f t="shared" si="48"/>
        <v>Female</v>
      </c>
      <c r="F773" t="s">
        <v>7797</v>
      </c>
      <c r="G773" s="12">
        <v>49</v>
      </c>
      <c r="H773" s="14" t="s">
        <v>7818</v>
      </c>
      <c r="I773" s="24">
        <f t="shared" si="51"/>
        <v>44577</v>
      </c>
      <c r="J773" s="14">
        <f t="shared" si="49"/>
        <v>44537</v>
      </c>
      <c r="K773" s="14" t="str">
        <f>_xlfn.IFNA(VLOOKUP(D773,code!F:G,1,FALSE),"")</f>
        <v/>
      </c>
      <c r="L773" s="15">
        <v>3</v>
      </c>
      <c r="M773" s="15" t="str">
        <f t="shared" si="50"/>
        <v>北京科兴中维_北京科兴中维_北京科兴中维</v>
      </c>
      <c r="N773" s="15" t="str">
        <f>VLOOKUP(M773,code!A:B,2,FALSE)</f>
        <v>VVV</v>
      </c>
      <c r="O773" s="15" t="str">
        <f>VLOOKUP(M773,code!A:C,3,FALSE)</f>
        <v>N</v>
      </c>
      <c r="P773" s="16">
        <v>44289</v>
      </c>
      <c r="Q773" s="15" t="s">
        <v>7815</v>
      </c>
      <c r="R773" s="16">
        <v>44335</v>
      </c>
      <c r="S773" s="15" t="s">
        <v>7815</v>
      </c>
      <c r="T773" s="16">
        <v>44537</v>
      </c>
      <c r="U773" s="15" t="s">
        <v>7815</v>
      </c>
    </row>
    <row r="774" spans="1:21" x14ac:dyDescent="0.25">
      <c r="A774" s="12">
        <v>2427</v>
      </c>
      <c r="B774" t="s">
        <v>440</v>
      </c>
      <c r="C774">
        <f>IFERROR(VLOOKUP(B774,code!$F$1:$G$39,2,FALSE),"")</f>
        <v>24</v>
      </c>
      <c r="D774" t="s">
        <v>2417</v>
      </c>
      <c r="E774" t="str">
        <f t="shared" si="48"/>
        <v>Female</v>
      </c>
      <c r="F774" t="s">
        <v>7797</v>
      </c>
      <c r="G774" s="12">
        <v>34</v>
      </c>
      <c r="H774" s="14">
        <v>44576</v>
      </c>
      <c r="I774" s="24">
        <f t="shared" si="51"/>
        <v>44576</v>
      </c>
      <c r="J774" s="14">
        <f t="shared" si="49"/>
        <v>44537</v>
      </c>
      <c r="K774" s="14" t="str">
        <f>_xlfn.IFNA(VLOOKUP(D774,code!F:G,1,FALSE),"")</f>
        <v/>
      </c>
      <c r="L774" s="15">
        <v>3</v>
      </c>
      <c r="M774" s="15" t="str">
        <f t="shared" si="50"/>
        <v>北京科兴中维_北京科兴中维_兰州生物</v>
      </c>
      <c r="N774" s="15" t="str">
        <f>VLOOKUP(M774,code!A:B,2,FALSE)</f>
        <v>VVP</v>
      </c>
      <c r="O774" s="15" t="str">
        <f>VLOOKUP(M774,code!A:C,3,FALSE)</f>
        <v>Y</v>
      </c>
      <c r="P774" s="16">
        <v>44302</v>
      </c>
      <c r="Q774" s="15" t="s">
        <v>7815</v>
      </c>
      <c r="R774" s="16">
        <v>44343</v>
      </c>
      <c r="S774" s="15" t="s">
        <v>7815</v>
      </c>
      <c r="T774" s="16">
        <v>44537</v>
      </c>
      <c r="U774" s="15" t="s">
        <v>7817</v>
      </c>
    </row>
    <row r="775" spans="1:21" x14ac:dyDescent="0.25">
      <c r="A775" s="12">
        <v>2428</v>
      </c>
      <c r="B775" t="s">
        <v>440</v>
      </c>
      <c r="C775">
        <f>IFERROR(VLOOKUP(B775,code!$F$1:$G$39,2,FALSE),"")</f>
        <v>24</v>
      </c>
      <c r="D775" t="s">
        <v>2418</v>
      </c>
      <c r="E775" t="str">
        <f t="shared" si="48"/>
        <v>Male</v>
      </c>
      <c r="F775" t="s">
        <v>7798</v>
      </c>
      <c r="G775" s="12">
        <v>38</v>
      </c>
      <c r="H775" s="14">
        <v>44576</v>
      </c>
      <c r="I775" s="24">
        <f t="shared" si="51"/>
        <v>44576</v>
      </c>
      <c r="J775" s="14">
        <f t="shared" si="49"/>
        <v>44537</v>
      </c>
      <c r="K775" s="14" t="str">
        <f>_xlfn.IFNA(VLOOKUP(D775,code!F:G,1,FALSE),"")</f>
        <v/>
      </c>
      <c r="L775" s="15">
        <v>3</v>
      </c>
      <c r="M775" s="15" t="str">
        <f t="shared" si="50"/>
        <v>北京生物_北京生物_兰州生物</v>
      </c>
      <c r="N775" s="15" t="str">
        <f>VLOOKUP(M775,code!A:B,2,FALSE)</f>
        <v>PPP</v>
      </c>
      <c r="O775" s="15" t="str">
        <f>VLOOKUP(M775,code!A:C,3,FALSE)</f>
        <v>N</v>
      </c>
      <c r="P775" s="16">
        <v>44297</v>
      </c>
      <c r="Q775" s="15" t="s">
        <v>7816</v>
      </c>
      <c r="R775" s="16">
        <v>44350</v>
      </c>
      <c r="S775" s="15" t="s">
        <v>7816</v>
      </c>
      <c r="T775" s="16">
        <v>44537</v>
      </c>
      <c r="U775" s="15" t="s">
        <v>7817</v>
      </c>
    </row>
    <row r="776" spans="1:21" x14ac:dyDescent="0.25">
      <c r="A776" s="12">
        <v>1081</v>
      </c>
      <c r="B776" t="s">
        <v>3192</v>
      </c>
      <c r="C776">
        <f>IFERROR(VLOOKUP(B776,code!$F$1:$G$39,2,FALSE),"")</f>
        <v>13</v>
      </c>
      <c r="D776" t="s">
        <v>1117</v>
      </c>
      <c r="E776" t="str">
        <f t="shared" si="48"/>
        <v>Male</v>
      </c>
      <c r="F776" t="s">
        <v>7798</v>
      </c>
      <c r="G776" s="12">
        <v>56</v>
      </c>
      <c r="H776" s="14">
        <v>44574</v>
      </c>
      <c r="I776" s="24">
        <f t="shared" si="51"/>
        <v>44574</v>
      </c>
      <c r="J776" s="14">
        <f t="shared" si="49"/>
        <v>44537</v>
      </c>
      <c r="K776" s="14" t="str">
        <f>_xlfn.IFNA(VLOOKUP(D776,code!F:G,1,FALSE),"")</f>
        <v/>
      </c>
      <c r="L776" s="15">
        <v>3</v>
      </c>
      <c r="M776" s="15" t="str">
        <f t="shared" si="50"/>
        <v>北京科兴中维_北京科兴中维_北京科兴中维</v>
      </c>
      <c r="N776" s="15" t="str">
        <f>VLOOKUP(M776,code!A:B,2,FALSE)</f>
        <v>VVV</v>
      </c>
      <c r="O776" s="15" t="str">
        <f>VLOOKUP(M776,code!A:C,3,FALSE)</f>
        <v>N</v>
      </c>
      <c r="P776" s="16">
        <v>44293</v>
      </c>
      <c r="Q776" s="15" t="s">
        <v>7815</v>
      </c>
      <c r="R776" s="16">
        <v>44343</v>
      </c>
      <c r="S776" s="15" t="s">
        <v>7815</v>
      </c>
      <c r="T776" s="16">
        <v>44537</v>
      </c>
      <c r="U776" s="15" t="s">
        <v>7815</v>
      </c>
    </row>
    <row r="777" spans="1:21" x14ac:dyDescent="0.25">
      <c r="A777" s="12">
        <v>1119</v>
      </c>
      <c r="B777" t="s">
        <v>340</v>
      </c>
      <c r="C777">
        <f>IFERROR(VLOOKUP(B777,code!$F$1:$G$39,2,FALSE),"")</f>
        <v>14</v>
      </c>
      <c r="D777" t="s">
        <v>1155</v>
      </c>
      <c r="E777" t="str">
        <f t="shared" si="48"/>
        <v>Female</v>
      </c>
      <c r="F777" t="s">
        <v>7797</v>
      </c>
      <c r="G777" s="12">
        <v>54</v>
      </c>
      <c r="H777" s="14">
        <v>44571</v>
      </c>
      <c r="I777" s="24">
        <f t="shared" si="51"/>
        <v>44571</v>
      </c>
      <c r="J777" s="14">
        <f t="shared" si="49"/>
        <v>44537</v>
      </c>
      <c r="K777" s="14" t="str">
        <f>_xlfn.IFNA(VLOOKUP(D777,code!F:G,1,FALSE),"")</f>
        <v/>
      </c>
      <c r="L777" s="15">
        <v>3</v>
      </c>
      <c r="M777" s="15" t="str">
        <f t="shared" si="50"/>
        <v>北京生物_北京生物_兰州生物</v>
      </c>
      <c r="N777" s="15" t="str">
        <f>VLOOKUP(M777,code!A:B,2,FALSE)</f>
        <v>PPP</v>
      </c>
      <c r="O777" s="15" t="str">
        <f>VLOOKUP(M777,code!A:C,3,FALSE)</f>
        <v>N</v>
      </c>
      <c r="P777" s="16">
        <v>44297</v>
      </c>
      <c r="Q777" s="15" t="s">
        <v>7816</v>
      </c>
      <c r="R777" s="16">
        <v>44353</v>
      </c>
      <c r="S777" s="15" t="s">
        <v>7816</v>
      </c>
      <c r="T777" s="16">
        <v>44537</v>
      </c>
      <c r="U777" s="15" t="s">
        <v>7817</v>
      </c>
    </row>
    <row r="778" spans="1:21" x14ac:dyDescent="0.25">
      <c r="A778" s="12">
        <v>1127</v>
      </c>
      <c r="B778" t="s">
        <v>340</v>
      </c>
      <c r="C778">
        <f>IFERROR(VLOOKUP(B778,code!$F$1:$G$39,2,FALSE),"")</f>
        <v>14</v>
      </c>
      <c r="D778" t="s">
        <v>1163</v>
      </c>
      <c r="E778" t="str">
        <f t="shared" si="48"/>
        <v>Female</v>
      </c>
      <c r="F778" t="s">
        <v>7797</v>
      </c>
      <c r="G778" s="12">
        <v>37</v>
      </c>
      <c r="H778" s="14">
        <v>44571</v>
      </c>
      <c r="I778" s="24">
        <f t="shared" si="51"/>
        <v>44571</v>
      </c>
      <c r="J778" s="14">
        <f t="shared" si="49"/>
        <v>44537</v>
      </c>
      <c r="K778" s="14" t="str">
        <f>_xlfn.IFNA(VLOOKUP(D778,code!F:G,1,FALSE),"")</f>
        <v/>
      </c>
      <c r="L778" s="15">
        <v>3</v>
      </c>
      <c r="M778" s="15" t="str">
        <f t="shared" si="50"/>
        <v>北京科兴中维_北京科兴中维_北京科兴中维</v>
      </c>
      <c r="N778" s="15" t="str">
        <f>VLOOKUP(M778,code!A:B,2,FALSE)</f>
        <v>VVV</v>
      </c>
      <c r="O778" s="15" t="str">
        <f>VLOOKUP(M778,code!A:C,3,FALSE)</f>
        <v>N</v>
      </c>
      <c r="P778" s="16">
        <v>44278</v>
      </c>
      <c r="Q778" s="15" t="s">
        <v>7815</v>
      </c>
      <c r="R778" s="16">
        <v>44330</v>
      </c>
      <c r="S778" s="15" t="s">
        <v>7815</v>
      </c>
      <c r="T778" s="16">
        <v>44537</v>
      </c>
      <c r="U778" s="15" t="s">
        <v>7815</v>
      </c>
    </row>
    <row r="779" spans="1:21" x14ac:dyDescent="0.25">
      <c r="A779" s="12">
        <v>1187</v>
      </c>
      <c r="B779" t="s">
        <v>340</v>
      </c>
      <c r="C779">
        <f>IFERROR(VLOOKUP(B779,code!$F$1:$G$39,2,FALSE),"")</f>
        <v>14</v>
      </c>
      <c r="D779" t="s">
        <v>1222</v>
      </c>
      <c r="E779" t="str">
        <f t="shared" si="48"/>
        <v>Female</v>
      </c>
      <c r="F779" t="s">
        <v>7797</v>
      </c>
      <c r="G779" s="12">
        <v>50</v>
      </c>
      <c r="H779" s="14">
        <v>44574</v>
      </c>
      <c r="I779" s="24">
        <f t="shared" si="51"/>
        <v>44574</v>
      </c>
      <c r="J779" s="14">
        <f t="shared" si="49"/>
        <v>44537</v>
      </c>
      <c r="K779" s="14" t="str">
        <f>_xlfn.IFNA(VLOOKUP(D779,code!F:G,1,FALSE),"")</f>
        <v/>
      </c>
      <c r="L779" s="15">
        <v>3</v>
      </c>
      <c r="M779" s="15" t="str">
        <f t="shared" si="50"/>
        <v>北京科兴中维_北京科兴中维_北京科兴中维</v>
      </c>
      <c r="N779" s="15" t="str">
        <f>VLOOKUP(M779,code!A:B,2,FALSE)</f>
        <v>VVV</v>
      </c>
      <c r="O779" s="15" t="str">
        <f>VLOOKUP(M779,code!A:C,3,FALSE)</f>
        <v>N</v>
      </c>
      <c r="P779" s="16">
        <v>44300</v>
      </c>
      <c r="Q779" s="15" t="s">
        <v>7815</v>
      </c>
      <c r="R779" s="16">
        <v>44351</v>
      </c>
      <c r="S779" s="15" t="s">
        <v>7815</v>
      </c>
      <c r="T779" s="16">
        <v>44537</v>
      </c>
      <c r="U779" s="15" t="s">
        <v>7815</v>
      </c>
    </row>
    <row r="780" spans="1:21" x14ac:dyDescent="0.25">
      <c r="A780" s="12">
        <v>1203</v>
      </c>
      <c r="B780" t="s">
        <v>340</v>
      </c>
      <c r="C780">
        <f>IFERROR(VLOOKUP(B780,code!$F$1:$G$39,2,FALSE),"")</f>
        <v>14</v>
      </c>
      <c r="D780" t="s">
        <v>1237</v>
      </c>
      <c r="E780" t="str">
        <f t="shared" si="48"/>
        <v>Female</v>
      </c>
      <c r="F780" t="s">
        <v>7797</v>
      </c>
      <c r="G780" s="12">
        <v>53</v>
      </c>
      <c r="H780" s="14">
        <v>44575</v>
      </c>
      <c r="I780" s="24">
        <f t="shared" si="51"/>
        <v>44575</v>
      </c>
      <c r="J780" s="14">
        <f t="shared" si="49"/>
        <v>44537</v>
      </c>
      <c r="K780" s="14" t="str">
        <f>_xlfn.IFNA(VLOOKUP(D780,code!F:G,1,FALSE),"")</f>
        <v/>
      </c>
      <c r="L780" s="15">
        <v>3</v>
      </c>
      <c r="M780" s="15" t="str">
        <f t="shared" si="50"/>
        <v>北京生物_北京生物_兰州生物</v>
      </c>
      <c r="N780" s="15" t="str">
        <f>VLOOKUP(M780,code!A:B,2,FALSE)</f>
        <v>PPP</v>
      </c>
      <c r="O780" s="15" t="str">
        <f>VLOOKUP(M780,code!A:C,3,FALSE)</f>
        <v>N</v>
      </c>
      <c r="P780" s="16">
        <v>44299</v>
      </c>
      <c r="Q780" s="15" t="s">
        <v>7816</v>
      </c>
      <c r="R780" s="16">
        <v>44347</v>
      </c>
      <c r="S780" s="15" t="s">
        <v>7816</v>
      </c>
      <c r="T780" s="16">
        <v>44537</v>
      </c>
      <c r="U780" s="15" t="s">
        <v>7817</v>
      </c>
    </row>
    <row r="781" spans="1:21" x14ac:dyDescent="0.25">
      <c r="A781" s="12">
        <v>1204</v>
      </c>
      <c r="B781" t="s">
        <v>340</v>
      </c>
      <c r="C781">
        <f>IFERROR(VLOOKUP(B781,code!$F$1:$G$39,2,FALSE),"")</f>
        <v>14</v>
      </c>
      <c r="D781" t="s">
        <v>1238</v>
      </c>
      <c r="E781" t="str">
        <f t="shared" si="48"/>
        <v>Male</v>
      </c>
      <c r="F781" t="s">
        <v>7798</v>
      </c>
      <c r="G781" s="12">
        <v>52</v>
      </c>
      <c r="H781" s="14">
        <v>44575</v>
      </c>
      <c r="I781" s="24">
        <f t="shared" si="51"/>
        <v>44575</v>
      </c>
      <c r="J781" s="14">
        <f t="shared" si="49"/>
        <v>44537</v>
      </c>
      <c r="K781" s="14" t="str">
        <f>_xlfn.IFNA(VLOOKUP(D781,code!F:G,1,FALSE),"")</f>
        <v/>
      </c>
      <c r="L781" s="15">
        <v>3</v>
      </c>
      <c r="M781" s="15" t="str">
        <f t="shared" si="50"/>
        <v>北京生物_北京生物_兰州生物</v>
      </c>
      <c r="N781" s="15" t="str">
        <f>VLOOKUP(M781,code!A:B,2,FALSE)</f>
        <v>PPP</v>
      </c>
      <c r="O781" s="15" t="str">
        <f>VLOOKUP(M781,code!A:C,3,FALSE)</f>
        <v>N</v>
      </c>
      <c r="P781" s="16">
        <v>44299</v>
      </c>
      <c r="Q781" s="15" t="s">
        <v>7816</v>
      </c>
      <c r="R781" s="16">
        <v>44347</v>
      </c>
      <c r="S781" s="15" t="s">
        <v>7816</v>
      </c>
      <c r="T781" s="16">
        <v>44537</v>
      </c>
      <c r="U781" s="15" t="s">
        <v>7817</v>
      </c>
    </row>
    <row r="782" spans="1:21" x14ac:dyDescent="0.25">
      <c r="A782" s="12">
        <v>1294</v>
      </c>
      <c r="B782" t="s">
        <v>340</v>
      </c>
      <c r="C782">
        <f>IFERROR(VLOOKUP(B782,code!$F$1:$G$39,2,FALSE),"")</f>
        <v>14</v>
      </c>
      <c r="D782" t="s">
        <v>1326</v>
      </c>
      <c r="E782" t="str">
        <f t="shared" si="48"/>
        <v>Female</v>
      </c>
      <c r="F782" t="s">
        <v>7797</v>
      </c>
      <c r="G782" s="12">
        <v>33</v>
      </c>
      <c r="H782" s="14" t="s">
        <v>7829</v>
      </c>
      <c r="I782" s="24">
        <f t="shared" si="51"/>
        <v>44574</v>
      </c>
      <c r="J782" s="14">
        <f t="shared" si="49"/>
        <v>44537</v>
      </c>
      <c r="K782" s="14" t="str">
        <f>_xlfn.IFNA(VLOOKUP(D782,code!F:G,1,FALSE),"")</f>
        <v/>
      </c>
      <c r="L782" s="15">
        <v>3</v>
      </c>
      <c r="M782" s="15" t="str">
        <f t="shared" si="50"/>
        <v>北京生物_北京生物_兰州生物</v>
      </c>
      <c r="N782" s="15" t="str">
        <f>VLOOKUP(M782,code!A:B,2,FALSE)</f>
        <v>PPP</v>
      </c>
      <c r="O782" s="15" t="str">
        <f>VLOOKUP(M782,code!A:C,3,FALSE)</f>
        <v>N</v>
      </c>
      <c r="P782" s="16">
        <v>44304</v>
      </c>
      <c r="Q782" s="15" t="s">
        <v>7816</v>
      </c>
      <c r="R782" s="16">
        <v>44346</v>
      </c>
      <c r="S782" s="15" t="s">
        <v>7816</v>
      </c>
      <c r="T782" s="16">
        <v>44537</v>
      </c>
      <c r="U782" s="15" t="s">
        <v>7817</v>
      </c>
    </row>
    <row r="783" spans="1:21" x14ac:dyDescent="0.25">
      <c r="A783" s="12">
        <v>1838</v>
      </c>
      <c r="B783" t="s">
        <v>470</v>
      </c>
      <c r="C783">
        <f>IFERROR(VLOOKUP(B783,code!$F$1:$G$39,2,FALSE),"")</f>
        <v>19</v>
      </c>
      <c r="D783" t="s">
        <v>1859</v>
      </c>
      <c r="E783" t="str">
        <f t="shared" si="48"/>
        <v>Male</v>
      </c>
      <c r="F783" t="s">
        <v>7798</v>
      </c>
      <c r="G783" s="12">
        <v>37</v>
      </c>
      <c r="H783" s="14">
        <v>44574</v>
      </c>
      <c r="I783" s="24">
        <f t="shared" si="51"/>
        <v>44574</v>
      </c>
      <c r="J783" s="14">
        <f t="shared" si="49"/>
        <v>44537</v>
      </c>
      <c r="K783" s="14" t="str">
        <f>_xlfn.IFNA(VLOOKUP(D783,code!F:G,1,FALSE),"")</f>
        <v/>
      </c>
      <c r="L783" s="15">
        <v>3</v>
      </c>
      <c r="M783" s="15" t="str">
        <f t="shared" si="50"/>
        <v>北京生物_北京生物_兰州生物</v>
      </c>
      <c r="N783" s="15" t="str">
        <f>VLOOKUP(M783,code!A:B,2,FALSE)</f>
        <v>PPP</v>
      </c>
      <c r="O783" s="15" t="str">
        <f>VLOOKUP(M783,code!A:C,3,FALSE)</f>
        <v>N</v>
      </c>
      <c r="P783" s="16">
        <v>44306</v>
      </c>
      <c r="Q783" s="15" t="s">
        <v>7816</v>
      </c>
      <c r="R783" s="16">
        <v>44348</v>
      </c>
      <c r="S783" s="15" t="s">
        <v>7816</v>
      </c>
      <c r="T783" s="16">
        <v>44537</v>
      </c>
      <c r="U783" s="15" t="s">
        <v>7817</v>
      </c>
    </row>
    <row r="784" spans="1:21" x14ac:dyDescent="0.25">
      <c r="A784" s="12">
        <v>2125</v>
      </c>
      <c r="B784" t="s">
        <v>150</v>
      </c>
      <c r="C784">
        <f>IFERROR(VLOOKUP(B784,code!$F$1:$G$39,2,FALSE),"")</f>
        <v>21</v>
      </c>
      <c r="D784" t="s">
        <v>2128</v>
      </c>
      <c r="E784" t="str">
        <f t="shared" si="48"/>
        <v>Female</v>
      </c>
      <c r="F784" t="s">
        <v>7797</v>
      </c>
      <c r="G784" s="12">
        <v>40</v>
      </c>
      <c r="H784" s="14">
        <v>44574</v>
      </c>
      <c r="I784" s="24">
        <f t="shared" si="51"/>
        <v>44574</v>
      </c>
      <c r="J784" s="14">
        <f t="shared" si="49"/>
        <v>44537</v>
      </c>
      <c r="K784" s="14" t="str">
        <f>_xlfn.IFNA(VLOOKUP(D784,code!F:G,1,FALSE),"")</f>
        <v/>
      </c>
      <c r="L784" s="15">
        <v>3</v>
      </c>
      <c r="M784" s="15" t="str">
        <f t="shared" si="50"/>
        <v>北京生物_北京生物_兰州生物</v>
      </c>
      <c r="N784" s="15" t="str">
        <f>VLOOKUP(M784,code!A:B,2,FALSE)</f>
        <v>PPP</v>
      </c>
      <c r="O784" s="15" t="str">
        <f>VLOOKUP(M784,code!A:C,3,FALSE)</f>
        <v>N</v>
      </c>
      <c r="P784" s="16">
        <v>44306</v>
      </c>
      <c r="Q784" s="15" t="s">
        <v>7816</v>
      </c>
      <c r="R784" s="16">
        <v>44351</v>
      </c>
      <c r="S784" s="15" t="s">
        <v>7816</v>
      </c>
      <c r="T784" s="16">
        <v>44537</v>
      </c>
      <c r="U784" s="15" t="s">
        <v>7817</v>
      </c>
    </row>
    <row r="785" spans="1:21" x14ac:dyDescent="0.25">
      <c r="A785" s="12">
        <v>2724</v>
      </c>
      <c r="B785" t="s">
        <v>7792</v>
      </c>
      <c r="C785">
        <f>IFERROR(VLOOKUP(B785,code!$F$1:$G$39,2,FALSE),"")</f>
        <v>3</v>
      </c>
      <c r="D785" t="s">
        <v>2711</v>
      </c>
      <c r="E785" t="str">
        <f t="shared" si="48"/>
        <v>Male</v>
      </c>
      <c r="F785" t="s">
        <v>7798</v>
      </c>
      <c r="G785" s="12">
        <v>21</v>
      </c>
      <c r="H785" s="14">
        <v>44574</v>
      </c>
      <c r="I785" s="24">
        <f t="shared" si="51"/>
        <v>44574</v>
      </c>
      <c r="J785" s="14">
        <f t="shared" si="49"/>
        <v>44537</v>
      </c>
      <c r="K785" s="14" t="str">
        <f>_xlfn.IFNA(VLOOKUP(D785,code!F:G,1,FALSE),"")</f>
        <v/>
      </c>
      <c r="L785" s="15">
        <v>3</v>
      </c>
      <c r="M785" s="15" t="str">
        <f t="shared" si="50"/>
        <v>北京科兴中维_北京科兴中维_北京科兴中维</v>
      </c>
      <c r="N785" s="15" t="str">
        <f>VLOOKUP(M785,code!A:B,2,FALSE)</f>
        <v>VVV</v>
      </c>
      <c r="O785" s="15" t="str">
        <f>VLOOKUP(M785,code!A:C,3,FALSE)</f>
        <v>N</v>
      </c>
      <c r="P785" s="16">
        <v>44293</v>
      </c>
      <c r="Q785" s="15" t="s">
        <v>7815</v>
      </c>
      <c r="R785" s="16">
        <v>44344</v>
      </c>
      <c r="S785" s="15" t="s">
        <v>7815</v>
      </c>
      <c r="T785" s="16">
        <v>44537</v>
      </c>
      <c r="U785" s="15" t="s">
        <v>7815</v>
      </c>
    </row>
    <row r="786" spans="1:21" x14ac:dyDescent="0.25">
      <c r="A786" s="12">
        <v>2834</v>
      </c>
      <c r="B786" t="s">
        <v>7792</v>
      </c>
      <c r="C786">
        <f>IFERROR(VLOOKUP(B786,code!$F$1:$G$39,2,FALSE),"")</f>
        <v>3</v>
      </c>
      <c r="D786" t="s">
        <v>2819</v>
      </c>
      <c r="E786" t="str">
        <f t="shared" si="48"/>
        <v>Female</v>
      </c>
      <c r="F786" t="s">
        <v>7797</v>
      </c>
      <c r="G786" s="12">
        <v>30</v>
      </c>
      <c r="H786" s="14">
        <v>44574</v>
      </c>
      <c r="I786" s="24">
        <f t="shared" si="51"/>
        <v>44574</v>
      </c>
      <c r="J786" s="14">
        <f t="shared" si="49"/>
        <v>44537</v>
      </c>
      <c r="K786" s="14" t="str">
        <f>_xlfn.IFNA(VLOOKUP(D786,code!F:G,1,FALSE),"")</f>
        <v/>
      </c>
      <c r="L786" s="15">
        <v>3</v>
      </c>
      <c r="M786" s="15" t="str">
        <f t="shared" si="50"/>
        <v>北京科兴中维_北京科兴中维_北京科兴中维</v>
      </c>
      <c r="N786" s="15" t="str">
        <f>VLOOKUP(M786,code!A:B,2,FALSE)</f>
        <v>VVV</v>
      </c>
      <c r="O786" s="15" t="str">
        <f>VLOOKUP(M786,code!A:C,3,FALSE)</f>
        <v>N</v>
      </c>
      <c r="P786" s="16">
        <v>44287</v>
      </c>
      <c r="Q786" s="15" t="s">
        <v>7815</v>
      </c>
      <c r="R786" s="16">
        <v>44330</v>
      </c>
      <c r="S786" s="15" t="s">
        <v>7815</v>
      </c>
      <c r="T786" s="16">
        <v>44537</v>
      </c>
      <c r="U786" s="15" t="s">
        <v>7815</v>
      </c>
    </row>
    <row r="787" spans="1:21" x14ac:dyDescent="0.25">
      <c r="A787" s="12">
        <v>2945</v>
      </c>
      <c r="B787" t="s">
        <v>7792</v>
      </c>
      <c r="C787">
        <f>IFERROR(VLOOKUP(B787,code!$F$1:$G$39,2,FALSE),"")</f>
        <v>3</v>
      </c>
      <c r="D787" t="s">
        <v>2930</v>
      </c>
      <c r="E787" t="str">
        <f t="shared" si="48"/>
        <v>Female</v>
      </c>
      <c r="F787" t="s">
        <v>7797</v>
      </c>
      <c r="G787" s="12">
        <v>29</v>
      </c>
      <c r="H787" s="14">
        <v>44574</v>
      </c>
      <c r="I787" s="24">
        <f t="shared" si="51"/>
        <v>44574</v>
      </c>
      <c r="J787" s="14">
        <f t="shared" si="49"/>
        <v>44537</v>
      </c>
      <c r="K787" s="14" t="str">
        <f>_xlfn.IFNA(VLOOKUP(D787,code!F:G,1,FALSE),"")</f>
        <v/>
      </c>
      <c r="L787" s="15">
        <v>3</v>
      </c>
      <c r="M787" s="15" t="str">
        <f t="shared" si="50"/>
        <v>北京科兴中维_北京科兴中维_北京科兴中维</v>
      </c>
      <c r="N787" s="15" t="str">
        <f>VLOOKUP(M787,code!A:B,2,FALSE)</f>
        <v>VVV</v>
      </c>
      <c r="O787" s="15" t="str">
        <f>VLOOKUP(M787,code!A:C,3,FALSE)</f>
        <v>N</v>
      </c>
      <c r="P787" s="16">
        <v>44301</v>
      </c>
      <c r="Q787" s="15" t="s">
        <v>7815</v>
      </c>
      <c r="R787" s="16">
        <v>44353</v>
      </c>
      <c r="S787" s="15" t="s">
        <v>7815</v>
      </c>
      <c r="T787" s="16">
        <v>44537</v>
      </c>
      <c r="U787" s="15" t="s">
        <v>7815</v>
      </c>
    </row>
    <row r="788" spans="1:21" x14ac:dyDescent="0.25">
      <c r="A788" s="12">
        <v>3314</v>
      </c>
      <c r="B788" t="s">
        <v>7796</v>
      </c>
      <c r="C788">
        <f>IFERROR(VLOOKUP(B788,code!$F$1:$G$39,2,FALSE),"")</f>
        <v>5</v>
      </c>
      <c r="D788" t="s">
        <v>3289</v>
      </c>
      <c r="E788" t="str">
        <f t="shared" si="48"/>
        <v>Male</v>
      </c>
      <c r="F788" t="s">
        <v>7798</v>
      </c>
      <c r="G788" s="12">
        <v>35</v>
      </c>
      <c r="H788" s="14">
        <v>44570</v>
      </c>
      <c r="I788" s="24">
        <f t="shared" si="51"/>
        <v>44570</v>
      </c>
      <c r="J788" s="14">
        <f t="shared" si="49"/>
        <v>44537</v>
      </c>
      <c r="K788" s="14" t="str">
        <f>_xlfn.IFNA(VLOOKUP(D788,code!F:G,1,FALSE),"")</f>
        <v/>
      </c>
      <c r="L788" s="15">
        <v>3</v>
      </c>
      <c r="M788" s="15" t="str">
        <f t="shared" si="50"/>
        <v>北京生物_北京生物_兰州生物</v>
      </c>
      <c r="N788" s="15" t="str">
        <f>VLOOKUP(M788,code!A:B,2,FALSE)</f>
        <v>PPP</v>
      </c>
      <c r="O788" s="15" t="str">
        <f>VLOOKUP(M788,code!A:C,3,FALSE)</f>
        <v>N</v>
      </c>
      <c r="P788" s="16">
        <v>44291</v>
      </c>
      <c r="Q788" s="15" t="s">
        <v>7816</v>
      </c>
      <c r="R788" s="16">
        <v>44346</v>
      </c>
      <c r="S788" s="15" t="s">
        <v>7816</v>
      </c>
      <c r="T788" s="16">
        <v>44537</v>
      </c>
      <c r="U788" s="15" t="s">
        <v>7817</v>
      </c>
    </row>
    <row r="789" spans="1:21" x14ac:dyDescent="0.25">
      <c r="A789" s="12">
        <v>3316</v>
      </c>
      <c r="B789" t="s">
        <v>7796</v>
      </c>
      <c r="C789">
        <f>IFERROR(VLOOKUP(B789,code!$F$1:$G$39,2,FALSE),"")</f>
        <v>5</v>
      </c>
      <c r="D789" t="s">
        <v>3291</v>
      </c>
      <c r="E789" t="str">
        <f t="shared" si="48"/>
        <v>Male</v>
      </c>
      <c r="F789" t="s">
        <v>7798</v>
      </c>
      <c r="G789" s="12">
        <v>45</v>
      </c>
      <c r="H789" s="14">
        <v>44571</v>
      </c>
      <c r="I789" s="24">
        <f t="shared" si="51"/>
        <v>44571</v>
      </c>
      <c r="J789" s="14">
        <f t="shared" si="49"/>
        <v>44537</v>
      </c>
      <c r="K789" s="14" t="str">
        <f>_xlfn.IFNA(VLOOKUP(D789,code!F:G,1,FALSE),"")</f>
        <v/>
      </c>
      <c r="L789" s="15">
        <v>3</v>
      </c>
      <c r="M789" s="15" t="str">
        <f t="shared" si="50"/>
        <v>北京生物_北京生物_北京科兴中维</v>
      </c>
      <c r="N789" s="15" t="str">
        <f>VLOOKUP(M789,code!A:B,2,FALSE)</f>
        <v>PPV</v>
      </c>
      <c r="O789" s="15" t="str">
        <f>VLOOKUP(M789,code!A:C,3,FALSE)</f>
        <v>Y</v>
      </c>
      <c r="P789" s="16">
        <v>44305</v>
      </c>
      <c r="Q789" s="15" t="s">
        <v>7816</v>
      </c>
      <c r="R789" s="16">
        <v>44348</v>
      </c>
      <c r="S789" s="15" t="s">
        <v>7816</v>
      </c>
      <c r="T789" s="16">
        <v>44537</v>
      </c>
      <c r="U789" s="15" t="s">
        <v>7815</v>
      </c>
    </row>
    <row r="790" spans="1:21" x14ac:dyDescent="0.25">
      <c r="A790" s="12">
        <v>3411</v>
      </c>
      <c r="B790" t="s">
        <v>7795</v>
      </c>
      <c r="C790">
        <f>IFERROR(VLOOKUP(B790,code!$F$1:$G$39,2,FALSE),"")</f>
        <v>6</v>
      </c>
      <c r="D790" t="s">
        <v>3382</v>
      </c>
      <c r="E790" t="str">
        <f t="shared" si="48"/>
        <v>Male</v>
      </c>
      <c r="F790" t="s">
        <v>7798</v>
      </c>
      <c r="G790" s="12">
        <v>29</v>
      </c>
      <c r="H790" s="14">
        <v>44569</v>
      </c>
      <c r="I790" s="24">
        <f t="shared" si="51"/>
        <v>44569</v>
      </c>
      <c r="J790" s="14">
        <f t="shared" si="49"/>
        <v>44537</v>
      </c>
      <c r="K790" s="14" t="str">
        <f>_xlfn.IFNA(VLOOKUP(D790,code!F:G,1,FALSE),"")</f>
        <v/>
      </c>
      <c r="L790" s="15">
        <v>3</v>
      </c>
      <c r="M790" s="15" t="str">
        <f t="shared" si="50"/>
        <v>北京科兴中维_北京科兴中维_北京科兴中维</v>
      </c>
      <c r="N790" s="15" t="str">
        <f>VLOOKUP(M790,code!A:B,2,FALSE)</f>
        <v>VVV</v>
      </c>
      <c r="O790" s="15" t="str">
        <f>VLOOKUP(M790,code!A:C,3,FALSE)</f>
        <v>N</v>
      </c>
      <c r="P790" s="16">
        <v>44287</v>
      </c>
      <c r="Q790" s="15" t="s">
        <v>7815</v>
      </c>
      <c r="R790" s="16">
        <v>44343</v>
      </c>
      <c r="S790" s="15" t="s">
        <v>7815</v>
      </c>
      <c r="T790" s="16">
        <v>44537</v>
      </c>
      <c r="U790" s="15" t="s">
        <v>7815</v>
      </c>
    </row>
    <row r="791" spans="1:21" x14ac:dyDescent="0.25">
      <c r="A791" s="12">
        <v>3681</v>
      </c>
      <c r="B791" t="s">
        <v>2020</v>
      </c>
      <c r="C791">
        <f>IFERROR(VLOOKUP(B791,code!$F$1:$G$39,2,FALSE),"")</f>
        <v>8</v>
      </c>
      <c r="D791" t="s">
        <v>3648</v>
      </c>
      <c r="E791" t="str">
        <f t="shared" si="48"/>
        <v>Female</v>
      </c>
      <c r="F791" t="s">
        <v>7797</v>
      </c>
      <c r="G791" s="12">
        <v>30</v>
      </c>
      <c r="H791" s="14" t="s">
        <v>7824</v>
      </c>
      <c r="I791" s="24">
        <f t="shared" si="51"/>
        <v>44575</v>
      </c>
      <c r="J791" s="14">
        <f t="shared" si="49"/>
        <v>44537</v>
      </c>
      <c r="K791" s="14" t="str">
        <f>_xlfn.IFNA(VLOOKUP(D791,code!F:G,1,FALSE),"")</f>
        <v/>
      </c>
      <c r="L791" s="15">
        <v>3</v>
      </c>
      <c r="M791" s="15" t="str">
        <f t="shared" si="50"/>
        <v>北京生物_北京生物_兰州生物</v>
      </c>
      <c r="N791" s="15" t="str">
        <f>VLOOKUP(M791,code!A:B,2,FALSE)</f>
        <v>PPP</v>
      </c>
      <c r="O791" s="15" t="str">
        <f>VLOOKUP(M791,code!A:C,3,FALSE)</f>
        <v>N</v>
      </c>
      <c r="P791" s="16">
        <v>44305</v>
      </c>
      <c r="Q791" s="15" t="s">
        <v>7816</v>
      </c>
      <c r="R791" s="16">
        <v>44349</v>
      </c>
      <c r="S791" s="15" t="s">
        <v>7816</v>
      </c>
      <c r="T791" s="16">
        <v>44537</v>
      </c>
      <c r="U791" s="15" t="s">
        <v>7817</v>
      </c>
    </row>
    <row r="792" spans="1:21" x14ac:dyDescent="0.25">
      <c r="A792" s="12">
        <v>3726</v>
      </c>
      <c r="B792" t="s">
        <v>2020</v>
      </c>
      <c r="C792">
        <f>IFERROR(VLOOKUP(B792,code!$F$1:$G$39,2,FALSE),"")</f>
        <v>8</v>
      </c>
      <c r="D792" t="s">
        <v>3690</v>
      </c>
      <c r="E792" t="str">
        <f t="shared" si="48"/>
        <v>Male</v>
      </c>
      <c r="F792" t="s">
        <v>7798</v>
      </c>
      <c r="G792" s="12">
        <v>57</v>
      </c>
      <c r="H792" s="14" t="s">
        <v>7830</v>
      </c>
      <c r="I792" s="24">
        <f t="shared" si="51"/>
        <v>44573</v>
      </c>
      <c r="J792" s="14">
        <f t="shared" si="49"/>
        <v>44537</v>
      </c>
      <c r="K792" s="14" t="str">
        <f>_xlfn.IFNA(VLOOKUP(D792,code!F:G,1,FALSE),"")</f>
        <v/>
      </c>
      <c r="L792" s="15">
        <v>3</v>
      </c>
      <c r="M792" s="15" t="str">
        <f t="shared" si="50"/>
        <v>北京生物_北京科兴中维_北京科兴中维</v>
      </c>
      <c r="N792" s="15" t="str">
        <f>VLOOKUP(M792,code!A:B,2,FALSE)</f>
        <v>PVV</v>
      </c>
      <c r="O792" s="15" t="str">
        <f>VLOOKUP(M792,code!A:C,3,FALSE)</f>
        <v>Y</v>
      </c>
      <c r="P792" s="16">
        <v>44298</v>
      </c>
      <c r="Q792" s="15" t="s">
        <v>7816</v>
      </c>
      <c r="R792" s="16">
        <v>44343</v>
      </c>
      <c r="S792" s="15" t="s">
        <v>7815</v>
      </c>
      <c r="T792" s="16">
        <v>44537</v>
      </c>
      <c r="U792" s="15" t="s">
        <v>7815</v>
      </c>
    </row>
    <row r="793" spans="1:21" x14ac:dyDescent="0.25">
      <c r="A793" s="12">
        <v>3768</v>
      </c>
      <c r="B793" t="s">
        <v>2020</v>
      </c>
      <c r="C793">
        <f>IFERROR(VLOOKUP(B793,code!$F$1:$G$39,2,FALSE),"")</f>
        <v>8</v>
      </c>
      <c r="D793" t="s">
        <v>3731</v>
      </c>
      <c r="E793" t="str">
        <f t="shared" si="48"/>
        <v>Female</v>
      </c>
      <c r="F793" t="s">
        <v>7797</v>
      </c>
      <c r="G793" s="12">
        <v>41</v>
      </c>
      <c r="H793" s="14" t="s">
        <v>7824</v>
      </c>
      <c r="I793" s="24">
        <f t="shared" si="51"/>
        <v>44575</v>
      </c>
      <c r="J793" s="14">
        <f t="shared" si="49"/>
        <v>44537</v>
      </c>
      <c r="K793" s="14" t="str">
        <f>_xlfn.IFNA(VLOOKUP(D793,code!F:G,1,FALSE),"")</f>
        <v/>
      </c>
      <c r="L793" s="15">
        <v>3</v>
      </c>
      <c r="M793" s="15" t="str">
        <f t="shared" si="50"/>
        <v>北京生物_北京生物_兰州生物</v>
      </c>
      <c r="N793" s="15" t="str">
        <f>VLOOKUP(M793,code!A:B,2,FALSE)</f>
        <v>PPP</v>
      </c>
      <c r="O793" s="15" t="str">
        <f>VLOOKUP(M793,code!A:C,3,FALSE)</f>
        <v>N</v>
      </c>
      <c r="P793" s="16">
        <v>44295</v>
      </c>
      <c r="Q793" s="15" t="s">
        <v>7816</v>
      </c>
      <c r="R793" s="16">
        <v>44348</v>
      </c>
      <c r="S793" s="15" t="s">
        <v>7816</v>
      </c>
      <c r="T793" s="16">
        <v>44537</v>
      </c>
      <c r="U793" s="15" t="s">
        <v>7817</v>
      </c>
    </row>
    <row r="794" spans="1:21" x14ac:dyDescent="0.25">
      <c r="A794" s="12">
        <v>3778</v>
      </c>
      <c r="B794" t="s">
        <v>2020</v>
      </c>
      <c r="C794">
        <f>IFERROR(VLOOKUP(B794,code!$F$1:$G$39,2,FALSE),"")</f>
        <v>8</v>
      </c>
      <c r="D794" t="s">
        <v>3741</v>
      </c>
      <c r="E794" t="str">
        <f t="shared" si="48"/>
        <v>Female</v>
      </c>
      <c r="F794" t="s">
        <v>7797</v>
      </c>
      <c r="G794" s="12">
        <v>37</v>
      </c>
      <c r="H794" s="14" t="s">
        <v>7824</v>
      </c>
      <c r="I794" s="24">
        <f t="shared" si="51"/>
        <v>44575</v>
      </c>
      <c r="J794" s="14">
        <f t="shared" si="49"/>
        <v>44537</v>
      </c>
      <c r="K794" s="14" t="str">
        <f>_xlfn.IFNA(VLOOKUP(D794,code!F:G,1,FALSE),"")</f>
        <v/>
      </c>
      <c r="L794" s="15">
        <v>3</v>
      </c>
      <c r="M794" s="15" t="str">
        <f t="shared" si="50"/>
        <v>北京生物_北京生物_兰州生物</v>
      </c>
      <c r="N794" s="15" t="str">
        <f>VLOOKUP(M794,code!A:B,2,FALSE)</f>
        <v>PPP</v>
      </c>
      <c r="O794" s="15" t="str">
        <f>VLOOKUP(M794,code!A:C,3,FALSE)</f>
        <v>N</v>
      </c>
      <c r="P794" s="16">
        <v>44310</v>
      </c>
      <c r="Q794" s="15" t="s">
        <v>7816</v>
      </c>
      <c r="R794" s="16">
        <v>44348</v>
      </c>
      <c r="S794" s="15" t="s">
        <v>7816</v>
      </c>
      <c r="T794" s="16">
        <v>44537</v>
      </c>
      <c r="U794" s="15" t="s">
        <v>7817</v>
      </c>
    </row>
    <row r="795" spans="1:21" x14ac:dyDescent="0.25">
      <c r="A795" s="12">
        <v>3873</v>
      </c>
      <c r="B795" t="s">
        <v>2020</v>
      </c>
      <c r="C795">
        <f>IFERROR(VLOOKUP(B795,code!$F$1:$G$39,2,FALSE),"")</f>
        <v>8</v>
      </c>
      <c r="D795" t="s">
        <v>3831</v>
      </c>
      <c r="E795" t="str">
        <f t="shared" si="48"/>
        <v>Female</v>
      </c>
      <c r="F795" t="s">
        <v>7797</v>
      </c>
      <c r="G795" s="12">
        <v>28</v>
      </c>
      <c r="H795" s="14" t="s">
        <v>7824</v>
      </c>
      <c r="I795" s="24">
        <f t="shared" si="51"/>
        <v>44575</v>
      </c>
      <c r="J795" s="14">
        <f t="shared" si="49"/>
        <v>44537</v>
      </c>
      <c r="K795" s="14" t="str">
        <f>_xlfn.IFNA(VLOOKUP(D795,code!F:G,1,FALSE),"")</f>
        <v/>
      </c>
      <c r="L795" s="15">
        <v>3</v>
      </c>
      <c r="M795" s="15" t="str">
        <f t="shared" si="50"/>
        <v>北京生物_北京生物_兰州生物</v>
      </c>
      <c r="N795" s="15" t="str">
        <f>VLOOKUP(M795,code!A:B,2,FALSE)</f>
        <v>PPP</v>
      </c>
      <c r="O795" s="15" t="str">
        <f>VLOOKUP(M795,code!A:C,3,FALSE)</f>
        <v>N</v>
      </c>
      <c r="P795" s="16">
        <v>44304</v>
      </c>
      <c r="Q795" s="15" t="s">
        <v>7816</v>
      </c>
      <c r="R795" s="16">
        <v>44349</v>
      </c>
      <c r="S795" s="15" t="s">
        <v>7816</v>
      </c>
      <c r="T795" s="16">
        <v>44537</v>
      </c>
      <c r="U795" s="15" t="s">
        <v>7817</v>
      </c>
    </row>
    <row r="796" spans="1:21" x14ac:dyDescent="0.25">
      <c r="A796" s="12">
        <v>383</v>
      </c>
      <c r="B796" t="s">
        <v>7793</v>
      </c>
      <c r="C796">
        <f>IFERROR(VLOOKUP(B796,code!$F$1:$G$39,2,FALSE),"")</f>
        <v>1</v>
      </c>
      <c r="D796" t="s">
        <v>424</v>
      </c>
      <c r="E796" t="str">
        <f t="shared" si="48"/>
        <v>Female</v>
      </c>
      <c r="F796" t="s">
        <v>7797</v>
      </c>
      <c r="G796" s="12">
        <v>47</v>
      </c>
      <c r="H796" s="14" t="s">
        <v>7829</v>
      </c>
      <c r="I796" s="24">
        <f t="shared" si="51"/>
        <v>44574</v>
      </c>
      <c r="J796" s="14">
        <f t="shared" si="49"/>
        <v>44537</v>
      </c>
      <c r="K796" s="14" t="str">
        <f>_xlfn.IFNA(VLOOKUP(D796,code!F:G,1,FALSE),"")</f>
        <v/>
      </c>
      <c r="L796" s="15">
        <v>3</v>
      </c>
      <c r="M796" s="15" t="str">
        <f t="shared" si="50"/>
        <v>北京生物_北京生物_兰州生物</v>
      </c>
      <c r="N796" s="15" t="str">
        <f>VLOOKUP(M796,code!A:B,2,FALSE)</f>
        <v>PPP</v>
      </c>
      <c r="O796" s="15" t="str">
        <f>VLOOKUP(M796,code!A:C,3,FALSE)</f>
        <v>N</v>
      </c>
      <c r="P796" s="16">
        <v>44299</v>
      </c>
      <c r="Q796" s="15" t="s">
        <v>7816</v>
      </c>
      <c r="R796" s="16">
        <v>44351</v>
      </c>
      <c r="S796" s="15" t="s">
        <v>7816</v>
      </c>
      <c r="T796" s="16">
        <v>44537</v>
      </c>
      <c r="U796" s="15" t="s">
        <v>7817</v>
      </c>
    </row>
    <row r="797" spans="1:21" x14ac:dyDescent="0.25">
      <c r="A797" s="12">
        <v>672</v>
      </c>
      <c r="B797" t="s">
        <v>345</v>
      </c>
      <c r="C797">
        <f>IFERROR(VLOOKUP(B797,code!$F$1:$G$39,2,FALSE),"")</f>
        <v>10</v>
      </c>
      <c r="D797" t="s">
        <v>712</v>
      </c>
      <c r="E797" t="str">
        <f t="shared" si="48"/>
        <v>Female</v>
      </c>
      <c r="F797" t="s">
        <v>7797</v>
      </c>
      <c r="G797" s="12">
        <v>48</v>
      </c>
      <c r="H797" s="14" t="s">
        <v>7823</v>
      </c>
      <c r="I797" s="24">
        <f t="shared" si="51"/>
        <v>44576</v>
      </c>
      <c r="J797" s="14">
        <f t="shared" si="49"/>
        <v>44537</v>
      </c>
      <c r="K797" s="14" t="str">
        <f>_xlfn.IFNA(VLOOKUP(D797,code!F:G,1,FALSE),"")</f>
        <v/>
      </c>
      <c r="L797" s="15">
        <v>3</v>
      </c>
      <c r="M797" s="15" t="str">
        <f t="shared" si="50"/>
        <v>北京生物_北京生物_兰州生物</v>
      </c>
      <c r="N797" s="15" t="str">
        <f>VLOOKUP(M797,code!A:B,2,FALSE)</f>
        <v>PPP</v>
      </c>
      <c r="O797" s="15" t="str">
        <f>VLOOKUP(M797,code!A:C,3,FALSE)</f>
        <v>N</v>
      </c>
      <c r="P797" s="16">
        <v>44295</v>
      </c>
      <c r="Q797" s="15" t="s">
        <v>7816</v>
      </c>
      <c r="R797" s="16">
        <v>44345</v>
      </c>
      <c r="S797" s="15" t="s">
        <v>7816</v>
      </c>
      <c r="T797" s="16">
        <v>44537</v>
      </c>
      <c r="U797" s="15" t="s">
        <v>7817</v>
      </c>
    </row>
    <row r="798" spans="1:21" x14ac:dyDescent="0.25">
      <c r="A798" s="12">
        <v>1567</v>
      </c>
      <c r="B798" t="s">
        <v>1984</v>
      </c>
      <c r="C798">
        <f>IFERROR(VLOOKUP(B798,code!$F$1:$G$39,2,FALSE),"")</f>
        <v>16</v>
      </c>
      <c r="D798" t="s">
        <v>1596</v>
      </c>
      <c r="E798" t="str">
        <f t="shared" si="48"/>
        <v>Male</v>
      </c>
      <c r="F798" t="s">
        <v>7798</v>
      </c>
      <c r="G798" s="12">
        <v>33</v>
      </c>
      <c r="H798" s="14">
        <v>44573</v>
      </c>
      <c r="I798" s="24">
        <f t="shared" si="51"/>
        <v>44573</v>
      </c>
      <c r="J798" s="14">
        <f t="shared" si="49"/>
        <v>44537</v>
      </c>
      <c r="K798" s="14" t="str">
        <f>_xlfn.IFNA(VLOOKUP(D798,code!F:G,1,FALSE),"")</f>
        <v/>
      </c>
      <c r="L798" s="15">
        <v>3</v>
      </c>
      <c r="M798" s="15" t="str">
        <f t="shared" si="50"/>
        <v>北京生物_北京生物_成都生物</v>
      </c>
      <c r="N798" s="15" t="str">
        <f>VLOOKUP(M798,code!A:B,2,FALSE)</f>
        <v>PPP</v>
      </c>
      <c r="O798" s="15" t="str">
        <f>VLOOKUP(M798,code!A:C,3,FALSE)</f>
        <v>N</v>
      </c>
      <c r="P798" s="16">
        <v>44300</v>
      </c>
      <c r="Q798" s="15" t="s">
        <v>7816</v>
      </c>
      <c r="R798" s="16">
        <v>44354</v>
      </c>
      <c r="S798" s="15" t="s">
        <v>7816</v>
      </c>
      <c r="T798" s="16">
        <v>44537</v>
      </c>
      <c r="U798" s="15" t="s">
        <v>7819</v>
      </c>
    </row>
    <row r="799" spans="1:21" x14ac:dyDescent="0.25">
      <c r="A799" s="12">
        <v>1660</v>
      </c>
      <c r="B799" t="s">
        <v>2007</v>
      </c>
      <c r="C799">
        <f>IFERROR(VLOOKUP(B799,code!$F$1:$G$39,2,FALSE),"")</f>
        <v>17</v>
      </c>
      <c r="D799" t="s">
        <v>1687</v>
      </c>
      <c r="E799" t="str">
        <f t="shared" si="48"/>
        <v>Female</v>
      </c>
      <c r="F799" t="s">
        <v>7797</v>
      </c>
      <c r="G799" s="12">
        <v>59</v>
      </c>
      <c r="H799" s="14" t="s">
        <v>7820</v>
      </c>
      <c r="I799" s="24">
        <f t="shared" si="51"/>
        <v>44572</v>
      </c>
      <c r="J799" s="14">
        <f t="shared" si="49"/>
        <v>44537</v>
      </c>
      <c r="K799" s="14" t="str">
        <f>_xlfn.IFNA(VLOOKUP(D799,code!F:G,1,FALSE),"")</f>
        <v/>
      </c>
      <c r="L799" s="15">
        <v>3</v>
      </c>
      <c r="M799" s="15" t="str">
        <f t="shared" si="50"/>
        <v>北京生物_北京生物_兰州生物</v>
      </c>
      <c r="N799" s="15" t="str">
        <f>VLOOKUP(M799,code!A:B,2,FALSE)</f>
        <v>PPP</v>
      </c>
      <c r="O799" s="15" t="str">
        <f>VLOOKUP(M799,code!A:C,3,FALSE)</f>
        <v>N</v>
      </c>
      <c r="P799" s="16">
        <v>44295</v>
      </c>
      <c r="Q799" s="15" t="s">
        <v>7816</v>
      </c>
      <c r="R799" s="16">
        <v>44354</v>
      </c>
      <c r="S799" s="15" t="s">
        <v>7816</v>
      </c>
      <c r="T799" s="16">
        <v>44537</v>
      </c>
      <c r="U799" s="15" t="s">
        <v>7817</v>
      </c>
    </row>
    <row r="800" spans="1:21" x14ac:dyDescent="0.25">
      <c r="A800" s="12">
        <v>2484</v>
      </c>
      <c r="B800" t="s">
        <v>7789</v>
      </c>
      <c r="C800">
        <f>IFERROR(VLOOKUP(B800,code!$F$1:$G$39,2,FALSE),"")</f>
        <v>25</v>
      </c>
      <c r="D800" t="s">
        <v>2473</v>
      </c>
      <c r="E800" t="str">
        <f t="shared" si="48"/>
        <v>Male</v>
      </c>
      <c r="F800" t="s">
        <v>7798</v>
      </c>
      <c r="G800" s="12">
        <v>25</v>
      </c>
      <c r="H800" s="14" t="s">
        <v>7828</v>
      </c>
      <c r="I800" s="24">
        <f t="shared" si="51"/>
        <v>44578</v>
      </c>
      <c r="J800" s="14">
        <f t="shared" si="49"/>
        <v>44537</v>
      </c>
      <c r="K800" s="14" t="str">
        <f>_xlfn.IFNA(VLOOKUP(D800,code!F:G,1,FALSE),"")</f>
        <v/>
      </c>
      <c r="L800" s="15">
        <v>3</v>
      </c>
      <c r="M800" s="15" t="str">
        <f t="shared" si="50"/>
        <v>北京生物_北京生物_兰州生物</v>
      </c>
      <c r="N800" s="15" t="str">
        <f>VLOOKUP(M800,code!A:B,2,FALSE)</f>
        <v>PPP</v>
      </c>
      <c r="O800" s="15" t="str">
        <f>VLOOKUP(M800,code!A:C,3,FALSE)</f>
        <v>N</v>
      </c>
      <c r="P800" s="16">
        <v>44219</v>
      </c>
      <c r="Q800" s="15" t="s">
        <v>7816</v>
      </c>
      <c r="R800" s="16">
        <v>44256</v>
      </c>
      <c r="S800" s="15" t="s">
        <v>7816</v>
      </c>
      <c r="T800" s="16">
        <v>44537</v>
      </c>
      <c r="U800" s="15" t="s">
        <v>7817</v>
      </c>
    </row>
    <row r="801" spans="1:21" x14ac:dyDescent="0.25">
      <c r="A801" s="12">
        <v>2627</v>
      </c>
      <c r="B801" t="s">
        <v>428</v>
      </c>
      <c r="C801">
        <f>IFERROR(VLOOKUP(B801,code!$F$1:$G$39,2,FALSE),"")</f>
        <v>26</v>
      </c>
      <c r="D801" t="s">
        <v>2614</v>
      </c>
      <c r="E801" t="str">
        <f t="shared" si="48"/>
        <v>Male</v>
      </c>
      <c r="F801" t="s">
        <v>7798</v>
      </c>
      <c r="G801" s="12">
        <v>27</v>
      </c>
      <c r="H801" s="14" t="s">
        <v>7832</v>
      </c>
      <c r="I801" s="24">
        <f t="shared" si="51"/>
        <v>44574</v>
      </c>
      <c r="J801" s="14">
        <f t="shared" si="49"/>
        <v>44537</v>
      </c>
      <c r="K801" s="14" t="str">
        <f>_xlfn.IFNA(VLOOKUP(D801,code!F:G,1,FALSE),"")</f>
        <v/>
      </c>
      <c r="L801" s="15">
        <v>3</v>
      </c>
      <c r="M801" s="15" t="str">
        <f t="shared" si="50"/>
        <v>北京生物_北京生物_兰州生物</v>
      </c>
      <c r="N801" s="15" t="str">
        <f>VLOOKUP(M801,code!A:B,2,FALSE)</f>
        <v>PPP</v>
      </c>
      <c r="O801" s="15" t="str">
        <f>VLOOKUP(M801,code!A:C,3,FALSE)</f>
        <v>N</v>
      </c>
      <c r="P801" s="16">
        <v>44299</v>
      </c>
      <c r="Q801" s="15" t="s">
        <v>7816</v>
      </c>
      <c r="R801" s="16">
        <v>44347</v>
      </c>
      <c r="S801" s="15" t="s">
        <v>7816</v>
      </c>
      <c r="T801" s="16">
        <v>44537</v>
      </c>
      <c r="U801" s="15" t="s">
        <v>7817</v>
      </c>
    </row>
    <row r="802" spans="1:21" x14ac:dyDescent="0.25">
      <c r="A802" s="12">
        <v>2654</v>
      </c>
      <c r="B802" t="s">
        <v>428</v>
      </c>
      <c r="C802">
        <f>IFERROR(VLOOKUP(B802,code!$F$1:$G$39,2,FALSE),"")</f>
        <v>26</v>
      </c>
      <c r="D802" t="s">
        <v>2641</v>
      </c>
      <c r="E802" t="str">
        <f t="shared" si="48"/>
        <v>Female</v>
      </c>
      <c r="F802" t="s">
        <v>7797</v>
      </c>
      <c r="G802" s="12">
        <v>28</v>
      </c>
      <c r="H802" s="14" t="s">
        <v>7832</v>
      </c>
      <c r="I802" s="24">
        <f t="shared" si="51"/>
        <v>44574</v>
      </c>
      <c r="J802" s="14">
        <f t="shared" si="49"/>
        <v>44537</v>
      </c>
      <c r="K802" s="14" t="str">
        <f>_xlfn.IFNA(VLOOKUP(D802,code!F:G,1,FALSE),"")</f>
        <v/>
      </c>
      <c r="L802" s="15">
        <v>3</v>
      </c>
      <c r="M802" s="15" t="str">
        <f t="shared" si="50"/>
        <v>北京生物_北京生物_兰州生物</v>
      </c>
      <c r="N802" s="15" t="str">
        <f>VLOOKUP(M802,code!A:B,2,FALSE)</f>
        <v>PPP</v>
      </c>
      <c r="O802" s="15" t="str">
        <f>VLOOKUP(M802,code!A:C,3,FALSE)</f>
        <v>N</v>
      </c>
      <c r="P802" s="16">
        <v>44306</v>
      </c>
      <c r="Q802" s="15" t="s">
        <v>7816</v>
      </c>
      <c r="R802" s="16">
        <v>44345</v>
      </c>
      <c r="S802" s="15" t="s">
        <v>7816</v>
      </c>
      <c r="T802" s="16">
        <v>44537</v>
      </c>
      <c r="U802" s="15" t="s">
        <v>7817</v>
      </c>
    </row>
    <row r="803" spans="1:21" x14ac:dyDescent="0.25">
      <c r="A803" s="12">
        <v>2674</v>
      </c>
      <c r="B803" t="s">
        <v>428</v>
      </c>
      <c r="C803">
        <f>IFERROR(VLOOKUP(B803,code!$F$1:$G$39,2,FALSE),"")</f>
        <v>26</v>
      </c>
      <c r="D803" t="s">
        <v>2661</v>
      </c>
      <c r="E803" t="str">
        <f t="shared" si="48"/>
        <v>Female</v>
      </c>
      <c r="F803" t="s">
        <v>7797</v>
      </c>
      <c r="G803" s="12">
        <v>35</v>
      </c>
      <c r="H803" s="14" t="s">
        <v>7832</v>
      </c>
      <c r="I803" s="24">
        <f t="shared" si="51"/>
        <v>44574</v>
      </c>
      <c r="J803" s="14">
        <f t="shared" si="49"/>
        <v>44537</v>
      </c>
      <c r="K803" s="14" t="str">
        <f>_xlfn.IFNA(VLOOKUP(D803,code!F:G,1,FALSE),"")</f>
        <v/>
      </c>
      <c r="L803" s="15">
        <v>3</v>
      </c>
      <c r="M803" s="15" t="str">
        <f t="shared" si="50"/>
        <v>北京生物_北京生物_兰州生物</v>
      </c>
      <c r="N803" s="15" t="str">
        <f>VLOOKUP(M803,code!A:B,2,FALSE)</f>
        <v>PPP</v>
      </c>
      <c r="O803" s="15" t="str">
        <f>VLOOKUP(M803,code!A:C,3,FALSE)</f>
        <v>N</v>
      </c>
      <c r="P803" s="16">
        <v>44299</v>
      </c>
      <c r="Q803" s="15" t="s">
        <v>7816</v>
      </c>
      <c r="R803" s="16">
        <v>44353</v>
      </c>
      <c r="S803" s="15" t="s">
        <v>7816</v>
      </c>
      <c r="T803" s="16">
        <v>44537</v>
      </c>
      <c r="U803" s="15" t="s">
        <v>7817</v>
      </c>
    </row>
    <row r="804" spans="1:21" x14ac:dyDescent="0.25">
      <c r="A804" s="12">
        <v>2694</v>
      </c>
      <c r="B804" t="s">
        <v>428</v>
      </c>
      <c r="C804">
        <f>IFERROR(VLOOKUP(B804,code!$F$1:$G$39,2,FALSE),"")</f>
        <v>26</v>
      </c>
      <c r="D804" t="s">
        <v>2681</v>
      </c>
      <c r="E804" t="str">
        <f t="shared" si="48"/>
        <v>Female</v>
      </c>
      <c r="F804" t="s">
        <v>7797</v>
      </c>
      <c r="G804" s="12">
        <v>53</v>
      </c>
      <c r="H804" s="14" t="s">
        <v>7832</v>
      </c>
      <c r="I804" s="24">
        <f t="shared" si="51"/>
        <v>44574</v>
      </c>
      <c r="J804" s="14">
        <f t="shared" si="49"/>
        <v>44537</v>
      </c>
      <c r="K804" s="14" t="str">
        <f>_xlfn.IFNA(VLOOKUP(D804,code!F:G,1,FALSE),"")</f>
        <v/>
      </c>
      <c r="L804" s="15">
        <v>3</v>
      </c>
      <c r="M804" s="15" t="str">
        <f t="shared" si="50"/>
        <v>北京生物_北京生物_北京科兴中维</v>
      </c>
      <c r="N804" s="15" t="str">
        <f>VLOOKUP(M804,code!A:B,2,FALSE)</f>
        <v>PPV</v>
      </c>
      <c r="O804" s="15" t="str">
        <f>VLOOKUP(M804,code!A:C,3,FALSE)</f>
        <v>Y</v>
      </c>
      <c r="P804" s="16">
        <v>44296</v>
      </c>
      <c r="Q804" s="15" t="s">
        <v>7816</v>
      </c>
      <c r="R804" s="16">
        <v>44346</v>
      </c>
      <c r="S804" s="15" t="s">
        <v>7816</v>
      </c>
      <c r="T804" s="16">
        <v>44537</v>
      </c>
      <c r="U804" s="15" t="s">
        <v>7815</v>
      </c>
    </row>
    <row r="805" spans="1:21" x14ac:dyDescent="0.25">
      <c r="A805" s="12">
        <v>2708</v>
      </c>
      <c r="B805" t="s">
        <v>7792</v>
      </c>
      <c r="C805">
        <f>IFERROR(VLOOKUP(B805,code!$F$1:$G$39,2,FALSE),"")</f>
        <v>3</v>
      </c>
      <c r="D805" t="s">
        <v>2695</v>
      </c>
      <c r="E805" t="str">
        <f t="shared" si="48"/>
        <v>Female</v>
      </c>
      <c r="F805" t="s">
        <v>7797</v>
      </c>
      <c r="G805" s="12">
        <v>20</v>
      </c>
      <c r="H805" s="14">
        <v>44574</v>
      </c>
      <c r="I805" s="24">
        <f t="shared" si="51"/>
        <v>44574</v>
      </c>
      <c r="J805" s="14">
        <f t="shared" si="49"/>
        <v>44537</v>
      </c>
      <c r="K805" s="14" t="str">
        <f>_xlfn.IFNA(VLOOKUP(D805,code!F:G,1,FALSE),"")</f>
        <v/>
      </c>
      <c r="L805" s="15">
        <v>3</v>
      </c>
      <c r="M805" s="15" t="str">
        <f t="shared" si="50"/>
        <v>北京科兴中维_北京科兴中维_北京科兴中维</v>
      </c>
      <c r="N805" s="15" t="str">
        <f>VLOOKUP(M805,code!A:B,2,FALSE)</f>
        <v>VVV</v>
      </c>
      <c r="O805" s="15" t="str">
        <f>VLOOKUP(M805,code!A:C,3,FALSE)</f>
        <v>N</v>
      </c>
      <c r="P805" s="16">
        <v>44287</v>
      </c>
      <c r="Q805" s="15" t="s">
        <v>7815</v>
      </c>
      <c r="R805" s="16">
        <v>44342</v>
      </c>
      <c r="S805" s="15" t="s">
        <v>7815</v>
      </c>
      <c r="T805" s="16">
        <v>44537</v>
      </c>
      <c r="U805" s="15" t="s">
        <v>7815</v>
      </c>
    </row>
    <row r="806" spans="1:21" x14ac:dyDescent="0.25">
      <c r="A806" s="12">
        <v>2711</v>
      </c>
      <c r="B806" t="s">
        <v>7792</v>
      </c>
      <c r="C806">
        <f>IFERROR(VLOOKUP(B806,code!$F$1:$G$39,2,FALSE),"")</f>
        <v>3</v>
      </c>
      <c r="D806" t="s">
        <v>2698</v>
      </c>
      <c r="E806" t="str">
        <f t="shared" si="48"/>
        <v>Male</v>
      </c>
      <c r="F806" t="s">
        <v>7798</v>
      </c>
      <c r="G806" s="12">
        <v>22</v>
      </c>
      <c r="H806" s="14">
        <v>44573</v>
      </c>
      <c r="I806" s="24">
        <f t="shared" si="51"/>
        <v>44573</v>
      </c>
      <c r="J806" s="14">
        <f t="shared" si="49"/>
        <v>44537</v>
      </c>
      <c r="K806" s="14" t="str">
        <f>_xlfn.IFNA(VLOOKUP(D806,code!F:G,1,FALSE),"")</f>
        <v/>
      </c>
      <c r="L806" s="15">
        <v>3</v>
      </c>
      <c r="M806" s="15" t="str">
        <f t="shared" si="50"/>
        <v>北京科兴中维_北京科兴中维_兰州生物</v>
      </c>
      <c r="N806" s="15" t="str">
        <f>VLOOKUP(M806,code!A:B,2,FALSE)</f>
        <v>VVP</v>
      </c>
      <c r="O806" s="15" t="str">
        <f>VLOOKUP(M806,code!A:C,3,FALSE)</f>
        <v>Y</v>
      </c>
      <c r="P806" s="16">
        <v>44287</v>
      </c>
      <c r="Q806" s="15" t="s">
        <v>7815</v>
      </c>
      <c r="R806" s="16">
        <v>44341</v>
      </c>
      <c r="S806" s="15" t="s">
        <v>7815</v>
      </c>
      <c r="T806" s="16">
        <v>44537</v>
      </c>
      <c r="U806" s="15" t="s">
        <v>7817</v>
      </c>
    </row>
    <row r="807" spans="1:21" x14ac:dyDescent="0.25">
      <c r="A807" s="12">
        <v>2729</v>
      </c>
      <c r="B807" t="s">
        <v>7792</v>
      </c>
      <c r="C807">
        <f>IFERROR(VLOOKUP(B807,code!$F$1:$G$39,2,FALSE),"")</f>
        <v>3</v>
      </c>
      <c r="D807" t="s">
        <v>2716</v>
      </c>
      <c r="E807" t="str">
        <f t="shared" si="48"/>
        <v>Male</v>
      </c>
      <c r="F807" t="s">
        <v>7798</v>
      </c>
      <c r="G807" s="12">
        <v>31</v>
      </c>
      <c r="H807" s="14">
        <v>44567</v>
      </c>
      <c r="I807" s="24">
        <f t="shared" si="51"/>
        <v>44567</v>
      </c>
      <c r="J807" s="14">
        <f t="shared" si="49"/>
        <v>44537</v>
      </c>
      <c r="K807" s="14" t="str">
        <f>_xlfn.IFNA(VLOOKUP(D807,code!F:G,1,FALSE),"")</f>
        <v/>
      </c>
      <c r="L807" s="15">
        <v>3</v>
      </c>
      <c r="M807" s="15" t="str">
        <f t="shared" si="50"/>
        <v>北京科兴中维_北京科兴中维_北京科兴中维</v>
      </c>
      <c r="N807" s="15" t="str">
        <f>VLOOKUP(M807,code!A:B,2,FALSE)</f>
        <v>VVV</v>
      </c>
      <c r="O807" s="15" t="str">
        <f>VLOOKUP(M807,code!A:C,3,FALSE)</f>
        <v>N</v>
      </c>
      <c r="P807" s="16">
        <v>44287</v>
      </c>
      <c r="Q807" s="15" t="s">
        <v>7815</v>
      </c>
      <c r="R807" s="16">
        <v>44338</v>
      </c>
      <c r="S807" s="15" t="s">
        <v>7815</v>
      </c>
      <c r="T807" s="16">
        <v>44537</v>
      </c>
      <c r="U807" s="15" t="s">
        <v>7815</v>
      </c>
    </row>
    <row r="808" spans="1:21" x14ac:dyDescent="0.25">
      <c r="A808" s="12">
        <v>2753</v>
      </c>
      <c r="B808" t="s">
        <v>7792</v>
      </c>
      <c r="C808">
        <f>IFERROR(VLOOKUP(B808,code!$F$1:$G$39,2,FALSE),"")</f>
        <v>3</v>
      </c>
      <c r="D808" t="s">
        <v>2739</v>
      </c>
      <c r="E808" t="str">
        <f t="shared" si="48"/>
        <v>Male</v>
      </c>
      <c r="F808" t="s">
        <v>7798</v>
      </c>
      <c r="G808" s="12">
        <v>52</v>
      </c>
      <c r="H808" s="14">
        <v>44574</v>
      </c>
      <c r="I808" s="24">
        <f t="shared" si="51"/>
        <v>44574</v>
      </c>
      <c r="J808" s="14">
        <f t="shared" si="49"/>
        <v>44537</v>
      </c>
      <c r="K808" s="14" t="str">
        <f>_xlfn.IFNA(VLOOKUP(D808,code!F:G,1,FALSE),"")</f>
        <v/>
      </c>
      <c r="L808" s="15">
        <v>3</v>
      </c>
      <c r="M808" s="15" t="str">
        <f t="shared" si="50"/>
        <v>北京生物_北京生物_兰州生物</v>
      </c>
      <c r="N808" s="15" t="str">
        <f>VLOOKUP(M808,code!A:B,2,FALSE)</f>
        <v>PPP</v>
      </c>
      <c r="O808" s="15" t="str">
        <f>VLOOKUP(M808,code!A:C,3,FALSE)</f>
        <v>N</v>
      </c>
      <c r="P808" s="16">
        <v>44294</v>
      </c>
      <c r="Q808" s="15" t="s">
        <v>7816</v>
      </c>
      <c r="R808" s="16">
        <v>44340</v>
      </c>
      <c r="S808" s="15" t="s">
        <v>7816</v>
      </c>
      <c r="T808" s="16">
        <v>44537</v>
      </c>
      <c r="U808" s="15" t="s">
        <v>7817</v>
      </c>
    </row>
    <row r="809" spans="1:21" x14ac:dyDescent="0.25">
      <c r="A809" s="12">
        <v>2800</v>
      </c>
      <c r="B809" t="s">
        <v>7792</v>
      </c>
      <c r="C809">
        <f>IFERROR(VLOOKUP(B809,code!$F$1:$G$39,2,FALSE),"")</f>
        <v>3</v>
      </c>
      <c r="D809" t="s">
        <v>2785</v>
      </c>
      <c r="E809" t="str">
        <f t="shared" si="48"/>
        <v>Male</v>
      </c>
      <c r="F809" t="s">
        <v>7798</v>
      </c>
      <c r="G809" s="12">
        <v>36</v>
      </c>
      <c r="H809" s="14">
        <v>44573</v>
      </c>
      <c r="I809" s="24">
        <f t="shared" si="51"/>
        <v>44573</v>
      </c>
      <c r="J809" s="14">
        <f t="shared" si="49"/>
        <v>44537</v>
      </c>
      <c r="K809" s="14" t="str">
        <f>_xlfn.IFNA(VLOOKUP(D809,code!F:G,1,FALSE),"")</f>
        <v/>
      </c>
      <c r="L809" s="15">
        <v>3</v>
      </c>
      <c r="M809" s="15" t="str">
        <f t="shared" si="50"/>
        <v>北京科兴中维_北京科兴中维_北京科兴中维</v>
      </c>
      <c r="N809" s="15" t="str">
        <f>VLOOKUP(M809,code!A:B,2,FALSE)</f>
        <v>VVV</v>
      </c>
      <c r="O809" s="15" t="str">
        <f>VLOOKUP(M809,code!A:C,3,FALSE)</f>
        <v>N</v>
      </c>
      <c r="P809" s="16">
        <v>44301</v>
      </c>
      <c r="Q809" s="15" t="s">
        <v>7815</v>
      </c>
      <c r="R809" s="16">
        <v>44343</v>
      </c>
      <c r="S809" s="15" t="s">
        <v>7815</v>
      </c>
      <c r="T809" s="16">
        <v>44537</v>
      </c>
      <c r="U809" s="15" t="s">
        <v>7815</v>
      </c>
    </row>
    <row r="810" spans="1:21" x14ac:dyDescent="0.25">
      <c r="A810" s="12">
        <v>2822</v>
      </c>
      <c r="B810" t="s">
        <v>7792</v>
      </c>
      <c r="C810">
        <f>IFERROR(VLOOKUP(B810,code!$F$1:$G$39,2,FALSE),"")</f>
        <v>3</v>
      </c>
      <c r="D810" t="s">
        <v>2807</v>
      </c>
      <c r="E810" t="str">
        <f t="shared" si="48"/>
        <v>Male</v>
      </c>
      <c r="F810" t="s">
        <v>7798</v>
      </c>
      <c r="G810" s="12">
        <v>28</v>
      </c>
      <c r="H810" s="14">
        <v>44574</v>
      </c>
      <c r="I810" s="24">
        <f t="shared" si="51"/>
        <v>44574</v>
      </c>
      <c r="J810" s="14">
        <f t="shared" si="49"/>
        <v>44537</v>
      </c>
      <c r="K810" s="14" t="str">
        <f>_xlfn.IFNA(VLOOKUP(D810,code!F:G,1,FALSE),"")</f>
        <v/>
      </c>
      <c r="L810" s="15">
        <v>3</v>
      </c>
      <c r="M810" s="15" t="str">
        <f t="shared" si="50"/>
        <v>北京科兴中维_北京科兴中维_北京科兴中维</v>
      </c>
      <c r="N810" s="15" t="str">
        <f>VLOOKUP(M810,code!A:B,2,FALSE)</f>
        <v>VVV</v>
      </c>
      <c r="O810" s="15" t="str">
        <f>VLOOKUP(M810,code!A:C,3,FALSE)</f>
        <v>N</v>
      </c>
      <c r="P810" s="16">
        <v>44287</v>
      </c>
      <c r="Q810" s="15" t="s">
        <v>7815</v>
      </c>
      <c r="R810" s="16">
        <v>44343</v>
      </c>
      <c r="S810" s="15" t="s">
        <v>7815</v>
      </c>
      <c r="T810" s="16">
        <v>44537</v>
      </c>
      <c r="U810" s="15" t="s">
        <v>7815</v>
      </c>
    </row>
    <row r="811" spans="1:21" x14ac:dyDescent="0.25">
      <c r="A811" s="12">
        <v>2825</v>
      </c>
      <c r="B811" t="s">
        <v>7792</v>
      </c>
      <c r="C811">
        <f>IFERROR(VLOOKUP(B811,code!$F$1:$G$39,2,FALSE),"")</f>
        <v>3</v>
      </c>
      <c r="D811" t="s">
        <v>2810</v>
      </c>
      <c r="E811" t="str">
        <f t="shared" si="48"/>
        <v>Male</v>
      </c>
      <c r="F811" t="s">
        <v>7798</v>
      </c>
      <c r="G811" s="12">
        <v>25</v>
      </c>
      <c r="H811" s="14">
        <v>44574</v>
      </c>
      <c r="I811" s="24">
        <f t="shared" si="51"/>
        <v>44574</v>
      </c>
      <c r="J811" s="14">
        <f t="shared" si="49"/>
        <v>44537</v>
      </c>
      <c r="K811" s="14" t="str">
        <f>_xlfn.IFNA(VLOOKUP(D811,code!F:G,1,FALSE),"")</f>
        <v/>
      </c>
      <c r="L811" s="15">
        <v>3</v>
      </c>
      <c r="M811" s="15" t="str">
        <f t="shared" si="50"/>
        <v>北京生物_北京生物_兰州生物</v>
      </c>
      <c r="N811" s="15" t="str">
        <f>VLOOKUP(M811,code!A:B,2,FALSE)</f>
        <v>PPP</v>
      </c>
      <c r="O811" s="15" t="str">
        <f>VLOOKUP(M811,code!A:C,3,FALSE)</f>
        <v>N</v>
      </c>
      <c r="P811" s="16">
        <v>44296</v>
      </c>
      <c r="Q811" s="15" t="s">
        <v>7816</v>
      </c>
      <c r="R811" s="16">
        <v>44346</v>
      </c>
      <c r="S811" s="15" t="s">
        <v>7816</v>
      </c>
      <c r="T811" s="16">
        <v>44537</v>
      </c>
      <c r="U811" s="15" t="s">
        <v>7817</v>
      </c>
    </row>
    <row r="812" spans="1:21" x14ac:dyDescent="0.25">
      <c r="A812" s="12">
        <v>2849</v>
      </c>
      <c r="B812" t="s">
        <v>7792</v>
      </c>
      <c r="C812">
        <f>IFERROR(VLOOKUP(B812,code!$F$1:$G$39,2,FALSE),"")</f>
        <v>3</v>
      </c>
      <c r="D812" t="s">
        <v>2834</v>
      </c>
      <c r="E812" t="str">
        <f t="shared" si="48"/>
        <v>Male</v>
      </c>
      <c r="F812" t="s">
        <v>7798</v>
      </c>
      <c r="G812" s="12">
        <v>28</v>
      </c>
      <c r="H812" s="14">
        <v>44574</v>
      </c>
      <c r="I812" s="24">
        <f t="shared" si="51"/>
        <v>44574</v>
      </c>
      <c r="J812" s="14">
        <f t="shared" si="49"/>
        <v>44537</v>
      </c>
      <c r="K812" s="14" t="str">
        <f>_xlfn.IFNA(VLOOKUP(D812,code!F:G,1,FALSE),"")</f>
        <v/>
      </c>
      <c r="L812" s="15">
        <v>3</v>
      </c>
      <c r="M812" s="15" t="str">
        <f t="shared" si="50"/>
        <v>北京科兴中维_北京科兴中维_北京科兴中维</v>
      </c>
      <c r="N812" s="15" t="str">
        <f>VLOOKUP(M812,code!A:B,2,FALSE)</f>
        <v>VVV</v>
      </c>
      <c r="O812" s="15" t="str">
        <f>VLOOKUP(M812,code!A:C,3,FALSE)</f>
        <v>N</v>
      </c>
      <c r="P812" s="16">
        <v>44287</v>
      </c>
      <c r="Q812" s="15" t="s">
        <v>7815</v>
      </c>
      <c r="R812" s="16">
        <v>44343</v>
      </c>
      <c r="S812" s="15" t="s">
        <v>7815</v>
      </c>
      <c r="T812" s="16">
        <v>44537</v>
      </c>
      <c r="U812" s="15" t="s">
        <v>7815</v>
      </c>
    </row>
    <row r="813" spans="1:21" x14ac:dyDescent="0.25">
      <c r="A813" s="12">
        <v>2881</v>
      </c>
      <c r="B813" t="s">
        <v>7792</v>
      </c>
      <c r="C813">
        <f>IFERROR(VLOOKUP(B813,code!$F$1:$G$39,2,FALSE),"")</f>
        <v>3</v>
      </c>
      <c r="D813" t="s">
        <v>2866</v>
      </c>
      <c r="E813" t="str">
        <f t="shared" si="48"/>
        <v>Male</v>
      </c>
      <c r="F813" t="s">
        <v>7798</v>
      </c>
      <c r="G813" s="12">
        <v>24</v>
      </c>
      <c r="H813" s="14">
        <v>44572</v>
      </c>
      <c r="I813" s="24">
        <f t="shared" si="51"/>
        <v>44572</v>
      </c>
      <c r="J813" s="14">
        <f t="shared" si="49"/>
        <v>44537</v>
      </c>
      <c r="K813" s="14" t="str">
        <f>_xlfn.IFNA(VLOOKUP(D813,code!F:G,1,FALSE),"")</f>
        <v/>
      </c>
      <c r="L813" s="15">
        <v>3</v>
      </c>
      <c r="M813" s="15" t="str">
        <f t="shared" si="50"/>
        <v>北京科兴中维_北京科兴中维_北京科兴中维</v>
      </c>
      <c r="N813" s="15" t="str">
        <f>VLOOKUP(M813,code!A:B,2,FALSE)</f>
        <v>VVV</v>
      </c>
      <c r="O813" s="15" t="str">
        <f>VLOOKUP(M813,code!A:C,3,FALSE)</f>
        <v>N</v>
      </c>
      <c r="P813" s="16">
        <v>44287</v>
      </c>
      <c r="Q813" s="15" t="s">
        <v>7815</v>
      </c>
      <c r="R813" s="16">
        <v>44329</v>
      </c>
      <c r="S813" s="15" t="s">
        <v>7815</v>
      </c>
      <c r="T813" s="16">
        <v>44537</v>
      </c>
      <c r="U813" s="15" t="s">
        <v>7815</v>
      </c>
    </row>
    <row r="814" spans="1:21" x14ac:dyDescent="0.25">
      <c r="A814" s="12">
        <v>2883</v>
      </c>
      <c r="B814" t="s">
        <v>7792</v>
      </c>
      <c r="C814">
        <f>IFERROR(VLOOKUP(B814,code!$F$1:$G$39,2,FALSE),"")</f>
        <v>3</v>
      </c>
      <c r="D814" t="s">
        <v>2868</v>
      </c>
      <c r="E814" t="str">
        <f t="shared" si="48"/>
        <v>Male</v>
      </c>
      <c r="F814" t="s">
        <v>7798</v>
      </c>
      <c r="G814" s="12">
        <v>30</v>
      </c>
      <c r="H814" s="14">
        <v>44574</v>
      </c>
      <c r="I814" s="24">
        <f t="shared" si="51"/>
        <v>44574</v>
      </c>
      <c r="J814" s="14">
        <f t="shared" si="49"/>
        <v>44537</v>
      </c>
      <c r="K814" s="14" t="str">
        <f>_xlfn.IFNA(VLOOKUP(D814,code!F:G,1,FALSE),"")</f>
        <v/>
      </c>
      <c r="L814" s="15">
        <v>3</v>
      </c>
      <c r="M814" s="15" t="str">
        <f t="shared" si="50"/>
        <v>北京科兴中维_北京科兴中维_北京科兴中维</v>
      </c>
      <c r="N814" s="15" t="str">
        <f>VLOOKUP(M814,code!A:B,2,FALSE)</f>
        <v>VVV</v>
      </c>
      <c r="O814" s="15" t="str">
        <f>VLOOKUP(M814,code!A:C,3,FALSE)</f>
        <v>N</v>
      </c>
      <c r="P814" s="16">
        <v>44288</v>
      </c>
      <c r="Q814" s="15" t="s">
        <v>7815</v>
      </c>
      <c r="R814" s="16">
        <v>44344</v>
      </c>
      <c r="S814" s="15" t="s">
        <v>7815</v>
      </c>
      <c r="T814" s="16">
        <v>44537</v>
      </c>
      <c r="U814" s="15" t="s">
        <v>7815</v>
      </c>
    </row>
    <row r="815" spans="1:21" x14ac:dyDescent="0.25">
      <c r="A815" s="12">
        <v>2912</v>
      </c>
      <c r="B815" t="s">
        <v>7792</v>
      </c>
      <c r="C815">
        <f>IFERROR(VLOOKUP(B815,code!$F$1:$G$39,2,FALSE),"")</f>
        <v>3</v>
      </c>
      <c r="D815" t="s">
        <v>2897</v>
      </c>
      <c r="E815" t="str">
        <f t="shared" si="48"/>
        <v>Male</v>
      </c>
      <c r="F815" t="s">
        <v>7798</v>
      </c>
      <c r="G815" s="12">
        <v>19</v>
      </c>
      <c r="H815" s="14">
        <v>44573</v>
      </c>
      <c r="I815" s="24">
        <f t="shared" si="51"/>
        <v>44573</v>
      </c>
      <c r="J815" s="14">
        <f t="shared" si="49"/>
        <v>44537</v>
      </c>
      <c r="K815" s="14" t="str">
        <f>_xlfn.IFNA(VLOOKUP(D815,code!F:G,1,FALSE),"")</f>
        <v/>
      </c>
      <c r="L815" s="15">
        <v>3</v>
      </c>
      <c r="M815" s="15" t="str">
        <f t="shared" si="50"/>
        <v>北京科兴中维_北京科兴中维_北京科兴中维</v>
      </c>
      <c r="N815" s="15" t="str">
        <f>VLOOKUP(M815,code!A:B,2,FALSE)</f>
        <v>VVV</v>
      </c>
      <c r="O815" s="15" t="str">
        <f>VLOOKUP(M815,code!A:C,3,FALSE)</f>
        <v>N</v>
      </c>
      <c r="P815" s="16">
        <v>44287</v>
      </c>
      <c r="Q815" s="15" t="s">
        <v>7815</v>
      </c>
      <c r="R815" s="16">
        <v>44341</v>
      </c>
      <c r="S815" s="15" t="s">
        <v>7815</v>
      </c>
      <c r="T815" s="16">
        <v>44537</v>
      </c>
      <c r="U815" s="15" t="s">
        <v>7815</v>
      </c>
    </row>
    <row r="816" spans="1:21" x14ac:dyDescent="0.25">
      <c r="A816" s="12">
        <v>2936</v>
      </c>
      <c r="B816" t="s">
        <v>7792</v>
      </c>
      <c r="C816">
        <f>IFERROR(VLOOKUP(B816,code!$F$1:$G$39,2,FALSE),"")</f>
        <v>3</v>
      </c>
      <c r="D816" t="s">
        <v>2921</v>
      </c>
      <c r="E816" t="str">
        <f t="shared" si="48"/>
        <v>Male</v>
      </c>
      <c r="F816" t="s">
        <v>7798</v>
      </c>
      <c r="G816" s="12">
        <v>23</v>
      </c>
      <c r="H816" s="14">
        <v>44573</v>
      </c>
      <c r="I816" s="24">
        <f t="shared" si="51"/>
        <v>44573</v>
      </c>
      <c r="J816" s="14">
        <f t="shared" si="49"/>
        <v>44537</v>
      </c>
      <c r="K816" s="14" t="str">
        <f>_xlfn.IFNA(VLOOKUP(D816,code!F:G,1,FALSE),"")</f>
        <v/>
      </c>
      <c r="L816" s="15">
        <v>3</v>
      </c>
      <c r="M816" s="15" t="str">
        <f t="shared" si="50"/>
        <v>北京科兴中维_北京科兴中维_北京科兴中维</v>
      </c>
      <c r="N816" s="15" t="str">
        <f>VLOOKUP(M816,code!A:B,2,FALSE)</f>
        <v>VVV</v>
      </c>
      <c r="O816" s="15" t="str">
        <f>VLOOKUP(M816,code!A:C,3,FALSE)</f>
        <v>N</v>
      </c>
      <c r="P816" s="16">
        <v>44288</v>
      </c>
      <c r="Q816" s="15" t="s">
        <v>7815</v>
      </c>
      <c r="R816" s="16">
        <v>44344</v>
      </c>
      <c r="S816" s="15" t="s">
        <v>7815</v>
      </c>
      <c r="T816" s="16">
        <v>44537</v>
      </c>
      <c r="U816" s="15" t="s">
        <v>7815</v>
      </c>
    </row>
    <row r="817" spans="1:21" x14ac:dyDescent="0.25">
      <c r="A817" s="12">
        <v>2950</v>
      </c>
      <c r="B817" t="s">
        <v>7792</v>
      </c>
      <c r="C817">
        <f>IFERROR(VLOOKUP(B817,code!$F$1:$G$39,2,FALSE),"")</f>
        <v>3</v>
      </c>
      <c r="D817" t="s">
        <v>2935</v>
      </c>
      <c r="E817" t="str">
        <f t="shared" si="48"/>
        <v>Male</v>
      </c>
      <c r="F817" t="s">
        <v>7798</v>
      </c>
      <c r="G817" s="12">
        <v>29</v>
      </c>
      <c r="H817" s="14">
        <v>44574</v>
      </c>
      <c r="I817" s="24">
        <f t="shared" si="51"/>
        <v>44574</v>
      </c>
      <c r="J817" s="14">
        <f t="shared" si="49"/>
        <v>44537</v>
      </c>
      <c r="K817" s="14" t="str">
        <f>_xlfn.IFNA(VLOOKUP(D817,code!F:G,1,FALSE),"")</f>
        <v/>
      </c>
      <c r="L817" s="15">
        <v>3</v>
      </c>
      <c r="M817" s="15" t="str">
        <f t="shared" si="50"/>
        <v>北京科兴中维_北京科兴中维_北京科兴中维</v>
      </c>
      <c r="N817" s="15" t="str">
        <f>VLOOKUP(M817,code!A:B,2,FALSE)</f>
        <v>VVV</v>
      </c>
      <c r="O817" s="15" t="str">
        <f>VLOOKUP(M817,code!A:C,3,FALSE)</f>
        <v>N</v>
      </c>
      <c r="P817" s="16">
        <v>44287</v>
      </c>
      <c r="Q817" s="15" t="s">
        <v>7815</v>
      </c>
      <c r="R817" s="16">
        <v>44343</v>
      </c>
      <c r="S817" s="15" t="s">
        <v>7815</v>
      </c>
      <c r="T817" s="16">
        <v>44537</v>
      </c>
      <c r="U817" s="15" t="s">
        <v>7815</v>
      </c>
    </row>
    <row r="818" spans="1:21" x14ac:dyDescent="0.25">
      <c r="A818" s="12">
        <v>2987</v>
      </c>
      <c r="B818" t="s">
        <v>7792</v>
      </c>
      <c r="C818">
        <f>IFERROR(VLOOKUP(B818,code!$F$1:$G$39,2,FALSE),"")</f>
        <v>3</v>
      </c>
      <c r="D818" t="s">
        <v>2972</v>
      </c>
      <c r="E818" t="str">
        <f t="shared" si="48"/>
        <v>Female</v>
      </c>
      <c r="F818" t="s">
        <v>7797</v>
      </c>
      <c r="G818" s="12">
        <v>43</v>
      </c>
      <c r="H818" s="14">
        <v>44574</v>
      </c>
      <c r="I818" s="24">
        <f t="shared" si="51"/>
        <v>44574</v>
      </c>
      <c r="J818" s="14">
        <f t="shared" si="49"/>
        <v>44537</v>
      </c>
      <c r="K818" s="14" t="str">
        <f>_xlfn.IFNA(VLOOKUP(D818,code!F:G,1,FALSE),"")</f>
        <v/>
      </c>
      <c r="L818" s="15">
        <v>3</v>
      </c>
      <c r="M818" s="15" t="str">
        <f t="shared" si="50"/>
        <v>北京科兴中维_北京科兴中维_北京科兴中维</v>
      </c>
      <c r="N818" s="15" t="str">
        <f>VLOOKUP(M818,code!A:B,2,FALSE)</f>
        <v>VVV</v>
      </c>
      <c r="O818" s="15" t="str">
        <f>VLOOKUP(M818,code!A:C,3,FALSE)</f>
        <v>N</v>
      </c>
      <c r="P818" s="16">
        <v>44302</v>
      </c>
      <c r="Q818" s="15" t="s">
        <v>7815</v>
      </c>
      <c r="R818" s="16">
        <v>44344</v>
      </c>
      <c r="S818" s="15" t="s">
        <v>7815</v>
      </c>
      <c r="T818" s="16">
        <v>44537</v>
      </c>
      <c r="U818" s="15" t="s">
        <v>7815</v>
      </c>
    </row>
    <row r="819" spans="1:21" x14ac:dyDescent="0.25">
      <c r="A819" s="12">
        <v>3037</v>
      </c>
      <c r="B819" t="s">
        <v>448</v>
      </c>
      <c r="C819">
        <f>IFERROR(VLOOKUP(B819,code!$F$1:$G$39,2,FALSE),"")</f>
        <v>32</v>
      </c>
      <c r="D819" t="s">
        <v>3022</v>
      </c>
      <c r="E819" t="str">
        <f t="shared" si="48"/>
        <v/>
      </c>
      <c r="G819" s="12"/>
      <c r="H819" s="14" t="s">
        <v>7833</v>
      </c>
      <c r="I819" s="24">
        <f t="shared" si="51"/>
        <v>44576</v>
      </c>
      <c r="J819" s="14">
        <f t="shared" si="49"/>
        <v>44537</v>
      </c>
      <c r="K819" s="14" t="str">
        <f>_xlfn.IFNA(VLOOKUP(D819,code!F:G,1,FALSE),"")</f>
        <v/>
      </c>
      <c r="L819" s="15">
        <v>3</v>
      </c>
      <c r="M819" s="15" t="str">
        <f t="shared" si="50"/>
        <v>北京生物_北京生物_兰州生物</v>
      </c>
      <c r="N819" s="15" t="str">
        <f>VLOOKUP(M819,code!A:B,2,FALSE)</f>
        <v>PPP</v>
      </c>
      <c r="O819" s="15" t="str">
        <f>VLOOKUP(M819,code!A:C,3,FALSE)</f>
        <v>N</v>
      </c>
      <c r="P819" s="16">
        <v>44297</v>
      </c>
      <c r="Q819" s="15" t="s">
        <v>7816</v>
      </c>
      <c r="R819" s="16">
        <v>44351</v>
      </c>
      <c r="S819" s="15" t="s">
        <v>7816</v>
      </c>
      <c r="T819" s="16">
        <v>44537</v>
      </c>
      <c r="U819" s="15" t="s">
        <v>7817</v>
      </c>
    </row>
    <row r="820" spans="1:21" x14ac:dyDescent="0.25">
      <c r="A820" s="12">
        <v>1334</v>
      </c>
      <c r="B820" t="s">
        <v>145</v>
      </c>
      <c r="C820">
        <f>IFERROR(VLOOKUP(B820,code!$F$1:$G$39,2,FALSE),"")</f>
        <v>15</v>
      </c>
      <c r="D820" t="s">
        <v>1365</v>
      </c>
      <c r="E820" t="str">
        <f t="shared" si="48"/>
        <v>Female</v>
      </c>
      <c r="F820" t="s">
        <v>7797</v>
      </c>
      <c r="G820" s="12">
        <v>31</v>
      </c>
      <c r="H820" s="14" t="s">
        <v>7829</v>
      </c>
      <c r="I820" s="24">
        <f t="shared" si="51"/>
        <v>44574</v>
      </c>
      <c r="J820" s="14">
        <f t="shared" si="49"/>
        <v>44506</v>
      </c>
      <c r="K820" s="14" t="str">
        <f>_xlfn.IFNA(VLOOKUP(D820,code!F:G,1,FALSE),"")</f>
        <v/>
      </c>
      <c r="L820" s="15">
        <v>3</v>
      </c>
      <c r="M820" s="15" t="str">
        <f t="shared" si="50"/>
        <v>北京生物_北京生物_成都生物</v>
      </c>
      <c r="N820" s="15" t="str">
        <f>VLOOKUP(M820,code!A:B,2,FALSE)</f>
        <v>PPP</v>
      </c>
      <c r="O820" s="15" t="str">
        <f>VLOOKUP(M820,code!A:C,3,FALSE)</f>
        <v>N</v>
      </c>
      <c r="P820" s="16">
        <v>44223</v>
      </c>
      <c r="Q820" s="15" t="s">
        <v>7816</v>
      </c>
      <c r="R820" s="16">
        <v>44246</v>
      </c>
      <c r="S820" s="15" t="s">
        <v>7816</v>
      </c>
      <c r="T820" s="16">
        <v>44506</v>
      </c>
      <c r="U820" s="15" t="s">
        <v>7819</v>
      </c>
    </row>
    <row r="821" spans="1:21" x14ac:dyDescent="0.25">
      <c r="A821" s="12">
        <v>3693</v>
      </c>
      <c r="B821" t="s">
        <v>2020</v>
      </c>
      <c r="C821">
        <f>IFERROR(VLOOKUP(B821,code!$F$1:$G$39,2,FALSE),"")</f>
        <v>8</v>
      </c>
      <c r="D821" t="s">
        <v>3660</v>
      </c>
      <c r="E821" t="str">
        <f t="shared" si="48"/>
        <v>Male</v>
      </c>
      <c r="F821" t="s">
        <v>7798</v>
      </c>
      <c r="G821" s="12">
        <v>27</v>
      </c>
      <c r="H821" s="14" t="s">
        <v>7830</v>
      </c>
      <c r="I821" s="24">
        <f t="shared" si="51"/>
        <v>44573</v>
      </c>
      <c r="J821" s="14">
        <f t="shared" si="49"/>
        <v>44536</v>
      </c>
      <c r="K821" s="14" t="str">
        <f>_xlfn.IFNA(VLOOKUP(D821,code!F:G,1,FALSE),"")</f>
        <v/>
      </c>
      <c r="L821" s="15">
        <v>3</v>
      </c>
      <c r="M821" s="15" t="str">
        <f t="shared" si="50"/>
        <v>北京生物_北京生物_兰州生物</v>
      </c>
      <c r="N821" s="15" t="str">
        <f>VLOOKUP(M821,code!A:B,2,FALSE)</f>
        <v>PPP</v>
      </c>
      <c r="O821" s="15" t="str">
        <f>VLOOKUP(M821,code!A:C,3,FALSE)</f>
        <v>N</v>
      </c>
      <c r="P821" s="16">
        <v>44298</v>
      </c>
      <c r="Q821" s="15" t="s">
        <v>7816</v>
      </c>
      <c r="R821" s="16">
        <v>44346</v>
      </c>
      <c r="S821" s="15" t="s">
        <v>7816</v>
      </c>
      <c r="T821" s="16">
        <v>44536</v>
      </c>
      <c r="U821" s="15" t="s">
        <v>7817</v>
      </c>
    </row>
    <row r="822" spans="1:21" x14ac:dyDescent="0.25">
      <c r="A822" s="12">
        <v>3698</v>
      </c>
      <c r="B822" t="s">
        <v>2020</v>
      </c>
      <c r="C822">
        <f>IFERROR(VLOOKUP(B822,code!$F$1:$G$39,2,FALSE),"")</f>
        <v>8</v>
      </c>
      <c r="D822" t="s">
        <v>3665</v>
      </c>
      <c r="E822" t="str">
        <f t="shared" si="48"/>
        <v>Female</v>
      </c>
      <c r="F822" t="s">
        <v>7797</v>
      </c>
      <c r="G822" s="12">
        <v>40</v>
      </c>
      <c r="H822" s="14" t="s">
        <v>7830</v>
      </c>
      <c r="I822" s="24">
        <f t="shared" si="51"/>
        <v>44573</v>
      </c>
      <c r="J822" s="14">
        <f t="shared" si="49"/>
        <v>44536</v>
      </c>
      <c r="K822" s="14" t="str">
        <f>_xlfn.IFNA(VLOOKUP(D822,code!F:G,1,FALSE),"")</f>
        <v/>
      </c>
      <c r="L822" s="15">
        <v>3</v>
      </c>
      <c r="M822" s="15" t="str">
        <f t="shared" si="50"/>
        <v>北京生物_北京生物_兰州生物</v>
      </c>
      <c r="N822" s="15" t="str">
        <f>VLOOKUP(M822,code!A:B,2,FALSE)</f>
        <v>PPP</v>
      </c>
      <c r="O822" s="15" t="str">
        <f>VLOOKUP(M822,code!A:C,3,FALSE)</f>
        <v>N</v>
      </c>
      <c r="P822" s="16">
        <v>44297</v>
      </c>
      <c r="Q822" s="15" t="s">
        <v>7816</v>
      </c>
      <c r="R822" s="16">
        <v>44348</v>
      </c>
      <c r="S822" s="15" t="s">
        <v>7816</v>
      </c>
      <c r="T822" s="16">
        <v>44536</v>
      </c>
      <c r="U822" s="15" t="s">
        <v>7817</v>
      </c>
    </row>
    <row r="823" spans="1:21" x14ac:dyDescent="0.25">
      <c r="A823" s="12">
        <v>168</v>
      </c>
      <c r="B823" t="s">
        <v>7793</v>
      </c>
      <c r="C823">
        <f>IFERROR(VLOOKUP(B823,code!$F$1:$G$39,2,FALSE),"")</f>
        <v>1</v>
      </c>
      <c r="D823" t="s">
        <v>209</v>
      </c>
      <c r="E823" t="str">
        <f t="shared" si="48"/>
        <v>Female</v>
      </c>
      <c r="F823" t="s">
        <v>7797</v>
      </c>
      <c r="G823" s="12">
        <v>39</v>
      </c>
      <c r="H823" s="14" t="s">
        <v>7826</v>
      </c>
      <c r="I823" s="24">
        <f t="shared" si="51"/>
        <v>44569</v>
      </c>
      <c r="J823" s="14">
        <f t="shared" si="49"/>
        <v>44536</v>
      </c>
      <c r="K823" s="14" t="str">
        <f>_xlfn.IFNA(VLOOKUP(D823,code!F:G,1,FALSE),"")</f>
        <v/>
      </c>
      <c r="L823" s="15">
        <v>3</v>
      </c>
      <c r="M823" s="15" t="str">
        <f t="shared" si="50"/>
        <v>北京科兴中维_北京科兴中维_北京科兴中维</v>
      </c>
      <c r="N823" s="15" t="str">
        <f>VLOOKUP(M823,code!A:B,2,FALSE)</f>
        <v>VVV</v>
      </c>
      <c r="O823" s="15" t="str">
        <f>VLOOKUP(M823,code!A:C,3,FALSE)</f>
        <v>N</v>
      </c>
      <c r="P823" s="16">
        <v>44300</v>
      </c>
      <c r="Q823" s="15" t="s">
        <v>7815</v>
      </c>
      <c r="R823" s="16">
        <v>44343</v>
      </c>
      <c r="S823" s="15" t="s">
        <v>7815</v>
      </c>
      <c r="T823" s="16">
        <v>44536</v>
      </c>
      <c r="U823" s="15" t="s">
        <v>7815</v>
      </c>
    </row>
    <row r="824" spans="1:21" x14ac:dyDescent="0.25">
      <c r="A824" s="12">
        <v>1165</v>
      </c>
      <c r="B824" t="s">
        <v>340</v>
      </c>
      <c r="C824">
        <f>IFERROR(VLOOKUP(B824,code!$F$1:$G$39,2,FALSE),"")</f>
        <v>14</v>
      </c>
      <c r="D824" t="s">
        <v>1200</v>
      </c>
      <c r="E824" t="str">
        <f t="shared" si="48"/>
        <v>Male</v>
      </c>
      <c r="F824" t="s">
        <v>7798</v>
      </c>
      <c r="G824" s="12">
        <v>33</v>
      </c>
      <c r="H824" s="14">
        <v>44573</v>
      </c>
      <c r="I824" s="24">
        <f t="shared" si="51"/>
        <v>44573</v>
      </c>
      <c r="J824" s="14">
        <f t="shared" si="49"/>
        <v>44536</v>
      </c>
      <c r="K824" s="14" t="str">
        <f>_xlfn.IFNA(VLOOKUP(D824,code!F:G,1,FALSE),"")</f>
        <v/>
      </c>
      <c r="L824" s="15">
        <v>3</v>
      </c>
      <c r="M824" s="15" t="str">
        <f t="shared" si="50"/>
        <v>北京科兴中维_北京科兴中维_北京科兴中维</v>
      </c>
      <c r="N824" s="15" t="str">
        <f>VLOOKUP(M824,code!A:B,2,FALSE)</f>
        <v>VVV</v>
      </c>
      <c r="O824" s="15" t="str">
        <f>VLOOKUP(M824,code!A:C,3,FALSE)</f>
        <v>N</v>
      </c>
      <c r="P824" s="16">
        <v>44292</v>
      </c>
      <c r="Q824" s="15" t="s">
        <v>7815</v>
      </c>
      <c r="R824" s="16">
        <v>44335</v>
      </c>
      <c r="S824" s="15" t="s">
        <v>7815</v>
      </c>
      <c r="T824" s="16">
        <v>44536</v>
      </c>
      <c r="U824" s="15" t="s">
        <v>7815</v>
      </c>
    </row>
    <row r="825" spans="1:21" x14ac:dyDescent="0.25">
      <c r="A825" s="12">
        <v>1171</v>
      </c>
      <c r="B825" t="s">
        <v>340</v>
      </c>
      <c r="C825">
        <f>IFERROR(VLOOKUP(B825,code!$F$1:$G$39,2,FALSE),"")</f>
        <v>14</v>
      </c>
      <c r="D825" t="s">
        <v>1206</v>
      </c>
      <c r="E825" t="str">
        <f t="shared" si="48"/>
        <v>Female</v>
      </c>
      <c r="F825" t="s">
        <v>7797</v>
      </c>
      <c r="G825" s="12">
        <v>36</v>
      </c>
      <c r="H825" s="14">
        <v>44574</v>
      </c>
      <c r="I825" s="24">
        <f t="shared" si="51"/>
        <v>44574</v>
      </c>
      <c r="J825" s="14">
        <f t="shared" si="49"/>
        <v>44536</v>
      </c>
      <c r="K825" s="14" t="str">
        <f>_xlfn.IFNA(VLOOKUP(D825,code!F:G,1,FALSE),"")</f>
        <v/>
      </c>
      <c r="L825" s="15">
        <v>3</v>
      </c>
      <c r="M825" s="15" t="str">
        <f t="shared" si="50"/>
        <v>北京生物_北京生物_兰州生物</v>
      </c>
      <c r="N825" s="15" t="str">
        <f>VLOOKUP(M825,code!A:B,2,FALSE)</f>
        <v>PPP</v>
      </c>
      <c r="O825" s="15" t="str">
        <f>VLOOKUP(M825,code!A:C,3,FALSE)</f>
        <v>N</v>
      </c>
      <c r="P825" s="16">
        <v>44304</v>
      </c>
      <c r="Q825" s="15" t="s">
        <v>7816</v>
      </c>
      <c r="R825" s="16">
        <v>44354</v>
      </c>
      <c r="S825" s="15" t="s">
        <v>7816</v>
      </c>
      <c r="T825" s="16">
        <v>44536</v>
      </c>
      <c r="U825" s="15" t="s">
        <v>7817</v>
      </c>
    </row>
    <row r="826" spans="1:21" x14ac:dyDescent="0.25">
      <c r="A826" s="12">
        <v>1240</v>
      </c>
      <c r="B826" t="s">
        <v>340</v>
      </c>
      <c r="C826">
        <f>IFERROR(VLOOKUP(B826,code!$F$1:$G$39,2,FALSE),"")</f>
        <v>14</v>
      </c>
      <c r="D826" t="s">
        <v>1273</v>
      </c>
      <c r="E826" t="str">
        <f t="shared" si="48"/>
        <v>Male</v>
      </c>
      <c r="F826" t="s">
        <v>7798</v>
      </c>
      <c r="G826" s="12">
        <v>35</v>
      </c>
      <c r="H826" s="14">
        <v>44574</v>
      </c>
      <c r="I826" s="24">
        <f t="shared" si="51"/>
        <v>44574</v>
      </c>
      <c r="J826" s="14">
        <f t="shared" si="49"/>
        <v>44536</v>
      </c>
      <c r="K826" s="14" t="str">
        <f>_xlfn.IFNA(VLOOKUP(D826,code!F:G,1,FALSE),"")</f>
        <v/>
      </c>
      <c r="L826" s="15">
        <v>3</v>
      </c>
      <c r="M826" s="15" t="str">
        <f t="shared" si="50"/>
        <v>北京生物_北京生物_兰州生物</v>
      </c>
      <c r="N826" s="15" t="str">
        <f>VLOOKUP(M826,code!A:B,2,FALSE)</f>
        <v>PPP</v>
      </c>
      <c r="O826" s="15" t="str">
        <f>VLOOKUP(M826,code!A:C,3,FALSE)</f>
        <v>N</v>
      </c>
      <c r="P826" s="16">
        <v>44311</v>
      </c>
      <c r="Q826" s="15" t="s">
        <v>7816</v>
      </c>
      <c r="R826" s="16">
        <v>44350</v>
      </c>
      <c r="S826" s="15" t="s">
        <v>7816</v>
      </c>
      <c r="T826" s="16">
        <v>44536</v>
      </c>
      <c r="U826" s="15" t="s">
        <v>7817</v>
      </c>
    </row>
    <row r="827" spans="1:21" x14ac:dyDescent="0.25">
      <c r="A827" s="12">
        <v>1254</v>
      </c>
      <c r="B827" t="s">
        <v>340</v>
      </c>
      <c r="C827">
        <f>IFERROR(VLOOKUP(B827,code!$F$1:$G$39,2,FALSE),"")</f>
        <v>14</v>
      </c>
      <c r="D827" t="s">
        <v>1287</v>
      </c>
      <c r="E827" t="str">
        <f t="shared" si="48"/>
        <v>Female</v>
      </c>
      <c r="F827" t="s">
        <v>7797</v>
      </c>
      <c r="G827" s="12">
        <v>43</v>
      </c>
      <c r="H827" s="14">
        <v>44574</v>
      </c>
      <c r="I827" s="24">
        <f t="shared" si="51"/>
        <v>44574</v>
      </c>
      <c r="J827" s="14">
        <f t="shared" si="49"/>
        <v>44536</v>
      </c>
      <c r="K827" s="14" t="str">
        <f>_xlfn.IFNA(VLOOKUP(D827,code!F:G,1,FALSE),"")</f>
        <v/>
      </c>
      <c r="L827" s="15">
        <v>3</v>
      </c>
      <c r="M827" s="15" t="str">
        <f t="shared" si="50"/>
        <v>北京生物_北京生物_兰州生物</v>
      </c>
      <c r="N827" s="15" t="str">
        <f>VLOOKUP(M827,code!A:B,2,FALSE)</f>
        <v>PPP</v>
      </c>
      <c r="O827" s="15" t="str">
        <f>VLOOKUP(M827,code!A:C,3,FALSE)</f>
        <v>N</v>
      </c>
      <c r="P827" s="16">
        <v>44298</v>
      </c>
      <c r="Q827" s="15" t="s">
        <v>7816</v>
      </c>
      <c r="R827" s="16">
        <v>44346</v>
      </c>
      <c r="S827" s="15" t="s">
        <v>7816</v>
      </c>
      <c r="T827" s="16">
        <v>44536</v>
      </c>
      <c r="U827" s="15" t="s">
        <v>7817</v>
      </c>
    </row>
    <row r="828" spans="1:21" x14ac:dyDescent="0.25">
      <c r="A828" s="12">
        <v>1259</v>
      </c>
      <c r="B828" t="s">
        <v>340</v>
      </c>
      <c r="C828">
        <f>IFERROR(VLOOKUP(B828,code!$F$1:$G$39,2,FALSE),"")</f>
        <v>14</v>
      </c>
      <c r="D828" t="s">
        <v>1292</v>
      </c>
      <c r="E828" t="str">
        <f t="shared" si="48"/>
        <v>Female</v>
      </c>
      <c r="F828" t="s">
        <v>7797</v>
      </c>
      <c r="G828" s="12">
        <v>27</v>
      </c>
      <c r="H828" s="14">
        <v>44574</v>
      </c>
      <c r="I828" s="24">
        <f t="shared" si="51"/>
        <v>44574</v>
      </c>
      <c r="J828" s="14">
        <f t="shared" si="49"/>
        <v>44536</v>
      </c>
      <c r="K828" s="14" t="str">
        <f>_xlfn.IFNA(VLOOKUP(D828,code!F:G,1,FALSE),"")</f>
        <v/>
      </c>
      <c r="L828" s="15">
        <v>3</v>
      </c>
      <c r="M828" s="15" t="str">
        <f t="shared" si="50"/>
        <v>北京生物_北京生物_兰州生物</v>
      </c>
      <c r="N828" s="15" t="str">
        <f>VLOOKUP(M828,code!A:B,2,FALSE)</f>
        <v>PPP</v>
      </c>
      <c r="O828" s="15" t="str">
        <f>VLOOKUP(M828,code!A:C,3,FALSE)</f>
        <v>N</v>
      </c>
      <c r="P828" s="16">
        <v>44306</v>
      </c>
      <c r="Q828" s="15" t="s">
        <v>7816</v>
      </c>
      <c r="R828" s="16">
        <v>44346</v>
      </c>
      <c r="S828" s="15" t="s">
        <v>7816</v>
      </c>
      <c r="T828" s="16">
        <v>44536</v>
      </c>
      <c r="U828" s="15" t="s">
        <v>7817</v>
      </c>
    </row>
    <row r="829" spans="1:21" x14ac:dyDescent="0.25">
      <c r="A829" s="12">
        <v>1264</v>
      </c>
      <c r="B829" t="s">
        <v>340</v>
      </c>
      <c r="C829">
        <f>IFERROR(VLOOKUP(B829,code!$F$1:$G$39,2,FALSE),"")</f>
        <v>14</v>
      </c>
      <c r="D829" t="s">
        <v>1297</v>
      </c>
      <c r="E829" t="str">
        <f t="shared" si="48"/>
        <v>Female</v>
      </c>
      <c r="F829" t="s">
        <v>7797</v>
      </c>
      <c r="G829" s="12">
        <v>42</v>
      </c>
      <c r="H829" s="14">
        <v>44583</v>
      </c>
      <c r="I829" s="24">
        <f t="shared" si="51"/>
        <v>44583</v>
      </c>
      <c r="J829" s="14">
        <f t="shared" si="49"/>
        <v>44536</v>
      </c>
      <c r="K829" s="14" t="str">
        <f>_xlfn.IFNA(VLOOKUP(D829,code!F:G,1,FALSE),"")</f>
        <v/>
      </c>
      <c r="L829" s="15">
        <v>3</v>
      </c>
      <c r="M829" s="15" t="str">
        <f t="shared" si="50"/>
        <v>北京科兴中维_北京科兴中维_北京科兴中维</v>
      </c>
      <c r="N829" s="15" t="str">
        <f>VLOOKUP(M829,code!A:B,2,FALSE)</f>
        <v>VVV</v>
      </c>
      <c r="O829" s="15" t="str">
        <f>VLOOKUP(M829,code!A:C,3,FALSE)</f>
        <v>N</v>
      </c>
      <c r="P829" s="16">
        <v>44291</v>
      </c>
      <c r="Q829" s="15" t="s">
        <v>7815</v>
      </c>
      <c r="R829" s="16">
        <v>44338</v>
      </c>
      <c r="S829" s="15" t="s">
        <v>7815</v>
      </c>
      <c r="T829" s="16">
        <v>44536</v>
      </c>
      <c r="U829" s="15" t="s">
        <v>7815</v>
      </c>
    </row>
    <row r="830" spans="1:21" x14ac:dyDescent="0.25">
      <c r="A830" s="12">
        <v>1269</v>
      </c>
      <c r="B830" t="s">
        <v>340</v>
      </c>
      <c r="C830">
        <f>IFERROR(VLOOKUP(B830,code!$F$1:$G$39,2,FALSE),"")</f>
        <v>14</v>
      </c>
      <c r="D830" t="s">
        <v>1302</v>
      </c>
      <c r="E830" t="str">
        <f t="shared" si="48"/>
        <v>Female</v>
      </c>
      <c r="F830" t="s">
        <v>7797</v>
      </c>
      <c r="G830" s="12">
        <v>25</v>
      </c>
      <c r="H830" s="14">
        <v>44574</v>
      </c>
      <c r="I830" s="24">
        <f t="shared" si="51"/>
        <v>44574</v>
      </c>
      <c r="J830" s="14">
        <f t="shared" si="49"/>
        <v>44536</v>
      </c>
      <c r="K830" s="14" t="str">
        <f>_xlfn.IFNA(VLOOKUP(D830,code!F:G,1,FALSE),"")</f>
        <v/>
      </c>
      <c r="L830" s="15">
        <v>3</v>
      </c>
      <c r="M830" s="15" t="str">
        <f t="shared" si="50"/>
        <v>北京生物_北京生物_兰州生物</v>
      </c>
      <c r="N830" s="15" t="str">
        <f>VLOOKUP(M830,code!A:B,2,FALSE)</f>
        <v>PPP</v>
      </c>
      <c r="O830" s="15" t="str">
        <f>VLOOKUP(M830,code!A:C,3,FALSE)</f>
        <v>N</v>
      </c>
      <c r="P830" s="16">
        <v>44298</v>
      </c>
      <c r="Q830" s="15" t="s">
        <v>7816</v>
      </c>
      <c r="R830" s="16">
        <v>44346</v>
      </c>
      <c r="S830" s="15" t="s">
        <v>7816</v>
      </c>
      <c r="T830" s="16">
        <v>44536</v>
      </c>
      <c r="U830" s="15" t="s">
        <v>7817</v>
      </c>
    </row>
    <row r="831" spans="1:21" x14ac:dyDescent="0.25">
      <c r="A831" s="12">
        <v>1270</v>
      </c>
      <c r="B831" t="s">
        <v>340</v>
      </c>
      <c r="C831">
        <f>IFERROR(VLOOKUP(B831,code!$F$1:$G$39,2,FALSE),"")</f>
        <v>14</v>
      </c>
      <c r="D831" t="s">
        <v>1303</v>
      </c>
      <c r="E831" t="str">
        <f t="shared" si="48"/>
        <v>Female</v>
      </c>
      <c r="F831" t="s">
        <v>7797</v>
      </c>
      <c r="G831" s="12">
        <v>25</v>
      </c>
      <c r="H831" s="14">
        <v>44574</v>
      </c>
      <c r="I831" s="24">
        <f t="shared" si="51"/>
        <v>44574</v>
      </c>
      <c r="J831" s="14">
        <f t="shared" si="49"/>
        <v>44536</v>
      </c>
      <c r="K831" s="14" t="str">
        <f>_xlfn.IFNA(VLOOKUP(D831,code!F:G,1,FALSE),"")</f>
        <v/>
      </c>
      <c r="L831" s="15">
        <v>3</v>
      </c>
      <c r="M831" s="15" t="str">
        <f t="shared" si="50"/>
        <v>北京生物_北京生物_兰州生物</v>
      </c>
      <c r="N831" s="15" t="str">
        <f>VLOOKUP(M831,code!A:B,2,FALSE)</f>
        <v>PPP</v>
      </c>
      <c r="O831" s="15" t="str">
        <f>VLOOKUP(M831,code!A:C,3,FALSE)</f>
        <v>N</v>
      </c>
      <c r="P831" s="16">
        <v>44298</v>
      </c>
      <c r="Q831" s="15" t="s">
        <v>7816</v>
      </c>
      <c r="R831" s="16">
        <v>44346</v>
      </c>
      <c r="S831" s="15" t="s">
        <v>7816</v>
      </c>
      <c r="T831" s="16">
        <v>44536</v>
      </c>
      <c r="U831" s="15" t="s">
        <v>7817</v>
      </c>
    </row>
    <row r="832" spans="1:21" x14ac:dyDescent="0.25">
      <c r="A832" s="12">
        <v>1298</v>
      </c>
      <c r="B832" t="s">
        <v>340</v>
      </c>
      <c r="C832">
        <f>IFERROR(VLOOKUP(B832,code!$F$1:$G$39,2,FALSE),"")</f>
        <v>14</v>
      </c>
      <c r="D832" t="s">
        <v>1330</v>
      </c>
      <c r="E832" t="str">
        <f t="shared" si="48"/>
        <v>Female</v>
      </c>
      <c r="F832" t="s">
        <v>7797</v>
      </c>
      <c r="G832" s="12">
        <v>60</v>
      </c>
      <c r="H832" s="14" t="s">
        <v>7849</v>
      </c>
      <c r="I832" s="24">
        <f t="shared" si="51"/>
        <v>44571</v>
      </c>
      <c r="J832" s="14">
        <f t="shared" si="49"/>
        <v>44536</v>
      </c>
      <c r="K832" s="14" t="str">
        <f>_xlfn.IFNA(VLOOKUP(D832,code!F:G,1,FALSE),"")</f>
        <v/>
      </c>
      <c r="L832" s="15">
        <v>3</v>
      </c>
      <c r="M832" s="15" t="str">
        <f t="shared" si="50"/>
        <v>北京科兴中维_北京科兴中维_北京科兴中维</v>
      </c>
      <c r="N832" s="15" t="str">
        <f>VLOOKUP(M832,code!A:B,2,FALSE)</f>
        <v>VVV</v>
      </c>
      <c r="O832" s="15" t="str">
        <f>VLOOKUP(M832,code!A:C,3,FALSE)</f>
        <v>N</v>
      </c>
      <c r="P832" s="16">
        <v>44294</v>
      </c>
      <c r="Q832" s="15" t="s">
        <v>7815</v>
      </c>
      <c r="R832" s="16">
        <v>44337</v>
      </c>
      <c r="S832" s="15" t="s">
        <v>7815</v>
      </c>
      <c r="T832" s="16">
        <v>44536</v>
      </c>
      <c r="U832" s="15" t="s">
        <v>7815</v>
      </c>
    </row>
    <row r="833" spans="1:21" x14ac:dyDescent="0.25">
      <c r="A833" s="12">
        <v>2177</v>
      </c>
      <c r="B833" t="s">
        <v>150</v>
      </c>
      <c r="C833">
        <f>IFERROR(VLOOKUP(B833,code!$F$1:$G$39,2,FALSE),"")</f>
        <v>21</v>
      </c>
      <c r="D833" t="s">
        <v>425</v>
      </c>
      <c r="E833" t="str">
        <f t="shared" si="48"/>
        <v>Female</v>
      </c>
      <c r="F833" t="s">
        <v>7797</v>
      </c>
      <c r="G833" s="12">
        <v>19</v>
      </c>
      <c r="H833" s="14">
        <v>44574</v>
      </c>
      <c r="I833" s="24">
        <f t="shared" si="51"/>
        <v>44574</v>
      </c>
      <c r="J833" s="14">
        <f t="shared" si="49"/>
        <v>44549</v>
      </c>
      <c r="K833" s="14" t="str">
        <f>_xlfn.IFNA(VLOOKUP(D833,code!F:G,1,FALSE),"")</f>
        <v/>
      </c>
      <c r="L833" s="15">
        <v>3</v>
      </c>
      <c r="M833" s="15" t="str">
        <f t="shared" si="50"/>
        <v>北京生物_北京生物_兰州生物</v>
      </c>
      <c r="N833" s="15" t="str">
        <f>VLOOKUP(M833,code!A:B,2,FALSE)</f>
        <v>PPP</v>
      </c>
      <c r="O833" s="15" t="str">
        <f>VLOOKUP(M833,code!A:C,3,FALSE)</f>
        <v>N</v>
      </c>
      <c r="P833" s="16">
        <v>44299</v>
      </c>
      <c r="Q833" s="15" t="s">
        <v>7816</v>
      </c>
      <c r="R833" s="16">
        <v>44350</v>
      </c>
      <c r="S833" s="15" t="s">
        <v>7816</v>
      </c>
      <c r="T833" s="16">
        <v>44549</v>
      </c>
      <c r="U833" s="15" t="s">
        <v>7817</v>
      </c>
    </row>
    <row r="834" spans="1:21" x14ac:dyDescent="0.25">
      <c r="A834" s="12">
        <v>1590</v>
      </c>
      <c r="B834" t="s">
        <v>1984</v>
      </c>
      <c r="C834">
        <f>IFERROR(VLOOKUP(B834,code!$F$1:$G$39,2,FALSE),"")</f>
        <v>16</v>
      </c>
      <c r="D834" t="s">
        <v>1618</v>
      </c>
      <c r="E834" t="str">
        <f t="shared" ref="E834:E897" si="52">IF(F834="男","Male",IF(F834="女", "Female", ""))</f>
        <v>Female</v>
      </c>
      <c r="F834" t="s">
        <v>7797</v>
      </c>
      <c r="G834" s="12">
        <v>26</v>
      </c>
      <c r="H834" s="14">
        <v>44573</v>
      </c>
      <c r="I834" s="24">
        <f t="shared" si="51"/>
        <v>44573</v>
      </c>
      <c r="J834" s="14">
        <f t="shared" ref="J834:J897" si="53">MAX(P834,R834,T834)</f>
        <v>44536</v>
      </c>
      <c r="K834" s="14" t="str">
        <f>_xlfn.IFNA(VLOOKUP(D834,code!F:G,1,FALSE),"")</f>
        <v/>
      </c>
      <c r="L834" s="15">
        <v>3</v>
      </c>
      <c r="M834" s="15" t="str">
        <f t="shared" ref="M834:M897" si="54">Q834&amp;"_"&amp;S834&amp;"_"&amp;U834</f>
        <v>北京科兴中维_北京科兴中维_北京科兴中维</v>
      </c>
      <c r="N834" s="15" t="str">
        <f>VLOOKUP(M834,code!A:B,2,FALSE)</f>
        <v>VVV</v>
      </c>
      <c r="O834" s="15" t="str">
        <f>VLOOKUP(M834,code!A:C,3,FALSE)</f>
        <v>N</v>
      </c>
      <c r="P834" s="16">
        <v>44293</v>
      </c>
      <c r="Q834" s="15" t="s">
        <v>7815</v>
      </c>
      <c r="R834" s="16">
        <v>44336</v>
      </c>
      <c r="S834" s="15" t="s">
        <v>7815</v>
      </c>
      <c r="T834" s="16">
        <v>44536</v>
      </c>
      <c r="U834" s="15" t="s">
        <v>7815</v>
      </c>
    </row>
    <row r="835" spans="1:21" x14ac:dyDescent="0.25">
      <c r="A835" s="12">
        <v>1602</v>
      </c>
      <c r="B835" t="s">
        <v>1984</v>
      </c>
      <c r="C835">
        <f>IFERROR(VLOOKUP(B835,code!$F$1:$G$39,2,FALSE),"")</f>
        <v>16</v>
      </c>
      <c r="D835" t="s">
        <v>1630</v>
      </c>
      <c r="E835" t="str">
        <f t="shared" si="52"/>
        <v>Female</v>
      </c>
      <c r="F835" t="s">
        <v>7797</v>
      </c>
      <c r="G835" s="12">
        <v>35</v>
      </c>
      <c r="H835" s="14">
        <v>44573</v>
      </c>
      <c r="I835" s="24">
        <f t="shared" ref="I835:I898" si="55">IFERROR(DATEVALUE(H835),H835)</f>
        <v>44573</v>
      </c>
      <c r="J835" s="14">
        <f t="shared" si="53"/>
        <v>44536</v>
      </c>
      <c r="K835" s="14" t="str">
        <f>_xlfn.IFNA(VLOOKUP(D835,code!F:G,1,FALSE),"")</f>
        <v/>
      </c>
      <c r="L835" s="15">
        <v>3</v>
      </c>
      <c r="M835" s="15" t="str">
        <f t="shared" si="54"/>
        <v>北京科兴中维_北京科兴中维_北京科兴中维</v>
      </c>
      <c r="N835" s="15" t="str">
        <f>VLOOKUP(M835,code!A:B,2,FALSE)</f>
        <v>VVV</v>
      </c>
      <c r="O835" s="15" t="str">
        <f>VLOOKUP(M835,code!A:C,3,FALSE)</f>
        <v>N</v>
      </c>
      <c r="P835" s="16">
        <v>44301</v>
      </c>
      <c r="Q835" s="15" t="s">
        <v>7815</v>
      </c>
      <c r="R835" s="16">
        <v>44344</v>
      </c>
      <c r="S835" s="15" t="s">
        <v>7815</v>
      </c>
      <c r="T835" s="16">
        <v>44536</v>
      </c>
      <c r="U835" s="15" t="s">
        <v>7815</v>
      </c>
    </row>
    <row r="836" spans="1:21" x14ac:dyDescent="0.25">
      <c r="A836" s="12">
        <v>1684</v>
      </c>
      <c r="B836" t="s">
        <v>2007</v>
      </c>
      <c r="C836">
        <f>IFERROR(VLOOKUP(B836,code!$F$1:$G$39,2,FALSE),"")</f>
        <v>17</v>
      </c>
      <c r="D836" t="s">
        <v>1711</v>
      </c>
      <c r="E836" t="str">
        <f t="shared" si="52"/>
        <v>Male</v>
      </c>
      <c r="F836" t="s">
        <v>7798</v>
      </c>
      <c r="G836" s="12">
        <v>36</v>
      </c>
      <c r="H836" s="14" t="s">
        <v>7823</v>
      </c>
      <c r="I836" s="24">
        <f t="shared" si="55"/>
        <v>44576</v>
      </c>
      <c r="J836" s="14">
        <f t="shared" si="53"/>
        <v>44536</v>
      </c>
      <c r="K836" s="14" t="str">
        <f>_xlfn.IFNA(VLOOKUP(D836,code!F:G,1,FALSE),"")</f>
        <v/>
      </c>
      <c r="L836" s="15">
        <v>3</v>
      </c>
      <c r="M836" s="15" t="str">
        <f t="shared" si="54"/>
        <v>北京生物_北京生物_兰州生物</v>
      </c>
      <c r="N836" s="15" t="str">
        <f>VLOOKUP(M836,code!A:B,2,FALSE)</f>
        <v>PPP</v>
      </c>
      <c r="O836" s="15" t="str">
        <f>VLOOKUP(M836,code!A:C,3,FALSE)</f>
        <v>N</v>
      </c>
      <c r="P836" s="16">
        <v>44304</v>
      </c>
      <c r="Q836" s="15" t="s">
        <v>7816</v>
      </c>
      <c r="R836" s="16">
        <v>44347</v>
      </c>
      <c r="S836" s="15" t="s">
        <v>7816</v>
      </c>
      <c r="T836" s="16">
        <v>44536</v>
      </c>
      <c r="U836" s="15" t="s">
        <v>7817</v>
      </c>
    </row>
    <row r="837" spans="1:21" x14ac:dyDescent="0.25">
      <c r="A837" s="12">
        <v>1712</v>
      </c>
      <c r="B837" t="s">
        <v>1315</v>
      </c>
      <c r="C837">
        <f>IFERROR(VLOOKUP(B837,code!$F$1:$G$39,2,FALSE),"")</f>
        <v>18</v>
      </c>
      <c r="D837" t="s">
        <v>1739</v>
      </c>
      <c r="E837" t="str">
        <f t="shared" si="52"/>
        <v>Male</v>
      </c>
      <c r="F837" t="s">
        <v>7798</v>
      </c>
      <c r="G837" s="12">
        <v>53</v>
      </c>
      <c r="H837" s="14" t="s">
        <v>7829</v>
      </c>
      <c r="I837" s="24">
        <f t="shared" si="55"/>
        <v>44574</v>
      </c>
      <c r="J837" s="14">
        <f t="shared" si="53"/>
        <v>44536</v>
      </c>
      <c r="K837" s="14" t="str">
        <f>_xlfn.IFNA(VLOOKUP(D837,code!F:G,1,FALSE),"")</f>
        <v/>
      </c>
      <c r="L837" s="15">
        <v>3</v>
      </c>
      <c r="M837" s="15" t="str">
        <f t="shared" si="54"/>
        <v>北京科兴中维_北京科兴中维_北京科兴中维</v>
      </c>
      <c r="N837" s="15" t="str">
        <f>VLOOKUP(M837,code!A:B,2,FALSE)</f>
        <v>VVV</v>
      </c>
      <c r="O837" s="15" t="str">
        <f>VLOOKUP(M837,code!A:C,3,FALSE)</f>
        <v>N</v>
      </c>
      <c r="P837" s="16">
        <v>44293</v>
      </c>
      <c r="Q837" s="15" t="s">
        <v>7815</v>
      </c>
      <c r="R837" s="16">
        <v>44342</v>
      </c>
      <c r="S837" s="15" t="s">
        <v>7815</v>
      </c>
      <c r="T837" s="16">
        <v>44536</v>
      </c>
      <c r="U837" s="15" t="s">
        <v>7815</v>
      </c>
    </row>
    <row r="838" spans="1:21" x14ac:dyDescent="0.25">
      <c r="A838" s="12">
        <v>1775</v>
      </c>
      <c r="B838" t="s">
        <v>470</v>
      </c>
      <c r="C838">
        <f>IFERROR(VLOOKUP(B838,code!$F$1:$G$39,2,FALSE),"")</f>
        <v>19</v>
      </c>
      <c r="D838" t="s">
        <v>1797</v>
      </c>
      <c r="E838" t="str">
        <f t="shared" si="52"/>
        <v>Male</v>
      </c>
      <c r="F838" t="s">
        <v>7798</v>
      </c>
      <c r="G838" s="12">
        <v>43</v>
      </c>
      <c r="H838" s="14">
        <v>44576</v>
      </c>
      <c r="I838" s="24">
        <f t="shared" si="55"/>
        <v>44576</v>
      </c>
      <c r="J838" s="14">
        <f t="shared" si="53"/>
        <v>44536</v>
      </c>
      <c r="K838" s="14" t="str">
        <f>_xlfn.IFNA(VLOOKUP(D838,code!F:G,1,FALSE),"")</f>
        <v/>
      </c>
      <c r="L838" s="15">
        <v>3</v>
      </c>
      <c r="M838" s="15" t="str">
        <f t="shared" si="54"/>
        <v>北京生物_北京科兴中维_兰州生物</v>
      </c>
      <c r="N838" s="15" t="str">
        <f>VLOOKUP(M838,code!A:B,2,FALSE)</f>
        <v>PVP</v>
      </c>
      <c r="O838" s="15" t="str">
        <f>VLOOKUP(M838,code!A:C,3,FALSE)</f>
        <v>Y</v>
      </c>
      <c r="P838" s="16">
        <v>44299</v>
      </c>
      <c r="Q838" s="15" t="s">
        <v>7816</v>
      </c>
      <c r="R838" s="16">
        <v>44344</v>
      </c>
      <c r="S838" s="15" t="s">
        <v>7815</v>
      </c>
      <c r="T838" s="16">
        <v>44536</v>
      </c>
      <c r="U838" s="15" t="s">
        <v>7817</v>
      </c>
    </row>
    <row r="839" spans="1:21" x14ac:dyDescent="0.25">
      <c r="A839" s="12">
        <v>1776</v>
      </c>
      <c r="B839" t="s">
        <v>470</v>
      </c>
      <c r="C839">
        <f>IFERROR(VLOOKUP(B839,code!$F$1:$G$39,2,FALSE),"")</f>
        <v>19</v>
      </c>
      <c r="D839" t="s">
        <v>1798</v>
      </c>
      <c r="E839" t="str">
        <f t="shared" si="52"/>
        <v>Female</v>
      </c>
      <c r="F839" t="s">
        <v>7797</v>
      </c>
      <c r="G839" s="12">
        <v>40</v>
      </c>
      <c r="H839" s="14">
        <v>44576</v>
      </c>
      <c r="I839" s="24">
        <f t="shared" si="55"/>
        <v>44576</v>
      </c>
      <c r="J839" s="14">
        <f t="shared" si="53"/>
        <v>44536</v>
      </c>
      <c r="K839" s="14" t="str">
        <f>_xlfn.IFNA(VLOOKUP(D839,code!F:G,1,FALSE),"")</f>
        <v/>
      </c>
      <c r="L839" s="15">
        <v>3</v>
      </c>
      <c r="M839" s="15" t="str">
        <f t="shared" si="54"/>
        <v>北京生物_北京科兴中维_北京科兴中维</v>
      </c>
      <c r="N839" s="15" t="str">
        <f>VLOOKUP(M839,code!A:B,2,FALSE)</f>
        <v>PVV</v>
      </c>
      <c r="O839" s="15" t="str">
        <f>VLOOKUP(M839,code!A:C,3,FALSE)</f>
        <v>Y</v>
      </c>
      <c r="P839" s="16">
        <v>44299</v>
      </c>
      <c r="Q839" s="15" t="s">
        <v>7816</v>
      </c>
      <c r="R839" s="16">
        <v>44344</v>
      </c>
      <c r="S839" s="15" t="s">
        <v>7815</v>
      </c>
      <c r="T839" s="16">
        <v>44536</v>
      </c>
      <c r="U839" s="15" t="s">
        <v>7815</v>
      </c>
    </row>
    <row r="840" spans="1:21" x14ac:dyDescent="0.25">
      <c r="A840" s="12">
        <v>1855</v>
      </c>
      <c r="B840" t="s">
        <v>470</v>
      </c>
      <c r="C840">
        <f>IFERROR(VLOOKUP(B840,code!$F$1:$G$39,2,FALSE),"")</f>
        <v>19</v>
      </c>
      <c r="D840" t="s">
        <v>1875</v>
      </c>
      <c r="E840" t="str">
        <f t="shared" si="52"/>
        <v>Female</v>
      </c>
      <c r="F840" t="s">
        <v>7797</v>
      </c>
      <c r="G840" s="12">
        <v>25</v>
      </c>
      <c r="H840" s="14">
        <v>44574</v>
      </c>
      <c r="I840" s="24">
        <f t="shared" si="55"/>
        <v>44574</v>
      </c>
      <c r="J840" s="14">
        <f t="shared" si="53"/>
        <v>44536</v>
      </c>
      <c r="K840" s="14" t="str">
        <f>_xlfn.IFNA(VLOOKUP(D840,code!F:G,1,FALSE),"")</f>
        <v/>
      </c>
      <c r="L840" s="15">
        <v>3</v>
      </c>
      <c r="M840" s="15" t="str">
        <f t="shared" si="54"/>
        <v>北京科兴中维_北京科兴中维_北京科兴中维</v>
      </c>
      <c r="N840" s="15" t="str">
        <f>VLOOKUP(M840,code!A:B,2,FALSE)</f>
        <v>VVV</v>
      </c>
      <c r="O840" s="15" t="str">
        <f>VLOOKUP(M840,code!A:C,3,FALSE)</f>
        <v>N</v>
      </c>
      <c r="P840" s="16">
        <v>44323</v>
      </c>
      <c r="Q840" s="15" t="s">
        <v>7815</v>
      </c>
      <c r="R840" s="16">
        <v>44352</v>
      </c>
      <c r="S840" s="15" t="s">
        <v>7815</v>
      </c>
      <c r="T840" s="16">
        <v>44536</v>
      </c>
      <c r="U840" s="15" t="s">
        <v>7815</v>
      </c>
    </row>
    <row r="841" spans="1:21" x14ac:dyDescent="0.25">
      <c r="A841" s="12">
        <v>2365</v>
      </c>
      <c r="B841" t="s">
        <v>1496</v>
      </c>
      <c r="C841">
        <f>IFERROR(VLOOKUP(B841,code!$F$1:$G$39,2,FALSE),"")</f>
        <v>23</v>
      </c>
      <c r="D841" t="s">
        <v>2364</v>
      </c>
      <c r="E841" t="str">
        <f t="shared" si="52"/>
        <v/>
      </c>
      <c r="G841" s="12"/>
      <c r="H841" s="14">
        <v>44577</v>
      </c>
      <c r="I841" s="24">
        <f t="shared" si="55"/>
        <v>44577</v>
      </c>
      <c r="J841" s="14">
        <f t="shared" si="53"/>
        <v>44536</v>
      </c>
      <c r="K841" s="14" t="str">
        <f>_xlfn.IFNA(VLOOKUP(D841,code!F:G,1,FALSE),"")</f>
        <v/>
      </c>
      <c r="L841" s="15">
        <v>3</v>
      </c>
      <c r="M841" s="15" t="str">
        <f t="shared" si="54"/>
        <v>北京科兴中维_北京科兴中维_北京科兴中维</v>
      </c>
      <c r="N841" s="15" t="str">
        <f>VLOOKUP(M841,code!A:B,2,FALSE)</f>
        <v>VVV</v>
      </c>
      <c r="O841" s="15" t="str">
        <f>VLOOKUP(M841,code!A:C,3,FALSE)</f>
        <v>N</v>
      </c>
      <c r="P841" s="16">
        <v>44278</v>
      </c>
      <c r="Q841" s="15" t="s">
        <v>7815</v>
      </c>
      <c r="R841" s="16">
        <v>44335</v>
      </c>
      <c r="S841" s="15" t="s">
        <v>7815</v>
      </c>
      <c r="T841" s="16">
        <v>44536</v>
      </c>
      <c r="U841" s="15" t="s">
        <v>7815</v>
      </c>
    </row>
    <row r="842" spans="1:21" x14ac:dyDescent="0.25">
      <c r="A842" s="12">
        <v>2513</v>
      </c>
      <c r="B842" t="s">
        <v>7789</v>
      </c>
      <c r="C842">
        <f>IFERROR(VLOOKUP(B842,code!$F$1:$G$39,2,FALSE),"")</f>
        <v>25</v>
      </c>
      <c r="D842" t="s">
        <v>2501</v>
      </c>
      <c r="E842" t="str">
        <f t="shared" si="52"/>
        <v>Female</v>
      </c>
      <c r="F842" t="s">
        <v>7797</v>
      </c>
      <c r="G842" s="12">
        <v>21</v>
      </c>
      <c r="H842" s="14" t="s">
        <v>7828</v>
      </c>
      <c r="I842" s="24">
        <f t="shared" si="55"/>
        <v>44578</v>
      </c>
      <c r="J842" s="14">
        <f t="shared" si="53"/>
        <v>44536</v>
      </c>
      <c r="K842" s="14" t="str">
        <f>_xlfn.IFNA(VLOOKUP(D842,code!F:G,1,FALSE),"")</f>
        <v/>
      </c>
      <c r="L842" s="15">
        <v>3</v>
      </c>
      <c r="M842" s="15" t="str">
        <f t="shared" si="54"/>
        <v>北京科兴中维_北京科兴中维_北京科兴中维</v>
      </c>
      <c r="N842" s="15" t="str">
        <f>VLOOKUP(M842,code!A:B,2,FALSE)</f>
        <v>VVV</v>
      </c>
      <c r="O842" s="15" t="str">
        <f>VLOOKUP(M842,code!A:C,3,FALSE)</f>
        <v>N</v>
      </c>
      <c r="P842" s="16">
        <v>44297</v>
      </c>
      <c r="Q842" s="15" t="s">
        <v>7815</v>
      </c>
      <c r="R842" s="16">
        <v>44341</v>
      </c>
      <c r="S842" s="15" t="s">
        <v>7815</v>
      </c>
      <c r="T842" s="16">
        <v>44536</v>
      </c>
      <c r="U842" s="15" t="s">
        <v>7815</v>
      </c>
    </row>
    <row r="843" spans="1:21" x14ac:dyDescent="0.25">
      <c r="A843" s="12">
        <v>2772</v>
      </c>
      <c r="B843" t="s">
        <v>7792</v>
      </c>
      <c r="C843">
        <f>IFERROR(VLOOKUP(B843,code!$F$1:$G$39,2,FALSE),"")</f>
        <v>3</v>
      </c>
      <c r="D843" t="s">
        <v>2757</v>
      </c>
      <c r="E843" t="str">
        <f t="shared" si="52"/>
        <v>Female</v>
      </c>
      <c r="F843" t="s">
        <v>7797</v>
      </c>
      <c r="G843" s="12">
        <v>46</v>
      </c>
      <c r="H843" s="14">
        <v>44574</v>
      </c>
      <c r="I843" s="24">
        <f t="shared" si="55"/>
        <v>44574</v>
      </c>
      <c r="J843" s="14">
        <f t="shared" si="53"/>
        <v>44536</v>
      </c>
      <c r="K843" s="14" t="str">
        <f>_xlfn.IFNA(VLOOKUP(D843,code!F:G,1,FALSE),"")</f>
        <v/>
      </c>
      <c r="L843" s="15">
        <v>3</v>
      </c>
      <c r="M843" s="15" t="str">
        <f t="shared" si="54"/>
        <v>北京生物_北京生物_兰州生物</v>
      </c>
      <c r="N843" s="15" t="str">
        <f>VLOOKUP(M843,code!A:B,2,FALSE)</f>
        <v>PPP</v>
      </c>
      <c r="O843" s="15" t="str">
        <f>VLOOKUP(M843,code!A:C,3,FALSE)</f>
        <v>N</v>
      </c>
      <c r="P843" s="16">
        <v>44304</v>
      </c>
      <c r="Q843" s="15" t="s">
        <v>7816</v>
      </c>
      <c r="R843" s="16">
        <v>44346</v>
      </c>
      <c r="S843" s="15" t="s">
        <v>7816</v>
      </c>
      <c r="T843" s="16">
        <v>44536</v>
      </c>
      <c r="U843" s="15" t="s">
        <v>7817</v>
      </c>
    </row>
    <row r="844" spans="1:21" x14ac:dyDescent="0.25">
      <c r="A844" s="12">
        <v>2904</v>
      </c>
      <c r="B844" t="s">
        <v>7792</v>
      </c>
      <c r="C844">
        <f>IFERROR(VLOOKUP(B844,code!$F$1:$G$39,2,FALSE),"")</f>
        <v>3</v>
      </c>
      <c r="D844" t="s">
        <v>2889</v>
      </c>
      <c r="E844" t="str">
        <f t="shared" si="52"/>
        <v>Female</v>
      </c>
      <c r="F844" t="s">
        <v>7797</v>
      </c>
      <c r="G844" s="12">
        <v>23</v>
      </c>
      <c r="H844" s="14">
        <v>44573</v>
      </c>
      <c r="I844" s="24">
        <f t="shared" si="55"/>
        <v>44573</v>
      </c>
      <c r="J844" s="14">
        <f t="shared" si="53"/>
        <v>44536</v>
      </c>
      <c r="K844" s="14" t="str">
        <f>_xlfn.IFNA(VLOOKUP(D844,code!F:G,1,FALSE),"")</f>
        <v/>
      </c>
      <c r="L844" s="15">
        <v>3</v>
      </c>
      <c r="M844" s="15" t="str">
        <f t="shared" si="54"/>
        <v>北京科兴中维_北京科兴中维_北京科兴中维</v>
      </c>
      <c r="N844" s="15" t="str">
        <f>VLOOKUP(M844,code!A:B,2,FALSE)</f>
        <v>VVV</v>
      </c>
      <c r="O844" s="15" t="str">
        <f>VLOOKUP(M844,code!A:C,3,FALSE)</f>
        <v>N</v>
      </c>
      <c r="P844" s="16">
        <v>44287</v>
      </c>
      <c r="Q844" s="15" t="s">
        <v>7815</v>
      </c>
      <c r="R844" s="16">
        <v>44344</v>
      </c>
      <c r="S844" s="15" t="s">
        <v>7815</v>
      </c>
      <c r="T844" s="16">
        <v>44536</v>
      </c>
      <c r="U844" s="15" t="s">
        <v>7815</v>
      </c>
    </row>
    <row r="845" spans="1:21" x14ac:dyDescent="0.25">
      <c r="A845" s="12">
        <v>2973</v>
      </c>
      <c r="B845" t="s">
        <v>7792</v>
      </c>
      <c r="C845">
        <f>IFERROR(VLOOKUP(B845,code!$F$1:$G$39,2,FALSE),"")</f>
        <v>3</v>
      </c>
      <c r="D845" t="s">
        <v>2958</v>
      </c>
      <c r="E845" t="str">
        <f t="shared" si="52"/>
        <v>Male</v>
      </c>
      <c r="F845" t="s">
        <v>7798</v>
      </c>
      <c r="G845" s="12">
        <v>34</v>
      </c>
      <c r="H845" s="14">
        <v>44574</v>
      </c>
      <c r="I845" s="24">
        <f t="shared" si="55"/>
        <v>44574</v>
      </c>
      <c r="J845" s="14">
        <f t="shared" si="53"/>
        <v>44536</v>
      </c>
      <c r="K845" s="14" t="str">
        <f>_xlfn.IFNA(VLOOKUP(D845,code!F:G,1,FALSE),"")</f>
        <v/>
      </c>
      <c r="L845" s="15">
        <v>3</v>
      </c>
      <c r="M845" s="15" t="str">
        <f t="shared" si="54"/>
        <v>北京科兴中维_北京科兴中维_北京科兴中维</v>
      </c>
      <c r="N845" s="15" t="str">
        <f>VLOOKUP(M845,code!A:B,2,FALSE)</f>
        <v>VVV</v>
      </c>
      <c r="O845" s="15" t="str">
        <f>VLOOKUP(M845,code!A:C,3,FALSE)</f>
        <v>N</v>
      </c>
      <c r="P845" s="16">
        <v>44293</v>
      </c>
      <c r="Q845" s="15" t="s">
        <v>7815</v>
      </c>
      <c r="R845" s="16">
        <v>44344</v>
      </c>
      <c r="S845" s="15" t="s">
        <v>7815</v>
      </c>
      <c r="T845" s="16">
        <v>44536</v>
      </c>
      <c r="U845" s="15" t="s">
        <v>7815</v>
      </c>
    </row>
    <row r="846" spans="1:21" x14ac:dyDescent="0.25">
      <c r="A846" s="12">
        <v>3283</v>
      </c>
      <c r="B846" t="s">
        <v>7796</v>
      </c>
      <c r="C846">
        <f>IFERROR(VLOOKUP(B846,code!$F$1:$G$39,2,FALSE),"")</f>
        <v>5</v>
      </c>
      <c r="D846" t="s">
        <v>3260</v>
      </c>
      <c r="E846" t="str">
        <f t="shared" si="52"/>
        <v>Female</v>
      </c>
      <c r="F846" t="s">
        <v>7797</v>
      </c>
      <c r="G846" s="12">
        <v>32</v>
      </c>
      <c r="H846" s="14">
        <v>44571</v>
      </c>
      <c r="I846" s="24">
        <f t="shared" si="55"/>
        <v>44571</v>
      </c>
      <c r="J846" s="14">
        <f t="shared" si="53"/>
        <v>44536</v>
      </c>
      <c r="K846" s="14" t="str">
        <f>_xlfn.IFNA(VLOOKUP(D846,code!F:G,1,FALSE),"")</f>
        <v/>
      </c>
      <c r="L846" s="15">
        <v>3</v>
      </c>
      <c r="M846" s="15" t="str">
        <f t="shared" si="54"/>
        <v>北京生物_北京生物_兰州生物</v>
      </c>
      <c r="N846" s="15" t="str">
        <f>VLOOKUP(M846,code!A:B,2,FALSE)</f>
        <v>PPP</v>
      </c>
      <c r="O846" s="15" t="str">
        <f>VLOOKUP(M846,code!A:C,3,FALSE)</f>
        <v>N</v>
      </c>
      <c r="P846" s="16">
        <v>44306</v>
      </c>
      <c r="Q846" s="15" t="s">
        <v>7816</v>
      </c>
      <c r="R846" s="16">
        <v>44349</v>
      </c>
      <c r="S846" s="15" t="s">
        <v>7816</v>
      </c>
      <c r="T846" s="16">
        <v>44536</v>
      </c>
      <c r="U846" s="15" t="s">
        <v>7817</v>
      </c>
    </row>
    <row r="847" spans="1:21" x14ac:dyDescent="0.25">
      <c r="A847" s="12">
        <v>3571</v>
      </c>
      <c r="B847" t="s">
        <v>7795</v>
      </c>
      <c r="C847">
        <f>IFERROR(VLOOKUP(B847,code!$F$1:$G$39,2,FALSE),"")</f>
        <v>6</v>
      </c>
      <c r="D847" t="s">
        <v>3541</v>
      </c>
      <c r="E847" t="str">
        <f t="shared" si="52"/>
        <v>Male</v>
      </c>
      <c r="F847" t="s">
        <v>7798</v>
      </c>
      <c r="G847" s="12">
        <v>34</v>
      </c>
      <c r="H847" s="14">
        <v>44574</v>
      </c>
      <c r="I847" s="24">
        <f t="shared" si="55"/>
        <v>44574</v>
      </c>
      <c r="J847" s="14">
        <f t="shared" si="53"/>
        <v>44536</v>
      </c>
      <c r="K847" s="14" t="str">
        <f>_xlfn.IFNA(VLOOKUP(D847,code!F:G,1,FALSE),"")</f>
        <v/>
      </c>
      <c r="L847" s="15">
        <v>3</v>
      </c>
      <c r="M847" s="15" t="str">
        <f t="shared" si="54"/>
        <v>北京科兴中维_北京科兴中维_北京科兴中维</v>
      </c>
      <c r="N847" s="15" t="str">
        <f>VLOOKUP(M847,code!A:B,2,FALSE)</f>
        <v>VVV</v>
      </c>
      <c r="O847" s="15" t="str">
        <f>VLOOKUP(M847,code!A:C,3,FALSE)</f>
        <v>N</v>
      </c>
      <c r="P847" s="16">
        <v>44299</v>
      </c>
      <c r="Q847" s="15" t="s">
        <v>7815</v>
      </c>
      <c r="R847" s="16">
        <v>44343</v>
      </c>
      <c r="S847" s="15" t="s">
        <v>7815</v>
      </c>
      <c r="T847" s="16">
        <v>44536</v>
      </c>
      <c r="U847" s="15" t="s">
        <v>7815</v>
      </c>
    </row>
    <row r="848" spans="1:21" x14ac:dyDescent="0.25">
      <c r="A848" s="12">
        <v>3599</v>
      </c>
      <c r="B848" t="s">
        <v>7795</v>
      </c>
      <c r="C848">
        <f>IFERROR(VLOOKUP(B848,code!$F$1:$G$39,2,FALSE),"")</f>
        <v>6</v>
      </c>
      <c r="D848" t="s">
        <v>3568</v>
      </c>
      <c r="E848" t="str">
        <f t="shared" si="52"/>
        <v>Male</v>
      </c>
      <c r="F848" t="s">
        <v>7798</v>
      </c>
      <c r="G848" s="12">
        <v>42</v>
      </c>
      <c r="H848" s="14">
        <v>44569</v>
      </c>
      <c r="I848" s="24">
        <f t="shared" si="55"/>
        <v>44569</v>
      </c>
      <c r="J848" s="14">
        <f t="shared" si="53"/>
        <v>44536</v>
      </c>
      <c r="K848" s="14" t="str">
        <f>_xlfn.IFNA(VLOOKUP(D848,code!F:G,1,FALSE),"")</f>
        <v/>
      </c>
      <c r="L848" s="15">
        <v>3</v>
      </c>
      <c r="M848" s="15" t="str">
        <f t="shared" si="54"/>
        <v>北京科兴中维_北京科兴中维_北京科兴中维</v>
      </c>
      <c r="N848" s="15" t="str">
        <f>VLOOKUP(M848,code!A:B,2,FALSE)</f>
        <v>VVV</v>
      </c>
      <c r="O848" s="15" t="str">
        <f>VLOOKUP(M848,code!A:C,3,FALSE)</f>
        <v>N</v>
      </c>
      <c r="P848" s="16">
        <v>44287</v>
      </c>
      <c r="Q848" s="15" t="s">
        <v>7815</v>
      </c>
      <c r="R848" s="16">
        <v>44323</v>
      </c>
      <c r="S848" s="15" t="s">
        <v>7815</v>
      </c>
      <c r="T848" s="16">
        <v>44536</v>
      </c>
      <c r="U848" s="15" t="s">
        <v>7815</v>
      </c>
    </row>
    <row r="849" spans="1:21" x14ac:dyDescent="0.25">
      <c r="A849" s="12">
        <v>3607</v>
      </c>
      <c r="B849" t="s">
        <v>7795</v>
      </c>
      <c r="C849">
        <f>IFERROR(VLOOKUP(B849,code!$F$1:$G$39,2,FALSE),"")</f>
        <v>6</v>
      </c>
      <c r="D849" t="s">
        <v>3576</v>
      </c>
      <c r="E849" t="str">
        <f t="shared" si="52"/>
        <v>Male</v>
      </c>
      <c r="F849" t="s">
        <v>7798</v>
      </c>
      <c r="G849" s="12">
        <v>42</v>
      </c>
      <c r="H849" s="14">
        <v>44569</v>
      </c>
      <c r="I849" s="24">
        <f t="shared" si="55"/>
        <v>44569</v>
      </c>
      <c r="J849" s="14">
        <f t="shared" si="53"/>
        <v>44536</v>
      </c>
      <c r="K849" s="14" t="str">
        <f>_xlfn.IFNA(VLOOKUP(D849,code!F:G,1,FALSE),"")</f>
        <v/>
      </c>
      <c r="L849" s="15">
        <v>3</v>
      </c>
      <c r="M849" s="15" t="str">
        <f t="shared" si="54"/>
        <v>北京生物_北京生物_兰州生物</v>
      </c>
      <c r="N849" s="15" t="str">
        <f>VLOOKUP(M849,code!A:B,2,FALSE)</f>
        <v>PPP</v>
      </c>
      <c r="O849" s="15" t="str">
        <f>VLOOKUP(M849,code!A:C,3,FALSE)</f>
        <v>N</v>
      </c>
      <c r="P849" s="16">
        <v>44295</v>
      </c>
      <c r="Q849" s="15" t="s">
        <v>7816</v>
      </c>
      <c r="R849" s="16">
        <v>44346</v>
      </c>
      <c r="S849" s="15" t="s">
        <v>7816</v>
      </c>
      <c r="T849" s="16">
        <v>44536</v>
      </c>
      <c r="U849" s="15" t="s">
        <v>7817</v>
      </c>
    </row>
    <row r="850" spans="1:21" x14ac:dyDescent="0.25">
      <c r="A850" s="12">
        <v>3648</v>
      </c>
      <c r="B850" t="s">
        <v>2020</v>
      </c>
      <c r="C850">
        <f>IFERROR(VLOOKUP(B850,code!$F$1:$G$39,2,FALSE),"")</f>
        <v>8</v>
      </c>
      <c r="D850" t="s">
        <v>3616</v>
      </c>
      <c r="E850" t="str">
        <f t="shared" si="52"/>
        <v>Male</v>
      </c>
      <c r="F850" t="s">
        <v>7798</v>
      </c>
      <c r="G850" s="12">
        <v>59</v>
      </c>
      <c r="H850" s="14" t="s">
        <v>7824</v>
      </c>
      <c r="I850" s="24">
        <f t="shared" si="55"/>
        <v>44575</v>
      </c>
      <c r="J850" s="14">
        <f t="shared" si="53"/>
        <v>44536</v>
      </c>
      <c r="K850" s="14" t="str">
        <f>_xlfn.IFNA(VLOOKUP(D850,code!F:G,1,FALSE),"")</f>
        <v/>
      </c>
      <c r="L850" s="15">
        <v>3</v>
      </c>
      <c r="M850" s="15" t="str">
        <f t="shared" si="54"/>
        <v>北京科兴中维_北京科兴中维_北京科兴中维</v>
      </c>
      <c r="N850" s="15" t="str">
        <f>VLOOKUP(M850,code!A:B,2,FALSE)</f>
        <v>VVV</v>
      </c>
      <c r="O850" s="15" t="str">
        <f>VLOOKUP(M850,code!A:C,3,FALSE)</f>
        <v>N</v>
      </c>
      <c r="P850" s="16">
        <v>44290</v>
      </c>
      <c r="Q850" s="15" t="s">
        <v>7815</v>
      </c>
      <c r="R850" s="16">
        <v>44337</v>
      </c>
      <c r="S850" s="15" t="s">
        <v>7815</v>
      </c>
      <c r="T850" s="16">
        <v>44536</v>
      </c>
      <c r="U850" s="15" t="s">
        <v>7815</v>
      </c>
    </row>
    <row r="851" spans="1:21" x14ac:dyDescent="0.25">
      <c r="A851" s="12">
        <v>3671</v>
      </c>
      <c r="B851" t="s">
        <v>2020</v>
      </c>
      <c r="C851">
        <f>IFERROR(VLOOKUP(B851,code!$F$1:$G$39,2,FALSE),"")</f>
        <v>8</v>
      </c>
      <c r="D851" t="s">
        <v>3638</v>
      </c>
      <c r="E851" t="str">
        <f t="shared" si="52"/>
        <v>Female</v>
      </c>
      <c r="F851" t="s">
        <v>7797</v>
      </c>
      <c r="G851" s="12">
        <v>48</v>
      </c>
      <c r="H851" s="14" t="s">
        <v>7823</v>
      </c>
      <c r="I851" s="24">
        <f t="shared" si="55"/>
        <v>44576</v>
      </c>
      <c r="J851" s="14">
        <f t="shared" si="53"/>
        <v>44536</v>
      </c>
      <c r="K851" s="14" t="str">
        <f>_xlfn.IFNA(VLOOKUP(D851,code!F:G,1,FALSE),"")</f>
        <v/>
      </c>
      <c r="L851" s="15">
        <v>3</v>
      </c>
      <c r="M851" s="15" t="str">
        <f t="shared" si="54"/>
        <v>北京生物_北京生物_兰州生物</v>
      </c>
      <c r="N851" s="15" t="str">
        <f>VLOOKUP(M851,code!A:B,2,FALSE)</f>
        <v>PPP</v>
      </c>
      <c r="O851" s="15" t="str">
        <f>VLOOKUP(M851,code!A:C,3,FALSE)</f>
        <v>N</v>
      </c>
      <c r="P851" s="16">
        <v>44188</v>
      </c>
      <c r="Q851" s="15" t="s">
        <v>7816</v>
      </c>
      <c r="R851" s="16">
        <v>44216</v>
      </c>
      <c r="S851" s="15" t="s">
        <v>7816</v>
      </c>
      <c r="T851" s="16">
        <v>44536</v>
      </c>
      <c r="U851" s="15" t="s">
        <v>7817</v>
      </c>
    </row>
    <row r="852" spans="1:21" x14ac:dyDescent="0.25">
      <c r="A852" s="12">
        <v>3675</v>
      </c>
      <c r="B852" t="s">
        <v>2020</v>
      </c>
      <c r="C852">
        <f>IFERROR(VLOOKUP(B852,code!$F$1:$G$39,2,FALSE),"")</f>
        <v>8</v>
      </c>
      <c r="D852" t="s">
        <v>3642</v>
      </c>
      <c r="E852" t="str">
        <f t="shared" si="52"/>
        <v>Female</v>
      </c>
      <c r="F852" t="s">
        <v>7797</v>
      </c>
      <c r="G852" s="12">
        <v>33</v>
      </c>
      <c r="H852" s="14" t="s">
        <v>7824</v>
      </c>
      <c r="I852" s="24">
        <f t="shared" si="55"/>
        <v>44575</v>
      </c>
      <c r="J852" s="14">
        <f t="shared" si="53"/>
        <v>44536</v>
      </c>
      <c r="K852" s="14" t="str">
        <f>_xlfn.IFNA(VLOOKUP(D852,code!F:G,1,FALSE),"")</f>
        <v/>
      </c>
      <c r="L852" s="15">
        <v>3</v>
      </c>
      <c r="M852" s="15" t="str">
        <f t="shared" si="54"/>
        <v>北京生物_北京生物_兰州生物</v>
      </c>
      <c r="N852" s="15" t="str">
        <f>VLOOKUP(M852,code!A:B,2,FALSE)</f>
        <v>PPP</v>
      </c>
      <c r="O852" s="15" t="str">
        <f>VLOOKUP(M852,code!A:C,3,FALSE)</f>
        <v>N</v>
      </c>
      <c r="P852" s="16">
        <v>44296</v>
      </c>
      <c r="Q852" s="15" t="s">
        <v>7816</v>
      </c>
      <c r="R852" s="16">
        <v>44345</v>
      </c>
      <c r="S852" s="15" t="s">
        <v>7816</v>
      </c>
      <c r="T852" s="16">
        <v>44536</v>
      </c>
      <c r="U852" s="15" t="s">
        <v>7817</v>
      </c>
    </row>
    <row r="853" spans="1:21" x14ac:dyDescent="0.25">
      <c r="A853" s="12">
        <v>3735</v>
      </c>
      <c r="B853" t="s">
        <v>2020</v>
      </c>
      <c r="C853">
        <f>IFERROR(VLOOKUP(B853,code!$F$1:$G$39,2,FALSE),"")</f>
        <v>8</v>
      </c>
      <c r="D853" t="s">
        <v>3699</v>
      </c>
      <c r="E853" t="str">
        <f t="shared" si="52"/>
        <v>Male</v>
      </c>
      <c r="F853" t="s">
        <v>7798</v>
      </c>
      <c r="G853" s="12">
        <v>36</v>
      </c>
      <c r="H853" s="14" t="s">
        <v>7824</v>
      </c>
      <c r="I853" s="24">
        <f t="shared" si="55"/>
        <v>44575</v>
      </c>
      <c r="J853" s="14">
        <f t="shared" si="53"/>
        <v>44536</v>
      </c>
      <c r="K853" s="14" t="str">
        <f>_xlfn.IFNA(VLOOKUP(D853,code!F:G,1,FALSE),"")</f>
        <v/>
      </c>
      <c r="L853" s="15">
        <v>3</v>
      </c>
      <c r="M853" s="15" t="str">
        <f t="shared" si="54"/>
        <v>北京生物_北京生物_兰州生物</v>
      </c>
      <c r="N853" s="15" t="str">
        <f>VLOOKUP(M853,code!A:B,2,FALSE)</f>
        <v>PPP</v>
      </c>
      <c r="O853" s="15" t="str">
        <f>VLOOKUP(M853,code!A:C,3,FALSE)</f>
        <v>N</v>
      </c>
      <c r="P853" s="16">
        <v>44306</v>
      </c>
      <c r="Q853" s="15" t="s">
        <v>7816</v>
      </c>
      <c r="R853" s="16">
        <v>44350</v>
      </c>
      <c r="S853" s="15" t="s">
        <v>7816</v>
      </c>
      <c r="T853" s="16">
        <v>44536</v>
      </c>
      <c r="U853" s="15" t="s">
        <v>7817</v>
      </c>
    </row>
    <row r="854" spans="1:21" x14ac:dyDescent="0.25">
      <c r="A854" s="12">
        <v>3790</v>
      </c>
      <c r="B854" t="s">
        <v>2020</v>
      </c>
      <c r="C854">
        <f>IFERROR(VLOOKUP(B854,code!$F$1:$G$39,2,FALSE),"")</f>
        <v>8</v>
      </c>
      <c r="D854" t="s">
        <v>3753</v>
      </c>
      <c r="E854" t="str">
        <f t="shared" si="52"/>
        <v>Female</v>
      </c>
      <c r="F854" t="s">
        <v>7797</v>
      </c>
      <c r="G854" s="12">
        <v>56</v>
      </c>
      <c r="H854" s="14" t="s">
        <v>7824</v>
      </c>
      <c r="I854" s="24">
        <f t="shared" si="55"/>
        <v>44575</v>
      </c>
      <c r="J854" s="14">
        <f t="shared" si="53"/>
        <v>44536</v>
      </c>
      <c r="K854" s="14" t="str">
        <f>_xlfn.IFNA(VLOOKUP(D854,code!F:G,1,FALSE),"")</f>
        <v/>
      </c>
      <c r="L854" s="15">
        <v>3</v>
      </c>
      <c r="M854" s="15" t="str">
        <f t="shared" si="54"/>
        <v>北京科兴中维_北京生物_兰州生物</v>
      </c>
      <c r="N854" s="15" t="str">
        <f>VLOOKUP(M854,code!A:B,2,FALSE)</f>
        <v>VPP</v>
      </c>
      <c r="O854" s="15" t="str">
        <f>VLOOKUP(M854,code!A:C,3,FALSE)</f>
        <v>Y</v>
      </c>
      <c r="P854" s="16">
        <v>44290</v>
      </c>
      <c r="Q854" s="15" t="s">
        <v>7815</v>
      </c>
      <c r="R854" s="16">
        <v>44346</v>
      </c>
      <c r="S854" s="15" t="s">
        <v>7816</v>
      </c>
      <c r="T854" s="16">
        <v>44536</v>
      </c>
      <c r="U854" s="15" t="s">
        <v>7817</v>
      </c>
    </row>
    <row r="855" spans="1:21" x14ac:dyDescent="0.25">
      <c r="A855" s="12">
        <v>3816</v>
      </c>
      <c r="B855" t="s">
        <v>2020</v>
      </c>
      <c r="C855">
        <f>IFERROR(VLOOKUP(B855,code!$F$1:$G$39,2,FALSE),"")</f>
        <v>8</v>
      </c>
      <c r="D855" t="s">
        <v>3779</v>
      </c>
      <c r="E855" t="str">
        <f t="shared" si="52"/>
        <v>Male</v>
      </c>
      <c r="F855" t="s">
        <v>7798</v>
      </c>
      <c r="G855" s="12">
        <v>60</v>
      </c>
      <c r="H855" s="14" t="s">
        <v>7824</v>
      </c>
      <c r="I855" s="24">
        <f t="shared" si="55"/>
        <v>44575</v>
      </c>
      <c r="J855" s="14">
        <f t="shared" si="53"/>
        <v>44536</v>
      </c>
      <c r="K855" s="14" t="str">
        <f>_xlfn.IFNA(VLOOKUP(D855,code!F:G,1,FALSE),"")</f>
        <v/>
      </c>
      <c r="L855" s="15">
        <v>3</v>
      </c>
      <c r="M855" s="15" t="str">
        <f t="shared" si="54"/>
        <v>北京生物_成都生物_兰州生物</v>
      </c>
      <c r="N855" s="15" t="str">
        <f>VLOOKUP(M855,code!A:B,2,FALSE)</f>
        <v>PPP</v>
      </c>
      <c r="O855" s="15" t="str">
        <f>VLOOKUP(M855,code!A:C,3,FALSE)</f>
        <v>N</v>
      </c>
      <c r="P855" s="16">
        <v>44292</v>
      </c>
      <c r="Q855" s="15" t="s">
        <v>7816</v>
      </c>
      <c r="R855" s="16">
        <v>44322</v>
      </c>
      <c r="S855" s="15" t="s">
        <v>7819</v>
      </c>
      <c r="T855" s="16">
        <v>44536</v>
      </c>
      <c r="U855" s="15" t="s">
        <v>7817</v>
      </c>
    </row>
    <row r="856" spans="1:21" x14ac:dyDescent="0.25">
      <c r="A856" s="12">
        <v>3913</v>
      </c>
      <c r="B856" t="s">
        <v>2020</v>
      </c>
      <c r="C856">
        <f>IFERROR(VLOOKUP(B856,code!$F$1:$G$39,2,FALSE),"")</f>
        <v>8</v>
      </c>
      <c r="D856" t="s">
        <v>3866</v>
      </c>
      <c r="E856" t="str">
        <f t="shared" si="52"/>
        <v>Female</v>
      </c>
      <c r="F856" t="s">
        <v>7797</v>
      </c>
      <c r="G856" s="12">
        <v>34</v>
      </c>
      <c r="H856" s="14" t="s">
        <v>7830</v>
      </c>
      <c r="I856" s="24">
        <f t="shared" si="55"/>
        <v>44573</v>
      </c>
      <c r="J856" s="14">
        <f t="shared" si="53"/>
        <v>44536</v>
      </c>
      <c r="K856" s="14" t="str">
        <f>_xlfn.IFNA(VLOOKUP(D856,code!F:G,1,FALSE),"")</f>
        <v/>
      </c>
      <c r="L856" s="15">
        <v>3</v>
      </c>
      <c r="M856" s="15" t="str">
        <f t="shared" si="54"/>
        <v>北京生物_北京科兴中维_北京科兴中维</v>
      </c>
      <c r="N856" s="15" t="str">
        <f>VLOOKUP(M856,code!A:B,2,FALSE)</f>
        <v>PVV</v>
      </c>
      <c r="O856" s="15" t="str">
        <f>VLOOKUP(M856,code!A:C,3,FALSE)</f>
        <v>Y</v>
      </c>
      <c r="P856" s="16">
        <v>44298</v>
      </c>
      <c r="Q856" s="15" t="s">
        <v>7816</v>
      </c>
      <c r="R856" s="16">
        <v>44350</v>
      </c>
      <c r="S856" s="15" t="s">
        <v>7815</v>
      </c>
      <c r="T856" s="16">
        <v>44536</v>
      </c>
      <c r="U856" s="15" t="s">
        <v>7815</v>
      </c>
    </row>
    <row r="857" spans="1:21" x14ac:dyDescent="0.25">
      <c r="A857" s="12">
        <v>59</v>
      </c>
      <c r="B857" t="s">
        <v>7793</v>
      </c>
      <c r="C857">
        <f>IFERROR(VLOOKUP(B857,code!$F$1:$G$39,2,FALSE),"")</f>
        <v>1</v>
      </c>
      <c r="D857" t="s">
        <v>100</v>
      </c>
      <c r="E857" t="str">
        <f t="shared" si="52"/>
        <v>Female</v>
      </c>
      <c r="F857" t="s">
        <v>7797</v>
      </c>
      <c r="G857" s="12">
        <v>36</v>
      </c>
      <c r="H857" s="14" t="s">
        <v>7826</v>
      </c>
      <c r="I857" s="24">
        <f t="shared" si="55"/>
        <v>44569</v>
      </c>
      <c r="J857" s="14">
        <f t="shared" si="53"/>
        <v>44536</v>
      </c>
      <c r="K857" s="14" t="str">
        <f>_xlfn.IFNA(VLOOKUP(D857,code!F:G,1,FALSE),"")</f>
        <v/>
      </c>
      <c r="L857" s="15">
        <v>3</v>
      </c>
      <c r="M857" s="15" t="str">
        <f t="shared" si="54"/>
        <v>北京生物_北京生物_兰州生物</v>
      </c>
      <c r="N857" s="15" t="str">
        <f>VLOOKUP(M857,code!A:B,2,FALSE)</f>
        <v>PPP</v>
      </c>
      <c r="O857" s="15" t="str">
        <f>VLOOKUP(M857,code!A:C,3,FALSE)</f>
        <v>N</v>
      </c>
      <c r="P857" s="16">
        <v>44291</v>
      </c>
      <c r="Q857" s="15" t="s">
        <v>7816</v>
      </c>
      <c r="R857" s="16">
        <v>44334</v>
      </c>
      <c r="S857" s="15" t="s">
        <v>7816</v>
      </c>
      <c r="T857" s="16">
        <v>44536</v>
      </c>
      <c r="U857" s="15" t="s">
        <v>7817</v>
      </c>
    </row>
    <row r="858" spans="1:21" x14ac:dyDescent="0.25">
      <c r="A858" s="12">
        <v>529</v>
      </c>
      <c r="B858" t="s">
        <v>7793</v>
      </c>
      <c r="C858">
        <f>IFERROR(VLOOKUP(B858,code!$F$1:$G$39,2,FALSE),"")</f>
        <v>1</v>
      </c>
      <c r="D858" t="s">
        <v>570</v>
      </c>
      <c r="E858" t="str">
        <f t="shared" si="52"/>
        <v>Female</v>
      </c>
      <c r="F858" t="s">
        <v>7797</v>
      </c>
      <c r="G858" s="12">
        <v>33</v>
      </c>
      <c r="H858" s="14" t="s">
        <v>7826</v>
      </c>
      <c r="I858" s="24">
        <f t="shared" si="55"/>
        <v>44569</v>
      </c>
      <c r="J858" s="14">
        <f t="shared" si="53"/>
        <v>44536</v>
      </c>
      <c r="K858" s="14" t="str">
        <f>_xlfn.IFNA(VLOOKUP(D858,code!F:G,1,FALSE),"")</f>
        <v/>
      </c>
      <c r="L858" s="15">
        <v>3</v>
      </c>
      <c r="M858" s="15" t="str">
        <f t="shared" si="54"/>
        <v>北京科兴中维_北京科兴中维_北京科兴中维</v>
      </c>
      <c r="N858" s="15" t="str">
        <f>VLOOKUP(M858,code!A:B,2,FALSE)</f>
        <v>VVV</v>
      </c>
      <c r="O858" s="15" t="str">
        <f>VLOOKUP(M858,code!A:C,3,FALSE)</f>
        <v>N</v>
      </c>
      <c r="P858" s="16">
        <v>44294</v>
      </c>
      <c r="Q858" s="15" t="s">
        <v>7815</v>
      </c>
      <c r="R858" s="16">
        <v>44324</v>
      </c>
      <c r="S858" s="15" t="s">
        <v>7815</v>
      </c>
      <c r="T858" s="16">
        <v>44536</v>
      </c>
      <c r="U858" s="15" t="s">
        <v>7815</v>
      </c>
    </row>
    <row r="859" spans="1:21" x14ac:dyDescent="0.25">
      <c r="A859" s="12">
        <v>589</v>
      </c>
      <c r="B859" t="s">
        <v>345</v>
      </c>
      <c r="C859">
        <f>IFERROR(VLOOKUP(B859,code!$F$1:$G$39,2,FALSE),"")</f>
        <v>10</v>
      </c>
      <c r="D859" t="s">
        <v>630</v>
      </c>
      <c r="E859" t="str">
        <f t="shared" si="52"/>
        <v>Male</v>
      </c>
      <c r="F859" t="s">
        <v>7798</v>
      </c>
      <c r="G859" s="12">
        <v>37</v>
      </c>
      <c r="H859" s="14" t="s">
        <v>7829</v>
      </c>
      <c r="I859" s="24">
        <f t="shared" si="55"/>
        <v>44574</v>
      </c>
      <c r="J859" s="14">
        <f t="shared" si="53"/>
        <v>44536</v>
      </c>
      <c r="K859" s="14" t="str">
        <f>_xlfn.IFNA(VLOOKUP(D859,code!F:G,1,FALSE),"")</f>
        <v/>
      </c>
      <c r="L859" s="15">
        <v>3</v>
      </c>
      <c r="M859" s="15" t="str">
        <f t="shared" si="54"/>
        <v>北京科兴中维_北京科兴中维_北京科兴中维</v>
      </c>
      <c r="N859" s="15" t="str">
        <f>VLOOKUP(M859,code!A:B,2,FALSE)</f>
        <v>VVV</v>
      </c>
      <c r="O859" s="15" t="str">
        <f>VLOOKUP(M859,code!A:C,3,FALSE)</f>
        <v>N</v>
      </c>
      <c r="P859" s="16">
        <v>44304</v>
      </c>
      <c r="Q859" s="15" t="s">
        <v>7815</v>
      </c>
      <c r="R859" s="16">
        <v>44352</v>
      </c>
      <c r="S859" s="15" t="s">
        <v>7815</v>
      </c>
      <c r="T859" s="16">
        <v>44536</v>
      </c>
      <c r="U859" s="15" t="s">
        <v>7815</v>
      </c>
    </row>
    <row r="860" spans="1:21" x14ac:dyDescent="0.25">
      <c r="A860" s="12">
        <v>656</v>
      </c>
      <c r="B860" t="s">
        <v>345</v>
      </c>
      <c r="C860">
        <f>IFERROR(VLOOKUP(B860,code!$F$1:$G$39,2,FALSE),"")</f>
        <v>10</v>
      </c>
      <c r="D860" t="s">
        <v>696</v>
      </c>
      <c r="E860" t="str">
        <f t="shared" si="52"/>
        <v>Male</v>
      </c>
      <c r="F860" t="s">
        <v>7798</v>
      </c>
      <c r="G860" s="12">
        <v>47</v>
      </c>
      <c r="H860" s="14" t="s">
        <v>7823</v>
      </c>
      <c r="I860" s="24">
        <f t="shared" si="55"/>
        <v>44576</v>
      </c>
      <c r="J860" s="14">
        <f t="shared" si="53"/>
        <v>44536</v>
      </c>
      <c r="K860" s="14" t="str">
        <f>_xlfn.IFNA(VLOOKUP(D860,code!F:G,1,FALSE),"")</f>
        <v/>
      </c>
      <c r="L860" s="15">
        <v>3</v>
      </c>
      <c r="M860" s="15" t="str">
        <f t="shared" si="54"/>
        <v>北京生物_北京生物_兰州生物</v>
      </c>
      <c r="N860" s="15" t="str">
        <f>VLOOKUP(M860,code!A:B,2,FALSE)</f>
        <v>PPP</v>
      </c>
      <c r="O860" s="15" t="str">
        <f>VLOOKUP(M860,code!A:C,3,FALSE)</f>
        <v>N</v>
      </c>
      <c r="P860" s="16">
        <v>44300</v>
      </c>
      <c r="Q860" s="15" t="s">
        <v>7816</v>
      </c>
      <c r="R860" s="16">
        <v>44348</v>
      </c>
      <c r="S860" s="15" t="s">
        <v>7816</v>
      </c>
      <c r="T860" s="16">
        <v>44536</v>
      </c>
      <c r="U860" s="15" t="s">
        <v>7817</v>
      </c>
    </row>
    <row r="861" spans="1:21" x14ac:dyDescent="0.25">
      <c r="A861" s="12">
        <v>692</v>
      </c>
      <c r="B861" t="s">
        <v>345</v>
      </c>
      <c r="C861">
        <f>IFERROR(VLOOKUP(B861,code!$F$1:$G$39,2,FALSE),"")</f>
        <v>10</v>
      </c>
      <c r="D861" t="s">
        <v>731</v>
      </c>
      <c r="E861" t="str">
        <f t="shared" si="52"/>
        <v>Male</v>
      </c>
      <c r="F861" t="s">
        <v>7798</v>
      </c>
      <c r="G861" s="12">
        <v>56</v>
      </c>
      <c r="H861" s="14" t="s">
        <v>7823</v>
      </c>
      <c r="I861" s="24">
        <f t="shared" si="55"/>
        <v>44576</v>
      </c>
      <c r="J861" s="14">
        <f t="shared" si="53"/>
        <v>44536</v>
      </c>
      <c r="K861" s="14" t="str">
        <f>_xlfn.IFNA(VLOOKUP(D861,code!F:G,1,FALSE),"")</f>
        <v/>
      </c>
      <c r="L861" s="15">
        <v>3</v>
      </c>
      <c r="M861" s="15" t="str">
        <f t="shared" si="54"/>
        <v>北京生物_北京生物_北京科兴中维</v>
      </c>
      <c r="N861" s="15" t="str">
        <f>VLOOKUP(M861,code!A:B,2,FALSE)</f>
        <v>PPV</v>
      </c>
      <c r="O861" s="15" t="str">
        <f>VLOOKUP(M861,code!A:C,3,FALSE)</f>
        <v>Y</v>
      </c>
      <c r="P861" s="16">
        <v>44304</v>
      </c>
      <c r="Q861" s="15" t="s">
        <v>7816</v>
      </c>
      <c r="R861" s="16">
        <v>44348</v>
      </c>
      <c r="S861" s="15" t="s">
        <v>7816</v>
      </c>
      <c r="T861" s="16">
        <v>44536</v>
      </c>
      <c r="U861" s="15" t="s">
        <v>7815</v>
      </c>
    </row>
    <row r="862" spans="1:21" x14ac:dyDescent="0.25">
      <c r="A862" s="12">
        <v>895</v>
      </c>
      <c r="B862" t="s">
        <v>1996</v>
      </c>
      <c r="C862">
        <f>IFERROR(VLOOKUP(B862,code!$F$1:$G$39,2,FALSE),"")</f>
        <v>11</v>
      </c>
      <c r="D862" t="s">
        <v>931</v>
      </c>
      <c r="E862" t="str">
        <f t="shared" si="52"/>
        <v>Female</v>
      </c>
      <c r="F862" t="s">
        <v>7797</v>
      </c>
      <c r="G862" s="12">
        <v>56</v>
      </c>
      <c r="H862" s="14">
        <v>44576</v>
      </c>
      <c r="I862" s="24">
        <f t="shared" si="55"/>
        <v>44576</v>
      </c>
      <c r="J862" s="14">
        <f t="shared" si="53"/>
        <v>44536</v>
      </c>
      <c r="K862" s="14" t="str">
        <f>_xlfn.IFNA(VLOOKUP(D862,code!F:G,1,FALSE),"")</f>
        <v/>
      </c>
      <c r="L862" s="15">
        <v>3</v>
      </c>
      <c r="M862" s="15" t="str">
        <f t="shared" si="54"/>
        <v>北京科兴中维_北京科兴中维_北京科兴中维</v>
      </c>
      <c r="N862" s="15" t="str">
        <f>VLOOKUP(M862,code!A:B,2,FALSE)</f>
        <v>VVV</v>
      </c>
      <c r="O862" s="15" t="str">
        <f>VLOOKUP(M862,code!A:C,3,FALSE)</f>
        <v>N</v>
      </c>
      <c r="P862" s="16">
        <v>44302</v>
      </c>
      <c r="Q862" s="15" t="s">
        <v>7815</v>
      </c>
      <c r="R862" s="16">
        <v>44335</v>
      </c>
      <c r="S862" s="15" t="s">
        <v>7815</v>
      </c>
      <c r="T862" s="16">
        <v>44536</v>
      </c>
      <c r="U862" s="15" t="s">
        <v>7815</v>
      </c>
    </row>
    <row r="863" spans="1:21" x14ac:dyDescent="0.25">
      <c r="A863" s="12">
        <v>1665</v>
      </c>
      <c r="B863" t="s">
        <v>2007</v>
      </c>
      <c r="C863">
        <f>IFERROR(VLOOKUP(B863,code!$F$1:$G$39,2,FALSE),"")</f>
        <v>17</v>
      </c>
      <c r="D863" t="s">
        <v>1692</v>
      </c>
      <c r="E863" t="str">
        <f t="shared" si="52"/>
        <v>Female</v>
      </c>
      <c r="F863" t="s">
        <v>7797</v>
      </c>
      <c r="G863" s="12">
        <v>51</v>
      </c>
      <c r="H863" s="14" t="s">
        <v>7832</v>
      </c>
      <c r="I863" s="24">
        <f t="shared" si="55"/>
        <v>44574</v>
      </c>
      <c r="J863" s="14">
        <f t="shared" si="53"/>
        <v>44536</v>
      </c>
      <c r="K863" s="14" t="str">
        <f>_xlfn.IFNA(VLOOKUP(D863,code!F:G,1,FALSE),"")</f>
        <v/>
      </c>
      <c r="L863" s="15">
        <v>3</v>
      </c>
      <c r="M863" s="15" t="str">
        <f t="shared" si="54"/>
        <v>北京科兴中维_北京科兴中维_北京科兴中维</v>
      </c>
      <c r="N863" s="15" t="str">
        <f>VLOOKUP(M863,code!A:B,2,FALSE)</f>
        <v>VVV</v>
      </c>
      <c r="O863" s="15" t="str">
        <f>VLOOKUP(M863,code!A:C,3,FALSE)</f>
        <v>N</v>
      </c>
      <c r="P863" s="16">
        <v>44288</v>
      </c>
      <c r="Q863" s="15" t="s">
        <v>7815</v>
      </c>
      <c r="R863" s="16">
        <v>44335</v>
      </c>
      <c r="S863" s="15" t="s">
        <v>7815</v>
      </c>
      <c r="T863" s="16">
        <v>44536</v>
      </c>
      <c r="U863" s="15" t="s">
        <v>7815</v>
      </c>
    </row>
    <row r="864" spans="1:21" x14ac:dyDescent="0.25">
      <c r="A864" s="12">
        <v>1675</v>
      </c>
      <c r="B864" t="s">
        <v>2007</v>
      </c>
      <c r="C864">
        <f>IFERROR(VLOOKUP(B864,code!$F$1:$G$39,2,FALSE),"")</f>
        <v>17</v>
      </c>
      <c r="D864" t="s">
        <v>1702</v>
      </c>
      <c r="E864" t="str">
        <f t="shared" si="52"/>
        <v>Male</v>
      </c>
      <c r="F864" t="s">
        <v>7798</v>
      </c>
      <c r="G864" s="12">
        <v>25</v>
      </c>
      <c r="H864" s="14" t="s">
        <v>7832</v>
      </c>
      <c r="I864" s="24">
        <f t="shared" si="55"/>
        <v>44574</v>
      </c>
      <c r="J864" s="14">
        <f t="shared" si="53"/>
        <v>44536</v>
      </c>
      <c r="K864" s="14" t="str">
        <f>_xlfn.IFNA(VLOOKUP(D864,code!F:G,1,FALSE),"")</f>
        <v/>
      </c>
      <c r="L864" s="15">
        <v>3</v>
      </c>
      <c r="M864" s="15" t="str">
        <f t="shared" si="54"/>
        <v>北京生物_北京生物_兰州生物</v>
      </c>
      <c r="N864" s="15" t="str">
        <f>VLOOKUP(M864,code!A:B,2,FALSE)</f>
        <v>PPP</v>
      </c>
      <c r="O864" s="15" t="str">
        <f>VLOOKUP(M864,code!A:C,3,FALSE)</f>
        <v>N</v>
      </c>
      <c r="P864" s="16">
        <v>44221</v>
      </c>
      <c r="Q864" s="15" t="s">
        <v>7816</v>
      </c>
      <c r="R864" s="16">
        <v>44235</v>
      </c>
      <c r="S864" s="15" t="s">
        <v>7816</v>
      </c>
      <c r="T864" s="16">
        <v>44536</v>
      </c>
      <c r="U864" s="15" t="s">
        <v>7817</v>
      </c>
    </row>
    <row r="865" spans="1:21" x14ac:dyDescent="0.25">
      <c r="A865" s="12">
        <v>2016</v>
      </c>
      <c r="B865" t="s">
        <v>1989</v>
      </c>
      <c r="C865">
        <f>IFERROR(VLOOKUP(B865,code!$F$1:$G$39,2,FALSE),"")</f>
        <v>2</v>
      </c>
      <c r="D865" t="s">
        <v>2019</v>
      </c>
      <c r="E865" t="str">
        <f t="shared" si="52"/>
        <v>Female</v>
      </c>
      <c r="F865" t="s">
        <v>7797</v>
      </c>
      <c r="G865" s="12">
        <v>40</v>
      </c>
      <c r="H865" s="14">
        <v>44572</v>
      </c>
      <c r="I865" s="24">
        <f t="shared" si="55"/>
        <v>44572</v>
      </c>
      <c r="J865" s="14">
        <f t="shared" si="53"/>
        <v>44536</v>
      </c>
      <c r="K865" s="14" t="str">
        <f>_xlfn.IFNA(VLOOKUP(D865,code!F:G,1,FALSE),"")</f>
        <v/>
      </c>
      <c r="L865" s="15">
        <v>3</v>
      </c>
      <c r="M865" s="15" t="str">
        <f t="shared" si="54"/>
        <v>北京生物_北京生物_兰州生物</v>
      </c>
      <c r="N865" s="15" t="str">
        <f>VLOOKUP(M865,code!A:B,2,FALSE)</f>
        <v>PPP</v>
      </c>
      <c r="O865" s="15" t="str">
        <f>VLOOKUP(M865,code!A:C,3,FALSE)</f>
        <v>N</v>
      </c>
      <c r="P865" s="16">
        <v>44297</v>
      </c>
      <c r="Q865" s="15" t="s">
        <v>7816</v>
      </c>
      <c r="R865" s="16">
        <v>44348</v>
      </c>
      <c r="S865" s="15" t="s">
        <v>7816</v>
      </c>
      <c r="T865" s="16">
        <v>44536</v>
      </c>
      <c r="U865" s="15" t="s">
        <v>7817</v>
      </c>
    </row>
    <row r="866" spans="1:21" x14ac:dyDescent="0.25">
      <c r="A866" s="12">
        <v>2021</v>
      </c>
      <c r="B866" s="3" t="s">
        <v>1989</v>
      </c>
      <c r="C866">
        <f>IFERROR(VLOOKUP(B866,code!$F$1:$G$39,2,FALSE),"")</f>
        <v>2</v>
      </c>
      <c r="D866" s="3" t="s">
        <v>2024</v>
      </c>
      <c r="E866" t="str">
        <f t="shared" si="52"/>
        <v>Male</v>
      </c>
      <c r="F866" s="3" t="s">
        <v>7798</v>
      </c>
      <c r="G866" s="17">
        <v>21</v>
      </c>
      <c r="H866" s="18">
        <v>44568</v>
      </c>
      <c r="I866" s="24">
        <f t="shared" si="55"/>
        <v>44568</v>
      </c>
      <c r="J866" s="14">
        <f t="shared" si="53"/>
        <v>44536</v>
      </c>
      <c r="K866" s="14" t="str">
        <f>_xlfn.IFNA(VLOOKUP(D866,code!F:G,1,FALSE),"")</f>
        <v/>
      </c>
      <c r="L866" s="15">
        <v>3</v>
      </c>
      <c r="M866" s="15" t="str">
        <f t="shared" si="54"/>
        <v>北京生物_北京生物_兰州生物</v>
      </c>
      <c r="N866" s="15" t="str">
        <f>VLOOKUP(M866,code!A:B,2,FALSE)</f>
        <v>PPP</v>
      </c>
      <c r="O866" s="15" t="str">
        <f>VLOOKUP(M866,code!A:C,3,FALSE)</f>
        <v>N</v>
      </c>
      <c r="P866" s="16">
        <v>44292</v>
      </c>
      <c r="Q866" s="15" t="s">
        <v>7816</v>
      </c>
      <c r="R866" s="16">
        <v>44334</v>
      </c>
      <c r="S866" s="15" t="s">
        <v>7816</v>
      </c>
      <c r="T866" s="16">
        <v>44536</v>
      </c>
      <c r="U866" s="15" t="s">
        <v>7817</v>
      </c>
    </row>
    <row r="867" spans="1:21" x14ac:dyDescent="0.25">
      <c r="A867" s="12">
        <v>2022</v>
      </c>
      <c r="B867" s="3" t="s">
        <v>1989</v>
      </c>
      <c r="C867">
        <f>IFERROR(VLOOKUP(B867,code!$F$1:$G$39,2,FALSE),"")</f>
        <v>2</v>
      </c>
      <c r="D867" s="3" t="s">
        <v>2025</v>
      </c>
      <c r="E867" t="str">
        <f t="shared" si="52"/>
        <v>Male</v>
      </c>
      <c r="F867" s="3" t="s">
        <v>7798</v>
      </c>
      <c r="G867" s="17">
        <v>23</v>
      </c>
      <c r="H867" s="18">
        <v>44568</v>
      </c>
      <c r="I867" s="24">
        <f t="shared" si="55"/>
        <v>44568</v>
      </c>
      <c r="J867" s="14">
        <f t="shared" si="53"/>
        <v>44536</v>
      </c>
      <c r="K867" s="14" t="str">
        <f>_xlfn.IFNA(VLOOKUP(D867,code!F:G,1,FALSE),"")</f>
        <v/>
      </c>
      <c r="L867" s="15">
        <v>3</v>
      </c>
      <c r="M867" s="15" t="str">
        <f t="shared" si="54"/>
        <v>北京生物_北京生物_兰州生物</v>
      </c>
      <c r="N867" s="15" t="str">
        <f>VLOOKUP(M867,code!A:B,2,FALSE)</f>
        <v>PPP</v>
      </c>
      <c r="O867" s="15" t="str">
        <f>VLOOKUP(M867,code!A:C,3,FALSE)</f>
        <v>N</v>
      </c>
      <c r="P867" s="16">
        <v>44299</v>
      </c>
      <c r="Q867" s="15" t="s">
        <v>7816</v>
      </c>
      <c r="R867" s="16">
        <v>44346</v>
      </c>
      <c r="S867" s="15" t="s">
        <v>7816</v>
      </c>
      <c r="T867" s="16">
        <v>44536</v>
      </c>
      <c r="U867" s="15" t="s">
        <v>7817</v>
      </c>
    </row>
    <row r="868" spans="1:21" x14ac:dyDescent="0.25">
      <c r="A868" s="12">
        <v>2023</v>
      </c>
      <c r="B868" s="3" t="s">
        <v>1989</v>
      </c>
      <c r="C868">
        <f>IFERROR(VLOOKUP(B868,code!$F$1:$G$39,2,FALSE),"")</f>
        <v>2</v>
      </c>
      <c r="D868" s="3" t="s">
        <v>2026</v>
      </c>
      <c r="E868" t="str">
        <f t="shared" si="52"/>
        <v>Male</v>
      </c>
      <c r="F868" s="3" t="s">
        <v>7798</v>
      </c>
      <c r="G868" s="17">
        <v>24</v>
      </c>
      <c r="H868" s="18">
        <v>44568</v>
      </c>
      <c r="I868" s="24">
        <f t="shared" si="55"/>
        <v>44568</v>
      </c>
      <c r="J868" s="14">
        <f t="shared" si="53"/>
        <v>44536</v>
      </c>
      <c r="K868" s="14" t="str">
        <f>_xlfn.IFNA(VLOOKUP(D868,code!F:G,1,FALSE),"")</f>
        <v/>
      </c>
      <c r="L868" s="15">
        <v>3</v>
      </c>
      <c r="M868" s="15" t="str">
        <f t="shared" si="54"/>
        <v>北京生物_北京生物_兰州生物</v>
      </c>
      <c r="N868" s="15" t="str">
        <f>VLOOKUP(M868,code!A:B,2,FALSE)</f>
        <v>PPP</v>
      </c>
      <c r="O868" s="15" t="str">
        <f>VLOOKUP(M868,code!A:C,3,FALSE)</f>
        <v>N</v>
      </c>
      <c r="P868" s="16">
        <v>44292</v>
      </c>
      <c r="Q868" s="15" t="s">
        <v>7816</v>
      </c>
      <c r="R868" s="16">
        <v>44334</v>
      </c>
      <c r="S868" s="15" t="s">
        <v>7816</v>
      </c>
      <c r="T868" s="16">
        <v>44536</v>
      </c>
      <c r="U868" s="15" t="s">
        <v>7817</v>
      </c>
    </row>
    <row r="869" spans="1:21" x14ac:dyDescent="0.25">
      <c r="A869" s="12">
        <v>2027</v>
      </c>
      <c r="B869" t="s">
        <v>1989</v>
      </c>
      <c r="C869">
        <f>IFERROR(VLOOKUP(B869,code!$F$1:$G$39,2,FALSE),"")</f>
        <v>2</v>
      </c>
      <c r="D869" t="s">
        <v>2030</v>
      </c>
      <c r="E869" t="str">
        <f t="shared" si="52"/>
        <v>Female</v>
      </c>
      <c r="F869" t="s">
        <v>7797</v>
      </c>
      <c r="G869" s="12">
        <v>40</v>
      </c>
      <c r="H869" s="14">
        <v>44572</v>
      </c>
      <c r="I869" s="24">
        <f t="shared" si="55"/>
        <v>44572</v>
      </c>
      <c r="J869" s="14">
        <f t="shared" si="53"/>
        <v>44536</v>
      </c>
      <c r="K869" s="14" t="str">
        <f>_xlfn.IFNA(VLOOKUP(D869,code!F:G,1,FALSE),"")</f>
        <v/>
      </c>
      <c r="L869" s="15">
        <v>3</v>
      </c>
      <c r="M869" s="15" t="str">
        <f t="shared" si="54"/>
        <v>北京生物_北京生物_兰州生物</v>
      </c>
      <c r="N869" s="15" t="str">
        <f>VLOOKUP(M869,code!A:B,2,FALSE)</f>
        <v>PPP</v>
      </c>
      <c r="O869" s="15" t="str">
        <f>VLOOKUP(M869,code!A:C,3,FALSE)</f>
        <v>N</v>
      </c>
      <c r="P869" s="16">
        <v>44304</v>
      </c>
      <c r="Q869" s="15" t="s">
        <v>7816</v>
      </c>
      <c r="R869" s="16">
        <v>44345</v>
      </c>
      <c r="S869" s="15" t="s">
        <v>7816</v>
      </c>
      <c r="T869" s="16">
        <v>44536</v>
      </c>
      <c r="U869" s="15" t="s">
        <v>7817</v>
      </c>
    </row>
    <row r="870" spans="1:21" x14ac:dyDescent="0.25">
      <c r="A870" s="12">
        <v>2483</v>
      </c>
      <c r="B870" t="s">
        <v>7789</v>
      </c>
      <c r="C870">
        <f>IFERROR(VLOOKUP(B870,code!$F$1:$G$39,2,FALSE),"")</f>
        <v>25</v>
      </c>
      <c r="D870" t="s">
        <v>2472</v>
      </c>
      <c r="E870" t="str">
        <f t="shared" si="52"/>
        <v>Female</v>
      </c>
      <c r="F870" t="s">
        <v>7797</v>
      </c>
      <c r="G870" s="12">
        <v>22</v>
      </c>
      <c r="H870" s="14" t="s">
        <v>7828</v>
      </c>
      <c r="I870" s="24">
        <f t="shared" si="55"/>
        <v>44578</v>
      </c>
      <c r="J870" s="14">
        <f t="shared" si="53"/>
        <v>44536</v>
      </c>
      <c r="K870" s="14" t="str">
        <f>_xlfn.IFNA(VLOOKUP(D870,code!F:G,1,FALSE),"")</f>
        <v/>
      </c>
      <c r="L870" s="15">
        <v>3</v>
      </c>
      <c r="M870" s="15" t="str">
        <f t="shared" si="54"/>
        <v>北京生物_北京生物_兰州生物</v>
      </c>
      <c r="N870" s="15" t="str">
        <f>VLOOKUP(M870,code!A:B,2,FALSE)</f>
        <v>PPP</v>
      </c>
      <c r="O870" s="15" t="str">
        <f>VLOOKUP(M870,code!A:C,3,FALSE)</f>
        <v>N</v>
      </c>
      <c r="P870" s="16">
        <v>44298</v>
      </c>
      <c r="Q870" s="15" t="s">
        <v>7816</v>
      </c>
      <c r="R870" s="16">
        <v>44347</v>
      </c>
      <c r="S870" s="15" t="s">
        <v>7816</v>
      </c>
      <c r="T870" s="16">
        <v>44536</v>
      </c>
      <c r="U870" s="15" t="s">
        <v>7817</v>
      </c>
    </row>
    <row r="871" spans="1:21" x14ac:dyDescent="0.25">
      <c r="A871" s="12">
        <v>2625</v>
      </c>
      <c r="B871" t="s">
        <v>428</v>
      </c>
      <c r="C871">
        <f>IFERROR(VLOOKUP(B871,code!$F$1:$G$39,2,FALSE),"")</f>
        <v>26</v>
      </c>
      <c r="D871" t="s">
        <v>2612</v>
      </c>
      <c r="E871" t="str">
        <f t="shared" si="52"/>
        <v>Female</v>
      </c>
      <c r="F871" t="s">
        <v>7797</v>
      </c>
      <c r="G871" s="12">
        <v>35</v>
      </c>
      <c r="H871" s="14" t="s">
        <v>7832</v>
      </c>
      <c r="I871" s="24">
        <f t="shared" si="55"/>
        <v>44574</v>
      </c>
      <c r="J871" s="14">
        <f t="shared" si="53"/>
        <v>44536</v>
      </c>
      <c r="K871" s="14" t="str">
        <f>_xlfn.IFNA(VLOOKUP(D871,code!F:G,1,FALSE),"")</f>
        <v/>
      </c>
      <c r="L871" s="15">
        <v>3</v>
      </c>
      <c r="M871" s="15" t="str">
        <f t="shared" si="54"/>
        <v>北京科兴中维_北京生物_兰州生物</v>
      </c>
      <c r="N871" s="15" t="str">
        <f>VLOOKUP(M871,code!A:B,2,FALSE)</f>
        <v>VPP</v>
      </c>
      <c r="O871" s="15" t="str">
        <f>VLOOKUP(M871,code!A:C,3,FALSE)</f>
        <v>Y</v>
      </c>
      <c r="P871" s="16">
        <v>44293</v>
      </c>
      <c r="Q871" s="15" t="s">
        <v>7815</v>
      </c>
      <c r="R871" s="16">
        <v>44347</v>
      </c>
      <c r="S871" s="15" t="s">
        <v>7816</v>
      </c>
      <c r="T871" s="16">
        <v>44536</v>
      </c>
      <c r="U871" s="15" t="s">
        <v>7817</v>
      </c>
    </row>
    <row r="872" spans="1:21" x14ac:dyDescent="0.25">
      <c r="A872" s="12">
        <v>2751</v>
      </c>
      <c r="B872" t="s">
        <v>7792</v>
      </c>
      <c r="C872">
        <f>IFERROR(VLOOKUP(B872,code!$F$1:$G$39,2,FALSE),"")</f>
        <v>3</v>
      </c>
      <c r="D872" t="s">
        <v>2737</v>
      </c>
      <c r="E872" t="str">
        <f t="shared" si="52"/>
        <v>Female</v>
      </c>
      <c r="F872" t="s">
        <v>7797</v>
      </c>
      <c r="G872" s="12">
        <v>50</v>
      </c>
      <c r="H872" s="14">
        <v>44574</v>
      </c>
      <c r="I872" s="24">
        <f t="shared" si="55"/>
        <v>44574</v>
      </c>
      <c r="J872" s="14">
        <f t="shared" si="53"/>
        <v>44536</v>
      </c>
      <c r="K872" s="14" t="str">
        <f>_xlfn.IFNA(VLOOKUP(D872,code!F:G,1,FALSE),"")</f>
        <v/>
      </c>
      <c r="L872" s="15">
        <v>3</v>
      </c>
      <c r="M872" s="15" t="str">
        <f t="shared" si="54"/>
        <v>北京科兴中维_北京科兴中维_北京科兴中维</v>
      </c>
      <c r="N872" s="15" t="str">
        <f>VLOOKUP(M872,code!A:B,2,FALSE)</f>
        <v>VVV</v>
      </c>
      <c r="O872" s="15" t="str">
        <f>VLOOKUP(M872,code!A:C,3,FALSE)</f>
        <v>N</v>
      </c>
      <c r="P872" s="16">
        <v>44287</v>
      </c>
      <c r="Q872" s="15" t="s">
        <v>7815</v>
      </c>
      <c r="R872" s="16">
        <v>44335</v>
      </c>
      <c r="S872" s="15" t="s">
        <v>7815</v>
      </c>
      <c r="T872" s="16">
        <v>44536</v>
      </c>
      <c r="U872" s="15" t="s">
        <v>7815</v>
      </c>
    </row>
    <row r="873" spans="1:21" x14ac:dyDescent="0.25">
      <c r="A873" s="12">
        <v>2796</v>
      </c>
      <c r="B873" t="s">
        <v>7792</v>
      </c>
      <c r="C873">
        <f>IFERROR(VLOOKUP(B873,code!$F$1:$G$39,2,FALSE),"")</f>
        <v>3</v>
      </c>
      <c r="D873" t="s">
        <v>2781</v>
      </c>
      <c r="E873" t="str">
        <f t="shared" si="52"/>
        <v>Female</v>
      </c>
      <c r="F873" t="s">
        <v>7797</v>
      </c>
      <c r="G873" s="12">
        <v>47</v>
      </c>
      <c r="H873" s="14">
        <v>44574</v>
      </c>
      <c r="I873" s="24">
        <f t="shared" si="55"/>
        <v>44574</v>
      </c>
      <c r="J873" s="14">
        <f t="shared" si="53"/>
        <v>44536</v>
      </c>
      <c r="K873" s="14" t="str">
        <f>_xlfn.IFNA(VLOOKUP(D873,code!F:G,1,FALSE),"")</f>
        <v/>
      </c>
      <c r="L873" s="15">
        <v>3</v>
      </c>
      <c r="M873" s="15" t="str">
        <f t="shared" si="54"/>
        <v>北京科兴中维_北京科兴中维_北京科兴中维</v>
      </c>
      <c r="N873" s="15" t="str">
        <f>VLOOKUP(M873,code!A:B,2,FALSE)</f>
        <v>VVV</v>
      </c>
      <c r="O873" s="15" t="str">
        <f>VLOOKUP(M873,code!A:C,3,FALSE)</f>
        <v>N</v>
      </c>
      <c r="P873" s="16">
        <v>44287</v>
      </c>
      <c r="Q873" s="15" t="s">
        <v>7815</v>
      </c>
      <c r="R873" s="16">
        <v>44338</v>
      </c>
      <c r="S873" s="15" t="s">
        <v>7815</v>
      </c>
      <c r="T873" s="16">
        <v>44536</v>
      </c>
      <c r="U873" s="15" t="s">
        <v>7815</v>
      </c>
    </row>
    <row r="874" spans="1:21" x14ac:dyDescent="0.25">
      <c r="A874" s="12">
        <v>2801</v>
      </c>
      <c r="B874" t="s">
        <v>7792</v>
      </c>
      <c r="C874">
        <f>IFERROR(VLOOKUP(B874,code!$F$1:$G$39,2,FALSE),"")</f>
        <v>3</v>
      </c>
      <c r="D874" t="s">
        <v>2786</v>
      </c>
      <c r="E874" t="str">
        <f t="shared" si="52"/>
        <v>Female</v>
      </c>
      <c r="F874" t="s">
        <v>7797</v>
      </c>
      <c r="G874" s="12">
        <v>33</v>
      </c>
      <c r="H874" s="14">
        <v>44573</v>
      </c>
      <c r="I874" s="24">
        <f t="shared" si="55"/>
        <v>44573</v>
      </c>
      <c r="J874" s="14">
        <f t="shared" si="53"/>
        <v>44536</v>
      </c>
      <c r="K874" s="14" t="str">
        <f>_xlfn.IFNA(VLOOKUP(D874,code!F:G,1,FALSE),"")</f>
        <v/>
      </c>
      <c r="L874" s="15">
        <v>3</v>
      </c>
      <c r="M874" s="15" t="str">
        <f t="shared" si="54"/>
        <v>北京生物_北京生物_兰州生物</v>
      </c>
      <c r="N874" s="15" t="str">
        <f>VLOOKUP(M874,code!A:B,2,FALSE)</f>
        <v>PPP</v>
      </c>
      <c r="O874" s="15" t="str">
        <f>VLOOKUP(M874,code!A:C,3,FALSE)</f>
        <v>N</v>
      </c>
      <c r="P874" s="16">
        <v>44310</v>
      </c>
      <c r="Q874" s="15" t="s">
        <v>7816</v>
      </c>
      <c r="R874" s="16">
        <v>44338</v>
      </c>
      <c r="S874" s="15" t="s">
        <v>7816</v>
      </c>
      <c r="T874" s="16">
        <v>44536</v>
      </c>
      <c r="U874" s="15" t="s">
        <v>7817</v>
      </c>
    </row>
    <row r="875" spans="1:21" x14ac:dyDescent="0.25">
      <c r="A875" s="12">
        <v>2809</v>
      </c>
      <c r="B875" t="s">
        <v>7792</v>
      </c>
      <c r="C875">
        <f>IFERROR(VLOOKUP(B875,code!$F$1:$G$39,2,FALSE),"")</f>
        <v>3</v>
      </c>
      <c r="D875" t="s">
        <v>2794</v>
      </c>
      <c r="E875" t="str">
        <f t="shared" si="52"/>
        <v>Male</v>
      </c>
      <c r="F875" t="s">
        <v>7798</v>
      </c>
      <c r="G875" s="12">
        <v>57</v>
      </c>
      <c r="H875" s="14">
        <v>44574</v>
      </c>
      <c r="I875" s="24">
        <f t="shared" si="55"/>
        <v>44574</v>
      </c>
      <c r="J875" s="14">
        <f t="shared" si="53"/>
        <v>44536</v>
      </c>
      <c r="K875" s="14" t="str">
        <f>_xlfn.IFNA(VLOOKUP(D875,code!F:G,1,FALSE),"")</f>
        <v/>
      </c>
      <c r="L875" s="15">
        <v>3</v>
      </c>
      <c r="M875" s="15" t="str">
        <f t="shared" si="54"/>
        <v>北京科兴中维_北京科兴中维_北京科兴中维</v>
      </c>
      <c r="N875" s="15" t="str">
        <f>VLOOKUP(M875,code!A:B,2,FALSE)</f>
        <v>VVV</v>
      </c>
      <c r="O875" s="15" t="str">
        <f>VLOOKUP(M875,code!A:C,3,FALSE)</f>
        <v>N</v>
      </c>
      <c r="P875" s="16">
        <v>44288</v>
      </c>
      <c r="Q875" s="15" t="s">
        <v>7815</v>
      </c>
      <c r="R875" s="16">
        <v>44342</v>
      </c>
      <c r="S875" s="15" t="s">
        <v>7815</v>
      </c>
      <c r="T875" s="16">
        <v>44536</v>
      </c>
      <c r="U875" s="15" t="s">
        <v>7815</v>
      </c>
    </row>
    <row r="876" spans="1:21" x14ac:dyDescent="0.25">
      <c r="A876" s="12">
        <v>2813</v>
      </c>
      <c r="B876" t="s">
        <v>7792</v>
      </c>
      <c r="C876">
        <f>IFERROR(VLOOKUP(B876,code!$F$1:$G$39,2,FALSE),"")</f>
        <v>3</v>
      </c>
      <c r="D876" t="s">
        <v>2798</v>
      </c>
      <c r="E876" t="str">
        <f t="shared" si="52"/>
        <v>Female</v>
      </c>
      <c r="F876" t="s">
        <v>7797</v>
      </c>
      <c r="G876" s="12">
        <v>42</v>
      </c>
      <c r="H876" s="14">
        <v>44574</v>
      </c>
      <c r="I876" s="24">
        <f t="shared" si="55"/>
        <v>44574</v>
      </c>
      <c r="J876" s="14">
        <f t="shared" si="53"/>
        <v>44536</v>
      </c>
      <c r="K876" s="14" t="str">
        <f>_xlfn.IFNA(VLOOKUP(D876,code!F:G,1,FALSE),"")</f>
        <v/>
      </c>
      <c r="L876" s="15">
        <v>3</v>
      </c>
      <c r="M876" s="15" t="str">
        <f t="shared" si="54"/>
        <v>北京生物_北京生物_兰州生物</v>
      </c>
      <c r="N876" s="15" t="str">
        <f>VLOOKUP(M876,code!A:B,2,FALSE)</f>
        <v>PPP</v>
      </c>
      <c r="O876" s="15" t="str">
        <f>VLOOKUP(M876,code!A:C,3,FALSE)</f>
        <v>N</v>
      </c>
      <c r="P876" s="16">
        <v>44237</v>
      </c>
      <c r="Q876" s="15" t="s">
        <v>7816</v>
      </c>
      <c r="R876" s="16">
        <v>44265</v>
      </c>
      <c r="S876" s="15" t="s">
        <v>7816</v>
      </c>
      <c r="T876" s="16">
        <v>44536</v>
      </c>
      <c r="U876" s="15" t="s">
        <v>7817</v>
      </c>
    </row>
    <row r="877" spans="1:21" x14ac:dyDescent="0.25">
      <c r="A877" s="12">
        <v>2815</v>
      </c>
      <c r="B877" t="s">
        <v>7792</v>
      </c>
      <c r="C877">
        <f>IFERROR(VLOOKUP(B877,code!$F$1:$G$39,2,FALSE),"")</f>
        <v>3</v>
      </c>
      <c r="D877" t="s">
        <v>2800</v>
      </c>
      <c r="E877" t="str">
        <f t="shared" si="52"/>
        <v>Male</v>
      </c>
      <c r="F877" t="s">
        <v>7798</v>
      </c>
      <c r="G877" s="12">
        <v>36</v>
      </c>
      <c r="H877" s="14">
        <v>44574</v>
      </c>
      <c r="I877" s="24">
        <f t="shared" si="55"/>
        <v>44574</v>
      </c>
      <c r="J877" s="14">
        <f t="shared" si="53"/>
        <v>44536</v>
      </c>
      <c r="K877" s="14" t="str">
        <f>_xlfn.IFNA(VLOOKUP(D877,code!F:G,1,FALSE),"")</f>
        <v/>
      </c>
      <c r="L877" s="15">
        <v>3</v>
      </c>
      <c r="M877" s="15" t="str">
        <f t="shared" si="54"/>
        <v>北京科兴中维_北京科兴中维_北京科兴中维</v>
      </c>
      <c r="N877" s="15" t="str">
        <f>VLOOKUP(M877,code!A:B,2,FALSE)</f>
        <v>VVV</v>
      </c>
      <c r="O877" s="15" t="str">
        <f>VLOOKUP(M877,code!A:C,3,FALSE)</f>
        <v>N</v>
      </c>
      <c r="P877" s="16">
        <v>44288</v>
      </c>
      <c r="Q877" s="15" t="s">
        <v>7815</v>
      </c>
      <c r="R877" s="16">
        <v>44329</v>
      </c>
      <c r="S877" s="15" t="s">
        <v>7815</v>
      </c>
      <c r="T877" s="16">
        <v>44536</v>
      </c>
      <c r="U877" s="15" t="s">
        <v>7815</v>
      </c>
    </row>
    <row r="878" spans="1:21" x14ac:dyDescent="0.25">
      <c r="A878" s="12">
        <v>2868</v>
      </c>
      <c r="B878" t="s">
        <v>7792</v>
      </c>
      <c r="C878">
        <f>IFERROR(VLOOKUP(B878,code!$F$1:$G$39,2,FALSE),"")</f>
        <v>3</v>
      </c>
      <c r="D878" t="s">
        <v>2853</v>
      </c>
      <c r="E878" t="str">
        <f t="shared" si="52"/>
        <v>Female</v>
      </c>
      <c r="F878" t="s">
        <v>7797</v>
      </c>
      <c r="G878" s="12">
        <v>29</v>
      </c>
      <c r="H878" s="14">
        <v>44574</v>
      </c>
      <c r="I878" s="24">
        <f t="shared" si="55"/>
        <v>44574</v>
      </c>
      <c r="J878" s="14">
        <f t="shared" si="53"/>
        <v>44536</v>
      </c>
      <c r="K878" s="14" t="str">
        <f>_xlfn.IFNA(VLOOKUP(D878,code!F:G,1,FALSE),"")</f>
        <v/>
      </c>
      <c r="L878" s="15">
        <v>3</v>
      </c>
      <c r="M878" s="15" t="str">
        <f t="shared" si="54"/>
        <v>北京科兴中维_北京科兴中维_北京科兴中维</v>
      </c>
      <c r="N878" s="15" t="str">
        <f>VLOOKUP(M878,code!A:B,2,FALSE)</f>
        <v>VVV</v>
      </c>
      <c r="O878" s="15" t="str">
        <f>VLOOKUP(M878,code!A:C,3,FALSE)</f>
        <v>N</v>
      </c>
      <c r="P878" s="16">
        <v>44287</v>
      </c>
      <c r="Q878" s="15" t="s">
        <v>7815</v>
      </c>
      <c r="R878" s="16">
        <v>44344</v>
      </c>
      <c r="S878" s="15" t="s">
        <v>7815</v>
      </c>
      <c r="T878" s="16">
        <v>44536</v>
      </c>
      <c r="U878" s="15" t="s">
        <v>7815</v>
      </c>
    </row>
    <row r="879" spans="1:21" x14ac:dyDescent="0.25">
      <c r="A879" s="12">
        <v>2884</v>
      </c>
      <c r="B879" t="s">
        <v>7792</v>
      </c>
      <c r="C879">
        <f>IFERROR(VLOOKUP(B879,code!$F$1:$G$39,2,FALSE),"")</f>
        <v>3</v>
      </c>
      <c r="D879" t="s">
        <v>2869</v>
      </c>
      <c r="E879" t="str">
        <f t="shared" si="52"/>
        <v>Male</v>
      </c>
      <c r="F879" t="s">
        <v>7798</v>
      </c>
      <c r="G879" s="12">
        <v>29</v>
      </c>
      <c r="H879" s="14">
        <v>44574</v>
      </c>
      <c r="I879" s="24">
        <f t="shared" si="55"/>
        <v>44574</v>
      </c>
      <c r="J879" s="14">
        <f t="shared" si="53"/>
        <v>44536</v>
      </c>
      <c r="K879" s="14" t="str">
        <f>_xlfn.IFNA(VLOOKUP(D879,code!F:G,1,FALSE),"")</f>
        <v/>
      </c>
      <c r="L879" s="15">
        <v>3</v>
      </c>
      <c r="M879" s="15" t="str">
        <f t="shared" si="54"/>
        <v>北京科兴中维_北京科兴中维_北京科兴中维</v>
      </c>
      <c r="N879" s="15" t="str">
        <f>VLOOKUP(M879,code!A:B,2,FALSE)</f>
        <v>VVV</v>
      </c>
      <c r="O879" s="15" t="str">
        <f>VLOOKUP(M879,code!A:C,3,FALSE)</f>
        <v>N</v>
      </c>
      <c r="P879" s="16">
        <v>44287</v>
      </c>
      <c r="Q879" s="15" t="s">
        <v>7815</v>
      </c>
      <c r="R879" s="16">
        <v>44329</v>
      </c>
      <c r="S879" s="15" t="s">
        <v>7815</v>
      </c>
      <c r="T879" s="16">
        <v>44536</v>
      </c>
      <c r="U879" s="15" t="s">
        <v>7815</v>
      </c>
    </row>
    <row r="880" spans="1:21" x14ac:dyDescent="0.25">
      <c r="A880" s="12">
        <v>2891</v>
      </c>
      <c r="B880" t="s">
        <v>7792</v>
      </c>
      <c r="C880">
        <f>IFERROR(VLOOKUP(B880,code!$F$1:$G$39,2,FALSE),"")</f>
        <v>3</v>
      </c>
      <c r="D880" t="s">
        <v>2876</v>
      </c>
      <c r="E880" t="str">
        <f t="shared" si="52"/>
        <v>Male</v>
      </c>
      <c r="F880" t="s">
        <v>7798</v>
      </c>
      <c r="G880" s="12">
        <v>37</v>
      </c>
      <c r="H880" s="14">
        <v>44574</v>
      </c>
      <c r="I880" s="24">
        <f t="shared" si="55"/>
        <v>44574</v>
      </c>
      <c r="J880" s="14">
        <f t="shared" si="53"/>
        <v>44536</v>
      </c>
      <c r="K880" s="14" t="str">
        <f>_xlfn.IFNA(VLOOKUP(D880,code!F:G,1,FALSE),"")</f>
        <v/>
      </c>
      <c r="L880" s="15">
        <v>3</v>
      </c>
      <c r="M880" s="15" t="str">
        <f t="shared" si="54"/>
        <v>北京科兴中维_北京科兴中维_北京科兴中维</v>
      </c>
      <c r="N880" s="15" t="str">
        <f>VLOOKUP(M880,code!A:B,2,FALSE)</f>
        <v>VVV</v>
      </c>
      <c r="O880" s="15" t="str">
        <f>VLOOKUP(M880,code!A:C,3,FALSE)</f>
        <v>N</v>
      </c>
      <c r="P880" s="16">
        <v>44287</v>
      </c>
      <c r="Q880" s="15" t="s">
        <v>7815</v>
      </c>
      <c r="R880" s="16">
        <v>44329</v>
      </c>
      <c r="S880" s="15" t="s">
        <v>7815</v>
      </c>
      <c r="T880" s="16">
        <v>44536</v>
      </c>
      <c r="U880" s="15" t="s">
        <v>7815</v>
      </c>
    </row>
    <row r="881" spans="1:21" x14ac:dyDescent="0.25">
      <c r="A881" s="12">
        <v>2892</v>
      </c>
      <c r="B881" t="s">
        <v>7792</v>
      </c>
      <c r="C881">
        <f>IFERROR(VLOOKUP(B881,code!$F$1:$G$39,2,FALSE),"")</f>
        <v>3</v>
      </c>
      <c r="D881" t="s">
        <v>2877</v>
      </c>
      <c r="E881" t="str">
        <f t="shared" si="52"/>
        <v>Male</v>
      </c>
      <c r="F881" t="s">
        <v>7798</v>
      </c>
      <c r="G881" s="12">
        <v>40</v>
      </c>
      <c r="H881" s="14">
        <v>44574</v>
      </c>
      <c r="I881" s="24">
        <f t="shared" si="55"/>
        <v>44574</v>
      </c>
      <c r="J881" s="14">
        <f t="shared" si="53"/>
        <v>44536</v>
      </c>
      <c r="K881" s="14" t="str">
        <f>_xlfn.IFNA(VLOOKUP(D881,code!F:G,1,FALSE),"")</f>
        <v/>
      </c>
      <c r="L881" s="15">
        <v>3</v>
      </c>
      <c r="M881" s="15" t="str">
        <f t="shared" si="54"/>
        <v>北京科兴中维_北京科兴中维_北京科兴中维</v>
      </c>
      <c r="N881" s="15" t="str">
        <f>VLOOKUP(M881,code!A:B,2,FALSE)</f>
        <v>VVV</v>
      </c>
      <c r="O881" s="15" t="str">
        <f>VLOOKUP(M881,code!A:C,3,FALSE)</f>
        <v>N</v>
      </c>
      <c r="P881" s="16">
        <v>44287</v>
      </c>
      <c r="Q881" s="15" t="s">
        <v>7815</v>
      </c>
      <c r="R881" s="16">
        <v>44328</v>
      </c>
      <c r="S881" s="15" t="s">
        <v>7815</v>
      </c>
      <c r="T881" s="16">
        <v>44536</v>
      </c>
      <c r="U881" s="15" t="s">
        <v>7815</v>
      </c>
    </row>
    <row r="882" spans="1:21" x14ac:dyDescent="0.25">
      <c r="A882" s="12">
        <v>2894</v>
      </c>
      <c r="B882" t="s">
        <v>7792</v>
      </c>
      <c r="C882">
        <f>IFERROR(VLOOKUP(B882,code!$F$1:$G$39,2,FALSE),"")</f>
        <v>3</v>
      </c>
      <c r="D882" t="s">
        <v>2879</v>
      </c>
      <c r="E882" t="str">
        <f t="shared" si="52"/>
        <v>Male</v>
      </c>
      <c r="F882" t="s">
        <v>7798</v>
      </c>
      <c r="G882" s="12">
        <v>29</v>
      </c>
      <c r="H882" s="14">
        <v>44575</v>
      </c>
      <c r="I882" s="24">
        <f t="shared" si="55"/>
        <v>44575</v>
      </c>
      <c r="J882" s="14">
        <f t="shared" si="53"/>
        <v>44536</v>
      </c>
      <c r="K882" s="14" t="str">
        <f>_xlfn.IFNA(VLOOKUP(D882,code!F:G,1,FALSE),"")</f>
        <v/>
      </c>
      <c r="L882" s="15">
        <v>3</v>
      </c>
      <c r="M882" s="15" t="str">
        <f t="shared" si="54"/>
        <v>北京科兴中维_北京科兴中维_北京科兴中维</v>
      </c>
      <c r="N882" s="15" t="str">
        <f>VLOOKUP(M882,code!A:B,2,FALSE)</f>
        <v>VVV</v>
      </c>
      <c r="O882" s="15" t="str">
        <f>VLOOKUP(M882,code!A:C,3,FALSE)</f>
        <v>N</v>
      </c>
      <c r="P882" s="16">
        <v>44288</v>
      </c>
      <c r="Q882" s="15" t="s">
        <v>7815</v>
      </c>
      <c r="R882" s="16">
        <v>44341</v>
      </c>
      <c r="S882" s="15" t="s">
        <v>7815</v>
      </c>
      <c r="T882" s="16">
        <v>44536</v>
      </c>
      <c r="U882" s="15" t="s">
        <v>7815</v>
      </c>
    </row>
    <row r="883" spans="1:21" x14ac:dyDescent="0.25">
      <c r="A883" s="12">
        <v>2905</v>
      </c>
      <c r="B883" t="s">
        <v>7792</v>
      </c>
      <c r="C883">
        <f>IFERROR(VLOOKUP(B883,code!$F$1:$G$39,2,FALSE),"")</f>
        <v>3</v>
      </c>
      <c r="D883" t="s">
        <v>2890</v>
      </c>
      <c r="E883" t="str">
        <f t="shared" si="52"/>
        <v>Male</v>
      </c>
      <c r="F883" t="s">
        <v>7798</v>
      </c>
      <c r="G883" s="12">
        <v>33</v>
      </c>
      <c r="H883" s="14">
        <v>44574</v>
      </c>
      <c r="I883" s="24">
        <f t="shared" si="55"/>
        <v>44574</v>
      </c>
      <c r="J883" s="14">
        <f t="shared" si="53"/>
        <v>44536</v>
      </c>
      <c r="K883" s="14" t="str">
        <f>_xlfn.IFNA(VLOOKUP(D883,code!F:G,1,FALSE),"")</f>
        <v/>
      </c>
      <c r="L883" s="15">
        <v>3</v>
      </c>
      <c r="M883" s="15" t="str">
        <f t="shared" si="54"/>
        <v>北京科兴中维_北京科兴中维_北京科兴中维</v>
      </c>
      <c r="N883" s="15" t="str">
        <f>VLOOKUP(M883,code!A:B,2,FALSE)</f>
        <v>VVV</v>
      </c>
      <c r="O883" s="15" t="str">
        <f>VLOOKUP(M883,code!A:C,3,FALSE)</f>
        <v>N</v>
      </c>
      <c r="P883" s="16">
        <v>44287</v>
      </c>
      <c r="Q883" s="15" t="s">
        <v>7815</v>
      </c>
      <c r="R883" s="16">
        <v>44335</v>
      </c>
      <c r="S883" s="15" t="s">
        <v>7815</v>
      </c>
      <c r="T883" s="16">
        <v>44536</v>
      </c>
      <c r="U883" s="15" t="s">
        <v>7815</v>
      </c>
    </row>
    <row r="884" spans="1:21" x14ac:dyDescent="0.25">
      <c r="A884" s="12">
        <v>2906</v>
      </c>
      <c r="B884" t="s">
        <v>7792</v>
      </c>
      <c r="C884">
        <f>IFERROR(VLOOKUP(B884,code!$F$1:$G$39,2,FALSE),"")</f>
        <v>3</v>
      </c>
      <c r="D884" t="s">
        <v>2891</v>
      </c>
      <c r="E884" t="str">
        <f t="shared" si="52"/>
        <v>Male</v>
      </c>
      <c r="F884" t="s">
        <v>7798</v>
      </c>
      <c r="G884" s="12">
        <v>27</v>
      </c>
      <c r="H884" s="14">
        <v>44574</v>
      </c>
      <c r="I884" s="24">
        <f t="shared" si="55"/>
        <v>44574</v>
      </c>
      <c r="J884" s="14">
        <f t="shared" si="53"/>
        <v>44536</v>
      </c>
      <c r="K884" s="14" t="str">
        <f>_xlfn.IFNA(VLOOKUP(D884,code!F:G,1,FALSE),"")</f>
        <v/>
      </c>
      <c r="L884" s="15">
        <v>3</v>
      </c>
      <c r="M884" s="15" t="str">
        <f t="shared" si="54"/>
        <v>北京科兴中维_北京科兴中维_北京科兴中维</v>
      </c>
      <c r="N884" s="15" t="str">
        <f>VLOOKUP(M884,code!A:B,2,FALSE)</f>
        <v>VVV</v>
      </c>
      <c r="O884" s="15" t="str">
        <f>VLOOKUP(M884,code!A:C,3,FALSE)</f>
        <v>N</v>
      </c>
      <c r="P884" s="16">
        <v>44288</v>
      </c>
      <c r="Q884" s="15" t="s">
        <v>7815</v>
      </c>
      <c r="R884" s="16">
        <v>44329</v>
      </c>
      <c r="S884" s="15" t="s">
        <v>7815</v>
      </c>
      <c r="T884" s="16">
        <v>44536</v>
      </c>
      <c r="U884" s="15" t="s">
        <v>7815</v>
      </c>
    </row>
    <row r="885" spans="1:21" x14ac:dyDescent="0.25">
      <c r="A885" s="12">
        <v>2908</v>
      </c>
      <c r="B885" t="s">
        <v>7792</v>
      </c>
      <c r="C885">
        <f>IFERROR(VLOOKUP(B885,code!$F$1:$G$39,2,FALSE),"")</f>
        <v>3</v>
      </c>
      <c r="D885" t="s">
        <v>2893</v>
      </c>
      <c r="E885" t="str">
        <f t="shared" si="52"/>
        <v>Male</v>
      </c>
      <c r="F885" t="s">
        <v>7798</v>
      </c>
      <c r="G885" s="12">
        <v>21</v>
      </c>
      <c r="H885" s="14">
        <v>44574</v>
      </c>
      <c r="I885" s="24">
        <f t="shared" si="55"/>
        <v>44574</v>
      </c>
      <c r="J885" s="14">
        <f t="shared" si="53"/>
        <v>44536</v>
      </c>
      <c r="K885" s="14" t="str">
        <f>_xlfn.IFNA(VLOOKUP(D885,code!F:G,1,FALSE),"")</f>
        <v/>
      </c>
      <c r="L885" s="15">
        <v>3</v>
      </c>
      <c r="M885" s="15" t="str">
        <f t="shared" si="54"/>
        <v>北京科兴中维_北京科兴中维_北京科兴中维</v>
      </c>
      <c r="N885" s="15" t="str">
        <f>VLOOKUP(M885,code!A:B,2,FALSE)</f>
        <v>VVV</v>
      </c>
      <c r="O885" s="15" t="str">
        <f>VLOOKUP(M885,code!A:C,3,FALSE)</f>
        <v>N</v>
      </c>
      <c r="P885" s="16">
        <v>44288</v>
      </c>
      <c r="Q885" s="15" t="s">
        <v>7815</v>
      </c>
      <c r="R885" s="16">
        <v>44329</v>
      </c>
      <c r="S885" s="15" t="s">
        <v>7815</v>
      </c>
      <c r="T885" s="16">
        <v>44536</v>
      </c>
      <c r="U885" s="15" t="s">
        <v>7815</v>
      </c>
    </row>
    <row r="886" spans="1:21" x14ac:dyDescent="0.25">
      <c r="A886" s="12">
        <v>2930</v>
      </c>
      <c r="B886" t="s">
        <v>7792</v>
      </c>
      <c r="C886">
        <f>IFERROR(VLOOKUP(B886,code!$F$1:$G$39,2,FALSE),"")</f>
        <v>3</v>
      </c>
      <c r="D886" t="s">
        <v>2915</v>
      </c>
      <c r="E886" t="str">
        <f t="shared" si="52"/>
        <v>Female</v>
      </c>
      <c r="F886" t="s">
        <v>7797</v>
      </c>
      <c r="G886" s="12">
        <v>48</v>
      </c>
      <c r="H886" s="14">
        <v>44574</v>
      </c>
      <c r="I886" s="24">
        <f t="shared" si="55"/>
        <v>44574</v>
      </c>
      <c r="J886" s="14">
        <f t="shared" si="53"/>
        <v>44536</v>
      </c>
      <c r="K886" s="14" t="str">
        <f>_xlfn.IFNA(VLOOKUP(D886,code!F:G,1,FALSE),"")</f>
        <v/>
      </c>
      <c r="L886" s="15">
        <v>3</v>
      </c>
      <c r="M886" s="15" t="str">
        <f t="shared" si="54"/>
        <v>北京科兴中维_北京科兴中维_北京科兴中维</v>
      </c>
      <c r="N886" s="15" t="str">
        <f>VLOOKUP(M886,code!A:B,2,FALSE)</f>
        <v>VVV</v>
      </c>
      <c r="O886" s="15" t="str">
        <f>VLOOKUP(M886,code!A:C,3,FALSE)</f>
        <v>N</v>
      </c>
      <c r="P886" s="16">
        <v>44287</v>
      </c>
      <c r="Q886" s="15" t="s">
        <v>7815</v>
      </c>
      <c r="R886" s="16">
        <v>44335</v>
      </c>
      <c r="S886" s="15" t="s">
        <v>7815</v>
      </c>
      <c r="T886" s="16">
        <v>44536</v>
      </c>
      <c r="U886" s="15" t="s">
        <v>7815</v>
      </c>
    </row>
    <row r="887" spans="1:21" x14ac:dyDescent="0.25">
      <c r="A887" s="12">
        <v>2974</v>
      </c>
      <c r="B887" t="s">
        <v>7792</v>
      </c>
      <c r="C887">
        <f>IFERROR(VLOOKUP(B887,code!$F$1:$G$39,2,FALSE),"")</f>
        <v>3</v>
      </c>
      <c r="D887" t="s">
        <v>2959</v>
      </c>
      <c r="E887" t="str">
        <f t="shared" si="52"/>
        <v>Male</v>
      </c>
      <c r="F887" t="s">
        <v>7798</v>
      </c>
      <c r="G887" s="12">
        <v>53</v>
      </c>
      <c r="H887" s="14">
        <v>44573</v>
      </c>
      <c r="I887" s="24">
        <f t="shared" si="55"/>
        <v>44573</v>
      </c>
      <c r="J887" s="14">
        <f t="shared" si="53"/>
        <v>44536</v>
      </c>
      <c r="K887" s="14" t="str">
        <f>_xlfn.IFNA(VLOOKUP(D887,code!F:G,1,FALSE),"")</f>
        <v/>
      </c>
      <c r="L887" s="15">
        <v>3</v>
      </c>
      <c r="M887" s="15" t="str">
        <f t="shared" si="54"/>
        <v>北京科兴中维_北京科兴中维_北京科兴中维</v>
      </c>
      <c r="N887" s="15" t="str">
        <f>VLOOKUP(M887,code!A:B,2,FALSE)</f>
        <v>VVV</v>
      </c>
      <c r="O887" s="15" t="str">
        <f>VLOOKUP(M887,code!A:C,3,FALSE)</f>
        <v>N</v>
      </c>
      <c r="P887" s="16">
        <v>44287</v>
      </c>
      <c r="Q887" s="15" t="s">
        <v>7815</v>
      </c>
      <c r="R887" s="16">
        <v>44338</v>
      </c>
      <c r="S887" s="15" t="s">
        <v>7815</v>
      </c>
      <c r="T887" s="16">
        <v>44536</v>
      </c>
      <c r="U887" s="15" t="s">
        <v>7815</v>
      </c>
    </row>
    <row r="888" spans="1:21" x14ac:dyDescent="0.25">
      <c r="A888" s="12">
        <v>2982</v>
      </c>
      <c r="B888" t="s">
        <v>7792</v>
      </c>
      <c r="C888">
        <f>IFERROR(VLOOKUP(B888,code!$F$1:$G$39,2,FALSE),"")</f>
        <v>3</v>
      </c>
      <c r="D888" t="s">
        <v>2967</v>
      </c>
      <c r="E888" t="str">
        <f t="shared" si="52"/>
        <v>Female</v>
      </c>
      <c r="F888" t="s">
        <v>7797</v>
      </c>
      <c r="G888" s="12">
        <v>55</v>
      </c>
      <c r="H888" s="14">
        <v>44574</v>
      </c>
      <c r="I888" s="24">
        <f t="shared" si="55"/>
        <v>44574</v>
      </c>
      <c r="J888" s="14">
        <f t="shared" si="53"/>
        <v>44536</v>
      </c>
      <c r="K888" s="14" t="str">
        <f>_xlfn.IFNA(VLOOKUP(D888,code!F:G,1,FALSE),"")</f>
        <v/>
      </c>
      <c r="L888" s="15">
        <v>3</v>
      </c>
      <c r="M888" s="15" t="str">
        <f t="shared" si="54"/>
        <v>北京生物_北京生物_兰州生物</v>
      </c>
      <c r="N888" s="15" t="str">
        <f>VLOOKUP(M888,code!A:B,2,FALSE)</f>
        <v>PPP</v>
      </c>
      <c r="O888" s="15" t="str">
        <f>VLOOKUP(M888,code!A:C,3,FALSE)</f>
        <v>N</v>
      </c>
      <c r="P888" s="16">
        <v>44295</v>
      </c>
      <c r="Q888" s="15" t="s">
        <v>7816</v>
      </c>
      <c r="R888" s="16">
        <v>44332</v>
      </c>
      <c r="S888" s="15" t="s">
        <v>7816</v>
      </c>
      <c r="T888" s="16">
        <v>44536</v>
      </c>
      <c r="U888" s="15" t="s">
        <v>7817</v>
      </c>
    </row>
    <row r="889" spans="1:21" x14ac:dyDescent="0.25">
      <c r="A889" s="12">
        <v>2991</v>
      </c>
      <c r="B889" t="s">
        <v>7792</v>
      </c>
      <c r="C889">
        <f>IFERROR(VLOOKUP(B889,code!$F$1:$G$39,2,FALSE),"")</f>
        <v>3</v>
      </c>
      <c r="D889" t="s">
        <v>2976</v>
      </c>
      <c r="E889" t="str">
        <f t="shared" si="52"/>
        <v>Female</v>
      </c>
      <c r="F889" t="s">
        <v>7797</v>
      </c>
      <c r="G889" s="12">
        <v>30</v>
      </c>
      <c r="H889" s="14">
        <v>44575</v>
      </c>
      <c r="I889" s="24">
        <f t="shared" si="55"/>
        <v>44575</v>
      </c>
      <c r="J889" s="14">
        <f t="shared" si="53"/>
        <v>44536</v>
      </c>
      <c r="K889" s="14" t="str">
        <f>_xlfn.IFNA(VLOOKUP(D889,code!F:G,1,FALSE),"")</f>
        <v/>
      </c>
      <c r="L889" s="15">
        <v>3</v>
      </c>
      <c r="M889" s="15" t="str">
        <f t="shared" si="54"/>
        <v>北京科兴中维_北京科兴中维_北京科兴中维</v>
      </c>
      <c r="N889" s="15" t="str">
        <f>VLOOKUP(M889,code!A:B,2,FALSE)</f>
        <v>VVV</v>
      </c>
      <c r="O889" s="15" t="str">
        <f>VLOOKUP(M889,code!A:C,3,FALSE)</f>
        <v>N</v>
      </c>
      <c r="P889" s="16">
        <v>44287</v>
      </c>
      <c r="Q889" s="15" t="s">
        <v>7815</v>
      </c>
      <c r="R889" s="16">
        <v>44341</v>
      </c>
      <c r="S889" s="15" t="s">
        <v>7815</v>
      </c>
      <c r="T889" s="16">
        <v>44536</v>
      </c>
      <c r="U889" s="15" t="s">
        <v>7815</v>
      </c>
    </row>
    <row r="890" spans="1:21" x14ac:dyDescent="0.25">
      <c r="A890" s="12">
        <v>3014</v>
      </c>
      <c r="B890" t="s">
        <v>448</v>
      </c>
      <c r="C890">
        <f>IFERROR(VLOOKUP(B890,code!$F$1:$G$39,2,FALSE),"")</f>
        <v>32</v>
      </c>
      <c r="D890" t="s">
        <v>2999</v>
      </c>
      <c r="E890" t="str">
        <f t="shared" si="52"/>
        <v/>
      </c>
      <c r="G890" s="12"/>
      <c r="H890" s="14" t="s">
        <v>7846</v>
      </c>
      <c r="I890" s="24">
        <f t="shared" si="55"/>
        <v>44575</v>
      </c>
      <c r="J890" s="14">
        <f t="shared" si="53"/>
        <v>44536</v>
      </c>
      <c r="K890" s="14" t="str">
        <f>_xlfn.IFNA(VLOOKUP(D890,code!F:G,1,FALSE),"")</f>
        <v/>
      </c>
      <c r="L890" s="15">
        <v>3</v>
      </c>
      <c r="M890" s="15" t="str">
        <f t="shared" si="54"/>
        <v>北京生物_北京生物_兰州生物</v>
      </c>
      <c r="N890" s="15" t="str">
        <f>VLOOKUP(M890,code!A:B,2,FALSE)</f>
        <v>PPP</v>
      </c>
      <c r="O890" s="15" t="str">
        <f>VLOOKUP(M890,code!A:C,3,FALSE)</f>
        <v>N</v>
      </c>
      <c r="P890" s="16">
        <v>44309</v>
      </c>
      <c r="Q890" s="15" t="s">
        <v>7816</v>
      </c>
      <c r="R890" s="16">
        <v>44353</v>
      </c>
      <c r="S890" s="15" t="s">
        <v>7816</v>
      </c>
      <c r="T890" s="16">
        <v>44536</v>
      </c>
      <c r="U890" s="15" t="s">
        <v>7817</v>
      </c>
    </row>
    <row r="891" spans="1:21" x14ac:dyDescent="0.25">
      <c r="A891" s="12">
        <v>3030</v>
      </c>
      <c r="B891" t="s">
        <v>448</v>
      </c>
      <c r="C891">
        <f>IFERROR(VLOOKUP(B891,code!$F$1:$G$39,2,FALSE),"")</f>
        <v>32</v>
      </c>
      <c r="D891" t="s">
        <v>3015</v>
      </c>
      <c r="E891" t="str">
        <f t="shared" si="52"/>
        <v/>
      </c>
      <c r="G891" s="12"/>
      <c r="H891" s="14" t="s">
        <v>7829</v>
      </c>
      <c r="I891" s="24">
        <f t="shared" si="55"/>
        <v>44574</v>
      </c>
      <c r="J891" s="14">
        <f t="shared" si="53"/>
        <v>44536</v>
      </c>
      <c r="K891" s="14" t="str">
        <f>_xlfn.IFNA(VLOOKUP(D891,code!F:G,1,FALSE),"")</f>
        <v/>
      </c>
      <c r="L891" s="15">
        <v>3</v>
      </c>
      <c r="M891" s="15" t="str">
        <f t="shared" si="54"/>
        <v>北京生物_北京生物_兰州生物</v>
      </c>
      <c r="N891" s="15" t="str">
        <f>VLOOKUP(M891,code!A:B,2,FALSE)</f>
        <v>PPP</v>
      </c>
      <c r="O891" s="15" t="str">
        <f>VLOOKUP(M891,code!A:C,3,FALSE)</f>
        <v>N</v>
      </c>
      <c r="P891" s="16">
        <v>44304</v>
      </c>
      <c r="Q891" s="15" t="s">
        <v>7816</v>
      </c>
      <c r="R891" s="16">
        <v>44348</v>
      </c>
      <c r="S891" s="15" t="s">
        <v>7816</v>
      </c>
      <c r="T891" s="16">
        <v>44536</v>
      </c>
      <c r="U891" s="15" t="s">
        <v>7817</v>
      </c>
    </row>
    <row r="892" spans="1:21" x14ac:dyDescent="0.25">
      <c r="A892" s="12">
        <v>3110</v>
      </c>
      <c r="B892" t="s">
        <v>7791</v>
      </c>
      <c r="C892">
        <f>IFERROR(VLOOKUP(B892,code!$F$1:$G$39,2,FALSE),"")</f>
        <v>4</v>
      </c>
      <c r="D892" t="s">
        <v>3093</v>
      </c>
      <c r="E892" t="str">
        <f t="shared" si="52"/>
        <v>Male</v>
      </c>
      <c r="F892" t="s">
        <v>7798</v>
      </c>
      <c r="G892" s="12">
        <v>44</v>
      </c>
      <c r="H892" s="14">
        <v>44568</v>
      </c>
      <c r="I892" s="24">
        <f t="shared" si="55"/>
        <v>44568</v>
      </c>
      <c r="J892" s="14">
        <f t="shared" si="53"/>
        <v>44536</v>
      </c>
      <c r="K892" s="14" t="str">
        <f>_xlfn.IFNA(VLOOKUP(D892,code!F:G,1,FALSE),"")</f>
        <v/>
      </c>
      <c r="L892" s="15">
        <v>3</v>
      </c>
      <c r="M892" s="15" t="str">
        <f t="shared" si="54"/>
        <v>北京生物_北京生物_兰州生物</v>
      </c>
      <c r="N892" s="15" t="str">
        <f>VLOOKUP(M892,code!A:B,2,FALSE)</f>
        <v>PPP</v>
      </c>
      <c r="O892" s="15" t="str">
        <f>VLOOKUP(M892,code!A:C,3,FALSE)</f>
        <v>N</v>
      </c>
      <c r="P892" s="16">
        <v>44296</v>
      </c>
      <c r="Q892" s="15" t="s">
        <v>7816</v>
      </c>
      <c r="R892" s="16">
        <v>44347</v>
      </c>
      <c r="S892" s="15" t="s">
        <v>7816</v>
      </c>
      <c r="T892" s="16">
        <v>44536</v>
      </c>
      <c r="U892" s="15" t="s">
        <v>7817</v>
      </c>
    </row>
    <row r="893" spans="1:21" x14ac:dyDescent="0.25">
      <c r="A893" s="12">
        <v>3244</v>
      </c>
      <c r="B893" t="s">
        <v>7791</v>
      </c>
      <c r="C893">
        <f>IFERROR(VLOOKUP(B893,code!$F$1:$G$39,2,FALSE),"")</f>
        <v>4</v>
      </c>
      <c r="D893" t="s">
        <v>3221</v>
      </c>
      <c r="E893" t="str">
        <f t="shared" si="52"/>
        <v>Male</v>
      </c>
      <c r="F893" t="s">
        <v>7798</v>
      </c>
      <c r="G893" s="12">
        <v>31</v>
      </c>
      <c r="H893" s="14">
        <v>44569</v>
      </c>
      <c r="I893" s="24">
        <f t="shared" si="55"/>
        <v>44569</v>
      </c>
      <c r="J893" s="14">
        <f t="shared" si="53"/>
        <v>44536</v>
      </c>
      <c r="K893" s="14" t="str">
        <f>_xlfn.IFNA(VLOOKUP(D893,code!F:G,1,FALSE),"")</f>
        <v/>
      </c>
      <c r="L893" s="15">
        <v>3</v>
      </c>
      <c r="M893" s="15" t="str">
        <f t="shared" si="54"/>
        <v>北京生物_北京生物_兰州生物</v>
      </c>
      <c r="N893" s="15" t="str">
        <f>VLOOKUP(M893,code!A:B,2,FALSE)</f>
        <v>PPP</v>
      </c>
      <c r="O893" s="15" t="str">
        <f>VLOOKUP(M893,code!A:C,3,FALSE)</f>
        <v>N</v>
      </c>
      <c r="P893" s="16">
        <v>44306</v>
      </c>
      <c r="Q893" s="15" t="s">
        <v>7816</v>
      </c>
      <c r="R893" s="16">
        <v>44350</v>
      </c>
      <c r="S893" s="15" t="s">
        <v>7816</v>
      </c>
      <c r="T893" s="16">
        <v>44536</v>
      </c>
      <c r="U893" s="15" t="s">
        <v>7817</v>
      </c>
    </row>
    <row r="894" spans="1:21" x14ac:dyDescent="0.25">
      <c r="A894" s="12">
        <v>3358</v>
      </c>
      <c r="B894" t="s">
        <v>7796</v>
      </c>
      <c r="C894">
        <f>IFERROR(VLOOKUP(B894,code!$F$1:$G$39,2,FALSE),"")</f>
        <v>5</v>
      </c>
      <c r="D894" t="s">
        <v>3332</v>
      </c>
      <c r="E894" t="str">
        <f t="shared" si="52"/>
        <v>Female</v>
      </c>
      <c r="F894" t="s">
        <v>7797</v>
      </c>
      <c r="G894" s="12">
        <v>32</v>
      </c>
      <c r="H894" s="14">
        <v>44573</v>
      </c>
      <c r="I894" s="24">
        <f t="shared" si="55"/>
        <v>44573</v>
      </c>
      <c r="J894" s="14">
        <f t="shared" si="53"/>
        <v>44536</v>
      </c>
      <c r="K894" s="14" t="str">
        <f>_xlfn.IFNA(VLOOKUP(D894,code!F:G,1,FALSE),"")</f>
        <v/>
      </c>
      <c r="L894" s="15">
        <v>3</v>
      </c>
      <c r="M894" s="15" t="str">
        <f t="shared" si="54"/>
        <v>北京科兴中维_北京科兴中维_北京科兴中维</v>
      </c>
      <c r="N894" s="15" t="str">
        <f>VLOOKUP(M894,code!A:B,2,FALSE)</f>
        <v>VVV</v>
      </c>
      <c r="O894" s="15" t="str">
        <f>VLOOKUP(M894,code!A:C,3,FALSE)</f>
        <v>N</v>
      </c>
      <c r="P894" s="16">
        <v>44300</v>
      </c>
      <c r="Q894" s="15" t="s">
        <v>7815</v>
      </c>
      <c r="R894" s="16">
        <v>44350</v>
      </c>
      <c r="S894" s="15" t="s">
        <v>7815</v>
      </c>
      <c r="T894" s="16">
        <v>44536</v>
      </c>
      <c r="U894" s="15" t="s">
        <v>7815</v>
      </c>
    </row>
    <row r="895" spans="1:21" x14ac:dyDescent="0.25">
      <c r="A895" s="12">
        <v>3376</v>
      </c>
      <c r="B895" t="s">
        <v>7796</v>
      </c>
      <c r="C895">
        <f>IFERROR(VLOOKUP(B895,code!$F$1:$G$39,2,FALSE),"")</f>
        <v>5</v>
      </c>
      <c r="D895" t="s">
        <v>3348</v>
      </c>
      <c r="E895" t="str">
        <f t="shared" si="52"/>
        <v>Female</v>
      </c>
      <c r="F895" t="s">
        <v>7797</v>
      </c>
      <c r="G895" s="12">
        <v>47</v>
      </c>
      <c r="H895" s="14">
        <v>44574</v>
      </c>
      <c r="I895" s="24">
        <f t="shared" si="55"/>
        <v>44574</v>
      </c>
      <c r="J895" s="14">
        <f t="shared" si="53"/>
        <v>44536</v>
      </c>
      <c r="K895" s="14" t="str">
        <f>_xlfn.IFNA(VLOOKUP(D895,code!F:G,1,FALSE),"")</f>
        <v/>
      </c>
      <c r="L895" s="15">
        <v>3</v>
      </c>
      <c r="M895" s="15" t="str">
        <f t="shared" si="54"/>
        <v>北京生物_北京生物_兰州生物</v>
      </c>
      <c r="N895" s="15" t="str">
        <f>VLOOKUP(M895,code!A:B,2,FALSE)</f>
        <v>PPP</v>
      </c>
      <c r="O895" s="15" t="str">
        <f>VLOOKUP(M895,code!A:C,3,FALSE)</f>
        <v>N</v>
      </c>
      <c r="P895" s="16">
        <v>44306</v>
      </c>
      <c r="Q895" s="15" t="s">
        <v>7816</v>
      </c>
      <c r="R895" s="16">
        <v>44346</v>
      </c>
      <c r="S895" s="15" t="s">
        <v>7816</v>
      </c>
      <c r="T895" s="16">
        <v>44536</v>
      </c>
      <c r="U895" s="15" t="s">
        <v>7817</v>
      </c>
    </row>
    <row r="896" spans="1:21" x14ac:dyDescent="0.25">
      <c r="A896" s="12">
        <v>996</v>
      </c>
      <c r="B896" t="s">
        <v>7790</v>
      </c>
      <c r="C896">
        <f>IFERROR(VLOOKUP(B896,code!$F$1:$G$39,2,FALSE),"")</f>
        <v>12</v>
      </c>
      <c r="D896" t="s">
        <v>1032</v>
      </c>
      <c r="E896" t="str">
        <f t="shared" si="52"/>
        <v>Female</v>
      </c>
      <c r="F896" t="s">
        <v>7797</v>
      </c>
      <c r="G896" s="12">
        <v>45</v>
      </c>
      <c r="H896" s="14">
        <v>44574</v>
      </c>
      <c r="I896" s="24">
        <f t="shared" si="55"/>
        <v>44574</v>
      </c>
      <c r="J896" s="14">
        <f t="shared" si="53"/>
        <v>44535</v>
      </c>
      <c r="K896" s="14" t="str">
        <f>_xlfn.IFNA(VLOOKUP(D896,code!F:G,1,FALSE),"")</f>
        <v/>
      </c>
      <c r="L896" s="15">
        <v>3</v>
      </c>
      <c r="M896" s="15" t="str">
        <f t="shared" si="54"/>
        <v>北京生物_北京生物_兰州生物</v>
      </c>
      <c r="N896" s="15" t="str">
        <f>VLOOKUP(M896,code!A:B,2,FALSE)</f>
        <v>PPP</v>
      </c>
      <c r="O896" s="15" t="str">
        <f>VLOOKUP(M896,code!A:C,3,FALSE)</f>
        <v>N</v>
      </c>
      <c r="P896" s="16">
        <v>44297</v>
      </c>
      <c r="Q896" s="15" t="s">
        <v>7816</v>
      </c>
      <c r="R896" s="16">
        <v>44347</v>
      </c>
      <c r="S896" s="15" t="s">
        <v>7816</v>
      </c>
      <c r="T896" s="16">
        <v>44535</v>
      </c>
      <c r="U896" s="15" t="s">
        <v>7817</v>
      </c>
    </row>
    <row r="897" spans="1:21" x14ac:dyDescent="0.25">
      <c r="A897" s="12">
        <v>1023</v>
      </c>
      <c r="B897" t="s">
        <v>7790</v>
      </c>
      <c r="C897">
        <f>IFERROR(VLOOKUP(B897,code!$F$1:$G$39,2,FALSE),"")</f>
        <v>12</v>
      </c>
      <c r="D897" t="s">
        <v>1059</v>
      </c>
      <c r="E897" t="str">
        <f t="shared" si="52"/>
        <v>Male</v>
      </c>
      <c r="F897" t="s">
        <v>7798</v>
      </c>
      <c r="G897" s="12">
        <v>32</v>
      </c>
      <c r="H897" s="14">
        <v>44574</v>
      </c>
      <c r="I897" s="24">
        <f t="shared" si="55"/>
        <v>44574</v>
      </c>
      <c r="J897" s="14">
        <f t="shared" si="53"/>
        <v>44535</v>
      </c>
      <c r="K897" s="14" t="str">
        <f>_xlfn.IFNA(VLOOKUP(D897,code!F:G,1,FALSE),"")</f>
        <v/>
      </c>
      <c r="L897" s="15">
        <v>3</v>
      </c>
      <c r="M897" s="15" t="str">
        <f t="shared" si="54"/>
        <v>北京生物_北京生物_兰州生物</v>
      </c>
      <c r="N897" s="15" t="str">
        <f>VLOOKUP(M897,code!A:B,2,FALSE)</f>
        <v>PPP</v>
      </c>
      <c r="O897" s="15" t="str">
        <f>VLOOKUP(M897,code!A:C,3,FALSE)</f>
        <v>N</v>
      </c>
      <c r="P897" s="16">
        <v>44305</v>
      </c>
      <c r="Q897" s="15" t="s">
        <v>7816</v>
      </c>
      <c r="R897" s="16">
        <v>44348</v>
      </c>
      <c r="S897" s="15" t="s">
        <v>7816</v>
      </c>
      <c r="T897" s="16">
        <v>44535</v>
      </c>
      <c r="U897" s="15" t="s">
        <v>7817</v>
      </c>
    </row>
    <row r="898" spans="1:21" x14ac:dyDescent="0.25">
      <c r="A898" s="12">
        <v>1065</v>
      </c>
      <c r="B898" t="s">
        <v>7790</v>
      </c>
      <c r="C898">
        <f>IFERROR(VLOOKUP(B898,code!$F$1:$G$39,2,FALSE),"")</f>
        <v>12</v>
      </c>
      <c r="D898" t="s">
        <v>1101</v>
      </c>
      <c r="E898" t="str">
        <f t="shared" ref="E898:E961" si="56">IF(F898="男","Male",IF(F898="女", "Female", ""))</f>
        <v>Male</v>
      </c>
      <c r="F898" t="s">
        <v>7798</v>
      </c>
      <c r="G898" s="12">
        <v>38</v>
      </c>
      <c r="H898" s="14">
        <v>44574</v>
      </c>
      <c r="I898" s="24">
        <f t="shared" si="55"/>
        <v>44574</v>
      </c>
      <c r="J898" s="14">
        <f t="shared" ref="J898:J961" si="57">MAX(P898,R898,T898)</f>
        <v>44535</v>
      </c>
      <c r="K898" s="14" t="str">
        <f>_xlfn.IFNA(VLOOKUP(D898,code!F:G,1,FALSE),"")</f>
        <v/>
      </c>
      <c r="L898" s="15">
        <v>3</v>
      </c>
      <c r="M898" s="15" t="str">
        <f t="shared" ref="M898:M961" si="58">Q898&amp;"_"&amp;S898&amp;"_"&amp;U898</f>
        <v>北京生物_北京生物_兰州生物</v>
      </c>
      <c r="N898" s="15" t="str">
        <f>VLOOKUP(M898,code!A:B,2,FALSE)</f>
        <v>PPP</v>
      </c>
      <c r="O898" s="15" t="str">
        <f>VLOOKUP(M898,code!A:C,3,FALSE)</f>
        <v>N</v>
      </c>
      <c r="P898" s="16">
        <v>44305</v>
      </c>
      <c r="Q898" s="15" t="s">
        <v>7816</v>
      </c>
      <c r="R898" s="16">
        <v>44347</v>
      </c>
      <c r="S898" s="15" t="s">
        <v>7816</v>
      </c>
      <c r="T898" s="16">
        <v>44535</v>
      </c>
      <c r="U898" s="15" t="s">
        <v>7817</v>
      </c>
    </row>
    <row r="899" spans="1:21" x14ac:dyDescent="0.25">
      <c r="A899" s="12">
        <v>1315</v>
      </c>
      <c r="B899" t="s">
        <v>145</v>
      </c>
      <c r="C899">
        <f>IFERROR(VLOOKUP(B899,code!$F$1:$G$39,2,FALSE),"")</f>
        <v>15</v>
      </c>
      <c r="D899" t="s">
        <v>1347</v>
      </c>
      <c r="E899" t="str">
        <f t="shared" si="56"/>
        <v>Female</v>
      </c>
      <c r="F899" t="s">
        <v>7797</v>
      </c>
      <c r="G899" s="12">
        <v>28</v>
      </c>
      <c r="H899" s="14" t="s">
        <v>7846</v>
      </c>
      <c r="I899" s="24">
        <f t="shared" ref="I899:I962" si="59">IFERROR(DATEVALUE(H899),H899)</f>
        <v>44575</v>
      </c>
      <c r="J899" s="14">
        <f t="shared" si="57"/>
        <v>44535</v>
      </c>
      <c r="K899" s="14" t="str">
        <f>_xlfn.IFNA(VLOOKUP(D899,code!F:G,1,FALSE),"")</f>
        <v/>
      </c>
      <c r="L899" s="15">
        <v>3</v>
      </c>
      <c r="M899" s="15" t="str">
        <f t="shared" si="58"/>
        <v>北京生物_北京生物_兰州生物</v>
      </c>
      <c r="N899" s="15" t="str">
        <f>VLOOKUP(M899,code!A:B,2,FALSE)</f>
        <v>PPP</v>
      </c>
      <c r="O899" s="15" t="str">
        <f>VLOOKUP(M899,code!A:C,3,FALSE)</f>
        <v>N</v>
      </c>
      <c r="P899" s="16">
        <v>44296</v>
      </c>
      <c r="Q899" s="15" t="s">
        <v>7816</v>
      </c>
      <c r="R899" s="16">
        <v>44346</v>
      </c>
      <c r="S899" s="15" t="s">
        <v>7816</v>
      </c>
      <c r="T899" s="16">
        <v>44535</v>
      </c>
      <c r="U899" s="15" t="s">
        <v>7817</v>
      </c>
    </row>
    <row r="900" spans="1:21" x14ac:dyDescent="0.25">
      <c r="A900" s="12">
        <v>1316</v>
      </c>
      <c r="B900" t="s">
        <v>145</v>
      </c>
      <c r="C900">
        <f>IFERROR(VLOOKUP(B900,code!$F$1:$G$39,2,FALSE),"")</f>
        <v>15</v>
      </c>
      <c r="D900" t="s">
        <v>1348</v>
      </c>
      <c r="E900" t="str">
        <f t="shared" si="56"/>
        <v>Male</v>
      </c>
      <c r="F900" t="s">
        <v>7798</v>
      </c>
      <c r="G900" s="12">
        <v>29</v>
      </c>
      <c r="H900" s="14" t="s">
        <v>7846</v>
      </c>
      <c r="I900" s="24">
        <f t="shared" si="59"/>
        <v>44575</v>
      </c>
      <c r="J900" s="14">
        <f t="shared" si="57"/>
        <v>44535</v>
      </c>
      <c r="K900" s="14" t="str">
        <f>_xlfn.IFNA(VLOOKUP(D900,code!F:G,1,FALSE),"")</f>
        <v/>
      </c>
      <c r="L900" s="15">
        <v>3</v>
      </c>
      <c r="M900" s="15" t="str">
        <f t="shared" si="58"/>
        <v>北京生物_北京生物_兰州生物</v>
      </c>
      <c r="N900" s="15" t="str">
        <f>VLOOKUP(M900,code!A:B,2,FALSE)</f>
        <v>PPP</v>
      </c>
      <c r="O900" s="15" t="str">
        <f>VLOOKUP(M900,code!A:C,3,FALSE)</f>
        <v>N</v>
      </c>
      <c r="P900" s="16">
        <v>44296</v>
      </c>
      <c r="Q900" s="15" t="s">
        <v>7816</v>
      </c>
      <c r="R900" s="16">
        <v>44346</v>
      </c>
      <c r="S900" s="15" t="s">
        <v>7816</v>
      </c>
      <c r="T900" s="16">
        <v>44535</v>
      </c>
      <c r="U900" s="15" t="s">
        <v>7817</v>
      </c>
    </row>
    <row r="901" spans="1:21" x14ac:dyDescent="0.25">
      <c r="A901" s="12">
        <v>1327</v>
      </c>
      <c r="B901" t="s">
        <v>145</v>
      </c>
      <c r="C901">
        <f>IFERROR(VLOOKUP(B901,code!$F$1:$G$39,2,FALSE),"")</f>
        <v>15</v>
      </c>
      <c r="D901" t="s">
        <v>1359</v>
      </c>
      <c r="E901" t="str">
        <f t="shared" si="56"/>
        <v>Female</v>
      </c>
      <c r="F901" t="s">
        <v>7797</v>
      </c>
      <c r="G901" s="12">
        <v>38</v>
      </c>
      <c r="H901" s="14" t="s">
        <v>7829</v>
      </c>
      <c r="I901" s="24">
        <f t="shared" si="59"/>
        <v>44574</v>
      </c>
      <c r="J901" s="14">
        <f t="shared" si="57"/>
        <v>44535</v>
      </c>
      <c r="K901" s="14" t="str">
        <f>_xlfn.IFNA(VLOOKUP(D901,code!F:G,1,FALSE),"")</f>
        <v/>
      </c>
      <c r="L901" s="15">
        <v>3</v>
      </c>
      <c r="M901" s="15" t="str">
        <f t="shared" si="58"/>
        <v>北京生物_北京生物_兰州生物</v>
      </c>
      <c r="N901" s="15" t="str">
        <f>VLOOKUP(M901,code!A:B,2,FALSE)</f>
        <v>PPP</v>
      </c>
      <c r="O901" s="15" t="str">
        <f>VLOOKUP(M901,code!A:C,3,FALSE)</f>
        <v>N</v>
      </c>
      <c r="P901" s="16">
        <v>44304</v>
      </c>
      <c r="Q901" s="15" t="s">
        <v>7816</v>
      </c>
      <c r="R901" s="16">
        <v>44349</v>
      </c>
      <c r="S901" s="15" t="s">
        <v>7816</v>
      </c>
      <c r="T901" s="16">
        <v>44535</v>
      </c>
      <c r="U901" s="15" t="s">
        <v>7817</v>
      </c>
    </row>
    <row r="902" spans="1:21" x14ac:dyDescent="0.25">
      <c r="A902" s="12">
        <v>1355</v>
      </c>
      <c r="B902" t="s">
        <v>1984</v>
      </c>
      <c r="C902">
        <f>IFERROR(VLOOKUP(B902,code!$F$1:$G$39,2,FALSE),"")</f>
        <v>16</v>
      </c>
      <c r="D902" t="s">
        <v>1385</v>
      </c>
      <c r="E902" t="str">
        <f t="shared" si="56"/>
        <v>Female</v>
      </c>
      <c r="F902" t="s">
        <v>7797</v>
      </c>
      <c r="G902" s="12">
        <v>30</v>
      </c>
      <c r="H902" s="14">
        <v>44576</v>
      </c>
      <c r="I902" s="24">
        <f t="shared" si="59"/>
        <v>44576</v>
      </c>
      <c r="J902" s="14">
        <f t="shared" si="57"/>
        <v>44535</v>
      </c>
      <c r="K902" s="14" t="str">
        <f>_xlfn.IFNA(VLOOKUP(D902,code!F:G,1,FALSE),"")</f>
        <v/>
      </c>
      <c r="L902" s="15">
        <v>3</v>
      </c>
      <c r="M902" s="15" t="str">
        <f t="shared" si="58"/>
        <v>北京科兴中维_北京科兴中维_北京科兴中维</v>
      </c>
      <c r="N902" s="15" t="str">
        <f>VLOOKUP(M902,code!A:B,2,FALSE)</f>
        <v>VVV</v>
      </c>
      <c r="O902" s="15" t="str">
        <f>VLOOKUP(M902,code!A:C,3,FALSE)</f>
        <v>N</v>
      </c>
      <c r="P902" s="16">
        <v>44292</v>
      </c>
      <c r="Q902" s="15" t="s">
        <v>7815</v>
      </c>
      <c r="R902" s="16">
        <v>44343</v>
      </c>
      <c r="S902" s="15" t="s">
        <v>7815</v>
      </c>
      <c r="T902" s="16">
        <v>44535</v>
      </c>
      <c r="U902" s="15" t="s">
        <v>7815</v>
      </c>
    </row>
    <row r="903" spans="1:21" x14ac:dyDescent="0.25">
      <c r="A903" s="12">
        <v>1870</v>
      </c>
      <c r="B903" t="s">
        <v>1989</v>
      </c>
      <c r="C903">
        <f>IFERROR(VLOOKUP(B903,code!$F$1:$G$39,2,FALSE),"")</f>
        <v>2</v>
      </c>
      <c r="D903" t="s">
        <v>1890</v>
      </c>
      <c r="E903" t="str">
        <f t="shared" si="56"/>
        <v>Male</v>
      </c>
      <c r="F903" t="s">
        <v>7798</v>
      </c>
      <c r="G903" s="12">
        <v>26</v>
      </c>
      <c r="H903" s="14">
        <v>44574</v>
      </c>
      <c r="I903" s="24">
        <f t="shared" si="59"/>
        <v>44574</v>
      </c>
      <c r="J903" s="14">
        <f t="shared" si="57"/>
        <v>44535</v>
      </c>
      <c r="K903" s="14" t="str">
        <f>_xlfn.IFNA(VLOOKUP(D903,code!F:G,1,FALSE),"")</f>
        <v/>
      </c>
      <c r="L903" s="15">
        <v>3</v>
      </c>
      <c r="M903" s="15" t="str">
        <f t="shared" si="58"/>
        <v>北京科兴中维_北京生物_兰州生物</v>
      </c>
      <c r="N903" s="15" t="str">
        <f>VLOOKUP(M903,code!A:B,2,FALSE)</f>
        <v>VPP</v>
      </c>
      <c r="O903" s="15" t="str">
        <f>VLOOKUP(M903,code!A:C,3,FALSE)</f>
        <v>Y</v>
      </c>
      <c r="P903" s="16">
        <v>44302</v>
      </c>
      <c r="Q903" s="15" t="s">
        <v>7815</v>
      </c>
      <c r="R903" s="16">
        <v>44351</v>
      </c>
      <c r="S903" s="15" t="s">
        <v>7816</v>
      </c>
      <c r="T903" s="16">
        <v>44535</v>
      </c>
      <c r="U903" s="15" t="s">
        <v>7817</v>
      </c>
    </row>
    <row r="904" spans="1:21" x14ac:dyDescent="0.25">
      <c r="A904" s="12">
        <v>2408</v>
      </c>
      <c r="B904" t="s">
        <v>440</v>
      </c>
      <c r="C904">
        <f>IFERROR(VLOOKUP(B904,code!$F$1:$G$39,2,FALSE),"")</f>
        <v>24</v>
      </c>
      <c r="D904" t="s">
        <v>2398</v>
      </c>
      <c r="E904" t="str">
        <f t="shared" si="56"/>
        <v>Female</v>
      </c>
      <c r="F904" t="s">
        <v>7797</v>
      </c>
      <c r="G904" s="12">
        <v>39</v>
      </c>
      <c r="H904" s="14">
        <v>44576</v>
      </c>
      <c r="I904" s="24">
        <f t="shared" si="59"/>
        <v>44576</v>
      </c>
      <c r="J904" s="14">
        <f t="shared" si="57"/>
        <v>44535</v>
      </c>
      <c r="K904" s="14" t="str">
        <f>_xlfn.IFNA(VLOOKUP(D904,code!F:G,1,FALSE),"")</f>
        <v/>
      </c>
      <c r="L904" s="15">
        <v>3</v>
      </c>
      <c r="M904" s="15" t="str">
        <f t="shared" si="58"/>
        <v>北京生物_北京生物_兰州生物</v>
      </c>
      <c r="N904" s="15" t="str">
        <f>VLOOKUP(M904,code!A:B,2,FALSE)</f>
        <v>PPP</v>
      </c>
      <c r="O904" s="15" t="str">
        <f>VLOOKUP(M904,code!A:C,3,FALSE)</f>
        <v>N</v>
      </c>
      <c r="P904" s="16">
        <v>44304</v>
      </c>
      <c r="Q904" s="15" t="s">
        <v>7816</v>
      </c>
      <c r="R904" s="16">
        <v>44348</v>
      </c>
      <c r="S904" s="15" t="s">
        <v>7816</v>
      </c>
      <c r="T904" s="16">
        <v>44535</v>
      </c>
      <c r="U904" s="15" t="s">
        <v>7817</v>
      </c>
    </row>
    <row r="905" spans="1:21" x14ac:dyDescent="0.25">
      <c r="A905" s="12">
        <v>2431</v>
      </c>
      <c r="B905" t="s">
        <v>440</v>
      </c>
      <c r="C905">
        <f>IFERROR(VLOOKUP(B905,code!$F$1:$G$39,2,FALSE),"")</f>
        <v>24</v>
      </c>
      <c r="D905" t="s">
        <v>2421</v>
      </c>
      <c r="E905" t="str">
        <f t="shared" si="56"/>
        <v>Female</v>
      </c>
      <c r="F905" t="s">
        <v>7797</v>
      </c>
      <c r="G905" s="12">
        <v>35</v>
      </c>
      <c r="H905" s="14">
        <v>44576</v>
      </c>
      <c r="I905" s="24">
        <f t="shared" si="59"/>
        <v>44576</v>
      </c>
      <c r="J905" s="14">
        <f t="shared" si="57"/>
        <v>44535</v>
      </c>
      <c r="K905" s="14" t="str">
        <f>_xlfn.IFNA(VLOOKUP(D905,code!F:G,1,FALSE),"")</f>
        <v/>
      </c>
      <c r="L905" s="15">
        <v>3</v>
      </c>
      <c r="M905" s="15" t="str">
        <f t="shared" si="58"/>
        <v>北京生物_北京生物_兰州生物</v>
      </c>
      <c r="N905" s="15" t="str">
        <f>VLOOKUP(M905,code!A:B,2,FALSE)</f>
        <v>PPP</v>
      </c>
      <c r="O905" s="15" t="str">
        <f>VLOOKUP(M905,code!A:C,3,FALSE)</f>
        <v>N</v>
      </c>
      <c r="P905" s="16">
        <v>44304</v>
      </c>
      <c r="Q905" s="15" t="s">
        <v>7816</v>
      </c>
      <c r="R905" s="16">
        <v>44346</v>
      </c>
      <c r="S905" s="15" t="s">
        <v>7816</v>
      </c>
      <c r="T905" s="16">
        <v>44535</v>
      </c>
      <c r="U905" s="15" t="s">
        <v>7817</v>
      </c>
    </row>
    <row r="906" spans="1:21" x14ac:dyDescent="0.25">
      <c r="A906" s="12">
        <v>2731</v>
      </c>
      <c r="B906" t="s">
        <v>7792</v>
      </c>
      <c r="C906">
        <f>IFERROR(VLOOKUP(B906,code!$F$1:$G$39,2,FALSE),"")</f>
        <v>3</v>
      </c>
      <c r="D906" t="s">
        <v>2718</v>
      </c>
      <c r="E906" t="str">
        <f t="shared" si="56"/>
        <v>Female</v>
      </c>
      <c r="F906" t="s">
        <v>7797</v>
      </c>
      <c r="G906" s="12">
        <v>48</v>
      </c>
      <c r="H906" s="14">
        <v>44574</v>
      </c>
      <c r="I906" s="24">
        <f t="shared" si="59"/>
        <v>44574</v>
      </c>
      <c r="J906" s="14">
        <f t="shared" si="57"/>
        <v>44535</v>
      </c>
      <c r="K906" s="14" t="str">
        <f>_xlfn.IFNA(VLOOKUP(D906,code!F:G,1,FALSE),"")</f>
        <v/>
      </c>
      <c r="L906" s="15">
        <v>3</v>
      </c>
      <c r="M906" s="15" t="str">
        <f t="shared" si="58"/>
        <v>北京生物_北京生物_兰州生物</v>
      </c>
      <c r="N906" s="15" t="str">
        <f>VLOOKUP(M906,code!A:B,2,FALSE)</f>
        <v>PPP</v>
      </c>
      <c r="O906" s="15" t="str">
        <f>VLOOKUP(M906,code!A:C,3,FALSE)</f>
        <v>N</v>
      </c>
      <c r="P906" s="16">
        <v>44291</v>
      </c>
      <c r="Q906" s="15" t="s">
        <v>7816</v>
      </c>
      <c r="R906" s="16">
        <v>44333</v>
      </c>
      <c r="S906" s="15" t="s">
        <v>7816</v>
      </c>
      <c r="T906" s="16">
        <v>44535</v>
      </c>
      <c r="U906" s="15" t="s">
        <v>7817</v>
      </c>
    </row>
    <row r="907" spans="1:21" x14ac:dyDescent="0.25">
      <c r="A907" s="12">
        <v>493</v>
      </c>
      <c r="B907" t="s">
        <v>7793</v>
      </c>
      <c r="C907">
        <f>IFERROR(VLOOKUP(B907,code!$F$1:$G$39,2,FALSE),"")</f>
        <v>1</v>
      </c>
      <c r="D907" t="s">
        <v>534</v>
      </c>
      <c r="E907" t="str">
        <f t="shared" si="56"/>
        <v>Male</v>
      </c>
      <c r="F907" t="s">
        <v>7798</v>
      </c>
      <c r="G907" s="12">
        <v>42</v>
      </c>
      <c r="H907" s="14" t="s">
        <v>7826</v>
      </c>
      <c r="I907" s="24">
        <f t="shared" si="59"/>
        <v>44569</v>
      </c>
      <c r="J907" s="14">
        <f t="shared" si="57"/>
        <v>44535</v>
      </c>
      <c r="K907" s="14" t="str">
        <f>_xlfn.IFNA(VLOOKUP(D907,code!F:G,1,FALSE),"")</f>
        <v/>
      </c>
      <c r="L907" s="15">
        <v>3</v>
      </c>
      <c r="M907" s="15" t="str">
        <f t="shared" si="58"/>
        <v>北京生物_北京生物_兰州生物</v>
      </c>
      <c r="N907" s="15" t="str">
        <f>VLOOKUP(M907,code!A:B,2,FALSE)</f>
        <v>PPP</v>
      </c>
      <c r="O907" s="15" t="str">
        <f>VLOOKUP(M907,code!A:C,3,FALSE)</f>
        <v>N</v>
      </c>
      <c r="P907" s="16">
        <v>44304</v>
      </c>
      <c r="Q907" s="15" t="s">
        <v>7816</v>
      </c>
      <c r="R907" s="16">
        <v>44350</v>
      </c>
      <c r="S907" s="15" t="s">
        <v>7816</v>
      </c>
      <c r="T907" s="16">
        <v>44535</v>
      </c>
      <c r="U907" s="15" t="s">
        <v>7817</v>
      </c>
    </row>
    <row r="908" spans="1:21" x14ac:dyDescent="0.25">
      <c r="A908" s="12">
        <v>774</v>
      </c>
      <c r="B908" t="s">
        <v>1996</v>
      </c>
      <c r="C908">
        <f>IFERROR(VLOOKUP(B908,code!$F$1:$G$39,2,FALSE),"")</f>
        <v>11</v>
      </c>
      <c r="D908" t="s">
        <v>810</v>
      </c>
      <c r="E908" t="str">
        <f t="shared" si="56"/>
        <v>Female</v>
      </c>
      <c r="F908" t="s">
        <v>7797</v>
      </c>
      <c r="G908" s="12">
        <v>51</v>
      </c>
      <c r="H908" s="14">
        <v>44573</v>
      </c>
      <c r="I908" s="24">
        <f t="shared" si="59"/>
        <v>44573</v>
      </c>
      <c r="J908" s="14">
        <f t="shared" si="57"/>
        <v>44535</v>
      </c>
      <c r="K908" s="14" t="str">
        <f>_xlfn.IFNA(VLOOKUP(D908,code!F:G,1,FALSE),"")</f>
        <v/>
      </c>
      <c r="L908" s="15">
        <v>3</v>
      </c>
      <c r="M908" s="15" t="str">
        <f t="shared" si="58"/>
        <v>北京生物_北京生物_兰州生物</v>
      </c>
      <c r="N908" s="15" t="str">
        <f>VLOOKUP(M908,code!A:B,2,FALSE)</f>
        <v>PPP</v>
      </c>
      <c r="O908" s="15" t="str">
        <f>VLOOKUP(M908,code!A:C,3,FALSE)</f>
        <v>N</v>
      </c>
      <c r="P908" s="16">
        <v>44304</v>
      </c>
      <c r="Q908" s="15" t="s">
        <v>7816</v>
      </c>
      <c r="R908" s="16">
        <v>44352</v>
      </c>
      <c r="S908" s="15" t="s">
        <v>7816</v>
      </c>
      <c r="T908" s="16">
        <v>44535</v>
      </c>
      <c r="U908" s="15" t="s">
        <v>7817</v>
      </c>
    </row>
    <row r="909" spans="1:21" x14ac:dyDescent="0.25">
      <c r="A909" s="12">
        <v>1106</v>
      </c>
      <c r="B909" t="s">
        <v>340</v>
      </c>
      <c r="C909">
        <f>IFERROR(VLOOKUP(B909,code!$F$1:$G$39,2,FALSE),"")</f>
        <v>14</v>
      </c>
      <c r="D909" t="s">
        <v>1142</v>
      </c>
      <c r="E909" t="str">
        <f t="shared" si="56"/>
        <v>Male</v>
      </c>
      <c r="F909" t="s">
        <v>7798</v>
      </c>
      <c r="G909" s="12">
        <v>36</v>
      </c>
      <c r="H909" s="14">
        <v>44571</v>
      </c>
      <c r="I909" s="24">
        <f t="shared" si="59"/>
        <v>44571</v>
      </c>
      <c r="J909" s="14">
        <f t="shared" si="57"/>
        <v>44535</v>
      </c>
      <c r="K909" s="14" t="str">
        <f>_xlfn.IFNA(VLOOKUP(D909,code!F:G,1,FALSE),"")</f>
        <v/>
      </c>
      <c r="L909" s="15">
        <v>3</v>
      </c>
      <c r="M909" s="15" t="str">
        <f t="shared" si="58"/>
        <v>北京生物_北京生物_兰州生物</v>
      </c>
      <c r="N909" s="15" t="str">
        <f>VLOOKUP(M909,code!A:B,2,FALSE)</f>
        <v>PPP</v>
      </c>
      <c r="O909" s="15" t="str">
        <f>VLOOKUP(M909,code!A:C,3,FALSE)</f>
        <v>N</v>
      </c>
      <c r="P909" s="16">
        <v>44304</v>
      </c>
      <c r="Q909" s="15" t="s">
        <v>7816</v>
      </c>
      <c r="R909" s="16">
        <v>44347</v>
      </c>
      <c r="S909" s="15" t="s">
        <v>7816</v>
      </c>
      <c r="T909" s="16">
        <v>44535</v>
      </c>
      <c r="U909" s="15" t="s">
        <v>7817</v>
      </c>
    </row>
    <row r="910" spans="1:21" x14ac:dyDescent="0.25">
      <c r="A910" s="12">
        <v>1120</v>
      </c>
      <c r="B910" t="s">
        <v>340</v>
      </c>
      <c r="C910">
        <f>IFERROR(VLOOKUP(B910,code!$F$1:$G$39,2,FALSE),"")</f>
        <v>14</v>
      </c>
      <c r="D910" t="s">
        <v>1156</v>
      </c>
      <c r="E910" t="str">
        <f t="shared" si="56"/>
        <v>Male</v>
      </c>
      <c r="F910" t="s">
        <v>7798</v>
      </c>
      <c r="G910" s="12">
        <v>35</v>
      </c>
      <c r="H910" s="14">
        <v>44571</v>
      </c>
      <c r="I910" s="24">
        <f t="shared" si="59"/>
        <v>44571</v>
      </c>
      <c r="J910" s="14">
        <f t="shared" si="57"/>
        <v>44535</v>
      </c>
      <c r="K910" s="14" t="str">
        <f>_xlfn.IFNA(VLOOKUP(D910,code!F:G,1,FALSE),"")</f>
        <v/>
      </c>
      <c r="L910" s="15">
        <v>3</v>
      </c>
      <c r="M910" s="15" t="str">
        <f t="shared" si="58"/>
        <v>北京科兴中维_北京科兴中维_北京科兴中维</v>
      </c>
      <c r="N910" s="15" t="str">
        <f>VLOOKUP(M910,code!A:B,2,FALSE)</f>
        <v>VVV</v>
      </c>
      <c r="O910" s="15" t="str">
        <f>VLOOKUP(M910,code!A:C,3,FALSE)</f>
        <v>N</v>
      </c>
      <c r="P910" s="16">
        <v>44301</v>
      </c>
      <c r="Q910" s="15" t="s">
        <v>7815</v>
      </c>
      <c r="R910" s="16">
        <v>44344</v>
      </c>
      <c r="S910" s="15" t="s">
        <v>7815</v>
      </c>
      <c r="T910" s="16">
        <v>44535</v>
      </c>
      <c r="U910" s="15" t="s">
        <v>7815</v>
      </c>
    </row>
    <row r="911" spans="1:21" x14ac:dyDescent="0.25">
      <c r="A911" s="12">
        <v>1313</v>
      </c>
      <c r="B911" t="s">
        <v>145</v>
      </c>
      <c r="C911">
        <f>IFERROR(VLOOKUP(B911,code!$F$1:$G$39,2,FALSE),"")</f>
        <v>15</v>
      </c>
      <c r="D911" t="s">
        <v>1345</v>
      </c>
      <c r="E911" t="str">
        <f t="shared" si="56"/>
        <v>Male</v>
      </c>
      <c r="F911" t="s">
        <v>7798</v>
      </c>
      <c r="G911" s="12">
        <v>51</v>
      </c>
      <c r="H911" s="14" t="s">
        <v>7829</v>
      </c>
      <c r="I911" s="24">
        <f t="shared" si="59"/>
        <v>44574</v>
      </c>
      <c r="J911" s="14">
        <f t="shared" si="57"/>
        <v>44535</v>
      </c>
      <c r="K911" s="14" t="str">
        <f>_xlfn.IFNA(VLOOKUP(D911,code!F:G,1,FALSE),"")</f>
        <v/>
      </c>
      <c r="L911" s="15">
        <v>3</v>
      </c>
      <c r="M911" s="15" t="str">
        <f t="shared" si="58"/>
        <v>北京生物_北京生物_兰州生物</v>
      </c>
      <c r="N911" s="15" t="str">
        <f>VLOOKUP(M911,code!A:B,2,FALSE)</f>
        <v>PPP</v>
      </c>
      <c r="O911" s="15" t="str">
        <f>VLOOKUP(M911,code!A:C,3,FALSE)</f>
        <v>N</v>
      </c>
      <c r="P911" s="16">
        <v>44304</v>
      </c>
      <c r="Q911" s="15" t="s">
        <v>7816</v>
      </c>
      <c r="R911" s="16">
        <v>44351</v>
      </c>
      <c r="S911" s="15" t="s">
        <v>7816</v>
      </c>
      <c r="T911" s="16">
        <v>44535</v>
      </c>
      <c r="U911" s="15" t="s">
        <v>7817</v>
      </c>
    </row>
    <row r="912" spans="1:21" x14ac:dyDescent="0.25">
      <c r="A912" s="12">
        <v>1319</v>
      </c>
      <c r="B912" t="s">
        <v>145</v>
      </c>
      <c r="C912">
        <f>IFERROR(VLOOKUP(B912,code!$F$1:$G$39,2,FALSE),"")</f>
        <v>15</v>
      </c>
      <c r="D912" t="s">
        <v>1351</v>
      </c>
      <c r="E912" t="str">
        <f t="shared" si="56"/>
        <v>Female</v>
      </c>
      <c r="F912" t="s">
        <v>7797</v>
      </c>
      <c r="G912" s="12">
        <v>55</v>
      </c>
      <c r="H912" s="14" t="s">
        <v>7829</v>
      </c>
      <c r="I912" s="24">
        <f t="shared" si="59"/>
        <v>44574</v>
      </c>
      <c r="J912" s="14">
        <f t="shared" si="57"/>
        <v>44535</v>
      </c>
      <c r="K912" s="14" t="str">
        <f>_xlfn.IFNA(VLOOKUP(D912,code!F:G,1,FALSE),"")</f>
        <v/>
      </c>
      <c r="L912" s="15">
        <v>3</v>
      </c>
      <c r="M912" s="15" t="str">
        <f t="shared" si="58"/>
        <v>北京生物_北京生物_兰州生物</v>
      </c>
      <c r="N912" s="15" t="str">
        <f>VLOOKUP(M912,code!A:B,2,FALSE)</f>
        <v>PPP</v>
      </c>
      <c r="O912" s="15" t="str">
        <f>VLOOKUP(M912,code!A:C,3,FALSE)</f>
        <v>N</v>
      </c>
      <c r="P912" s="16">
        <v>44304</v>
      </c>
      <c r="Q912" s="15" t="s">
        <v>7816</v>
      </c>
      <c r="R912" s="16">
        <v>44351</v>
      </c>
      <c r="S912" s="15" t="s">
        <v>7816</v>
      </c>
      <c r="T912" s="16">
        <v>44535</v>
      </c>
      <c r="U912" s="15" t="s">
        <v>7817</v>
      </c>
    </row>
    <row r="913" spans="1:21" x14ac:dyDescent="0.25">
      <c r="A913" s="12">
        <v>1321</v>
      </c>
      <c r="B913" t="s">
        <v>145</v>
      </c>
      <c r="C913">
        <f>IFERROR(VLOOKUP(B913,code!$F$1:$G$39,2,FALSE),"")</f>
        <v>15</v>
      </c>
      <c r="D913" t="s">
        <v>1353</v>
      </c>
      <c r="E913" t="str">
        <f t="shared" si="56"/>
        <v>Female</v>
      </c>
      <c r="F913" t="s">
        <v>7797</v>
      </c>
      <c r="G913" s="12">
        <v>38</v>
      </c>
      <c r="H913" s="14" t="s">
        <v>7829</v>
      </c>
      <c r="I913" s="24">
        <f t="shared" si="59"/>
        <v>44574</v>
      </c>
      <c r="J913" s="14">
        <f t="shared" si="57"/>
        <v>44535</v>
      </c>
      <c r="K913" s="14" t="str">
        <f>_xlfn.IFNA(VLOOKUP(D913,code!F:G,1,FALSE),"")</f>
        <v/>
      </c>
      <c r="L913" s="15">
        <v>3</v>
      </c>
      <c r="M913" s="15" t="str">
        <f t="shared" si="58"/>
        <v>北京生物_北京生物_兰州生物</v>
      </c>
      <c r="N913" s="15" t="str">
        <f>VLOOKUP(M913,code!A:B,2,FALSE)</f>
        <v>PPP</v>
      </c>
      <c r="O913" s="15" t="str">
        <f>VLOOKUP(M913,code!A:C,3,FALSE)</f>
        <v>N</v>
      </c>
      <c r="P913" s="16">
        <v>44304</v>
      </c>
      <c r="Q913" s="15" t="s">
        <v>7816</v>
      </c>
      <c r="R913" s="16">
        <v>44351</v>
      </c>
      <c r="S913" s="15" t="s">
        <v>7816</v>
      </c>
      <c r="T913" s="16">
        <v>44535</v>
      </c>
      <c r="U913" s="15" t="s">
        <v>7817</v>
      </c>
    </row>
    <row r="914" spans="1:21" x14ac:dyDescent="0.25">
      <c r="A914" s="12">
        <v>1332</v>
      </c>
      <c r="B914" t="s">
        <v>145</v>
      </c>
      <c r="C914">
        <f>IFERROR(VLOOKUP(B914,code!$F$1:$G$39,2,FALSE),"")</f>
        <v>15</v>
      </c>
      <c r="D914" t="s">
        <v>1363</v>
      </c>
      <c r="E914" t="str">
        <f t="shared" si="56"/>
        <v>Female</v>
      </c>
      <c r="F914" t="s">
        <v>7797</v>
      </c>
      <c r="G914" s="12">
        <v>32</v>
      </c>
      <c r="H914" s="14" t="s">
        <v>7829</v>
      </c>
      <c r="I914" s="24">
        <f t="shared" si="59"/>
        <v>44574</v>
      </c>
      <c r="J914" s="14">
        <f t="shared" si="57"/>
        <v>44535</v>
      </c>
      <c r="K914" s="14" t="str">
        <f>_xlfn.IFNA(VLOOKUP(D914,code!F:G,1,FALSE),"")</f>
        <v/>
      </c>
      <c r="L914" s="15">
        <v>3</v>
      </c>
      <c r="M914" s="15" t="str">
        <f t="shared" si="58"/>
        <v>北京生物_兰州生物_兰州生物</v>
      </c>
      <c r="N914" s="15" t="str">
        <f>VLOOKUP(M914,code!A:B,2,FALSE)</f>
        <v>PPP</v>
      </c>
      <c r="O914" s="15" t="str">
        <f>VLOOKUP(M914,code!A:C,3,FALSE)</f>
        <v>N</v>
      </c>
      <c r="P914" s="16">
        <v>44291</v>
      </c>
      <c r="Q914" s="15" t="s">
        <v>7816</v>
      </c>
      <c r="R914" s="16">
        <v>44336</v>
      </c>
      <c r="S914" s="15" t="s">
        <v>7817</v>
      </c>
      <c r="T914" s="16">
        <v>44535</v>
      </c>
      <c r="U914" s="15" t="s">
        <v>7817</v>
      </c>
    </row>
    <row r="915" spans="1:21" x14ac:dyDescent="0.25">
      <c r="A915" s="12">
        <v>1333</v>
      </c>
      <c r="B915" t="s">
        <v>145</v>
      </c>
      <c r="C915">
        <f>IFERROR(VLOOKUP(B915,code!$F$1:$G$39,2,FALSE),"")</f>
        <v>15</v>
      </c>
      <c r="D915" t="s">
        <v>1364</v>
      </c>
      <c r="E915" t="str">
        <f t="shared" si="56"/>
        <v>Male</v>
      </c>
      <c r="F915" t="s">
        <v>7798</v>
      </c>
      <c r="G915" s="12">
        <v>23</v>
      </c>
      <c r="H915" s="14" t="s">
        <v>7829</v>
      </c>
      <c r="I915" s="24">
        <f t="shared" si="59"/>
        <v>44574</v>
      </c>
      <c r="J915" s="14">
        <f t="shared" si="57"/>
        <v>44535</v>
      </c>
      <c r="K915" s="14" t="str">
        <f>_xlfn.IFNA(VLOOKUP(D915,code!F:G,1,FALSE),"")</f>
        <v/>
      </c>
      <c r="L915" s="15">
        <v>3</v>
      </c>
      <c r="M915" s="15" t="str">
        <f t="shared" si="58"/>
        <v>北京生物_北京生物_兰州生物</v>
      </c>
      <c r="N915" s="15" t="str">
        <f>VLOOKUP(M915,code!A:B,2,FALSE)</f>
        <v>PPP</v>
      </c>
      <c r="O915" s="15" t="str">
        <f>VLOOKUP(M915,code!A:C,3,FALSE)</f>
        <v>N</v>
      </c>
      <c r="P915" s="16">
        <v>44291</v>
      </c>
      <c r="Q915" s="15" t="s">
        <v>7816</v>
      </c>
      <c r="R915" s="16">
        <v>44333</v>
      </c>
      <c r="S915" s="15" t="s">
        <v>7816</v>
      </c>
      <c r="T915" s="16">
        <v>44535</v>
      </c>
      <c r="U915" s="15" t="s">
        <v>7817</v>
      </c>
    </row>
    <row r="916" spans="1:21" x14ac:dyDescent="0.25">
      <c r="A916" s="12">
        <v>1584</v>
      </c>
      <c r="B916" t="s">
        <v>1984</v>
      </c>
      <c r="C916">
        <f>IFERROR(VLOOKUP(B916,code!$F$1:$G$39,2,FALSE),"")</f>
        <v>16</v>
      </c>
      <c r="D916" t="s">
        <v>1613</v>
      </c>
      <c r="E916" t="str">
        <f t="shared" si="56"/>
        <v>Male</v>
      </c>
      <c r="F916" t="s">
        <v>7798</v>
      </c>
      <c r="G916" s="12">
        <v>24</v>
      </c>
      <c r="H916" s="14">
        <v>44573</v>
      </c>
      <c r="I916" s="24">
        <f t="shared" si="59"/>
        <v>44573</v>
      </c>
      <c r="J916" s="14">
        <f t="shared" si="57"/>
        <v>44535</v>
      </c>
      <c r="K916" s="14" t="str">
        <f>_xlfn.IFNA(VLOOKUP(D916,code!F:G,1,FALSE),"")</f>
        <v/>
      </c>
      <c r="L916" s="15">
        <v>3</v>
      </c>
      <c r="M916" s="15" t="str">
        <f t="shared" si="58"/>
        <v>北京生物_北京生物_兰州生物</v>
      </c>
      <c r="N916" s="15" t="str">
        <f>VLOOKUP(M916,code!A:B,2,FALSE)</f>
        <v>PPP</v>
      </c>
      <c r="O916" s="15" t="str">
        <f>VLOOKUP(M916,code!A:C,3,FALSE)</f>
        <v>N</v>
      </c>
      <c r="P916" s="16">
        <v>44299</v>
      </c>
      <c r="Q916" s="15" t="s">
        <v>7816</v>
      </c>
      <c r="R916" s="16">
        <v>44345</v>
      </c>
      <c r="S916" s="15" t="s">
        <v>7816</v>
      </c>
      <c r="T916" s="16">
        <v>44535</v>
      </c>
      <c r="U916" s="15" t="s">
        <v>7817</v>
      </c>
    </row>
    <row r="917" spans="1:21" x14ac:dyDescent="0.25">
      <c r="A917" s="12">
        <v>1793</v>
      </c>
      <c r="B917" t="s">
        <v>470</v>
      </c>
      <c r="C917">
        <f>IFERROR(VLOOKUP(B917,code!$F$1:$G$39,2,FALSE),"")</f>
        <v>19</v>
      </c>
      <c r="D917" t="s">
        <v>1815</v>
      </c>
      <c r="E917" t="str">
        <f t="shared" si="56"/>
        <v>Female</v>
      </c>
      <c r="F917" t="s">
        <v>7797</v>
      </c>
      <c r="G917" s="12">
        <v>42</v>
      </c>
      <c r="H917" s="14">
        <v>44576</v>
      </c>
      <c r="I917" s="24">
        <f t="shared" si="59"/>
        <v>44576</v>
      </c>
      <c r="J917" s="14">
        <f t="shared" si="57"/>
        <v>44535</v>
      </c>
      <c r="K917" s="14" t="str">
        <f>_xlfn.IFNA(VLOOKUP(D917,code!F:G,1,FALSE),"")</f>
        <v/>
      </c>
      <c r="L917" s="15">
        <v>3</v>
      </c>
      <c r="M917" s="15" t="str">
        <f t="shared" si="58"/>
        <v>北京生物_北京科兴中维_北京科兴中维</v>
      </c>
      <c r="N917" s="15" t="str">
        <f>VLOOKUP(M917,code!A:B,2,FALSE)</f>
        <v>PVV</v>
      </c>
      <c r="O917" s="15" t="str">
        <f>VLOOKUP(M917,code!A:C,3,FALSE)</f>
        <v>Y</v>
      </c>
      <c r="P917" s="16">
        <v>44298</v>
      </c>
      <c r="Q917" s="15" t="s">
        <v>7816</v>
      </c>
      <c r="R917" s="16">
        <v>44343</v>
      </c>
      <c r="S917" s="15" t="s">
        <v>7815</v>
      </c>
      <c r="T917" s="16">
        <v>44535</v>
      </c>
      <c r="U917" s="15" t="s">
        <v>7815</v>
      </c>
    </row>
    <row r="918" spans="1:21" x14ac:dyDescent="0.25">
      <c r="A918" s="12">
        <v>2118</v>
      </c>
      <c r="B918" t="s">
        <v>150</v>
      </c>
      <c r="C918">
        <f>IFERROR(VLOOKUP(B918,code!$F$1:$G$39,2,FALSE),"")</f>
        <v>21</v>
      </c>
      <c r="D918" t="s">
        <v>2121</v>
      </c>
      <c r="E918" t="str">
        <f t="shared" si="56"/>
        <v>Female</v>
      </c>
      <c r="F918" t="s">
        <v>7797</v>
      </c>
      <c r="G918" s="12">
        <v>58</v>
      </c>
      <c r="H918" s="14">
        <v>44574</v>
      </c>
      <c r="I918" s="24">
        <f t="shared" si="59"/>
        <v>44574</v>
      </c>
      <c r="J918" s="14">
        <f t="shared" si="57"/>
        <v>44535</v>
      </c>
      <c r="K918" s="14" t="str">
        <f>_xlfn.IFNA(VLOOKUP(D918,code!F:G,1,FALSE),"")</f>
        <v/>
      </c>
      <c r="L918" s="15">
        <v>3</v>
      </c>
      <c r="M918" s="15" t="str">
        <f t="shared" si="58"/>
        <v>北京生物_北京生物_兰州生物</v>
      </c>
      <c r="N918" s="15" t="str">
        <f>VLOOKUP(M918,code!A:B,2,FALSE)</f>
        <v>PPP</v>
      </c>
      <c r="O918" s="15" t="str">
        <f>VLOOKUP(M918,code!A:C,3,FALSE)</f>
        <v>N</v>
      </c>
      <c r="P918" s="16">
        <v>44297</v>
      </c>
      <c r="Q918" s="15" t="s">
        <v>7816</v>
      </c>
      <c r="R918" s="16">
        <v>44348</v>
      </c>
      <c r="S918" s="15" t="s">
        <v>7816</v>
      </c>
      <c r="T918" s="16">
        <v>44535</v>
      </c>
      <c r="U918" s="15" t="s">
        <v>7817</v>
      </c>
    </row>
    <row r="919" spans="1:21" x14ac:dyDescent="0.25">
      <c r="A919" s="12">
        <v>2320</v>
      </c>
      <c r="B919" t="s">
        <v>1496</v>
      </c>
      <c r="C919">
        <f>IFERROR(VLOOKUP(B919,code!$F$1:$G$39,2,FALSE),"")</f>
        <v>23</v>
      </c>
      <c r="D919" t="s">
        <v>2319</v>
      </c>
      <c r="E919" t="str">
        <f t="shared" si="56"/>
        <v/>
      </c>
      <c r="G919" s="12"/>
      <c r="H919" s="14">
        <v>44575</v>
      </c>
      <c r="I919" s="24">
        <f t="shared" si="59"/>
        <v>44575</v>
      </c>
      <c r="J919" s="14">
        <f t="shared" si="57"/>
        <v>44535</v>
      </c>
      <c r="K919" s="14" t="str">
        <f>_xlfn.IFNA(VLOOKUP(D919,code!F:G,1,FALSE),"")</f>
        <v/>
      </c>
      <c r="L919" s="15">
        <v>3</v>
      </c>
      <c r="M919" s="15" t="str">
        <f t="shared" si="58"/>
        <v>北京科兴中维_北京科兴中维_北京科兴中维</v>
      </c>
      <c r="N919" s="15" t="str">
        <f>VLOOKUP(M919,code!A:B,2,FALSE)</f>
        <v>VVV</v>
      </c>
      <c r="O919" s="15" t="str">
        <f>VLOOKUP(M919,code!A:C,3,FALSE)</f>
        <v>N</v>
      </c>
      <c r="P919" s="16">
        <v>44294</v>
      </c>
      <c r="Q919" s="15" t="s">
        <v>7815</v>
      </c>
      <c r="R919" s="16">
        <v>44343</v>
      </c>
      <c r="S919" s="15" t="s">
        <v>7815</v>
      </c>
      <c r="T919" s="16">
        <v>44535</v>
      </c>
      <c r="U919" s="15" t="s">
        <v>7815</v>
      </c>
    </row>
    <row r="920" spans="1:21" x14ac:dyDescent="0.25">
      <c r="A920" s="12">
        <v>2355</v>
      </c>
      <c r="B920" t="s">
        <v>1496</v>
      </c>
      <c r="C920">
        <f>IFERROR(VLOOKUP(B920,code!$F$1:$G$39,2,FALSE),"")</f>
        <v>23</v>
      </c>
      <c r="D920" t="s">
        <v>2354</v>
      </c>
      <c r="E920" t="str">
        <f t="shared" si="56"/>
        <v/>
      </c>
      <c r="G920" s="12"/>
      <c r="H920" s="14">
        <v>44577</v>
      </c>
      <c r="I920" s="24">
        <f t="shared" si="59"/>
        <v>44577</v>
      </c>
      <c r="J920" s="14">
        <f t="shared" si="57"/>
        <v>44535</v>
      </c>
      <c r="K920" s="14" t="str">
        <f>_xlfn.IFNA(VLOOKUP(D920,code!F:G,1,FALSE),"")</f>
        <v/>
      </c>
      <c r="L920" s="15">
        <v>3</v>
      </c>
      <c r="M920" s="15" t="str">
        <f t="shared" si="58"/>
        <v>北京科兴中维_北京科兴中维_北京科兴中维</v>
      </c>
      <c r="N920" s="15" t="str">
        <f>VLOOKUP(M920,code!A:B,2,FALSE)</f>
        <v>VVV</v>
      </c>
      <c r="O920" s="15" t="str">
        <f>VLOOKUP(M920,code!A:C,3,FALSE)</f>
        <v>N</v>
      </c>
      <c r="P920" s="16">
        <v>44301</v>
      </c>
      <c r="Q920" s="15" t="s">
        <v>7815</v>
      </c>
      <c r="R920" s="16">
        <v>44344</v>
      </c>
      <c r="S920" s="15" t="s">
        <v>7815</v>
      </c>
      <c r="T920" s="16">
        <v>44535</v>
      </c>
      <c r="U920" s="15" t="s">
        <v>7815</v>
      </c>
    </row>
    <row r="921" spans="1:21" x14ac:dyDescent="0.25">
      <c r="A921" s="12">
        <v>2477</v>
      </c>
      <c r="B921" t="s">
        <v>7789</v>
      </c>
      <c r="C921">
        <f>IFERROR(VLOOKUP(B921,code!$F$1:$G$39,2,FALSE),"")</f>
        <v>25</v>
      </c>
      <c r="D921" t="s">
        <v>2466</v>
      </c>
      <c r="E921" t="str">
        <f t="shared" si="56"/>
        <v>Male</v>
      </c>
      <c r="F921" t="s">
        <v>7798</v>
      </c>
      <c r="G921" s="12">
        <v>52</v>
      </c>
      <c r="H921" s="14" t="s">
        <v>7823</v>
      </c>
      <c r="I921" s="24">
        <f t="shared" si="59"/>
        <v>44576</v>
      </c>
      <c r="J921" s="14">
        <f t="shared" si="57"/>
        <v>44535</v>
      </c>
      <c r="K921" s="14" t="str">
        <f>_xlfn.IFNA(VLOOKUP(D921,code!F:G,1,FALSE),"")</f>
        <v/>
      </c>
      <c r="L921" s="15">
        <v>3</v>
      </c>
      <c r="M921" s="15" t="str">
        <f t="shared" si="58"/>
        <v>北京生物_北京生物_成都生物</v>
      </c>
      <c r="N921" s="15" t="str">
        <f>VLOOKUP(M921,code!A:B,2,FALSE)</f>
        <v>PPP</v>
      </c>
      <c r="O921" s="15" t="str">
        <f>VLOOKUP(M921,code!A:C,3,FALSE)</f>
        <v>N</v>
      </c>
      <c r="P921" s="16">
        <v>44311</v>
      </c>
      <c r="Q921" s="15" t="s">
        <v>7816</v>
      </c>
      <c r="R921" s="16">
        <v>44350</v>
      </c>
      <c r="S921" s="15" t="s">
        <v>7816</v>
      </c>
      <c r="T921" s="16">
        <v>44535</v>
      </c>
      <c r="U921" s="15" t="s">
        <v>7819</v>
      </c>
    </row>
    <row r="922" spans="1:21" x14ac:dyDescent="0.25">
      <c r="A922" s="12">
        <v>3292</v>
      </c>
      <c r="B922" t="s">
        <v>7796</v>
      </c>
      <c r="C922">
        <f>IFERROR(VLOOKUP(B922,code!$F$1:$G$39,2,FALSE),"")</f>
        <v>5</v>
      </c>
      <c r="D922" t="s">
        <v>3268</v>
      </c>
      <c r="E922" t="str">
        <f t="shared" si="56"/>
        <v>Female</v>
      </c>
      <c r="F922" t="s">
        <v>7797</v>
      </c>
      <c r="G922" s="12">
        <v>46</v>
      </c>
      <c r="H922" s="14">
        <v>44571</v>
      </c>
      <c r="I922" s="24">
        <f t="shared" si="59"/>
        <v>44571</v>
      </c>
      <c r="J922" s="14">
        <f t="shared" si="57"/>
        <v>44535</v>
      </c>
      <c r="K922" s="14" t="str">
        <f>_xlfn.IFNA(VLOOKUP(D922,code!F:G,1,FALSE),"")</f>
        <v/>
      </c>
      <c r="L922" s="15">
        <v>3</v>
      </c>
      <c r="M922" s="15" t="str">
        <f t="shared" si="58"/>
        <v>北京科兴中维_北京科兴中维_北京科兴中维</v>
      </c>
      <c r="N922" s="15" t="str">
        <f>VLOOKUP(M922,code!A:B,2,FALSE)</f>
        <v>VVV</v>
      </c>
      <c r="O922" s="15" t="str">
        <f>VLOOKUP(M922,code!A:C,3,FALSE)</f>
        <v>N</v>
      </c>
      <c r="P922" s="16">
        <v>44294</v>
      </c>
      <c r="Q922" s="15" t="s">
        <v>7815</v>
      </c>
      <c r="R922" s="16">
        <v>44344</v>
      </c>
      <c r="S922" s="15" t="s">
        <v>7815</v>
      </c>
      <c r="T922" s="16">
        <v>44535</v>
      </c>
      <c r="U922" s="15" t="s">
        <v>7815</v>
      </c>
    </row>
    <row r="923" spans="1:21" x14ac:dyDescent="0.25">
      <c r="A923" s="12">
        <v>3378</v>
      </c>
      <c r="B923" t="s">
        <v>7796</v>
      </c>
      <c r="C923">
        <f>IFERROR(VLOOKUP(B923,code!$F$1:$G$39,2,FALSE),"")</f>
        <v>5</v>
      </c>
      <c r="D923" t="s">
        <v>3350</v>
      </c>
      <c r="E923" t="str">
        <f t="shared" si="56"/>
        <v>Female</v>
      </c>
      <c r="F923" t="s">
        <v>7797</v>
      </c>
      <c r="G923" s="12">
        <v>34</v>
      </c>
      <c r="H923" s="14">
        <v>44571</v>
      </c>
      <c r="I923" s="24">
        <f t="shared" si="59"/>
        <v>44571</v>
      </c>
      <c r="J923" s="14">
        <f t="shared" si="57"/>
        <v>44535</v>
      </c>
      <c r="K923" s="14" t="str">
        <f>_xlfn.IFNA(VLOOKUP(D923,code!F:G,1,FALSE),"")</f>
        <v/>
      </c>
      <c r="L923" s="15">
        <v>3</v>
      </c>
      <c r="M923" s="15" t="str">
        <f t="shared" si="58"/>
        <v>北京科兴中维_北京科兴中维_北京科兴中维</v>
      </c>
      <c r="N923" s="15" t="str">
        <f>VLOOKUP(M923,code!A:B,2,FALSE)</f>
        <v>VVV</v>
      </c>
      <c r="O923" s="15" t="str">
        <f>VLOOKUP(M923,code!A:C,3,FALSE)</f>
        <v>N</v>
      </c>
      <c r="P923" s="16">
        <v>44301</v>
      </c>
      <c r="Q923" s="15" t="s">
        <v>7815</v>
      </c>
      <c r="R923" s="16">
        <v>44335</v>
      </c>
      <c r="S923" s="15" t="s">
        <v>7815</v>
      </c>
      <c r="T923" s="16">
        <v>44535</v>
      </c>
      <c r="U923" s="15" t="s">
        <v>7815</v>
      </c>
    </row>
    <row r="924" spans="1:21" x14ac:dyDescent="0.25">
      <c r="A924" s="12">
        <v>3576</v>
      </c>
      <c r="B924" t="s">
        <v>7795</v>
      </c>
      <c r="C924">
        <f>IFERROR(VLOOKUP(B924,code!$F$1:$G$39,2,FALSE),"")</f>
        <v>6</v>
      </c>
      <c r="D924" t="s">
        <v>3545</v>
      </c>
      <c r="E924" t="str">
        <f t="shared" si="56"/>
        <v>Male</v>
      </c>
      <c r="F924" t="s">
        <v>7798</v>
      </c>
      <c r="G924" s="12">
        <v>32</v>
      </c>
      <c r="H924" s="14">
        <v>44574</v>
      </c>
      <c r="I924" s="24">
        <f t="shared" si="59"/>
        <v>44574</v>
      </c>
      <c r="J924" s="14">
        <f t="shared" si="57"/>
        <v>44535</v>
      </c>
      <c r="K924" s="14" t="str">
        <f>_xlfn.IFNA(VLOOKUP(D924,code!F:G,1,FALSE),"")</f>
        <v/>
      </c>
      <c r="L924" s="15">
        <v>3</v>
      </c>
      <c r="M924" s="15" t="str">
        <f t="shared" si="58"/>
        <v>北京科兴中维_北京科兴中维_北京科兴中维</v>
      </c>
      <c r="N924" s="15" t="str">
        <f>VLOOKUP(M924,code!A:B,2,FALSE)</f>
        <v>VVV</v>
      </c>
      <c r="O924" s="15" t="str">
        <f>VLOOKUP(M924,code!A:C,3,FALSE)</f>
        <v>N</v>
      </c>
      <c r="P924" s="16">
        <v>44302</v>
      </c>
      <c r="Q924" s="15" t="s">
        <v>7815</v>
      </c>
      <c r="R924" s="16">
        <v>44343</v>
      </c>
      <c r="S924" s="15" t="s">
        <v>7815</v>
      </c>
      <c r="T924" s="16">
        <v>44535</v>
      </c>
      <c r="U924" s="15" t="s">
        <v>7815</v>
      </c>
    </row>
    <row r="925" spans="1:21" x14ac:dyDescent="0.25">
      <c r="A925" s="12">
        <v>3630</v>
      </c>
      <c r="B925" t="s">
        <v>2020</v>
      </c>
      <c r="C925">
        <f>IFERROR(VLOOKUP(B925,code!$F$1:$G$39,2,FALSE),"")</f>
        <v>8</v>
      </c>
      <c r="D925" t="s">
        <v>3598</v>
      </c>
      <c r="E925" t="str">
        <f t="shared" si="56"/>
        <v>Male</v>
      </c>
      <c r="F925" t="s">
        <v>7798</v>
      </c>
      <c r="G925" s="12">
        <v>48</v>
      </c>
      <c r="H925" s="14">
        <v>44573</v>
      </c>
      <c r="I925" s="24">
        <f t="shared" si="59"/>
        <v>44573</v>
      </c>
      <c r="J925" s="14">
        <f t="shared" si="57"/>
        <v>44535</v>
      </c>
      <c r="K925" s="14" t="str">
        <f>_xlfn.IFNA(VLOOKUP(D925,code!F:G,1,FALSE),"")</f>
        <v/>
      </c>
      <c r="L925" s="15">
        <v>3</v>
      </c>
      <c r="M925" s="15" t="str">
        <f t="shared" si="58"/>
        <v>北京生物_北京生物_兰州生物</v>
      </c>
      <c r="N925" s="15" t="str">
        <f>VLOOKUP(M925,code!A:B,2,FALSE)</f>
        <v>PPP</v>
      </c>
      <c r="O925" s="15" t="str">
        <f>VLOOKUP(M925,code!A:C,3,FALSE)</f>
        <v>N</v>
      </c>
      <c r="P925" s="16">
        <v>44305</v>
      </c>
      <c r="Q925" s="15" t="s">
        <v>7816</v>
      </c>
      <c r="R925" s="16">
        <v>44347</v>
      </c>
      <c r="S925" s="15" t="s">
        <v>7816</v>
      </c>
      <c r="T925" s="16">
        <v>44535</v>
      </c>
      <c r="U925" s="15" t="s">
        <v>7817</v>
      </c>
    </row>
    <row r="926" spans="1:21" x14ac:dyDescent="0.25">
      <c r="A926" s="12">
        <v>3723</v>
      </c>
      <c r="B926" t="s">
        <v>2020</v>
      </c>
      <c r="C926">
        <f>IFERROR(VLOOKUP(B926,code!$F$1:$G$39,2,FALSE),"")</f>
        <v>8</v>
      </c>
      <c r="D926" t="s">
        <v>3687</v>
      </c>
      <c r="E926" t="str">
        <f t="shared" si="56"/>
        <v>Male</v>
      </c>
      <c r="F926" t="s">
        <v>7798</v>
      </c>
      <c r="G926" s="12">
        <v>40</v>
      </c>
      <c r="H926" s="14" t="s">
        <v>7830</v>
      </c>
      <c r="I926" s="24">
        <f t="shared" si="59"/>
        <v>44573</v>
      </c>
      <c r="J926" s="14">
        <f t="shared" si="57"/>
        <v>44535</v>
      </c>
      <c r="K926" s="14" t="str">
        <f>_xlfn.IFNA(VLOOKUP(D926,code!F:G,1,FALSE),"")</f>
        <v/>
      </c>
      <c r="L926" s="15">
        <v>3</v>
      </c>
      <c r="M926" s="15" t="str">
        <f t="shared" si="58"/>
        <v>北京科兴中维_北京科兴中维_北京科兴中维</v>
      </c>
      <c r="N926" s="15" t="str">
        <f>VLOOKUP(M926,code!A:B,2,FALSE)</f>
        <v>VVV</v>
      </c>
      <c r="O926" s="15" t="str">
        <f>VLOOKUP(M926,code!A:C,3,FALSE)</f>
        <v>N</v>
      </c>
      <c r="P926" s="16">
        <v>44294</v>
      </c>
      <c r="Q926" s="15" t="s">
        <v>7815</v>
      </c>
      <c r="R926" s="16">
        <v>44341</v>
      </c>
      <c r="S926" s="15" t="s">
        <v>7815</v>
      </c>
      <c r="T926" s="16">
        <v>44535</v>
      </c>
      <c r="U926" s="15" t="s">
        <v>7815</v>
      </c>
    </row>
    <row r="927" spans="1:21" x14ac:dyDescent="0.25">
      <c r="A927" s="12">
        <v>3730</v>
      </c>
      <c r="B927" t="s">
        <v>2020</v>
      </c>
      <c r="C927">
        <f>IFERROR(VLOOKUP(B927,code!$F$1:$G$39,2,FALSE),"")</f>
        <v>8</v>
      </c>
      <c r="D927" t="s">
        <v>3694</v>
      </c>
      <c r="E927" t="str">
        <f t="shared" si="56"/>
        <v>Female</v>
      </c>
      <c r="F927" t="s">
        <v>7797</v>
      </c>
      <c r="G927" s="12">
        <v>45</v>
      </c>
      <c r="H927" s="14" t="s">
        <v>7830</v>
      </c>
      <c r="I927" s="24">
        <f t="shared" si="59"/>
        <v>44573</v>
      </c>
      <c r="J927" s="14">
        <f t="shared" si="57"/>
        <v>44535</v>
      </c>
      <c r="K927" s="14" t="str">
        <f>_xlfn.IFNA(VLOOKUP(D927,code!F:G,1,FALSE),"")</f>
        <v/>
      </c>
      <c r="L927" s="15">
        <v>3</v>
      </c>
      <c r="M927" s="15" t="str">
        <f t="shared" si="58"/>
        <v>北京科兴中维_北京科兴中维_北京科兴中维</v>
      </c>
      <c r="N927" s="15" t="str">
        <f>VLOOKUP(M927,code!A:B,2,FALSE)</f>
        <v>VVV</v>
      </c>
      <c r="O927" s="15" t="str">
        <f>VLOOKUP(M927,code!A:C,3,FALSE)</f>
        <v>N</v>
      </c>
      <c r="P927" s="16">
        <v>44290</v>
      </c>
      <c r="Q927" s="15" t="s">
        <v>7815</v>
      </c>
      <c r="R927" s="16">
        <v>44341</v>
      </c>
      <c r="S927" s="15" t="s">
        <v>7815</v>
      </c>
      <c r="T927" s="16">
        <v>44535</v>
      </c>
      <c r="U927" s="15" t="s">
        <v>7815</v>
      </c>
    </row>
    <row r="928" spans="1:21" x14ac:dyDescent="0.25">
      <c r="A928" s="12">
        <v>3894</v>
      </c>
      <c r="B928" t="s">
        <v>2020</v>
      </c>
      <c r="C928">
        <f>IFERROR(VLOOKUP(B928,code!$F$1:$G$39,2,FALSE),"")</f>
        <v>8</v>
      </c>
      <c r="D928" t="s">
        <v>3849</v>
      </c>
      <c r="E928" t="str">
        <f t="shared" si="56"/>
        <v>Female</v>
      </c>
      <c r="F928" t="s">
        <v>7797</v>
      </c>
      <c r="G928" s="12">
        <v>47</v>
      </c>
      <c r="H928" s="14" t="s">
        <v>7830</v>
      </c>
      <c r="I928" s="24">
        <f t="shared" si="59"/>
        <v>44573</v>
      </c>
      <c r="J928" s="14">
        <f t="shared" si="57"/>
        <v>44535</v>
      </c>
      <c r="K928" s="14" t="str">
        <f>_xlfn.IFNA(VLOOKUP(D928,code!F:G,1,FALSE),"")</f>
        <v/>
      </c>
      <c r="L928" s="15">
        <v>3</v>
      </c>
      <c r="M928" s="15" t="str">
        <f t="shared" si="58"/>
        <v>北京生物_北京生物_兰州生物</v>
      </c>
      <c r="N928" s="15" t="str">
        <f>VLOOKUP(M928,code!A:B,2,FALSE)</f>
        <v>PPP</v>
      </c>
      <c r="O928" s="15" t="str">
        <f>VLOOKUP(M928,code!A:C,3,FALSE)</f>
        <v>N</v>
      </c>
      <c r="P928" s="16">
        <v>44297</v>
      </c>
      <c r="Q928" s="15" t="s">
        <v>7816</v>
      </c>
      <c r="R928" s="16">
        <v>44345</v>
      </c>
      <c r="S928" s="15" t="s">
        <v>7816</v>
      </c>
      <c r="T928" s="16">
        <v>44535</v>
      </c>
      <c r="U928" s="15" t="s">
        <v>7817</v>
      </c>
    </row>
    <row r="929" spans="1:21" x14ac:dyDescent="0.25">
      <c r="A929" s="12">
        <v>26</v>
      </c>
      <c r="B929" t="s">
        <v>7793</v>
      </c>
      <c r="C929">
        <f>IFERROR(VLOOKUP(B929,code!$F$1:$G$39,2,FALSE),"")</f>
        <v>1</v>
      </c>
      <c r="D929" t="s">
        <v>67</v>
      </c>
      <c r="E929" t="str">
        <f t="shared" si="56"/>
        <v>Female</v>
      </c>
      <c r="F929" t="s">
        <v>7797</v>
      </c>
      <c r="G929" s="12">
        <v>28</v>
      </c>
      <c r="H929" s="14" t="s">
        <v>7826</v>
      </c>
      <c r="I929" s="24">
        <f t="shared" si="59"/>
        <v>44569</v>
      </c>
      <c r="J929" s="14">
        <f t="shared" si="57"/>
        <v>44535</v>
      </c>
      <c r="K929" s="14" t="str">
        <f>_xlfn.IFNA(VLOOKUP(D929,code!F:G,1,FALSE),"")</f>
        <v/>
      </c>
      <c r="L929" s="15">
        <v>3</v>
      </c>
      <c r="M929" s="15" t="str">
        <f t="shared" si="58"/>
        <v>北京生物_北京生物_兰州生物</v>
      </c>
      <c r="N929" s="15" t="str">
        <f>VLOOKUP(M929,code!A:B,2,FALSE)</f>
        <v>PPP</v>
      </c>
      <c r="O929" s="15" t="str">
        <f>VLOOKUP(M929,code!A:C,3,FALSE)</f>
        <v>N</v>
      </c>
      <c r="P929" s="16">
        <v>44284</v>
      </c>
      <c r="Q929" s="15" t="s">
        <v>7816</v>
      </c>
      <c r="R929" s="16">
        <v>44333</v>
      </c>
      <c r="S929" s="15" t="s">
        <v>7816</v>
      </c>
      <c r="T929" s="16">
        <v>44535</v>
      </c>
      <c r="U929" s="15" t="s">
        <v>7817</v>
      </c>
    </row>
    <row r="930" spans="1:21" x14ac:dyDescent="0.25">
      <c r="A930" s="12">
        <v>55</v>
      </c>
      <c r="B930" t="s">
        <v>7793</v>
      </c>
      <c r="C930">
        <f>IFERROR(VLOOKUP(B930,code!$F$1:$G$39,2,FALSE),"")</f>
        <v>1</v>
      </c>
      <c r="D930" t="s">
        <v>96</v>
      </c>
      <c r="E930" t="str">
        <f t="shared" si="56"/>
        <v>Male</v>
      </c>
      <c r="F930" t="s">
        <v>7798</v>
      </c>
      <c r="G930" s="12">
        <v>36</v>
      </c>
      <c r="H930" s="14" t="s">
        <v>7826</v>
      </c>
      <c r="I930" s="24">
        <f t="shared" si="59"/>
        <v>44569</v>
      </c>
      <c r="J930" s="14">
        <f t="shared" si="57"/>
        <v>44535</v>
      </c>
      <c r="K930" s="14" t="str">
        <f>_xlfn.IFNA(VLOOKUP(D930,code!F:G,1,FALSE),"")</f>
        <v/>
      </c>
      <c r="L930" s="15">
        <v>3</v>
      </c>
      <c r="M930" s="15" t="str">
        <f t="shared" si="58"/>
        <v>北京生物_北京生物_兰州生物</v>
      </c>
      <c r="N930" s="15" t="str">
        <f>VLOOKUP(M930,code!A:B,2,FALSE)</f>
        <v>PPP</v>
      </c>
      <c r="O930" s="15" t="str">
        <f>VLOOKUP(M930,code!A:C,3,FALSE)</f>
        <v>N</v>
      </c>
      <c r="P930" s="16">
        <v>44281</v>
      </c>
      <c r="Q930" s="15" t="s">
        <v>7816</v>
      </c>
      <c r="R930" s="16">
        <v>44311</v>
      </c>
      <c r="S930" s="15" t="s">
        <v>7816</v>
      </c>
      <c r="T930" s="16">
        <v>44535</v>
      </c>
      <c r="U930" s="15" t="s">
        <v>7817</v>
      </c>
    </row>
    <row r="931" spans="1:21" x14ac:dyDescent="0.25">
      <c r="A931" s="12">
        <v>84</v>
      </c>
      <c r="B931" t="s">
        <v>7793</v>
      </c>
      <c r="C931">
        <f>IFERROR(VLOOKUP(B931,code!$F$1:$G$39,2,FALSE),"")</f>
        <v>1</v>
      </c>
      <c r="D931" t="s">
        <v>125</v>
      </c>
      <c r="E931" t="str">
        <f t="shared" si="56"/>
        <v>Male</v>
      </c>
      <c r="F931" t="s">
        <v>7798</v>
      </c>
      <c r="G931" s="12">
        <v>55</v>
      </c>
      <c r="H931" s="14" t="s">
        <v>7826</v>
      </c>
      <c r="I931" s="24">
        <f t="shared" si="59"/>
        <v>44569</v>
      </c>
      <c r="J931" s="14">
        <f t="shared" si="57"/>
        <v>44535</v>
      </c>
      <c r="K931" s="14" t="str">
        <f>_xlfn.IFNA(VLOOKUP(D931,code!F:G,1,FALSE),"")</f>
        <v/>
      </c>
      <c r="L931" s="15">
        <v>3</v>
      </c>
      <c r="M931" s="15" t="str">
        <f t="shared" si="58"/>
        <v>北京生物_北京生物_兰州生物</v>
      </c>
      <c r="N931" s="15" t="str">
        <f>VLOOKUP(M931,code!A:B,2,FALSE)</f>
        <v>PPP</v>
      </c>
      <c r="O931" s="15" t="str">
        <f>VLOOKUP(M931,code!A:C,3,FALSE)</f>
        <v>N</v>
      </c>
      <c r="P931" s="16">
        <v>44305</v>
      </c>
      <c r="Q931" s="15" t="s">
        <v>7816</v>
      </c>
      <c r="R931" s="16">
        <v>44348</v>
      </c>
      <c r="S931" s="15" t="s">
        <v>7816</v>
      </c>
      <c r="T931" s="16">
        <v>44535</v>
      </c>
      <c r="U931" s="15" t="s">
        <v>7817</v>
      </c>
    </row>
    <row r="932" spans="1:21" x14ac:dyDescent="0.25">
      <c r="A932" s="12">
        <v>435</v>
      </c>
      <c r="B932" t="s">
        <v>7793</v>
      </c>
      <c r="C932">
        <f>IFERROR(VLOOKUP(B932,code!$F$1:$G$39,2,FALSE),"")</f>
        <v>1</v>
      </c>
      <c r="D932" t="s">
        <v>476</v>
      </c>
      <c r="E932" t="str">
        <f t="shared" si="56"/>
        <v>Male</v>
      </c>
      <c r="F932" t="s">
        <v>7798</v>
      </c>
      <c r="G932" s="12">
        <v>39</v>
      </c>
      <c r="H932" s="14" t="s">
        <v>7826</v>
      </c>
      <c r="I932" s="24">
        <f t="shared" si="59"/>
        <v>44569</v>
      </c>
      <c r="J932" s="14">
        <f t="shared" si="57"/>
        <v>44535</v>
      </c>
      <c r="K932" s="14" t="str">
        <f>_xlfn.IFNA(VLOOKUP(D932,code!F:G,1,FALSE),"")</f>
        <v/>
      </c>
      <c r="L932" s="15">
        <v>3</v>
      </c>
      <c r="M932" s="15" t="str">
        <f t="shared" si="58"/>
        <v>北京科兴中维_北京科兴中维_北京科兴中维</v>
      </c>
      <c r="N932" s="15" t="str">
        <f>VLOOKUP(M932,code!A:B,2,FALSE)</f>
        <v>VVV</v>
      </c>
      <c r="O932" s="15" t="str">
        <f>VLOOKUP(M932,code!A:C,3,FALSE)</f>
        <v>N</v>
      </c>
      <c r="P932" s="16">
        <v>44295</v>
      </c>
      <c r="Q932" s="15" t="s">
        <v>7815</v>
      </c>
      <c r="R932" s="16">
        <v>44342</v>
      </c>
      <c r="S932" s="15" t="s">
        <v>7815</v>
      </c>
      <c r="T932" s="16">
        <v>44535</v>
      </c>
      <c r="U932" s="15" t="s">
        <v>7815</v>
      </c>
    </row>
    <row r="933" spans="1:21" x14ac:dyDescent="0.25">
      <c r="A933" s="12">
        <v>528</v>
      </c>
      <c r="B933" t="s">
        <v>7793</v>
      </c>
      <c r="C933">
        <f>IFERROR(VLOOKUP(B933,code!$F$1:$G$39,2,FALSE),"")</f>
        <v>1</v>
      </c>
      <c r="D933" t="s">
        <v>569</v>
      </c>
      <c r="E933" t="str">
        <f t="shared" si="56"/>
        <v>Female</v>
      </c>
      <c r="F933" t="s">
        <v>7797</v>
      </c>
      <c r="G933" s="12">
        <v>46</v>
      </c>
      <c r="H933" s="14" t="s">
        <v>7826</v>
      </c>
      <c r="I933" s="24">
        <f t="shared" si="59"/>
        <v>44569</v>
      </c>
      <c r="J933" s="14">
        <f t="shared" si="57"/>
        <v>44535</v>
      </c>
      <c r="K933" s="14" t="str">
        <f>_xlfn.IFNA(VLOOKUP(D933,code!F:G,1,FALSE),"")</f>
        <v/>
      </c>
      <c r="L933" s="15">
        <v>3</v>
      </c>
      <c r="M933" s="15" t="str">
        <f t="shared" si="58"/>
        <v>北京生物_北京生物_成都生物</v>
      </c>
      <c r="N933" s="15" t="str">
        <f>VLOOKUP(M933,code!A:B,2,FALSE)</f>
        <v>PPP</v>
      </c>
      <c r="O933" s="15" t="str">
        <f>VLOOKUP(M933,code!A:C,3,FALSE)</f>
        <v>N</v>
      </c>
      <c r="P933" s="16">
        <v>44311</v>
      </c>
      <c r="Q933" s="15" t="s">
        <v>7816</v>
      </c>
      <c r="R933" s="16">
        <v>44350</v>
      </c>
      <c r="S933" s="15" t="s">
        <v>7816</v>
      </c>
      <c r="T933" s="16">
        <v>44535</v>
      </c>
      <c r="U933" s="15" t="s">
        <v>7819</v>
      </c>
    </row>
    <row r="934" spans="1:21" x14ac:dyDescent="0.25">
      <c r="A934" s="12">
        <v>559</v>
      </c>
      <c r="B934" t="s">
        <v>7793</v>
      </c>
      <c r="C934">
        <f>IFERROR(VLOOKUP(B934,code!$F$1:$G$39,2,FALSE),"")</f>
        <v>1</v>
      </c>
      <c r="D934" t="s">
        <v>600</v>
      </c>
      <c r="E934" t="str">
        <f t="shared" si="56"/>
        <v>Female</v>
      </c>
      <c r="F934" t="s">
        <v>7797</v>
      </c>
      <c r="G934" s="12">
        <v>56</v>
      </c>
      <c r="H934" s="14" t="s">
        <v>7826</v>
      </c>
      <c r="I934" s="24">
        <f t="shared" si="59"/>
        <v>44569</v>
      </c>
      <c r="J934" s="14">
        <f t="shared" si="57"/>
        <v>44535</v>
      </c>
      <c r="K934" s="14" t="str">
        <f>_xlfn.IFNA(VLOOKUP(D934,code!F:G,1,FALSE),"")</f>
        <v/>
      </c>
      <c r="L934" s="15">
        <v>3</v>
      </c>
      <c r="M934" s="15" t="str">
        <f t="shared" si="58"/>
        <v>北京科兴中维_北京科兴中维_北京科兴中维</v>
      </c>
      <c r="N934" s="15" t="str">
        <f>VLOOKUP(M934,code!A:B,2,FALSE)</f>
        <v>VVV</v>
      </c>
      <c r="O934" s="15" t="str">
        <f>VLOOKUP(M934,code!A:C,3,FALSE)</f>
        <v>N</v>
      </c>
      <c r="P934" s="16">
        <v>44291</v>
      </c>
      <c r="Q934" s="15" t="s">
        <v>7815</v>
      </c>
      <c r="R934" s="16">
        <v>44341</v>
      </c>
      <c r="S934" s="15" t="s">
        <v>7815</v>
      </c>
      <c r="T934" s="16">
        <v>44535</v>
      </c>
      <c r="U934" s="15" t="s">
        <v>7815</v>
      </c>
    </row>
    <row r="935" spans="1:21" x14ac:dyDescent="0.25">
      <c r="A935" s="12">
        <v>651</v>
      </c>
      <c r="B935" t="s">
        <v>345</v>
      </c>
      <c r="C935">
        <f>IFERROR(VLOOKUP(B935,code!$F$1:$G$39,2,FALSE),"")</f>
        <v>10</v>
      </c>
      <c r="D935" t="s">
        <v>691</v>
      </c>
      <c r="E935" t="str">
        <f t="shared" si="56"/>
        <v>Female</v>
      </c>
      <c r="F935" t="s">
        <v>7797</v>
      </c>
      <c r="G935" s="12">
        <v>36</v>
      </c>
      <c r="H935" s="14" t="s">
        <v>7823</v>
      </c>
      <c r="I935" s="24">
        <f t="shared" si="59"/>
        <v>44576</v>
      </c>
      <c r="J935" s="14">
        <f t="shared" si="57"/>
        <v>44535</v>
      </c>
      <c r="K935" s="14" t="str">
        <f>_xlfn.IFNA(VLOOKUP(D935,code!F:G,1,FALSE),"")</f>
        <v/>
      </c>
      <c r="L935" s="15">
        <v>3</v>
      </c>
      <c r="M935" s="15" t="str">
        <f t="shared" si="58"/>
        <v>北京生物_北京生物_兰州生物</v>
      </c>
      <c r="N935" s="15" t="str">
        <f>VLOOKUP(M935,code!A:B,2,FALSE)</f>
        <v>PPP</v>
      </c>
      <c r="O935" s="15" t="str">
        <f>VLOOKUP(M935,code!A:C,3,FALSE)</f>
        <v>N</v>
      </c>
      <c r="P935" s="16">
        <v>44304</v>
      </c>
      <c r="Q935" s="15" t="s">
        <v>7816</v>
      </c>
      <c r="R935" s="16">
        <v>44347</v>
      </c>
      <c r="S935" s="15" t="s">
        <v>7816</v>
      </c>
      <c r="T935" s="16">
        <v>44535</v>
      </c>
      <c r="U935" s="15" t="s">
        <v>7817</v>
      </c>
    </row>
    <row r="936" spans="1:21" x14ac:dyDescent="0.25">
      <c r="A936" s="12">
        <v>714</v>
      </c>
      <c r="B936" t="s">
        <v>345</v>
      </c>
      <c r="C936">
        <f>IFERROR(VLOOKUP(B936,code!$F$1:$G$39,2,FALSE),"")</f>
        <v>10</v>
      </c>
      <c r="D936" t="s">
        <v>753</v>
      </c>
      <c r="E936" t="str">
        <f t="shared" si="56"/>
        <v>Female</v>
      </c>
      <c r="F936" t="s">
        <v>7797</v>
      </c>
      <c r="G936" s="12">
        <v>48</v>
      </c>
      <c r="H936" s="14" t="s">
        <v>7823</v>
      </c>
      <c r="I936" s="24">
        <f t="shared" si="59"/>
        <v>44576</v>
      </c>
      <c r="J936" s="14">
        <f t="shared" si="57"/>
        <v>44535</v>
      </c>
      <c r="K936" s="14" t="str">
        <f>_xlfn.IFNA(VLOOKUP(D936,code!F:G,1,FALSE),"")</f>
        <v/>
      </c>
      <c r="L936" s="15">
        <v>3</v>
      </c>
      <c r="M936" s="15" t="str">
        <f t="shared" si="58"/>
        <v>北京生物_北京生物_兰州生物</v>
      </c>
      <c r="N936" s="15" t="str">
        <f>VLOOKUP(M936,code!A:B,2,FALSE)</f>
        <v>PPP</v>
      </c>
      <c r="O936" s="15" t="str">
        <f>VLOOKUP(M936,code!A:C,3,FALSE)</f>
        <v>N</v>
      </c>
      <c r="P936" s="16">
        <v>44297</v>
      </c>
      <c r="Q936" s="15" t="s">
        <v>7816</v>
      </c>
      <c r="R936" s="16">
        <v>44350</v>
      </c>
      <c r="S936" s="15" t="s">
        <v>7816</v>
      </c>
      <c r="T936" s="16">
        <v>44535</v>
      </c>
      <c r="U936" s="15" t="s">
        <v>7817</v>
      </c>
    </row>
    <row r="937" spans="1:21" x14ac:dyDescent="0.25">
      <c r="A937" s="12">
        <v>715</v>
      </c>
      <c r="B937" t="s">
        <v>345</v>
      </c>
      <c r="C937">
        <f>IFERROR(VLOOKUP(B937,code!$F$1:$G$39,2,FALSE),"")</f>
        <v>10</v>
      </c>
      <c r="D937" t="s">
        <v>754</v>
      </c>
      <c r="E937" t="str">
        <f t="shared" si="56"/>
        <v>Male</v>
      </c>
      <c r="F937" t="s">
        <v>7798</v>
      </c>
      <c r="G937" s="12">
        <v>61</v>
      </c>
      <c r="H937" s="14" t="s">
        <v>7823</v>
      </c>
      <c r="I937" s="24">
        <f t="shared" si="59"/>
        <v>44576</v>
      </c>
      <c r="J937" s="14">
        <f t="shared" si="57"/>
        <v>44535</v>
      </c>
      <c r="K937" s="14" t="str">
        <f>_xlfn.IFNA(VLOOKUP(D937,code!F:G,1,FALSE),"")</f>
        <v/>
      </c>
      <c r="L937" s="15">
        <v>3</v>
      </c>
      <c r="M937" s="15" t="str">
        <f t="shared" si="58"/>
        <v>北京生物_北京生物_兰州生物</v>
      </c>
      <c r="N937" s="15" t="str">
        <f>VLOOKUP(M937,code!A:B,2,FALSE)</f>
        <v>PPP</v>
      </c>
      <c r="O937" s="15" t="str">
        <f>VLOOKUP(M937,code!A:C,3,FALSE)</f>
        <v>N</v>
      </c>
      <c r="P937" s="16">
        <v>44297</v>
      </c>
      <c r="Q937" s="15" t="s">
        <v>7816</v>
      </c>
      <c r="R937" s="16">
        <v>44346</v>
      </c>
      <c r="S937" s="15" t="s">
        <v>7816</v>
      </c>
      <c r="T937" s="16">
        <v>44535</v>
      </c>
      <c r="U937" s="15" t="s">
        <v>7817</v>
      </c>
    </row>
    <row r="938" spans="1:21" x14ac:dyDescent="0.25">
      <c r="A938" s="12">
        <v>803</v>
      </c>
      <c r="B938" t="s">
        <v>1996</v>
      </c>
      <c r="C938">
        <f>IFERROR(VLOOKUP(B938,code!$F$1:$G$39,2,FALSE),"")</f>
        <v>11</v>
      </c>
      <c r="D938" t="s">
        <v>839</v>
      </c>
      <c r="E938" t="str">
        <f t="shared" si="56"/>
        <v>Male</v>
      </c>
      <c r="F938" t="s">
        <v>7798</v>
      </c>
      <c r="G938" s="12">
        <v>57</v>
      </c>
      <c r="H938" s="14">
        <v>44576</v>
      </c>
      <c r="I938" s="24">
        <f t="shared" si="59"/>
        <v>44576</v>
      </c>
      <c r="J938" s="14">
        <f t="shared" si="57"/>
        <v>44535</v>
      </c>
      <c r="K938" s="14" t="str">
        <f>_xlfn.IFNA(VLOOKUP(D938,code!F:G,1,FALSE),"")</f>
        <v/>
      </c>
      <c r="L938" s="15">
        <v>3</v>
      </c>
      <c r="M938" s="15" t="str">
        <f t="shared" si="58"/>
        <v>北京生物_北京科兴中维_北京科兴中维</v>
      </c>
      <c r="N938" s="15" t="str">
        <f>VLOOKUP(M938,code!A:B,2,FALSE)</f>
        <v>PVV</v>
      </c>
      <c r="O938" s="15" t="str">
        <f>VLOOKUP(M938,code!A:C,3,FALSE)</f>
        <v>Y</v>
      </c>
      <c r="P938" s="16">
        <v>44299</v>
      </c>
      <c r="Q938" s="15" t="s">
        <v>7816</v>
      </c>
      <c r="R938" s="16">
        <v>44344</v>
      </c>
      <c r="S938" s="15" t="s">
        <v>7815</v>
      </c>
      <c r="T938" s="16">
        <v>44535</v>
      </c>
      <c r="U938" s="15" t="s">
        <v>7815</v>
      </c>
    </row>
    <row r="939" spans="1:21" x14ac:dyDescent="0.25">
      <c r="A939" s="12">
        <v>1091</v>
      </c>
      <c r="B939" t="s">
        <v>3192</v>
      </c>
      <c r="C939">
        <f>IFERROR(VLOOKUP(B939,code!$F$1:$G$39,2,FALSE),"")</f>
        <v>13</v>
      </c>
      <c r="D939" t="s">
        <v>1127</v>
      </c>
      <c r="E939" t="str">
        <f t="shared" si="56"/>
        <v>Female</v>
      </c>
      <c r="F939" t="s">
        <v>7797</v>
      </c>
      <c r="G939" s="12">
        <v>23</v>
      </c>
      <c r="H939" s="14">
        <v>44574</v>
      </c>
      <c r="I939" s="24">
        <f t="shared" si="59"/>
        <v>44574</v>
      </c>
      <c r="J939" s="14">
        <f t="shared" si="57"/>
        <v>44535</v>
      </c>
      <c r="K939" s="14" t="str">
        <f>_xlfn.IFNA(VLOOKUP(D939,code!F:G,1,FALSE),"")</f>
        <v/>
      </c>
      <c r="L939" s="15">
        <v>3</v>
      </c>
      <c r="M939" s="15" t="str">
        <f t="shared" si="58"/>
        <v>北京科兴中维_北京生物_兰州生物</v>
      </c>
      <c r="N939" s="15" t="str">
        <f>VLOOKUP(M939,code!A:B,2,FALSE)</f>
        <v>VPP</v>
      </c>
      <c r="O939" s="15" t="str">
        <f>VLOOKUP(M939,code!A:C,3,FALSE)</f>
        <v>Y</v>
      </c>
      <c r="P939" s="16">
        <v>44300</v>
      </c>
      <c r="Q939" s="15" t="s">
        <v>7815</v>
      </c>
      <c r="R939" s="16">
        <v>44347</v>
      </c>
      <c r="S939" s="15" t="s">
        <v>7816</v>
      </c>
      <c r="T939" s="16">
        <v>44535</v>
      </c>
      <c r="U939" s="15" t="s">
        <v>7817</v>
      </c>
    </row>
    <row r="940" spans="1:21" x14ac:dyDescent="0.25">
      <c r="A940" s="12">
        <v>2611</v>
      </c>
      <c r="B940" t="s">
        <v>428</v>
      </c>
      <c r="C940">
        <f>IFERROR(VLOOKUP(B940,code!$F$1:$G$39,2,FALSE),"")</f>
        <v>26</v>
      </c>
      <c r="D940" t="s">
        <v>2598</v>
      </c>
      <c r="E940" t="str">
        <f t="shared" si="56"/>
        <v>Male</v>
      </c>
      <c r="F940" t="s">
        <v>7798</v>
      </c>
      <c r="G940" s="12">
        <v>43</v>
      </c>
      <c r="H940" s="14" t="s">
        <v>7832</v>
      </c>
      <c r="I940" s="24">
        <f t="shared" si="59"/>
        <v>44574</v>
      </c>
      <c r="J940" s="14">
        <f t="shared" si="57"/>
        <v>44535</v>
      </c>
      <c r="K940" s="14" t="str">
        <f>_xlfn.IFNA(VLOOKUP(D940,code!F:G,1,FALSE),"")</f>
        <v/>
      </c>
      <c r="L940" s="15">
        <v>3</v>
      </c>
      <c r="M940" s="15" t="str">
        <f t="shared" si="58"/>
        <v>北京生物_北京生物_北京科兴中维</v>
      </c>
      <c r="N940" s="15" t="str">
        <f>VLOOKUP(M940,code!A:B,2,FALSE)</f>
        <v>PPV</v>
      </c>
      <c r="O940" s="15" t="str">
        <f>VLOOKUP(M940,code!A:C,3,FALSE)</f>
        <v>Y</v>
      </c>
      <c r="P940" s="16">
        <v>44298</v>
      </c>
      <c r="Q940" s="15" t="s">
        <v>7816</v>
      </c>
      <c r="R940" s="16">
        <v>44350</v>
      </c>
      <c r="S940" s="15" t="s">
        <v>7816</v>
      </c>
      <c r="T940" s="16">
        <v>44535</v>
      </c>
      <c r="U940" s="15" t="s">
        <v>7815</v>
      </c>
    </row>
    <row r="941" spans="1:21" x14ac:dyDescent="0.25">
      <c r="A941" s="12">
        <v>2612</v>
      </c>
      <c r="B941" t="s">
        <v>428</v>
      </c>
      <c r="C941">
        <f>IFERROR(VLOOKUP(B941,code!$F$1:$G$39,2,FALSE),"")</f>
        <v>26</v>
      </c>
      <c r="D941" t="s">
        <v>2599</v>
      </c>
      <c r="E941" t="str">
        <f t="shared" si="56"/>
        <v>Female</v>
      </c>
      <c r="F941" t="s">
        <v>7797</v>
      </c>
      <c r="G941" s="12">
        <v>20</v>
      </c>
      <c r="H941" s="14" t="s">
        <v>7832</v>
      </c>
      <c r="I941" s="24">
        <f t="shared" si="59"/>
        <v>44574</v>
      </c>
      <c r="J941" s="14">
        <f t="shared" si="57"/>
        <v>44535</v>
      </c>
      <c r="K941" s="14" t="str">
        <f>_xlfn.IFNA(VLOOKUP(D941,code!F:G,1,FALSE),"")</f>
        <v/>
      </c>
      <c r="L941" s="15">
        <v>3</v>
      </c>
      <c r="M941" s="15" t="str">
        <f t="shared" si="58"/>
        <v>北京科兴中维_北京科兴中维_北京科兴中维</v>
      </c>
      <c r="N941" s="15" t="str">
        <f>VLOOKUP(M941,code!A:B,2,FALSE)</f>
        <v>VVV</v>
      </c>
      <c r="O941" s="15" t="str">
        <f>VLOOKUP(M941,code!A:C,3,FALSE)</f>
        <v>N</v>
      </c>
      <c r="P941" s="16">
        <v>44302</v>
      </c>
      <c r="Q941" s="15" t="s">
        <v>7815</v>
      </c>
      <c r="R941" s="16">
        <v>44350</v>
      </c>
      <c r="S941" s="15" t="s">
        <v>7815</v>
      </c>
      <c r="T941" s="16">
        <v>44535</v>
      </c>
      <c r="U941" s="15" t="s">
        <v>7815</v>
      </c>
    </row>
    <row r="942" spans="1:21" x14ac:dyDescent="0.25">
      <c r="A942" s="12">
        <v>2659</v>
      </c>
      <c r="B942" t="s">
        <v>428</v>
      </c>
      <c r="C942">
        <f>IFERROR(VLOOKUP(B942,code!$F$1:$G$39,2,FALSE),"")</f>
        <v>26</v>
      </c>
      <c r="D942" t="s">
        <v>2646</v>
      </c>
      <c r="E942" t="str">
        <f t="shared" si="56"/>
        <v>Female</v>
      </c>
      <c r="F942" t="s">
        <v>7797</v>
      </c>
      <c r="G942" s="12">
        <v>20</v>
      </c>
      <c r="H942" s="14" t="s">
        <v>7832</v>
      </c>
      <c r="I942" s="24">
        <f t="shared" si="59"/>
        <v>44574</v>
      </c>
      <c r="J942" s="14">
        <f t="shared" si="57"/>
        <v>44535</v>
      </c>
      <c r="K942" s="14" t="str">
        <f>_xlfn.IFNA(VLOOKUP(D942,code!F:G,1,FALSE),"")</f>
        <v/>
      </c>
      <c r="L942" s="15">
        <v>3</v>
      </c>
      <c r="M942" s="15" t="str">
        <f t="shared" si="58"/>
        <v>北京生物_北京生物_兰州生物</v>
      </c>
      <c r="N942" s="15" t="str">
        <f>VLOOKUP(M942,code!A:B,2,FALSE)</f>
        <v>PPP</v>
      </c>
      <c r="O942" s="15" t="str">
        <f>VLOOKUP(M942,code!A:C,3,FALSE)</f>
        <v>N</v>
      </c>
      <c r="P942" s="16">
        <v>44306</v>
      </c>
      <c r="Q942" s="15" t="s">
        <v>7816</v>
      </c>
      <c r="R942" s="16">
        <v>44345</v>
      </c>
      <c r="S942" s="15" t="s">
        <v>7816</v>
      </c>
      <c r="T942" s="16">
        <v>44535</v>
      </c>
      <c r="U942" s="15" t="s">
        <v>7817</v>
      </c>
    </row>
    <row r="943" spans="1:21" x14ac:dyDescent="0.25">
      <c r="A943" s="12">
        <v>2741</v>
      </c>
      <c r="B943" t="s">
        <v>7792</v>
      </c>
      <c r="C943">
        <f>IFERROR(VLOOKUP(B943,code!$F$1:$G$39,2,FALSE),"")</f>
        <v>3</v>
      </c>
      <c r="D943" t="s">
        <v>2727</v>
      </c>
      <c r="E943" t="str">
        <f t="shared" si="56"/>
        <v>Female</v>
      </c>
      <c r="F943" t="s">
        <v>7797</v>
      </c>
      <c r="G943" s="12">
        <v>36</v>
      </c>
      <c r="H943" s="14">
        <v>44573</v>
      </c>
      <c r="I943" s="24">
        <f t="shared" si="59"/>
        <v>44573</v>
      </c>
      <c r="J943" s="14">
        <f t="shared" si="57"/>
        <v>44535</v>
      </c>
      <c r="K943" s="14" t="str">
        <f>_xlfn.IFNA(VLOOKUP(D943,code!F:G,1,FALSE),"")</f>
        <v/>
      </c>
      <c r="L943" s="15">
        <v>3</v>
      </c>
      <c r="M943" s="15" t="str">
        <f t="shared" si="58"/>
        <v>北京生物_北京科兴中维_北京科兴中维</v>
      </c>
      <c r="N943" s="15" t="str">
        <f>VLOOKUP(M943,code!A:B,2,FALSE)</f>
        <v>PVV</v>
      </c>
      <c r="O943" s="15" t="str">
        <f>VLOOKUP(M943,code!A:C,3,FALSE)</f>
        <v>Y</v>
      </c>
      <c r="P943" s="16">
        <v>44295</v>
      </c>
      <c r="Q943" s="15" t="s">
        <v>7816</v>
      </c>
      <c r="R943" s="16">
        <v>44343</v>
      </c>
      <c r="S943" s="15" t="s">
        <v>7815</v>
      </c>
      <c r="T943" s="16">
        <v>44535</v>
      </c>
      <c r="U943" s="15" t="s">
        <v>7815</v>
      </c>
    </row>
    <row r="944" spans="1:21" x14ac:dyDescent="0.25">
      <c r="A944" s="12">
        <v>2742</v>
      </c>
      <c r="B944" t="s">
        <v>7792</v>
      </c>
      <c r="C944">
        <f>IFERROR(VLOOKUP(B944,code!$F$1:$G$39,2,FALSE),"")</f>
        <v>3</v>
      </c>
      <c r="D944" t="s">
        <v>2728</v>
      </c>
      <c r="E944" t="str">
        <f t="shared" si="56"/>
        <v>Female</v>
      </c>
      <c r="F944" t="s">
        <v>7797</v>
      </c>
      <c r="G944" s="12">
        <v>35</v>
      </c>
      <c r="H944" s="14">
        <v>44575</v>
      </c>
      <c r="I944" s="24">
        <f t="shared" si="59"/>
        <v>44575</v>
      </c>
      <c r="J944" s="14">
        <f t="shared" si="57"/>
        <v>44535</v>
      </c>
      <c r="K944" s="14" t="str">
        <f>_xlfn.IFNA(VLOOKUP(D944,code!F:G,1,FALSE),"")</f>
        <v/>
      </c>
      <c r="L944" s="15">
        <v>3</v>
      </c>
      <c r="M944" s="15" t="str">
        <f t="shared" si="58"/>
        <v>北京生物_北京生物_兰州生物</v>
      </c>
      <c r="N944" s="15" t="str">
        <f>VLOOKUP(M944,code!A:B,2,FALSE)</f>
        <v>PPP</v>
      </c>
      <c r="O944" s="15" t="str">
        <f>VLOOKUP(M944,code!A:C,3,FALSE)</f>
        <v>N</v>
      </c>
      <c r="P944" s="16">
        <v>44298</v>
      </c>
      <c r="Q944" s="15" t="s">
        <v>7816</v>
      </c>
      <c r="R944" s="16">
        <v>44350</v>
      </c>
      <c r="S944" s="15" t="s">
        <v>7816</v>
      </c>
      <c r="T944" s="16">
        <v>44535</v>
      </c>
      <c r="U944" s="15" t="s">
        <v>7817</v>
      </c>
    </row>
    <row r="945" spans="1:21" x14ac:dyDescent="0.25">
      <c r="A945" s="12">
        <v>2746</v>
      </c>
      <c r="B945" t="s">
        <v>7792</v>
      </c>
      <c r="C945">
        <f>IFERROR(VLOOKUP(B945,code!$F$1:$G$39,2,FALSE),"")</f>
        <v>3</v>
      </c>
      <c r="D945" t="s">
        <v>2732</v>
      </c>
      <c r="E945" t="str">
        <f t="shared" si="56"/>
        <v>Female</v>
      </c>
      <c r="F945" t="s">
        <v>7797</v>
      </c>
      <c r="G945" s="12">
        <v>38</v>
      </c>
      <c r="H945" s="14">
        <v>44574</v>
      </c>
      <c r="I945" s="24">
        <f t="shared" si="59"/>
        <v>44574</v>
      </c>
      <c r="J945" s="14">
        <f t="shared" si="57"/>
        <v>44535</v>
      </c>
      <c r="K945" s="14" t="str">
        <f>_xlfn.IFNA(VLOOKUP(D945,code!F:G,1,FALSE),"")</f>
        <v/>
      </c>
      <c r="L945" s="15">
        <v>3</v>
      </c>
      <c r="M945" s="15" t="str">
        <f t="shared" si="58"/>
        <v>北京生物_北京生物_兰州生物</v>
      </c>
      <c r="N945" s="15" t="str">
        <f>VLOOKUP(M945,code!A:B,2,FALSE)</f>
        <v>PPP</v>
      </c>
      <c r="O945" s="15" t="str">
        <f>VLOOKUP(M945,code!A:C,3,FALSE)</f>
        <v>N</v>
      </c>
      <c r="P945" s="16">
        <v>44257</v>
      </c>
      <c r="Q945" s="15" t="s">
        <v>7816</v>
      </c>
      <c r="R945" s="16">
        <v>44294</v>
      </c>
      <c r="S945" s="15" t="s">
        <v>7816</v>
      </c>
      <c r="T945" s="16">
        <v>44535</v>
      </c>
      <c r="U945" s="15" t="s">
        <v>7817</v>
      </c>
    </row>
    <row r="946" spans="1:21" x14ac:dyDescent="0.25">
      <c r="A946" s="12">
        <v>2785</v>
      </c>
      <c r="B946" t="s">
        <v>7792</v>
      </c>
      <c r="C946">
        <f>IFERROR(VLOOKUP(B946,code!$F$1:$G$39,2,FALSE),"")</f>
        <v>3</v>
      </c>
      <c r="D946" t="s">
        <v>2770</v>
      </c>
      <c r="E946" t="str">
        <f t="shared" si="56"/>
        <v>Male</v>
      </c>
      <c r="F946" t="s">
        <v>7798</v>
      </c>
      <c r="G946" s="12">
        <v>55</v>
      </c>
      <c r="H946" s="14">
        <v>44574</v>
      </c>
      <c r="I946" s="24">
        <f t="shared" si="59"/>
        <v>44574</v>
      </c>
      <c r="J946" s="14">
        <f t="shared" si="57"/>
        <v>44535</v>
      </c>
      <c r="K946" s="14" t="str">
        <f>_xlfn.IFNA(VLOOKUP(D946,code!F:G,1,FALSE),"")</f>
        <v/>
      </c>
      <c r="L946" s="15">
        <v>3</v>
      </c>
      <c r="M946" s="15" t="str">
        <f t="shared" si="58"/>
        <v>北京科兴中维_北京科兴中维_北京科兴中维</v>
      </c>
      <c r="N946" s="15" t="str">
        <f>VLOOKUP(M946,code!A:B,2,FALSE)</f>
        <v>VVV</v>
      </c>
      <c r="O946" s="15" t="str">
        <f>VLOOKUP(M946,code!A:C,3,FALSE)</f>
        <v>N</v>
      </c>
      <c r="P946" s="16">
        <v>44288</v>
      </c>
      <c r="Q946" s="15" t="s">
        <v>7815</v>
      </c>
      <c r="R946" s="16">
        <v>44338</v>
      </c>
      <c r="S946" s="15" t="s">
        <v>7815</v>
      </c>
      <c r="T946" s="16">
        <v>44535</v>
      </c>
      <c r="U946" s="15" t="s">
        <v>7815</v>
      </c>
    </row>
    <row r="947" spans="1:21" x14ac:dyDescent="0.25">
      <c r="A947" s="12">
        <v>2862</v>
      </c>
      <c r="B947" t="s">
        <v>7792</v>
      </c>
      <c r="C947">
        <f>IFERROR(VLOOKUP(B947,code!$F$1:$G$39,2,FALSE),"")</f>
        <v>3</v>
      </c>
      <c r="D947" t="s">
        <v>2847</v>
      </c>
      <c r="E947" t="str">
        <f t="shared" si="56"/>
        <v>Male</v>
      </c>
      <c r="F947" t="s">
        <v>7798</v>
      </c>
      <c r="G947" s="12">
        <v>26</v>
      </c>
      <c r="H947" s="14">
        <v>44574</v>
      </c>
      <c r="I947" s="24">
        <f t="shared" si="59"/>
        <v>44574</v>
      </c>
      <c r="J947" s="14">
        <f t="shared" si="57"/>
        <v>44535</v>
      </c>
      <c r="K947" s="14" t="str">
        <f>_xlfn.IFNA(VLOOKUP(D947,code!F:G,1,FALSE),"")</f>
        <v/>
      </c>
      <c r="L947" s="15">
        <v>3</v>
      </c>
      <c r="M947" s="15" t="str">
        <f t="shared" si="58"/>
        <v>北京科兴中维_北京科兴中维_北京科兴中维</v>
      </c>
      <c r="N947" s="15" t="str">
        <f>VLOOKUP(M947,code!A:B,2,FALSE)</f>
        <v>VVV</v>
      </c>
      <c r="O947" s="15" t="str">
        <f>VLOOKUP(M947,code!A:C,3,FALSE)</f>
        <v>N</v>
      </c>
      <c r="P947" s="16">
        <v>44287</v>
      </c>
      <c r="Q947" s="15" t="s">
        <v>7815</v>
      </c>
      <c r="R947" s="16">
        <v>44341</v>
      </c>
      <c r="S947" s="15" t="s">
        <v>7815</v>
      </c>
      <c r="T947" s="16">
        <v>44535</v>
      </c>
      <c r="U947" s="15" t="s">
        <v>7815</v>
      </c>
    </row>
    <row r="948" spans="1:21" x14ac:dyDescent="0.25">
      <c r="A948" s="12">
        <v>2901</v>
      </c>
      <c r="B948" t="s">
        <v>7792</v>
      </c>
      <c r="C948">
        <f>IFERROR(VLOOKUP(B948,code!$F$1:$G$39,2,FALSE),"")</f>
        <v>3</v>
      </c>
      <c r="D948" t="s">
        <v>2886</v>
      </c>
      <c r="E948" t="str">
        <f t="shared" si="56"/>
        <v>Female</v>
      </c>
      <c r="F948" t="s">
        <v>7797</v>
      </c>
      <c r="G948" s="12">
        <v>54</v>
      </c>
      <c r="H948" s="14">
        <v>44574</v>
      </c>
      <c r="I948" s="24">
        <f t="shared" si="59"/>
        <v>44574</v>
      </c>
      <c r="J948" s="14">
        <f t="shared" si="57"/>
        <v>44535</v>
      </c>
      <c r="K948" s="14" t="str">
        <f>_xlfn.IFNA(VLOOKUP(D948,code!F:G,1,FALSE),"")</f>
        <v/>
      </c>
      <c r="L948" s="15">
        <v>3</v>
      </c>
      <c r="M948" s="15" t="str">
        <f t="shared" si="58"/>
        <v>北京科兴中维_北京科兴中维_北京科兴中维</v>
      </c>
      <c r="N948" s="15" t="str">
        <f>VLOOKUP(M948,code!A:B,2,FALSE)</f>
        <v>VVV</v>
      </c>
      <c r="O948" s="15" t="str">
        <f>VLOOKUP(M948,code!A:C,3,FALSE)</f>
        <v>N</v>
      </c>
      <c r="P948" s="16">
        <v>44301</v>
      </c>
      <c r="Q948" s="15" t="s">
        <v>7815</v>
      </c>
      <c r="R948" s="16">
        <v>44343</v>
      </c>
      <c r="S948" s="15" t="s">
        <v>7815</v>
      </c>
      <c r="T948" s="16">
        <v>44535</v>
      </c>
      <c r="U948" s="15" t="s">
        <v>7815</v>
      </c>
    </row>
    <row r="949" spans="1:21" x14ac:dyDescent="0.25">
      <c r="A949" s="12">
        <v>3089</v>
      </c>
      <c r="B949" t="s">
        <v>7791</v>
      </c>
      <c r="C949">
        <f>IFERROR(VLOOKUP(B949,code!$F$1:$G$39,2,FALSE),"")</f>
        <v>4</v>
      </c>
      <c r="D949" t="s">
        <v>3073</v>
      </c>
      <c r="E949" t="str">
        <f t="shared" si="56"/>
        <v>Male</v>
      </c>
      <c r="F949" t="s">
        <v>7798</v>
      </c>
      <c r="G949" s="12">
        <v>60</v>
      </c>
      <c r="H949" s="14">
        <v>44568</v>
      </c>
      <c r="I949" s="24">
        <f t="shared" si="59"/>
        <v>44568</v>
      </c>
      <c r="J949" s="14">
        <f t="shared" si="57"/>
        <v>44535</v>
      </c>
      <c r="K949" s="14" t="str">
        <f>_xlfn.IFNA(VLOOKUP(D949,code!F:G,1,FALSE),"")</f>
        <v/>
      </c>
      <c r="L949" s="15">
        <v>3</v>
      </c>
      <c r="M949" s="15" t="str">
        <f t="shared" si="58"/>
        <v>北京科兴中维_北京科兴中维_兰州生物</v>
      </c>
      <c r="N949" s="15" t="str">
        <f>VLOOKUP(M949,code!A:B,2,FALSE)</f>
        <v>VVP</v>
      </c>
      <c r="O949" s="15" t="str">
        <f>VLOOKUP(M949,code!A:C,3,FALSE)</f>
        <v>Y</v>
      </c>
      <c r="P949" s="16">
        <v>44288</v>
      </c>
      <c r="Q949" s="15" t="s">
        <v>7815</v>
      </c>
      <c r="R949" s="16">
        <v>44352</v>
      </c>
      <c r="S949" s="15" t="s">
        <v>7815</v>
      </c>
      <c r="T949" s="16">
        <v>44535</v>
      </c>
      <c r="U949" s="15" t="s">
        <v>7817</v>
      </c>
    </row>
    <row r="950" spans="1:21" x14ac:dyDescent="0.25">
      <c r="A950" s="12">
        <v>3191</v>
      </c>
      <c r="B950" t="s">
        <v>7791</v>
      </c>
      <c r="C950">
        <f>IFERROR(VLOOKUP(B950,code!$F$1:$G$39,2,FALSE),"")</f>
        <v>4</v>
      </c>
      <c r="D950" t="s">
        <v>3173</v>
      </c>
      <c r="E950" t="str">
        <f t="shared" si="56"/>
        <v>Male</v>
      </c>
      <c r="F950" t="s">
        <v>7798</v>
      </c>
      <c r="G950" s="12">
        <v>22</v>
      </c>
      <c r="H950" s="14">
        <v>44574</v>
      </c>
      <c r="I950" s="24">
        <f t="shared" si="59"/>
        <v>44574</v>
      </c>
      <c r="J950" s="14">
        <f t="shared" si="57"/>
        <v>44535</v>
      </c>
      <c r="K950" s="14" t="str">
        <f>_xlfn.IFNA(VLOOKUP(D950,code!F:G,1,FALSE),"")</f>
        <v/>
      </c>
      <c r="L950" s="15">
        <v>3</v>
      </c>
      <c r="M950" s="15" t="str">
        <f t="shared" si="58"/>
        <v>北京科兴中维_北京生物_兰州生物</v>
      </c>
      <c r="N950" s="15" t="str">
        <f>VLOOKUP(M950,code!A:B,2,FALSE)</f>
        <v>VPP</v>
      </c>
      <c r="O950" s="15" t="str">
        <f>VLOOKUP(M950,code!A:C,3,FALSE)</f>
        <v>Y</v>
      </c>
      <c r="P950" s="16">
        <v>44290</v>
      </c>
      <c r="Q950" s="15" t="s">
        <v>7815</v>
      </c>
      <c r="R950" s="16">
        <v>44347</v>
      </c>
      <c r="S950" s="15" t="s">
        <v>7816</v>
      </c>
      <c r="T950" s="16">
        <v>44535</v>
      </c>
      <c r="U950" s="15" t="s">
        <v>7817</v>
      </c>
    </row>
    <row r="951" spans="1:21" x14ac:dyDescent="0.25">
      <c r="A951" s="12">
        <v>3192</v>
      </c>
      <c r="B951" t="s">
        <v>7791</v>
      </c>
      <c r="C951">
        <f>IFERROR(VLOOKUP(B951,code!$F$1:$G$39,2,FALSE),"")</f>
        <v>4</v>
      </c>
      <c r="D951" t="s">
        <v>3174</v>
      </c>
      <c r="E951" t="str">
        <f t="shared" si="56"/>
        <v>Female</v>
      </c>
      <c r="F951" t="s">
        <v>7797</v>
      </c>
      <c r="G951" s="12">
        <v>21</v>
      </c>
      <c r="H951" s="14">
        <v>44574</v>
      </c>
      <c r="I951" s="24">
        <f t="shared" si="59"/>
        <v>44574</v>
      </c>
      <c r="J951" s="14">
        <f t="shared" si="57"/>
        <v>44535</v>
      </c>
      <c r="K951" s="14" t="str">
        <f>_xlfn.IFNA(VLOOKUP(D951,code!F:G,1,FALSE),"")</f>
        <v/>
      </c>
      <c r="L951" s="15">
        <v>3</v>
      </c>
      <c r="M951" s="15" t="str">
        <f t="shared" si="58"/>
        <v>北京科兴中维_北京科兴中维_兰州生物</v>
      </c>
      <c r="N951" s="15" t="str">
        <f>VLOOKUP(M951,code!A:B,2,FALSE)</f>
        <v>VVP</v>
      </c>
      <c r="O951" s="15" t="str">
        <f>VLOOKUP(M951,code!A:C,3,FALSE)</f>
        <v>Y</v>
      </c>
      <c r="P951" s="16">
        <v>44292</v>
      </c>
      <c r="Q951" s="15" t="s">
        <v>7815</v>
      </c>
      <c r="R951" s="16">
        <v>44344</v>
      </c>
      <c r="S951" s="15" t="s">
        <v>7815</v>
      </c>
      <c r="T951" s="16">
        <v>44535</v>
      </c>
      <c r="U951" s="15" t="s">
        <v>7817</v>
      </c>
    </row>
    <row r="952" spans="1:21" x14ac:dyDescent="0.25">
      <c r="A952" s="12">
        <v>3332</v>
      </c>
      <c r="B952" t="s">
        <v>7796</v>
      </c>
      <c r="C952">
        <f>IFERROR(VLOOKUP(B952,code!$F$1:$G$39,2,FALSE),"")</f>
        <v>5</v>
      </c>
      <c r="D952" t="s">
        <v>3306</v>
      </c>
      <c r="E952" t="str">
        <f t="shared" si="56"/>
        <v>Male</v>
      </c>
      <c r="F952" t="s">
        <v>7798</v>
      </c>
      <c r="G952" s="12">
        <v>47</v>
      </c>
      <c r="H952" s="14">
        <v>44573</v>
      </c>
      <c r="I952" s="24">
        <f t="shared" si="59"/>
        <v>44573</v>
      </c>
      <c r="J952" s="14">
        <f t="shared" si="57"/>
        <v>44535</v>
      </c>
      <c r="K952" s="14" t="str">
        <f>_xlfn.IFNA(VLOOKUP(D952,code!F:G,1,FALSE),"")</f>
        <v/>
      </c>
      <c r="L952" s="15">
        <v>3</v>
      </c>
      <c r="M952" s="15" t="str">
        <f t="shared" si="58"/>
        <v>北京科兴中维_北京生物_兰州生物</v>
      </c>
      <c r="N952" s="15" t="str">
        <f>VLOOKUP(M952,code!A:B,2,FALSE)</f>
        <v>VPP</v>
      </c>
      <c r="O952" s="15" t="str">
        <f>VLOOKUP(M952,code!A:C,3,FALSE)</f>
        <v>Y</v>
      </c>
      <c r="P952" s="16">
        <v>44289</v>
      </c>
      <c r="Q952" s="15" t="s">
        <v>7815</v>
      </c>
      <c r="R952" s="16">
        <v>44347</v>
      </c>
      <c r="S952" s="15" t="s">
        <v>7816</v>
      </c>
      <c r="T952" s="16">
        <v>44535</v>
      </c>
      <c r="U952" s="15" t="s">
        <v>7817</v>
      </c>
    </row>
    <row r="953" spans="1:21" x14ac:dyDescent="0.25">
      <c r="A953" s="12">
        <v>103</v>
      </c>
      <c r="B953" t="s">
        <v>7793</v>
      </c>
      <c r="C953">
        <f>IFERROR(VLOOKUP(B953,code!$F$1:$G$39,2,FALSE),"")</f>
        <v>1</v>
      </c>
      <c r="D953" t="s">
        <v>144</v>
      </c>
      <c r="E953" t="str">
        <f t="shared" si="56"/>
        <v>Male</v>
      </c>
      <c r="F953" t="s">
        <v>7798</v>
      </c>
      <c r="G953" s="12">
        <v>29</v>
      </c>
      <c r="H953" s="14" t="s">
        <v>7846</v>
      </c>
      <c r="I953" s="24">
        <f t="shared" si="59"/>
        <v>44575</v>
      </c>
      <c r="J953" s="14">
        <f t="shared" si="57"/>
        <v>44534</v>
      </c>
      <c r="K953" s="14" t="str">
        <f>_xlfn.IFNA(VLOOKUP(D953,code!F:G,1,FALSE),"")</f>
        <v/>
      </c>
      <c r="L953" s="15">
        <v>3</v>
      </c>
      <c r="M953" s="15" t="str">
        <f t="shared" si="58"/>
        <v>北京科兴中维_北京科兴中维_北京科兴中维</v>
      </c>
      <c r="N953" s="15" t="str">
        <f>VLOOKUP(M953,code!A:B,2,FALSE)</f>
        <v>VVV</v>
      </c>
      <c r="O953" s="15" t="str">
        <f>VLOOKUP(M953,code!A:C,3,FALSE)</f>
        <v>N</v>
      </c>
      <c r="P953" s="16">
        <v>44277</v>
      </c>
      <c r="Q953" s="15" t="s">
        <v>7815</v>
      </c>
      <c r="R953" s="16">
        <v>44322</v>
      </c>
      <c r="S953" s="15" t="s">
        <v>7815</v>
      </c>
      <c r="T953" s="16">
        <v>44534</v>
      </c>
      <c r="U953" s="15" t="s">
        <v>7815</v>
      </c>
    </row>
    <row r="954" spans="1:21" x14ac:dyDescent="0.25">
      <c r="A954" s="12">
        <v>104</v>
      </c>
      <c r="B954" t="s">
        <v>7793</v>
      </c>
      <c r="C954">
        <f>IFERROR(VLOOKUP(B954,code!$F$1:$G$39,2,FALSE),"")</f>
        <v>1</v>
      </c>
      <c r="D954" t="s">
        <v>145</v>
      </c>
      <c r="E954" t="str">
        <f t="shared" si="56"/>
        <v>Female</v>
      </c>
      <c r="F954" t="s">
        <v>7797</v>
      </c>
      <c r="G954" s="12">
        <v>30</v>
      </c>
      <c r="H954" s="14" t="s">
        <v>7846</v>
      </c>
      <c r="I954" s="24">
        <f t="shared" si="59"/>
        <v>44575</v>
      </c>
      <c r="J954" s="14">
        <f t="shared" si="57"/>
        <v>44534</v>
      </c>
      <c r="K954" s="23">
        <v>1</v>
      </c>
      <c r="L954" s="15">
        <v>3</v>
      </c>
      <c r="M954" s="15" t="str">
        <f t="shared" si="58"/>
        <v>北京科兴中维_北京科兴中维_北京科兴中维</v>
      </c>
      <c r="N954" s="15" t="str">
        <f>VLOOKUP(M954,code!A:B,2,FALSE)</f>
        <v>VVV</v>
      </c>
      <c r="O954" s="15" t="str">
        <f>VLOOKUP(M954,code!A:C,3,FALSE)</f>
        <v>N</v>
      </c>
      <c r="P954" s="16">
        <v>44289</v>
      </c>
      <c r="Q954" s="15" t="s">
        <v>7815</v>
      </c>
      <c r="R954" s="16">
        <v>44328</v>
      </c>
      <c r="S954" s="15" t="s">
        <v>7815</v>
      </c>
      <c r="T954" s="16">
        <v>44534</v>
      </c>
      <c r="U954" s="15" t="s">
        <v>7815</v>
      </c>
    </row>
    <row r="955" spans="1:21" x14ac:dyDescent="0.25">
      <c r="A955" s="12">
        <v>1066</v>
      </c>
      <c r="B955" t="s">
        <v>7790</v>
      </c>
      <c r="C955">
        <f>IFERROR(VLOOKUP(B955,code!$F$1:$G$39,2,FALSE),"")</f>
        <v>12</v>
      </c>
      <c r="D955" t="s">
        <v>1102</v>
      </c>
      <c r="E955" t="str">
        <f t="shared" si="56"/>
        <v>Female</v>
      </c>
      <c r="F955" t="s">
        <v>7797</v>
      </c>
      <c r="G955" s="12">
        <v>39</v>
      </c>
      <c r="H955" s="14">
        <v>44574</v>
      </c>
      <c r="I955" s="24">
        <f t="shared" si="59"/>
        <v>44574</v>
      </c>
      <c r="J955" s="14">
        <f t="shared" si="57"/>
        <v>44534</v>
      </c>
      <c r="K955" s="14" t="str">
        <f>_xlfn.IFNA(VLOOKUP(D955,code!F:G,1,FALSE),"")</f>
        <v/>
      </c>
      <c r="L955" s="15">
        <v>3</v>
      </c>
      <c r="M955" s="15" t="str">
        <f t="shared" si="58"/>
        <v>北京科兴中维_北京科兴中维_北京科兴中维</v>
      </c>
      <c r="N955" s="15" t="str">
        <f>VLOOKUP(M955,code!A:B,2,FALSE)</f>
        <v>VVV</v>
      </c>
      <c r="O955" s="15" t="str">
        <f>VLOOKUP(M955,code!A:C,3,FALSE)</f>
        <v>N</v>
      </c>
      <c r="P955" s="16">
        <v>44302</v>
      </c>
      <c r="Q955" s="15" t="s">
        <v>7815</v>
      </c>
      <c r="R955" s="16">
        <v>44335</v>
      </c>
      <c r="S955" s="15" t="s">
        <v>7815</v>
      </c>
      <c r="T955" s="16">
        <v>44534</v>
      </c>
      <c r="U955" s="15" t="s">
        <v>7815</v>
      </c>
    </row>
    <row r="956" spans="1:21" x14ac:dyDescent="0.25">
      <c r="A956" s="12">
        <v>1351</v>
      </c>
      <c r="B956" t="s">
        <v>1984</v>
      </c>
      <c r="C956">
        <f>IFERROR(VLOOKUP(B956,code!$F$1:$G$39,2,FALSE),"")</f>
        <v>16</v>
      </c>
      <c r="D956" t="s">
        <v>1381</v>
      </c>
      <c r="E956" t="str">
        <f t="shared" si="56"/>
        <v>Female</v>
      </c>
      <c r="F956" t="s">
        <v>7797</v>
      </c>
      <c r="G956" s="12">
        <v>35</v>
      </c>
      <c r="H956" s="14">
        <v>44576</v>
      </c>
      <c r="I956" s="24">
        <f t="shared" si="59"/>
        <v>44576</v>
      </c>
      <c r="J956" s="14">
        <f t="shared" si="57"/>
        <v>44534</v>
      </c>
      <c r="K956" s="14" t="str">
        <f>_xlfn.IFNA(VLOOKUP(D956,code!F:G,1,FALSE),"")</f>
        <v/>
      </c>
      <c r="L956" s="15">
        <v>3</v>
      </c>
      <c r="M956" s="15" t="str">
        <f t="shared" si="58"/>
        <v>北京科兴中维_北京科兴中维_北京科兴中维</v>
      </c>
      <c r="N956" s="15" t="str">
        <f>VLOOKUP(M956,code!A:B,2,FALSE)</f>
        <v>VVV</v>
      </c>
      <c r="O956" s="15" t="str">
        <f>VLOOKUP(M956,code!A:C,3,FALSE)</f>
        <v>N</v>
      </c>
      <c r="P956" s="16">
        <v>44294</v>
      </c>
      <c r="Q956" s="15" t="s">
        <v>7815</v>
      </c>
      <c r="R956" s="16">
        <v>44335</v>
      </c>
      <c r="S956" s="15" t="s">
        <v>7815</v>
      </c>
      <c r="T956" s="16">
        <v>44534</v>
      </c>
      <c r="U956" s="15" t="s">
        <v>7815</v>
      </c>
    </row>
    <row r="957" spans="1:21" x14ac:dyDescent="0.25">
      <c r="A957" s="12">
        <v>1352</v>
      </c>
      <c r="B957" t="s">
        <v>1984</v>
      </c>
      <c r="C957">
        <f>IFERROR(VLOOKUP(B957,code!$F$1:$G$39,2,FALSE),"")</f>
        <v>16</v>
      </c>
      <c r="D957" t="s">
        <v>1382</v>
      </c>
      <c r="E957" t="str">
        <f t="shared" si="56"/>
        <v>Male</v>
      </c>
      <c r="F957" t="s">
        <v>7798</v>
      </c>
      <c r="G957" s="12">
        <v>40</v>
      </c>
      <c r="H957" s="14">
        <v>44576</v>
      </c>
      <c r="I957" s="24">
        <f t="shared" si="59"/>
        <v>44576</v>
      </c>
      <c r="J957" s="14">
        <f t="shared" si="57"/>
        <v>44534</v>
      </c>
      <c r="K957" s="14" t="str">
        <f>_xlfn.IFNA(VLOOKUP(D957,code!F:G,1,FALSE),"")</f>
        <v/>
      </c>
      <c r="L957" s="15">
        <v>3</v>
      </c>
      <c r="M957" s="15" t="str">
        <f t="shared" si="58"/>
        <v>北京生物_北京生物_兰州生物</v>
      </c>
      <c r="N957" s="15" t="str">
        <f>VLOOKUP(M957,code!A:B,2,FALSE)</f>
        <v>PPP</v>
      </c>
      <c r="O957" s="15" t="str">
        <f>VLOOKUP(M957,code!A:C,3,FALSE)</f>
        <v>N</v>
      </c>
      <c r="P957" s="16">
        <v>44297</v>
      </c>
      <c r="Q957" s="15" t="s">
        <v>7816</v>
      </c>
      <c r="R957" s="16">
        <v>44346</v>
      </c>
      <c r="S957" s="15" t="s">
        <v>7816</v>
      </c>
      <c r="T957" s="16">
        <v>44534</v>
      </c>
      <c r="U957" s="15" t="s">
        <v>7817</v>
      </c>
    </row>
    <row r="958" spans="1:21" x14ac:dyDescent="0.25">
      <c r="A958" s="12">
        <v>1394</v>
      </c>
      <c r="B958" t="s">
        <v>1984</v>
      </c>
      <c r="C958">
        <f>IFERROR(VLOOKUP(B958,code!$F$1:$G$39,2,FALSE),"")</f>
        <v>16</v>
      </c>
      <c r="D958" t="s">
        <v>1424</v>
      </c>
      <c r="E958" t="str">
        <f t="shared" si="56"/>
        <v>Male</v>
      </c>
      <c r="F958" t="s">
        <v>7798</v>
      </c>
      <c r="G958" s="12">
        <v>42</v>
      </c>
      <c r="H958" s="14">
        <v>44576</v>
      </c>
      <c r="I958" s="24">
        <f t="shared" si="59"/>
        <v>44576</v>
      </c>
      <c r="J958" s="14">
        <f t="shared" si="57"/>
        <v>44534</v>
      </c>
      <c r="K958" s="14" t="str">
        <f>_xlfn.IFNA(VLOOKUP(D958,code!F:G,1,FALSE),"")</f>
        <v/>
      </c>
      <c r="L958" s="15">
        <v>3</v>
      </c>
      <c r="M958" s="15" t="str">
        <f t="shared" si="58"/>
        <v>北京生物_兰州生物_兰州生物</v>
      </c>
      <c r="N958" s="15" t="str">
        <f>VLOOKUP(M958,code!A:B,2,FALSE)</f>
        <v>PPP</v>
      </c>
      <c r="O958" s="15" t="str">
        <f>VLOOKUP(M958,code!A:C,3,FALSE)</f>
        <v>N</v>
      </c>
      <c r="P958" s="16">
        <v>44298</v>
      </c>
      <c r="Q958" s="15" t="s">
        <v>7816</v>
      </c>
      <c r="R958" s="16">
        <v>44336</v>
      </c>
      <c r="S958" s="15" t="s">
        <v>7817</v>
      </c>
      <c r="T958" s="16">
        <v>44534</v>
      </c>
      <c r="U958" s="15" t="s">
        <v>7817</v>
      </c>
    </row>
    <row r="959" spans="1:21" x14ac:dyDescent="0.25">
      <c r="A959" s="12">
        <v>1406</v>
      </c>
      <c r="B959" t="s">
        <v>1984</v>
      </c>
      <c r="C959">
        <f>IFERROR(VLOOKUP(B959,code!$F$1:$G$39,2,FALSE),"")</f>
        <v>16</v>
      </c>
      <c r="D959" t="s">
        <v>1436</v>
      </c>
      <c r="E959" t="str">
        <f t="shared" si="56"/>
        <v>Female</v>
      </c>
      <c r="F959" t="s">
        <v>7797</v>
      </c>
      <c r="G959" s="12">
        <v>35</v>
      </c>
      <c r="H959" s="14" t="s">
        <v>7818</v>
      </c>
      <c r="I959" s="24">
        <f t="shared" si="59"/>
        <v>44577</v>
      </c>
      <c r="J959" s="14">
        <f t="shared" si="57"/>
        <v>44534</v>
      </c>
      <c r="K959" s="14" t="str">
        <f>_xlfn.IFNA(VLOOKUP(D959,code!F:G,1,FALSE),"")</f>
        <v/>
      </c>
      <c r="L959" s="15">
        <v>3</v>
      </c>
      <c r="M959" s="15" t="str">
        <f t="shared" si="58"/>
        <v>北京生物_北京生物_兰州生物</v>
      </c>
      <c r="N959" s="15" t="str">
        <f>VLOOKUP(M959,code!A:B,2,FALSE)</f>
        <v>PPP</v>
      </c>
      <c r="O959" s="15" t="str">
        <f>VLOOKUP(M959,code!A:C,3,FALSE)</f>
        <v>N</v>
      </c>
      <c r="P959" s="16">
        <v>44305</v>
      </c>
      <c r="Q959" s="15" t="s">
        <v>7816</v>
      </c>
      <c r="R959" s="16">
        <v>44347</v>
      </c>
      <c r="S959" s="15" t="s">
        <v>7816</v>
      </c>
      <c r="T959" s="16">
        <v>44534</v>
      </c>
      <c r="U959" s="15" t="s">
        <v>7817</v>
      </c>
    </row>
    <row r="960" spans="1:21" x14ac:dyDescent="0.25">
      <c r="A960" s="12">
        <v>1408</v>
      </c>
      <c r="B960" t="s">
        <v>1984</v>
      </c>
      <c r="C960">
        <f>IFERROR(VLOOKUP(B960,code!$F$1:$G$39,2,FALSE),"")</f>
        <v>16</v>
      </c>
      <c r="D960" t="s">
        <v>1438</v>
      </c>
      <c r="E960" t="str">
        <f t="shared" si="56"/>
        <v>Female</v>
      </c>
      <c r="F960" t="s">
        <v>7797</v>
      </c>
      <c r="G960" s="12">
        <v>54</v>
      </c>
      <c r="H960" s="14" t="s">
        <v>7818</v>
      </c>
      <c r="I960" s="24">
        <f t="shared" si="59"/>
        <v>44577</v>
      </c>
      <c r="J960" s="14">
        <f t="shared" si="57"/>
        <v>44534</v>
      </c>
      <c r="K960" s="14" t="str">
        <f>_xlfn.IFNA(VLOOKUP(D960,code!F:G,1,FALSE),"")</f>
        <v/>
      </c>
      <c r="L960" s="15">
        <v>3</v>
      </c>
      <c r="M960" s="15" t="str">
        <f t="shared" si="58"/>
        <v>北京科兴中维_北京生物_兰州生物</v>
      </c>
      <c r="N960" s="15" t="str">
        <f>VLOOKUP(M960,code!A:B,2,FALSE)</f>
        <v>VPP</v>
      </c>
      <c r="O960" s="15" t="str">
        <f>VLOOKUP(M960,code!A:C,3,FALSE)</f>
        <v>Y</v>
      </c>
      <c r="P960" s="16">
        <v>44300</v>
      </c>
      <c r="Q960" s="15" t="s">
        <v>7815</v>
      </c>
      <c r="R960" s="16">
        <v>44349</v>
      </c>
      <c r="S960" s="15" t="s">
        <v>7816</v>
      </c>
      <c r="T960" s="16">
        <v>44534</v>
      </c>
      <c r="U960" s="15" t="s">
        <v>7817</v>
      </c>
    </row>
    <row r="961" spans="1:21" x14ac:dyDescent="0.25">
      <c r="A961" s="12">
        <v>2376</v>
      </c>
      <c r="B961" t="s">
        <v>1496</v>
      </c>
      <c r="C961">
        <f>IFERROR(VLOOKUP(B961,code!$F$1:$G$39,2,FALSE),"")</f>
        <v>23</v>
      </c>
      <c r="D961" t="s">
        <v>2375</v>
      </c>
      <c r="E961" t="str">
        <f t="shared" si="56"/>
        <v/>
      </c>
      <c r="G961" s="12"/>
      <c r="H961" s="14">
        <v>44579</v>
      </c>
      <c r="I961" s="24">
        <f t="shared" si="59"/>
        <v>44579</v>
      </c>
      <c r="J961" s="14">
        <f t="shared" si="57"/>
        <v>44534</v>
      </c>
      <c r="K961" s="14" t="str">
        <f>_xlfn.IFNA(VLOOKUP(D961,code!F:G,1,FALSE),"")</f>
        <v/>
      </c>
      <c r="L961" s="15">
        <v>3</v>
      </c>
      <c r="M961" s="15" t="str">
        <f t="shared" si="58"/>
        <v>北京科兴中维_北京科兴中维_兰州生物</v>
      </c>
      <c r="N961" s="15" t="str">
        <f>VLOOKUP(M961,code!A:B,2,FALSE)</f>
        <v>VVP</v>
      </c>
      <c r="O961" s="15" t="str">
        <f>VLOOKUP(M961,code!A:C,3,FALSE)</f>
        <v>Y</v>
      </c>
      <c r="P961" s="16">
        <v>44287</v>
      </c>
      <c r="Q961" s="15" t="s">
        <v>7815</v>
      </c>
      <c r="R961" s="16">
        <v>44338</v>
      </c>
      <c r="S961" s="15" t="s">
        <v>7815</v>
      </c>
      <c r="T961" s="16">
        <v>44534</v>
      </c>
      <c r="U961" s="15" t="s">
        <v>7817</v>
      </c>
    </row>
    <row r="962" spans="1:21" x14ac:dyDescent="0.25">
      <c r="A962" s="12">
        <v>3489</v>
      </c>
      <c r="B962" t="s">
        <v>7795</v>
      </c>
      <c r="C962">
        <f>IFERROR(VLOOKUP(B962,code!$F$1:$G$39,2,FALSE),"")</f>
        <v>6</v>
      </c>
      <c r="D962" t="s">
        <v>3460</v>
      </c>
      <c r="E962" t="str">
        <f t="shared" ref="E962:E1025" si="60">IF(F962="男","Male",IF(F962="女", "Female", ""))</f>
        <v>Female</v>
      </c>
      <c r="F962" t="s">
        <v>7797</v>
      </c>
      <c r="G962" s="12">
        <v>45</v>
      </c>
      <c r="H962" s="14">
        <v>44572</v>
      </c>
      <c r="I962" s="24">
        <f t="shared" si="59"/>
        <v>44572</v>
      </c>
      <c r="J962" s="14">
        <f t="shared" ref="J962:J989" si="61">MAX(P962,R962,T962)</f>
        <v>44534</v>
      </c>
      <c r="K962" s="14" t="str">
        <f>_xlfn.IFNA(VLOOKUP(D962,code!F:G,1,FALSE),"")</f>
        <v/>
      </c>
      <c r="L962" s="15">
        <v>3</v>
      </c>
      <c r="M962" s="15" t="str">
        <f t="shared" ref="M962:M1025" si="62">Q962&amp;"_"&amp;S962&amp;"_"&amp;U962</f>
        <v>北京科兴中维_北京科兴中维_北京科兴中维</v>
      </c>
      <c r="N962" s="15" t="str">
        <f>VLOOKUP(M962,code!A:B,2,FALSE)</f>
        <v>VVV</v>
      </c>
      <c r="O962" s="15" t="str">
        <f>VLOOKUP(M962,code!A:C,3,FALSE)</f>
        <v>N</v>
      </c>
      <c r="P962" s="16">
        <v>44288</v>
      </c>
      <c r="Q962" s="15" t="s">
        <v>7815</v>
      </c>
      <c r="R962" s="16">
        <v>44335</v>
      </c>
      <c r="S962" s="15" t="s">
        <v>7815</v>
      </c>
      <c r="T962" s="16">
        <v>44534</v>
      </c>
      <c r="U962" s="15" t="s">
        <v>7815</v>
      </c>
    </row>
    <row r="963" spans="1:21" x14ac:dyDescent="0.25">
      <c r="A963" s="12">
        <v>3957</v>
      </c>
      <c r="B963" t="s">
        <v>453</v>
      </c>
      <c r="C963">
        <f>IFERROR(VLOOKUP(B963,code!$F$1:$G$39,2,FALSE),"")</f>
        <v>9</v>
      </c>
      <c r="D963" t="s">
        <v>3907</v>
      </c>
      <c r="E963" t="str">
        <f t="shared" si="60"/>
        <v>Female</v>
      </c>
      <c r="F963" t="s">
        <v>7797</v>
      </c>
      <c r="G963" s="12">
        <v>54</v>
      </c>
      <c r="H963" s="14">
        <v>44572</v>
      </c>
      <c r="I963" s="24">
        <f t="shared" ref="I963:I1026" si="63">IFERROR(DATEVALUE(H963),H963)</f>
        <v>44572</v>
      </c>
      <c r="J963" s="14">
        <f t="shared" si="61"/>
        <v>44534</v>
      </c>
      <c r="K963" s="14" t="str">
        <f>_xlfn.IFNA(VLOOKUP(D963,code!F:G,1,FALSE),"")</f>
        <v/>
      </c>
      <c r="L963" s="15">
        <v>3</v>
      </c>
      <c r="M963" s="15" t="str">
        <f t="shared" si="62"/>
        <v>北京科兴中维_北京科兴中维_北京科兴中维</v>
      </c>
      <c r="N963" s="15" t="str">
        <f>VLOOKUP(M963,code!A:B,2,FALSE)</f>
        <v>VVV</v>
      </c>
      <c r="O963" s="15" t="str">
        <f>VLOOKUP(M963,code!A:C,3,FALSE)</f>
        <v>N</v>
      </c>
      <c r="P963" s="16">
        <v>44288</v>
      </c>
      <c r="Q963" s="15" t="s">
        <v>7815</v>
      </c>
      <c r="R963" s="16">
        <v>44341</v>
      </c>
      <c r="S963" s="15" t="s">
        <v>7815</v>
      </c>
      <c r="T963" s="16">
        <v>44534</v>
      </c>
      <c r="U963" s="15" t="s">
        <v>7815</v>
      </c>
    </row>
    <row r="964" spans="1:21" x14ac:dyDescent="0.25">
      <c r="A964" s="12">
        <v>1077</v>
      </c>
      <c r="B964" t="s">
        <v>3192</v>
      </c>
      <c r="C964">
        <f>IFERROR(VLOOKUP(B964,code!$F$1:$G$39,2,FALSE),"")</f>
        <v>13</v>
      </c>
      <c r="D964" t="s">
        <v>1113</v>
      </c>
      <c r="E964" t="str">
        <f t="shared" si="60"/>
        <v>Male</v>
      </c>
      <c r="F964" t="s">
        <v>7798</v>
      </c>
      <c r="G964" s="12">
        <v>30</v>
      </c>
      <c r="H964" s="14">
        <v>44574</v>
      </c>
      <c r="I964" s="24">
        <f t="shared" si="63"/>
        <v>44574</v>
      </c>
      <c r="J964" s="14">
        <f t="shared" si="61"/>
        <v>44534</v>
      </c>
      <c r="K964" s="14" t="str">
        <f>_xlfn.IFNA(VLOOKUP(D964,code!F:G,1,FALSE),"")</f>
        <v/>
      </c>
      <c r="L964" s="15">
        <v>3</v>
      </c>
      <c r="M964" s="15" t="str">
        <f t="shared" si="62"/>
        <v>北京生物_北京生物_兰州生物</v>
      </c>
      <c r="N964" s="15" t="str">
        <f>VLOOKUP(M964,code!A:B,2,FALSE)</f>
        <v>PPP</v>
      </c>
      <c r="O964" s="15" t="str">
        <f>VLOOKUP(M964,code!A:C,3,FALSE)</f>
        <v>N</v>
      </c>
      <c r="P964" s="16">
        <v>44306</v>
      </c>
      <c r="Q964" s="15" t="s">
        <v>7816</v>
      </c>
      <c r="R964" s="16">
        <v>44352</v>
      </c>
      <c r="S964" s="15" t="s">
        <v>7816</v>
      </c>
      <c r="T964" s="16">
        <v>44534</v>
      </c>
      <c r="U964" s="15" t="s">
        <v>7817</v>
      </c>
    </row>
    <row r="965" spans="1:21" x14ac:dyDescent="0.25">
      <c r="A965" s="12">
        <v>1084</v>
      </c>
      <c r="B965" t="s">
        <v>3192</v>
      </c>
      <c r="C965">
        <f>IFERROR(VLOOKUP(B965,code!$F$1:$G$39,2,FALSE),"")</f>
        <v>13</v>
      </c>
      <c r="D965" t="s">
        <v>1120</v>
      </c>
      <c r="E965" t="str">
        <f t="shared" si="60"/>
        <v>Female</v>
      </c>
      <c r="F965" t="s">
        <v>7797</v>
      </c>
      <c r="G965" s="12">
        <v>43</v>
      </c>
      <c r="H965" s="14">
        <v>44574</v>
      </c>
      <c r="I965" s="24">
        <f t="shared" si="63"/>
        <v>44574</v>
      </c>
      <c r="J965" s="14">
        <f t="shared" si="61"/>
        <v>44534</v>
      </c>
      <c r="K965" s="14" t="str">
        <f>_xlfn.IFNA(VLOOKUP(D965,code!F:G,1,FALSE),"")</f>
        <v/>
      </c>
      <c r="L965" s="15">
        <v>3</v>
      </c>
      <c r="M965" s="15" t="str">
        <f t="shared" si="62"/>
        <v>北京生物_北京生物_兰州生物</v>
      </c>
      <c r="N965" s="15" t="str">
        <f>VLOOKUP(M965,code!A:B,2,FALSE)</f>
        <v>PPP</v>
      </c>
      <c r="O965" s="15" t="str">
        <f>VLOOKUP(M965,code!A:C,3,FALSE)</f>
        <v>N</v>
      </c>
      <c r="P965" s="16">
        <v>44297</v>
      </c>
      <c r="Q965" s="15" t="s">
        <v>7816</v>
      </c>
      <c r="R965" s="16">
        <v>44349</v>
      </c>
      <c r="S965" s="15" t="s">
        <v>7816</v>
      </c>
      <c r="T965" s="16">
        <v>44534</v>
      </c>
      <c r="U965" s="15" t="s">
        <v>7817</v>
      </c>
    </row>
    <row r="966" spans="1:21" x14ac:dyDescent="0.25">
      <c r="A966" s="12">
        <v>1110</v>
      </c>
      <c r="B966" t="s">
        <v>340</v>
      </c>
      <c r="C966">
        <f>IFERROR(VLOOKUP(B966,code!$F$1:$G$39,2,FALSE),"")</f>
        <v>14</v>
      </c>
      <c r="D966" t="s">
        <v>1146</v>
      </c>
      <c r="E966" t="str">
        <f t="shared" si="60"/>
        <v>Female</v>
      </c>
      <c r="F966" t="s">
        <v>7797</v>
      </c>
      <c r="G966" s="12">
        <v>33</v>
      </c>
      <c r="H966" s="14">
        <v>44571</v>
      </c>
      <c r="I966" s="24">
        <f t="shared" si="63"/>
        <v>44571</v>
      </c>
      <c r="J966" s="14">
        <f t="shared" si="61"/>
        <v>44534</v>
      </c>
      <c r="K966" s="14" t="str">
        <f>_xlfn.IFNA(VLOOKUP(D966,code!F:G,1,FALSE),"")</f>
        <v/>
      </c>
      <c r="L966" s="15">
        <v>3</v>
      </c>
      <c r="M966" s="15" t="str">
        <f t="shared" si="62"/>
        <v>北京生物_北京生物_兰州生物</v>
      </c>
      <c r="N966" s="15" t="str">
        <f>VLOOKUP(M966,code!A:B,2,FALSE)</f>
        <v>PPP</v>
      </c>
      <c r="O966" s="15" t="str">
        <f>VLOOKUP(M966,code!A:C,3,FALSE)</f>
        <v>N</v>
      </c>
      <c r="P966" s="16">
        <v>44296</v>
      </c>
      <c r="Q966" s="15" t="s">
        <v>7816</v>
      </c>
      <c r="R966" s="16">
        <v>44340</v>
      </c>
      <c r="S966" s="15" t="s">
        <v>7816</v>
      </c>
      <c r="T966" s="16">
        <v>44534</v>
      </c>
      <c r="U966" s="15" t="s">
        <v>7817</v>
      </c>
    </row>
    <row r="967" spans="1:21" x14ac:dyDescent="0.25">
      <c r="A967" s="12">
        <v>1112</v>
      </c>
      <c r="B967" t="s">
        <v>340</v>
      </c>
      <c r="C967">
        <f>IFERROR(VLOOKUP(B967,code!$F$1:$G$39,2,FALSE),"")</f>
        <v>14</v>
      </c>
      <c r="D967" t="s">
        <v>1148</v>
      </c>
      <c r="E967" t="str">
        <f t="shared" si="60"/>
        <v>Male</v>
      </c>
      <c r="F967" t="s">
        <v>7798</v>
      </c>
      <c r="G967" s="12">
        <v>40</v>
      </c>
      <c r="H967" s="14">
        <v>44571</v>
      </c>
      <c r="I967" s="24">
        <f t="shared" si="63"/>
        <v>44571</v>
      </c>
      <c r="J967" s="14">
        <f t="shared" si="61"/>
        <v>44534</v>
      </c>
      <c r="K967" s="14" t="str">
        <f>_xlfn.IFNA(VLOOKUP(D967,code!F:G,1,FALSE),"")</f>
        <v/>
      </c>
      <c r="L967" s="15">
        <v>3</v>
      </c>
      <c r="M967" s="15" t="str">
        <f t="shared" si="62"/>
        <v>北京生物_北京生物_兰州生物</v>
      </c>
      <c r="N967" s="15" t="str">
        <f>VLOOKUP(M967,code!A:B,2,FALSE)</f>
        <v>PPP</v>
      </c>
      <c r="O967" s="15" t="str">
        <f>VLOOKUP(M967,code!A:C,3,FALSE)</f>
        <v>N</v>
      </c>
      <c r="P967" s="16">
        <v>44306</v>
      </c>
      <c r="Q967" s="15" t="s">
        <v>7816</v>
      </c>
      <c r="R967" s="16">
        <v>44350</v>
      </c>
      <c r="S967" s="15" t="s">
        <v>7816</v>
      </c>
      <c r="T967" s="16">
        <v>44534</v>
      </c>
      <c r="U967" s="15" t="s">
        <v>7817</v>
      </c>
    </row>
    <row r="968" spans="1:21" x14ac:dyDescent="0.25">
      <c r="A968" s="12">
        <v>1133</v>
      </c>
      <c r="B968" t="s">
        <v>340</v>
      </c>
      <c r="C968">
        <f>IFERROR(VLOOKUP(B968,code!$F$1:$G$39,2,FALSE),"")</f>
        <v>14</v>
      </c>
      <c r="D968" t="s">
        <v>1169</v>
      </c>
      <c r="E968" t="str">
        <f t="shared" si="60"/>
        <v>Female</v>
      </c>
      <c r="F968" t="s">
        <v>7797</v>
      </c>
      <c r="G968" s="12">
        <v>30</v>
      </c>
      <c r="H968" s="14">
        <v>44574</v>
      </c>
      <c r="I968" s="24">
        <f t="shared" si="63"/>
        <v>44574</v>
      </c>
      <c r="J968" s="14">
        <f t="shared" si="61"/>
        <v>44534</v>
      </c>
      <c r="K968" s="14" t="str">
        <f>_xlfn.IFNA(VLOOKUP(D968,code!F:G,1,FALSE),"")</f>
        <v/>
      </c>
      <c r="L968" s="15">
        <v>3</v>
      </c>
      <c r="M968" s="15" t="str">
        <f t="shared" si="62"/>
        <v>北京生物_北京生物_兰州生物</v>
      </c>
      <c r="N968" s="15" t="str">
        <f>VLOOKUP(M968,code!A:B,2,FALSE)</f>
        <v>PPP</v>
      </c>
      <c r="O968" s="15" t="str">
        <f>VLOOKUP(M968,code!A:C,3,FALSE)</f>
        <v>N</v>
      </c>
      <c r="P968" s="16">
        <v>44304</v>
      </c>
      <c r="Q968" s="15" t="s">
        <v>7816</v>
      </c>
      <c r="R968" s="16">
        <v>44350</v>
      </c>
      <c r="S968" s="15" t="s">
        <v>7816</v>
      </c>
      <c r="T968" s="16">
        <v>44534</v>
      </c>
      <c r="U968" s="15" t="s">
        <v>7817</v>
      </c>
    </row>
    <row r="969" spans="1:21" x14ac:dyDescent="0.25">
      <c r="A969" s="12">
        <v>1137</v>
      </c>
      <c r="B969" t="s">
        <v>340</v>
      </c>
      <c r="C969">
        <f>IFERROR(VLOOKUP(B969,code!$F$1:$G$39,2,FALSE),"")</f>
        <v>14</v>
      </c>
      <c r="D969" t="s">
        <v>1173</v>
      </c>
      <c r="E969" t="str">
        <f t="shared" si="60"/>
        <v>Female</v>
      </c>
      <c r="F969" t="s">
        <v>7797</v>
      </c>
      <c r="G969" s="12">
        <v>35</v>
      </c>
      <c r="H969" s="14">
        <v>44574</v>
      </c>
      <c r="I969" s="24">
        <f t="shared" si="63"/>
        <v>44574</v>
      </c>
      <c r="J969" s="14">
        <f t="shared" si="61"/>
        <v>44534</v>
      </c>
      <c r="K969" s="14" t="str">
        <f>_xlfn.IFNA(VLOOKUP(D969,code!F:G,1,FALSE),"")</f>
        <v/>
      </c>
      <c r="L969" s="15">
        <v>3</v>
      </c>
      <c r="M969" s="15" t="str">
        <f t="shared" si="62"/>
        <v>北京生物_北京生物_兰州生物</v>
      </c>
      <c r="N969" s="15" t="str">
        <f>VLOOKUP(M969,code!A:B,2,FALSE)</f>
        <v>PPP</v>
      </c>
      <c r="O969" s="15" t="str">
        <f>VLOOKUP(M969,code!A:C,3,FALSE)</f>
        <v>N</v>
      </c>
      <c r="P969" s="16">
        <v>44295</v>
      </c>
      <c r="Q969" s="15" t="s">
        <v>7816</v>
      </c>
      <c r="R969" s="16">
        <v>44332</v>
      </c>
      <c r="S969" s="15" t="s">
        <v>7816</v>
      </c>
      <c r="T969" s="16">
        <v>44534</v>
      </c>
      <c r="U969" s="15" t="s">
        <v>7817</v>
      </c>
    </row>
    <row r="970" spans="1:21" x14ac:dyDescent="0.25">
      <c r="A970" s="12">
        <v>1181</v>
      </c>
      <c r="B970" t="s">
        <v>340</v>
      </c>
      <c r="C970">
        <f>IFERROR(VLOOKUP(B970,code!$F$1:$G$39,2,FALSE),"")</f>
        <v>14</v>
      </c>
      <c r="D970" t="s">
        <v>1216</v>
      </c>
      <c r="E970" t="str">
        <f t="shared" si="60"/>
        <v>Male</v>
      </c>
      <c r="F970" t="s">
        <v>7798</v>
      </c>
      <c r="G970" s="12">
        <v>35</v>
      </c>
      <c r="H970" s="14">
        <v>44574</v>
      </c>
      <c r="I970" s="24">
        <f t="shared" si="63"/>
        <v>44574</v>
      </c>
      <c r="J970" s="14">
        <f t="shared" si="61"/>
        <v>44534</v>
      </c>
      <c r="K970" s="14" t="str">
        <f>_xlfn.IFNA(VLOOKUP(D970,code!F:G,1,FALSE),"")</f>
        <v/>
      </c>
      <c r="L970" s="15">
        <v>3</v>
      </c>
      <c r="M970" s="15" t="str">
        <f t="shared" si="62"/>
        <v>北京生物_北京生物_兰州生物</v>
      </c>
      <c r="N970" s="15" t="str">
        <f>VLOOKUP(M970,code!A:B,2,FALSE)</f>
        <v>PPP</v>
      </c>
      <c r="O970" s="15" t="str">
        <f>VLOOKUP(M970,code!A:C,3,FALSE)</f>
        <v>N</v>
      </c>
      <c r="P970" s="16">
        <v>44306</v>
      </c>
      <c r="Q970" s="15" t="s">
        <v>7816</v>
      </c>
      <c r="R970" s="16">
        <v>44346</v>
      </c>
      <c r="S970" s="15" t="s">
        <v>7816</v>
      </c>
      <c r="T970" s="16">
        <v>44534</v>
      </c>
      <c r="U970" s="15" t="s">
        <v>7817</v>
      </c>
    </row>
    <row r="971" spans="1:21" x14ac:dyDescent="0.25">
      <c r="A971" s="12">
        <v>3896</v>
      </c>
      <c r="B971" t="s">
        <v>2020</v>
      </c>
      <c r="C971">
        <f>IFERROR(VLOOKUP(B971,code!$F$1:$G$39,2,FALSE),"")</f>
        <v>8</v>
      </c>
      <c r="D971" t="s">
        <v>3679</v>
      </c>
      <c r="E971" t="str">
        <f t="shared" si="60"/>
        <v>Female</v>
      </c>
      <c r="F971" t="s">
        <v>7797</v>
      </c>
      <c r="G971" s="12">
        <v>28</v>
      </c>
      <c r="H971" s="14" t="s">
        <v>7824</v>
      </c>
      <c r="I971" s="24">
        <f t="shared" si="63"/>
        <v>44575</v>
      </c>
      <c r="J971" s="14">
        <f t="shared" si="61"/>
        <v>44534</v>
      </c>
      <c r="K971" s="14" t="str">
        <f>_xlfn.IFNA(VLOOKUP(D971,code!F:G,1,FALSE),"")</f>
        <v/>
      </c>
      <c r="L971" s="15">
        <v>3</v>
      </c>
      <c r="M971" s="15" t="str">
        <f t="shared" si="62"/>
        <v>北京生物_北京生物_兰州生物</v>
      </c>
      <c r="N971" s="15" t="str">
        <f>VLOOKUP(M971,code!A:B,2,FALSE)</f>
        <v>PPP</v>
      </c>
      <c r="O971" s="15" t="str">
        <f>VLOOKUP(M971,code!A:C,3,FALSE)</f>
        <v>N</v>
      </c>
      <c r="P971" s="16">
        <v>44311</v>
      </c>
      <c r="Q971" s="15" t="s">
        <v>7816</v>
      </c>
      <c r="R971" s="16">
        <v>44348</v>
      </c>
      <c r="S971" s="15" t="s">
        <v>7816</v>
      </c>
      <c r="T971" s="16">
        <v>44534</v>
      </c>
      <c r="U971" s="15" t="s">
        <v>7817</v>
      </c>
    </row>
    <row r="972" spans="1:21" x14ac:dyDescent="0.25">
      <c r="A972" s="12">
        <v>1196</v>
      </c>
      <c r="B972" t="s">
        <v>340</v>
      </c>
      <c r="C972">
        <f>IFERROR(VLOOKUP(B972,code!$F$1:$G$39,2,FALSE),"")</f>
        <v>14</v>
      </c>
      <c r="D972" t="s">
        <v>1230</v>
      </c>
      <c r="E972" t="str">
        <f t="shared" si="60"/>
        <v>Male</v>
      </c>
      <c r="F972" t="s">
        <v>7798</v>
      </c>
      <c r="G972" s="12">
        <v>31</v>
      </c>
      <c r="H972" s="14">
        <v>44575</v>
      </c>
      <c r="I972" s="24">
        <f t="shared" si="63"/>
        <v>44575</v>
      </c>
      <c r="J972" s="14">
        <f t="shared" si="61"/>
        <v>44534</v>
      </c>
      <c r="K972" s="14" t="str">
        <f>_xlfn.IFNA(VLOOKUP(D972,code!F:G,1,FALSE),"")</f>
        <v/>
      </c>
      <c r="L972" s="15">
        <v>3</v>
      </c>
      <c r="M972" s="15" t="str">
        <f t="shared" si="62"/>
        <v>北京生物_北京生物_成都生物</v>
      </c>
      <c r="N972" s="15" t="str">
        <f>VLOOKUP(M972,code!A:B,2,FALSE)</f>
        <v>PPP</v>
      </c>
      <c r="O972" s="15" t="str">
        <f>VLOOKUP(M972,code!A:C,3,FALSE)</f>
        <v>N</v>
      </c>
      <c r="P972" s="16">
        <v>44306</v>
      </c>
      <c r="Q972" s="15" t="s">
        <v>7816</v>
      </c>
      <c r="R972" s="16">
        <v>44345</v>
      </c>
      <c r="S972" s="15" t="s">
        <v>7816</v>
      </c>
      <c r="T972" s="16">
        <v>44534</v>
      </c>
      <c r="U972" s="15" t="s">
        <v>7819</v>
      </c>
    </row>
    <row r="973" spans="1:21" x14ac:dyDescent="0.25">
      <c r="A973" s="12">
        <v>1197</v>
      </c>
      <c r="B973" t="s">
        <v>340</v>
      </c>
      <c r="C973">
        <f>IFERROR(VLOOKUP(B973,code!$F$1:$G$39,2,FALSE),"")</f>
        <v>14</v>
      </c>
      <c r="D973" t="s">
        <v>1231</v>
      </c>
      <c r="E973" t="str">
        <f t="shared" si="60"/>
        <v>Female</v>
      </c>
      <c r="F973" t="s">
        <v>7797</v>
      </c>
      <c r="G973" s="12">
        <v>31</v>
      </c>
      <c r="H973" s="14">
        <v>44575</v>
      </c>
      <c r="I973" s="24">
        <f t="shared" si="63"/>
        <v>44575</v>
      </c>
      <c r="J973" s="14">
        <f t="shared" si="61"/>
        <v>44534</v>
      </c>
      <c r="K973" s="14" t="str">
        <f>_xlfn.IFNA(VLOOKUP(D973,code!F:G,1,FALSE),"")</f>
        <v/>
      </c>
      <c r="L973" s="15">
        <v>3</v>
      </c>
      <c r="M973" s="15" t="str">
        <f t="shared" si="62"/>
        <v>北京生物_北京生物_成都生物</v>
      </c>
      <c r="N973" s="15" t="str">
        <f>VLOOKUP(M973,code!A:B,2,FALSE)</f>
        <v>PPP</v>
      </c>
      <c r="O973" s="15" t="str">
        <f>VLOOKUP(M973,code!A:C,3,FALSE)</f>
        <v>N</v>
      </c>
      <c r="P973" s="16">
        <v>44306</v>
      </c>
      <c r="Q973" s="15" t="s">
        <v>7816</v>
      </c>
      <c r="R973" s="16">
        <v>44345</v>
      </c>
      <c r="S973" s="15" t="s">
        <v>7816</v>
      </c>
      <c r="T973" s="16">
        <v>44534</v>
      </c>
      <c r="U973" s="15" t="s">
        <v>7819</v>
      </c>
    </row>
    <row r="974" spans="1:21" x14ac:dyDescent="0.25">
      <c r="A974" s="12">
        <v>1235</v>
      </c>
      <c r="B974" t="s">
        <v>340</v>
      </c>
      <c r="C974">
        <f>IFERROR(VLOOKUP(B974,code!$F$1:$G$39,2,FALSE),"")</f>
        <v>14</v>
      </c>
      <c r="D974" t="s">
        <v>1268</v>
      </c>
      <c r="E974" t="str">
        <f t="shared" si="60"/>
        <v>Male</v>
      </c>
      <c r="F974" t="s">
        <v>7798</v>
      </c>
      <c r="G974" s="12">
        <v>36</v>
      </c>
      <c r="H974" s="14">
        <v>44574</v>
      </c>
      <c r="I974" s="24">
        <f t="shared" si="63"/>
        <v>44574</v>
      </c>
      <c r="J974" s="14">
        <f t="shared" si="61"/>
        <v>44534</v>
      </c>
      <c r="K974" s="14" t="str">
        <f>_xlfn.IFNA(VLOOKUP(D974,code!F:G,1,FALSE),"")</f>
        <v/>
      </c>
      <c r="L974" s="15">
        <v>3</v>
      </c>
      <c r="M974" s="15" t="str">
        <f t="shared" si="62"/>
        <v>北京生物_北京生物_兰州生物</v>
      </c>
      <c r="N974" s="15" t="str">
        <f>VLOOKUP(M974,code!A:B,2,FALSE)</f>
        <v>PPP</v>
      </c>
      <c r="O974" s="15" t="str">
        <f>VLOOKUP(M974,code!A:C,3,FALSE)</f>
        <v>N</v>
      </c>
      <c r="P974" s="16">
        <v>44297</v>
      </c>
      <c r="Q974" s="15" t="s">
        <v>7816</v>
      </c>
      <c r="R974" s="16">
        <v>44348</v>
      </c>
      <c r="S974" s="15" t="s">
        <v>7816</v>
      </c>
      <c r="T974" s="16">
        <v>44534</v>
      </c>
      <c r="U974" s="15" t="s">
        <v>7817</v>
      </c>
    </row>
    <row r="975" spans="1:21" x14ac:dyDescent="0.25">
      <c r="A975" s="12">
        <v>1828</v>
      </c>
      <c r="B975" t="s">
        <v>470</v>
      </c>
      <c r="C975">
        <f>IFERROR(VLOOKUP(B975,code!$F$1:$G$39,2,FALSE),"")</f>
        <v>19</v>
      </c>
      <c r="D975" t="s">
        <v>1850</v>
      </c>
      <c r="E975" t="str">
        <f t="shared" si="60"/>
        <v>Female</v>
      </c>
      <c r="F975" t="s">
        <v>7797</v>
      </c>
      <c r="G975" s="12">
        <v>37</v>
      </c>
      <c r="H975" s="14">
        <v>44573</v>
      </c>
      <c r="I975" s="24">
        <f t="shared" si="63"/>
        <v>44573</v>
      </c>
      <c r="J975" s="14">
        <f t="shared" si="61"/>
        <v>44534</v>
      </c>
      <c r="K975" s="14" t="str">
        <f>_xlfn.IFNA(VLOOKUP(D975,code!F:G,1,FALSE),"")</f>
        <v/>
      </c>
      <c r="L975" s="15">
        <v>3</v>
      </c>
      <c r="M975" s="15" t="str">
        <f t="shared" si="62"/>
        <v>北京生物_北京生物_兰州生物</v>
      </c>
      <c r="N975" s="15" t="str">
        <f>VLOOKUP(M975,code!A:B,2,FALSE)</f>
        <v>PPP</v>
      </c>
      <c r="O975" s="15" t="str">
        <f>VLOOKUP(M975,code!A:C,3,FALSE)</f>
        <v>N</v>
      </c>
      <c r="P975" s="16">
        <v>44296</v>
      </c>
      <c r="Q975" s="15" t="s">
        <v>7816</v>
      </c>
      <c r="R975" s="16">
        <v>44332</v>
      </c>
      <c r="S975" s="15" t="s">
        <v>7816</v>
      </c>
      <c r="T975" s="16">
        <v>44534</v>
      </c>
      <c r="U975" s="15" t="s">
        <v>7817</v>
      </c>
    </row>
    <row r="976" spans="1:21" x14ac:dyDescent="0.25">
      <c r="A976" s="12">
        <v>1832</v>
      </c>
      <c r="B976" t="s">
        <v>470</v>
      </c>
      <c r="C976">
        <f>IFERROR(VLOOKUP(B976,code!$F$1:$G$39,2,FALSE),"")</f>
        <v>19</v>
      </c>
      <c r="D976" t="s">
        <v>1854</v>
      </c>
      <c r="E976" t="str">
        <f t="shared" si="60"/>
        <v>Female</v>
      </c>
      <c r="F976" t="s">
        <v>7797</v>
      </c>
      <c r="G976" s="12">
        <v>25</v>
      </c>
      <c r="H976" s="14">
        <v>44574</v>
      </c>
      <c r="I976" s="24">
        <f t="shared" si="63"/>
        <v>44574</v>
      </c>
      <c r="J976" s="14">
        <f t="shared" si="61"/>
        <v>44534</v>
      </c>
      <c r="K976" s="14" t="str">
        <f>_xlfn.IFNA(VLOOKUP(D976,code!F:G,1,FALSE),"")</f>
        <v/>
      </c>
      <c r="L976" s="15">
        <v>3</v>
      </c>
      <c r="M976" s="15" t="str">
        <f t="shared" si="62"/>
        <v>北京生物_北京生物_兰州生物</v>
      </c>
      <c r="N976" s="15" t="str">
        <f>VLOOKUP(M976,code!A:B,2,FALSE)</f>
        <v>PPP</v>
      </c>
      <c r="O976" s="15" t="str">
        <f>VLOOKUP(M976,code!A:C,3,FALSE)</f>
        <v>N</v>
      </c>
      <c r="P976" s="16">
        <v>44299</v>
      </c>
      <c r="Q976" s="15" t="s">
        <v>7816</v>
      </c>
      <c r="R976" s="16">
        <v>44332</v>
      </c>
      <c r="S976" s="15" t="s">
        <v>7816</v>
      </c>
      <c r="T976" s="16">
        <v>44534</v>
      </c>
      <c r="U976" s="15" t="s">
        <v>7817</v>
      </c>
    </row>
    <row r="977" spans="1:21" x14ac:dyDescent="0.25">
      <c r="A977" s="12">
        <v>2174</v>
      </c>
      <c r="B977" t="s">
        <v>150</v>
      </c>
      <c r="C977">
        <f>IFERROR(VLOOKUP(B977,code!$F$1:$G$39,2,FALSE),"")</f>
        <v>21</v>
      </c>
      <c r="D977" t="s">
        <v>2176</v>
      </c>
      <c r="E977" t="str">
        <f t="shared" si="60"/>
        <v>Female</v>
      </c>
      <c r="F977" t="s">
        <v>7797</v>
      </c>
      <c r="G977" s="12">
        <v>23</v>
      </c>
      <c r="H977" s="14">
        <v>44574</v>
      </c>
      <c r="I977" s="24">
        <f t="shared" si="63"/>
        <v>44574</v>
      </c>
      <c r="J977" s="14">
        <f t="shared" si="61"/>
        <v>44534</v>
      </c>
      <c r="K977" s="14" t="str">
        <f>_xlfn.IFNA(VLOOKUP(D977,code!F:G,1,FALSE),"")</f>
        <v/>
      </c>
      <c r="L977" s="15">
        <v>3</v>
      </c>
      <c r="M977" s="15" t="str">
        <f t="shared" si="62"/>
        <v>北京生物_北京科兴中维_北京科兴中维</v>
      </c>
      <c r="N977" s="15" t="str">
        <f>VLOOKUP(M977,code!A:B,2,FALSE)</f>
        <v>PVV</v>
      </c>
      <c r="O977" s="15" t="str">
        <f>VLOOKUP(M977,code!A:C,3,FALSE)</f>
        <v>Y</v>
      </c>
      <c r="P977" s="16">
        <v>44284</v>
      </c>
      <c r="Q977" s="15" t="s">
        <v>7816</v>
      </c>
      <c r="R977" s="16">
        <v>44334</v>
      </c>
      <c r="S977" s="15" t="s">
        <v>7815</v>
      </c>
      <c r="T977" s="16">
        <v>44534</v>
      </c>
      <c r="U977" s="15" t="s">
        <v>7815</v>
      </c>
    </row>
    <row r="978" spans="1:21" x14ac:dyDescent="0.25">
      <c r="A978" s="12">
        <v>2175</v>
      </c>
      <c r="B978" t="s">
        <v>150</v>
      </c>
      <c r="C978">
        <f>IFERROR(VLOOKUP(B978,code!$F$1:$G$39,2,FALSE),"")</f>
        <v>21</v>
      </c>
      <c r="D978" t="s">
        <v>2177</v>
      </c>
      <c r="E978" t="str">
        <f t="shared" si="60"/>
        <v>Female</v>
      </c>
      <c r="F978" t="s">
        <v>7797</v>
      </c>
      <c r="G978" s="12">
        <v>42</v>
      </c>
      <c r="H978" s="14">
        <v>44574</v>
      </c>
      <c r="I978" s="24">
        <f t="shared" si="63"/>
        <v>44574</v>
      </c>
      <c r="J978" s="14">
        <f t="shared" si="61"/>
        <v>44534</v>
      </c>
      <c r="K978" s="14" t="str">
        <f>_xlfn.IFNA(VLOOKUP(D978,code!F:G,1,FALSE),"")</f>
        <v/>
      </c>
      <c r="L978" s="15">
        <v>3</v>
      </c>
      <c r="M978" s="15" t="str">
        <f t="shared" si="62"/>
        <v>北京生物_北京生物_兰州生物</v>
      </c>
      <c r="N978" s="15" t="str">
        <f>VLOOKUP(M978,code!A:B,2,FALSE)</f>
        <v>PPP</v>
      </c>
      <c r="O978" s="15" t="str">
        <f>VLOOKUP(M978,code!A:C,3,FALSE)</f>
        <v>N</v>
      </c>
      <c r="P978" s="16">
        <v>44304</v>
      </c>
      <c r="Q978" s="15" t="s">
        <v>7816</v>
      </c>
      <c r="R978" s="16">
        <v>44345</v>
      </c>
      <c r="S978" s="15" t="s">
        <v>7816</v>
      </c>
      <c r="T978" s="16">
        <v>44534</v>
      </c>
      <c r="U978" s="15" t="s">
        <v>7817</v>
      </c>
    </row>
    <row r="979" spans="1:21" x14ac:dyDescent="0.25">
      <c r="A979" s="12">
        <v>2299</v>
      </c>
      <c r="B979" t="s">
        <v>1496</v>
      </c>
      <c r="C979">
        <f>IFERROR(VLOOKUP(B979,code!$F$1:$G$39,2,FALSE),"")</f>
        <v>23</v>
      </c>
      <c r="D979" t="s">
        <v>2298</v>
      </c>
      <c r="E979" t="str">
        <f t="shared" si="60"/>
        <v/>
      </c>
      <c r="G979" s="12"/>
      <c r="H979" s="14">
        <v>44574</v>
      </c>
      <c r="I979" s="24">
        <f t="shared" si="63"/>
        <v>44574</v>
      </c>
      <c r="J979" s="14">
        <f t="shared" si="61"/>
        <v>44534</v>
      </c>
      <c r="K979" s="14" t="str">
        <f>_xlfn.IFNA(VLOOKUP(D979,code!F:G,1,FALSE),"")</f>
        <v/>
      </c>
      <c r="L979" s="15">
        <v>3</v>
      </c>
      <c r="M979" s="15" t="str">
        <f t="shared" si="62"/>
        <v>北京科兴中维_北京科兴中维_北京科兴中维</v>
      </c>
      <c r="N979" s="15" t="str">
        <f>VLOOKUP(M979,code!A:B,2,FALSE)</f>
        <v>VVV</v>
      </c>
      <c r="O979" s="15" t="str">
        <f>VLOOKUP(M979,code!A:C,3,FALSE)</f>
        <v>N</v>
      </c>
      <c r="P979" s="16">
        <v>44302</v>
      </c>
      <c r="Q979" s="15" t="s">
        <v>7815</v>
      </c>
      <c r="R979" s="16">
        <v>44344</v>
      </c>
      <c r="S979" s="15" t="s">
        <v>7815</v>
      </c>
      <c r="T979" s="16">
        <v>44534</v>
      </c>
      <c r="U979" s="15" t="s">
        <v>7815</v>
      </c>
    </row>
    <row r="980" spans="1:21" x14ac:dyDescent="0.25">
      <c r="A980" s="12">
        <v>2300</v>
      </c>
      <c r="B980" t="s">
        <v>1496</v>
      </c>
      <c r="C980">
        <f>IFERROR(VLOOKUP(B980,code!$F$1:$G$39,2,FALSE),"")</f>
        <v>23</v>
      </c>
      <c r="D980" t="s">
        <v>2299</v>
      </c>
      <c r="E980" t="str">
        <f t="shared" si="60"/>
        <v/>
      </c>
      <c r="G980" s="12"/>
      <c r="H980" s="14">
        <v>44574</v>
      </c>
      <c r="I980" s="24">
        <f t="shared" si="63"/>
        <v>44574</v>
      </c>
      <c r="J980" s="14">
        <f t="shared" si="61"/>
        <v>44534</v>
      </c>
      <c r="K980" s="14" t="str">
        <f>_xlfn.IFNA(VLOOKUP(D980,code!F:G,1,FALSE),"")</f>
        <v/>
      </c>
      <c r="L980" s="15">
        <v>3</v>
      </c>
      <c r="M980" s="15" t="str">
        <f t="shared" si="62"/>
        <v>北京科兴中维_北京科兴中维_北京科兴中维</v>
      </c>
      <c r="N980" s="15" t="str">
        <f>VLOOKUP(M980,code!A:B,2,FALSE)</f>
        <v>VVV</v>
      </c>
      <c r="O980" s="15" t="str">
        <f>VLOOKUP(M980,code!A:C,3,FALSE)</f>
        <v>N</v>
      </c>
      <c r="P980" s="16">
        <v>44302</v>
      </c>
      <c r="Q980" s="15" t="s">
        <v>7815</v>
      </c>
      <c r="R980" s="16">
        <v>44344</v>
      </c>
      <c r="S980" s="15" t="s">
        <v>7815</v>
      </c>
      <c r="T980" s="16">
        <v>44534</v>
      </c>
      <c r="U980" s="15" t="s">
        <v>7815</v>
      </c>
    </row>
    <row r="981" spans="1:21" x14ac:dyDescent="0.25">
      <c r="A981" s="12">
        <v>2390</v>
      </c>
      <c r="B981" t="s">
        <v>1496</v>
      </c>
      <c r="C981">
        <f>IFERROR(VLOOKUP(B981,code!$F$1:$G$39,2,FALSE),"")</f>
        <v>23</v>
      </c>
      <c r="D981" t="s">
        <v>2381</v>
      </c>
      <c r="E981" t="str">
        <f t="shared" si="60"/>
        <v/>
      </c>
      <c r="G981" s="12"/>
      <c r="H981" s="14">
        <v>44575</v>
      </c>
      <c r="I981" s="24">
        <f t="shared" si="63"/>
        <v>44575</v>
      </c>
      <c r="J981" s="14">
        <f t="shared" si="61"/>
        <v>44534</v>
      </c>
      <c r="K981" s="14" t="str">
        <f>_xlfn.IFNA(VLOOKUP(D981,code!F:G,1,FALSE),"")</f>
        <v/>
      </c>
      <c r="L981" s="15">
        <v>3</v>
      </c>
      <c r="M981" s="15" t="str">
        <f t="shared" si="62"/>
        <v>北京生物_北京生物_兰州生物</v>
      </c>
      <c r="N981" s="15" t="str">
        <f>VLOOKUP(M981,code!A:B,2,FALSE)</f>
        <v>PPP</v>
      </c>
      <c r="O981" s="15" t="str">
        <f>VLOOKUP(M981,code!A:C,3,FALSE)</f>
        <v>N</v>
      </c>
      <c r="P981" s="16">
        <v>44298</v>
      </c>
      <c r="Q981" s="15" t="s">
        <v>7816</v>
      </c>
      <c r="R981" s="16">
        <v>44347</v>
      </c>
      <c r="S981" s="15" t="s">
        <v>7816</v>
      </c>
      <c r="T981" s="16">
        <v>44534</v>
      </c>
      <c r="U981" s="15" t="s">
        <v>7817</v>
      </c>
    </row>
    <row r="982" spans="1:21" x14ac:dyDescent="0.25">
      <c r="A982" s="12">
        <v>3379</v>
      </c>
      <c r="B982" t="s">
        <v>7796</v>
      </c>
      <c r="C982">
        <f>IFERROR(VLOOKUP(B982,code!$F$1:$G$39,2,FALSE),"")</f>
        <v>5</v>
      </c>
      <c r="D982" t="s">
        <v>3351</v>
      </c>
      <c r="E982" t="str">
        <f t="shared" si="60"/>
        <v>Female</v>
      </c>
      <c r="F982" t="s">
        <v>7797</v>
      </c>
      <c r="G982" s="12">
        <v>36</v>
      </c>
      <c r="H982" s="14">
        <v>44571</v>
      </c>
      <c r="I982" s="24">
        <f t="shared" si="63"/>
        <v>44571</v>
      </c>
      <c r="J982" s="14">
        <f t="shared" si="61"/>
        <v>44534</v>
      </c>
      <c r="K982" s="14" t="str">
        <f>_xlfn.IFNA(VLOOKUP(D982,code!F:G,1,FALSE),"")</f>
        <v/>
      </c>
      <c r="L982" s="15">
        <v>3</v>
      </c>
      <c r="M982" s="15" t="str">
        <f t="shared" si="62"/>
        <v>北京生物_北京生物_兰州生物</v>
      </c>
      <c r="N982" s="15" t="str">
        <f>VLOOKUP(M982,code!A:B,2,FALSE)</f>
        <v>PPP</v>
      </c>
      <c r="O982" s="15" t="str">
        <f>VLOOKUP(M982,code!A:C,3,FALSE)</f>
        <v>N</v>
      </c>
      <c r="P982" s="16">
        <v>44189</v>
      </c>
      <c r="Q982" s="15" t="s">
        <v>7816</v>
      </c>
      <c r="R982" s="16">
        <v>44217</v>
      </c>
      <c r="S982" s="15" t="s">
        <v>7816</v>
      </c>
      <c r="T982" s="16">
        <v>44534</v>
      </c>
      <c r="U982" s="15" t="s">
        <v>7817</v>
      </c>
    </row>
    <row r="983" spans="1:21" x14ac:dyDescent="0.25">
      <c r="A983" s="12">
        <v>3554</v>
      </c>
      <c r="B983" t="s">
        <v>7795</v>
      </c>
      <c r="C983">
        <f>IFERROR(VLOOKUP(B983,code!$F$1:$G$39,2,FALSE),"")</f>
        <v>6</v>
      </c>
      <c r="D983" t="s">
        <v>3524</v>
      </c>
      <c r="E983" t="str">
        <f t="shared" si="60"/>
        <v>Female</v>
      </c>
      <c r="F983" t="s">
        <v>7797</v>
      </c>
      <c r="G983" s="12">
        <v>42</v>
      </c>
      <c r="H983" s="14">
        <v>44574</v>
      </c>
      <c r="I983" s="24">
        <f t="shared" si="63"/>
        <v>44574</v>
      </c>
      <c r="J983" s="14">
        <f t="shared" si="61"/>
        <v>44534</v>
      </c>
      <c r="K983" s="14" t="str">
        <f>_xlfn.IFNA(VLOOKUP(D983,code!F:G,1,FALSE),"")</f>
        <v/>
      </c>
      <c r="L983" s="15">
        <v>3</v>
      </c>
      <c r="M983" s="15" t="str">
        <f t="shared" si="62"/>
        <v>北京生物_北京生物_兰州生物</v>
      </c>
      <c r="N983" s="15" t="str">
        <f>VLOOKUP(M983,code!A:B,2,FALSE)</f>
        <v>PPP</v>
      </c>
      <c r="O983" s="15" t="str">
        <f>VLOOKUP(M983,code!A:C,3,FALSE)</f>
        <v>N</v>
      </c>
      <c r="P983" s="16">
        <v>44299</v>
      </c>
      <c r="Q983" s="15" t="s">
        <v>7816</v>
      </c>
      <c r="R983" s="16">
        <v>44345</v>
      </c>
      <c r="S983" s="15" t="s">
        <v>7816</v>
      </c>
      <c r="T983" s="16">
        <v>44534</v>
      </c>
      <c r="U983" s="15" t="s">
        <v>7817</v>
      </c>
    </row>
    <row r="984" spans="1:21" x14ac:dyDescent="0.25">
      <c r="A984" s="12">
        <v>3602</v>
      </c>
      <c r="B984" t="s">
        <v>7795</v>
      </c>
      <c r="C984">
        <f>IFERROR(VLOOKUP(B984,code!$F$1:$G$39,2,FALSE),"")</f>
        <v>6</v>
      </c>
      <c r="D984" t="s">
        <v>3571</v>
      </c>
      <c r="E984" t="str">
        <f t="shared" si="60"/>
        <v>Male</v>
      </c>
      <c r="F984" t="s">
        <v>7798</v>
      </c>
      <c r="G984" s="12">
        <v>49</v>
      </c>
      <c r="H984" s="14">
        <v>44569</v>
      </c>
      <c r="I984" s="24">
        <f t="shared" si="63"/>
        <v>44569</v>
      </c>
      <c r="J984" s="14">
        <f t="shared" si="61"/>
        <v>44534</v>
      </c>
      <c r="K984" s="14" t="str">
        <f>_xlfn.IFNA(VLOOKUP(D984,code!F:G,1,FALSE),"")</f>
        <v/>
      </c>
      <c r="L984" s="15">
        <v>3</v>
      </c>
      <c r="M984" s="15" t="str">
        <f t="shared" si="62"/>
        <v>北京科兴中维_北京科兴中维_北京科兴中维</v>
      </c>
      <c r="N984" s="15" t="str">
        <f>VLOOKUP(M984,code!A:B,2,FALSE)</f>
        <v>VVV</v>
      </c>
      <c r="O984" s="15" t="str">
        <f>VLOOKUP(M984,code!A:C,3,FALSE)</f>
        <v>N</v>
      </c>
      <c r="P984" s="16">
        <v>44302</v>
      </c>
      <c r="Q984" s="15" t="s">
        <v>7815</v>
      </c>
      <c r="R984" s="16">
        <v>44350</v>
      </c>
      <c r="S984" s="15" t="s">
        <v>7815</v>
      </c>
      <c r="T984" s="16">
        <v>44534</v>
      </c>
      <c r="U984" s="15" t="s">
        <v>7815</v>
      </c>
    </row>
    <row r="985" spans="1:21" x14ac:dyDescent="0.25">
      <c r="A985" s="12">
        <v>3617</v>
      </c>
      <c r="B985" t="s">
        <v>7795</v>
      </c>
      <c r="C985">
        <f>IFERROR(VLOOKUP(B985,code!$F$1:$G$39,2,FALSE),"")</f>
        <v>6</v>
      </c>
      <c r="D985" t="s">
        <v>3585</v>
      </c>
      <c r="E985" t="str">
        <f t="shared" si="60"/>
        <v>Male</v>
      </c>
      <c r="F985" t="s">
        <v>7798</v>
      </c>
      <c r="G985" s="12">
        <v>56</v>
      </c>
      <c r="H985" s="14">
        <v>44569</v>
      </c>
      <c r="I985" s="24">
        <f t="shared" si="63"/>
        <v>44569</v>
      </c>
      <c r="J985" s="14">
        <f t="shared" si="61"/>
        <v>44534</v>
      </c>
      <c r="K985" s="14" t="str">
        <f>_xlfn.IFNA(VLOOKUP(D985,code!F:G,1,FALSE),"")</f>
        <v/>
      </c>
      <c r="L985" s="15">
        <v>3</v>
      </c>
      <c r="M985" s="15" t="str">
        <f t="shared" si="62"/>
        <v>北京生物_北京生物_兰州生物</v>
      </c>
      <c r="N985" s="15" t="str">
        <f>VLOOKUP(M985,code!A:B,2,FALSE)</f>
        <v>PPP</v>
      </c>
      <c r="O985" s="15" t="str">
        <f>VLOOKUP(M985,code!A:C,3,FALSE)</f>
        <v>N</v>
      </c>
      <c r="P985" s="16">
        <v>44301</v>
      </c>
      <c r="Q985" s="15" t="s">
        <v>7816</v>
      </c>
      <c r="R985" s="16">
        <v>44348</v>
      </c>
      <c r="S985" s="15" t="s">
        <v>7816</v>
      </c>
      <c r="T985" s="16">
        <v>44534</v>
      </c>
      <c r="U985" s="15" t="s">
        <v>7817</v>
      </c>
    </row>
    <row r="986" spans="1:21" x14ac:dyDescent="0.25">
      <c r="A986" s="12">
        <v>3628</v>
      </c>
      <c r="B986" t="s">
        <v>2020</v>
      </c>
      <c r="C986">
        <f>IFERROR(VLOOKUP(B986,code!$F$1:$G$39,2,FALSE),"")</f>
        <v>8</v>
      </c>
      <c r="D986" t="s">
        <v>3596</v>
      </c>
      <c r="E986" t="str">
        <f t="shared" si="60"/>
        <v>Female</v>
      </c>
      <c r="F986" t="s">
        <v>7797</v>
      </c>
      <c r="G986" s="12">
        <v>34</v>
      </c>
      <c r="H986" s="14" t="s">
        <v>7830</v>
      </c>
      <c r="I986" s="24">
        <f t="shared" si="63"/>
        <v>44573</v>
      </c>
      <c r="J986" s="14">
        <f t="shared" si="61"/>
        <v>44534</v>
      </c>
      <c r="K986" s="14" t="str">
        <f>_xlfn.IFNA(VLOOKUP(D986,code!F:G,1,FALSE),"")</f>
        <v/>
      </c>
      <c r="L986" s="15">
        <v>3</v>
      </c>
      <c r="M986" s="15" t="str">
        <f t="shared" si="62"/>
        <v>北京科兴中维_北京科兴中维_北京科兴中维</v>
      </c>
      <c r="N986" s="15" t="str">
        <f>VLOOKUP(M986,code!A:B,2,FALSE)</f>
        <v>VVV</v>
      </c>
      <c r="O986" s="15" t="str">
        <f>VLOOKUP(M986,code!A:C,3,FALSE)</f>
        <v>N</v>
      </c>
      <c r="P986" s="16">
        <v>44302</v>
      </c>
      <c r="Q986" s="15" t="s">
        <v>7815</v>
      </c>
      <c r="R986" s="16">
        <v>44350</v>
      </c>
      <c r="S986" s="15" t="s">
        <v>7815</v>
      </c>
      <c r="T986" s="16">
        <v>44534</v>
      </c>
      <c r="U986" s="15" t="s">
        <v>7815</v>
      </c>
    </row>
    <row r="987" spans="1:21" x14ac:dyDescent="0.25">
      <c r="A987" s="12">
        <v>3663</v>
      </c>
      <c r="B987" t="s">
        <v>2020</v>
      </c>
      <c r="C987">
        <f>IFERROR(VLOOKUP(B987,code!$F$1:$G$39,2,FALSE),"")</f>
        <v>8</v>
      </c>
      <c r="D987" t="s">
        <v>3630</v>
      </c>
      <c r="E987" t="str">
        <f t="shared" si="60"/>
        <v>Female</v>
      </c>
      <c r="F987" t="s">
        <v>7797</v>
      </c>
      <c r="G987" s="12">
        <v>37</v>
      </c>
      <c r="H987" s="14" t="s">
        <v>7823</v>
      </c>
      <c r="I987" s="24">
        <f t="shared" si="63"/>
        <v>44576</v>
      </c>
      <c r="J987" s="14">
        <f t="shared" si="61"/>
        <v>44534</v>
      </c>
      <c r="K987" s="14" t="str">
        <f>_xlfn.IFNA(VLOOKUP(D987,code!F:G,1,FALSE),"")</f>
        <v/>
      </c>
      <c r="L987" s="15">
        <v>3</v>
      </c>
      <c r="M987" s="15" t="str">
        <f t="shared" si="62"/>
        <v>北京科兴中维_北京科兴中维_北京科兴中维</v>
      </c>
      <c r="N987" s="15" t="str">
        <f>VLOOKUP(M987,code!A:B,2,FALSE)</f>
        <v>VVV</v>
      </c>
      <c r="O987" s="15" t="str">
        <f>VLOOKUP(M987,code!A:C,3,FALSE)</f>
        <v>N</v>
      </c>
      <c r="P987" s="16">
        <v>44277</v>
      </c>
      <c r="Q987" s="15" t="s">
        <v>7815</v>
      </c>
      <c r="R987" s="16">
        <v>44322</v>
      </c>
      <c r="S987" s="15" t="s">
        <v>7815</v>
      </c>
      <c r="T987" s="16">
        <v>44534</v>
      </c>
      <c r="U987" s="15" t="s">
        <v>7815</v>
      </c>
    </row>
    <row r="988" spans="1:21" x14ac:dyDescent="0.25">
      <c r="A988" s="12">
        <v>3799</v>
      </c>
      <c r="B988" t="s">
        <v>2020</v>
      </c>
      <c r="C988">
        <f>IFERROR(VLOOKUP(B988,code!$F$1:$G$39,2,FALSE),"")</f>
        <v>8</v>
      </c>
      <c r="D988" t="s">
        <v>3762</v>
      </c>
      <c r="E988" t="str">
        <f t="shared" si="60"/>
        <v>Female</v>
      </c>
      <c r="F988" t="s">
        <v>7797</v>
      </c>
      <c r="G988" s="12">
        <v>42</v>
      </c>
      <c r="H988" s="14" t="s">
        <v>7824</v>
      </c>
      <c r="I988" s="24">
        <f t="shared" si="63"/>
        <v>44575</v>
      </c>
      <c r="J988" s="14">
        <f t="shared" si="61"/>
        <v>44534</v>
      </c>
      <c r="K988" s="14" t="str">
        <f>_xlfn.IFNA(VLOOKUP(D988,code!F:G,1,FALSE),"")</f>
        <v/>
      </c>
      <c r="L988" s="15">
        <v>3</v>
      </c>
      <c r="M988" s="15" t="str">
        <f t="shared" si="62"/>
        <v>北京生物_北京生物_兰州生物</v>
      </c>
      <c r="N988" s="15" t="str">
        <f>VLOOKUP(M988,code!A:B,2,FALSE)</f>
        <v>PPP</v>
      </c>
      <c r="O988" s="15" t="str">
        <f>VLOOKUP(M988,code!A:C,3,FALSE)</f>
        <v>N</v>
      </c>
      <c r="P988" s="16">
        <v>44295</v>
      </c>
      <c r="Q988" s="15" t="s">
        <v>7816</v>
      </c>
      <c r="R988" s="16">
        <v>44341</v>
      </c>
      <c r="S988" s="15" t="s">
        <v>7816</v>
      </c>
      <c r="T988" s="16">
        <v>44534</v>
      </c>
      <c r="U988" s="15" t="s">
        <v>7817</v>
      </c>
    </row>
    <row r="989" spans="1:21" x14ac:dyDescent="0.25">
      <c r="A989" s="12">
        <v>3869</v>
      </c>
      <c r="B989" t="s">
        <v>2020</v>
      </c>
      <c r="C989">
        <f>IFERROR(VLOOKUP(B989,code!$F$1:$G$39,2,FALSE),"")</f>
        <v>8</v>
      </c>
      <c r="D989" t="s">
        <v>3827</v>
      </c>
      <c r="E989" t="str">
        <f t="shared" si="60"/>
        <v>Male</v>
      </c>
      <c r="F989" t="s">
        <v>7798</v>
      </c>
      <c r="G989" s="12">
        <v>43</v>
      </c>
      <c r="H989" s="14" t="s">
        <v>7824</v>
      </c>
      <c r="I989" s="24">
        <f t="shared" si="63"/>
        <v>44575</v>
      </c>
      <c r="J989" s="14">
        <f t="shared" si="61"/>
        <v>44534</v>
      </c>
      <c r="K989" s="14" t="str">
        <f>_xlfn.IFNA(VLOOKUP(D989,code!F:G,1,FALSE),"")</f>
        <v/>
      </c>
      <c r="L989" s="15">
        <v>3</v>
      </c>
      <c r="M989" s="15" t="str">
        <f t="shared" si="62"/>
        <v>北京生物_北京生物_兰州生物</v>
      </c>
      <c r="N989" s="15" t="str">
        <f>VLOOKUP(M989,code!A:B,2,FALSE)</f>
        <v>PPP</v>
      </c>
      <c r="O989" s="15" t="str">
        <f>VLOOKUP(M989,code!A:C,3,FALSE)</f>
        <v>N</v>
      </c>
      <c r="P989" s="16">
        <v>44295</v>
      </c>
      <c r="Q989" s="15" t="s">
        <v>7816</v>
      </c>
      <c r="R989" s="16">
        <v>44346</v>
      </c>
      <c r="S989" s="15" t="s">
        <v>7816</v>
      </c>
      <c r="T989" s="16">
        <v>44534</v>
      </c>
      <c r="U989" s="15" t="s">
        <v>7817</v>
      </c>
    </row>
    <row r="990" spans="1:21" x14ac:dyDescent="0.25">
      <c r="A990" s="12">
        <v>3638</v>
      </c>
      <c r="B990" t="s">
        <v>2020</v>
      </c>
      <c r="C990">
        <f>IFERROR(VLOOKUP(B990,code!$F$1:$G$39,2,FALSE),"")</f>
        <v>8</v>
      </c>
      <c r="D990" t="s">
        <v>3606</v>
      </c>
      <c r="E990" t="str">
        <f t="shared" si="60"/>
        <v>Female</v>
      </c>
      <c r="F990" t="s">
        <v>7797</v>
      </c>
      <c r="G990" s="12">
        <v>45</v>
      </c>
      <c r="H990" s="14" t="s">
        <v>7824</v>
      </c>
      <c r="I990" s="24">
        <f t="shared" si="63"/>
        <v>44575</v>
      </c>
      <c r="J990" s="14"/>
      <c r="K990" s="14" t="str">
        <f>_xlfn.IFNA(VLOOKUP(D990,code!F:G,1,FALSE),"")</f>
        <v/>
      </c>
      <c r="L990" s="15">
        <v>0</v>
      </c>
      <c r="M990" s="15" t="str">
        <f t="shared" si="62"/>
        <v>__</v>
      </c>
      <c r="N990" s="15"/>
      <c r="O990" s="15">
        <f>VLOOKUP(M990,code!A:C,3,FALSE)</f>
        <v>0</v>
      </c>
      <c r="P990" s="16"/>
      <c r="Q990" s="15"/>
      <c r="R990" s="16"/>
      <c r="S990" s="15"/>
      <c r="T990" s="16"/>
      <c r="U990" s="15"/>
    </row>
    <row r="991" spans="1:21" x14ac:dyDescent="0.25">
      <c r="A991" s="12">
        <v>19</v>
      </c>
      <c r="B991" t="s">
        <v>7793</v>
      </c>
      <c r="C991">
        <f>IFERROR(VLOOKUP(B991,code!$F$1:$G$39,2,FALSE),"")</f>
        <v>1</v>
      </c>
      <c r="D991" t="s">
        <v>60</v>
      </c>
      <c r="E991" t="str">
        <f t="shared" si="60"/>
        <v>Female</v>
      </c>
      <c r="F991" t="s">
        <v>7797</v>
      </c>
      <c r="G991" s="12">
        <v>21</v>
      </c>
      <c r="H991" s="14">
        <v>44571</v>
      </c>
      <c r="I991" s="24">
        <f t="shared" si="63"/>
        <v>44571</v>
      </c>
      <c r="J991" s="14">
        <f t="shared" ref="J991:J1054" si="64">MAX(P991,R991,T991)</f>
        <v>44534</v>
      </c>
      <c r="K991" s="14" t="str">
        <f>_xlfn.IFNA(VLOOKUP(D991,code!F:G,1,FALSE),"")</f>
        <v/>
      </c>
      <c r="L991" s="15">
        <v>3</v>
      </c>
      <c r="M991" s="15" t="str">
        <f t="shared" si="62"/>
        <v>北京科兴中维_北京科兴中维_北京科兴中维</v>
      </c>
      <c r="N991" s="15" t="str">
        <f>VLOOKUP(M991,code!A:B,2,FALSE)</f>
        <v>VVV</v>
      </c>
      <c r="O991" s="15" t="str">
        <f>VLOOKUP(M991,code!A:C,3,FALSE)</f>
        <v>N</v>
      </c>
      <c r="P991" s="16">
        <v>44294</v>
      </c>
      <c r="Q991" s="15" t="s">
        <v>7815</v>
      </c>
      <c r="R991" s="16">
        <v>44341</v>
      </c>
      <c r="S991" s="15" t="s">
        <v>7815</v>
      </c>
      <c r="T991" s="16">
        <v>44534</v>
      </c>
      <c r="U991" s="15" t="s">
        <v>7815</v>
      </c>
    </row>
    <row r="992" spans="1:21" x14ac:dyDescent="0.25">
      <c r="A992" s="12">
        <v>36</v>
      </c>
      <c r="B992" t="s">
        <v>7793</v>
      </c>
      <c r="C992">
        <f>IFERROR(VLOOKUP(B992,code!$F$1:$G$39,2,FALSE),"")</f>
        <v>1</v>
      </c>
      <c r="D992" t="s">
        <v>77</v>
      </c>
      <c r="E992" t="str">
        <f t="shared" si="60"/>
        <v>Male</v>
      </c>
      <c r="F992" t="s">
        <v>7798</v>
      </c>
      <c r="G992" s="12">
        <v>37</v>
      </c>
      <c r="H992" s="14" t="s">
        <v>7826</v>
      </c>
      <c r="I992" s="24">
        <f t="shared" si="63"/>
        <v>44569</v>
      </c>
      <c r="J992" s="14">
        <f t="shared" si="64"/>
        <v>44534</v>
      </c>
      <c r="K992" s="14" t="str">
        <f>_xlfn.IFNA(VLOOKUP(D992,code!F:G,1,FALSE),"")</f>
        <v/>
      </c>
      <c r="L992" s="15">
        <v>3</v>
      </c>
      <c r="M992" s="15" t="str">
        <f t="shared" si="62"/>
        <v>北京科兴中维_北京科兴中维_北京科兴中维</v>
      </c>
      <c r="N992" s="15" t="str">
        <f>VLOOKUP(M992,code!A:B,2,FALSE)</f>
        <v>VVV</v>
      </c>
      <c r="O992" s="15" t="str">
        <f>VLOOKUP(M992,code!A:C,3,FALSE)</f>
        <v>N</v>
      </c>
      <c r="P992" s="16">
        <v>44294</v>
      </c>
      <c r="Q992" s="15" t="s">
        <v>7815</v>
      </c>
      <c r="R992" s="16">
        <v>44338</v>
      </c>
      <c r="S992" s="15" t="s">
        <v>7815</v>
      </c>
      <c r="T992" s="16">
        <v>44534</v>
      </c>
      <c r="U992" s="15" t="s">
        <v>7815</v>
      </c>
    </row>
    <row r="993" spans="1:21" x14ac:dyDescent="0.25">
      <c r="A993" s="12">
        <v>39</v>
      </c>
      <c r="B993" t="s">
        <v>7793</v>
      </c>
      <c r="C993">
        <f>IFERROR(VLOOKUP(B993,code!$F$1:$G$39,2,FALSE),"")</f>
        <v>1</v>
      </c>
      <c r="D993" t="s">
        <v>80</v>
      </c>
      <c r="E993" t="str">
        <f t="shared" si="60"/>
        <v>Female</v>
      </c>
      <c r="F993" t="s">
        <v>7797</v>
      </c>
      <c r="G993" s="12">
        <v>48</v>
      </c>
      <c r="H993" s="14" t="s">
        <v>7826</v>
      </c>
      <c r="I993" s="24">
        <f t="shared" si="63"/>
        <v>44569</v>
      </c>
      <c r="J993" s="14">
        <f t="shared" si="64"/>
        <v>44534</v>
      </c>
      <c r="K993" s="14" t="str">
        <f>_xlfn.IFNA(VLOOKUP(D993,code!F:G,1,FALSE),"")</f>
        <v/>
      </c>
      <c r="L993" s="15">
        <v>3</v>
      </c>
      <c r="M993" s="15" t="str">
        <f t="shared" si="62"/>
        <v>北京科兴中维_北京科兴中维_北京科兴中维</v>
      </c>
      <c r="N993" s="15" t="str">
        <f>VLOOKUP(M993,code!A:B,2,FALSE)</f>
        <v>VVV</v>
      </c>
      <c r="O993" s="15" t="str">
        <f>VLOOKUP(M993,code!A:C,3,FALSE)</f>
        <v>N</v>
      </c>
      <c r="P993" s="16">
        <v>44302</v>
      </c>
      <c r="Q993" s="15" t="s">
        <v>7815</v>
      </c>
      <c r="R993" s="16">
        <v>44353</v>
      </c>
      <c r="S993" s="15" t="s">
        <v>7815</v>
      </c>
      <c r="T993" s="16">
        <v>44534</v>
      </c>
      <c r="U993" s="15" t="s">
        <v>7815</v>
      </c>
    </row>
    <row r="994" spans="1:21" x14ac:dyDescent="0.25">
      <c r="A994" s="12">
        <v>123</v>
      </c>
      <c r="B994" t="s">
        <v>7793</v>
      </c>
      <c r="C994">
        <f>IFERROR(VLOOKUP(B994,code!$F$1:$G$39,2,FALSE),"")</f>
        <v>1</v>
      </c>
      <c r="D994" t="s">
        <v>164</v>
      </c>
      <c r="E994" t="str">
        <f t="shared" si="60"/>
        <v>Male</v>
      </c>
      <c r="F994" t="s">
        <v>7798</v>
      </c>
      <c r="G994" s="12">
        <v>34</v>
      </c>
      <c r="H994" s="14" t="s">
        <v>7826</v>
      </c>
      <c r="I994" s="24">
        <f t="shared" si="63"/>
        <v>44569</v>
      </c>
      <c r="J994" s="14">
        <f t="shared" si="64"/>
        <v>44534</v>
      </c>
      <c r="K994" s="14" t="str">
        <f>_xlfn.IFNA(VLOOKUP(D994,code!F:G,1,FALSE),"")</f>
        <v/>
      </c>
      <c r="L994" s="15">
        <v>3</v>
      </c>
      <c r="M994" s="15" t="str">
        <f t="shared" si="62"/>
        <v>北京生物_北京生物_兰州生物</v>
      </c>
      <c r="N994" s="15" t="str">
        <f>VLOOKUP(M994,code!A:B,2,FALSE)</f>
        <v>PPP</v>
      </c>
      <c r="O994" s="15" t="str">
        <f>VLOOKUP(M994,code!A:C,3,FALSE)</f>
        <v>N</v>
      </c>
      <c r="P994" s="16">
        <v>44299</v>
      </c>
      <c r="Q994" s="15" t="s">
        <v>7816</v>
      </c>
      <c r="R994" s="16">
        <v>44346</v>
      </c>
      <c r="S994" s="15" t="s">
        <v>7816</v>
      </c>
      <c r="T994" s="16">
        <v>44534</v>
      </c>
      <c r="U994" s="15" t="s">
        <v>7817</v>
      </c>
    </row>
    <row r="995" spans="1:21" x14ac:dyDescent="0.25">
      <c r="A995" s="12">
        <v>141</v>
      </c>
      <c r="B995" t="s">
        <v>7793</v>
      </c>
      <c r="C995">
        <f>IFERROR(VLOOKUP(B995,code!$F$1:$G$39,2,FALSE),"")</f>
        <v>1</v>
      </c>
      <c r="D995" t="s">
        <v>182</v>
      </c>
      <c r="E995" t="str">
        <f t="shared" si="60"/>
        <v>Female</v>
      </c>
      <c r="F995" t="s">
        <v>7797</v>
      </c>
      <c r="G995" s="12">
        <v>31</v>
      </c>
      <c r="H995" s="14" t="s">
        <v>7826</v>
      </c>
      <c r="I995" s="24">
        <f t="shared" si="63"/>
        <v>44569</v>
      </c>
      <c r="J995" s="14">
        <f t="shared" si="64"/>
        <v>44534</v>
      </c>
      <c r="K995" s="14" t="str">
        <f>_xlfn.IFNA(VLOOKUP(D995,code!F:G,1,FALSE),"")</f>
        <v/>
      </c>
      <c r="L995" s="15">
        <v>3</v>
      </c>
      <c r="M995" s="15" t="str">
        <f t="shared" si="62"/>
        <v>北京生物_北京生物_兰州生物</v>
      </c>
      <c r="N995" s="15" t="str">
        <f>VLOOKUP(M995,code!A:B,2,FALSE)</f>
        <v>PPP</v>
      </c>
      <c r="O995" s="15" t="str">
        <f>VLOOKUP(M995,code!A:C,3,FALSE)</f>
        <v>N</v>
      </c>
      <c r="P995" s="16">
        <v>44306</v>
      </c>
      <c r="Q995" s="15" t="s">
        <v>7816</v>
      </c>
      <c r="R995" s="16">
        <v>44346</v>
      </c>
      <c r="S995" s="15" t="s">
        <v>7816</v>
      </c>
      <c r="T995" s="16">
        <v>44534</v>
      </c>
      <c r="U995" s="15" t="s">
        <v>7817</v>
      </c>
    </row>
    <row r="996" spans="1:21" x14ac:dyDescent="0.25">
      <c r="A996" s="12">
        <v>154</v>
      </c>
      <c r="B996" t="s">
        <v>7793</v>
      </c>
      <c r="C996">
        <f>IFERROR(VLOOKUP(B996,code!$F$1:$G$39,2,FALSE),"")</f>
        <v>1</v>
      </c>
      <c r="D996" t="s">
        <v>195</v>
      </c>
      <c r="E996" t="str">
        <f t="shared" si="60"/>
        <v>Male</v>
      </c>
      <c r="F996" t="s">
        <v>7798</v>
      </c>
      <c r="G996" s="12">
        <v>61</v>
      </c>
      <c r="H996" s="14" t="s">
        <v>7826</v>
      </c>
      <c r="I996" s="24">
        <f t="shared" si="63"/>
        <v>44569</v>
      </c>
      <c r="J996" s="14">
        <f t="shared" si="64"/>
        <v>44534</v>
      </c>
      <c r="K996" s="14" t="str">
        <f>_xlfn.IFNA(VLOOKUP(D996,code!F:G,1,FALSE),"")</f>
        <v/>
      </c>
      <c r="L996" s="15">
        <v>3</v>
      </c>
      <c r="M996" s="15" t="str">
        <f t="shared" si="62"/>
        <v>北京科兴中维_北京科兴中维_科兴（大连）</v>
      </c>
      <c r="N996" s="15" t="str">
        <f>VLOOKUP(M996,code!A:B,2,FALSE)</f>
        <v>VVV</v>
      </c>
      <c r="O996" s="15" t="str">
        <f>VLOOKUP(M996,code!A:C,3,FALSE)</f>
        <v>N</v>
      </c>
      <c r="P996" s="16">
        <v>44295</v>
      </c>
      <c r="Q996" s="15" t="s">
        <v>7815</v>
      </c>
      <c r="R996" s="16">
        <v>44350</v>
      </c>
      <c r="S996" s="15" t="s">
        <v>7815</v>
      </c>
      <c r="T996" s="16">
        <v>44534</v>
      </c>
      <c r="U996" s="15" t="s">
        <v>7844</v>
      </c>
    </row>
    <row r="997" spans="1:21" x14ac:dyDescent="0.25">
      <c r="A997" s="12">
        <v>586</v>
      </c>
      <c r="B997" t="s">
        <v>345</v>
      </c>
      <c r="C997">
        <f>IFERROR(VLOOKUP(B997,code!$F$1:$G$39,2,FALSE),"")</f>
        <v>10</v>
      </c>
      <c r="D997" t="s">
        <v>627</v>
      </c>
      <c r="E997" t="str">
        <f t="shared" si="60"/>
        <v>Female</v>
      </c>
      <c r="F997" t="s">
        <v>7797</v>
      </c>
      <c r="G997" s="12">
        <v>37</v>
      </c>
      <c r="H997" s="14">
        <v>44576</v>
      </c>
      <c r="I997" s="24">
        <f t="shared" si="63"/>
        <v>44576</v>
      </c>
      <c r="J997" s="14">
        <f t="shared" si="64"/>
        <v>44534</v>
      </c>
      <c r="K997" s="14" t="str">
        <f>_xlfn.IFNA(VLOOKUP(D997,code!F:G,1,FALSE),"")</f>
        <v/>
      </c>
      <c r="L997" s="15">
        <v>3</v>
      </c>
      <c r="M997" s="15" t="str">
        <f t="shared" si="62"/>
        <v>北京生物_北京生物_兰州生物</v>
      </c>
      <c r="N997" s="15" t="str">
        <f>VLOOKUP(M997,code!A:B,2,FALSE)</f>
        <v>PPP</v>
      </c>
      <c r="O997" s="15" t="str">
        <f>VLOOKUP(M997,code!A:C,3,FALSE)</f>
        <v>N</v>
      </c>
      <c r="P997" s="16">
        <v>44295</v>
      </c>
      <c r="Q997" s="15" t="s">
        <v>7816</v>
      </c>
      <c r="R997" s="16">
        <v>44345</v>
      </c>
      <c r="S997" s="15" t="s">
        <v>7816</v>
      </c>
      <c r="T997" s="16">
        <v>44534</v>
      </c>
      <c r="U997" s="15" t="s">
        <v>7817</v>
      </c>
    </row>
    <row r="998" spans="1:21" x14ac:dyDescent="0.25">
      <c r="A998" s="12">
        <v>622</v>
      </c>
      <c r="B998" t="s">
        <v>345</v>
      </c>
      <c r="C998">
        <f>IFERROR(VLOOKUP(B998,code!$F$1:$G$39,2,FALSE),"")</f>
        <v>10</v>
      </c>
      <c r="D998" t="s">
        <v>663</v>
      </c>
      <c r="E998" t="str">
        <f t="shared" si="60"/>
        <v>Male</v>
      </c>
      <c r="F998" t="s">
        <v>7798</v>
      </c>
      <c r="G998" s="12">
        <v>36</v>
      </c>
      <c r="H998" s="14" t="s">
        <v>7823</v>
      </c>
      <c r="I998" s="24">
        <f t="shared" si="63"/>
        <v>44576</v>
      </c>
      <c r="J998" s="14">
        <f t="shared" si="64"/>
        <v>44534</v>
      </c>
      <c r="K998" s="14" t="str">
        <f>_xlfn.IFNA(VLOOKUP(D998,code!F:G,1,FALSE),"")</f>
        <v/>
      </c>
      <c r="L998" s="15">
        <v>3</v>
      </c>
      <c r="M998" s="15" t="str">
        <f t="shared" si="62"/>
        <v>北京生物_北京生物_兰州生物</v>
      </c>
      <c r="N998" s="15" t="str">
        <f>VLOOKUP(M998,code!A:B,2,FALSE)</f>
        <v>PPP</v>
      </c>
      <c r="O998" s="15" t="str">
        <f>VLOOKUP(M998,code!A:C,3,FALSE)</f>
        <v>N</v>
      </c>
      <c r="P998" s="16">
        <v>44291</v>
      </c>
      <c r="Q998" s="15" t="s">
        <v>7816</v>
      </c>
      <c r="R998" s="16">
        <v>44339</v>
      </c>
      <c r="S998" s="15" t="s">
        <v>7816</v>
      </c>
      <c r="T998" s="16">
        <v>44534</v>
      </c>
      <c r="U998" s="15" t="s">
        <v>7817</v>
      </c>
    </row>
    <row r="999" spans="1:21" x14ac:dyDescent="0.25">
      <c r="A999" s="12">
        <v>689</v>
      </c>
      <c r="B999" t="s">
        <v>345</v>
      </c>
      <c r="C999">
        <f>IFERROR(VLOOKUP(B999,code!$F$1:$G$39,2,FALSE),"")</f>
        <v>10</v>
      </c>
      <c r="D999" t="s">
        <v>728</v>
      </c>
      <c r="E999" t="str">
        <f t="shared" si="60"/>
        <v>Male</v>
      </c>
      <c r="F999" t="s">
        <v>7798</v>
      </c>
      <c r="G999" s="12">
        <v>36</v>
      </c>
      <c r="H999" s="14" t="s">
        <v>7823</v>
      </c>
      <c r="I999" s="24">
        <f t="shared" si="63"/>
        <v>44576</v>
      </c>
      <c r="J999" s="14">
        <f t="shared" si="64"/>
        <v>44534</v>
      </c>
      <c r="K999" s="14" t="str">
        <f>_xlfn.IFNA(VLOOKUP(D999,code!F:G,1,FALSE),"")</f>
        <v/>
      </c>
      <c r="L999" s="15">
        <v>3</v>
      </c>
      <c r="M999" s="15" t="str">
        <f t="shared" si="62"/>
        <v>北京生物_北京生物_兰州生物</v>
      </c>
      <c r="N999" s="15" t="str">
        <f>VLOOKUP(M999,code!A:B,2,FALSE)</f>
        <v>PPP</v>
      </c>
      <c r="O999" s="15" t="str">
        <f>VLOOKUP(M999,code!A:C,3,FALSE)</f>
        <v>N</v>
      </c>
      <c r="P999" s="16">
        <v>44306</v>
      </c>
      <c r="Q999" s="15" t="s">
        <v>7816</v>
      </c>
      <c r="R999" s="16">
        <v>44347</v>
      </c>
      <c r="S999" s="15" t="s">
        <v>7816</v>
      </c>
      <c r="T999" s="16">
        <v>44534</v>
      </c>
      <c r="U999" s="15" t="s">
        <v>7817</v>
      </c>
    </row>
    <row r="1000" spans="1:21" x14ac:dyDescent="0.25">
      <c r="A1000" s="12">
        <v>1644</v>
      </c>
      <c r="B1000" t="s">
        <v>2007</v>
      </c>
      <c r="C1000">
        <f>IFERROR(VLOOKUP(B1000,code!$F$1:$G$39,2,FALSE),"")</f>
        <v>17</v>
      </c>
      <c r="D1000" t="s">
        <v>1671</v>
      </c>
      <c r="E1000" t="str">
        <f t="shared" si="60"/>
        <v>Female</v>
      </c>
      <c r="F1000" t="s">
        <v>7797</v>
      </c>
      <c r="G1000" s="12">
        <v>51</v>
      </c>
      <c r="H1000" s="14" t="s">
        <v>7820</v>
      </c>
      <c r="I1000" s="24">
        <f t="shared" si="63"/>
        <v>44572</v>
      </c>
      <c r="J1000" s="14">
        <f t="shared" si="64"/>
        <v>44534</v>
      </c>
      <c r="K1000" s="14" t="str">
        <f>_xlfn.IFNA(VLOOKUP(D1000,code!F:G,1,FALSE),"")</f>
        <v/>
      </c>
      <c r="L1000" s="15">
        <v>3</v>
      </c>
      <c r="M1000" s="15" t="str">
        <f t="shared" si="62"/>
        <v>北京生物_北京生物_兰州生物</v>
      </c>
      <c r="N1000" s="15" t="str">
        <f>VLOOKUP(M1000,code!A:B,2,FALSE)</f>
        <v>PPP</v>
      </c>
      <c r="O1000" s="15" t="str">
        <f>VLOOKUP(M1000,code!A:C,3,FALSE)</f>
        <v>N</v>
      </c>
      <c r="P1000" s="16">
        <v>44304</v>
      </c>
      <c r="Q1000" s="15" t="s">
        <v>7816</v>
      </c>
      <c r="R1000" s="16">
        <v>44350</v>
      </c>
      <c r="S1000" s="15" t="s">
        <v>7816</v>
      </c>
      <c r="T1000" s="16">
        <v>44534</v>
      </c>
      <c r="U1000" s="15" t="s">
        <v>7817</v>
      </c>
    </row>
    <row r="1001" spans="1:21" x14ac:dyDescent="0.25">
      <c r="A1001" s="12">
        <v>1673</v>
      </c>
      <c r="B1001" t="s">
        <v>2007</v>
      </c>
      <c r="C1001">
        <f>IFERROR(VLOOKUP(B1001,code!$F$1:$G$39,2,FALSE),"")</f>
        <v>17</v>
      </c>
      <c r="D1001" t="s">
        <v>1700</v>
      </c>
      <c r="E1001" t="str">
        <f t="shared" si="60"/>
        <v>Female</v>
      </c>
      <c r="F1001" t="s">
        <v>7797</v>
      </c>
      <c r="G1001" s="12">
        <v>47</v>
      </c>
      <c r="H1001" s="14" t="s">
        <v>7832</v>
      </c>
      <c r="I1001" s="24">
        <f t="shared" si="63"/>
        <v>44574</v>
      </c>
      <c r="J1001" s="14">
        <f t="shared" si="64"/>
        <v>44534</v>
      </c>
      <c r="K1001" s="14" t="str">
        <f>_xlfn.IFNA(VLOOKUP(D1001,code!F:G,1,FALSE),"")</f>
        <v/>
      </c>
      <c r="L1001" s="15">
        <v>3</v>
      </c>
      <c r="M1001" s="15" t="str">
        <f t="shared" si="62"/>
        <v>北京生物_北京生物_兰州生物</v>
      </c>
      <c r="N1001" s="15" t="str">
        <f>VLOOKUP(M1001,code!A:B,2,FALSE)</f>
        <v>PPP</v>
      </c>
      <c r="O1001" s="15" t="str">
        <f>VLOOKUP(M1001,code!A:C,3,FALSE)</f>
        <v>N</v>
      </c>
      <c r="P1001" s="16">
        <v>44306</v>
      </c>
      <c r="Q1001" s="15" t="s">
        <v>7816</v>
      </c>
      <c r="R1001" s="16">
        <v>44348</v>
      </c>
      <c r="S1001" s="15" t="s">
        <v>7816</v>
      </c>
      <c r="T1001" s="16">
        <v>44534</v>
      </c>
      <c r="U1001" s="15" t="s">
        <v>7817</v>
      </c>
    </row>
    <row r="1002" spans="1:21" x14ac:dyDescent="0.25">
      <c r="A1002" s="12">
        <v>2037</v>
      </c>
      <c r="B1002" t="s">
        <v>356</v>
      </c>
      <c r="C1002">
        <f>IFERROR(VLOOKUP(B1002,code!$F$1:$G$39,2,FALSE),"")</f>
        <v>20</v>
      </c>
      <c r="D1002" t="s">
        <v>2040</v>
      </c>
      <c r="E1002" t="str">
        <f t="shared" si="60"/>
        <v>Female</v>
      </c>
      <c r="F1002" t="s">
        <v>7797</v>
      </c>
      <c r="G1002" s="12">
        <v>19</v>
      </c>
      <c r="H1002" s="14">
        <v>44571</v>
      </c>
      <c r="I1002" s="24">
        <f t="shared" si="63"/>
        <v>44571</v>
      </c>
      <c r="J1002" s="14">
        <f t="shared" si="64"/>
        <v>44534</v>
      </c>
      <c r="K1002" s="14" t="str">
        <f>_xlfn.IFNA(VLOOKUP(D1002,code!F:G,1,FALSE),"")</f>
        <v/>
      </c>
      <c r="L1002" s="15">
        <v>3</v>
      </c>
      <c r="M1002" s="15" t="str">
        <f t="shared" si="62"/>
        <v>北京科兴中维_北京生物_兰州生物</v>
      </c>
      <c r="N1002" s="15" t="str">
        <f>VLOOKUP(M1002,code!A:B,2,FALSE)</f>
        <v>VPP</v>
      </c>
      <c r="O1002" s="15" t="str">
        <f>VLOOKUP(M1002,code!A:C,3,FALSE)</f>
        <v>Y</v>
      </c>
      <c r="P1002" s="16">
        <v>44293</v>
      </c>
      <c r="Q1002" s="15" t="s">
        <v>7815</v>
      </c>
      <c r="R1002" s="16">
        <v>44347</v>
      </c>
      <c r="S1002" s="15" t="s">
        <v>7816</v>
      </c>
      <c r="T1002" s="16">
        <v>44534</v>
      </c>
      <c r="U1002" s="15" t="s">
        <v>7817</v>
      </c>
    </row>
    <row r="1003" spans="1:21" x14ac:dyDescent="0.25">
      <c r="A1003" s="12">
        <v>2039</v>
      </c>
      <c r="B1003" t="s">
        <v>356</v>
      </c>
      <c r="C1003">
        <f>IFERROR(VLOOKUP(B1003,code!$F$1:$G$39,2,FALSE),"")</f>
        <v>20</v>
      </c>
      <c r="D1003" t="s">
        <v>2042</v>
      </c>
      <c r="E1003" t="str">
        <f t="shared" si="60"/>
        <v>Female</v>
      </c>
      <c r="F1003" t="s">
        <v>7797</v>
      </c>
      <c r="G1003" s="12">
        <v>21</v>
      </c>
      <c r="H1003" s="14">
        <v>44571</v>
      </c>
      <c r="I1003" s="24">
        <f t="shared" si="63"/>
        <v>44571</v>
      </c>
      <c r="J1003" s="14">
        <f t="shared" si="64"/>
        <v>44534</v>
      </c>
      <c r="K1003" s="14" t="str">
        <f>_xlfn.IFNA(VLOOKUP(D1003,code!F:G,1,FALSE),"")</f>
        <v/>
      </c>
      <c r="L1003" s="15">
        <v>3</v>
      </c>
      <c r="M1003" s="15" t="str">
        <f t="shared" si="62"/>
        <v>北京生物_北京生物_兰州生物</v>
      </c>
      <c r="N1003" s="15" t="str">
        <f>VLOOKUP(M1003,code!A:B,2,FALSE)</f>
        <v>PPP</v>
      </c>
      <c r="O1003" s="15" t="str">
        <f>VLOOKUP(M1003,code!A:C,3,FALSE)</f>
        <v>N</v>
      </c>
      <c r="P1003" s="16">
        <v>44294</v>
      </c>
      <c r="Q1003" s="15" t="s">
        <v>7816</v>
      </c>
      <c r="R1003" s="16">
        <v>44346</v>
      </c>
      <c r="S1003" s="15" t="s">
        <v>7816</v>
      </c>
      <c r="T1003" s="16">
        <v>44534</v>
      </c>
      <c r="U1003" s="15" t="s">
        <v>7817</v>
      </c>
    </row>
    <row r="1004" spans="1:21" x14ac:dyDescent="0.25">
      <c r="A1004" s="12">
        <v>2633</v>
      </c>
      <c r="B1004" t="s">
        <v>428</v>
      </c>
      <c r="C1004">
        <f>IFERROR(VLOOKUP(B1004,code!$F$1:$G$39,2,FALSE),"")</f>
        <v>26</v>
      </c>
      <c r="D1004" t="s">
        <v>2620</v>
      </c>
      <c r="E1004" t="str">
        <f t="shared" si="60"/>
        <v>Male</v>
      </c>
      <c r="F1004" t="s">
        <v>7798</v>
      </c>
      <c r="G1004" s="12">
        <v>21</v>
      </c>
      <c r="H1004" s="14" t="s">
        <v>7847</v>
      </c>
      <c r="I1004" s="24">
        <f t="shared" si="63"/>
        <v>44580</v>
      </c>
      <c r="J1004" s="14">
        <f t="shared" si="64"/>
        <v>44534</v>
      </c>
      <c r="K1004" s="14" t="str">
        <f>_xlfn.IFNA(VLOOKUP(D1004,code!F:G,1,FALSE),"")</f>
        <v/>
      </c>
      <c r="L1004" s="15">
        <v>3</v>
      </c>
      <c r="M1004" s="15" t="str">
        <f t="shared" si="62"/>
        <v>北京科兴中维_北京科兴中维_北京科兴中维</v>
      </c>
      <c r="N1004" s="15" t="str">
        <f>VLOOKUP(M1004,code!A:B,2,FALSE)</f>
        <v>VVV</v>
      </c>
      <c r="O1004" s="15" t="str">
        <f>VLOOKUP(M1004,code!A:C,3,FALSE)</f>
        <v>N</v>
      </c>
      <c r="P1004" s="16">
        <v>44294</v>
      </c>
      <c r="Q1004" s="15" t="s">
        <v>7815</v>
      </c>
      <c r="R1004" s="16">
        <v>44342</v>
      </c>
      <c r="S1004" s="15" t="s">
        <v>7815</v>
      </c>
      <c r="T1004" s="16">
        <v>44534</v>
      </c>
      <c r="U1004" s="15" t="s">
        <v>7815</v>
      </c>
    </row>
    <row r="1005" spans="1:21" x14ac:dyDescent="0.25">
      <c r="A1005" s="12">
        <v>2673</v>
      </c>
      <c r="B1005" t="s">
        <v>428</v>
      </c>
      <c r="C1005">
        <f>IFERROR(VLOOKUP(B1005,code!$F$1:$G$39,2,FALSE),"")</f>
        <v>26</v>
      </c>
      <c r="D1005" t="s">
        <v>2660</v>
      </c>
      <c r="E1005" t="str">
        <f t="shared" si="60"/>
        <v>Female</v>
      </c>
      <c r="F1005" t="s">
        <v>7797</v>
      </c>
      <c r="G1005" s="12">
        <v>40</v>
      </c>
      <c r="H1005" s="14" t="s">
        <v>7832</v>
      </c>
      <c r="I1005" s="24">
        <f t="shared" si="63"/>
        <v>44574</v>
      </c>
      <c r="J1005" s="14">
        <f t="shared" si="64"/>
        <v>44534</v>
      </c>
      <c r="K1005" s="14" t="str">
        <f>_xlfn.IFNA(VLOOKUP(D1005,code!F:G,1,FALSE),"")</f>
        <v/>
      </c>
      <c r="L1005" s="15">
        <v>3</v>
      </c>
      <c r="M1005" s="15" t="str">
        <f t="shared" si="62"/>
        <v>北京生物_北京生物_兰州生物</v>
      </c>
      <c r="N1005" s="15" t="str">
        <f>VLOOKUP(M1005,code!A:B,2,FALSE)</f>
        <v>PPP</v>
      </c>
      <c r="O1005" s="15" t="str">
        <f>VLOOKUP(M1005,code!A:C,3,FALSE)</f>
        <v>N</v>
      </c>
      <c r="P1005" s="16">
        <v>44296</v>
      </c>
      <c r="Q1005" s="15" t="s">
        <v>7816</v>
      </c>
      <c r="R1005" s="16">
        <v>44339</v>
      </c>
      <c r="S1005" s="15" t="s">
        <v>7816</v>
      </c>
      <c r="T1005" s="16">
        <v>44534</v>
      </c>
      <c r="U1005" s="15" t="s">
        <v>7817</v>
      </c>
    </row>
    <row r="1006" spans="1:21" x14ac:dyDescent="0.25">
      <c r="A1006" s="12">
        <v>2832</v>
      </c>
      <c r="B1006" t="s">
        <v>7792</v>
      </c>
      <c r="C1006">
        <f>IFERROR(VLOOKUP(B1006,code!$F$1:$G$39,2,FALSE),"")</f>
        <v>3</v>
      </c>
      <c r="D1006" t="s">
        <v>2817</v>
      </c>
      <c r="E1006" t="str">
        <f t="shared" si="60"/>
        <v>Female</v>
      </c>
      <c r="F1006" t="s">
        <v>7797</v>
      </c>
      <c r="G1006" s="12">
        <v>19</v>
      </c>
      <c r="H1006" s="14">
        <v>44574</v>
      </c>
      <c r="I1006" s="24">
        <f t="shared" si="63"/>
        <v>44574</v>
      </c>
      <c r="J1006" s="14">
        <f t="shared" si="64"/>
        <v>44534</v>
      </c>
      <c r="K1006" s="14" t="str">
        <f>_xlfn.IFNA(VLOOKUP(D1006,code!F:G,1,FALSE),"")</f>
        <v/>
      </c>
      <c r="L1006" s="15">
        <v>3</v>
      </c>
      <c r="M1006" s="15" t="str">
        <f t="shared" si="62"/>
        <v>北京科兴中维_北京科兴中维_北京科兴中维</v>
      </c>
      <c r="N1006" s="15" t="str">
        <f>VLOOKUP(M1006,code!A:B,2,FALSE)</f>
        <v>VVV</v>
      </c>
      <c r="O1006" s="15" t="str">
        <f>VLOOKUP(M1006,code!A:C,3,FALSE)</f>
        <v>N</v>
      </c>
      <c r="P1006" s="16">
        <v>44287</v>
      </c>
      <c r="Q1006" s="15" t="s">
        <v>7815</v>
      </c>
      <c r="R1006" s="16">
        <v>44329</v>
      </c>
      <c r="S1006" s="15" t="s">
        <v>7815</v>
      </c>
      <c r="T1006" s="16">
        <v>44534</v>
      </c>
      <c r="U1006" s="15" t="s">
        <v>7815</v>
      </c>
    </row>
    <row r="1007" spans="1:21" x14ac:dyDescent="0.25">
      <c r="A1007" s="12">
        <v>2980</v>
      </c>
      <c r="B1007" t="s">
        <v>7792</v>
      </c>
      <c r="C1007">
        <f>IFERROR(VLOOKUP(B1007,code!$F$1:$G$39,2,FALSE),"")</f>
        <v>3</v>
      </c>
      <c r="D1007" t="s">
        <v>2965</v>
      </c>
      <c r="E1007" t="str">
        <f t="shared" si="60"/>
        <v>Male</v>
      </c>
      <c r="F1007" t="s">
        <v>7798</v>
      </c>
      <c r="G1007" s="12">
        <v>58</v>
      </c>
      <c r="H1007" s="14">
        <v>44574</v>
      </c>
      <c r="I1007" s="24">
        <f t="shared" si="63"/>
        <v>44574</v>
      </c>
      <c r="J1007" s="14">
        <f t="shared" si="64"/>
        <v>44534</v>
      </c>
      <c r="K1007" s="14" t="str">
        <f>_xlfn.IFNA(VLOOKUP(D1007,code!F:G,1,FALSE),"")</f>
        <v/>
      </c>
      <c r="L1007" s="15">
        <v>3</v>
      </c>
      <c r="M1007" s="15" t="str">
        <f t="shared" si="62"/>
        <v>北京生物_北京生物_兰州生物</v>
      </c>
      <c r="N1007" s="15" t="str">
        <f>VLOOKUP(M1007,code!A:B,2,FALSE)</f>
        <v>PPP</v>
      </c>
      <c r="O1007" s="15" t="str">
        <f>VLOOKUP(M1007,code!A:C,3,FALSE)</f>
        <v>N</v>
      </c>
      <c r="P1007" s="16">
        <v>44271</v>
      </c>
      <c r="Q1007" s="15" t="s">
        <v>7816</v>
      </c>
      <c r="R1007" s="16">
        <v>44299</v>
      </c>
      <c r="S1007" s="15" t="s">
        <v>7816</v>
      </c>
      <c r="T1007" s="16">
        <v>44534</v>
      </c>
      <c r="U1007" s="15" t="s">
        <v>7817</v>
      </c>
    </row>
    <row r="1008" spans="1:21" x14ac:dyDescent="0.25">
      <c r="A1008" s="12">
        <v>3135</v>
      </c>
      <c r="B1008" t="s">
        <v>7791</v>
      </c>
      <c r="C1008">
        <f>IFERROR(VLOOKUP(B1008,code!$F$1:$G$39,2,FALSE),"")</f>
        <v>4</v>
      </c>
      <c r="D1008" t="s">
        <v>3117</v>
      </c>
      <c r="E1008" t="str">
        <f t="shared" si="60"/>
        <v>Male</v>
      </c>
      <c r="F1008" t="s">
        <v>7798</v>
      </c>
      <c r="G1008" s="12">
        <v>53</v>
      </c>
      <c r="H1008" s="14">
        <v>44568</v>
      </c>
      <c r="I1008" s="24">
        <f t="shared" si="63"/>
        <v>44568</v>
      </c>
      <c r="J1008" s="14">
        <f t="shared" si="64"/>
        <v>44534</v>
      </c>
      <c r="K1008" s="14" t="str">
        <f>_xlfn.IFNA(VLOOKUP(D1008,code!F:G,1,FALSE),"")</f>
        <v/>
      </c>
      <c r="L1008" s="15">
        <v>3</v>
      </c>
      <c r="M1008" s="15" t="str">
        <f t="shared" si="62"/>
        <v>北京生物_北京生物_兰州生物</v>
      </c>
      <c r="N1008" s="15" t="str">
        <f>VLOOKUP(M1008,code!A:B,2,FALSE)</f>
        <v>PPP</v>
      </c>
      <c r="O1008" s="15" t="str">
        <f>VLOOKUP(M1008,code!A:C,3,FALSE)</f>
        <v>N</v>
      </c>
      <c r="P1008" s="16">
        <v>44297</v>
      </c>
      <c r="Q1008" s="15" t="s">
        <v>7816</v>
      </c>
      <c r="R1008" s="16">
        <v>44346</v>
      </c>
      <c r="S1008" s="15" t="s">
        <v>7816</v>
      </c>
      <c r="T1008" s="16">
        <v>44534</v>
      </c>
      <c r="U1008" s="15" t="s">
        <v>7817</v>
      </c>
    </row>
    <row r="1009" spans="1:21" x14ac:dyDescent="0.25">
      <c r="A1009" s="12">
        <v>3152</v>
      </c>
      <c r="B1009" t="s">
        <v>7791</v>
      </c>
      <c r="C1009">
        <f>IFERROR(VLOOKUP(B1009,code!$F$1:$G$39,2,FALSE),"")</f>
        <v>4</v>
      </c>
      <c r="D1009" t="s">
        <v>3134</v>
      </c>
      <c r="E1009" t="str">
        <f t="shared" si="60"/>
        <v>Male</v>
      </c>
      <c r="F1009" t="s">
        <v>7798</v>
      </c>
      <c r="G1009" s="12">
        <v>47</v>
      </c>
      <c r="H1009" s="14">
        <v>44568</v>
      </c>
      <c r="I1009" s="24">
        <f t="shared" si="63"/>
        <v>44568</v>
      </c>
      <c r="J1009" s="14">
        <f t="shared" si="64"/>
        <v>44534</v>
      </c>
      <c r="K1009" s="14" t="str">
        <f>_xlfn.IFNA(VLOOKUP(D1009,code!F:G,1,FALSE),"")</f>
        <v/>
      </c>
      <c r="L1009" s="15">
        <v>3</v>
      </c>
      <c r="M1009" s="15" t="str">
        <f t="shared" si="62"/>
        <v>北京生物_北京生物_兰州生物</v>
      </c>
      <c r="N1009" s="15" t="str">
        <f>VLOOKUP(M1009,code!A:B,2,FALSE)</f>
        <v>PPP</v>
      </c>
      <c r="O1009" s="15" t="str">
        <f>VLOOKUP(M1009,code!A:C,3,FALSE)</f>
        <v>N</v>
      </c>
      <c r="P1009" s="16">
        <v>44306</v>
      </c>
      <c r="Q1009" s="15" t="s">
        <v>7816</v>
      </c>
      <c r="R1009" s="16">
        <v>44348</v>
      </c>
      <c r="S1009" s="15" t="s">
        <v>7816</v>
      </c>
      <c r="T1009" s="16">
        <v>44534</v>
      </c>
      <c r="U1009" s="15" t="s">
        <v>7817</v>
      </c>
    </row>
    <row r="1010" spans="1:21" x14ac:dyDescent="0.25">
      <c r="A1010" s="12">
        <v>3153</v>
      </c>
      <c r="B1010" t="s">
        <v>7791</v>
      </c>
      <c r="C1010">
        <f>IFERROR(VLOOKUP(B1010,code!$F$1:$G$39,2,FALSE),"")</f>
        <v>4</v>
      </c>
      <c r="D1010" t="s">
        <v>3135</v>
      </c>
      <c r="E1010" t="str">
        <f t="shared" si="60"/>
        <v>Female</v>
      </c>
      <c r="F1010" t="s">
        <v>7797</v>
      </c>
      <c r="G1010" s="12">
        <v>47</v>
      </c>
      <c r="H1010" s="14">
        <v>44568</v>
      </c>
      <c r="I1010" s="24">
        <f t="shared" si="63"/>
        <v>44568</v>
      </c>
      <c r="J1010" s="14">
        <f t="shared" si="64"/>
        <v>44534</v>
      </c>
      <c r="K1010" s="14" t="str">
        <f>_xlfn.IFNA(VLOOKUP(D1010,code!F:G,1,FALSE),"")</f>
        <v/>
      </c>
      <c r="L1010" s="15">
        <v>3</v>
      </c>
      <c r="M1010" s="15" t="str">
        <f t="shared" si="62"/>
        <v>北京科兴中维_北京科兴中维_北京科兴中维</v>
      </c>
      <c r="N1010" s="15" t="str">
        <f>VLOOKUP(M1010,code!A:B,2,FALSE)</f>
        <v>VVV</v>
      </c>
      <c r="O1010" s="15" t="str">
        <f>VLOOKUP(M1010,code!A:C,3,FALSE)</f>
        <v>N</v>
      </c>
      <c r="P1010" s="16">
        <v>44300</v>
      </c>
      <c r="Q1010" s="15" t="s">
        <v>7815</v>
      </c>
      <c r="R1010" s="16">
        <v>44350</v>
      </c>
      <c r="S1010" s="15" t="s">
        <v>7815</v>
      </c>
      <c r="T1010" s="16">
        <v>44534</v>
      </c>
      <c r="U1010" s="15" t="s">
        <v>7815</v>
      </c>
    </row>
    <row r="1011" spans="1:21" x14ac:dyDescent="0.25">
      <c r="A1011" s="12">
        <v>3245</v>
      </c>
      <c r="B1011" t="s">
        <v>7791</v>
      </c>
      <c r="C1011">
        <f>IFERROR(VLOOKUP(B1011,code!$F$1:$G$39,2,FALSE),"")</f>
        <v>4</v>
      </c>
      <c r="D1011" t="s">
        <v>3222</v>
      </c>
      <c r="E1011" t="str">
        <f t="shared" si="60"/>
        <v>Male</v>
      </c>
      <c r="F1011" t="s">
        <v>7798</v>
      </c>
      <c r="G1011" s="12">
        <v>41</v>
      </c>
      <c r="H1011" s="14">
        <v>44569</v>
      </c>
      <c r="I1011" s="24">
        <f t="shared" si="63"/>
        <v>44569</v>
      </c>
      <c r="J1011" s="14">
        <f t="shared" si="64"/>
        <v>44534</v>
      </c>
      <c r="K1011" s="14" t="str">
        <f>_xlfn.IFNA(VLOOKUP(D1011,code!F:G,1,FALSE),"")</f>
        <v/>
      </c>
      <c r="L1011" s="15">
        <v>3</v>
      </c>
      <c r="M1011" s="15" t="str">
        <f t="shared" si="62"/>
        <v>北京生物_北京生物_兰州生物</v>
      </c>
      <c r="N1011" s="15" t="str">
        <f>VLOOKUP(M1011,code!A:B,2,FALSE)</f>
        <v>PPP</v>
      </c>
      <c r="O1011" s="15" t="str">
        <f>VLOOKUP(M1011,code!A:C,3,FALSE)</f>
        <v>N</v>
      </c>
      <c r="P1011" s="16">
        <v>44304</v>
      </c>
      <c r="Q1011" s="15" t="s">
        <v>7816</v>
      </c>
      <c r="R1011" s="16">
        <v>44345</v>
      </c>
      <c r="S1011" s="15" t="s">
        <v>7816</v>
      </c>
      <c r="T1011" s="16">
        <v>44534</v>
      </c>
      <c r="U1011" s="15" t="s">
        <v>7817</v>
      </c>
    </row>
    <row r="1012" spans="1:21" x14ac:dyDescent="0.25">
      <c r="A1012" s="12">
        <v>3938</v>
      </c>
      <c r="B1012" t="s">
        <v>453</v>
      </c>
      <c r="C1012">
        <f>IFERROR(VLOOKUP(B1012,code!$F$1:$G$39,2,FALSE),"")</f>
        <v>9</v>
      </c>
      <c r="D1012" t="s">
        <v>3890</v>
      </c>
      <c r="E1012" t="str">
        <f t="shared" si="60"/>
        <v>Female</v>
      </c>
      <c r="F1012" t="s">
        <v>7797</v>
      </c>
      <c r="G1012" s="12">
        <v>48</v>
      </c>
      <c r="H1012" s="14">
        <v>44575</v>
      </c>
      <c r="I1012" s="24">
        <f t="shared" si="63"/>
        <v>44575</v>
      </c>
      <c r="J1012" s="14">
        <f t="shared" si="64"/>
        <v>44534</v>
      </c>
      <c r="K1012" s="14" t="str">
        <f>_xlfn.IFNA(VLOOKUP(D1012,code!F:G,1,FALSE),"")</f>
        <v/>
      </c>
      <c r="L1012" s="15">
        <v>3</v>
      </c>
      <c r="M1012" s="15" t="str">
        <f t="shared" si="62"/>
        <v>北京生物_北京生物_成都生物</v>
      </c>
      <c r="N1012" s="15" t="str">
        <f>VLOOKUP(M1012,code!A:B,2,FALSE)</f>
        <v>PPP</v>
      </c>
      <c r="O1012" s="15" t="str">
        <f>VLOOKUP(M1012,code!A:C,3,FALSE)</f>
        <v>N</v>
      </c>
      <c r="P1012" s="16">
        <v>44298</v>
      </c>
      <c r="Q1012" s="15" t="s">
        <v>7816</v>
      </c>
      <c r="R1012" s="16">
        <v>44348</v>
      </c>
      <c r="S1012" s="15" t="s">
        <v>7816</v>
      </c>
      <c r="T1012" s="16">
        <v>44534</v>
      </c>
      <c r="U1012" s="15" t="s">
        <v>7819</v>
      </c>
    </row>
    <row r="1013" spans="1:21" x14ac:dyDescent="0.25">
      <c r="A1013" s="12">
        <v>2541</v>
      </c>
      <c r="B1013" t="s">
        <v>7789</v>
      </c>
      <c r="C1013">
        <f>IFERROR(VLOOKUP(B1013,code!$F$1:$G$39,2,FALSE),"")</f>
        <v>25</v>
      </c>
      <c r="D1013" t="s">
        <v>2528</v>
      </c>
      <c r="E1013" t="str">
        <f t="shared" si="60"/>
        <v>Female</v>
      </c>
      <c r="F1013" t="s">
        <v>7797</v>
      </c>
      <c r="G1013" s="12">
        <v>55</v>
      </c>
      <c r="H1013" s="14" t="s">
        <v>7823</v>
      </c>
      <c r="I1013" s="24">
        <f t="shared" si="63"/>
        <v>44576</v>
      </c>
      <c r="J1013" s="14">
        <f t="shared" si="64"/>
        <v>44534</v>
      </c>
      <c r="K1013" s="14" t="str">
        <f>_xlfn.IFNA(VLOOKUP(D1013,code!F:G,1,FALSE),"")</f>
        <v/>
      </c>
      <c r="L1013" s="15">
        <v>3</v>
      </c>
      <c r="M1013" s="15" t="str">
        <f t="shared" si="62"/>
        <v>北京生物_北京生物_兰州生物</v>
      </c>
      <c r="N1013" s="15" t="str">
        <f>VLOOKUP(M1013,code!A:B,2,FALSE)</f>
        <v>PPP</v>
      </c>
      <c r="O1013" s="15" t="str">
        <f>VLOOKUP(M1013,code!A:C,3,FALSE)</f>
        <v>N</v>
      </c>
      <c r="P1013" s="16">
        <v>44299</v>
      </c>
      <c r="Q1013" s="15" t="s">
        <v>7816</v>
      </c>
      <c r="R1013" s="16">
        <v>44352</v>
      </c>
      <c r="S1013" s="15" t="s">
        <v>7816</v>
      </c>
      <c r="T1013" s="16">
        <v>44534</v>
      </c>
      <c r="U1013" s="15" t="s">
        <v>7817</v>
      </c>
    </row>
    <row r="1014" spans="1:21" x14ac:dyDescent="0.25">
      <c r="A1014" s="12">
        <v>909</v>
      </c>
      <c r="B1014" t="s">
        <v>7790</v>
      </c>
      <c r="C1014">
        <f>IFERROR(VLOOKUP(B1014,code!$F$1:$G$39,2,FALSE),"")</f>
        <v>12</v>
      </c>
      <c r="D1014" t="s">
        <v>945</v>
      </c>
      <c r="E1014" t="str">
        <f t="shared" si="60"/>
        <v>Female</v>
      </c>
      <c r="F1014" t="s">
        <v>7797</v>
      </c>
      <c r="G1014" s="12">
        <v>43</v>
      </c>
      <c r="H1014" s="14">
        <v>44574</v>
      </c>
      <c r="I1014" s="24">
        <f t="shared" si="63"/>
        <v>44574</v>
      </c>
      <c r="J1014" s="14">
        <f t="shared" si="64"/>
        <v>44533</v>
      </c>
      <c r="K1014" s="14" t="str">
        <f>_xlfn.IFNA(VLOOKUP(D1014,code!F:G,1,FALSE),"")</f>
        <v/>
      </c>
      <c r="L1014" s="15">
        <v>3</v>
      </c>
      <c r="M1014" s="15" t="str">
        <f t="shared" si="62"/>
        <v>北京生物_北京生物_兰州生物</v>
      </c>
      <c r="N1014" s="15" t="str">
        <f>VLOOKUP(M1014,code!A:B,2,FALSE)</f>
        <v>PPP</v>
      </c>
      <c r="O1014" s="15" t="str">
        <f>VLOOKUP(M1014,code!A:C,3,FALSE)</f>
        <v>N</v>
      </c>
      <c r="P1014" s="16">
        <v>44296</v>
      </c>
      <c r="Q1014" s="15" t="s">
        <v>7816</v>
      </c>
      <c r="R1014" s="16">
        <v>44347</v>
      </c>
      <c r="S1014" s="15" t="s">
        <v>7816</v>
      </c>
      <c r="T1014" s="16">
        <v>44533</v>
      </c>
      <c r="U1014" s="15" t="s">
        <v>7817</v>
      </c>
    </row>
    <row r="1015" spans="1:21" x14ac:dyDescent="0.25">
      <c r="A1015" s="12">
        <v>910</v>
      </c>
      <c r="B1015" t="s">
        <v>7790</v>
      </c>
      <c r="C1015">
        <f>IFERROR(VLOOKUP(B1015,code!$F$1:$G$39,2,FALSE),"")</f>
        <v>12</v>
      </c>
      <c r="D1015" t="s">
        <v>946</v>
      </c>
      <c r="E1015" t="str">
        <f t="shared" si="60"/>
        <v>Female</v>
      </c>
      <c r="F1015" t="s">
        <v>7797</v>
      </c>
      <c r="G1015" s="12">
        <v>48</v>
      </c>
      <c r="H1015" s="14">
        <v>44574</v>
      </c>
      <c r="I1015" s="24">
        <f t="shared" si="63"/>
        <v>44574</v>
      </c>
      <c r="J1015" s="14">
        <f t="shared" si="64"/>
        <v>44533</v>
      </c>
      <c r="K1015" s="14" t="str">
        <f>_xlfn.IFNA(VLOOKUP(D1015,code!F:G,1,FALSE),"")</f>
        <v/>
      </c>
      <c r="L1015" s="15">
        <v>3</v>
      </c>
      <c r="M1015" s="15" t="str">
        <f t="shared" si="62"/>
        <v>北京生物_北京生物_兰州生物</v>
      </c>
      <c r="N1015" s="15" t="str">
        <f>VLOOKUP(M1015,code!A:B,2,FALSE)</f>
        <v>PPP</v>
      </c>
      <c r="O1015" s="15" t="str">
        <f>VLOOKUP(M1015,code!A:C,3,FALSE)</f>
        <v>N</v>
      </c>
      <c r="P1015" s="16">
        <v>44296</v>
      </c>
      <c r="Q1015" s="15" t="s">
        <v>7816</v>
      </c>
      <c r="R1015" s="16">
        <v>44347</v>
      </c>
      <c r="S1015" s="15" t="s">
        <v>7816</v>
      </c>
      <c r="T1015" s="16">
        <v>44533</v>
      </c>
      <c r="U1015" s="15" t="s">
        <v>7817</v>
      </c>
    </row>
    <row r="1016" spans="1:21" x14ac:dyDescent="0.25">
      <c r="A1016" s="12">
        <v>911</v>
      </c>
      <c r="B1016" t="s">
        <v>7790</v>
      </c>
      <c r="C1016">
        <f>IFERROR(VLOOKUP(B1016,code!$F$1:$G$39,2,FALSE),"")</f>
        <v>12</v>
      </c>
      <c r="D1016" t="s">
        <v>947</v>
      </c>
      <c r="E1016" t="str">
        <f t="shared" si="60"/>
        <v>Female</v>
      </c>
      <c r="F1016" t="s">
        <v>7797</v>
      </c>
      <c r="G1016" s="12">
        <v>41</v>
      </c>
      <c r="H1016" s="14">
        <v>44574</v>
      </c>
      <c r="I1016" s="24">
        <f t="shared" si="63"/>
        <v>44574</v>
      </c>
      <c r="J1016" s="14">
        <f t="shared" si="64"/>
        <v>44533</v>
      </c>
      <c r="K1016" s="14" t="str">
        <f>_xlfn.IFNA(VLOOKUP(D1016,code!F:G,1,FALSE),"")</f>
        <v/>
      </c>
      <c r="L1016" s="15">
        <v>3</v>
      </c>
      <c r="M1016" s="15" t="str">
        <f t="shared" si="62"/>
        <v>北京生物_北京生物_兰州生物</v>
      </c>
      <c r="N1016" s="15" t="str">
        <f>VLOOKUP(M1016,code!A:B,2,FALSE)</f>
        <v>PPP</v>
      </c>
      <c r="O1016" s="15" t="str">
        <f>VLOOKUP(M1016,code!A:C,3,FALSE)</f>
        <v>N</v>
      </c>
      <c r="P1016" s="16">
        <v>44297</v>
      </c>
      <c r="Q1016" s="15" t="s">
        <v>7816</v>
      </c>
      <c r="R1016" s="16">
        <v>44347</v>
      </c>
      <c r="S1016" s="15" t="s">
        <v>7816</v>
      </c>
      <c r="T1016" s="16">
        <v>44533</v>
      </c>
      <c r="U1016" s="15" t="s">
        <v>7817</v>
      </c>
    </row>
    <row r="1017" spans="1:21" x14ac:dyDescent="0.25">
      <c r="A1017" s="12">
        <v>912</v>
      </c>
      <c r="B1017" t="s">
        <v>7790</v>
      </c>
      <c r="C1017">
        <f>IFERROR(VLOOKUP(B1017,code!$F$1:$G$39,2,FALSE),"")</f>
        <v>12</v>
      </c>
      <c r="D1017" t="s">
        <v>948</v>
      </c>
      <c r="E1017" t="str">
        <f t="shared" si="60"/>
        <v>Female</v>
      </c>
      <c r="F1017" t="s">
        <v>7797</v>
      </c>
      <c r="G1017" s="12">
        <v>34</v>
      </c>
      <c r="H1017" s="14">
        <v>44574</v>
      </c>
      <c r="I1017" s="24">
        <f t="shared" si="63"/>
        <v>44574</v>
      </c>
      <c r="J1017" s="14">
        <f t="shared" si="64"/>
        <v>44533</v>
      </c>
      <c r="K1017" s="14" t="str">
        <f>_xlfn.IFNA(VLOOKUP(D1017,code!F:G,1,FALSE),"")</f>
        <v/>
      </c>
      <c r="L1017" s="15">
        <v>3</v>
      </c>
      <c r="M1017" s="15" t="str">
        <f t="shared" si="62"/>
        <v>北京生物_北京生物_兰州生物</v>
      </c>
      <c r="N1017" s="15" t="str">
        <f>VLOOKUP(M1017,code!A:B,2,FALSE)</f>
        <v>PPP</v>
      </c>
      <c r="O1017" s="15" t="str">
        <f>VLOOKUP(M1017,code!A:C,3,FALSE)</f>
        <v>N</v>
      </c>
      <c r="P1017" s="16">
        <v>44305</v>
      </c>
      <c r="Q1017" s="15" t="s">
        <v>7816</v>
      </c>
      <c r="R1017" s="16">
        <v>44347</v>
      </c>
      <c r="S1017" s="15" t="s">
        <v>7816</v>
      </c>
      <c r="T1017" s="16">
        <v>44533</v>
      </c>
      <c r="U1017" s="15" t="s">
        <v>7817</v>
      </c>
    </row>
    <row r="1018" spans="1:21" x14ac:dyDescent="0.25">
      <c r="A1018" s="12">
        <v>913</v>
      </c>
      <c r="B1018" t="s">
        <v>7790</v>
      </c>
      <c r="C1018">
        <f>IFERROR(VLOOKUP(B1018,code!$F$1:$G$39,2,FALSE),"")</f>
        <v>12</v>
      </c>
      <c r="D1018" t="s">
        <v>949</v>
      </c>
      <c r="E1018" t="str">
        <f t="shared" si="60"/>
        <v>Female</v>
      </c>
      <c r="F1018" t="s">
        <v>7797</v>
      </c>
      <c r="G1018" s="12">
        <v>25</v>
      </c>
      <c r="H1018" s="14">
        <v>44574</v>
      </c>
      <c r="I1018" s="24">
        <f t="shared" si="63"/>
        <v>44574</v>
      </c>
      <c r="J1018" s="14">
        <f t="shared" si="64"/>
        <v>44533</v>
      </c>
      <c r="K1018" s="14" t="str">
        <f>_xlfn.IFNA(VLOOKUP(D1018,code!F:G,1,FALSE),"")</f>
        <v/>
      </c>
      <c r="L1018" s="15">
        <v>3</v>
      </c>
      <c r="M1018" s="15" t="str">
        <f t="shared" si="62"/>
        <v>北京生物_北京生物_兰州生物</v>
      </c>
      <c r="N1018" s="15" t="str">
        <f>VLOOKUP(M1018,code!A:B,2,FALSE)</f>
        <v>PPP</v>
      </c>
      <c r="O1018" s="15" t="str">
        <f>VLOOKUP(M1018,code!A:C,3,FALSE)</f>
        <v>N</v>
      </c>
      <c r="P1018" s="16">
        <v>44297</v>
      </c>
      <c r="Q1018" s="15" t="s">
        <v>7816</v>
      </c>
      <c r="R1018" s="16">
        <v>44347</v>
      </c>
      <c r="S1018" s="15" t="s">
        <v>7816</v>
      </c>
      <c r="T1018" s="16">
        <v>44533</v>
      </c>
      <c r="U1018" s="15" t="s">
        <v>7817</v>
      </c>
    </row>
    <row r="1019" spans="1:21" x14ac:dyDescent="0.25">
      <c r="A1019" s="12">
        <v>914</v>
      </c>
      <c r="B1019" t="s">
        <v>7790</v>
      </c>
      <c r="C1019">
        <f>IFERROR(VLOOKUP(B1019,code!$F$1:$G$39,2,FALSE),"")</f>
        <v>12</v>
      </c>
      <c r="D1019" t="s">
        <v>950</v>
      </c>
      <c r="E1019" t="str">
        <f t="shared" si="60"/>
        <v>Male</v>
      </c>
      <c r="F1019" t="s">
        <v>7798</v>
      </c>
      <c r="G1019" s="12">
        <v>35</v>
      </c>
      <c r="H1019" s="14">
        <v>44574</v>
      </c>
      <c r="I1019" s="24">
        <f t="shared" si="63"/>
        <v>44574</v>
      </c>
      <c r="J1019" s="14">
        <f t="shared" si="64"/>
        <v>44533</v>
      </c>
      <c r="K1019" s="14" t="str">
        <f>_xlfn.IFNA(VLOOKUP(D1019,code!F:G,1,FALSE),"")</f>
        <v/>
      </c>
      <c r="L1019" s="15">
        <v>3</v>
      </c>
      <c r="M1019" s="15" t="str">
        <f t="shared" si="62"/>
        <v>北京生物_北京生物_兰州生物</v>
      </c>
      <c r="N1019" s="15" t="str">
        <f>VLOOKUP(M1019,code!A:B,2,FALSE)</f>
        <v>PPP</v>
      </c>
      <c r="O1019" s="15" t="str">
        <f>VLOOKUP(M1019,code!A:C,3,FALSE)</f>
        <v>N</v>
      </c>
      <c r="P1019" s="16">
        <v>44295</v>
      </c>
      <c r="Q1019" s="15" t="s">
        <v>7816</v>
      </c>
      <c r="R1019" s="16">
        <v>44347</v>
      </c>
      <c r="S1019" s="15" t="s">
        <v>7816</v>
      </c>
      <c r="T1019" s="16">
        <v>44533</v>
      </c>
      <c r="U1019" s="15" t="s">
        <v>7817</v>
      </c>
    </row>
    <row r="1020" spans="1:21" x14ac:dyDescent="0.25">
      <c r="A1020" s="12">
        <v>915</v>
      </c>
      <c r="B1020" t="s">
        <v>7790</v>
      </c>
      <c r="C1020">
        <f>IFERROR(VLOOKUP(B1020,code!$F$1:$G$39,2,FALSE),"")</f>
        <v>12</v>
      </c>
      <c r="D1020" t="s">
        <v>951</v>
      </c>
      <c r="E1020" t="str">
        <f t="shared" si="60"/>
        <v>Male</v>
      </c>
      <c r="F1020" t="s">
        <v>7798</v>
      </c>
      <c r="G1020" s="12">
        <v>47</v>
      </c>
      <c r="H1020" s="14">
        <v>44574</v>
      </c>
      <c r="I1020" s="24">
        <f t="shared" si="63"/>
        <v>44574</v>
      </c>
      <c r="J1020" s="14">
        <f t="shared" si="64"/>
        <v>44533</v>
      </c>
      <c r="K1020" s="14" t="str">
        <f>_xlfn.IFNA(VLOOKUP(D1020,code!F:G,1,FALSE),"")</f>
        <v/>
      </c>
      <c r="L1020" s="15">
        <v>3</v>
      </c>
      <c r="M1020" s="15" t="str">
        <f t="shared" si="62"/>
        <v>北京生物_北京生物_兰州生物</v>
      </c>
      <c r="N1020" s="15" t="str">
        <f>VLOOKUP(M1020,code!A:B,2,FALSE)</f>
        <v>PPP</v>
      </c>
      <c r="O1020" s="15" t="str">
        <f>VLOOKUP(M1020,code!A:C,3,FALSE)</f>
        <v>N</v>
      </c>
      <c r="P1020" s="16">
        <v>44295</v>
      </c>
      <c r="Q1020" s="15" t="s">
        <v>7816</v>
      </c>
      <c r="R1020" s="16">
        <v>44332</v>
      </c>
      <c r="S1020" s="15" t="s">
        <v>7816</v>
      </c>
      <c r="T1020" s="16">
        <v>44533</v>
      </c>
      <c r="U1020" s="15" t="s">
        <v>7817</v>
      </c>
    </row>
    <row r="1021" spans="1:21" x14ac:dyDescent="0.25">
      <c r="A1021" s="12">
        <v>916</v>
      </c>
      <c r="B1021" t="s">
        <v>7790</v>
      </c>
      <c r="C1021">
        <f>IFERROR(VLOOKUP(B1021,code!$F$1:$G$39,2,FALSE),"")</f>
        <v>12</v>
      </c>
      <c r="D1021" t="s">
        <v>952</v>
      </c>
      <c r="E1021" t="str">
        <f t="shared" si="60"/>
        <v>Female</v>
      </c>
      <c r="F1021" t="s">
        <v>7797</v>
      </c>
      <c r="G1021" s="12">
        <v>45</v>
      </c>
      <c r="H1021" s="14">
        <v>44574</v>
      </c>
      <c r="I1021" s="24">
        <f t="shared" si="63"/>
        <v>44574</v>
      </c>
      <c r="J1021" s="14">
        <f t="shared" si="64"/>
        <v>44533</v>
      </c>
      <c r="K1021" s="14" t="str">
        <f>_xlfn.IFNA(VLOOKUP(D1021,code!F:G,1,FALSE),"")</f>
        <v/>
      </c>
      <c r="L1021" s="15">
        <v>3</v>
      </c>
      <c r="M1021" s="15" t="str">
        <f t="shared" si="62"/>
        <v>北京科兴中维_北京生物_兰州生物</v>
      </c>
      <c r="N1021" s="15" t="str">
        <f>VLOOKUP(M1021,code!A:B,2,FALSE)</f>
        <v>VPP</v>
      </c>
      <c r="O1021" s="15" t="str">
        <f>VLOOKUP(M1021,code!A:C,3,FALSE)</f>
        <v>Y</v>
      </c>
      <c r="P1021" s="16">
        <v>44290</v>
      </c>
      <c r="Q1021" s="15" t="s">
        <v>7815</v>
      </c>
      <c r="R1021" s="16">
        <v>44332</v>
      </c>
      <c r="S1021" s="15" t="s">
        <v>7816</v>
      </c>
      <c r="T1021" s="16">
        <v>44533</v>
      </c>
      <c r="U1021" s="15" t="s">
        <v>7817</v>
      </c>
    </row>
    <row r="1022" spans="1:21" x14ac:dyDescent="0.25">
      <c r="A1022" s="12">
        <v>917</v>
      </c>
      <c r="B1022" t="s">
        <v>7790</v>
      </c>
      <c r="C1022">
        <f>IFERROR(VLOOKUP(B1022,code!$F$1:$G$39,2,FALSE),"")</f>
        <v>12</v>
      </c>
      <c r="D1022" t="s">
        <v>953</v>
      </c>
      <c r="E1022" t="str">
        <f t="shared" si="60"/>
        <v>Male</v>
      </c>
      <c r="F1022" t="s">
        <v>7798</v>
      </c>
      <c r="G1022" s="12">
        <v>53</v>
      </c>
      <c r="H1022" s="14">
        <v>44574</v>
      </c>
      <c r="I1022" s="24">
        <f t="shared" si="63"/>
        <v>44574</v>
      </c>
      <c r="J1022" s="14">
        <f t="shared" si="64"/>
        <v>44533</v>
      </c>
      <c r="K1022" s="14" t="str">
        <f>_xlfn.IFNA(VLOOKUP(D1022,code!F:G,1,FALSE),"")</f>
        <v/>
      </c>
      <c r="L1022" s="15">
        <v>3</v>
      </c>
      <c r="M1022" s="15" t="str">
        <f t="shared" si="62"/>
        <v>北京生物_北京生物_兰州生物</v>
      </c>
      <c r="N1022" s="15" t="str">
        <f>VLOOKUP(M1022,code!A:B,2,FALSE)</f>
        <v>PPP</v>
      </c>
      <c r="O1022" s="15" t="str">
        <f>VLOOKUP(M1022,code!A:C,3,FALSE)</f>
        <v>N</v>
      </c>
      <c r="P1022" s="16">
        <v>44305</v>
      </c>
      <c r="Q1022" s="15" t="s">
        <v>7816</v>
      </c>
      <c r="R1022" s="16">
        <v>44347</v>
      </c>
      <c r="S1022" s="15" t="s">
        <v>7816</v>
      </c>
      <c r="T1022" s="16">
        <v>44533</v>
      </c>
      <c r="U1022" s="15" t="s">
        <v>7817</v>
      </c>
    </row>
    <row r="1023" spans="1:21" x14ac:dyDescent="0.25">
      <c r="A1023" s="12">
        <v>918</v>
      </c>
      <c r="B1023" t="s">
        <v>7790</v>
      </c>
      <c r="C1023">
        <f>IFERROR(VLOOKUP(B1023,code!$F$1:$G$39,2,FALSE),"")</f>
        <v>12</v>
      </c>
      <c r="D1023" t="s">
        <v>954</v>
      </c>
      <c r="E1023" t="str">
        <f t="shared" si="60"/>
        <v>Female</v>
      </c>
      <c r="F1023" t="s">
        <v>7797</v>
      </c>
      <c r="G1023" s="12">
        <v>42</v>
      </c>
      <c r="H1023" s="14">
        <v>44574</v>
      </c>
      <c r="I1023" s="24">
        <f t="shared" si="63"/>
        <v>44574</v>
      </c>
      <c r="J1023" s="14">
        <f t="shared" si="64"/>
        <v>44533</v>
      </c>
      <c r="K1023" s="14" t="str">
        <f>_xlfn.IFNA(VLOOKUP(D1023,code!F:G,1,FALSE),"")</f>
        <v/>
      </c>
      <c r="L1023" s="15">
        <v>3</v>
      </c>
      <c r="M1023" s="15" t="str">
        <f t="shared" si="62"/>
        <v>北京生物_北京生物_兰州生物</v>
      </c>
      <c r="N1023" s="15" t="str">
        <f>VLOOKUP(M1023,code!A:B,2,FALSE)</f>
        <v>PPP</v>
      </c>
      <c r="O1023" s="15" t="str">
        <f>VLOOKUP(M1023,code!A:C,3,FALSE)</f>
        <v>N</v>
      </c>
      <c r="P1023" s="16">
        <v>44305</v>
      </c>
      <c r="Q1023" s="15" t="s">
        <v>7816</v>
      </c>
      <c r="R1023" s="16">
        <v>44347</v>
      </c>
      <c r="S1023" s="15" t="s">
        <v>7816</v>
      </c>
      <c r="T1023" s="16">
        <v>44533</v>
      </c>
      <c r="U1023" s="15" t="s">
        <v>7817</v>
      </c>
    </row>
    <row r="1024" spans="1:21" x14ac:dyDescent="0.25">
      <c r="A1024" s="12">
        <v>921</v>
      </c>
      <c r="B1024" t="s">
        <v>7790</v>
      </c>
      <c r="C1024">
        <f>IFERROR(VLOOKUP(B1024,code!$F$1:$G$39,2,FALSE),"")</f>
        <v>12</v>
      </c>
      <c r="D1024" t="s">
        <v>957</v>
      </c>
      <c r="E1024" t="str">
        <f t="shared" si="60"/>
        <v>Male</v>
      </c>
      <c r="F1024" t="s">
        <v>7798</v>
      </c>
      <c r="G1024" s="12">
        <v>24</v>
      </c>
      <c r="H1024" s="14">
        <v>44574</v>
      </c>
      <c r="I1024" s="24">
        <f t="shared" si="63"/>
        <v>44574</v>
      </c>
      <c r="J1024" s="14">
        <f t="shared" si="64"/>
        <v>44533</v>
      </c>
      <c r="K1024" s="14" t="str">
        <f>_xlfn.IFNA(VLOOKUP(D1024,code!F:G,1,FALSE),"")</f>
        <v/>
      </c>
      <c r="L1024" s="15">
        <v>3</v>
      </c>
      <c r="M1024" s="15" t="str">
        <f t="shared" si="62"/>
        <v>北京生物_北京生物_兰州生物</v>
      </c>
      <c r="N1024" s="15" t="str">
        <f>VLOOKUP(M1024,code!A:B,2,FALSE)</f>
        <v>PPP</v>
      </c>
      <c r="O1024" s="15" t="str">
        <f>VLOOKUP(M1024,code!A:C,3,FALSE)</f>
        <v>N</v>
      </c>
      <c r="P1024" s="16">
        <v>44298</v>
      </c>
      <c r="Q1024" s="15" t="s">
        <v>7816</v>
      </c>
      <c r="R1024" s="16">
        <v>44347</v>
      </c>
      <c r="S1024" s="15" t="s">
        <v>7816</v>
      </c>
      <c r="T1024" s="16">
        <v>44533</v>
      </c>
      <c r="U1024" s="15" t="s">
        <v>7817</v>
      </c>
    </row>
    <row r="1025" spans="1:21" x14ac:dyDescent="0.25">
      <c r="A1025" s="12">
        <v>922</v>
      </c>
      <c r="B1025" t="s">
        <v>7790</v>
      </c>
      <c r="C1025">
        <f>IFERROR(VLOOKUP(B1025,code!$F$1:$G$39,2,FALSE),"")</f>
        <v>12</v>
      </c>
      <c r="D1025" t="s">
        <v>958</v>
      </c>
      <c r="E1025" t="str">
        <f t="shared" si="60"/>
        <v>Female</v>
      </c>
      <c r="F1025" t="s">
        <v>7797</v>
      </c>
      <c r="G1025" s="12">
        <v>22</v>
      </c>
      <c r="H1025" s="14">
        <v>44574</v>
      </c>
      <c r="I1025" s="24">
        <f t="shared" si="63"/>
        <v>44574</v>
      </c>
      <c r="J1025" s="14">
        <f t="shared" si="64"/>
        <v>44533</v>
      </c>
      <c r="K1025" s="14" t="str">
        <f>_xlfn.IFNA(VLOOKUP(D1025,code!F:G,1,FALSE),"")</f>
        <v/>
      </c>
      <c r="L1025" s="15">
        <v>3</v>
      </c>
      <c r="M1025" s="15" t="str">
        <f t="shared" si="62"/>
        <v>北京生物_北京生物_兰州生物</v>
      </c>
      <c r="N1025" s="15" t="str">
        <f>VLOOKUP(M1025,code!A:B,2,FALSE)</f>
        <v>PPP</v>
      </c>
      <c r="O1025" s="15" t="str">
        <f>VLOOKUP(M1025,code!A:C,3,FALSE)</f>
        <v>N</v>
      </c>
      <c r="P1025" s="16">
        <v>44306</v>
      </c>
      <c r="Q1025" s="15" t="s">
        <v>7816</v>
      </c>
      <c r="R1025" s="16">
        <v>44347</v>
      </c>
      <c r="S1025" s="15" t="s">
        <v>7816</v>
      </c>
      <c r="T1025" s="16">
        <v>44533</v>
      </c>
      <c r="U1025" s="15" t="s">
        <v>7817</v>
      </c>
    </row>
    <row r="1026" spans="1:21" x14ac:dyDescent="0.25">
      <c r="A1026" s="12">
        <v>924</v>
      </c>
      <c r="B1026" t="s">
        <v>7790</v>
      </c>
      <c r="C1026">
        <f>IFERROR(VLOOKUP(B1026,code!$F$1:$G$39,2,FALSE),"")</f>
        <v>12</v>
      </c>
      <c r="D1026" t="s">
        <v>960</v>
      </c>
      <c r="E1026" t="str">
        <f t="shared" ref="E1026:E1089" si="65">IF(F1026="男","Male",IF(F1026="女", "Female", ""))</f>
        <v>Female</v>
      </c>
      <c r="F1026" t="s">
        <v>7797</v>
      </c>
      <c r="G1026" s="12">
        <v>21</v>
      </c>
      <c r="H1026" s="14">
        <v>44574</v>
      </c>
      <c r="I1026" s="24">
        <f t="shared" si="63"/>
        <v>44574</v>
      </c>
      <c r="J1026" s="14">
        <f t="shared" si="64"/>
        <v>44533</v>
      </c>
      <c r="K1026" s="14" t="str">
        <f>_xlfn.IFNA(VLOOKUP(D1026,code!F:G,1,FALSE),"")</f>
        <v/>
      </c>
      <c r="L1026" s="15">
        <v>3</v>
      </c>
      <c r="M1026" s="15" t="str">
        <f t="shared" ref="M1026:M1089" si="66">Q1026&amp;"_"&amp;S1026&amp;"_"&amp;U1026</f>
        <v>北京生物_北京生物_兰州生物</v>
      </c>
      <c r="N1026" s="15" t="str">
        <f>VLOOKUP(M1026,code!A:B,2,FALSE)</f>
        <v>PPP</v>
      </c>
      <c r="O1026" s="15" t="str">
        <f>VLOOKUP(M1026,code!A:C,3,FALSE)</f>
        <v>N</v>
      </c>
      <c r="P1026" s="16">
        <v>44306</v>
      </c>
      <c r="Q1026" s="15" t="s">
        <v>7816</v>
      </c>
      <c r="R1026" s="16">
        <v>44347</v>
      </c>
      <c r="S1026" s="15" t="s">
        <v>7816</v>
      </c>
      <c r="T1026" s="16">
        <v>44533</v>
      </c>
      <c r="U1026" s="15" t="s">
        <v>7817</v>
      </c>
    </row>
    <row r="1027" spans="1:21" x14ac:dyDescent="0.25">
      <c r="A1027" s="12">
        <v>927</v>
      </c>
      <c r="B1027" t="s">
        <v>7790</v>
      </c>
      <c r="C1027">
        <f>IFERROR(VLOOKUP(B1027,code!$F$1:$G$39,2,FALSE),"")</f>
        <v>12</v>
      </c>
      <c r="D1027" t="s">
        <v>963</v>
      </c>
      <c r="E1027" t="str">
        <f t="shared" si="65"/>
        <v>Female</v>
      </c>
      <c r="F1027" t="s">
        <v>7797</v>
      </c>
      <c r="G1027" s="12">
        <v>24</v>
      </c>
      <c r="H1027" s="14">
        <v>44574</v>
      </c>
      <c r="I1027" s="24">
        <f t="shared" ref="I1027:I1090" si="67">IFERROR(DATEVALUE(H1027),H1027)</f>
        <v>44574</v>
      </c>
      <c r="J1027" s="14">
        <f t="shared" si="64"/>
        <v>44533</v>
      </c>
      <c r="K1027" s="14" t="str">
        <f>_xlfn.IFNA(VLOOKUP(D1027,code!F:G,1,FALSE),"")</f>
        <v/>
      </c>
      <c r="L1027" s="15">
        <v>3</v>
      </c>
      <c r="M1027" s="15" t="str">
        <f t="shared" si="66"/>
        <v>北京生物_北京生物_兰州生物</v>
      </c>
      <c r="N1027" s="15" t="str">
        <f>VLOOKUP(M1027,code!A:B,2,FALSE)</f>
        <v>PPP</v>
      </c>
      <c r="O1027" s="15" t="str">
        <f>VLOOKUP(M1027,code!A:C,3,FALSE)</f>
        <v>N</v>
      </c>
      <c r="P1027" s="16">
        <v>44306</v>
      </c>
      <c r="Q1027" s="15" t="s">
        <v>7816</v>
      </c>
      <c r="R1027" s="16">
        <v>44347</v>
      </c>
      <c r="S1027" s="15" t="s">
        <v>7816</v>
      </c>
      <c r="T1027" s="16">
        <v>44533</v>
      </c>
      <c r="U1027" s="15" t="s">
        <v>7817</v>
      </c>
    </row>
    <row r="1028" spans="1:21" x14ac:dyDescent="0.25">
      <c r="A1028" s="12">
        <v>929</v>
      </c>
      <c r="B1028" t="s">
        <v>7790</v>
      </c>
      <c r="C1028">
        <f>IFERROR(VLOOKUP(B1028,code!$F$1:$G$39,2,FALSE),"")</f>
        <v>12</v>
      </c>
      <c r="D1028" t="s">
        <v>965</v>
      </c>
      <c r="E1028" t="str">
        <f t="shared" si="65"/>
        <v>Female</v>
      </c>
      <c r="F1028" t="s">
        <v>7797</v>
      </c>
      <c r="G1028" s="12">
        <v>35</v>
      </c>
      <c r="H1028" s="14">
        <v>44574</v>
      </c>
      <c r="I1028" s="24">
        <f t="shared" si="67"/>
        <v>44574</v>
      </c>
      <c r="J1028" s="14">
        <f t="shared" si="64"/>
        <v>44533</v>
      </c>
      <c r="K1028" s="14" t="str">
        <f>_xlfn.IFNA(VLOOKUP(D1028,code!F:G,1,FALSE),"")</f>
        <v/>
      </c>
      <c r="L1028" s="15">
        <v>3</v>
      </c>
      <c r="M1028" s="15" t="str">
        <f t="shared" si="66"/>
        <v>北京科兴中维_北京科兴中维_兰州生物</v>
      </c>
      <c r="N1028" s="15" t="str">
        <f>VLOOKUP(M1028,code!A:B,2,FALSE)</f>
        <v>VVP</v>
      </c>
      <c r="O1028" s="15" t="str">
        <f>VLOOKUP(M1028,code!A:C,3,FALSE)</f>
        <v>Y</v>
      </c>
      <c r="P1028" s="16">
        <v>44290</v>
      </c>
      <c r="Q1028" s="15" t="s">
        <v>7815</v>
      </c>
      <c r="R1028" s="16">
        <v>44335</v>
      </c>
      <c r="S1028" s="15" t="s">
        <v>7815</v>
      </c>
      <c r="T1028" s="16">
        <v>44533</v>
      </c>
      <c r="U1028" s="15" t="s">
        <v>7817</v>
      </c>
    </row>
    <row r="1029" spans="1:21" x14ac:dyDescent="0.25">
      <c r="A1029" s="12">
        <v>934</v>
      </c>
      <c r="B1029" t="s">
        <v>7790</v>
      </c>
      <c r="C1029">
        <f>IFERROR(VLOOKUP(B1029,code!$F$1:$G$39,2,FALSE),"")</f>
        <v>12</v>
      </c>
      <c r="D1029" t="s">
        <v>970</v>
      </c>
      <c r="E1029" t="str">
        <f t="shared" si="65"/>
        <v>Female</v>
      </c>
      <c r="F1029" t="s">
        <v>7797</v>
      </c>
      <c r="G1029" s="12">
        <v>38</v>
      </c>
      <c r="H1029" s="14">
        <v>44574</v>
      </c>
      <c r="I1029" s="24">
        <f t="shared" si="67"/>
        <v>44574</v>
      </c>
      <c r="J1029" s="14">
        <f t="shared" si="64"/>
        <v>44533</v>
      </c>
      <c r="K1029" s="14" t="str">
        <f>_xlfn.IFNA(VLOOKUP(D1029,code!F:G,1,FALSE),"")</f>
        <v/>
      </c>
      <c r="L1029" s="15">
        <v>3</v>
      </c>
      <c r="M1029" s="15" t="str">
        <f t="shared" si="66"/>
        <v>北京生物_北京生物_兰州生物</v>
      </c>
      <c r="N1029" s="15" t="str">
        <f>VLOOKUP(M1029,code!A:B,2,FALSE)</f>
        <v>PPP</v>
      </c>
      <c r="O1029" s="15" t="str">
        <f>VLOOKUP(M1029,code!A:C,3,FALSE)</f>
        <v>N</v>
      </c>
      <c r="P1029" s="16">
        <v>44297</v>
      </c>
      <c r="Q1029" s="15" t="s">
        <v>7816</v>
      </c>
      <c r="R1029" s="16">
        <v>44349</v>
      </c>
      <c r="S1029" s="15" t="s">
        <v>7816</v>
      </c>
      <c r="T1029" s="16">
        <v>44533</v>
      </c>
      <c r="U1029" s="15" t="s">
        <v>7817</v>
      </c>
    </row>
    <row r="1030" spans="1:21" x14ac:dyDescent="0.25">
      <c r="A1030" s="12">
        <v>935</v>
      </c>
      <c r="B1030" t="s">
        <v>7790</v>
      </c>
      <c r="C1030">
        <f>IFERROR(VLOOKUP(B1030,code!$F$1:$G$39,2,FALSE),"")</f>
        <v>12</v>
      </c>
      <c r="D1030" t="s">
        <v>971</v>
      </c>
      <c r="E1030" t="str">
        <f t="shared" si="65"/>
        <v>Male</v>
      </c>
      <c r="F1030" t="s">
        <v>7798</v>
      </c>
      <c r="G1030" s="12">
        <v>31</v>
      </c>
      <c r="H1030" s="14">
        <v>44574</v>
      </c>
      <c r="I1030" s="24">
        <f t="shared" si="67"/>
        <v>44574</v>
      </c>
      <c r="J1030" s="14">
        <f t="shared" si="64"/>
        <v>44533</v>
      </c>
      <c r="K1030" s="14" t="str">
        <f>_xlfn.IFNA(VLOOKUP(D1030,code!F:G,1,FALSE),"")</f>
        <v/>
      </c>
      <c r="L1030" s="15">
        <v>3</v>
      </c>
      <c r="M1030" s="15" t="str">
        <f t="shared" si="66"/>
        <v>北京生物_北京生物_兰州生物</v>
      </c>
      <c r="N1030" s="15" t="str">
        <f>VLOOKUP(M1030,code!A:B,2,FALSE)</f>
        <v>PPP</v>
      </c>
      <c r="O1030" s="15" t="str">
        <f>VLOOKUP(M1030,code!A:C,3,FALSE)</f>
        <v>N</v>
      </c>
      <c r="P1030" s="16">
        <v>44305</v>
      </c>
      <c r="Q1030" s="15" t="s">
        <v>7816</v>
      </c>
      <c r="R1030" s="16">
        <v>44349</v>
      </c>
      <c r="S1030" s="15" t="s">
        <v>7816</v>
      </c>
      <c r="T1030" s="16">
        <v>44533</v>
      </c>
      <c r="U1030" s="15" t="s">
        <v>7817</v>
      </c>
    </row>
    <row r="1031" spans="1:21" x14ac:dyDescent="0.25">
      <c r="A1031" s="12">
        <v>939</v>
      </c>
      <c r="B1031" t="s">
        <v>7790</v>
      </c>
      <c r="C1031">
        <f>IFERROR(VLOOKUP(B1031,code!$F$1:$G$39,2,FALSE),"")</f>
        <v>12</v>
      </c>
      <c r="D1031" t="s">
        <v>975</v>
      </c>
      <c r="E1031" t="str">
        <f t="shared" si="65"/>
        <v>Female</v>
      </c>
      <c r="F1031" t="s">
        <v>7797</v>
      </c>
      <c r="G1031" s="12">
        <v>39</v>
      </c>
      <c r="H1031" s="14">
        <v>44574</v>
      </c>
      <c r="I1031" s="24">
        <f t="shared" si="67"/>
        <v>44574</v>
      </c>
      <c r="J1031" s="14">
        <f t="shared" si="64"/>
        <v>44533</v>
      </c>
      <c r="K1031" s="14" t="str">
        <f>_xlfn.IFNA(VLOOKUP(D1031,code!F:G,1,FALSE),"")</f>
        <v/>
      </c>
      <c r="L1031" s="15">
        <v>3</v>
      </c>
      <c r="M1031" s="15" t="str">
        <f t="shared" si="66"/>
        <v>北京生物_北京生物_兰州生物</v>
      </c>
      <c r="N1031" s="15" t="str">
        <f>VLOOKUP(M1031,code!A:B,2,FALSE)</f>
        <v>PPP</v>
      </c>
      <c r="O1031" s="15" t="str">
        <f>VLOOKUP(M1031,code!A:C,3,FALSE)</f>
        <v>N</v>
      </c>
      <c r="P1031" s="16">
        <v>44304</v>
      </c>
      <c r="Q1031" s="15" t="s">
        <v>7816</v>
      </c>
      <c r="R1031" s="16">
        <v>44347</v>
      </c>
      <c r="S1031" s="15" t="s">
        <v>7816</v>
      </c>
      <c r="T1031" s="16">
        <v>44533</v>
      </c>
      <c r="U1031" s="15" t="s">
        <v>7817</v>
      </c>
    </row>
    <row r="1032" spans="1:21" x14ac:dyDescent="0.25">
      <c r="A1032" s="12">
        <v>941</v>
      </c>
      <c r="B1032" t="s">
        <v>7790</v>
      </c>
      <c r="C1032">
        <f>IFERROR(VLOOKUP(B1032,code!$F$1:$G$39,2,FALSE),"")</f>
        <v>12</v>
      </c>
      <c r="D1032" t="s">
        <v>977</v>
      </c>
      <c r="E1032" t="str">
        <f t="shared" si="65"/>
        <v>Female</v>
      </c>
      <c r="F1032" t="s">
        <v>7797</v>
      </c>
      <c r="G1032" s="12">
        <v>42</v>
      </c>
      <c r="H1032" s="14">
        <v>44577</v>
      </c>
      <c r="I1032" s="24">
        <f t="shared" si="67"/>
        <v>44577</v>
      </c>
      <c r="J1032" s="14">
        <f t="shared" si="64"/>
        <v>44533</v>
      </c>
      <c r="K1032" s="14" t="str">
        <f>_xlfn.IFNA(VLOOKUP(D1032,code!F:G,1,FALSE),"")</f>
        <v/>
      </c>
      <c r="L1032" s="15">
        <v>3</v>
      </c>
      <c r="M1032" s="15" t="str">
        <f t="shared" si="66"/>
        <v>北京生物_北京生物_兰州生物</v>
      </c>
      <c r="N1032" s="15" t="str">
        <f>VLOOKUP(M1032,code!A:B,2,FALSE)</f>
        <v>PPP</v>
      </c>
      <c r="O1032" s="15" t="str">
        <f>VLOOKUP(M1032,code!A:C,3,FALSE)</f>
        <v>N</v>
      </c>
      <c r="P1032" s="16">
        <v>44295</v>
      </c>
      <c r="Q1032" s="15" t="s">
        <v>7816</v>
      </c>
      <c r="R1032" s="16">
        <v>44347</v>
      </c>
      <c r="S1032" s="15" t="s">
        <v>7816</v>
      </c>
      <c r="T1032" s="16">
        <v>44533</v>
      </c>
      <c r="U1032" s="15" t="s">
        <v>7817</v>
      </c>
    </row>
    <row r="1033" spans="1:21" x14ac:dyDescent="0.25">
      <c r="A1033" s="12">
        <v>942</v>
      </c>
      <c r="B1033" t="s">
        <v>7790</v>
      </c>
      <c r="C1033">
        <f>IFERROR(VLOOKUP(B1033,code!$F$1:$G$39,2,FALSE),"")</f>
        <v>12</v>
      </c>
      <c r="D1033" t="s">
        <v>978</v>
      </c>
      <c r="E1033" t="str">
        <f t="shared" si="65"/>
        <v>Male</v>
      </c>
      <c r="F1033" t="s">
        <v>7798</v>
      </c>
      <c r="G1033" s="12">
        <v>42</v>
      </c>
      <c r="H1033" s="14">
        <v>44574</v>
      </c>
      <c r="I1033" s="24">
        <f t="shared" si="67"/>
        <v>44574</v>
      </c>
      <c r="J1033" s="14">
        <f t="shared" si="64"/>
        <v>44533</v>
      </c>
      <c r="K1033" s="14" t="str">
        <f>_xlfn.IFNA(VLOOKUP(D1033,code!F:G,1,FALSE),"")</f>
        <v/>
      </c>
      <c r="L1033" s="15">
        <v>3</v>
      </c>
      <c r="M1033" s="15" t="str">
        <f t="shared" si="66"/>
        <v>北京生物_北京生物_兰州生物</v>
      </c>
      <c r="N1033" s="15" t="str">
        <f>VLOOKUP(M1033,code!A:B,2,FALSE)</f>
        <v>PPP</v>
      </c>
      <c r="O1033" s="15" t="str">
        <f>VLOOKUP(M1033,code!A:C,3,FALSE)</f>
        <v>N</v>
      </c>
      <c r="P1033" s="16">
        <v>44305</v>
      </c>
      <c r="Q1033" s="15" t="s">
        <v>7816</v>
      </c>
      <c r="R1033" s="16">
        <v>44347</v>
      </c>
      <c r="S1033" s="15" t="s">
        <v>7816</v>
      </c>
      <c r="T1033" s="16">
        <v>44533</v>
      </c>
      <c r="U1033" s="15" t="s">
        <v>7817</v>
      </c>
    </row>
    <row r="1034" spans="1:21" x14ac:dyDescent="0.25">
      <c r="A1034" s="12">
        <v>945</v>
      </c>
      <c r="B1034" t="s">
        <v>7790</v>
      </c>
      <c r="C1034">
        <f>IFERROR(VLOOKUP(B1034,code!$F$1:$G$39,2,FALSE),"")</f>
        <v>12</v>
      </c>
      <c r="D1034" t="s">
        <v>981</v>
      </c>
      <c r="E1034" t="str">
        <f t="shared" si="65"/>
        <v>Female</v>
      </c>
      <c r="F1034" t="s">
        <v>7797</v>
      </c>
      <c r="G1034" s="12">
        <v>45</v>
      </c>
      <c r="H1034" s="14">
        <v>44574</v>
      </c>
      <c r="I1034" s="24">
        <f t="shared" si="67"/>
        <v>44574</v>
      </c>
      <c r="J1034" s="14">
        <f t="shared" si="64"/>
        <v>44533</v>
      </c>
      <c r="K1034" s="14" t="str">
        <f>_xlfn.IFNA(VLOOKUP(D1034,code!F:G,1,FALSE),"")</f>
        <v/>
      </c>
      <c r="L1034" s="15">
        <v>3</v>
      </c>
      <c r="M1034" s="15" t="str">
        <f t="shared" si="66"/>
        <v>北京生物_北京生物_兰州生物</v>
      </c>
      <c r="N1034" s="15" t="str">
        <f>VLOOKUP(M1034,code!A:B,2,FALSE)</f>
        <v>PPP</v>
      </c>
      <c r="O1034" s="15" t="str">
        <f>VLOOKUP(M1034,code!A:C,3,FALSE)</f>
        <v>N</v>
      </c>
      <c r="P1034" s="16">
        <v>44296</v>
      </c>
      <c r="Q1034" s="15" t="s">
        <v>7816</v>
      </c>
      <c r="R1034" s="16">
        <v>44349</v>
      </c>
      <c r="S1034" s="15" t="s">
        <v>7816</v>
      </c>
      <c r="T1034" s="16">
        <v>44533</v>
      </c>
      <c r="U1034" s="15" t="s">
        <v>7817</v>
      </c>
    </row>
    <row r="1035" spans="1:21" x14ac:dyDescent="0.25">
      <c r="A1035" s="12">
        <v>949</v>
      </c>
      <c r="B1035" t="s">
        <v>7790</v>
      </c>
      <c r="C1035">
        <f>IFERROR(VLOOKUP(B1035,code!$F$1:$G$39,2,FALSE),"")</f>
        <v>12</v>
      </c>
      <c r="D1035" t="s">
        <v>985</v>
      </c>
      <c r="E1035" t="str">
        <f t="shared" si="65"/>
        <v>Female</v>
      </c>
      <c r="F1035" t="s">
        <v>7797</v>
      </c>
      <c r="G1035" s="12">
        <v>42</v>
      </c>
      <c r="H1035" s="14">
        <v>44574</v>
      </c>
      <c r="I1035" s="24">
        <f t="shared" si="67"/>
        <v>44574</v>
      </c>
      <c r="J1035" s="14">
        <f t="shared" si="64"/>
        <v>44533</v>
      </c>
      <c r="K1035" s="14" t="str">
        <f>_xlfn.IFNA(VLOOKUP(D1035,code!F:G,1,FALSE),"")</f>
        <v/>
      </c>
      <c r="L1035" s="15">
        <v>3</v>
      </c>
      <c r="M1035" s="15" t="str">
        <f t="shared" si="66"/>
        <v>北京生物_北京生物_兰州生物</v>
      </c>
      <c r="N1035" s="15" t="str">
        <f>VLOOKUP(M1035,code!A:B,2,FALSE)</f>
        <v>PPP</v>
      </c>
      <c r="O1035" s="15" t="str">
        <f>VLOOKUP(M1035,code!A:C,3,FALSE)</f>
        <v>N</v>
      </c>
      <c r="P1035" s="16">
        <v>44306</v>
      </c>
      <c r="Q1035" s="15" t="s">
        <v>7816</v>
      </c>
      <c r="R1035" s="16">
        <v>44347</v>
      </c>
      <c r="S1035" s="15" t="s">
        <v>7816</v>
      </c>
      <c r="T1035" s="16">
        <v>44533</v>
      </c>
      <c r="U1035" s="15" t="s">
        <v>7817</v>
      </c>
    </row>
    <row r="1036" spans="1:21" x14ac:dyDescent="0.25">
      <c r="A1036" s="12">
        <v>950</v>
      </c>
      <c r="B1036" t="s">
        <v>7790</v>
      </c>
      <c r="C1036">
        <f>IFERROR(VLOOKUP(B1036,code!$F$1:$G$39,2,FALSE),"")</f>
        <v>12</v>
      </c>
      <c r="D1036" t="s">
        <v>986</v>
      </c>
      <c r="E1036" t="str">
        <f t="shared" si="65"/>
        <v>Female</v>
      </c>
      <c r="F1036" t="s">
        <v>7797</v>
      </c>
      <c r="G1036" s="12">
        <v>48</v>
      </c>
      <c r="H1036" s="14">
        <v>44574</v>
      </c>
      <c r="I1036" s="24">
        <f t="shared" si="67"/>
        <v>44574</v>
      </c>
      <c r="J1036" s="14">
        <f t="shared" si="64"/>
        <v>44533</v>
      </c>
      <c r="K1036" s="14" t="str">
        <f>_xlfn.IFNA(VLOOKUP(D1036,code!F:G,1,FALSE),"")</f>
        <v/>
      </c>
      <c r="L1036" s="15">
        <v>3</v>
      </c>
      <c r="M1036" s="15" t="str">
        <f t="shared" si="66"/>
        <v>北京生物_北京生物_兰州生物</v>
      </c>
      <c r="N1036" s="15" t="str">
        <f>VLOOKUP(M1036,code!A:B,2,FALSE)</f>
        <v>PPP</v>
      </c>
      <c r="O1036" s="15" t="str">
        <f>VLOOKUP(M1036,code!A:C,3,FALSE)</f>
        <v>N</v>
      </c>
      <c r="P1036" s="16">
        <v>44296</v>
      </c>
      <c r="Q1036" s="15" t="s">
        <v>7816</v>
      </c>
      <c r="R1036" s="16">
        <v>44347</v>
      </c>
      <c r="S1036" s="15" t="s">
        <v>7816</v>
      </c>
      <c r="T1036" s="16">
        <v>44533</v>
      </c>
      <c r="U1036" s="15" t="s">
        <v>7817</v>
      </c>
    </row>
    <row r="1037" spans="1:21" x14ac:dyDescent="0.25">
      <c r="A1037" s="12">
        <v>952</v>
      </c>
      <c r="B1037" t="s">
        <v>7790</v>
      </c>
      <c r="C1037">
        <f>IFERROR(VLOOKUP(B1037,code!$F$1:$G$39,2,FALSE),"")</f>
        <v>12</v>
      </c>
      <c r="D1037" t="s">
        <v>988</v>
      </c>
      <c r="E1037" t="str">
        <f t="shared" si="65"/>
        <v>Male</v>
      </c>
      <c r="F1037" t="s">
        <v>7798</v>
      </c>
      <c r="G1037" s="12">
        <v>21</v>
      </c>
      <c r="H1037" s="14">
        <v>44574</v>
      </c>
      <c r="I1037" s="24">
        <f t="shared" si="67"/>
        <v>44574</v>
      </c>
      <c r="J1037" s="14">
        <f t="shared" si="64"/>
        <v>44533</v>
      </c>
      <c r="K1037" s="14" t="str">
        <f>_xlfn.IFNA(VLOOKUP(D1037,code!F:G,1,FALSE),"")</f>
        <v/>
      </c>
      <c r="L1037" s="15">
        <v>3</v>
      </c>
      <c r="M1037" s="15" t="str">
        <f t="shared" si="66"/>
        <v>北京生物_北京生物_兰州生物</v>
      </c>
      <c r="N1037" s="15" t="str">
        <f>VLOOKUP(M1037,code!A:B,2,FALSE)</f>
        <v>PPP</v>
      </c>
      <c r="O1037" s="15" t="str">
        <f>VLOOKUP(M1037,code!A:C,3,FALSE)</f>
        <v>N</v>
      </c>
      <c r="P1037" s="16">
        <v>44305</v>
      </c>
      <c r="Q1037" s="15" t="s">
        <v>7816</v>
      </c>
      <c r="R1037" s="16">
        <v>44347</v>
      </c>
      <c r="S1037" s="15" t="s">
        <v>7816</v>
      </c>
      <c r="T1037" s="16">
        <v>44533</v>
      </c>
      <c r="U1037" s="15" t="s">
        <v>7817</v>
      </c>
    </row>
    <row r="1038" spans="1:21" x14ac:dyDescent="0.25">
      <c r="A1038" s="12">
        <v>955</v>
      </c>
      <c r="B1038" t="s">
        <v>7790</v>
      </c>
      <c r="C1038">
        <f>IFERROR(VLOOKUP(B1038,code!$F$1:$G$39,2,FALSE),"")</f>
        <v>12</v>
      </c>
      <c r="D1038" t="s">
        <v>991</v>
      </c>
      <c r="E1038" t="str">
        <f t="shared" si="65"/>
        <v>Male</v>
      </c>
      <c r="F1038" t="s">
        <v>7798</v>
      </c>
      <c r="G1038" s="12">
        <v>27</v>
      </c>
      <c r="H1038" s="14">
        <v>44574</v>
      </c>
      <c r="I1038" s="24">
        <f t="shared" si="67"/>
        <v>44574</v>
      </c>
      <c r="J1038" s="14">
        <f t="shared" si="64"/>
        <v>44533</v>
      </c>
      <c r="K1038" s="14" t="str">
        <f>_xlfn.IFNA(VLOOKUP(D1038,code!F:G,1,FALSE),"")</f>
        <v/>
      </c>
      <c r="L1038" s="15">
        <v>3</v>
      </c>
      <c r="M1038" s="15" t="str">
        <f t="shared" si="66"/>
        <v>北京生物_北京生物_兰州生物</v>
      </c>
      <c r="N1038" s="15" t="str">
        <f>VLOOKUP(M1038,code!A:B,2,FALSE)</f>
        <v>PPP</v>
      </c>
      <c r="O1038" s="15" t="str">
        <f>VLOOKUP(M1038,code!A:C,3,FALSE)</f>
        <v>N</v>
      </c>
      <c r="P1038" s="16">
        <v>44297</v>
      </c>
      <c r="Q1038" s="15" t="s">
        <v>7816</v>
      </c>
      <c r="R1038" s="16">
        <v>44347</v>
      </c>
      <c r="S1038" s="15" t="s">
        <v>7816</v>
      </c>
      <c r="T1038" s="16">
        <v>44533</v>
      </c>
      <c r="U1038" s="15" t="s">
        <v>7817</v>
      </c>
    </row>
    <row r="1039" spans="1:21" x14ac:dyDescent="0.25">
      <c r="A1039" s="12">
        <v>958</v>
      </c>
      <c r="B1039" t="s">
        <v>7790</v>
      </c>
      <c r="C1039">
        <f>IFERROR(VLOOKUP(B1039,code!$F$1:$G$39,2,FALSE),"")</f>
        <v>12</v>
      </c>
      <c r="D1039" t="s">
        <v>994</v>
      </c>
      <c r="E1039" t="str">
        <f t="shared" si="65"/>
        <v>Female</v>
      </c>
      <c r="F1039" t="s">
        <v>7797</v>
      </c>
      <c r="G1039" s="12">
        <v>33</v>
      </c>
      <c r="H1039" s="14">
        <v>44574</v>
      </c>
      <c r="I1039" s="24">
        <f t="shared" si="67"/>
        <v>44574</v>
      </c>
      <c r="J1039" s="14">
        <f t="shared" si="64"/>
        <v>44533</v>
      </c>
      <c r="K1039" s="14" t="str">
        <f>_xlfn.IFNA(VLOOKUP(D1039,code!F:G,1,FALSE),"")</f>
        <v/>
      </c>
      <c r="L1039" s="15">
        <v>3</v>
      </c>
      <c r="M1039" s="15" t="str">
        <f t="shared" si="66"/>
        <v>北京生物_北京生物_兰州生物</v>
      </c>
      <c r="N1039" s="15" t="str">
        <f>VLOOKUP(M1039,code!A:B,2,FALSE)</f>
        <v>PPP</v>
      </c>
      <c r="O1039" s="15" t="str">
        <f>VLOOKUP(M1039,code!A:C,3,FALSE)</f>
        <v>N</v>
      </c>
      <c r="P1039" s="16">
        <v>44295</v>
      </c>
      <c r="Q1039" s="15" t="s">
        <v>7816</v>
      </c>
      <c r="R1039" s="16">
        <v>44347</v>
      </c>
      <c r="S1039" s="15" t="s">
        <v>7816</v>
      </c>
      <c r="T1039" s="16">
        <v>44533</v>
      </c>
      <c r="U1039" s="15" t="s">
        <v>7817</v>
      </c>
    </row>
    <row r="1040" spans="1:21" x14ac:dyDescent="0.25">
      <c r="A1040" s="12">
        <v>959</v>
      </c>
      <c r="B1040" t="s">
        <v>7790</v>
      </c>
      <c r="C1040">
        <f>IFERROR(VLOOKUP(B1040,code!$F$1:$G$39,2,FALSE),"")</f>
        <v>12</v>
      </c>
      <c r="D1040" t="s">
        <v>995</v>
      </c>
      <c r="E1040" t="str">
        <f t="shared" si="65"/>
        <v>Female</v>
      </c>
      <c r="F1040" t="s">
        <v>7797</v>
      </c>
      <c r="G1040" s="12">
        <v>43</v>
      </c>
      <c r="H1040" s="14">
        <v>44574</v>
      </c>
      <c r="I1040" s="24">
        <f t="shared" si="67"/>
        <v>44574</v>
      </c>
      <c r="J1040" s="14">
        <f t="shared" si="64"/>
        <v>44533</v>
      </c>
      <c r="K1040" s="14" t="str">
        <f>_xlfn.IFNA(VLOOKUP(D1040,code!F:G,1,FALSE),"")</f>
        <v/>
      </c>
      <c r="L1040" s="15">
        <v>3</v>
      </c>
      <c r="M1040" s="15" t="str">
        <f t="shared" si="66"/>
        <v>北京生物_北京生物_兰州生物</v>
      </c>
      <c r="N1040" s="15" t="str">
        <f>VLOOKUP(M1040,code!A:B,2,FALSE)</f>
        <v>PPP</v>
      </c>
      <c r="O1040" s="15" t="str">
        <f>VLOOKUP(M1040,code!A:C,3,FALSE)</f>
        <v>N</v>
      </c>
      <c r="P1040" s="16">
        <v>44296</v>
      </c>
      <c r="Q1040" s="15" t="s">
        <v>7816</v>
      </c>
      <c r="R1040" s="16">
        <v>44347</v>
      </c>
      <c r="S1040" s="15" t="s">
        <v>7816</v>
      </c>
      <c r="T1040" s="16">
        <v>44533</v>
      </c>
      <c r="U1040" s="15" t="s">
        <v>7817</v>
      </c>
    </row>
    <row r="1041" spans="1:21" x14ac:dyDescent="0.25">
      <c r="A1041" s="12">
        <v>961</v>
      </c>
      <c r="B1041" t="s">
        <v>7790</v>
      </c>
      <c r="C1041">
        <f>IFERROR(VLOOKUP(B1041,code!$F$1:$G$39,2,FALSE),"")</f>
        <v>12</v>
      </c>
      <c r="D1041" t="s">
        <v>997</v>
      </c>
      <c r="E1041" t="str">
        <f t="shared" si="65"/>
        <v>Female</v>
      </c>
      <c r="F1041" t="s">
        <v>7797</v>
      </c>
      <c r="G1041" s="12">
        <v>43</v>
      </c>
      <c r="H1041" s="14">
        <v>44574</v>
      </c>
      <c r="I1041" s="24">
        <f t="shared" si="67"/>
        <v>44574</v>
      </c>
      <c r="J1041" s="14">
        <f t="shared" si="64"/>
        <v>44533</v>
      </c>
      <c r="K1041" s="14" t="str">
        <f>_xlfn.IFNA(VLOOKUP(D1041,code!F:G,1,FALSE),"")</f>
        <v/>
      </c>
      <c r="L1041" s="15">
        <v>3</v>
      </c>
      <c r="M1041" s="15" t="str">
        <f t="shared" si="66"/>
        <v>北京生物_北京生物_兰州生物</v>
      </c>
      <c r="N1041" s="15" t="str">
        <f>VLOOKUP(M1041,code!A:B,2,FALSE)</f>
        <v>PPP</v>
      </c>
      <c r="O1041" s="15" t="str">
        <f>VLOOKUP(M1041,code!A:C,3,FALSE)</f>
        <v>N</v>
      </c>
      <c r="P1041" s="16">
        <v>44298</v>
      </c>
      <c r="Q1041" s="15" t="s">
        <v>7816</v>
      </c>
      <c r="R1041" s="16">
        <v>44347</v>
      </c>
      <c r="S1041" s="15" t="s">
        <v>7816</v>
      </c>
      <c r="T1041" s="16">
        <v>44533</v>
      </c>
      <c r="U1041" s="15" t="s">
        <v>7817</v>
      </c>
    </row>
    <row r="1042" spans="1:21" x14ac:dyDescent="0.25">
      <c r="A1042" s="12">
        <v>962</v>
      </c>
      <c r="B1042" t="s">
        <v>7790</v>
      </c>
      <c r="C1042">
        <f>IFERROR(VLOOKUP(B1042,code!$F$1:$G$39,2,FALSE),"")</f>
        <v>12</v>
      </c>
      <c r="D1042" t="s">
        <v>998</v>
      </c>
      <c r="E1042" t="str">
        <f t="shared" si="65"/>
        <v>Female</v>
      </c>
      <c r="F1042" t="s">
        <v>7797</v>
      </c>
      <c r="G1042" s="12">
        <v>29</v>
      </c>
      <c r="H1042" s="14">
        <v>44574</v>
      </c>
      <c r="I1042" s="24">
        <f t="shared" si="67"/>
        <v>44574</v>
      </c>
      <c r="J1042" s="14">
        <f t="shared" si="64"/>
        <v>44533</v>
      </c>
      <c r="K1042" s="14" t="str">
        <f>_xlfn.IFNA(VLOOKUP(D1042,code!F:G,1,FALSE),"")</f>
        <v/>
      </c>
      <c r="L1042" s="15">
        <v>3</v>
      </c>
      <c r="M1042" s="15" t="str">
        <f t="shared" si="66"/>
        <v>北京生物_北京生物_兰州生物</v>
      </c>
      <c r="N1042" s="15" t="str">
        <f>VLOOKUP(M1042,code!A:B,2,FALSE)</f>
        <v>PPP</v>
      </c>
      <c r="O1042" s="15" t="str">
        <f>VLOOKUP(M1042,code!A:C,3,FALSE)</f>
        <v>N</v>
      </c>
      <c r="P1042" s="16">
        <v>44306</v>
      </c>
      <c r="Q1042" s="15" t="s">
        <v>7816</v>
      </c>
      <c r="R1042" s="16">
        <v>44349</v>
      </c>
      <c r="S1042" s="15" t="s">
        <v>7816</v>
      </c>
      <c r="T1042" s="16">
        <v>44533</v>
      </c>
      <c r="U1042" s="15" t="s">
        <v>7817</v>
      </c>
    </row>
    <row r="1043" spans="1:21" x14ac:dyDescent="0.25">
      <c r="A1043" s="12">
        <v>963</v>
      </c>
      <c r="B1043" t="s">
        <v>7790</v>
      </c>
      <c r="C1043">
        <f>IFERROR(VLOOKUP(B1043,code!$F$1:$G$39,2,FALSE),"")</f>
        <v>12</v>
      </c>
      <c r="D1043" t="s">
        <v>999</v>
      </c>
      <c r="E1043" t="str">
        <f t="shared" si="65"/>
        <v>Female</v>
      </c>
      <c r="F1043" t="s">
        <v>7797</v>
      </c>
      <c r="G1043" s="12">
        <v>32</v>
      </c>
      <c r="H1043" s="14">
        <v>44574</v>
      </c>
      <c r="I1043" s="24">
        <f t="shared" si="67"/>
        <v>44574</v>
      </c>
      <c r="J1043" s="14">
        <f t="shared" si="64"/>
        <v>44533</v>
      </c>
      <c r="K1043" s="14" t="str">
        <f>_xlfn.IFNA(VLOOKUP(D1043,code!F:G,1,FALSE),"")</f>
        <v/>
      </c>
      <c r="L1043" s="15">
        <v>3</v>
      </c>
      <c r="M1043" s="15" t="str">
        <f t="shared" si="66"/>
        <v>北京生物_北京生物_兰州生物</v>
      </c>
      <c r="N1043" s="15" t="str">
        <f>VLOOKUP(M1043,code!A:B,2,FALSE)</f>
        <v>PPP</v>
      </c>
      <c r="O1043" s="15" t="str">
        <f>VLOOKUP(M1043,code!A:C,3,FALSE)</f>
        <v>N</v>
      </c>
      <c r="P1043" s="16">
        <v>44306</v>
      </c>
      <c r="Q1043" s="15" t="s">
        <v>7816</v>
      </c>
      <c r="R1043" s="16">
        <v>44347</v>
      </c>
      <c r="S1043" s="15" t="s">
        <v>7816</v>
      </c>
      <c r="T1043" s="16">
        <v>44533</v>
      </c>
      <c r="U1043" s="15" t="s">
        <v>7817</v>
      </c>
    </row>
    <row r="1044" spans="1:21" x14ac:dyDescent="0.25">
      <c r="A1044" s="12">
        <v>964</v>
      </c>
      <c r="B1044" t="s">
        <v>7790</v>
      </c>
      <c r="C1044">
        <f>IFERROR(VLOOKUP(B1044,code!$F$1:$G$39,2,FALSE),"")</f>
        <v>12</v>
      </c>
      <c r="D1044" t="s">
        <v>1000</v>
      </c>
      <c r="E1044" t="str">
        <f t="shared" si="65"/>
        <v>Male</v>
      </c>
      <c r="F1044" t="s">
        <v>7798</v>
      </c>
      <c r="G1044" s="12">
        <v>32</v>
      </c>
      <c r="H1044" s="14">
        <v>44574</v>
      </c>
      <c r="I1044" s="24">
        <f t="shared" si="67"/>
        <v>44574</v>
      </c>
      <c r="J1044" s="14">
        <f t="shared" si="64"/>
        <v>44533</v>
      </c>
      <c r="K1044" s="14" t="str">
        <f>_xlfn.IFNA(VLOOKUP(D1044,code!F:G,1,FALSE),"")</f>
        <v/>
      </c>
      <c r="L1044" s="15">
        <v>3</v>
      </c>
      <c r="M1044" s="15" t="str">
        <f t="shared" si="66"/>
        <v>北京科兴中维_北京科兴中维_兰州生物</v>
      </c>
      <c r="N1044" s="15" t="str">
        <f>VLOOKUP(M1044,code!A:B,2,FALSE)</f>
        <v>VVP</v>
      </c>
      <c r="O1044" s="15" t="str">
        <f>VLOOKUP(M1044,code!A:C,3,FALSE)</f>
        <v>Y</v>
      </c>
      <c r="P1044" s="16">
        <v>44293</v>
      </c>
      <c r="Q1044" s="15" t="s">
        <v>7815</v>
      </c>
      <c r="R1044" s="16">
        <v>44323</v>
      </c>
      <c r="S1044" s="15" t="s">
        <v>7815</v>
      </c>
      <c r="T1044" s="16">
        <v>44533</v>
      </c>
      <c r="U1044" s="15" t="s">
        <v>7817</v>
      </c>
    </row>
    <row r="1045" spans="1:21" x14ac:dyDescent="0.25">
      <c r="A1045" s="12">
        <v>968</v>
      </c>
      <c r="B1045" t="s">
        <v>7790</v>
      </c>
      <c r="C1045">
        <f>IFERROR(VLOOKUP(B1045,code!$F$1:$G$39,2,FALSE),"")</f>
        <v>12</v>
      </c>
      <c r="D1045" t="s">
        <v>1004</v>
      </c>
      <c r="E1045" t="str">
        <f t="shared" si="65"/>
        <v>Female</v>
      </c>
      <c r="F1045" t="s">
        <v>7797</v>
      </c>
      <c r="G1045" s="12">
        <v>42</v>
      </c>
      <c r="H1045" s="14">
        <v>44574</v>
      </c>
      <c r="I1045" s="24">
        <f t="shared" si="67"/>
        <v>44574</v>
      </c>
      <c r="J1045" s="14">
        <f t="shared" si="64"/>
        <v>44533</v>
      </c>
      <c r="K1045" s="14" t="str">
        <f>_xlfn.IFNA(VLOOKUP(D1045,code!F:G,1,FALSE),"")</f>
        <v/>
      </c>
      <c r="L1045" s="15">
        <v>3</v>
      </c>
      <c r="M1045" s="15" t="str">
        <f t="shared" si="66"/>
        <v>北京生物_北京生物_兰州生物</v>
      </c>
      <c r="N1045" s="15" t="str">
        <f>VLOOKUP(M1045,code!A:B,2,FALSE)</f>
        <v>PPP</v>
      </c>
      <c r="O1045" s="15" t="str">
        <f>VLOOKUP(M1045,code!A:C,3,FALSE)</f>
        <v>N</v>
      </c>
      <c r="P1045" s="16">
        <v>44299</v>
      </c>
      <c r="Q1045" s="15" t="s">
        <v>7816</v>
      </c>
      <c r="R1045" s="16">
        <v>44347</v>
      </c>
      <c r="S1045" s="15" t="s">
        <v>7816</v>
      </c>
      <c r="T1045" s="16">
        <v>44533</v>
      </c>
      <c r="U1045" s="15" t="s">
        <v>7817</v>
      </c>
    </row>
    <row r="1046" spans="1:21" x14ac:dyDescent="0.25">
      <c r="A1046" s="12">
        <v>969</v>
      </c>
      <c r="B1046" t="s">
        <v>7790</v>
      </c>
      <c r="C1046">
        <f>IFERROR(VLOOKUP(B1046,code!$F$1:$G$39,2,FALSE),"")</f>
        <v>12</v>
      </c>
      <c r="D1046" t="s">
        <v>1005</v>
      </c>
      <c r="E1046" t="str">
        <f t="shared" si="65"/>
        <v>Female</v>
      </c>
      <c r="F1046" t="s">
        <v>7797</v>
      </c>
      <c r="G1046" s="12">
        <v>29</v>
      </c>
      <c r="H1046" s="14">
        <v>44574</v>
      </c>
      <c r="I1046" s="24">
        <f t="shared" si="67"/>
        <v>44574</v>
      </c>
      <c r="J1046" s="14">
        <f t="shared" si="64"/>
        <v>44533</v>
      </c>
      <c r="K1046" s="14" t="str">
        <f>_xlfn.IFNA(VLOOKUP(D1046,code!F:G,1,FALSE),"")</f>
        <v/>
      </c>
      <c r="L1046" s="15">
        <v>3</v>
      </c>
      <c r="M1046" s="15" t="str">
        <f t="shared" si="66"/>
        <v>北京生物_北京生物_兰州生物</v>
      </c>
      <c r="N1046" s="15" t="str">
        <f>VLOOKUP(M1046,code!A:B,2,FALSE)</f>
        <v>PPP</v>
      </c>
      <c r="O1046" s="15" t="str">
        <f>VLOOKUP(M1046,code!A:C,3,FALSE)</f>
        <v>N</v>
      </c>
      <c r="P1046" s="16">
        <v>44305</v>
      </c>
      <c r="Q1046" s="15" t="s">
        <v>7816</v>
      </c>
      <c r="R1046" s="16">
        <v>44347</v>
      </c>
      <c r="S1046" s="15" t="s">
        <v>7816</v>
      </c>
      <c r="T1046" s="16">
        <v>44533</v>
      </c>
      <c r="U1046" s="15" t="s">
        <v>7817</v>
      </c>
    </row>
    <row r="1047" spans="1:21" x14ac:dyDescent="0.25">
      <c r="A1047" s="12">
        <v>970</v>
      </c>
      <c r="B1047" t="s">
        <v>7790</v>
      </c>
      <c r="C1047">
        <f>IFERROR(VLOOKUP(B1047,code!$F$1:$G$39,2,FALSE),"")</f>
        <v>12</v>
      </c>
      <c r="D1047" t="s">
        <v>1006</v>
      </c>
      <c r="E1047" t="str">
        <f t="shared" si="65"/>
        <v>Female</v>
      </c>
      <c r="F1047" t="s">
        <v>7797</v>
      </c>
      <c r="G1047" s="12">
        <v>32</v>
      </c>
      <c r="H1047" s="14">
        <v>44574</v>
      </c>
      <c r="I1047" s="24">
        <f t="shared" si="67"/>
        <v>44574</v>
      </c>
      <c r="J1047" s="14">
        <f t="shared" si="64"/>
        <v>44533</v>
      </c>
      <c r="K1047" s="14" t="str">
        <f>_xlfn.IFNA(VLOOKUP(D1047,code!F:G,1,FALSE),"")</f>
        <v/>
      </c>
      <c r="L1047" s="15">
        <v>3</v>
      </c>
      <c r="M1047" s="15" t="str">
        <f t="shared" si="66"/>
        <v>北京生物_北京生物_兰州生物</v>
      </c>
      <c r="N1047" s="15" t="str">
        <f>VLOOKUP(M1047,code!A:B,2,FALSE)</f>
        <v>PPP</v>
      </c>
      <c r="O1047" s="15" t="str">
        <f>VLOOKUP(M1047,code!A:C,3,FALSE)</f>
        <v>N</v>
      </c>
      <c r="P1047" s="16">
        <v>44306</v>
      </c>
      <c r="Q1047" s="15" t="s">
        <v>7816</v>
      </c>
      <c r="R1047" s="16">
        <v>44347</v>
      </c>
      <c r="S1047" s="15" t="s">
        <v>7816</v>
      </c>
      <c r="T1047" s="16">
        <v>44533</v>
      </c>
      <c r="U1047" s="15" t="s">
        <v>7817</v>
      </c>
    </row>
    <row r="1048" spans="1:21" x14ac:dyDescent="0.25">
      <c r="A1048" s="12">
        <v>971</v>
      </c>
      <c r="B1048" t="s">
        <v>7790</v>
      </c>
      <c r="C1048">
        <f>IFERROR(VLOOKUP(B1048,code!$F$1:$G$39,2,FALSE),"")</f>
        <v>12</v>
      </c>
      <c r="D1048" t="s">
        <v>1007</v>
      </c>
      <c r="E1048" t="str">
        <f t="shared" si="65"/>
        <v>Female</v>
      </c>
      <c r="F1048" t="s">
        <v>7797</v>
      </c>
      <c r="G1048" s="12">
        <v>28</v>
      </c>
      <c r="H1048" s="14">
        <v>44574</v>
      </c>
      <c r="I1048" s="24">
        <f t="shared" si="67"/>
        <v>44574</v>
      </c>
      <c r="J1048" s="14">
        <f t="shared" si="64"/>
        <v>44533</v>
      </c>
      <c r="K1048" s="14" t="str">
        <f>_xlfn.IFNA(VLOOKUP(D1048,code!F:G,1,FALSE),"")</f>
        <v/>
      </c>
      <c r="L1048" s="15">
        <v>3</v>
      </c>
      <c r="M1048" s="15" t="str">
        <f t="shared" si="66"/>
        <v>北京生物_北京生物_兰州生物</v>
      </c>
      <c r="N1048" s="15" t="str">
        <f>VLOOKUP(M1048,code!A:B,2,FALSE)</f>
        <v>PPP</v>
      </c>
      <c r="O1048" s="15" t="str">
        <f>VLOOKUP(M1048,code!A:C,3,FALSE)</f>
        <v>N</v>
      </c>
      <c r="P1048" s="16">
        <v>44296</v>
      </c>
      <c r="Q1048" s="15" t="s">
        <v>7816</v>
      </c>
      <c r="R1048" s="16">
        <v>44347</v>
      </c>
      <c r="S1048" s="15" t="s">
        <v>7816</v>
      </c>
      <c r="T1048" s="16">
        <v>44533</v>
      </c>
      <c r="U1048" s="15" t="s">
        <v>7817</v>
      </c>
    </row>
    <row r="1049" spans="1:21" x14ac:dyDescent="0.25">
      <c r="A1049" s="12">
        <v>972</v>
      </c>
      <c r="B1049" t="s">
        <v>7790</v>
      </c>
      <c r="C1049">
        <f>IFERROR(VLOOKUP(B1049,code!$F$1:$G$39,2,FALSE),"")</f>
        <v>12</v>
      </c>
      <c r="D1049" t="s">
        <v>1008</v>
      </c>
      <c r="E1049" t="str">
        <f t="shared" si="65"/>
        <v>Male</v>
      </c>
      <c r="F1049" t="s">
        <v>7798</v>
      </c>
      <c r="G1049" s="12">
        <v>43</v>
      </c>
      <c r="H1049" s="14">
        <v>44574</v>
      </c>
      <c r="I1049" s="24">
        <f t="shared" si="67"/>
        <v>44574</v>
      </c>
      <c r="J1049" s="14">
        <f t="shared" si="64"/>
        <v>44533</v>
      </c>
      <c r="K1049" s="14" t="str">
        <f>_xlfn.IFNA(VLOOKUP(D1049,code!F:G,1,FALSE),"")</f>
        <v/>
      </c>
      <c r="L1049" s="15">
        <v>3</v>
      </c>
      <c r="M1049" s="15" t="str">
        <f t="shared" si="66"/>
        <v>北京生物_北京生物_兰州生物</v>
      </c>
      <c r="N1049" s="15" t="str">
        <f>VLOOKUP(M1049,code!A:B,2,FALSE)</f>
        <v>PPP</v>
      </c>
      <c r="O1049" s="15" t="str">
        <f>VLOOKUP(M1049,code!A:C,3,FALSE)</f>
        <v>N</v>
      </c>
      <c r="P1049" s="16">
        <v>44298</v>
      </c>
      <c r="Q1049" s="15" t="s">
        <v>7816</v>
      </c>
      <c r="R1049" s="16">
        <v>44347</v>
      </c>
      <c r="S1049" s="15" t="s">
        <v>7816</v>
      </c>
      <c r="T1049" s="16">
        <v>44533</v>
      </c>
      <c r="U1049" s="15" t="s">
        <v>7817</v>
      </c>
    </row>
    <row r="1050" spans="1:21" x14ac:dyDescent="0.25">
      <c r="A1050" s="12">
        <v>973</v>
      </c>
      <c r="B1050" t="s">
        <v>7790</v>
      </c>
      <c r="C1050">
        <f>IFERROR(VLOOKUP(B1050,code!$F$1:$G$39,2,FALSE),"")</f>
        <v>12</v>
      </c>
      <c r="D1050" t="s">
        <v>1009</v>
      </c>
      <c r="E1050" t="str">
        <f t="shared" si="65"/>
        <v>Female</v>
      </c>
      <c r="F1050" t="s">
        <v>7797</v>
      </c>
      <c r="G1050" s="12">
        <v>41</v>
      </c>
      <c r="H1050" s="14">
        <v>44574</v>
      </c>
      <c r="I1050" s="24">
        <f t="shared" si="67"/>
        <v>44574</v>
      </c>
      <c r="J1050" s="14">
        <f t="shared" si="64"/>
        <v>44533</v>
      </c>
      <c r="K1050" s="14" t="str">
        <f>_xlfn.IFNA(VLOOKUP(D1050,code!F:G,1,FALSE),"")</f>
        <v/>
      </c>
      <c r="L1050" s="15">
        <v>3</v>
      </c>
      <c r="M1050" s="15" t="str">
        <f t="shared" si="66"/>
        <v>北京生物_北京生物_兰州生物</v>
      </c>
      <c r="N1050" s="15" t="str">
        <f>VLOOKUP(M1050,code!A:B,2,FALSE)</f>
        <v>PPP</v>
      </c>
      <c r="O1050" s="15" t="str">
        <f>VLOOKUP(M1050,code!A:C,3,FALSE)</f>
        <v>N</v>
      </c>
      <c r="P1050" s="16">
        <v>44305</v>
      </c>
      <c r="Q1050" s="15" t="s">
        <v>7816</v>
      </c>
      <c r="R1050" s="16">
        <v>44346</v>
      </c>
      <c r="S1050" s="15" t="s">
        <v>7816</v>
      </c>
      <c r="T1050" s="16">
        <v>44533</v>
      </c>
      <c r="U1050" s="15" t="s">
        <v>7817</v>
      </c>
    </row>
    <row r="1051" spans="1:21" x14ac:dyDescent="0.25">
      <c r="A1051" s="12">
        <v>976</v>
      </c>
      <c r="B1051" t="s">
        <v>7790</v>
      </c>
      <c r="C1051">
        <f>IFERROR(VLOOKUP(B1051,code!$F$1:$G$39,2,FALSE),"")</f>
        <v>12</v>
      </c>
      <c r="D1051" t="s">
        <v>1012</v>
      </c>
      <c r="E1051" t="str">
        <f t="shared" si="65"/>
        <v>Female</v>
      </c>
      <c r="F1051" t="s">
        <v>7797</v>
      </c>
      <c r="G1051" s="12">
        <v>47</v>
      </c>
      <c r="H1051" s="14">
        <v>44574</v>
      </c>
      <c r="I1051" s="24">
        <f t="shared" si="67"/>
        <v>44574</v>
      </c>
      <c r="J1051" s="14">
        <f t="shared" si="64"/>
        <v>44533</v>
      </c>
      <c r="K1051" s="14" t="str">
        <f>_xlfn.IFNA(VLOOKUP(D1051,code!F:G,1,FALSE),"")</f>
        <v/>
      </c>
      <c r="L1051" s="15">
        <v>3</v>
      </c>
      <c r="M1051" s="15" t="str">
        <f t="shared" si="66"/>
        <v>北京生物_北京生物_兰州生物</v>
      </c>
      <c r="N1051" s="15" t="str">
        <f>VLOOKUP(M1051,code!A:B,2,FALSE)</f>
        <v>PPP</v>
      </c>
      <c r="O1051" s="15" t="str">
        <f>VLOOKUP(M1051,code!A:C,3,FALSE)</f>
        <v>N</v>
      </c>
      <c r="P1051" s="16">
        <v>44295</v>
      </c>
      <c r="Q1051" s="15" t="s">
        <v>7816</v>
      </c>
      <c r="R1051" s="16">
        <v>44332</v>
      </c>
      <c r="S1051" s="15" t="s">
        <v>7816</v>
      </c>
      <c r="T1051" s="16">
        <v>44533</v>
      </c>
      <c r="U1051" s="15" t="s">
        <v>7817</v>
      </c>
    </row>
    <row r="1052" spans="1:21" x14ac:dyDescent="0.25">
      <c r="A1052" s="12">
        <v>977</v>
      </c>
      <c r="B1052" t="s">
        <v>7790</v>
      </c>
      <c r="C1052">
        <f>IFERROR(VLOOKUP(B1052,code!$F$1:$G$39,2,FALSE),"")</f>
        <v>12</v>
      </c>
      <c r="D1052" t="s">
        <v>1013</v>
      </c>
      <c r="E1052" t="str">
        <f t="shared" si="65"/>
        <v>Female</v>
      </c>
      <c r="F1052" t="s">
        <v>7797</v>
      </c>
      <c r="G1052" s="12">
        <v>31</v>
      </c>
      <c r="H1052" s="14">
        <v>44574</v>
      </c>
      <c r="I1052" s="24">
        <f t="shared" si="67"/>
        <v>44574</v>
      </c>
      <c r="J1052" s="14">
        <f t="shared" si="64"/>
        <v>44533</v>
      </c>
      <c r="K1052" s="14" t="str">
        <f>_xlfn.IFNA(VLOOKUP(D1052,code!F:G,1,FALSE),"")</f>
        <v/>
      </c>
      <c r="L1052" s="15">
        <v>3</v>
      </c>
      <c r="M1052" s="15" t="str">
        <f t="shared" si="66"/>
        <v>北京生物_北京生物_兰州生物</v>
      </c>
      <c r="N1052" s="15" t="str">
        <f>VLOOKUP(M1052,code!A:B,2,FALSE)</f>
        <v>PPP</v>
      </c>
      <c r="O1052" s="15" t="str">
        <f>VLOOKUP(M1052,code!A:C,3,FALSE)</f>
        <v>N</v>
      </c>
      <c r="P1052" s="16">
        <v>44296</v>
      </c>
      <c r="Q1052" s="15" t="s">
        <v>7816</v>
      </c>
      <c r="R1052" s="16">
        <v>44347</v>
      </c>
      <c r="S1052" s="15" t="s">
        <v>7816</v>
      </c>
      <c r="T1052" s="16">
        <v>44533</v>
      </c>
      <c r="U1052" s="15" t="s">
        <v>7817</v>
      </c>
    </row>
    <row r="1053" spans="1:21" x14ac:dyDescent="0.25">
      <c r="A1053" s="12">
        <v>978</v>
      </c>
      <c r="B1053" t="s">
        <v>7790</v>
      </c>
      <c r="C1053">
        <f>IFERROR(VLOOKUP(B1053,code!$F$1:$G$39,2,FALSE),"")</f>
        <v>12</v>
      </c>
      <c r="D1053" t="s">
        <v>1014</v>
      </c>
      <c r="E1053" t="str">
        <f t="shared" si="65"/>
        <v>Male</v>
      </c>
      <c r="F1053" t="s">
        <v>7798</v>
      </c>
      <c r="G1053" s="12">
        <v>24</v>
      </c>
      <c r="H1053" s="14">
        <v>44574</v>
      </c>
      <c r="I1053" s="24">
        <f t="shared" si="67"/>
        <v>44574</v>
      </c>
      <c r="J1053" s="14">
        <f t="shared" si="64"/>
        <v>44533</v>
      </c>
      <c r="K1053" s="14" t="str">
        <f>_xlfn.IFNA(VLOOKUP(D1053,code!F:G,1,FALSE),"")</f>
        <v/>
      </c>
      <c r="L1053" s="15">
        <v>3</v>
      </c>
      <c r="M1053" s="15" t="str">
        <f t="shared" si="66"/>
        <v>北京生物_北京生物_兰州生物</v>
      </c>
      <c r="N1053" s="15" t="str">
        <f>VLOOKUP(M1053,code!A:B,2,FALSE)</f>
        <v>PPP</v>
      </c>
      <c r="O1053" s="15" t="str">
        <f>VLOOKUP(M1053,code!A:C,3,FALSE)</f>
        <v>N</v>
      </c>
      <c r="P1053" s="16">
        <v>44306</v>
      </c>
      <c r="Q1053" s="15" t="s">
        <v>7816</v>
      </c>
      <c r="R1053" s="16">
        <v>44347</v>
      </c>
      <c r="S1053" s="15" t="s">
        <v>7816</v>
      </c>
      <c r="T1053" s="16">
        <v>44533</v>
      </c>
      <c r="U1053" s="15" t="s">
        <v>7817</v>
      </c>
    </row>
    <row r="1054" spans="1:21" x14ac:dyDescent="0.25">
      <c r="A1054" s="12">
        <v>980</v>
      </c>
      <c r="B1054" t="s">
        <v>7790</v>
      </c>
      <c r="C1054">
        <f>IFERROR(VLOOKUP(B1054,code!$F$1:$G$39,2,FALSE),"")</f>
        <v>12</v>
      </c>
      <c r="D1054" t="s">
        <v>1016</v>
      </c>
      <c r="E1054" t="str">
        <f t="shared" si="65"/>
        <v>Female</v>
      </c>
      <c r="F1054" t="s">
        <v>7797</v>
      </c>
      <c r="G1054" s="12">
        <v>34</v>
      </c>
      <c r="H1054" s="14">
        <v>44574</v>
      </c>
      <c r="I1054" s="24">
        <f t="shared" si="67"/>
        <v>44574</v>
      </c>
      <c r="J1054" s="14">
        <f t="shared" si="64"/>
        <v>44533</v>
      </c>
      <c r="K1054" s="14" t="str">
        <f>_xlfn.IFNA(VLOOKUP(D1054,code!F:G,1,FALSE),"")</f>
        <v/>
      </c>
      <c r="L1054" s="15">
        <v>3</v>
      </c>
      <c r="M1054" s="15" t="str">
        <f t="shared" si="66"/>
        <v>北京生物_北京生物_兰州生物</v>
      </c>
      <c r="N1054" s="15" t="str">
        <f>VLOOKUP(M1054,code!A:B,2,FALSE)</f>
        <v>PPP</v>
      </c>
      <c r="O1054" s="15" t="str">
        <f>VLOOKUP(M1054,code!A:C,3,FALSE)</f>
        <v>N</v>
      </c>
      <c r="P1054" s="16">
        <v>44295</v>
      </c>
      <c r="Q1054" s="15" t="s">
        <v>7816</v>
      </c>
      <c r="R1054" s="16">
        <v>44347</v>
      </c>
      <c r="S1054" s="15" t="s">
        <v>7816</v>
      </c>
      <c r="T1054" s="16">
        <v>44533</v>
      </c>
      <c r="U1054" s="15" t="s">
        <v>7817</v>
      </c>
    </row>
    <row r="1055" spans="1:21" x14ac:dyDescent="0.25">
      <c r="A1055" s="12">
        <v>981</v>
      </c>
      <c r="B1055" t="s">
        <v>7790</v>
      </c>
      <c r="C1055">
        <f>IFERROR(VLOOKUP(B1055,code!$F$1:$G$39,2,FALSE),"")</f>
        <v>12</v>
      </c>
      <c r="D1055" t="s">
        <v>1017</v>
      </c>
      <c r="E1055" t="str">
        <f t="shared" si="65"/>
        <v>Female</v>
      </c>
      <c r="F1055" t="s">
        <v>7797</v>
      </c>
      <c r="G1055" s="12">
        <v>51</v>
      </c>
      <c r="H1055" s="14">
        <v>44574</v>
      </c>
      <c r="I1055" s="24">
        <f t="shared" si="67"/>
        <v>44574</v>
      </c>
      <c r="J1055" s="14">
        <f t="shared" ref="J1055:J1118" si="68">MAX(P1055,R1055,T1055)</f>
        <v>44533</v>
      </c>
      <c r="K1055" s="14" t="str">
        <f>_xlfn.IFNA(VLOOKUP(D1055,code!F:G,1,FALSE),"")</f>
        <v/>
      </c>
      <c r="L1055" s="15">
        <v>3</v>
      </c>
      <c r="M1055" s="15" t="str">
        <f t="shared" si="66"/>
        <v>北京生物_北京生物_兰州生物</v>
      </c>
      <c r="N1055" s="15" t="str">
        <f>VLOOKUP(M1055,code!A:B,2,FALSE)</f>
        <v>PPP</v>
      </c>
      <c r="O1055" s="15" t="str">
        <f>VLOOKUP(M1055,code!A:C,3,FALSE)</f>
        <v>N</v>
      </c>
      <c r="P1055" s="16">
        <v>44296</v>
      </c>
      <c r="Q1055" s="15" t="s">
        <v>7816</v>
      </c>
      <c r="R1055" s="16">
        <v>44347</v>
      </c>
      <c r="S1055" s="15" t="s">
        <v>7816</v>
      </c>
      <c r="T1055" s="16">
        <v>44533</v>
      </c>
      <c r="U1055" s="15" t="s">
        <v>7817</v>
      </c>
    </row>
    <row r="1056" spans="1:21" x14ac:dyDescent="0.25">
      <c r="A1056" s="12">
        <v>983</v>
      </c>
      <c r="B1056" t="s">
        <v>7790</v>
      </c>
      <c r="C1056">
        <f>IFERROR(VLOOKUP(B1056,code!$F$1:$G$39,2,FALSE),"")</f>
        <v>12</v>
      </c>
      <c r="D1056" t="s">
        <v>1019</v>
      </c>
      <c r="E1056" t="str">
        <f t="shared" si="65"/>
        <v>Female</v>
      </c>
      <c r="F1056" t="s">
        <v>7797</v>
      </c>
      <c r="G1056" s="12">
        <v>44</v>
      </c>
      <c r="H1056" s="14">
        <v>44574</v>
      </c>
      <c r="I1056" s="24">
        <f t="shared" si="67"/>
        <v>44574</v>
      </c>
      <c r="J1056" s="14">
        <f t="shared" si="68"/>
        <v>44533</v>
      </c>
      <c r="K1056" s="14" t="str">
        <f>_xlfn.IFNA(VLOOKUP(D1056,code!F:G,1,FALSE),"")</f>
        <v/>
      </c>
      <c r="L1056" s="15">
        <v>3</v>
      </c>
      <c r="M1056" s="15" t="str">
        <f t="shared" si="66"/>
        <v>北京生物_北京生物_兰州生物</v>
      </c>
      <c r="N1056" s="15" t="str">
        <f>VLOOKUP(M1056,code!A:B,2,FALSE)</f>
        <v>PPP</v>
      </c>
      <c r="O1056" s="15" t="str">
        <f>VLOOKUP(M1056,code!A:C,3,FALSE)</f>
        <v>N</v>
      </c>
      <c r="P1056" s="16">
        <v>44296</v>
      </c>
      <c r="Q1056" s="15" t="s">
        <v>7816</v>
      </c>
      <c r="R1056" s="16">
        <v>44347</v>
      </c>
      <c r="S1056" s="15" t="s">
        <v>7816</v>
      </c>
      <c r="T1056" s="16">
        <v>44533</v>
      </c>
      <c r="U1056" s="15" t="s">
        <v>7817</v>
      </c>
    </row>
    <row r="1057" spans="1:21" x14ac:dyDescent="0.25">
      <c r="A1057" s="12">
        <v>984</v>
      </c>
      <c r="B1057" t="s">
        <v>7790</v>
      </c>
      <c r="C1057">
        <f>IFERROR(VLOOKUP(B1057,code!$F$1:$G$39,2,FALSE),"")</f>
        <v>12</v>
      </c>
      <c r="D1057" t="s">
        <v>1020</v>
      </c>
      <c r="E1057" t="str">
        <f t="shared" si="65"/>
        <v>Male</v>
      </c>
      <c r="F1057" t="s">
        <v>7798</v>
      </c>
      <c r="G1057" s="12">
        <v>40</v>
      </c>
      <c r="H1057" s="14">
        <v>44574</v>
      </c>
      <c r="I1057" s="24">
        <f t="shared" si="67"/>
        <v>44574</v>
      </c>
      <c r="J1057" s="14">
        <f t="shared" si="68"/>
        <v>44533</v>
      </c>
      <c r="K1057" s="14" t="str">
        <f>_xlfn.IFNA(VLOOKUP(D1057,code!F:G,1,FALSE),"")</f>
        <v/>
      </c>
      <c r="L1057" s="15">
        <v>3</v>
      </c>
      <c r="M1057" s="15" t="str">
        <f t="shared" si="66"/>
        <v>北京科兴中维_北京科兴中维_北京科兴中维</v>
      </c>
      <c r="N1057" s="15" t="str">
        <f>VLOOKUP(M1057,code!A:B,2,FALSE)</f>
        <v>VVV</v>
      </c>
      <c r="O1057" s="15" t="str">
        <f>VLOOKUP(M1057,code!A:C,3,FALSE)</f>
        <v>N</v>
      </c>
      <c r="P1057" s="16">
        <v>44293</v>
      </c>
      <c r="Q1057" s="15" t="s">
        <v>7815</v>
      </c>
      <c r="R1057" s="16">
        <v>44335</v>
      </c>
      <c r="S1057" s="15" t="s">
        <v>7815</v>
      </c>
      <c r="T1057" s="16">
        <v>44533</v>
      </c>
      <c r="U1057" s="15" t="s">
        <v>7815</v>
      </c>
    </row>
    <row r="1058" spans="1:21" x14ac:dyDescent="0.25">
      <c r="A1058" s="12">
        <v>989</v>
      </c>
      <c r="B1058" t="s">
        <v>7790</v>
      </c>
      <c r="C1058">
        <f>IFERROR(VLOOKUP(B1058,code!$F$1:$G$39,2,FALSE),"")</f>
        <v>12</v>
      </c>
      <c r="D1058" t="s">
        <v>1025</v>
      </c>
      <c r="E1058" t="str">
        <f t="shared" si="65"/>
        <v>Female</v>
      </c>
      <c r="F1058" t="s">
        <v>7797</v>
      </c>
      <c r="G1058" s="12">
        <v>32</v>
      </c>
      <c r="H1058" s="14">
        <v>44574</v>
      </c>
      <c r="I1058" s="24">
        <f t="shared" si="67"/>
        <v>44574</v>
      </c>
      <c r="J1058" s="14">
        <f t="shared" si="68"/>
        <v>44533</v>
      </c>
      <c r="K1058" s="14" t="str">
        <f>_xlfn.IFNA(VLOOKUP(D1058,code!F:G,1,FALSE),"")</f>
        <v/>
      </c>
      <c r="L1058" s="15">
        <v>3</v>
      </c>
      <c r="M1058" s="15" t="str">
        <f t="shared" si="66"/>
        <v>北京生物_北京生物_兰州生物</v>
      </c>
      <c r="N1058" s="15" t="str">
        <f>VLOOKUP(M1058,code!A:B,2,FALSE)</f>
        <v>PPP</v>
      </c>
      <c r="O1058" s="15" t="str">
        <f>VLOOKUP(M1058,code!A:C,3,FALSE)</f>
        <v>N</v>
      </c>
      <c r="P1058" s="16">
        <v>44306</v>
      </c>
      <c r="Q1058" s="15" t="s">
        <v>7816</v>
      </c>
      <c r="R1058" s="16">
        <v>44347</v>
      </c>
      <c r="S1058" s="15" t="s">
        <v>7816</v>
      </c>
      <c r="T1058" s="16">
        <v>44533</v>
      </c>
      <c r="U1058" s="15" t="s">
        <v>7817</v>
      </c>
    </row>
    <row r="1059" spans="1:21" x14ac:dyDescent="0.25">
      <c r="A1059" s="12">
        <v>992</v>
      </c>
      <c r="B1059" t="s">
        <v>7790</v>
      </c>
      <c r="C1059">
        <f>IFERROR(VLOOKUP(B1059,code!$F$1:$G$39,2,FALSE),"")</f>
        <v>12</v>
      </c>
      <c r="D1059" t="s">
        <v>1028</v>
      </c>
      <c r="E1059" t="str">
        <f t="shared" si="65"/>
        <v>Female</v>
      </c>
      <c r="F1059" t="s">
        <v>7797</v>
      </c>
      <c r="G1059" s="12">
        <v>37</v>
      </c>
      <c r="H1059" s="14">
        <v>44574</v>
      </c>
      <c r="I1059" s="24">
        <f t="shared" si="67"/>
        <v>44574</v>
      </c>
      <c r="J1059" s="14">
        <f t="shared" si="68"/>
        <v>44533</v>
      </c>
      <c r="K1059" s="14" t="str">
        <f>_xlfn.IFNA(VLOOKUP(D1059,code!F:G,1,FALSE),"")</f>
        <v/>
      </c>
      <c r="L1059" s="15">
        <v>3</v>
      </c>
      <c r="M1059" s="15" t="str">
        <f t="shared" si="66"/>
        <v>北京科兴中维_北京科兴中维_兰州生物</v>
      </c>
      <c r="N1059" s="15" t="str">
        <f>VLOOKUP(M1059,code!A:B,2,FALSE)</f>
        <v>VVP</v>
      </c>
      <c r="O1059" s="15" t="str">
        <f>VLOOKUP(M1059,code!A:C,3,FALSE)</f>
        <v>Y</v>
      </c>
      <c r="P1059" s="16">
        <v>44293</v>
      </c>
      <c r="Q1059" s="15" t="s">
        <v>7815</v>
      </c>
      <c r="R1059" s="16">
        <v>44335</v>
      </c>
      <c r="S1059" s="15" t="s">
        <v>7815</v>
      </c>
      <c r="T1059" s="16">
        <v>44533</v>
      </c>
      <c r="U1059" s="15" t="s">
        <v>7817</v>
      </c>
    </row>
    <row r="1060" spans="1:21" x14ac:dyDescent="0.25">
      <c r="A1060" s="12">
        <v>994</v>
      </c>
      <c r="B1060" t="s">
        <v>7790</v>
      </c>
      <c r="C1060">
        <f>IFERROR(VLOOKUP(B1060,code!$F$1:$G$39,2,FALSE),"")</f>
        <v>12</v>
      </c>
      <c r="D1060" t="s">
        <v>1030</v>
      </c>
      <c r="E1060" t="str">
        <f t="shared" si="65"/>
        <v>Male</v>
      </c>
      <c r="F1060" t="s">
        <v>7798</v>
      </c>
      <c r="G1060" s="12">
        <v>28</v>
      </c>
      <c r="H1060" s="14">
        <v>44574</v>
      </c>
      <c r="I1060" s="24">
        <f t="shared" si="67"/>
        <v>44574</v>
      </c>
      <c r="J1060" s="14">
        <f t="shared" si="68"/>
        <v>44533</v>
      </c>
      <c r="K1060" s="14" t="str">
        <f>_xlfn.IFNA(VLOOKUP(D1060,code!F:G,1,FALSE),"")</f>
        <v/>
      </c>
      <c r="L1060" s="15">
        <v>3</v>
      </c>
      <c r="M1060" s="15" t="str">
        <f t="shared" si="66"/>
        <v>北京生物_北京生物_兰州生物</v>
      </c>
      <c r="N1060" s="15" t="str">
        <f>VLOOKUP(M1060,code!A:B,2,FALSE)</f>
        <v>PPP</v>
      </c>
      <c r="O1060" s="15" t="str">
        <f>VLOOKUP(M1060,code!A:C,3,FALSE)</f>
        <v>N</v>
      </c>
      <c r="P1060" s="16">
        <v>44298</v>
      </c>
      <c r="Q1060" s="15" t="s">
        <v>7816</v>
      </c>
      <c r="R1060" s="16">
        <v>44348</v>
      </c>
      <c r="S1060" s="15" t="s">
        <v>7816</v>
      </c>
      <c r="T1060" s="16">
        <v>44533</v>
      </c>
      <c r="U1060" s="15" t="s">
        <v>7817</v>
      </c>
    </row>
    <row r="1061" spans="1:21" x14ac:dyDescent="0.25">
      <c r="A1061" s="12">
        <v>997</v>
      </c>
      <c r="B1061" t="s">
        <v>7790</v>
      </c>
      <c r="C1061">
        <f>IFERROR(VLOOKUP(B1061,code!$F$1:$G$39,2,FALSE),"")</f>
        <v>12</v>
      </c>
      <c r="D1061" t="s">
        <v>1033</v>
      </c>
      <c r="E1061" t="str">
        <f t="shared" si="65"/>
        <v>Female</v>
      </c>
      <c r="F1061" t="s">
        <v>7797</v>
      </c>
      <c r="G1061" s="12">
        <v>37</v>
      </c>
      <c r="H1061" s="14">
        <v>44574</v>
      </c>
      <c r="I1061" s="24">
        <f t="shared" si="67"/>
        <v>44574</v>
      </c>
      <c r="J1061" s="14">
        <f t="shared" si="68"/>
        <v>44533</v>
      </c>
      <c r="K1061" s="14" t="str">
        <f>_xlfn.IFNA(VLOOKUP(D1061,code!F:G,1,FALSE),"")</f>
        <v/>
      </c>
      <c r="L1061" s="15">
        <v>3</v>
      </c>
      <c r="M1061" s="15" t="str">
        <f t="shared" si="66"/>
        <v>北京生物_北京生物_兰州生物</v>
      </c>
      <c r="N1061" s="15" t="str">
        <f>VLOOKUP(M1061,code!A:B,2,FALSE)</f>
        <v>PPP</v>
      </c>
      <c r="O1061" s="15" t="str">
        <f>VLOOKUP(M1061,code!A:C,3,FALSE)</f>
        <v>N</v>
      </c>
      <c r="P1061" s="16">
        <v>44306</v>
      </c>
      <c r="Q1061" s="15" t="s">
        <v>7816</v>
      </c>
      <c r="R1061" s="16">
        <v>44347</v>
      </c>
      <c r="S1061" s="15" t="s">
        <v>7816</v>
      </c>
      <c r="T1061" s="16">
        <v>44533</v>
      </c>
      <c r="U1061" s="15" t="s">
        <v>7817</v>
      </c>
    </row>
    <row r="1062" spans="1:21" x14ac:dyDescent="0.25">
      <c r="A1062" s="12">
        <v>999</v>
      </c>
      <c r="B1062" t="s">
        <v>7790</v>
      </c>
      <c r="C1062">
        <f>IFERROR(VLOOKUP(B1062,code!$F$1:$G$39,2,FALSE),"")</f>
        <v>12</v>
      </c>
      <c r="D1062" t="s">
        <v>1035</v>
      </c>
      <c r="E1062" t="str">
        <f t="shared" si="65"/>
        <v>Female</v>
      </c>
      <c r="F1062" t="s">
        <v>7797</v>
      </c>
      <c r="G1062" s="12">
        <v>32</v>
      </c>
      <c r="H1062" s="14">
        <v>44574</v>
      </c>
      <c r="I1062" s="24">
        <f t="shared" si="67"/>
        <v>44574</v>
      </c>
      <c r="J1062" s="14">
        <f t="shared" si="68"/>
        <v>44533</v>
      </c>
      <c r="K1062" s="14" t="str">
        <f>_xlfn.IFNA(VLOOKUP(D1062,code!F:G,1,FALSE),"")</f>
        <v/>
      </c>
      <c r="L1062" s="15">
        <v>3</v>
      </c>
      <c r="M1062" s="15" t="str">
        <f t="shared" si="66"/>
        <v>北京生物_北京生物_兰州生物</v>
      </c>
      <c r="N1062" s="15" t="str">
        <f>VLOOKUP(M1062,code!A:B,2,FALSE)</f>
        <v>PPP</v>
      </c>
      <c r="O1062" s="15" t="str">
        <f>VLOOKUP(M1062,code!A:C,3,FALSE)</f>
        <v>N</v>
      </c>
      <c r="P1062" s="16">
        <v>44306</v>
      </c>
      <c r="Q1062" s="15" t="s">
        <v>7816</v>
      </c>
      <c r="R1062" s="16">
        <v>44349</v>
      </c>
      <c r="S1062" s="15" t="s">
        <v>7816</v>
      </c>
      <c r="T1062" s="16">
        <v>44533</v>
      </c>
      <c r="U1062" s="15" t="s">
        <v>7817</v>
      </c>
    </row>
    <row r="1063" spans="1:21" x14ac:dyDescent="0.25">
      <c r="A1063" s="12">
        <v>1000</v>
      </c>
      <c r="B1063" t="s">
        <v>7790</v>
      </c>
      <c r="C1063">
        <f>IFERROR(VLOOKUP(B1063,code!$F$1:$G$39,2,FALSE),"")</f>
        <v>12</v>
      </c>
      <c r="D1063" t="s">
        <v>1036</v>
      </c>
      <c r="E1063" t="str">
        <f t="shared" si="65"/>
        <v>Male</v>
      </c>
      <c r="F1063" t="s">
        <v>7798</v>
      </c>
      <c r="G1063" s="12">
        <v>40</v>
      </c>
      <c r="H1063" s="14">
        <v>44574</v>
      </c>
      <c r="I1063" s="24">
        <f t="shared" si="67"/>
        <v>44574</v>
      </c>
      <c r="J1063" s="14">
        <f t="shared" si="68"/>
        <v>44533</v>
      </c>
      <c r="K1063" s="14" t="str">
        <f>_xlfn.IFNA(VLOOKUP(D1063,code!F:G,1,FALSE),"")</f>
        <v/>
      </c>
      <c r="L1063" s="15">
        <v>3</v>
      </c>
      <c r="M1063" s="15" t="str">
        <f t="shared" si="66"/>
        <v>北京生物_北京生物_兰州生物</v>
      </c>
      <c r="N1063" s="15" t="str">
        <f>VLOOKUP(M1063,code!A:B,2,FALSE)</f>
        <v>PPP</v>
      </c>
      <c r="O1063" s="15" t="str">
        <f>VLOOKUP(M1063,code!A:C,3,FALSE)</f>
        <v>N</v>
      </c>
      <c r="P1063" s="16">
        <v>44295</v>
      </c>
      <c r="Q1063" s="15" t="s">
        <v>7816</v>
      </c>
      <c r="R1063" s="16">
        <v>44349</v>
      </c>
      <c r="S1063" s="15" t="s">
        <v>7816</v>
      </c>
      <c r="T1063" s="16">
        <v>44533</v>
      </c>
      <c r="U1063" s="15" t="s">
        <v>7817</v>
      </c>
    </row>
    <row r="1064" spans="1:21" x14ac:dyDescent="0.25">
      <c r="A1064" s="12">
        <v>1005</v>
      </c>
      <c r="B1064" t="s">
        <v>7790</v>
      </c>
      <c r="C1064">
        <f>IFERROR(VLOOKUP(B1064,code!$F$1:$G$39,2,FALSE),"")</f>
        <v>12</v>
      </c>
      <c r="D1064" t="s">
        <v>1041</v>
      </c>
      <c r="E1064" t="str">
        <f t="shared" si="65"/>
        <v>Male</v>
      </c>
      <c r="F1064" t="s">
        <v>7798</v>
      </c>
      <c r="G1064" s="12">
        <v>24</v>
      </c>
      <c r="H1064" s="14">
        <v>44574</v>
      </c>
      <c r="I1064" s="24">
        <f t="shared" si="67"/>
        <v>44574</v>
      </c>
      <c r="J1064" s="14">
        <f t="shared" si="68"/>
        <v>44533</v>
      </c>
      <c r="K1064" s="14" t="str">
        <f>_xlfn.IFNA(VLOOKUP(D1064,code!F:G,1,FALSE),"")</f>
        <v/>
      </c>
      <c r="L1064" s="15">
        <v>3</v>
      </c>
      <c r="M1064" s="15" t="str">
        <f t="shared" si="66"/>
        <v>北京生物_北京生物_兰州生物</v>
      </c>
      <c r="N1064" s="15" t="str">
        <f>VLOOKUP(M1064,code!A:B,2,FALSE)</f>
        <v>PPP</v>
      </c>
      <c r="O1064" s="15" t="str">
        <f>VLOOKUP(M1064,code!A:C,3,FALSE)</f>
        <v>N</v>
      </c>
      <c r="P1064" s="16">
        <v>44305</v>
      </c>
      <c r="Q1064" s="15" t="s">
        <v>7816</v>
      </c>
      <c r="R1064" s="16">
        <v>44347</v>
      </c>
      <c r="S1064" s="15" t="s">
        <v>7816</v>
      </c>
      <c r="T1064" s="16">
        <v>44533</v>
      </c>
      <c r="U1064" s="15" t="s">
        <v>7817</v>
      </c>
    </row>
    <row r="1065" spans="1:21" x14ac:dyDescent="0.25">
      <c r="A1065" s="12">
        <v>1006</v>
      </c>
      <c r="B1065" t="s">
        <v>7790</v>
      </c>
      <c r="C1065">
        <f>IFERROR(VLOOKUP(B1065,code!$F$1:$G$39,2,FALSE),"")</f>
        <v>12</v>
      </c>
      <c r="D1065" t="s">
        <v>1042</v>
      </c>
      <c r="E1065" t="str">
        <f t="shared" si="65"/>
        <v>Female</v>
      </c>
      <c r="F1065" t="s">
        <v>7797</v>
      </c>
      <c r="G1065" s="12">
        <v>49</v>
      </c>
      <c r="H1065" s="14">
        <v>44574</v>
      </c>
      <c r="I1065" s="24">
        <f t="shared" si="67"/>
        <v>44574</v>
      </c>
      <c r="J1065" s="14">
        <f t="shared" si="68"/>
        <v>44533</v>
      </c>
      <c r="K1065" s="14" t="str">
        <f>_xlfn.IFNA(VLOOKUP(D1065,code!F:G,1,FALSE),"")</f>
        <v/>
      </c>
      <c r="L1065" s="15">
        <v>3</v>
      </c>
      <c r="M1065" s="15" t="str">
        <f t="shared" si="66"/>
        <v>北京生物_北京生物_兰州生物</v>
      </c>
      <c r="N1065" s="15" t="str">
        <f>VLOOKUP(M1065,code!A:B,2,FALSE)</f>
        <v>PPP</v>
      </c>
      <c r="O1065" s="15" t="str">
        <f>VLOOKUP(M1065,code!A:C,3,FALSE)</f>
        <v>N</v>
      </c>
      <c r="P1065" s="16">
        <v>44305</v>
      </c>
      <c r="Q1065" s="15" t="s">
        <v>7816</v>
      </c>
      <c r="R1065" s="16">
        <v>44347</v>
      </c>
      <c r="S1065" s="15" t="s">
        <v>7816</v>
      </c>
      <c r="T1065" s="16">
        <v>44533</v>
      </c>
      <c r="U1065" s="15" t="s">
        <v>7817</v>
      </c>
    </row>
    <row r="1066" spans="1:21" x14ac:dyDescent="0.25">
      <c r="A1066" s="12">
        <v>1008</v>
      </c>
      <c r="B1066" t="s">
        <v>7790</v>
      </c>
      <c r="C1066">
        <f>IFERROR(VLOOKUP(B1066,code!$F$1:$G$39,2,FALSE),"")</f>
        <v>12</v>
      </c>
      <c r="D1066" t="s">
        <v>1044</v>
      </c>
      <c r="E1066" t="str">
        <f t="shared" si="65"/>
        <v>Male</v>
      </c>
      <c r="F1066" t="s">
        <v>7798</v>
      </c>
      <c r="G1066" s="12">
        <v>29</v>
      </c>
      <c r="H1066" s="14">
        <v>44574</v>
      </c>
      <c r="I1066" s="24">
        <f t="shared" si="67"/>
        <v>44574</v>
      </c>
      <c r="J1066" s="14">
        <f t="shared" si="68"/>
        <v>44533</v>
      </c>
      <c r="K1066" s="14" t="str">
        <f>_xlfn.IFNA(VLOOKUP(D1066,code!F:G,1,FALSE),"")</f>
        <v/>
      </c>
      <c r="L1066" s="15">
        <v>3</v>
      </c>
      <c r="M1066" s="15" t="str">
        <f t="shared" si="66"/>
        <v>北京生物_北京生物_兰州生物</v>
      </c>
      <c r="N1066" s="15" t="str">
        <f>VLOOKUP(M1066,code!A:B,2,FALSE)</f>
        <v>PPP</v>
      </c>
      <c r="O1066" s="15" t="str">
        <f>VLOOKUP(M1066,code!A:C,3,FALSE)</f>
        <v>N</v>
      </c>
      <c r="P1066" s="16">
        <v>44296</v>
      </c>
      <c r="Q1066" s="15" t="s">
        <v>7816</v>
      </c>
      <c r="R1066" s="16">
        <v>44347</v>
      </c>
      <c r="S1066" s="15" t="s">
        <v>7816</v>
      </c>
      <c r="T1066" s="16">
        <v>44533</v>
      </c>
      <c r="U1066" s="15" t="s">
        <v>7817</v>
      </c>
    </row>
    <row r="1067" spans="1:21" x14ac:dyDescent="0.25">
      <c r="A1067" s="12">
        <v>267</v>
      </c>
      <c r="B1067" t="s">
        <v>7793</v>
      </c>
      <c r="C1067">
        <f>IFERROR(VLOOKUP(B1067,code!$F$1:$G$39,2,FALSE),"")</f>
        <v>1</v>
      </c>
      <c r="D1067" t="s">
        <v>308</v>
      </c>
      <c r="E1067" t="str">
        <f t="shared" si="65"/>
        <v>Male</v>
      </c>
      <c r="F1067" t="s">
        <v>7798</v>
      </c>
      <c r="G1067" s="12">
        <v>5</v>
      </c>
      <c r="H1067" s="14">
        <v>44574</v>
      </c>
      <c r="I1067" s="24">
        <f t="shared" si="67"/>
        <v>44574</v>
      </c>
      <c r="J1067" s="14">
        <f t="shared" si="68"/>
        <v>44555</v>
      </c>
      <c r="K1067" s="14" t="str">
        <f>_xlfn.IFNA(VLOOKUP(D1067,code!F:G,1,FALSE),"")</f>
        <v/>
      </c>
      <c r="L1067" s="15">
        <v>2</v>
      </c>
      <c r="M1067" s="15" t="str">
        <f t="shared" si="66"/>
        <v>_兰州生物_</v>
      </c>
      <c r="N1067" s="15" t="str">
        <f>VLOOKUP(M1067,code!A:B,2,FALSE)</f>
        <v>_P_</v>
      </c>
      <c r="O1067" s="15" t="str">
        <f>VLOOKUP(M1067,code!A:C,3,FALSE)</f>
        <v>N</v>
      </c>
      <c r="P1067" s="16"/>
      <c r="Q1067" s="15"/>
      <c r="R1067" s="16">
        <v>44555</v>
      </c>
      <c r="S1067" s="15" t="s">
        <v>7817</v>
      </c>
      <c r="T1067" s="16"/>
      <c r="U1067" s="15"/>
    </row>
    <row r="1068" spans="1:21" x14ac:dyDescent="0.25">
      <c r="A1068" s="12">
        <v>1017</v>
      </c>
      <c r="B1068" t="s">
        <v>7790</v>
      </c>
      <c r="C1068">
        <f>IFERROR(VLOOKUP(B1068,code!$F$1:$G$39,2,FALSE),"")</f>
        <v>12</v>
      </c>
      <c r="D1068" t="s">
        <v>1053</v>
      </c>
      <c r="E1068" t="str">
        <f t="shared" si="65"/>
        <v>Female</v>
      </c>
      <c r="F1068" t="s">
        <v>7797</v>
      </c>
      <c r="G1068" s="12">
        <v>35</v>
      </c>
      <c r="H1068" s="14">
        <v>44574</v>
      </c>
      <c r="I1068" s="24">
        <f t="shared" si="67"/>
        <v>44574</v>
      </c>
      <c r="J1068" s="14">
        <f t="shared" si="68"/>
        <v>44533</v>
      </c>
      <c r="K1068" s="14" t="str">
        <f>_xlfn.IFNA(VLOOKUP(D1068,code!F:G,1,FALSE),"")</f>
        <v/>
      </c>
      <c r="L1068" s="15">
        <v>3</v>
      </c>
      <c r="M1068" s="15" t="str">
        <f t="shared" si="66"/>
        <v>北京生物_北京生物_兰州生物</v>
      </c>
      <c r="N1068" s="15" t="str">
        <f>VLOOKUP(M1068,code!A:B,2,FALSE)</f>
        <v>PPP</v>
      </c>
      <c r="O1068" s="15" t="str">
        <f>VLOOKUP(M1068,code!A:C,3,FALSE)</f>
        <v>N</v>
      </c>
      <c r="P1068" s="16">
        <v>44305</v>
      </c>
      <c r="Q1068" s="15" t="s">
        <v>7816</v>
      </c>
      <c r="R1068" s="16">
        <v>44347</v>
      </c>
      <c r="S1068" s="15" t="s">
        <v>7816</v>
      </c>
      <c r="T1068" s="16">
        <v>44533</v>
      </c>
      <c r="U1068" s="15" t="s">
        <v>7817</v>
      </c>
    </row>
    <row r="1069" spans="1:21" x14ac:dyDescent="0.25">
      <c r="A1069" s="12">
        <v>1028</v>
      </c>
      <c r="B1069" t="s">
        <v>7790</v>
      </c>
      <c r="C1069">
        <f>IFERROR(VLOOKUP(B1069,code!$F$1:$G$39,2,FALSE),"")</f>
        <v>12</v>
      </c>
      <c r="D1069" t="s">
        <v>1064</v>
      </c>
      <c r="E1069" t="str">
        <f t="shared" si="65"/>
        <v>Male</v>
      </c>
      <c r="F1069" t="s">
        <v>7798</v>
      </c>
      <c r="G1069" s="12">
        <v>31</v>
      </c>
      <c r="H1069" s="14">
        <v>44574</v>
      </c>
      <c r="I1069" s="24">
        <f t="shared" si="67"/>
        <v>44574</v>
      </c>
      <c r="J1069" s="14">
        <f t="shared" si="68"/>
        <v>44533</v>
      </c>
      <c r="K1069" s="14" t="str">
        <f>_xlfn.IFNA(VLOOKUP(D1069,code!F:G,1,FALSE),"")</f>
        <v/>
      </c>
      <c r="L1069" s="15">
        <v>3</v>
      </c>
      <c r="M1069" s="15" t="str">
        <f t="shared" si="66"/>
        <v>北京科兴中维_北京科兴中维_兰州生物</v>
      </c>
      <c r="N1069" s="15" t="str">
        <f>VLOOKUP(M1069,code!A:B,2,FALSE)</f>
        <v>VVP</v>
      </c>
      <c r="O1069" s="15" t="str">
        <f>VLOOKUP(M1069,code!A:C,3,FALSE)</f>
        <v>Y</v>
      </c>
      <c r="P1069" s="16">
        <v>44300</v>
      </c>
      <c r="Q1069" s="15" t="s">
        <v>7815</v>
      </c>
      <c r="R1069" s="16">
        <v>44343</v>
      </c>
      <c r="S1069" s="15" t="s">
        <v>7815</v>
      </c>
      <c r="T1069" s="16">
        <v>44533</v>
      </c>
      <c r="U1069" s="15" t="s">
        <v>7817</v>
      </c>
    </row>
    <row r="1070" spans="1:21" x14ac:dyDescent="0.25">
      <c r="A1070" s="12">
        <v>1030</v>
      </c>
      <c r="B1070" t="s">
        <v>7790</v>
      </c>
      <c r="C1070">
        <f>IFERROR(VLOOKUP(B1070,code!$F$1:$G$39,2,FALSE),"")</f>
        <v>12</v>
      </c>
      <c r="D1070" t="s">
        <v>1066</v>
      </c>
      <c r="E1070" t="str">
        <f t="shared" si="65"/>
        <v>Female</v>
      </c>
      <c r="F1070" t="s">
        <v>7797</v>
      </c>
      <c r="G1070" s="12">
        <v>45</v>
      </c>
      <c r="H1070" s="14">
        <v>44574</v>
      </c>
      <c r="I1070" s="24">
        <f t="shared" si="67"/>
        <v>44574</v>
      </c>
      <c r="J1070" s="14">
        <f t="shared" si="68"/>
        <v>44533</v>
      </c>
      <c r="K1070" s="14" t="str">
        <f>_xlfn.IFNA(VLOOKUP(D1070,code!F:G,1,FALSE),"")</f>
        <v/>
      </c>
      <c r="L1070" s="15">
        <v>3</v>
      </c>
      <c r="M1070" s="15" t="str">
        <f t="shared" si="66"/>
        <v>北京生物_北京生物_兰州生物</v>
      </c>
      <c r="N1070" s="15" t="str">
        <f>VLOOKUP(M1070,code!A:B,2,FALSE)</f>
        <v>PPP</v>
      </c>
      <c r="O1070" s="15" t="str">
        <f>VLOOKUP(M1070,code!A:C,3,FALSE)</f>
        <v>N</v>
      </c>
      <c r="P1070" s="16">
        <v>44297</v>
      </c>
      <c r="Q1070" s="15" t="s">
        <v>7816</v>
      </c>
      <c r="R1070" s="16">
        <v>44347</v>
      </c>
      <c r="S1070" s="15" t="s">
        <v>7816</v>
      </c>
      <c r="T1070" s="16">
        <v>44533</v>
      </c>
      <c r="U1070" s="15" t="s">
        <v>7817</v>
      </c>
    </row>
    <row r="1071" spans="1:21" x14ac:dyDescent="0.25">
      <c r="A1071" s="12">
        <v>1031</v>
      </c>
      <c r="B1071" t="s">
        <v>7790</v>
      </c>
      <c r="C1071">
        <f>IFERROR(VLOOKUP(B1071,code!$F$1:$G$39,2,FALSE),"")</f>
        <v>12</v>
      </c>
      <c r="D1071" t="s">
        <v>1067</v>
      </c>
      <c r="E1071" t="str">
        <f t="shared" si="65"/>
        <v>Female</v>
      </c>
      <c r="F1071" t="s">
        <v>7797</v>
      </c>
      <c r="G1071" s="12">
        <v>38</v>
      </c>
      <c r="H1071" s="14">
        <v>44574</v>
      </c>
      <c r="I1071" s="24">
        <f t="shared" si="67"/>
        <v>44574</v>
      </c>
      <c r="J1071" s="14">
        <f t="shared" si="68"/>
        <v>44533</v>
      </c>
      <c r="K1071" s="14" t="str">
        <f>_xlfn.IFNA(VLOOKUP(D1071,code!F:G,1,FALSE),"")</f>
        <v/>
      </c>
      <c r="L1071" s="15">
        <v>3</v>
      </c>
      <c r="M1071" s="15" t="str">
        <f t="shared" si="66"/>
        <v>北京生物_北京生物_兰州生物</v>
      </c>
      <c r="N1071" s="15" t="str">
        <f>VLOOKUP(M1071,code!A:B,2,FALSE)</f>
        <v>PPP</v>
      </c>
      <c r="O1071" s="15" t="str">
        <f>VLOOKUP(M1071,code!A:C,3,FALSE)</f>
        <v>N</v>
      </c>
      <c r="P1071" s="16">
        <v>44306</v>
      </c>
      <c r="Q1071" s="15" t="s">
        <v>7816</v>
      </c>
      <c r="R1071" s="16">
        <v>44347</v>
      </c>
      <c r="S1071" s="15" t="s">
        <v>7816</v>
      </c>
      <c r="T1071" s="16">
        <v>44533</v>
      </c>
      <c r="U1071" s="15" t="s">
        <v>7817</v>
      </c>
    </row>
    <row r="1072" spans="1:21" x14ac:dyDescent="0.25">
      <c r="A1072" s="12">
        <v>1033</v>
      </c>
      <c r="B1072" t="s">
        <v>7790</v>
      </c>
      <c r="C1072">
        <f>IFERROR(VLOOKUP(B1072,code!$F$1:$G$39,2,FALSE),"")</f>
        <v>12</v>
      </c>
      <c r="D1072" t="s">
        <v>1069</v>
      </c>
      <c r="E1072" t="str">
        <f t="shared" si="65"/>
        <v>Male</v>
      </c>
      <c r="F1072" t="s">
        <v>7798</v>
      </c>
      <c r="G1072" s="12">
        <v>25</v>
      </c>
      <c r="H1072" s="14">
        <v>44574</v>
      </c>
      <c r="I1072" s="24">
        <f t="shared" si="67"/>
        <v>44574</v>
      </c>
      <c r="J1072" s="14">
        <f t="shared" si="68"/>
        <v>44533</v>
      </c>
      <c r="K1072" s="14" t="str">
        <f>_xlfn.IFNA(VLOOKUP(D1072,code!F:G,1,FALSE),"")</f>
        <v/>
      </c>
      <c r="L1072" s="15">
        <v>3</v>
      </c>
      <c r="M1072" s="15" t="str">
        <f t="shared" si="66"/>
        <v>北京生物_北京生物_兰州生物</v>
      </c>
      <c r="N1072" s="15" t="str">
        <f>VLOOKUP(M1072,code!A:B,2,FALSE)</f>
        <v>PPP</v>
      </c>
      <c r="O1072" s="15" t="str">
        <f>VLOOKUP(M1072,code!A:C,3,FALSE)</f>
        <v>N</v>
      </c>
      <c r="P1072" s="16">
        <v>44299</v>
      </c>
      <c r="Q1072" s="15" t="s">
        <v>7816</v>
      </c>
      <c r="R1072" s="16">
        <v>44347</v>
      </c>
      <c r="S1072" s="15" t="s">
        <v>7816</v>
      </c>
      <c r="T1072" s="16">
        <v>44533</v>
      </c>
      <c r="U1072" s="15" t="s">
        <v>7817</v>
      </c>
    </row>
    <row r="1073" spans="1:21" x14ac:dyDescent="0.25">
      <c r="A1073" s="12">
        <v>1037</v>
      </c>
      <c r="B1073" t="s">
        <v>7790</v>
      </c>
      <c r="C1073">
        <f>IFERROR(VLOOKUP(B1073,code!$F$1:$G$39,2,FALSE),"")</f>
        <v>12</v>
      </c>
      <c r="D1073" t="s">
        <v>1073</v>
      </c>
      <c r="E1073" t="str">
        <f t="shared" si="65"/>
        <v>Male</v>
      </c>
      <c r="F1073" t="s">
        <v>7798</v>
      </c>
      <c r="G1073" s="12">
        <v>31</v>
      </c>
      <c r="H1073" s="14">
        <v>44574</v>
      </c>
      <c r="I1073" s="24">
        <f t="shared" si="67"/>
        <v>44574</v>
      </c>
      <c r="J1073" s="14">
        <f t="shared" si="68"/>
        <v>44533</v>
      </c>
      <c r="K1073" s="14" t="str">
        <f>_xlfn.IFNA(VLOOKUP(D1073,code!F:G,1,FALSE),"")</f>
        <v/>
      </c>
      <c r="L1073" s="15">
        <v>3</v>
      </c>
      <c r="M1073" s="15" t="str">
        <f t="shared" si="66"/>
        <v>北京生物_北京生物_兰州生物</v>
      </c>
      <c r="N1073" s="15" t="str">
        <f>VLOOKUP(M1073,code!A:B,2,FALSE)</f>
        <v>PPP</v>
      </c>
      <c r="O1073" s="15" t="str">
        <f>VLOOKUP(M1073,code!A:C,3,FALSE)</f>
        <v>N</v>
      </c>
      <c r="P1073" s="16">
        <v>44306</v>
      </c>
      <c r="Q1073" s="15" t="s">
        <v>7816</v>
      </c>
      <c r="R1073" s="16">
        <v>44347</v>
      </c>
      <c r="S1073" s="15" t="s">
        <v>7816</v>
      </c>
      <c r="T1073" s="16">
        <v>44533</v>
      </c>
      <c r="U1073" s="15" t="s">
        <v>7817</v>
      </c>
    </row>
    <row r="1074" spans="1:21" x14ac:dyDescent="0.25">
      <c r="A1074" s="12">
        <v>1038</v>
      </c>
      <c r="B1074" t="s">
        <v>7790</v>
      </c>
      <c r="C1074">
        <f>IFERROR(VLOOKUP(B1074,code!$F$1:$G$39,2,FALSE),"")</f>
        <v>12</v>
      </c>
      <c r="D1074" t="s">
        <v>1074</v>
      </c>
      <c r="E1074" t="str">
        <f t="shared" si="65"/>
        <v>Male</v>
      </c>
      <c r="F1074" t="s">
        <v>7798</v>
      </c>
      <c r="G1074" s="12">
        <v>29</v>
      </c>
      <c r="H1074" s="14">
        <v>44574</v>
      </c>
      <c r="I1074" s="24">
        <f t="shared" si="67"/>
        <v>44574</v>
      </c>
      <c r="J1074" s="14">
        <f t="shared" si="68"/>
        <v>44533</v>
      </c>
      <c r="K1074" s="14" t="str">
        <f>_xlfn.IFNA(VLOOKUP(D1074,code!F:G,1,FALSE),"")</f>
        <v/>
      </c>
      <c r="L1074" s="15">
        <v>3</v>
      </c>
      <c r="M1074" s="15" t="str">
        <f t="shared" si="66"/>
        <v>北京生物_北京生物_兰州生物</v>
      </c>
      <c r="N1074" s="15" t="str">
        <f>VLOOKUP(M1074,code!A:B,2,FALSE)</f>
        <v>PPP</v>
      </c>
      <c r="O1074" s="15" t="str">
        <f>VLOOKUP(M1074,code!A:C,3,FALSE)</f>
        <v>N</v>
      </c>
      <c r="P1074" s="16">
        <v>44306</v>
      </c>
      <c r="Q1074" s="15" t="s">
        <v>7816</v>
      </c>
      <c r="R1074" s="16">
        <v>44349</v>
      </c>
      <c r="S1074" s="15" t="s">
        <v>7816</v>
      </c>
      <c r="T1074" s="16">
        <v>44533</v>
      </c>
      <c r="U1074" s="15" t="s">
        <v>7817</v>
      </c>
    </row>
    <row r="1075" spans="1:21" x14ac:dyDescent="0.25">
      <c r="A1075" s="12">
        <v>1046</v>
      </c>
      <c r="B1075" t="s">
        <v>7790</v>
      </c>
      <c r="C1075">
        <f>IFERROR(VLOOKUP(B1075,code!$F$1:$G$39,2,FALSE),"")</f>
        <v>12</v>
      </c>
      <c r="D1075" t="s">
        <v>1082</v>
      </c>
      <c r="E1075" t="str">
        <f t="shared" si="65"/>
        <v>Male</v>
      </c>
      <c r="F1075" t="s">
        <v>7798</v>
      </c>
      <c r="G1075" s="12">
        <v>22</v>
      </c>
      <c r="H1075" s="14">
        <v>44574</v>
      </c>
      <c r="I1075" s="24">
        <f t="shared" si="67"/>
        <v>44574</v>
      </c>
      <c r="J1075" s="14">
        <f t="shared" si="68"/>
        <v>44533</v>
      </c>
      <c r="K1075" s="14" t="str">
        <f>_xlfn.IFNA(VLOOKUP(D1075,code!F:G,1,FALSE),"")</f>
        <v/>
      </c>
      <c r="L1075" s="15">
        <v>3</v>
      </c>
      <c r="M1075" s="15" t="str">
        <f t="shared" si="66"/>
        <v>北京生物_北京生物_兰州生物</v>
      </c>
      <c r="N1075" s="15" t="str">
        <f>VLOOKUP(M1075,code!A:B,2,FALSE)</f>
        <v>PPP</v>
      </c>
      <c r="O1075" s="15" t="str">
        <f>VLOOKUP(M1075,code!A:C,3,FALSE)</f>
        <v>N</v>
      </c>
      <c r="P1075" s="16">
        <v>44294</v>
      </c>
      <c r="Q1075" s="15" t="s">
        <v>7816</v>
      </c>
      <c r="R1075" s="16">
        <v>44347</v>
      </c>
      <c r="S1075" s="15" t="s">
        <v>7816</v>
      </c>
      <c r="T1075" s="16">
        <v>44533</v>
      </c>
      <c r="U1075" s="15" t="s">
        <v>7817</v>
      </c>
    </row>
    <row r="1076" spans="1:21" x14ac:dyDescent="0.25">
      <c r="A1076" s="12">
        <v>1047</v>
      </c>
      <c r="B1076" t="s">
        <v>7790</v>
      </c>
      <c r="C1076">
        <f>IFERROR(VLOOKUP(B1076,code!$F$1:$G$39,2,FALSE),"")</f>
        <v>12</v>
      </c>
      <c r="D1076" t="s">
        <v>1083</v>
      </c>
      <c r="E1076" t="str">
        <f t="shared" si="65"/>
        <v>Male</v>
      </c>
      <c r="F1076" t="s">
        <v>7798</v>
      </c>
      <c r="G1076" s="12">
        <v>26</v>
      </c>
      <c r="H1076" s="14">
        <v>44574</v>
      </c>
      <c r="I1076" s="24">
        <f t="shared" si="67"/>
        <v>44574</v>
      </c>
      <c r="J1076" s="14">
        <f t="shared" si="68"/>
        <v>44533</v>
      </c>
      <c r="K1076" s="14" t="str">
        <f>_xlfn.IFNA(VLOOKUP(D1076,code!F:G,1,FALSE),"")</f>
        <v/>
      </c>
      <c r="L1076" s="15">
        <v>3</v>
      </c>
      <c r="M1076" s="15" t="str">
        <f t="shared" si="66"/>
        <v>北京生物_北京生物_兰州生物</v>
      </c>
      <c r="N1076" s="15" t="str">
        <f>VLOOKUP(M1076,code!A:B,2,FALSE)</f>
        <v>PPP</v>
      </c>
      <c r="O1076" s="15" t="str">
        <f>VLOOKUP(M1076,code!A:C,3,FALSE)</f>
        <v>N</v>
      </c>
      <c r="P1076" s="16">
        <v>44294</v>
      </c>
      <c r="Q1076" s="15" t="s">
        <v>7816</v>
      </c>
      <c r="R1076" s="16">
        <v>44347</v>
      </c>
      <c r="S1076" s="15" t="s">
        <v>7816</v>
      </c>
      <c r="T1076" s="16">
        <v>44533</v>
      </c>
      <c r="U1076" s="15" t="s">
        <v>7817</v>
      </c>
    </row>
    <row r="1077" spans="1:21" x14ac:dyDescent="0.25">
      <c r="A1077" s="12">
        <v>1048</v>
      </c>
      <c r="B1077" t="s">
        <v>7790</v>
      </c>
      <c r="C1077">
        <f>IFERROR(VLOOKUP(B1077,code!$F$1:$G$39,2,FALSE),"")</f>
        <v>12</v>
      </c>
      <c r="D1077" t="s">
        <v>1084</v>
      </c>
      <c r="E1077" t="str">
        <f t="shared" si="65"/>
        <v>Female</v>
      </c>
      <c r="F1077" t="s">
        <v>7797</v>
      </c>
      <c r="G1077" s="12">
        <v>32</v>
      </c>
      <c r="H1077" s="14">
        <v>44574</v>
      </c>
      <c r="I1077" s="24">
        <f t="shared" si="67"/>
        <v>44574</v>
      </c>
      <c r="J1077" s="14">
        <f t="shared" si="68"/>
        <v>44533</v>
      </c>
      <c r="K1077" s="14" t="str">
        <f>_xlfn.IFNA(VLOOKUP(D1077,code!F:G,1,FALSE),"")</f>
        <v/>
      </c>
      <c r="L1077" s="15">
        <v>3</v>
      </c>
      <c r="M1077" s="15" t="str">
        <f t="shared" si="66"/>
        <v>北京科兴中维_北京科兴中维_兰州生物</v>
      </c>
      <c r="N1077" s="15" t="str">
        <f>VLOOKUP(M1077,code!A:B,2,FALSE)</f>
        <v>VVP</v>
      </c>
      <c r="O1077" s="15" t="str">
        <f>VLOOKUP(M1077,code!A:C,3,FALSE)</f>
        <v>Y</v>
      </c>
      <c r="P1077" s="16">
        <v>44293</v>
      </c>
      <c r="Q1077" s="15" t="s">
        <v>7815</v>
      </c>
      <c r="R1077" s="16">
        <v>44344</v>
      </c>
      <c r="S1077" s="15" t="s">
        <v>7815</v>
      </c>
      <c r="T1077" s="16">
        <v>44533</v>
      </c>
      <c r="U1077" s="15" t="s">
        <v>7817</v>
      </c>
    </row>
    <row r="1078" spans="1:21" x14ac:dyDescent="0.25">
      <c r="A1078" s="12">
        <v>1049</v>
      </c>
      <c r="B1078" t="s">
        <v>7790</v>
      </c>
      <c r="C1078">
        <f>IFERROR(VLOOKUP(B1078,code!$F$1:$G$39,2,FALSE),"")</f>
        <v>12</v>
      </c>
      <c r="D1078" t="s">
        <v>1085</v>
      </c>
      <c r="E1078" t="str">
        <f t="shared" si="65"/>
        <v>Female</v>
      </c>
      <c r="F1078" t="s">
        <v>7797</v>
      </c>
      <c r="G1078" s="12">
        <v>44</v>
      </c>
      <c r="H1078" s="14">
        <v>44574</v>
      </c>
      <c r="I1078" s="24">
        <f t="shared" si="67"/>
        <v>44574</v>
      </c>
      <c r="J1078" s="14">
        <f t="shared" si="68"/>
        <v>44533</v>
      </c>
      <c r="K1078" s="14" t="str">
        <f>_xlfn.IFNA(VLOOKUP(D1078,code!F:G,1,FALSE),"")</f>
        <v/>
      </c>
      <c r="L1078" s="15">
        <v>3</v>
      </c>
      <c r="M1078" s="15" t="str">
        <f t="shared" si="66"/>
        <v>北京科兴中维_北京科兴中维_北京科兴中维</v>
      </c>
      <c r="N1078" s="15" t="str">
        <f>VLOOKUP(M1078,code!A:B,2,FALSE)</f>
        <v>VVV</v>
      </c>
      <c r="O1078" s="15" t="str">
        <f>VLOOKUP(M1078,code!A:C,3,FALSE)</f>
        <v>N</v>
      </c>
      <c r="P1078" s="16">
        <v>44290</v>
      </c>
      <c r="Q1078" s="15" t="s">
        <v>7815</v>
      </c>
      <c r="R1078" s="16">
        <v>44328</v>
      </c>
      <c r="S1078" s="15" t="s">
        <v>7815</v>
      </c>
      <c r="T1078" s="16">
        <v>44533</v>
      </c>
      <c r="U1078" s="15" t="s">
        <v>7815</v>
      </c>
    </row>
    <row r="1079" spans="1:21" x14ac:dyDescent="0.25">
      <c r="A1079" s="12">
        <v>1052</v>
      </c>
      <c r="B1079" t="s">
        <v>7790</v>
      </c>
      <c r="C1079">
        <f>IFERROR(VLOOKUP(B1079,code!$F$1:$G$39,2,FALSE),"")</f>
        <v>12</v>
      </c>
      <c r="D1079" t="s">
        <v>1088</v>
      </c>
      <c r="E1079" t="str">
        <f t="shared" si="65"/>
        <v>Female</v>
      </c>
      <c r="F1079" t="s">
        <v>7797</v>
      </c>
      <c r="G1079" s="12">
        <v>31</v>
      </c>
      <c r="H1079" s="14">
        <v>44574</v>
      </c>
      <c r="I1079" s="24">
        <f t="shared" si="67"/>
        <v>44574</v>
      </c>
      <c r="J1079" s="14">
        <f t="shared" si="68"/>
        <v>44533</v>
      </c>
      <c r="K1079" s="14" t="str">
        <f>_xlfn.IFNA(VLOOKUP(D1079,code!F:G,1,FALSE),"")</f>
        <v/>
      </c>
      <c r="L1079" s="15">
        <v>3</v>
      </c>
      <c r="M1079" s="15" t="str">
        <f t="shared" si="66"/>
        <v>北京科兴中维_北京科兴中维_兰州生物</v>
      </c>
      <c r="N1079" s="15" t="str">
        <f>VLOOKUP(M1079,code!A:B,2,FALSE)</f>
        <v>VVP</v>
      </c>
      <c r="O1079" s="15" t="str">
        <f>VLOOKUP(M1079,code!A:C,3,FALSE)</f>
        <v>Y</v>
      </c>
      <c r="P1079" s="16">
        <v>44293</v>
      </c>
      <c r="Q1079" s="15" t="s">
        <v>7815</v>
      </c>
      <c r="R1079" s="16">
        <v>44344</v>
      </c>
      <c r="S1079" s="15" t="s">
        <v>7815</v>
      </c>
      <c r="T1079" s="16">
        <v>44533</v>
      </c>
      <c r="U1079" s="15" t="s">
        <v>7817</v>
      </c>
    </row>
    <row r="1080" spans="1:21" x14ac:dyDescent="0.25">
      <c r="A1080" s="12">
        <v>1053</v>
      </c>
      <c r="B1080" t="s">
        <v>7790</v>
      </c>
      <c r="C1080">
        <f>IFERROR(VLOOKUP(B1080,code!$F$1:$G$39,2,FALSE),"")</f>
        <v>12</v>
      </c>
      <c r="D1080" t="s">
        <v>1089</v>
      </c>
      <c r="E1080" t="str">
        <f t="shared" si="65"/>
        <v>Female</v>
      </c>
      <c r="F1080" t="s">
        <v>7797</v>
      </c>
      <c r="G1080" s="12">
        <v>37</v>
      </c>
      <c r="H1080" s="14">
        <v>44574</v>
      </c>
      <c r="I1080" s="24">
        <f t="shared" si="67"/>
        <v>44574</v>
      </c>
      <c r="J1080" s="14">
        <f t="shared" si="68"/>
        <v>44533</v>
      </c>
      <c r="K1080" s="14" t="str">
        <f>_xlfn.IFNA(VLOOKUP(D1080,code!F:G,1,FALSE),"")</f>
        <v/>
      </c>
      <c r="L1080" s="15">
        <v>3</v>
      </c>
      <c r="M1080" s="15" t="str">
        <f t="shared" si="66"/>
        <v>北京科兴中维_北京科兴中维_兰州生物</v>
      </c>
      <c r="N1080" s="15" t="str">
        <f>VLOOKUP(M1080,code!A:B,2,FALSE)</f>
        <v>VVP</v>
      </c>
      <c r="O1080" s="15" t="str">
        <f>VLOOKUP(M1080,code!A:C,3,FALSE)</f>
        <v>Y</v>
      </c>
      <c r="P1080" s="16">
        <v>44290</v>
      </c>
      <c r="Q1080" s="15" t="s">
        <v>7815</v>
      </c>
      <c r="R1080" s="16">
        <v>44335</v>
      </c>
      <c r="S1080" s="15" t="s">
        <v>7815</v>
      </c>
      <c r="T1080" s="16">
        <v>44533</v>
      </c>
      <c r="U1080" s="15" t="s">
        <v>7817</v>
      </c>
    </row>
    <row r="1081" spans="1:21" x14ac:dyDescent="0.25">
      <c r="A1081" s="12">
        <v>1059</v>
      </c>
      <c r="B1081" t="s">
        <v>7790</v>
      </c>
      <c r="C1081">
        <f>IFERROR(VLOOKUP(B1081,code!$F$1:$G$39,2,FALSE),"")</f>
        <v>12</v>
      </c>
      <c r="D1081" t="s">
        <v>1095</v>
      </c>
      <c r="E1081" t="str">
        <f t="shared" si="65"/>
        <v>Female</v>
      </c>
      <c r="F1081" t="s">
        <v>7797</v>
      </c>
      <c r="G1081" s="12">
        <v>33</v>
      </c>
      <c r="H1081" s="14">
        <v>44574</v>
      </c>
      <c r="I1081" s="24">
        <f t="shared" si="67"/>
        <v>44574</v>
      </c>
      <c r="J1081" s="14">
        <f t="shared" si="68"/>
        <v>44533</v>
      </c>
      <c r="K1081" s="14" t="str">
        <f>_xlfn.IFNA(VLOOKUP(D1081,code!F:G,1,FALSE),"")</f>
        <v/>
      </c>
      <c r="L1081" s="15">
        <v>3</v>
      </c>
      <c r="M1081" s="15" t="str">
        <f t="shared" si="66"/>
        <v>北京生物_北京生物_兰州生物</v>
      </c>
      <c r="N1081" s="15" t="str">
        <f>VLOOKUP(M1081,code!A:B,2,FALSE)</f>
        <v>PPP</v>
      </c>
      <c r="O1081" s="15" t="str">
        <f>VLOOKUP(M1081,code!A:C,3,FALSE)</f>
        <v>N</v>
      </c>
      <c r="P1081" s="16">
        <v>44296</v>
      </c>
      <c r="Q1081" s="15" t="s">
        <v>7816</v>
      </c>
      <c r="R1081" s="16">
        <v>44347</v>
      </c>
      <c r="S1081" s="15" t="s">
        <v>7816</v>
      </c>
      <c r="T1081" s="16">
        <v>44533</v>
      </c>
      <c r="U1081" s="15" t="s">
        <v>7817</v>
      </c>
    </row>
    <row r="1082" spans="1:21" x14ac:dyDescent="0.25">
      <c r="A1082" s="12">
        <v>1063</v>
      </c>
      <c r="B1082" t="s">
        <v>7790</v>
      </c>
      <c r="C1082">
        <f>IFERROR(VLOOKUP(B1082,code!$F$1:$G$39,2,FALSE),"")</f>
        <v>12</v>
      </c>
      <c r="D1082" t="s">
        <v>1099</v>
      </c>
      <c r="E1082" t="str">
        <f t="shared" si="65"/>
        <v>Male</v>
      </c>
      <c r="F1082" t="s">
        <v>7798</v>
      </c>
      <c r="G1082" s="12">
        <v>29</v>
      </c>
      <c r="H1082" s="14">
        <v>44574</v>
      </c>
      <c r="I1082" s="24">
        <f t="shared" si="67"/>
        <v>44574</v>
      </c>
      <c r="J1082" s="14">
        <f t="shared" si="68"/>
        <v>44533</v>
      </c>
      <c r="K1082" s="14" t="str">
        <f>_xlfn.IFNA(VLOOKUP(D1082,code!F:G,1,FALSE),"")</f>
        <v/>
      </c>
      <c r="L1082" s="15">
        <v>3</v>
      </c>
      <c r="M1082" s="15" t="str">
        <f t="shared" si="66"/>
        <v>北京生物_北京生物_兰州生物</v>
      </c>
      <c r="N1082" s="15" t="str">
        <f>VLOOKUP(M1082,code!A:B,2,FALSE)</f>
        <v>PPP</v>
      </c>
      <c r="O1082" s="15" t="str">
        <f>VLOOKUP(M1082,code!A:C,3,FALSE)</f>
        <v>N</v>
      </c>
      <c r="P1082" s="16">
        <v>44305</v>
      </c>
      <c r="Q1082" s="15" t="s">
        <v>7816</v>
      </c>
      <c r="R1082" s="16">
        <v>44347</v>
      </c>
      <c r="S1082" s="15" t="s">
        <v>7816</v>
      </c>
      <c r="T1082" s="16">
        <v>44533</v>
      </c>
      <c r="U1082" s="15" t="s">
        <v>7817</v>
      </c>
    </row>
    <row r="1083" spans="1:21" x14ac:dyDescent="0.25">
      <c r="A1083" s="12">
        <v>1070</v>
      </c>
      <c r="B1083" t="s">
        <v>7790</v>
      </c>
      <c r="C1083">
        <f>IFERROR(VLOOKUP(B1083,code!$F$1:$G$39,2,FALSE),"")</f>
        <v>12</v>
      </c>
      <c r="D1083" t="s">
        <v>1106</v>
      </c>
      <c r="E1083" t="str">
        <f t="shared" si="65"/>
        <v>Male</v>
      </c>
      <c r="F1083" t="s">
        <v>7798</v>
      </c>
      <c r="G1083" s="12">
        <v>23</v>
      </c>
      <c r="H1083" s="14">
        <v>44574</v>
      </c>
      <c r="I1083" s="24">
        <f t="shared" si="67"/>
        <v>44574</v>
      </c>
      <c r="J1083" s="14">
        <f t="shared" si="68"/>
        <v>44533</v>
      </c>
      <c r="K1083" s="14" t="str">
        <f>_xlfn.IFNA(VLOOKUP(D1083,code!F:G,1,FALSE),"")</f>
        <v/>
      </c>
      <c r="L1083" s="15">
        <v>3</v>
      </c>
      <c r="M1083" s="15" t="str">
        <f t="shared" si="66"/>
        <v>北京科兴中维_北京科兴中维_兰州生物</v>
      </c>
      <c r="N1083" s="15" t="str">
        <f>VLOOKUP(M1083,code!A:B,2,FALSE)</f>
        <v>VVP</v>
      </c>
      <c r="O1083" s="15" t="str">
        <f>VLOOKUP(M1083,code!A:C,3,FALSE)</f>
        <v>Y</v>
      </c>
      <c r="P1083" s="16">
        <v>44293</v>
      </c>
      <c r="Q1083" s="15" t="s">
        <v>7815</v>
      </c>
      <c r="R1083" s="16">
        <v>44343</v>
      </c>
      <c r="S1083" s="15" t="s">
        <v>7815</v>
      </c>
      <c r="T1083" s="16">
        <v>44533</v>
      </c>
      <c r="U1083" s="15" t="s">
        <v>7817</v>
      </c>
    </row>
    <row r="1084" spans="1:21" x14ac:dyDescent="0.25">
      <c r="A1084" s="12">
        <v>1624</v>
      </c>
      <c r="B1084" t="s">
        <v>2007</v>
      </c>
      <c r="C1084">
        <f>IFERROR(VLOOKUP(B1084,code!$F$1:$G$39,2,FALSE),"")</f>
        <v>17</v>
      </c>
      <c r="D1084" t="s">
        <v>308</v>
      </c>
      <c r="E1084" t="str">
        <f t="shared" si="65"/>
        <v>Male</v>
      </c>
      <c r="F1084" t="s">
        <v>7798</v>
      </c>
      <c r="G1084" s="12">
        <v>9</v>
      </c>
      <c r="H1084" s="14" t="s">
        <v>7827</v>
      </c>
      <c r="I1084" s="24">
        <f t="shared" si="67"/>
        <v>44571</v>
      </c>
      <c r="J1084" s="14">
        <f t="shared" si="68"/>
        <v>44533</v>
      </c>
      <c r="K1084" s="14" t="str">
        <f>_xlfn.IFNA(VLOOKUP(D1084,code!F:G,1,FALSE),"")</f>
        <v/>
      </c>
      <c r="L1084" s="15">
        <v>2</v>
      </c>
      <c r="M1084" s="15" t="str">
        <f t="shared" si="66"/>
        <v>成都生物_兰州生物_</v>
      </c>
      <c r="N1084" s="15" t="str">
        <f>VLOOKUP(M1084,code!A:B,2,FALSE)</f>
        <v>PP</v>
      </c>
      <c r="O1084" s="15" t="str">
        <f>VLOOKUP(M1084,code!A:C,3,FALSE)</f>
        <v>N</v>
      </c>
      <c r="P1084" s="16">
        <v>44504</v>
      </c>
      <c r="Q1084" s="15" t="s">
        <v>7819</v>
      </c>
      <c r="R1084" s="16">
        <v>44533</v>
      </c>
      <c r="S1084" s="15" t="s">
        <v>7817</v>
      </c>
      <c r="T1084" s="16"/>
      <c r="U1084" s="15"/>
    </row>
    <row r="1085" spans="1:21" x14ac:dyDescent="0.25">
      <c r="A1085" s="12">
        <v>1074</v>
      </c>
      <c r="B1085" t="s">
        <v>7790</v>
      </c>
      <c r="C1085">
        <f>IFERROR(VLOOKUP(B1085,code!$F$1:$G$39,2,FALSE),"")</f>
        <v>12</v>
      </c>
      <c r="D1085" t="s">
        <v>1110</v>
      </c>
      <c r="E1085" t="str">
        <f t="shared" si="65"/>
        <v>Male</v>
      </c>
      <c r="F1085" t="s">
        <v>7798</v>
      </c>
      <c r="G1085" s="12">
        <v>30</v>
      </c>
      <c r="H1085" s="14">
        <v>44574</v>
      </c>
      <c r="I1085" s="24">
        <f t="shared" si="67"/>
        <v>44574</v>
      </c>
      <c r="J1085" s="14">
        <f t="shared" si="68"/>
        <v>44533</v>
      </c>
      <c r="K1085" s="14" t="str">
        <f>_xlfn.IFNA(VLOOKUP(D1085,code!F:G,1,FALSE),"")</f>
        <v/>
      </c>
      <c r="L1085" s="15">
        <v>3</v>
      </c>
      <c r="M1085" s="15" t="str">
        <f t="shared" si="66"/>
        <v>北京生物_北京生物_兰州生物</v>
      </c>
      <c r="N1085" s="15" t="str">
        <f>VLOOKUP(M1085,code!A:B,2,FALSE)</f>
        <v>PPP</v>
      </c>
      <c r="O1085" s="15" t="str">
        <f>VLOOKUP(M1085,code!A:C,3,FALSE)</f>
        <v>N</v>
      </c>
      <c r="P1085" s="16">
        <v>44295</v>
      </c>
      <c r="Q1085" s="15" t="s">
        <v>7816</v>
      </c>
      <c r="R1085" s="16">
        <v>44347</v>
      </c>
      <c r="S1085" s="15" t="s">
        <v>7816</v>
      </c>
      <c r="T1085" s="16">
        <v>44533</v>
      </c>
      <c r="U1085" s="15" t="s">
        <v>7817</v>
      </c>
    </row>
    <row r="1086" spans="1:21" x14ac:dyDescent="0.25">
      <c r="A1086" s="12">
        <v>1076</v>
      </c>
      <c r="B1086" t="s">
        <v>7790</v>
      </c>
      <c r="C1086">
        <f>IFERROR(VLOOKUP(B1086,code!$F$1:$G$39,2,FALSE),"")</f>
        <v>12</v>
      </c>
      <c r="D1086" t="s">
        <v>1112</v>
      </c>
      <c r="E1086" t="str">
        <f t="shared" si="65"/>
        <v>Female</v>
      </c>
      <c r="F1086" t="s">
        <v>7797</v>
      </c>
      <c r="G1086" s="12">
        <v>40</v>
      </c>
      <c r="H1086" s="14">
        <v>44577</v>
      </c>
      <c r="I1086" s="24">
        <f t="shared" si="67"/>
        <v>44577</v>
      </c>
      <c r="J1086" s="14">
        <f t="shared" si="68"/>
        <v>44533</v>
      </c>
      <c r="K1086" s="14" t="str">
        <f>_xlfn.IFNA(VLOOKUP(D1086,code!F:G,1,FALSE),"")</f>
        <v/>
      </c>
      <c r="L1086" s="15">
        <v>3</v>
      </c>
      <c r="M1086" s="15" t="str">
        <f t="shared" si="66"/>
        <v>北京生物_北京生物_兰州生物</v>
      </c>
      <c r="N1086" s="15" t="str">
        <f>VLOOKUP(M1086,code!A:B,2,FALSE)</f>
        <v>PPP</v>
      </c>
      <c r="O1086" s="15" t="str">
        <f>VLOOKUP(M1086,code!A:C,3,FALSE)</f>
        <v>N</v>
      </c>
      <c r="P1086" s="16">
        <v>44298</v>
      </c>
      <c r="Q1086" s="15" t="s">
        <v>7816</v>
      </c>
      <c r="R1086" s="16">
        <v>44347</v>
      </c>
      <c r="S1086" s="15" t="s">
        <v>7816</v>
      </c>
      <c r="T1086" s="16">
        <v>44533</v>
      </c>
      <c r="U1086" s="15" t="s">
        <v>7817</v>
      </c>
    </row>
    <row r="1087" spans="1:21" x14ac:dyDescent="0.25">
      <c r="A1087" s="12">
        <v>1345</v>
      </c>
      <c r="B1087" t="s">
        <v>1984</v>
      </c>
      <c r="C1087">
        <f>IFERROR(VLOOKUP(B1087,code!$F$1:$G$39,2,FALSE),"")</f>
        <v>16</v>
      </c>
      <c r="D1087" t="s">
        <v>1375</v>
      </c>
      <c r="E1087" t="str">
        <f t="shared" si="65"/>
        <v>Male</v>
      </c>
      <c r="F1087" t="s">
        <v>7798</v>
      </c>
      <c r="G1087" s="12">
        <v>43</v>
      </c>
      <c r="H1087" s="14">
        <v>44575</v>
      </c>
      <c r="I1087" s="24">
        <f t="shared" si="67"/>
        <v>44575</v>
      </c>
      <c r="J1087" s="14">
        <f t="shared" si="68"/>
        <v>44533</v>
      </c>
      <c r="K1087" s="14" t="str">
        <f>_xlfn.IFNA(VLOOKUP(D1087,code!F:G,1,FALSE),"")</f>
        <v/>
      </c>
      <c r="L1087" s="15">
        <v>3</v>
      </c>
      <c r="M1087" s="15" t="str">
        <f t="shared" si="66"/>
        <v>北京生物_北京生物_北京科兴中维</v>
      </c>
      <c r="N1087" s="15" t="str">
        <f>VLOOKUP(M1087,code!A:B,2,FALSE)</f>
        <v>PPV</v>
      </c>
      <c r="O1087" s="15" t="str">
        <f>VLOOKUP(M1087,code!A:C,3,FALSE)</f>
        <v>Y</v>
      </c>
      <c r="P1087" s="16">
        <v>44305</v>
      </c>
      <c r="Q1087" s="15" t="s">
        <v>7816</v>
      </c>
      <c r="R1087" s="16">
        <v>44346</v>
      </c>
      <c r="S1087" s="15" t="s">
        <v>7816</v>
      </c>
      <c r="T1087" s="16">
        <v>44533</v>
      </c>
      <c r="U1087" s="15" t="s">
        <v>7815</v>
      </c>
    </row>
    <row r="1088" spans="1:21" x14ac:dyDescent="0.25">
      <c r="A1088" s="12">
        <v>1346</v>
      </c>
      <c r="B1088" t="s">
        <v>1984</v>
      </c>
      <c r="C1088">
        <f>IFERROR(VLOOKUP(B1088,code!$F$1:$G$39,2,FALSE),"")</f>
        <v>16</v>
      </c>
      <c r="D1088" t="s">
        <v>1376</v>
      </c>
      <c r="E1088" t="str">
        <f t="shared" si="65"/>
        <v>Female</v>
      </c>
      <c r="F1088" t="s">
        <v>7797</v>
      </c>
      <c r="G1088" s="12">
        <v>40</v>
      </c>
      <c r="H1088" s="14">
        <v>44575</v>
      </c>
      <c r="I1088" s="24">
        <f t="shared" si="67"/>
        <v>44575</v>
      </c>
      <c r="J1088" s="14">
        <f t="shared" si="68"/>
        <v>44533</v>
      </c>
      <c r="K1088" s="14" t="str">
        <f>_xlfn.IFNA(VLOOKUP(D1088,code!F:G,1,FALSE),"")</f>
        <v/>
      </c>
      <c r="L1088" s="15">
        <v>3</v>
      </c>
      <c r="M1088" s="15" t="str">
        <f t="shared" si="66"/>
        <v>北京生物_北京生物_北京科兴中维</v>
      </c>
      <c r="N1088" s="15" t="str">
        <f>VLOOKUP(M1088,code!A:B,2,FALSE)</f>
        <v>PPV</v>
      </c>
      <c r="O1088" s="15" t="str">
        <f>VLOOKUP(M1088,code!A:C,3,FALSE)</f>
        <v>Y</v>
      </c>
      <c r="P1088" s="16">
        <v>44304</v>
      </c>
      <c r="Q1088" s="15" t="s">
        <v>7816</v>
      </c>
      <c r="R1088" s="16">
        <v>44346</v>
      </c>
      <c r="S1088" s="15" t="s">
        <v>7816</v>
      </c>
      <c r="T1088" s="16">
        <v>44533</v>
      </c>
      <c r="U1088" s="15" t="s">
        <v>7815</v>
      </c>
    </row>
    <row r="1089" spans="1:21" x14ac:dyDescent="0.25">
      <c r="A1089" s="12">
        <v>1433</v>
      </c>
      <c r="B1089" t="s">
        <v>1984</v>
      </c>
      <c r="C1089">
        <f>IFERROR(VLOOKUP(B1089,code!$F$1:$G$39,2,FALSE),"")</f>
        <v>16</v>
      </c>
      <c r="D1089" t="s">
        <v>1463</v>
      </c>
      <c r="E1089" t="str">
        <f t="shared" si="65"/>
        <v>Female</v>
      </c>
      <c r="F1089" t="s">
        <v>7797</v>
      </c>
      <c r="G1089" s="12">
        <v>53</v>
      </c>
      <c r="H1089" s="14" t="s">
        <v>7818</v>
      </c>
      <c r="I1089" s="24">
        <f t="shared" si="67"/>
        <v>44577</v>
      </c>
      <c r="J1089" s="14">
        <f t="shared" si="68"/>
        <v>44533</v>
      </c>
      <c r="K1089" s="14" t="str">
        <f>_xlfn.IFNA(VLOOKUP(D1089,code!F:G,1,FALSE),"")</f>
        <v/>
      </c>
      <c r="L1089" s="15">
        <v>3</v>
      </c>
      <c r="M1089" s="15" t="str">
        <f t="shared" si="66"/>
        <v>北京生物_北京生物_兰州生物</v>
      </c>
      <c r="N1089" s="15" t="str">
        <f>VLOOKUP(M1089,code!A:B,2,FALSE)</f>
        <v>PPP</v>
      </c>
      <c r="O1089" s="15" t="str">
        <f>VLOOKUP(M1089,code!A:C,3,FALSE)</f>
        <v>N</v>
      </c>
      <c r="P1089" s="16">
        <v>44304</v>
      </c>
      <c r="Q1089" s="15" t="s">
        <v>7816</v>
      </c>
      <c r="R1089" s="16">
        <v>44348</v>
      </c>
      <c r="S1089" s="15" t="s">
        <v>7816</v>
      </c>
      <c r="T1089" s="16">
        <v>44533</v>
      </c>
      <c r="U1089" s="15" t="s">
        <v>7817</v>
      </c>
    </row>
    <row r="1090" spans="1:21" x14ac:dyDescent="0.25">
      <c r="A1090" s="12">
        <v>2093</v>
      </c>
      <c r="B1090" t="s">
        <v>150</v>
      </c>
      <c r="C1090">
        <f>IFERROR(VLOOKUP(B1090,code!$F$1:$G$39,2,FALSE),"")</f>
        <v>21</v>
      </c>
      <c r="D1090" t="s">
        <v>2096</v>
      </c>
      <c r="E1090" t="str">
        <f t="shared" ref="E1090:E1153" si="69">IF(F1090="男","Male",IF(F1090="女", "Female", ""))</f>
        <v>Female</v>
      </c>
      <c r="F1090" t="s">
        <v>7797</v>
      </c>
      <c r="G1090" s="12">
        <v>28</v>
      </c>
      <c r="H1090" s="14">
        <v>44575</v>
      </c>
      <c r="I1090" s="24">
        <f t="shared" si="67"/>
        <v>44575</v>
      </c>
      <c r="J1090" s="14">
        <f t="shared" si="68"/>
        <v>44533</v>
      </c>
      <c r="K1090" s="14" t="str">
        <f>_xlfn.IFNA(VLOOKUP(D1090,code!F:G,1,FALSE),"")</f>
        <v/>
      </c>
      <c r="L1090" s="15">
        <v>3</v>
      </c>
      <c r="M1090" s="15" t="str">
        <f t="shared" ref="M1090:M1153" si="70">Q1090&amp;"_"&amp;S1090&amp;"_"&amp;U1090</f>
        <v>北京科兴中维_北京科兴中维_北京科兴中维</v>
      </c>
      <c r="N1090" s="15" t="str">
        <f>VLOOKUP(M1090,code!A:B,2,FALSE)</f>
        <v>VVV</v>
      </c>
      <c r="O1090" s="15" t="str">
        <f>VLOOKUP(M1090,code!A:C,3,FALSE)</f>
        <v>N</v>
      </c>
      <c r="P1090" s="16">
        <v>44295</v>
      </c>
      <c r="Q1090" s="15" t="s">
        <v>7815</v>
      </c>
      <c r="R1090" s="16">
        <v>44335</v>
      </c>
      <c r="S1090" s="15" t="s">
        <v>7815</v>
      </c>
      <c r="T1090" s="16">
        <v>44533</v>
      </c>
      <c r="U1090" s="15" t="s">
        <v>7815</v>
      </c>
    </row>
    <row r="1091" spans="1:21" x14ac:dyDescent="0.25">
      <c r="A1091" s="12">
        <v>2187</v>
      </c>
      <c r="B1091" t="s">
        <v>524</v>
      </c>
      <c r="C1091">
        <f>IFERROR(VLOOKUP(B1091,code!$F$1:$G$39,2,FALSE),"")</f>
        <v>22</v>
      </c>
      <c r="D1091" t="s">
        <v>2188</v>
      </c>
      <c r="E1091" t="str">
        <f t="shared" si="69"/>
        <v>Female</v>
      </c>
      <c r="F1091" t="s">
        <v>7797</v>
      </c>
      <c r="G1091" s="12">
        <v>25</v>
      </c>
      <c r="H1091" s="14" t="s">
        <v>7823</v>
      </c>
      <c r="I1091" s="24">
        <f t="shared" ref="I1091:I1154" si="71">IFERROR(DATEVALUE(H1091),H1091)</f>
        <v>44576</v>
      </c>
      <c r="J1091" s="14">
        <f t="shared" si="68"/>
        <v>44533</v>
      </c>
      <c r="K1091" s="14" t="str">
        <f>_xlfn.IFNA(VLOOKUP(D1091,code!F:G,1,FALSE),"")</f>
        <v/>
      </c>
      <c r="L1091" s="15">
        <v>3</v>
      </c>
      <c r="M1091" s="15" t="str">
        <f t="shared" si="70"/>
        <v>北京生物_北京生物_北京科兴中维</v>
      </c>
      <c r="N1091" s="15" t="str">
        <f>VLOOKUP(M1091,code!A:B,2,FALSE)</f>
        <v>PPV</v>
      </c>
      <c r="O1091" s="15" t="str">
        <f>VLOOKUP(M1091,code!A:C,3,FALSE)</f>
        <v>Y</v>
      </c>
      <c r="P1091" s="16">
        <v>44261</v>
      </c>
      <c r="Q1091" s="15" t="s">
        <v>7816</v>
      </c>
      <c r="R1091" s="16">
        <v>44291</v>
      </c>
      <c r="S1091" s="15" t="s">
        <v>7816</v>
      </c>
      <c r="T1091" s="16">
        <v>44533</v>
      </c>
      <c r="U1091" s="15" t="s">
        <v>7815</v>
      </c>
    </row>
    <row r="1092" spans="1:21" x14ac:dyDescent="0.25">
      <c r="A1092" s="12">
        <v>2197</v>
      </c>
      <c r="B1092" t="s">
        <v>524</v>
      </c>
      <c r="C1092">
        <f>IFERROR(VLOOKUP(B1092,code!$F$1:$G$39,2,FALSE),"")</f>
        <v>22</v>
      </c>
      <c r="D1092" t="s">
        <v>2198</v>
      </c>
      <c r="E1092" t="str">
        <f t="shared" si="69"/>
        <v>Female</v>
      </c>
      <c r="F1092" t="s">
        <v>7797</v>
      </c>
      <c r="G1092" s="12">
        <v>50</v>
      </c>
      <c r="H1092" s="14" t="s">
        <v>7823</v>
      </c>
      <c r="I1092" s="24">
        <f t="shared" si="71"/>
        <v>44576</v>
      </c>
      <c r="J1092" s="14">
        <f t="shared" si="68"/>
        <v>44533</v>
      </c>
      <c r="K1092" s="14" t="str">
        <f>_xlfn.IFNA(VLOOKUP(D1092,code!F:G,1,FALSE),"")</f>
        <v/>
      </c>
      <c r="L1092" s="15">
        <v>3</v>
      </c>
      <c r="M1092" s="15" t="str">
        <f t="shared" si="70"/>
        <v>北京科兴中维_兰州生物_兰州生物</v>
      </c>
      <c r="N1092" s="15" t="str">
        <f>VLOOKUP(M1092,code!A:B,2,FALSE)</f>
        <v>VPP</v>
      </c>
      <c r="O1092" s="15" t="str">
        <f>VLOOKUP(M1092,code!A:C,3,FALSE)</f>
        <v>Y</v>
      </c>
      <c r="P1092" s="16">
        <v>44293</v>
      </c>
      <c r="Q1092" s="15" t="s">
        <v>7815</v>
      </c>
      <c r="R1092" s="16">
        <v>44336</v>
      </c>
      <c r="S1092" s="15" t="s">
        <v>7817</v>
      </c>
      <c r="T1092" s="16">
        <v>44533</v>
      </c>
      <c r="U1092" s="15" t="s">
        <v>7817</v>
      </c>
    </row>
    <row r="1093" spans="1:21" x14ac:dyDescent="0.25">
      <c r="A1093" s="12">
        <v>2217</v>
      </c>
      <c r="B1093" t="s">
        <v>524</v>
      </c>
      <c r="C1093">
        <f>IFERROR(VLOOKUP(B1093,code!$F$1:$G$39,2,FALSE),"")</f>
        <v>22</v>
      </c>
      <c r="D1093" t="s">
        <v>2218</v>
      </c>
      <c r="E1093" t="str">
        <f t="shared" si="69"/>
        <v>Female</v>
      </c>
      <c r="F1093" t="s">
        <v>7797</v>
      </c>
      <c r="G1093" s="12">
        <v>24</v>
      </c>
      <c r="H1093" s="14" t="s">
        <v>7823</v>
      </c>
      <c r="I1093" s="24">
        <f t="shared" si="71"/>
        <v>44576</v>
      </c>
      <c r="J1093" s="14">
        <f t="shared" si="68"/>
        <v>44533</v>
      </c>
      <c r="K1093" s="14" t="str">
        <f>_xlfn.IFNA(VLOOKUP(D1093,code!F:G,1,FALSE),"")</f>
        <v/>
      </c>
      <c r="L1093" s="15">
        <v>3</v>
      </c>
      <c r="M1093" s="15" t="str">
        <f t="shared" si="70"/>
        <v>北京生物_兰州生物_兰州生物</v>
      </c>
      <c r="N1093" s="15" t="str">
        <f>VLOOKUP(M1093,code!A:B,2,FALSE)</f>
        <v>PPP</v>
      </c>
      <c r="O1093" s="15" t="str">
        <f>VLOOKUP(M1093,code!A:C,3,FALSE)</f>
        <v>N</v>
      </c>
      <c r="P1093" s="16">
        <v>44299</v>
      </c>
      <c r="Q1093" s="15" t="s">
        <v>7816</v>
      </c>
      <c r="R1093" s="16">
        <v>44337</v>
      </c>
      <c r="S1093" s="15" t="s">
        <v>7817</v>
      </c>
      <c r="T1093" s="16">
        <v>44533</v>
      </c>
      <c r="U1093" s="15" t="s">
        <v>7817</v>
      </c>
    </row>
    <row r="1094" spans="1:21" x14ac:dyDescent="0.25">
      <c r="A1094" s="12">
        <v>2225</v>
      </c>
      <c r="B1094" t="s">
        <v>524</v>
      </c>
      <c r="C1094">
        <f>IFERROR(VLOOKUP(B1094,code!$F$1:$G$39,2,FALSE),"")</f>
        <v>22</v>
      </c>
      <c r="D1094" t="s">
        <v>2226</v>
      </c>
      <c r="E1094" t="str">
        <f t="shared" si="69"/>
        <v>Female</v>
      </c>
      <c r="F1094" t="s">
        <v>7797</v>
      </c>
      <c r="G1094" s="12">
        <v>25</v>
      </c>
      <c r="H1094" s="14" t="s">
        <v>7823</v>
      </c>
      <c r="I1094" s="24">
        <f t="shared" si="71"/>
        <v>44576</v>
      </c>
      <c r="J1094" s="14">
        <f t="shared" si="68"/>
        <v>44533</v>
      </c>
      <c r="K1094" s="14" t="str">
        <f>_xlfn.IFNA(VLOOKUP(D1094,code!F:G,1,FALSE),"")</f>
        <v/>
      </c>
      <c r="L1094" s="15">
        <v>3</v>
      </c>
      <c r="M1094" s="15" t="str">
        <f t="shared" si="70"/>
        <v>北京生物_北京生物_兰州生物</v>
      </c>
      <c r="N1094" s="15" t="str">
        <f>VLOOKUP(M1094,code!A:B,2,FALSE)</f>
        <v>PPP</v>
      </c>
      <c r="O1094" s="15" t="str">
        <f>VLOOKUP(M1094,code!A:C,3,FALSE)</f>
        <v>N</v>
      </c>
      <c r="P1094" s="16">
        <v>44295</v>
      </c>
      <c r="Q1094" s="15" t="s">
        <v>7816</v>
      </c>
      <c r="R1094" s="16">
        <v>44345</v>
      </c>
      <c r="S1094" s="15" t="s">
        <v>7816</v>
      </c>
      <c r="T1094" s="16">
        <v>44533</v>
      </c>
      <c r="U1094" s="15" t="s">
        <v>7817</v>
      </c>
    </row>
    <row r="1095" spans="1:21" x14ac:dyDescent="0.25">
      <c r="A1095" s="12">
        <v>2402</v>
      </c>
      <c r="B1095" t="s">
        <v>440</v>
      </c>
      <c r="C1095">
        <f>IFERROR(VLOOKUP(B1095,code!$F$1:$G$39,2,FALSE),"")</f>
        <v>24</v>
      </c>
      <c r="D1095" t="s">
        <v>2392</v>
      </c>
      <c r="E1095" t="str">
        <f t="shared" si="69"/>
        <v>Female</v>
      </c>
      <c r="F1095" t="s">
        <v>7797</v>
      </c>
      <c r="G1095" s="12">
        <v>54</v>
      </c>
      <c r="H1095" s="14">
        <v>44576</v>
      </c>
      <c r="I1095" s="24">
        <f t="shared" si="71"/>
        <v>44576</v>
      </c>
      <c r="J1095" s="14">
        <f t="shared" si="68"/>
        <v>44533</v>
      </c>
      <c r="K1095" s="14" t="str">
        <f>_xlfn.IFNA(VLOOKUP(D1095,code!F:G,1,FALSE),"")</f>
        <v/>
      </c>
      <c r="L1095" s="15">
        <v>3</v>
      </c>
      <c r="M1095" s="15" t="str">
        <f t="shared" si="70"/>
        <v>北京生物_北京生物_兰州生物</v>
      </c>
      <c r="N1095" s="15" t="str">
        <f>VLOOKUP(M1095,code!A:B,2,FALSE)</f>
        <v>PPP</v>
      </c>
      <c r="O1095" s="15" t="str">
        <f>VLOOKUP(M1095,code!A:C,3,FALSE)</f>
        <v>N</v>
      </c>
      <c r="P1095" s="16">
        <v>44298</v>
      </c>
      <c r="Q1095" s="15" t="s">
        <v>7816</v>
      </c>
      <c r="R1095" s="16">
        <v>44332</v>
      </c>
      <c r="S1095" s="15" t="s">
        <v>7816</v>
      </c>
      <c r="T1095" s="16">
        <v>44533</v>
      </c>
      <c r="U1095" s="15" t="s">
        <v>7817</v>
      </c>
    </row>
    <row r="1096" spans="1:21" x14ac:dyDescent="0.25">
      <c r="A1096" s="12">
        <v>2403</v>
      </c>
      <c r="B1096" t="s">
        <v>440</v>
      </c>
      <c r="C1096">
        <f>IFERROR(VLOOKUP(B1096,code!$F$1:$G$39,2,FALSE),"")</f>
        <v>24</v>
      </c>
      <c r="D1096" t="s">
        <v>2393</v>
      </c>
      <c r="E1096" t="str">
        <f t="shared" si="69"/>
        <v>Male</v>
      </c>
      <c r="F1096" t="s">
        <v>7798</v>
      </c>
      <c r="G1096" s="12">
        <v>57</v>
      </c>
      <c r="H1096" s="14" t="s">
        <v>7832</v>
      </c>
      <c r="I1096" s="24">
        <f t="shared" si="71"/>
        <v>44574</v>
      </c>
      <c r="J1096" s="14">
        <f t="shared" si="68"/>
        <v>44533</v>
      </c>
      <c r="K1096" s="14" t="str">
        <f>_xlfn.IFNA(VLOOKUP(D1096,code!F:G,1,FALSE),"")</f>
        <v/>
      </c>
      <c r="L1096" s="15">
        <v>3</v>
      </c>
      <c r="M1096" s="15" t="str">
        <f t="shared" si="70"/>
        <v>北京生物_北京生物_兰州生物</v>
      </c>
      <c r="N1096" s="15" t="str">
        <f>VLOOKUP(M1096,code!A:B,2,FALSE)</f>
        <v>PPP</v>
      </c>
      <c r="O1096" s="15" t="str">
        <f>VLOOKUP(M1096,code!A:C,3,FALSE)</f>
        <v>N</v>
      </c>
      <c r="P1096" s="16">
        <v>44298</v>
      </c>
      <c r="Q1096" s="15" t="s">
        <v>7816</v>
      </c>
      <c r="R1096" s="16">
        <v>44332</v>
      </c>
      <c r="S1096" s="15" t="s">
        <v>7816</v>
      </c>
      <c r="T1096" s="16">
        <v>44533</v>
      </c>
      <c r="U1096" s="15" t="s">
        <v>7817</v>
      </c>
    </row>
    <row r="1097" spans="1:21" x14ac:dyDescent="0.25">
      <c r="A1097" s="12">
        <v>2396</v>
      </c>
      <c r="B1097" t="s">
        <v>1496</v>
      </c>
      <c r="C1097">
        <f>IFERROR(VLOOKUP(B1097,code!$F$1:$G$39,2,FALSE),"")</f>
        <v>23</v>
      </c>
      <c r="D1097" t="s">
        <v>2386</v>
      </c>
      <c r="E1097" t="str">
        <f t="shared" si="69"/>
        <v/>
      </c>
      <c r="G1097" s="12"/>
      <c r="H1097" s="14">
        <v>44583</v>
      </c>
      <c r="I1097" s="24">
        <f t="shared" si="71"/>
        <v>44583</v>
      </c>
      <c r="J1097" s="14">
        <f t="shared" si="68"/>
        <v>44533</v>
      </c>
      <c r="K1097" s="14" t="str">
        <f>_xlfn.IFNA(VLOOKUP(D1097,code!F:G,1,FALSE),"")</f>
        <v/>
      </c>
      <c r="L1097" s="15">
        <v>3</v>
      </c>
      <c r="M1097" s="15" t="str">
        <f t="shared" si="70"/>
        <v>北京科兴中维_北京科兴中维_北京科兴中维</v>
      </c>
      <c r="N1097" s="15" t="str">
        <f>VLOOKUP(M1097,code!A:B,2,FALSE)</f>
        <v>VVV</v>
      </c>
      <c r="O1097" s="15" t="str">
        <f>VLOOKUP(M1097,code!A:C,3,FALSE)</f>
        <v>N</v>
      </c>
      <c r="P1097" s="16">
        <v>44288</v>
      </c>
      <c r="Q1097" s="15" t="s">
        <v>7815</v>
      </c>
      <c r="R1097" s="16">
        <v>44330</v>
      </c>
      <c r="S1097" s="15" t="s">
        <v>7815</v>
      </c>
      <c r="T1097" s="16">
        <v>44533</v>
      </c>
      <c r="U1097" s="15" t="s">
        <v>7815</v>
      </c>
    </row>
    <row r="1098" spans="1:21" x14ac:dyDescent="0.25">
      <c r="A1098" s="12">
        <v>2423</v>
      </c>
      <c r="B1098" t="s">
        <v>440</v>
      </c>
      <c r="C1098">
        <f>IFERROR(VLOOKUP(B1098,code!$F$1:$G$39,2,FALSE),"")</f>
        <v>24</v>
      </c>
      <c r="D1098" t="s">
        <v>2413</v>
      </c>
      <c r="E1098" t="str">
        <f t="shared" si="69"/>
        <v>Male</v>
      </c>
      <c r="F1098" t="s">
        <v>7798</v>
      </c>
      <c r="G1098" s="12">
        <v>27</v>
      </c>
      <c r="H1098" s="14">
        <v>44576</v>
      </c>
      <c r="I1098" s="24">
        <f t="shared" si="71"/>
        <v>44576</v>
      </c>
      <c r="J1098" s="14">
        <f t="shared" si="68"/>
        <v>44533</v>
      </c>
      <c r="K1098" s="14" t="str">
        <f>_xlfn.IFNA(VLOOKUP(D1098,code!F:G,1,FALSE),"")</f>
        <v/>
      </c>
      <c r="L1098" s="15">
        <v>3</v>
      </c>
      <c r="M1098" s="15" t="str">
        <f t="shared" si="70"/>
        <v>北京科兴中维_北京科兴中维_北京科兴中维</v>
      </c>
      <c r="N1098" s="15" t="str">
        <f>VLOOKUP(M1098,code!A:B,2,FALSE)</f>
        <v>VVV</v>
      </c>
      <c r="O1098" s="15" t="str">
        <f>VLOOKUP(M1098,code!A:C,3,FALSE)</f>
        <v>N</v>
      </c>
      <c r="P1098" s="16">
        <v>44301</v>
      </c>
      <c r="Q1098" s="15" t="s">
        <v>7815</v>
      </c>
      <c r="R1098" s="16">
        <v>44341</v>
      </c>
      <c r="S1098" s="15" t="s">
        <v>7815</v>
      </c>
      <c r="T1098" s="16">
        <v>44533</v>
      </c>
      <c r="U1098" s="15" t="s">
        <v>7815</v>
      </c>
    </row>
    <row r="1099" spans="1:21" x14ac:dyDescent="0.25">
      <c r="A1099" s="12">
        <v>164</v>
      </c>
      <c r="B1099" t="s">
        <v>7793</v>
      </c>
      <c r="C1099">
        <f>IFERROR(VLOOKUP(B1099,code!$F$1:$G$39,2,FALSE),"")</f>
        <v>1</v>
      </c>
      <c r="D1099" t="s">
        <v>205</v>
      </c>
      <c r="E1099" t="str">
        <f t="shared" si="69"/>
        <v>Female</v>
      </c>
      <c r="F1099" t="s">
        <v>7797</v>
      </c>
      <c r="G1099" s="12">
        <v>41</v>
      </c>
      <c r="H1099" s="14" t="s">
        <v>7826</v>
      </c>
      <c r="I1099" s="24">
        <f t="shared" si="71"/>
        <v>44569</v>
      </c>
      <c r="J1099" s="14">
        <f t="shared" si="68"/>
        <v>44533</v>
      </c>
      <c r="K1099" s="14" t="str">
        <f>_xlfn.IFNA(VLOOKUP(D1099,code!F:G,1,FALSE),"")</f>
        <v/>
      </c>
      <c r="L1099" s="15">
        <v>3</v>
      </c>
      <c r="M1099" s="15" t="str">
        <f t="shared" si="70"/>
        <v>北京生物_北京生物_兰州生物</v>
      </c>
      <c r="N1099" s="15" t="str">
        <f>VLOOKUP(M1099,code!A:B,2,FALSE)</f>
        <v>PPP</v>
      </c>
      <c r="O1099" s="15" t="str">
        <f>VLOOKUP(M1099,code!A:C,3,FALSE)</f>
        <v>N</v>
      </c>
      <c r="P1099" s="16">
        <v>44260</v>
      </c>
      <c r="Q1099" s="15" t="s">
        <v>7816</v>
      </c>
      <c r="R1099" s="16">
        <v>44294</v>
      </c>
      <c r="S1099" s="15" t="s">
        <v>7816</v>
      </c>
      <c r="T1099" s="16">
        <v>44533</v>
      </c>
      <c r="U1099" s="15" t="s">
        <v>7817</v>
      </c>
    </row>
    <row r="1100" spans="1:21" x14ac:dyDescent="0.25">
      <c r="A1100" s="12">
        <v>165</v>
      </c>
      <c r="B1100" t="s">
        <v>7793</v>
      </c>
      <c r="C1100">
        <f>IFERROR(VLOOKUP(B1100,code!$F$1:$G$39,2,FALSE),"")</f>
        <v>1</v>
      </c>
      <c r="D1100" t="s">
        <v>206</v>
      </c>
      <c r="E1100" t="str">
        <f t="shared" si="69"/>
        <v>Male</v>
      </c>
      <c r="F1100" t="s">
        <v>7798</v>
      </c>
      <c r="G1100" s="12">
        <v>26</v>
      </c>
      <c r="H1100" s="14" t="s">
        <v>7826</v>
      </c>
      <c r="I1100" s="24">
        <f t="shared" si="71"/>
        <v>44569</v>
      </c>
      <c r="J1100" s="14">
        <f t="shared" si="68"/>
        <v>44533</v>
      </c>
      <c r="K1100" s="14" t="str">
        <f>_xlfn.IFNA(VLOOKUP(D1100,code!F:G,1,FALSE),"")</f>
        <v/>
      </c>
      <c r="L1100" s="15">
        <v>3</v>
      </c>
      <c r="M1100" s="15" t="str">
        <f t="shared" si="70"/>
        <v>北京生物_北京生物_兰州生物</v>
      </c>
      <c r="N1100" s="15" t="str">
        <f>VLOOKUP(M1100,code!A:B,2,FALSE)</f>
        <v>PPP</v>
      </c>
      <c r="O1100" s="15" t="str">
        <f>VLOOKUP(M1100,code!A:C,3,FALSE)</f>
        <v>N</v>
      </c>
      <c r="P1100" s="16">
        <v>44291</v>
      </c>
      <c r="Q1100" s="15" t="s">
        <v>7816</v>
      </c>
      <c r="R1100" s="16">
        <v>44332</v>
      </c>
      <c r="S1100" s="15" t="s">
        <v>7816</v>
      </c>
      <c r="T1100" s="16">
        <v>44533</v>
      </c>
      <c r="U1100" s="15" t="s">
        <v>7817</v>
      </c>
    </row>
    <row r="1101" spans="1:21" x14ac:dyDescent="0.25">
      <c r="A1101" s="12">
        <v>182</v>
      </c>
      <c r="B1101" t="s">
        <v>7793</v>
      </c>
      <c r="C1101">
        <f>IFERROR(VLOOKUP(B1101,code!$F$1:$G$39,2,FALSE),"")</f>
        <v>1</v>
      </c>
      <c r="D1101" t="s">
        <v>223</v>
      </c>
      <c r="E1101" t="str">
        <f t="shared" si="69"/>
        <v>Female</v>
      </c>
      <c r="F1101" t="s">
        <v>7797</v>
      </c>
      <c r="G1101" s="12">
        <v>41</v>
      </c>
      <c r="H1101" s="14" t="s">
        <v>7826</v>
      </c>
      <c r="I1101" s="24">
        <f t="shared" si="71"/>
        <v>44569</v>
      </c>
      <c r="J1101" s="14">
        <f t="shared" si="68"/>
        <v>44533</v>
      </c>
      <c r="K1101" s="14" t="str">
        <f>_xlfn.IFNA(VLOOKUP(D1101,code!F:G,1,FALSE),"")</f>
        <v/>
      </c>
      <c r="L1101" s="15">
        <v>3</v>
      </c>
      <c r="M1101" s="15" t="str">
        <f t="shared" si="70"/>
        <v>北京科兴中维_北京科兴中维_北京科兴中维</v>
      </c>
      <c r="N1101" s="15" t="str">
        <f>VLOOKUP(M1101,code!A:B,2,FALSE)</f>
        <v>VVV</v>
      </c>
      <c r="O1101" s="15" t="str">
        <f>VLOOKUP(M1101,code!A:C,3,FALSE)</f>
        <v>N</v>
      </c>
      <c r="P1101" s="16">
        <v>44294</v>
      </c>
      <c r="Q1101" s="15" t="s">
        <v>7815</v>
      </c>
      <c r="R1101" s="16">
        <v>44331</v>
      </c>
      <c r="S1101" s="15" t="s">
        <v>7815</v>
      </c>
      <c r="T1101" s="16">
        <v>44533</v>
      </c>
      <c r="U1101" s="15" t="s">
        <v>7815</v>
      </c>
    </row>
    <row r="1102" spans="1:21" x14ac:dyDescent="0.25">
      <c r="A1102" s="12">
        <v>185</v>
      </c>
      <c r="B1102" t="s">
        <v>7793</v>
      </c>
      <c r="C1102">
        <f>IFERROR(VLOOKUP(B1102,code!$F$1:$G$39,2,FALSE),"")</f>
        <v>1</v>
      </c>
      <c r="D1102" t="s">
        <v>226</v>
      </c>
      <c r="E1102" t="str">
        <f t="shared" si="69"/>
        <v>Male</v>
      </c>
      <c r="F1102" t="s">
        <v>7798</v>
      </c>
      <c r="G1102" s="12">
        <v>27</v>
      </c>
      <c r="H1102" s="14">
        <v>44574</v>
      </c>
      <c r="I1102" s="24">
        <f t="shared" si="71"/>
        <v>44574</v>
      </c>
      <c r="J1102" s="14">
        <f t="shared" si="68"/>
        <v>44533</v>
      </c>
      <c r="K1102" s="14" t="str">
        <f>_xlfn.IFNA(VLOOKUP(D1102,code!F:G,1,FALSE),"")</f>
        <v/>
      </c>
      <c r="L1102" s="15">
        <v>3</v>
      </c>
      <c r="M1102" s="15" t="str">
        <f t="shared" si="70"/>
        <v>北京生物_北京生物_兰州生物</v>
      </c>
      <c r="N1102" s="15" t="str">
        <f>VLOOKUP(M1102,code!A:B,2,FALSE)</f>
        <v>PPP</v>
      </c>
      <c r="O1102" s="15" t="str">
        <f>VLOOKUP(M1102,code!A:C,3,FALSE)</f>
        <v>N</v>
      </c>
      <c r="P1102" s="16">
        <v>44299</v>
      </c>
      <c r="Q1102" s="15" t="s">
        <v>7816</v>
      </c>
      <c r="R1102" s="16">
        <v>44345</v>
      </c>
      <c r="S1102" s="15" t="s">
        <v>7816</v>
      </c>
      <c r="T1102" s="16">
        <v>44533</v>
      </c>
      <c r="U1102" s="15" t="s">
        <v>7817</v>
      </c>
    </row>
    <row r="1103" spans="1:21" x14ac:dyDescent="0.25">
      <c r="A1103" s="12">
        <v>189</v>
      </c>
      <c r="B1103" t="s">
        <v>7793</v>
      </c>
      <c r="C1103">
        <f>IFERROR(VLOOKUP(B1103,code!$F$1:$G$39,2,FALSE),"")</f>
        <v>1</v>
      </c>
      <c r="D1103" t="s">
        <v>230</v>
      </c>
      <c r="E1103" t="str">
        <f t="shared" si="69"/>
        <v>Male</v>
      </c>
      <c r="F1103" t="s">
        <v>7798</v>
      </c>
      <c r="G1103" s="12">
        <v>25</v>
      </c>
      <c r="H1103" s="14">
        <v>44574</v>
      </c>
      <c r="I1103" s="24">
        <f t="shared" si="71"/>
        <v>44574</v>
      </c>
      <c r="J1103" s="14">
        <f t="shared" si="68"/>
        <v>44533</v>
      </c>
      <c r="K1103" s="14" t="str">
        <f>_xlfn.IFNA(VLOOKUP(D1103,code!F:G,1,FALSE),"")</f>
        <v/>
      </c>
      <c r="L1103" s="15">
        <v>3</v>
      </c>
      <c r="M1103" s="15" t="str">
        <f t="shared" si="70"/>
        <v>北京生物_北京生物_兰州生物</v>
      </c>
      <c r="N1103" s="15" t="str">
        <f>VLOOKUP(M1103,code!A:B,2,FALSE)</f>
        <v>PPP</v>
      </c>
      <c r="O1103" s="15" t="str">
        <f>VLOOKUP(M1103,code!A:C,3,FALSE)</f>
        <v>N</v>
      </c>
      <c r="P1103" s="16">
        <v>44299</v>
      </c>
      <c r="Q1103" s="15" t="s">
        <v>7816</v>
      </c>
      <c r="R1103" s="16">
        <v>44345</v>
      </c>
      <c r="S1103" s="15" t="s">
        <v>7816</v>
      </c>
      <c r="T1103" s="16">
        <v>44533</v>
      </c>
      <c r="U1103" s="15" t="s">
        <v>7817</v>
      </c>
    </row>
    <row r="1104" spans="1:21" x14ac:dyDescent="0.25">
      <c r="A1104" s="12">
        <v>1188</v>
      </c>
      <c r="B1104" t="s">
        <v>340</v>
      </c>
      <c r="C1104">
        <f>IFERROR(VLOOKUP(B1104,code!$F$1:$G$39,2,FALSE),"")</f>
        <v>14</v>
      </c>
      <c r="D1104" t="s">
        <v>1223</v>
      </c>
      <c r="E1104" t="str">
        <f t="shared" si="69"/>
        <v>Male</v>
      </c>
      <c r="F1104" t="s">
        <v>7798</v>
      </c>
      <c r="G1104" s="12">
        <v>47</v>
      </c>
      <c r="H1104" s="14">
        <v>44574</v>
      </c>
      <c r="I1104" s="24">
        <f t="shared" si="71"/>
        <v>44574</v>
      </c>
      <c r="J1104" s="14">
        <f t="shared" si="68"/>
        <v>44533</v>
      </c>
      <c r="K1104" s="14" t="str">
        <f>_xlfn.IFNA(VLOOKUP(D1104,code!F:G,1,FALSE),"")</f>
        <v/>
      </c>
      <c r="L1104" s="15">
        <v>3</v>
      </c>
      <c r="M1104" s="15" t="str">
        <f t="shared" si="70"/>
        <v>北京科兴中维_北京科兴中维_北京科兴中维</v>
      </c>
      <c r="N1104" s="15" t="str">
        <f>VLOOKUP(M1104,code!A:B,2,FALSE)</f>
        <v>VVV</v>
      </c>
      <c r="O1104" s="15" t="str">
        <f>VLOOKUP(M1104,code!A:C,3,FALSE)</f>
        <v>N</v>
      </c>
      <c r="P1104" s="16">
        <v>44299</v>
      </c>
      <c r="Q1104" s="15" t="s">
        <v>7815</v>
      </c>
      <c r="R1104" s="16">
        <v>44350</v>
      </c>
      <c r="S1104" s="15" t="s">
        <v>7815</v>
      </c>
      <c r="T1104" s="16">
        <v>44533</v>
      </c>
      <c r="U1104" s="15" t="s">
        <v>7815</v>
      </c>
    </row>
    <row r="1105" spans="1:21" x14ac:dyDescent="0.25">
      <c r="A1105" s="12">
        <v>1202</v>
      </c>
      <c r="B1105" t="s">
        <v>340</v>
      </c>
      <c r="C1105">
        <f>IFERROR(VLOOKUP(B1105,code!$F$1:$G$39,2,FALSE),"")</f>
        <v>14</v>
      </c>
      <c r="D1105" t="s">
        <v>1236</v>
      </c>
      <c r="E1105" t="str">
        <f t="shared" si="69"/>
        <v>Female</v>
      </c>
      <c r="F1105" t="s">
        <v>7797</v>
      </c>
      <c r="G1105" s="12">
        <v>40</v>
      </c>
      <c r="H1105" s="14">
        <v>44575</v>
      </c>
      <c r="I1105" s="24">
        <f t="shared" si="71"/>
        <v>44575</v>
      </c>
      <c r="J1105" s="14">
        <f t="shared" si="68"/>
        <v>44533</v>
      </c>
      <c r="K1105" s="14" t="str">
        <f>_xlfn.IFNA(VLOOKUP(D1105,code!F:G,1,FALSE),"")</f>
        <v/>
      </c>
      <c r="L1105" s="15">
        <v>3</v>
      </c>
      <c r="M1105" s="15" t="str">
        <f t="shared" si="70"/>
        <v>北京科兴中维_北京科兴中维_北京科兴中维</v>
      </c>
      <c r="N1105" s="15" t="str">
        <f>VLOOKUP(M1105,code!A:B,2,FALSE)</f>
        <v>VVV</v>
      </c>
      <c r="O1105" s="15" t="str">
        <f>VLOOKUP(M1105,code!A:C,3,FALSE)</f>
        <v>N</v>
      </c>
      <c r="P1105" s="16">
        <v>44294</v>
      </c>
      <c r="Q1105" s="15" t="s">
        <v>7815</v>
      </c>
      <c r="R1105" s="16">
        <v>44341</v>
      </c>
      <c r="S1105" s="15" t="s">
        <v>7815</v>
      </c>
      <c r="T1105" s="16">
        <v>44533</v>
      </c>
      <c r="U1105" s="15" t="s">
        <v>7815</v>
      </c>
    </row>
    <row r="1106" spans="1:21" x14ac:dyDescent="0.25">
      <c r="A1106" s="12">
        <v>1211</v>
      </c>
      <c r="B1106" t="s">
        <v>340</v>
      </c>
      <c r="C1106">
        <f>IFERROR(VLOOKUP(B1106,code!$F$1:$G$39,2,FALSE),"")</f>
        <v>14</v>
      </c>
      <c r="D1106" t="s">
        <v>1245</v>
      </c>
      <c r="E1106" t="str">
        <f t="shared" si="69"/>
        <v>Female</v>
      </c>
      <c r="F1106" t="s">
        <v>7797</v>
      </c>
      <c r="G1106" s="12">
        <v>43</v>
      </c>
      <c r="H1106" s="14">
        <v>44575</v>
      </c>
      <c r="I1106" s="24">
        <f t="shared" si="71"/>
        <v>44575</v>
      </c>
      <c r="J1106" s="14">
        <f t="shared" si="68"/>
        <v>44533</v>
      </c>
      <c r="K1106" s="14" t="str">
        <f>_xlfn.IFNA(VLOOKUP(D1106,code!F:G,1,FALSE),"")</f>
        <v/>
      </c>
      <c r="L1106" s="15">
        <v>3</v>
      </c>
      <c r="M1106" s="15" t="str">
        <f t="shared" si="70"/>
        <v>北京生物_北京生物_兰州生物</v>
      </c>
      <c r="N1106" s="15" t="str">
        <f>VLOOKUP(M1106,code!A:B,2,FALSE)</f>
        <v>PPP</v>
      </c>
      <c r="O1106" s="15" t="str">
        <f>VLOOKUP(M1106,code!A:C,3,FALSE)</f>
        <v>N</v>
      </c>
      <c r="P1106" s="16">
        <v>44306</v>
      </c>
      <c r="Q1106" s="15" t="s">
        <v>7816</v>
      </c>
      <c r="R1106" s="16">
        <v>44347</v>
      </c>
      <c r="S1106" s="15" t="s">
        <v>7816</v>
      </c>
      <c r="T1106" s="16">
        <v>44533</v>
      </c>
      <c r="U1106" s="15" t="s">
        <v>7817</v>
      </c>
    </row>
    <row r="1107" spans="1:21" x14ac:dyDescent="0.25">
      <c r="A1107" s="12">
        <v>1212</v>
      </c>
      <c r="B1107" t="s">
        <v>340</v>
      </c>
      <c r="C1107">
        <f>IFERROR(VLOOKUP(B1107,code!$F$1:$G$39,2,FALSE),"")</f>
        <v>14</v>
      </c>
      <c r="D1107" t="s">
        <v>1246</v>
      </c>
      <c r="E1107" t="str">
        <f t="shared" si="69"/>
        <v>Male</v>
      </c>
      <c r="F1107" t="s">
        <v>7798</v>
      </c>
      <c r="G1107" s="12">
        <v>43</v>
      </c>
      <c r="H1107" s="14">
        <v>44575</v>
      </c>
      <c r="I1107" s="24">
        <f t="shared" si="71"/>
        <v>44575</v>
      </c>
      <c r="J1107" s="14">
        <f t="shared" si="68"/>
        <v>44533</v>
      </c>
      <c r="K1107" s="14" t="str">
        <f>_xlfn.IFNA(VLOOKUP(D1107,code!F:G,1,FALSE),"")</f>
        <v/>
      </c>
      <c r="L1107" s="15">
        <v>3</v>
      </c>
      <c r="M1107" s="15" t="str">
        <f t="shared" si="70"/>
        <v>北京生物_北京生物_兰州生物</v>
      </c>
      <c r="N1107" s="15" t="str">
        <f>VLOOKUP(M1107,code!A:B,2,FALSE)</f>
        <v>PPP</v>
      </c>
      <c r="O1107" s="15" t="str">
        <f>VLOOKUP(M1107,code!A:C,3,FALSE)</f>
        <v>N</v>
      </c>
      <c r="P1107" s="16">
        <v>44306</v>
      </c>
      <c r="Q1107" s="15" t="s">
        <v>7816</v>
      </c>
      <c r="R1107" s="16">
        <v>44347</v>
      </c>
      <c r="S1107" s="15" t="s">
        <v>7816</v>
      </c>
      <c r="T1107" s="16">
        <v>44533</v>
      </c>
      <c r="U1107" s="15" t="s">
        <v>7817</v>
      </c>
    </row>
    <row r="1108" spans="1:21" x14ac:dyDescent="0.25">
      <c r="A1108" s="12">
        <v>1708</v>
      </c>
      <c r="B1108" t="s">
        <v>1315</v>
      </c>
      <c r="C1108">
        <f>IFERROR(VLOOKUP(B1108,code!$F$1:$G$39,2,FALSE),"")</f>
        <v>18</v>
      </c>
      <c r="D1108" t="s">
        <v>1735</v>
      </c>
      <c r="E1108" t="str">
        <f t="shared" si="69"/>
        <v>Female</v>
      </c>
      <c r="F1108" t="s">
        <v>7797</v>
      </c>
      <c r="G1108" s="12">
        <v>43</v>
      </c>
      <c r="H1108" s="14" t="s">
        <v>7829</v>
      </c>
      <c r="I1108" s="24">
        <f t="shared" si="71"/>
        <v>44574</v>
      </c>
      <c r="J1108" s="14">
        <f t="shared" si="68"/>
        <v>44533</v>
      </c>
      <c r="K1108" s="14" t="str">
        <f>_xlfn.IFNA(VLOOKUP(D1108,code!F:G,1,FALSE),"")</f>
        <v/>
      </c>
      <c r="L1108" s="15">
        <v>3</v>
      </c>
      <c r="M1108" s="15" t="str">
        <f t="shared" si="70"/>
        <v>北京科兴中维_北京科兴中维_北京科兴中维</v>
      </c>
      <c r="N1108" s="15" t="str">
        <f>VLOOKUP(M1108,code!A:B,2,FALSE)</f>
        <v>VVV</v>
      </c>
      <c r="O1108" s="15" t="str">
        <f>VLOOKUP(M1108,code!A:C,3,FALSE)</f>
        <v>N</v>
      </c>
      <c r="P1108" s="16">
        <v>44294</v>
      </c>
      <c r="Q1108" s="15" t="s">
        <v>7815</v>
      </c>
      <c r="R1108" s="16">
        <v>44341</v>
      </c>
      <c r="S1108" s="15" t="s">
        <v>7815</v>
      </c>
      <c r="T1108" s="16">
        <v>44533</v>
      </c>
      <c r="U1108" s="15" t="s">
        <v>7815</v>
      </c>
    </row>
    <row r="1109" spans="1:21" x14ac:dyDescent="0.25">
      <c r="A1109" s="12">
        <v>2293</v>
      </c>
      <c r="B1109" t="s">
        <v>524</v>
      </c>
      <c r="C1109">
        <f>IFERROR(VLOOKUP(B1109,code!$F$1:$G$39,2,FALSE),"")</f>
        <v>22</v>
      </c>
      <c r="D1109" t="s">
        <v>2292</v>
      </c>
      <c r="E1109" t="str">
        <f t="shared" si="69"/>
        <v>Male</v>
      </c>
      <c r="F1109" t="s">
        <v>7798</v>
      </c>
      <c r="G1109" s="12">
        <v>47</v>
      </c>
      <c r="H1109" s="14" t="s">
        <v>7829</v>
      </c>
      <c r="I1109" s="24">
        <f t="shared" si="71"/>
        <v>44574</v>
      </c>
      <c r="J1109" s="14">
        <f t="shared" si="68"/>
        <v>44533</v>
      </c>
      <c r="K1109" s="14" t="str">
        <f>_xlfn.IFNA(VLOOKUP(D1109,code!F:G,1,FALSE),"")</f>
        <v/>
      </c>
      <c r="L1109" s="15">
        <v>3</v>
      </c>
      <c r="M1109" s="15" t="str">
        <f t="shared" si="70"/>
        <v>北京生物_北京生物_兰州生物</v>
      </c>
      <c r="N1109" s="15" t="str">
        <f>VLOOKUP(M1109,code!A:B,2,FALSE)</f>
        <v>PPP</v>
      </c>
      <c r="O1109" s="15" t="str">
        <f>VLOOKUP(M1109,code!A:C,3,FALSE)</f>
        <v>N</v>
      </c>
      <c r="P1109" s="16">
        <v>44297</v>
      </c>
      <c r="Q1109" s="15" t="s">
        <v>7816</v>
      </c>
      <c r="R1109" s="16">
        <v>44348</v>
      </c>
      <c r="S1109" s="15" t="s">
        <v>7816</v>
      </c>
      <c r="T1109" s="16">
        <v>44533</v>
      </c>
      <c r="U1109" s="15" t="s">
        <v>7817</v>
      </c>
    </row>
    <row r="1110" spans="1:21" x14ac:dyDescent="0.25">
      <c r="A1110" s="12">
        <v>2464</v>
      </c>
      <c r="B1110" t="s">
        <v>7789</v>
      </c>
      <c r="C1110">
        <f>IFERROR(VLOOKUP(B1110,code!$F$1:$G$39,2,FALSE),"")</f>
        <v>25</v>
      </c>
      <c r="D1110" t="s">
        <v>2454</v>
      </c>
      <c r="E1110" t="str">
        <f t="shared" si="69"/>
        <v>Female</v>
      </c>
      <c r="F1110" t="s">
        <v>7797</v>
      </c>
      <c r="G1110" s="12">
        <v>46</v>
      </c>
      <c r="H1110" s="14" t="s">
        <v>7824</v>
      </c>
      <c r="I1110" s="24">
        <f t="shared" si="71"/>
        <v>44575</v>
      </c>
      <c r="J1110" s="14">
        <f t="shared" si="68"/>
        <v>44533</v>
      </c>
      <c r="K1110" s="14" t="str">
        <f>_xlfn.IFNA(VLOOKUP(D1110,code!F:G,1,FALSE),"")</f>
        <v/>
      </c>
      <c r="L1110" s="15">
        <v>3</v>
      </c>
      <c r="M1110" s="15" t="str">
        <f t="shared" si="70"/>
        <v>北京生物_北京生物_兰州生物</v>
      </c>
      <c r="N1110" s="15" t="str">
        <f>VLOOKUP(M1110,code!A:B,2,FALSE)</f>
        <v>PPP</v>
      </c>
      <c r="O1110" s="15" t="str">
        <f>VLOOKUP(M1110,code!A:C,3,FALSE)</f>
        <v>N</v>
      </c>
      <c r="P1110" s="16">
        <v>44297</v>
      </c>
      <c r="Q1110" s="15" t="s">
        <v>7816</v>
      </c>
      <c r="R1110" s="16">
        <v>44347</v>
      </c>
      <c r="S1110" s="15" t="s">
        <v>7816</v>
      </c>
      <c r="T1110" s="16">
        <v>44533</v>
      </c>
      <c r="U1110" s="15" t="s">
        <v>7817</v>
      </c>
    </row>
    <row r="1111" spans="1:21" x14ac:dyDescent="0.25">
      <c r="A1111" s="12">
        <v>3291</v>
      </c>
      <c r="B1111" t="s">
        <v>7796</v>
      </c>
      <c r="C1111">
        <f>IFERROR(VLOOKUP(B1111,code!$F$1:$G$39,2,FALSE),"")</f>
        <v>5</v>
      </c>
      <c r="D1111" t="s">
        <v>3267</v>
      </c>
      <c r="E1111" t="str">
        <f t="shared" si="69"/>
        <v>Female</v>
      </c>
      <c r="F1111" t="s">
        <v>7797</v>
      </c>
      <c r="G1111" s="12">
        <v>43</v>
      </c>
      <c r="H1111" s="14">
        <v>44571</v>
      </c>
      <c r="I1111" s="24">
        <f t="shared" si="71"/>
        <v>44571</v>
      </c>
      <c r="J1111" s="14">
        <f t="shared" si="68"/>
        <v>44533</v>
      </c>
      <c r="K1111" s="14" t="str">
        <f>_xlfn.IFNA(VLOOKUP(D1111,code!F:G,1,FALSE),"")</f>
        <v/>
      </c>
      <c r="L1111" s="15">
        <v>3</v>
      </c>
      <c r="M1111" s="15" t="str">
        <f t="shared" si="70"/>
        <v>北京科兴中维_北京科兴中维_北京科兴中维</v>
      </c>
      <c r="N1111" s="15" t="str">
        <f>VLOOKUP(M1111,code!A:B,2,FALSE)</f>
        <v>VVV</v>
      </c>
      <c r="O1111" s="15" t="str">
        <f>VLOOKUP(M1111,code!A:C,3,FALSE)</f>
        <v>N</v>
      </c>
      <c r="P1111" s="16">
        <v>44295</v>
      </c>
      <c r="Q1111" s="15" t="s">
        <v>7815</v>
      </c>
      <c r="R1111" s="16">
        <v>44344</v>
      </c>
      <c r="S1111" s="15" t="s">
        <v>7815</v>
      </c>
      <c r="T1111" s="16">
        <v>44533</v>
      </c>
      <c r="U1111" s="15" t="s">
        <v>7815</v>
      </c>
    </row>
    <row r="1112" spans="1:21" x14ac:dyDescent="0.25">
      <c r="A1112" s="12">
        <v>3294</v>
      </c>
      <c r="B1112" t="s">
        <v>7796</v>
      </c>
      <c r="C1112">
        <f>IFERROR(VLOOKUP(B1112,code!$F$1:$G$39,2,FALSE),"")</f>
        <v>5</v>
      </c>
      <c r="D1112" t="s">
        <v>3270</v>
      </c>
      <c r="E1112" t="str">
        <f t="shared" si="69"/>
        <v>Female</v>
      </c>
      <c r="F1112" t="s">
        <v>7797</v>
      </c>
      <c r="G1112" s="12">
        <v>27</v>
      </c>
      <c r="H1112" s="14">
        <v>44571</v>
      </c>
      <c r="I1112" s="24">
        <f t="shared" si="71"/>
        <v>44571</v>
      </c>
      <c r="J1112" s="14">
        <f t="shared" si="68"/>
        <v>44533</v>
      </c>
      <c r="K1112" s="14" t="str">
        <f>_xlfn.IFNA(VLOOKUP(D1112,code!F:G,1,FALSE),"")</f>
        <v/>
      </c>
      <c r="L1112" s="15">
        <v>3</v>
      </c>
      <c r="M1112" s="15" t="str">
        <f t="shared" si="70"/>
        <v>北京生物_北京生物_兰州生物</v>
      </c>
      <c r="N1112" s="15" t="str">
        <f>VLOOKUP(M1112,code!A:B,2,FALSE)</f>
        <v>PPP</v>
      </c>
      <c r="O1112" s="15" t="str">
        <f>VLOOKUP(M1112,code!A:C,3,FALSE)</f>
        <v>N</v>
      </c>
      <c r="P1112" s="16">
        <v>44306</v>
      </c>
      <c r="Q1112" s="15" t="s">
        <v>7816</v>
      </c>
      <c r="R1112" s="16">
        <v>44353</v>
      </c>
      <c r="S1112" s="15" t="s">
        <v>7816</v>
      </c>
      <c r="T1112" s="16">
        <v>44533</v>
      </c>
      <c r="U1112" s="15" t="s">
        <v>7817</v>
      </c>
    </row>
    <row r="1113" spans="1:21" x14ac:dyDescent="0.25">
      <c r="A1113" s="12">
        <v>3312</v>
      </c>
      <c r="B1113" t="s">
        <v>7796</v>
      </c>
      <c r="C1113">
        <f>IFERROR(VLOOKUP(B1113,code!$F$1:$G$39,2,FALSE),"")</f>
        <v>5</v>
      </c>
      <c r="D1113" t="s">
        <v>3287</v>
      </c>
      <c r="E1113" t="str">
        <f t="shared" si="69"/>
        <v>Female</v>
      </c>
      <c r="F1113" t="s">
        <v>7797</v>
      </c>
      <c r="G1113" s="12">
        <v>20</v>
      </c>
      <c r="H1113" s="14">
        <v>44570</v>
      </c>
      <c r="I1113" s="24">
        <f t="shared" si="71"/>
        <v>44570</v>
      </c>
      <c r="J1113" s="14">
        <f t="shared" si="68"/>
        <v>44533</v>
      </c>
      <c r="K1113" s="14" t="str">
        <f>_xlfn.IFNA(VLOOKUP(D1113,code!F:G,1,FALSE),"")</f>
        <v/>
      </c>
      <c r="L1113" s="15">
        <v>3</v>
      </c>
      <c r="M1113" s="15" t="str">
        <f t="shared" si="70"/>
        <v>北京科兴中维_北京科兴中维_北京科兴中维</v>
      </c>
      <c r="N1113" s="15" t="str">
        <f>VLOOKUP(M1113,code!A:B,2,FALSE)</f>
        <v>VVV</v>
      </c>
      <c r="O1113" s="15" t="str">
        <f>VLOOKUP(M1113,code!A:C,3,FALSE)</f>
        <v>N</v>
      </c>
      <c r="P1113" s="16">
        <v>44302</v>
      </c>
      <c r="Q1113" s="15" t="s">
        <v>7815</v>
      </c>
      <c r="R1113" s="16">
        <v>44344</v>
      </c>
      <c r="S1113" s="15" t="s">
        <v>7815</v>
      </c>
      <c r="T1113" s="16">
        <v>44533</v>
      </c>
      <c r="U1113" s="15" t="s">
        <v>7815</v>
      </c>
    </row>
    <row r="1114" spans="1:21" x14ac:dyDescent="0.25">
      <c r="A1114" s="12">
        <v>3322</v>
      </c>
      <c r="B1114" t="s">
        <v>7796</v>
      </c>
      <c r="C1114">
        <f>IFERROR(VLOOKUP(B1114,code!$F$1:$G$39,2,FALSE),"")</f>
        <v>5</v>
      </c>
      <c r="D1114" t="s">
        <v>3297</v>
      </c>
      <c r="E1114" t="str">
        <f t="shared" si="69"/>
        <v>Male</v>
      </c>
      <c r="F1114" t="s">
        <v>7798</v>
      </c>
      <c r="G1114" s="12">
        <v>41</v>
      </c>
      <c r="H1114" s="14">
        <v>44571</v>
      </c>
      <c r="I1114" s="24">
        <f t="shared" si="71"/>
        <v>44571</v>
      </c>
      <c r="J1114" s="14">
        <f t="shared" si="68"/>
        <v>44533</v>
      </c>
      <c r="K1114" s="14" t="str">
        <f>_xlfn.IFNA(VLOOKUP(D1114,code!F:G,1,FALSE),"")</f>
        <v/>
      </c>
      <c r="L1114" s="15">
        <v>3</v>
      </c>
      <c r="M1114" s="15" t="str">
        <f t="shared" si="70"/>
        <v>北京科兴中维_北京科兴中维_北京科兴中维</v>
      </c>
      <c r="N1114" s="15" t="str">
        <f>VLOOKUP(M1114,code!A:B,2,FALSE)</f>
        <v>VVV</v>
      </c>
      <c r="O1114" s="15" t="str">
        <f>VLOOKUP(M1114,code!A:C,3,FALSE)</f>
        <v>N</v>
      </c>
      <c r="P1114" s="16">
        <v>44290</v>
      </c>
      <c r="Q1114" s="15" t="s">
        <v>7815</v>
      </c>
      <c r="R1114" s="16">
        <v>44344</v>
      </c>
      <c r="S1114" s="15" t="s">
        <v>7815</v>
      </c>
      <c r="T1114" s="16">
        <v>44533</v>
      </c>
      <c r="U1114" s="15" t="s">
        <v>7815</v>
      </c>
    </row>
    <row r="1115" spans="1:21" x14ac:dyDescent="0.25">
      <c r="A1115" s="12">
        <v>3575</v>
      </c>
      <c r="B1115" t="s">
        <v>7795</v>
      </c>
      <c r="C1115">
        <f>IFERROR(VLOOKUP(B1115,code!$F$1:$G$39,2,FALSE),"")</f>
        <v>6</v>
      </c>
      <c r="D1115" t="s">
        <v>3544</v>
      </c>
      <c r="E1115" t="str">
        <f t="shared" si="69"/>
        <v>Female</v>
      </c>
      <c r="F1115" t="s">
        <v>7797</v>
      </c>
      <c r="G1115" s="12">
        <v>41</v>
      </c>
      <c r="H1115" s="14">
        <v>44574</v>
      </c>
      <c r="I1115" s="24">
        <f t="shared" si="71"/>
        <v>44574</v>
      </c>
      <c r="J1115" s="14">
        <f t="shared" si="68"/>
        <v>44533</v>
      </c>
      <c r="K1115" s="14" t="str">
        <f>_xlfn.IFNA(VLOOKUP(D1115,code!F:G,1,FALSE),"")</f>
        <v/>
      </c>
      <c r="L1115" s="15">
        <v>3</v>
      </c>
      <c r="M1115" s="15" t="str">
        <f t="shared" si="70"/>
        <v>北京科兴中维_北京科兴中维_北京科兴中维</v>
      </c>
      <c r="N1115" s="15" t="str">
        <f>VLOOKUP(M1115,code!A:B,2,FALSE)</f>
        <v>VVV</v>
      </c>
      <c r="O1115" s="15" t="str">
        <f>VLOOKUP(M1115,code!A:C,3,FALSE)</f>
        <v>N</v>
      </c>
      <c r="P1115" s="16">
        <v>44302</v>
      </c>
      <c r="Q1115" s="15" t="s">
        <v>7815</v>
      </c>
      <c r="R1115" s="16">
        <v>44342</v>
      </c>
      <c r="S1115" s="15" t="s">
        <v>7815</v>
      </c>
      <c r="T1115" s="16">
        <v>44533</v>
      </c>
      <c r="U1115" s="15" t="s">
        <v>7815</v>
      </c>
    </row>
    <row r="1116" spans="1:21" x14ac:dyDescent="0.25">
      <c r="A1116" s="12">
        <v>3624</v>
      </c>
      <c r="B1116" t="s">
        <v>2020</v>
      </c>
      <c r="C1116">
        <f>IFERROR(VLOOKUP(B1116,code!$F$1:$G$39,2,FALSE),"")</f>
        <v>8</v>
      </c>
      <c r="D1116" t="s">
        <v>3592</v>
      </c>
      <c r="E1116" t="str">
        <f t="shared" si="69"/>
        <v>Female</v>
      </c>
      <c r="F1116" t="s">
        <v>7797</v>
      </c>
      <c r="G1116" s="12">
        <v>43</v>
      </c>
      <c r="H1116" s="14" t="s">
        <v>7830</v>
      </c>
      <c r="I1116" s="24">
        <f t="shared" si="71"/>
        <v>44573</v>
      </c>
      <c r="J1116" s="14">
        <f t="shared" si="68"/>
        <v>44533</v>
      </c>
      <c r="K1116" s="14" t="str">
        <f>_xlfn.IFNA(VLOOKUP(D1116,code!F:G,1,FALSE),"")</f>
        <v/>
      </c>
      <c r="L1116" s="15">
        <v>3</v>
      </c>
      <c r="M1116" s="15" t="str">
        <f t="shared" si="70"/>
        <v>北京科兴中维_北京科兴中维_科兴（大连）</v>
      </c>
      <c r="N1116" s="15" t="str">
        <f>VLOOKUP(M1116,code!A:B,2,FALSE)</f>
        <v>VVV</v>
      </c>
      <c r="O1116" s="15" t="str">
        <f>VLOOKUP(M1116,code!A:C,3,FALSE)</f>
        <v>N</v>
      </c>
      <c r="P1116" s="16">
        <v>44291</v>
      </c>
      <c r="Q1116" s="15" t="s">
        <v>7815</v>
      </c>
      <c r="R1116" s="16">
        <v>44328</v>
      </c>
      <c r="S1116" s="15" t="s">
        <v>7815</v>
      </c>
      <c r="T1116" s="16">
        <v>44533</v>
      </c>
      <c r="U1116" s="15" t="s">
        <v>7844</v>
      </c>
    </row>
    <row r="1117" spans="1:21" x14ac:dyDescent="0.25">
      <c r="A1117" s="12">
        <v>60</v>
      </c>
      <c r="B1117" t="s">
        <v>7793</v>
      </c>
      <c r="C1117">
        <f>IFERROR(VLOOKUP(B1117,code!$F$1:$G$39,2,FALSE),"")</f>
        <v>1</v>
      </c>
      <c r="D1117" t="s">
        <v>101</v>
      </c>
      <c r="E1117" t="str">
        <f t="shared" si="69"/>
        <v>Female</v>
      </c>
      <c r="F1117" t="s">
        <v>7797</v>
      </c>
      <c r="G1117" s="12">
        <v>27</v>
      </c>
      <c r="H1117" s="14" t="s">
        <v>7826</v>
      </c>
      <c r="I1117" s="24">
        <f t="shared" si="71"/>
        <v>44569</v>
      </c>
      <c r="J1117" s="14">
        <f t="shared" si="68"/>
        <v>44533</v>
      </c>
      <c r="K1117" s="14" t="str">
        <f>_xlfn.IFNA(VLOOKUP(D1117,code!F:G,1,FALSE),"")</f>
        <v/>
      </c>
      <c r="L1117" s="15">
        <v>3</v>
      </c>
      <c r="M1117" s="15" t="str">
        <f t="shared" si="70"/>
        <v>北京科兴中维_北京生物_兰州生物</v>
      </c>
      <c r="N1117" s="15" t="str">
        <f>VLOOKUP(M1117,code!A:B,2,FALSE)</f>
        <v>VPP</v>
      </c>
      <c r="O1117" s="15" t="str">
        <f>VLOOKUP(M1117,code!A:C,3,FALSE)</f>
        <v>Y</v>
      </c>
      <c r="P1117" s="16">
        <v>44293</v>
      </c>
      <c r="Q1117" s="15" t="s">
        <v>7815</v>
      </c>
      <c r="R1117" s="16">
        <v>44348</v>
      </c>
      <c r="S1117" s="15" t="s">
        <v>7816</v>
      </c>
      <c r="T1117" s="16">
        <v>44533</v>
      </c>
      <c r="U1117" s="15" t="s">
        <v>7817</v>
      </c>
    </row>
    <row r="1118" spans="1:21" x14ac:dyDescent="0.25">
      <c r="A1118" s="12">
        <v>124</v>
      </c>
      <c r="B1118" t="s">
        <v>7793</v>
      </c>
      <c r="C1118">
        <f>IFERROR(VLOOKUP(B1118,code!$F$1:$G$39,2,FALSE),"")</f>
        <v>1</v>
      </c>
      <c r="D1118" t="s">
        <v>165</v>
      </c>
      <c r="E1118" t="str">
        <f t="shared" si="69"/>
        <v>Female</v>
      </c>
      <c r="F1118" t="s">
        <v>7797</v>
      </c>
      <c r="G1118" s="12">
        <v>50</v>
      </c>
      <c r="H1118" s="14" t="s">
        <v>7826</v>
      </c>
      <c r="I1118" s="24">
        <f t="shared" si="71"/>
        <v>44569</v>
      </c>
      <c r="J1118" s="14">
        <f t="shared" si="68"/>
        <v>44533</v>
      </c>
      <c r="K1118" s="14" t="str">
        <f>_xlfn.IFNA(VLOOKUP(D1118,code!F:G,1,FALSE),"")</f>
        <v/>
      </c>
      <c r="L1118" s="15">
        <v>3</v>
      </c>
      <c r="M1118" s="15" t="str">
        <f t="shared" si="70"/>
        <v>北京科兴中维_北京科兴中维_北京科兴中维</v>
      </c>
      <c r="N1118" s="15" t="str">
        <f>VLOOKUP(M1118,code!A:B,2,FALSE)</f>
        <v>VVV</v>
      </c>
      <c r="O1118" s="15" t="str">
        <f>VLOOKUP(M1118,code!A:C,3,FALSE)</f>
        <v>N</v>
      </c>
      <c r="P1118" s="16">
        <v>44293</v>
      </c>
      <c r="Q1118" s="15" t="s">
        <v>7815</v>
      </c>
      <c r="R1118" s="16">
        <v>44338</v>
      </c>
      <c r="S1118" s="15" t="s">
        <v>7815</v>
      </c>
      <c r="T1118" s="16">
        <v>44533</v>
      </c>
      <c r="U1118" s="15" t="s">
        <v>7815</v>
      </c>
    </row>
    <row r="1119" spans="1:21" x14ac:dyDescent="0.25">
      <c r="A1119" s="12">
        <v>151</v>
      </c>
      <c r="B1119" t="s">
        <v>7793</v>
      </c>
      <c r="C1119">
        <f>IFERROR(VLOOKUP(B1119,code!$F$1:$G$39,2,FALSE),"")</f>
        <v>1</v>
      </c>
      <c r="D1119" t="s">
        <v>192</v>
      </c>
      <c r="E1119" t="str">
        <f t="shared" si="69"/>
        <v>Male</v>
      </c>
      <c r="F1119" t="s">
        <v>7798</v>
      </c>
      <c r="G1119" s="12">
        <v>41</v>
      </c>
      <c r="H1119" s="14" t="s">
        <v>7826</v>
      </c>
      <c r="I1119" s="24">
        <f t="shared" si="71"/>
        <v>44569</v>
      </c>
      <c r="J1119" s="14">
        <f t="shared" ref="J1119:J1182" si="72">MAX(P1119,R1119,T1119)</f>
        <v>44533</v>
      </c>
      <c r="K1119" s="14" t="str">
        <f>_xlfn.IFNA(VLOOKUP(D1119,code!F:G,1,FALSE),"")</f>
        <v/>
      </c>
      <c r="L1119" s="15">
        <v>3</v>
      </c>
      <c r="M1119" s="15" t="str">
        <f t="shared" si="70"/>
        <v>北京科兴中维_北京科兴中维_北京科兴中维</v>
      </c>
      <c r="N1119" s="15" t="str">
        <f>VLOOKUP(M1119,code!A:B,2,FALSE)</f>
        <v>VVV</v>
      </c>
      <c r="O1119" s="15" t="str">
        <f>VLOOKUP(M1119,code!A:C,3,FALSE)</f>
        <v>N</v>
      </c>
      <c r="P1119" s="16">
        <v>44302</v>
      </c>
      <c r="Q1119" s="15" t="s">
        <v>7815</v>
      </c>
      <c r="R1119" s="16">
        <v>44350</v>
      </c>
      <c r="S1119" s="15" t="s">
        <v>7815</v>
      </c>
      <c r="T1119" s="16">
        <v>44533</v>
      </c>
      <c r="U1119" s="15" t="s">
        <v>7815</v>
      </c>
    </row>
    <row r="1120" spans="1:21" x14ac:dyDescent="0.25">
      <c r="A1120" s="12">
        <v>331</v>
      </c>
      <c r="B1120" t="s">
        <v>7793</v>
      </c>
      <c r="C1120">
        <f>IFERROR(VLOOKUP(B1120,code!$F$1:$G$39,2,FALSE),"")</f>
        <v>1</v>
      </c>
      <c r="D1120" t="s">
        <v>372</v>
      </c>
      <c r="E1120" t="str">
        <f t="shared" si="69"/>
        <v>Female</v>
      </c>
      <c r="F1120" t="s">
        <v>7797</v>
      </c>
      <c r="G1120" s="12">
        <v>57</v>
      </c>
      <c r="H1120" s="14">
        <v>44574</v>
      </c>
      <c r="I1120" s="24">
        <f t="shared" si="71"/>
        <v>44574</v>
      </c>
      <c r="J1120" s="14">
        <f t="shared" si="72"/>
        <v>44533</v>
      </c>
      <c r="K1120" s="14" t="str">
        <f>_xlfn.IFNA(VLOOKUP(D1120,code!F:G,1,FALSE),"")</f>
        <v/>
      </c>
      <c r="L1120" s="15">
        <v>3</v>
      </c>
      <c r="M1120" s="15" t="str">
        <f t="shared" si="70"/>
        <v>北京生物_北京生物_兰州生物</v>
      </c>
      <c r="N1120" s="15" t="str">
        <f>VLOOKUP(M1120,code!A:B,2,FALSE)</f>
        <v>PPP</v>
      </c>
      <c r="O1120" s="15" t="str">
        <f>VLOOKUP(M1120,code!A:C,3,FALSE)</f>
        <v>N</v>
      </c>
      <c r="P1120" s="16">
        <v>44279</v>
      </c>
      <c r="Q1120" s="15" t="s">
        <v>7816</v>
      </c>
      <c r="R1120" s="16">
        <v>44314</v>
      </c>
      <c r="S1120" s="15" t="s">
        <v>7816</v>
      </c>
      <c r="T1120" s="16">
        <v>44533</v>
      </c>
      <c r="U1120" s="15" t="s">
        <v>7817</v>
      </c>
    </row>
    <row r="1121" spans="1:21" x14ac:dyDescent="0.25">
      <c r="A1121" s="12">
        <v>474</v>
      </c>
      <c r="B1121" t="s">
        <v>7793</v>
      </c>
      <c r="C1121">
        <f>IFERROR(VLOOKUP(B1121,code!$F$1:$G$39,2,FALSE),"")</f>
        <v>1</v>
      </c>
      <c r="D1121" t="s">
        <v>515</v>
      </c>
      <c r="E1121" t="str">
        <f t="shared" si="69"/>
        <v>Female</v>
      </c>
      <c r="F1121" t="s">
        <v>7797</v>
      </c>
      <c r="G1121" s="12">
        <v>49</v>
      </c>
      <c r="H1121" s="14" t="s">
        <v>7826</v>
      </c>
      <c r="I1121" s="24">
        <f t="shared" si="71"/>
        <v>44569</v>
      </c>
      <c r="J1121" s="14">
        <f t="shared" si="72"/>
        <v>44533</v>
      </c>
      <c r="K1121" s="14" t="str">
        <f>_xlfn.IFNA(VLOOKUP(D1121,code!F:G,1,FALSE),"")</f>
        <v/>
      </c>
      <c r="L1121" s="15">
        <v>3</v>
      </c>
      <c r="M1121" s="15" t="str">
        <f t="shared" si="70"/>
        <v>北京生物_兰州生物_兰州生物</v>
      </c>
      <c r="N1121" s="15" t="str">
        <f>VLOOKUP(M1121,code!A:B,2,FALSE)</f>
        <v>PPP</v>
      </c>
      <c r="O1121" s="15" t="str">
        <f>VLOOKUP(M1121,code!A:C,3,FALSE)</f>
        <v>N</v>
      </c>
      <c r="P1121" s="16">
        <v>44284</v>
      </c>
      <c r="Q1121" s="15" t="s">
        <v>7816</v>
      </c>
      <c r="R1121" s="16">
        <v>44336</v>
      </c>
      <c r="S1121" s="15" t="s">
        <v>7817</v>
      </c>
      <c r="T1121" s="16">
        <v>44533</v>
      </c>
      <c r="U1121" s="15" t="s">
        <v>7817</v>
      </c>
    </row>
    <row r="1122" spans="1:21" x14ac:dyDescent="0.25">
      <c r="A1122" s="12">
        <v>588</v>
      </c>
      <c r="B1122" t="s">
        <v>345</v>
      </c>
      <c r="C1122">
        <f>IFERROR(VLOOKUP(B1122,code!$F$1:$G$39,2,FALSE),"")</f>
        <v>10</v>
      </c>
      <c r="D1122" t="s">
        <v>629</v>
      </c>
      <c r="E1122" t="str">
        <f t="shared" si="69"/>
        <v>Male</v>
      </c>
      <c r="F1122" t="s">
        <v>7798</v>
      </c>
      <c r="G1122" s="12">
        <v>43</v>
      </c>
      <c r="H1122" s="14" t="s">
        <v>7829</v>
      </c>
      <c r="I1122" s="24">
        <f t="shared" si="71"/>
        <v>44574</v>
      </c>
      <c r="J1122" s="14">
        <f t="shared" si="72"/>
        <v>44533</v>
      </c>
      <c r="K1122" s="14" t="str">
        <f>_xlfn.IFNA(VLOOKUP(D1122,code!F:G,1,FALSE),"")</f>
        <v/>
      </c>
      <c r="L1122" s="15">
        <v>3</v>
      </c>
      <c r="M1122" s="15" t="str">
        <f t="shared" si="70"/>
        <v>北京生物_北京生物_兰州生物</v>
      </c>
      <c r="N1122" s="15" t="str">
        <f>VLOOKUP(M1122,code!A:B,2,FALSE)</f>
        <v>PPP</v>
      </c>
      <c r="O1122" s="15" t="str">
        <f>VLOOKUP(M1122,code!A:C,3,FALSE)</f>
        <v>N</v>
      </c>
      <c r="P1122" s="16">
        <v>44304</v>
      </c>
      <c r="Q1122" s="15" t="s">
        <v>7816</v>
      </c>
      <c r="R1122" s="16">
        <v>44346</v>
      </c>
      <c r="S1122" s="15" t="s">
        <v>7816</v>
      </c>
      <c r="T1122" s="16">
        <v>44533</v>
      </c>
      <c r="U1122" s="15" t="s">
        <v>7817</v>
      </c>
    </row>
    <row r="1123" spans="1:21" x14ac:dyDescent="0.25">
      <c r="A1123" s="12">
        <v>840</v>
      </c>
      <c r="B1123" t="s">
        <v>1996</v>
      </c>
      <c r="C1123">
        <f>IFERROR(VLOOKUP(B1123,code!$F$1:$G$39,2,FALSE),"")</f>
        <v>11</v>
      </c>
      <c r="D1123" t="s">
        <v>876</v>
      </c>
      <c r="E1123" t="str">
        <f t="shared" si="69"/>
        <v>Female</v>
      </c>
      <c r="F1123" t="s">
        <v>7797</v>
      </c>
      <c r="G1123" s="12">
        <v>41</v>
      </c>
      <c r="H1123" s="14">
        <v>44576</v>
      </c>
      <c r="I1123" s="24">
        <f t="shared" si="71"/>
        <v>44576</v>
      </c>
      <c r="J1123" s="14">
        <f t="shared" si="72"/>
        <v>44533</v>
      </c>
      <c r="K1123" s="14" t="str">
        <f>_xlfn.IFNA(VLOOKUP(D1123,code!F:G,1,FALSE),"")</f>
        <v/>
      </c>
      <c r="L1123" s="15">
        <v>3</v>
      </c>
      <c r="M1123" s="15" t="str">
        <f t="shared" si="70"/>
        <v>北京生物_北京生物_兰州生物</v>
      </c>
      <c r="N1123" s="15" t="str">
        <f>VLOOKUP(M1123,code!A:B,2,FALSE)</f>
        <v>PPP</v>
      </c>
      <c r="O1123" s="15" t="str">
        <f>VLOOKUP(M1123,code!A:C,3,FALSE)</f>
        <v>N</v>
      </c>
      <c r="P1123" s="16">
        <v>44304</v>
      </c>
      <c r="Q1123" s="15" t="s">
        <v>7816</v>
      </c>
      <c r="R1123" s="16">
        <v>44347</v>
      </c>
      <c r="S1123" s="15" t="s">
        <v>7816</v>
      </c>
      <c r="T1123" s="16">
        <v>44533</v>
      </c>
      <c r="U1123" s="15" t="s">
        <v>7817</v>
      </c>
    </row>
    <row r="1124" spans="1:21" x14ac:dyDescent="0.25">
      <c r="A1124" s="12">
        <v>1579</v>
      </c>
      <c r="B1124" t="s">
        <v>1984</v>
      </c>
      <c r="C1124">
        <f>IFERROR(VLOOKUP(B1124,code!$F$1:$G$39,2,FALSE),"")</f>
        <v>16</v>
      </c>
      <c r="D1124" t="s">
        <v>1608</v>
      </c>
      <c r="E1124" t="str">
        <f t="shared" si="69"/>
        <v>Male</v>
      </c>
      <c r="F1124" t="s">
        <v>7798</v>
      </c>
      <c r="G1124" s="12">
        <v>46</v>
      </c>
      <c r="H1124" s="14">
        <v>44573</v>
      </c>
      <c r="I1124" s="24">
        <f t="shared" si="71"/>
        <v>44573</v>
      </c>
      <c r="J1124" s="14">
        <f t="shared" si="72"/>
        <v>44533</v>
      </c>
      <c r="K1124" s="14" t="str">
        <f>_xlfn.IFNA(VLOOKUP(D1124,code!F:G,1,FALSE),"")</f>
        <v/>
      </c>
      <c r="L1124" s="15">
        <v>3</v>
      </c>
      <c r="M1124" s="15" t="str">
        <f t="shared" si="70"/>
        <v>北京科兴中维_北京科兴中维_北京科兴中维</v>
      </c>
      <c r="N1124" s="15" t="str">
        <f>VLOOKUP(M1124,code!A:B,2,FALSE)</f>
        <v>VVV</v>
      </c>
      <c r="O1124" s="15" t="str">
        <f>VLOOKUP(M1124,code!A:C,3,FALSE)</f>
        <v>N</v>
      </c>
      <c r="P1124" s="16">
        <v>44293</v>
      </c>
      <c r="Q1124" s="15" t="s">
        <v>7815</v>
      </c>
      <c r="R1124" s="16">
        <v>44331</v>
      </c>
      <c r="S1124" s="15" t="s">
        <v>7815</v>
      </c>
      <c r="T1124" s="16">
        <v>44533</v>
      </c>
      <c r="U1124" s="15" t="s">
        <v>7815</v>
      </c>
    </row>
    <row r="1125" spans="1:21" x14ac:dyDescent="0.25">
      <c r="A1125" s="12">
        <v>1751</v>
      </c>
      <c r="B1125" t="s">
        <v>470</v>
      </c>
      <c r="C1125">
        <f>IFERROR(VLOOKUP(B1125,code!$F$1:$G$39,2,FALSE),"")</f>
        <v>19</v>
      </c>
      <c r="D1125" t="s">
        <v>1773</v>
      </c>
      <c r="E1125" t="str">
        <f t="shared" si="69"/>
        <v>Female</v>
      </c>
      <c r="F1125" t="s">
        <v>7797</v>
      </c>
      <c r="G1125" s="12">
        <v>38</v>
      </c>
      <c r="H1125" s="14">
        <v>44576</v>
      </c>
      <c r="I1125" s="24">
        <f t="shared" si="71"/>
        <v>44576</v>
      </c>
      <c r="J1125" s="14">
        <f t="shared" si="72"/>
        <v>44533</v>
      </c>
      <c r="K1125" s="14" t="str">
        <f>_xlfn.IFNA(VLOOKUP(D1125,code!F:G,1,FALSE),"")</f>
        <v/>
      </c>
      <c r="L1125" s="15">
        <v>3</v>
      </c>
      <c r="M1125" s="15" t="str">
        <f t="shared" si="70"/>
        <v>北京科兴中维_北京科兴中维_北京科兴中维</v>
      </c>
      <c r="N1125" s="15" t="str">
        <f>VLOOKUP(M1125,code!A:B,2,FALSE)</f>
        <v>VVV</v>
      </c>
      <c r="O1125" s="15" t="str">
        <f>VLOOKUP(M1125,code!A:C,3,FALSE)</f>
        <v>N</v>
      </c>
      <c r="P1125" s="16">
        <v>44302</v>
      </c>
      <c r="Q1125" s="15" t="s">
        <v>7815</v>
      </c>
      <c r="R1125" s="16">
        <v>44343</v>
      </c>
      <c r="S1125" s="15" t="s">
        <v>7815</v>
      </c>
      <c r="T1125" s="16">
        <v>44533</v>
      </c>
      <c r="U1125" s="15" t="s">
        <v>7815</v>
      </c>
    </row>
    <row r="1126" spans="1:21" x14ac:dyDescent="0.25">
      <c r="A1126" s="12">
        <v>2665</v>
      </c>
      <c r="B1126" t="s">
        <v>428</v>
      </c>
      <c r="C1126">
        <f>IFERROR(VLOOKUP(B1126,code!$F$1:$G$39,2,FALSE),"")</f>
        <v>26</v>
      </c>
      <c r="D1126" t="s">
        <v>2652</v>
      </c>
      <c r="E1126" t="str">
        <f t="shared" si="69"/>
        <v>Male</v>
      </c>
      <c r="F1126" t="s">
        <v>7798</v>
      </c>
      <c r="G1126" s="12">
        <v>34</v>
      </c>
      <c r="H1126" s="14" t="s">
        <v>7832</v>
      </c>
      <c r="I1126" s="24">
        <f t="shared" si="71"/>
        <v>44574</v>
      </c>
      <c r="J1126" s="14">
        <f t="shared" si="72"/>
        <v>44533</v>
      </c>
      <c r="K1126" s="14" t="str">
        <f>_xlfn.IFNA(VLOOKUP(D1126,code!F:G,1,FALSE),"")</f>
        <v/>
      </c>
      <c r="L1126" s="15">
        <v>3</v>
      </c>
      <c r="M1126" s="15" t="str">
        <f t="shared" si="70"/>
        <v>北京科兴中维_北京科兴中维_北京科兴中维</v>
      </c>
      <c r="N1126" s="15" t="str">
        <f>VLOOKUP(M1126,code!A:B,2,FALSE)</f>
        <v>VVV</v>
      </c>
      <c r="O1126" s="15" t="str">
        <f>VLOOKUP(M1126,code!A:C,3,FALSE)</f>
        <v>N</v>
      </c>
      <c r="P1126" s="16">
        <v>44293</v>
      </c>
      <c r="Q1126" s="15" t="s">
        <v>7815</v>
      </c>
      <c r="R1126" s="16">
        <v>44338</v>
      </c>
      <c r="S1126" s="15" t="s">
        <v>7815</v>
      </c>
      <c r="T1126" s="16">
        <v>44533</v>
      </c>
      <c r="U1126" s="15" t="s">
        <v>7815</v>
      </c>
    </row>
    <row r="1127" spans="1:21" x14ac:dyDescent="0.25">
      <c r="A1127" s="12">
        <v>2691</v>
      </c>
      <c r="B1127" t="s">
        <v>428</v>
      </c>
      <c r="C1127">
        <f>IFERROR(VLOOKUP(B1127,code!$F$1:$G$39,2,FALSE),"")</f>
        <v>26</v>
      </c>
      <c r="D1127" t="s">
        <v>2678</v>
      </c>
      <c r="E1127" t="str">
        <f t="shared" si="69"/>
        <v>Female</v>
      </c>
      <c r="F1127" t="s">
        <v>7797</v>
      </c>
      <c r="G1127" s="12">
        <v>21</v>
      </c>
      <c r="H1127" s="14" t="s">
        <v>7832</v>
      </c>
      <c r="I1127" s="24">
        <f t="shared" si="71"/>
        <v>44574</v>
      </c>
      <c r="J1127" s="14">
        <f t="shared" si="72"/>
        <v>44533</v>
      </c>
      <c r="K1127" s="14" t="str">
        <f>_xlfn.IFNA(VLOOKUP(D1127,code!F:G,1,FALSE),"")</f>
        <v/>
      </c>
      <c r="L1127" s="15">
        <v>3</v>
      </c>
      <c r="M1127" s="15" t="str">
        <f t="shared" si="70"/>
        <v>北京科兴中维_北京科兴中维_北京科兴中维</v>
      </c>
      <c r="N1127" s="15" t="str">
        <f>VLOOKUP(M1127,code!A:B,2,FALSE)</f>
        <v>VVV</v>
      </c>
      <c r="O1127" s="15" t="str">
        <f>VLOOKUP(M1127,code!A:C,3,FALSE)</f>
        <v>N</v>
      </c>
      <c r="P1127" s="16">
        <v>44300</v>
      </c>
      <c r="Q1127" s="15" t="s">
        <v>7815</v>
      </c>
      <c r="R1127" s="16">
        <v>44342</v>
      </c>
      <c r="S1127" s="15" t="s">
        <v>7815</v>
      </c>
      <c r="T1127" s="16">
        <v>44533</v>
      </c>
      <c r="U1127" s="15" t="s">
        <v>7815</v>
      </c>
    </row>
    <row r="1128" spans="1:21" x14ac:dyDescent="0.25">
      <c r="A1128" s="12">
        <v>2692</v>
      </c>
      <c r="B1128" t="s">
        <v>428</v>
      </c>
      <c r="C1128">
        <f>IFERROR(VLOOKUP(B1128,code!$F$1:$G$39,2,FALSE),"")</f>
        <v>26</v>
      </c>
      <c r="D1128" t="s">
        <v>2679</v>
      </c>
      <c r="E1128" t="str">
        <f t="shared" si="69"/>
        <v>Male</v>
      </c>
      <c r="F1128" t="s">
        <v>7798</v>
      </c>
      <c r="G1128" s="12">
        <v>23</v>
      </c>
      <c r="H1128" s="14" t="s">
        <v>7832</v>
      </c>
      <c r="I1128" s="24">
        <f t="shared" si="71"/>
        <v>44574</v>
      </c>
      <c r="J1128" s="14">
        <f t="shared" si="72"/>
        <v>44533</v>
      </c>
      <c r="K1128" s="14" t="str">
        <f>_xlfn.IFNA(VLOOKUP(D1128,code!F:G,1,FALSE),"")</f>
        <v/>
      </c>
      <c r="L1128" s="15">
        <v>3</v>
      </c>
      <c r="M1128" s="15" t="str">
        <f t="shared" si="70"/>
        <v>北京科兴中维_北京科兴中维_北京科兴中维</v>
      </c>
      <c r="N1128" s="15" t="str">
        <f>VLOOKUP(M1128,code!A:B,2,FALSE)</f>
        <v>VVV</v>
      </c>
      <c r="O1128" s="15" t="str">
        <f>VLOOKUP(M1128,code!A:C,3,FALSE)</f>
        <v>N</v>
      </c>
      <c r="P1128" s="16">
        <v>44294</v>
      </c>
      <c r="Q1128" s="15" t="s">
        <v>7815</v>
      </c>
      <c r="R1128" s="16">
        <v>44342</v>
      </c>
      <c r="S1128" s="15" t="s">
        <v>7815</v>
      </c>
      <c r="T1128" s="16">
        <v>44533</v>
      </c>
      <c r="U1128" s="15" t="s">
        <v>7815</v>
      </c>
    </row>
    <row r="1129" spans="1:21" x14ac:dyDescent="0.25">
      <c r="A1129" s="12">
        <v>2885</v>
      </c>
      <c r="B1129" t="s">
        <v>7792</v>
      </c>
      <c r="C1129">
        <f>IFERROR(VLOOKUP(B1129,code!$F$1:$G$39,2,FALSE),"")</f>
        <v>3</v>
      </c>
      <c r="D1129" t="s">
        <v>2870</v>
      </c>
      <c r="E1129" t="str">
        <f t="shared" si="69"/>
        <v>Female</v>
      </c>
      <c r="F1129" t="s">
        <v>7797</v>
      </c>
      <c r="G1129" s="12">
        <v>41</v>
      </c>
      <c r="H1129" s="14">
        <v>44573</v>
      </c>
      <c r="I1129" s="24">
        <f t="shared" si="71"/>
        <v>44573</v>
      </c>
      <c r="J1129" s="14">
        <f t="shared" si="72"/>
        <v>44533</v>
      </c>
      <c r="K1129" s="14" t="str">
        <f>_xlfn.IFNA(VLOOKUP(D1129,code!F:G,1,FALSE),"")</f>
        <v/>
      </c>
      <c r="L1129" s="15">
        <v>3</v>
      </c>
      <c r="M1129" s="15" t="str">
        <f t="shared" si="70"/>
        <v>北京科兴中维_北京科兴中维_北京科兴中维</v>
      </c>
      <c r="N1129" s="15" t="str">
        <f>VLOOKUP(M1129,code!A:B,2,FALSE)</f>
        <v>VVV</v>
      </c>
      <c r="O1129" s="15" t="str">
        <f>VLOOKUP(M1129,code!A:C,3,FALSE)</f>
        <v>N</v>
      </c>
      <c r="P1129" s="16">
        <v>44290</v>
      </c>
      <c r="Q1129" s="15" t="s">
        <v>7815</v>
      </c>
      <c r="R1129" s="16">
        <v>44329</v>
      </c>
      <c r="S1129" s="15" t="s">
        <v>7815</v>
      </c>
      <c r="T1129" s="16">
        <v>44533</v>
      </c>
      <c r="U1129" s="15" t="s">
        <v>7815</v>
      </c>
    </row>
    <row r="1130" spans="1:21" x14ac:dyDescent="0.25">
      <c r="A1130" s="12">
        <v>2978</v>
      </c>
      <c r="B1130" t="s">
        <v>7792</v>
      </c>
      <c r="C1130">
        <f>IFERROR(VLOOKUP(B1130,code!$F$1:$G$39,2,FALSE),"")</f>
        <v>3</v>
      </c>
      <c r="D1130" t="s">
        <v>2963</v>
      </c>
      <c r="E1130" t="str">
        <f t="shared" si="69"/>
        <v>Female</v>
      </c>
      <c r="F1130" t="s">
        <v>7797</v>
      </c>
      <c r="G1130" s="12">
        <v>25</v>
      </c>
      <c r="H1130" s="14">
        <v>44573</v>
      </c>
      <c r="I1130" s="24">
        <f t="shared" si="71"/>
        <v>44573</v>
      </c>
      <c r="J1130" s="14">
        <f t="shared" si="72"/>
        <v>44533</v>
      </c>
      <c r="K1130" s="14" t="str">
        <f>_xlfn.IFNA(VLOOKUP(D1130,code!F:G,1,FALSE),"")</f>
        <v/>
      </c>
      <c r="L1130" s="15">
        <v>3</v>
      </c>
      <c r="M1130" s="15" t="str">
        <f t="shared" si="70"/>
        <v>北京科兴中维_北京科兴中维_科兴（大连）</v>
      </c>
      <c r="N1130" s="15" t="str">
        <f>VLOOKUP(M1130,code!A:B,2,FALSE)</f>
        <v>VVV</v>
      </c>
      <c r="O1130" s="15" t="str">
        <f>VLOOKUP(M1130,code!A:C,3,FALSE)</f>
        <v>N</v>
      </c>
      <c r="P1130" s="16">
        <v>44294</v>
      </c>
      <c r="Q1130" s="15" t="s">
        <v>7815</v>
      </c>
      <c r="R1130" s="16">
        <v>44342</v>
      </c>
      <c r="S1130" s="15" t="s">
        <v>7815</v>
      </c>
      <c r="T1130" s="16">
        <v>44533</v>
      </c>
      <c r="U1130" s="15" t="s">
        <v>7844</v>
      </c>
    </row>
    <row r="1131" spans="1:21" x14ac:dyDescent="0.25">
      <c r="A1131" s="12">
        <v>3108</v>
      </c>
      <c r="B1131" t="s">
        <v>7791</v>
      </c>
      <c r="C1131">
        <f>IFERROR(VLOOKUP(B1131,code!$F$1:$G$39,2,FALSE),"")</f>
        <v>4</v>
      </c>
      <c r="D1131" t="s">
        <v>3091</v>
      </c>
      <c r="E1131" t="str">
        <f t="shared" si="69"/>
        <v>Female</v>
      </c>
      <c r="F1131" t="s">
        <v>7797</v>
      </c>
      <c r="G1131" s="12">
        <v>33</v>
      </c>
      <c r="H1131" s="14">
        <v>44568</v>
      </c>
      <c r="I1131" s="24">
        <f t="shared" si="71"/>
        <v>44568</v>
      </c>
      <c r="J1131" s="14">
        <f t="shared" si="72"/>
        <v>44533</v>
      </c>
      <c r="K1131" s="14" t="str">
        <f>_xlfn.IFNA(VLOOKUP(D1131,code!F:G,1,FALSE),"")</f>
        <v/>
      </c>
      <c r="L1131" s="15">
        <v>3</v>
      </c>
      <c r="M1131" s="15" t="str">
        <f t="shared" si="70"/>
        <v>北京科兴中维_北京科兴中维_北京科兴中维</v>
      </c>
      <c r="N1131" s="15" t="str">
        <f>VLOOKUP(M1131,code!A:B,2,FALSE)</f>
        <v>VVV</v>
      </c>
      <c r="O1131" s="15" t="str">
        <f>VLOOKUP(M1131,code!A:C,3,FALSE)</f>
        <v>N</v>
      </c>
      <c r="P1131" s="16">
        <v>44293</v>
      </c>
      <c r="Q1131" s="15" t="s">
        <v>7815</v>
      </c>
      <c r="R1131" s="16">
        <v>44330</v>
      </c>
      <c r="S1131" s="15" t="s">
        <v>7815</v>
      </c>
      <c r="T1131" s="16">
        <v>44533</v>
      </c>
      <c r="U1131" s="15" t="s">
        <v>7815</v>
      </c>
    </row>
    <row r="1132" spans="1:21" x14ac:dyDescent="0.25">
      <c r="A1132" s="12">
        <v>3158</v>
      </c>
      <c r="B1132" t="s">
        <v>7791</v>
      </c>
      <c r="C1132">
        <f>IFERROR(VLOOKUP(B1132,code!$F$1:$G$39,2,FALSE),"")</f>
        <v>4</v>
      </c>
      <c r="D1132" t="s">
        <v>3140</v>
      </c>
      <c r="E1132" t="str">
        <f t="shared" si="69"/>
        <v>Male</v>
      </c>
      <c r="F1132" t="s">
        <v>7798</v>
      </c>
      <c r="G1132" s="12">
        <v>50</v>
      </c>
      <c r="H1132" s="14">
        <v>44568</v>
      </c>
      <c r="I1132" s="24">
        <f t="shared" si="71"/>
        <v>44568</v>
      </c>
      <c r="J1132" s="14">
        <f t="shared" si="72"/>
        <v>44533</v>
      </c>
      <c r="K1132" s="14" t="str">
        <f>_xlfn.IFNA(VLOOKUP(D1132,code!F:G,1,FALSE),"")</f>
        <v/>
      </c>
      <c r="L1132" s="15">
        <v>3</v>
      </c>
      <c r="M1132" s="15" t="str">
        <f t="shared" si="70"/>
        <v>北京科兴中维_北京科兴中维_兰州生物</v>
      </c>
      <c r="N1132" s="15" t="str">
        <f>VLOOKUP(M1132,code!A:B,2,FALSE)</f>
        <v>VVP</v>
      </c>
      <c r="O1132" s="15" t="str">
        <f>VLOOKUP(M1132,code!A:C,3,FALSE)</f>
        <v>Y</v>
      </c>
      <c r="P1132" s="16">
        <v>44300</v>
      </c>
      <c r="Q1132" s="15" t="s">
        <v>7815</v>
      </c>
      <c r="R1132" s="16">
        <v>44340</v>
      </c>
      <c r="S1132" s="15" t="s">
        <v>7815</v>
      </c>
      <c r="T1132" s="16">
        <v>44533</v>
      </c>
      <c r="U1132" s="15" t="s">
        <v>7817</v>
      </c>
    </row>
    <row r="1133" spans="1:21" x14ac:dyDescent="0.25">
      <c r="A1133" s="12">
        <v>3173</v>
      </c>
      <c r="B1133" t="s">
        <v>7791</v>
      </c>
      <c r="C1133">
        <f>IFERROR(VLOOKUP(B1133,code!$F$1:$G$39,2,FALSE),"")</f>
        <v>4</v>
      </c>
      <c r="D1133" t="s">
        <v>3155</v>
      </c>
      <c r="E1133" t="str">
        <f t="shared" si="69"/>
        <v>Male</v>
      </c>
      <c r="F1133" t="s">
        <v>7798</v>
      </c>
      <c r="G1133" s="12">
        <v>27</v>
      </c>
      <c r="H1133" s="14">
        <v>44568</v>
      </c>
      <c r="I1133" s="24">
        <f t="shared" si="71"/>
        <v>44568</v>
      </c>
      <c r="J1133" s="14">
        <f t="shared" si="72"/>
        <v>44533</v>
      </c>
      <c r="K1133" s="14" t="str">
        <f>_xlfn.IFNA(VLOOKUP(D1133,code!F:G,1,FALSE),"")</f>
        <v/>
      </c>
      <c r="L1133" s="15">
        <v>3</v>
      </c>
      <c r="M1133" s="15" t="str">
        <f t="shared" si="70"/>
        <v>北京科兴中维_北京生物_兰州生物</v>
      </c>
      <c r="N1133" s="15" t="str">
        <f>VLOOKUP(M1133,code!A:B,2,FALSE)</f>
        <v>VPP</v>
      </c>
      <c r="O1133" s="15" t="str">
        <f>VLOOKUP(M1133,code!A:C,3,FALSE)</f>
        <v>Y</v>
      </c>
      <c r="P1133" s="16">
        <v>44302</v>
      </c>
      <c r="Q1133" s="15" t="s">
        <v>7815</v>
      </c>
      <c r="R1133" s="16">
        <v>44348</v>
      </c>
      <c r="S1133" s="15" t="s">
        <v>7816</v>
      </c>
      <c r="T1133" s="16">
        <v>44533</v>
      </c>
      <c r="U1133" s="15" t="s">
        <v>7817</v>
      </c>
    </row>
    <row r="1134" spans="1:21" x14ac:dyDescent="0.25">
      <c r="A1134" s="12">
        <v>3272</v>
      </c>
      <c r="B1134" t="s">
        <v>7791</v>
      </c>
      <c r="C1134">
        <f>IFERROR(VLOOKUP(B1134,code!$F$1:$G$39,2,FALSE),"")</f>
        <v>4</v>
      </c>
      <c r="D1134" t="s">
        <v>3249</v>
      </c>
      <c r="E1134" t="str">
        <f t="shared" si="69"/>
        <v>Female</v>
      </c>
      <c r="F1134" t="s">
        <v>7797</v>
      </c>
      <c r="G1134" s="12">
        <v>52</v>
      </c>
      <c r="H1134" s="14" t="s">
        <v>7845</v>
      </c>
      <c r="I1134" s="24">
        <f t="shared" si="71"/>
        <v>44570</v>
      </c>
      <c r="J1134" s="14">
        <f t="shared" si="72"/>
        <v>44533</v>
      </c>
      <c r="K1134" s="14" t="str">
        <f>_xlfn.IFNA(VLOOKUP(D1134,code!F:G,1,FALSE),"")</f>
        <v/>
      </c>
      <c r="L1134" s="15">
        <v>3</v>
      </c>
      <c r="M1134" s="15" t="str">
        <f t="shared" si="70"/>
        <v>北京生物_北京生物_兰州生物</v>
      </c>
      <c r="N1134" s="15" t="str">
        <f>VLOOKUP(M1134,code!A:B,2,FALSE)</f>
        <v>PPP</v>
      </c>
      <c r="O1134" s="15" t="str">
        <f>VLOOKUP(M1134,code!A:C,3,FALSE)</f>
        <v>N</v>
      </c>
      <c r="P1134" s="16">
        <v>44298</v>
      </c>
      <c r="Q1134" s="15" t="s">
        <v>7816</v>
      </c>
      <c r="R1134" s="16">
        <v>44348</v>
      </c>
      <c r="S1134" s="15" t="s">
        <v>7816</v>
      </c>
      <c r="T1134" s="16">
        <v>44533</v>
      </c>
      <c r="U1134" s="15" t="s">
        <v>7817</v>
      </c>
    </row>
    <row r="1135" spans="1:21" x14ac:dyDescent="0.25">
      <c r="A1135" s="12">
        <v>3390</v>
      </c>
      <c r="B1135" t="s">
        <v>7796</v>
      </c>
      <c r="C1135">
        <f>IFERROR(VLOOKUP(B1135,code!$F$1:$G$39,2,FALSE),"")</f>
        <v>5</v>
      </c>
      <c r="D1135" t="s">
        <v>3361</v>
      </c>
      <c r="E1135" t="str">
        <f t="shared" si="69"/>
        <v>Female</v>
      </c>
      <c r="F1135" t="s">
        <v>7797</v>
      </c>
      <c r="G1135" s="12">
        <v>46</v>
      </c>
      <c r="H1135" s="14">
        <v>44570</v>
      </c>
      <c r="I1135" s="24">
        <f t="shared" si="71"/>
        <v>44570</v>
      </c>
      <c r="J1135" s="14">
        <f t="shared" si="72"/>
        <v>44533</v>
      </c>
      <c r="K1135" s="14" t="str">
        <f>_xlfn.IFNA(VLOOKUP(D1135,code!F:G,1,FALSE),"")</f>
        <v/>
      </c>
      <c r="L1135" s="15">
        <v>3</v>
      </c>
      <c r="M1135" s="15" t="str">
        <f t="shared" si="70"/>
        <v>北京生物_北京生物_兰州生物</v>
      </c>
      <c r="N1135" s="15" t="str">
        <f>VLOOKUP(M1135,code!A:B,2,FALSE)</f>
        <v>PPP</v>
      </c>
      <c r="O1135" s="15" t="str">
        <f>VLOOKUP(M1135,code!A:C,3,FALSE)</f>
        <v>N</v>
      </c>
      <c r="P1135" s="16">
        <v>44297</v>
      </c>
      <c r="Q1135" s="15" t="s">
        <v>7816</v>
      </c>
      <c r="R1135" s="16">
        <v>44345</v>
      </c>
      <c r="S1135" s="15" t="s">
        <v>7816</v>
      </c>
      <c r="T1135" s="16">
        <v>44533</v>
      </c>
      <c r="U1135" s="15" t="s">
        <v>7817</v>
      </c>
    </row>
    <row r="1136" spans="1:21" x14ac:dyDescent="0.25">
      <c r="A1136" s="12">
        <v>1061</v>
      </c>
      <c r="B1136" t="s">
        <v>7790</v>
      </c>
      <c r="C1136">
        <f>IFERROR(VLOOKUP(B1136,code!$F$1:$G$39,2,FALSE),"")</f>
        <v>12</v>
      </c>
      <c r="D1136" t="s">
        <v>1097</v>
      </c>
      <c r="E1136" t="str">
        <f t="shared" si="69"/>
        <v>Female</v>
      </c>
      <c r="F1136" t="s">
        <v>7797</v>
      </c>
      <c r="G1136" s="12">
        <v>31</v>
      </c>
      <c r="H1136" s="14">
        <v>44574</v>
      </c>
      <c r="I1136" s="24">
        <f t="shared" si="71"/>
        <v>44574</v>
      </c>
      <c r="J1136" s="14">
        <f t="shared" si="72"/>
        <v>44532</v>
      </c>
      <c r="K1136" s="14" t="str">
        <f>_xlfn.IFNA(VLOOKUP(D1136,code!F:G,1,FALSE),"")</f>
        <v/>
      </c>
      <c r="L1136" s="15">
        <v>3</v>
      </c>
      <c r="M1136" s="15" t="str">
        <f t="shared" si="70"/>
        <v>北京生物_北京生物_兰州生物</v>
      </c>
      <c r="N1136" s="15" t="str">
        <f>VLOOKUP(M1136,code!A:B,2,FALSE)</f>
        <v>PPP</v>
      </c>
      <c r="O1136" s="15" t="str">
        <f>VLOOKUP(M1136,code!A:C,3,FALSE)</f>
        <v>N</v>
      </c>
      <c r="P1136" s="16">
        <v>44299</v>
      </c>
      <c r="Q1136" s="15" t="s">
        <v>7816</v>
      </c>
      <c r="R1136" s="16">
        <v>44347</v>
      </c>
      <c r="S1136" s="15" t="s">
        <v>7816</v>
      </c>
      <c r="T1136" s="16">
        <v>44532</v>
      </c>
      <c r="U1136" s="15" t="s">
        <v>7817</v>
      </c>
    </row>
    <row r="1137" spans="1:21" x14ac:dyDescent="0.25">
      <c r="A1137" s="12">
        <v>1422</v>
      </c>
      <c r="B1137" t="s">
        <v>1984</v>
      </c>
      <c r="C1137">
        <f>IFERROR(VLOOKUP(B1137,code!$F$1:$G$39,2,FALSE),"")</f>
        <v>16</v>
      </c>
      <c r="D1137" t="s">
        <v>1452</v>
      </c>
      <c r="E1137" t="str">
        <f t="shared" si="69"/>
        <v>Female</v>
      </c>
      <c r="F1137" t="s">
        <v>7797</v>
      </c>
      <c r="G1137" s="12">
        <v>41</v>
      </c>
      <c r="H1137" s="14" t="s">
        <v>7818</v>
      </c>
      <c r="I1137" s="24">
        <f t="shared" si="71"/>
        <v>44577</v>
      </c>
      <c r="J1137" s="14">
        <f t="shared" si="72"/>
        <v>44532</v>
      </c>
      <c r="K1137" s="14" t="str">
        <f>_xlfn.IFNA(VLOOKUP(D1137,code!F:G,1,FALSE),"")</f>
        <v/>
      </c>
      <c r="L1137" s="15">
        <v>3</v>
      </c>
      <c r="M1137" s="15" t="str">
        <f t="shared" si="70"/>
        <v>北京科兴中维_北京科兴中维_北京科兴中维</v>
      </c>
      <c r="N1137" s="15" t="str">
        <f>VLOOKUP(M1137,code!A:B,2,FALSE)</f>
        <v>VVV</v>
      </c>
      <c r="O1137" s="15" t="str">
        <f>VLOOKUP(M1137,code!A:C,3,FALSE)</f>
        <v>N</v>
      </c>
      <c r="P1137" s="16">
        <v>44293</v>
      </c>
      <c r="Q1137" s="15" t="s">
        <v>7815</v>
      </c>
      <c r="R1137" s="16">
        <v>44335</v>
      </c>
      <c r="S1137" s="15" t="s">
        <v>7815</v>
      </c>
      <c r="T1137" s="16">
        <v>44532</v>
      </c>
      <c r="U1137" s="15" t="s">
        <v>7815</v>
      </c>
    </row>
    <row r="1138" spans="1:21" x14ac:dyDescent="0.25">
      <c r="A1138" s="12">
        <v>2253</v>
      </c>
      <c r="B1138" t="s">
        <v>524</v>
      </c>
      <c r="C1138">
        <f>IFERROR(VLOOKUP(B1138,code!$F$1:$G$39,2,FALSE),"")</f>
        <v>22</v>
      </c>
      <c r="D1138" t="s">
        <v>2254</v>
      </c>
      <c r="E1138" t="str">
        <f t="shared" si="69"/>
        <v>Female</v>
      </c>
      <c r="F1138" t="s">
        <v>7797</v>
      </c>
      <c r="G1138" s="12">
        <v>33</v>
      </c>
      <c r="H1138" s="14" t="s">
        <v>7823</v>
      </c>
      <c r="I1138" s="24">
        <f t="shared" si="71"/>
        <v>44576</v>
      </c>
      <c r="J1138" s="14">
        <f t="shared" si="72"/>
        <v>44532</v>
      </c>
      <c r="K1138" s="14" t="str">
        <f>_xlfn.IFNA(VLOOKUP(D1138,code!F:G,1,FALSE),"")</f>
        <v/>
      </c>
      <c r="L1138" s="15">
        <v>3</v>
      </c>
      <c r="M1138" s="15" t="str">
        <f t="shared" si="70"/>
        <v>北京科兴中维_北京科兴中维_北京科兴中维</v>
      </c>
      <c r="N1138" s="15" t="str">
        <f>VLOOKUP(M1138,code!A:B,2,FALSE)</f>
        <v>VVV</v>
      </c>
      <c r="O1138" s="15" t="str">
        <f>VLOOKUP(M1138,code!A:C,3,FALSE)</f>
        <v>N</v>
      </c>
      <c r="P1138" s="16">
        <v>44293</v>
      </c>
      <c r="Q1138" s="15" t="s">
        <v>7815</v>
      </c>
      <c r="R1138" s="16">
        <v>44336</v>
      </c>
      <c r="S1138" s="15" t="s">
        <v>7815</v>
      </c>
      <c r="T1138" s="16">
        <v>44532</v>
      </c>
      <c r="U1138" s="15" t="s">
        <v>7815</v>
      </c>
    </row>
    <row r="1139" spans="1:21" x14ac:dyDescent="0.25">
      <c r="A1139" s="12">
        <v>2273</v>
      </c>
      <c r="B1139" t="s">
        <v>524</v>
      </c>
      <c r="C1139">
        <f>IFERROR(VLOOKUP(B1139,code!$F$1:$G$39,2,FALSE),"")</f>
        <v>22</v>
      </c>
      <c r="D1139" t="s">
        <v>2272</v>
      </c>
      <c r="E1139" t="str">
        <f t="shared" si="69"/>
        <v>Female</v>
      </c>
      <c r="F1139" t="s">
        <v>7797</v>
      </c>
      <c r="G1139" s="12">
        <v>43</v>
      </c>
      <c r="H1139" s="14" t="s">
        <v>7823</v>
      </c>
      <c r="I1139" s="24">
        <f t="shared" si="71"/>
        <v>44576</v>
      </c>
      <c r="J1139" s="14">
        <f t="shared" si="72"/>
        <v>44532</v>
      </c>
      <c r="K1139" s="14" t="str">
        <f>_xlfn.IFNA(VLOOKUP(D1139,code!F:G,1,FALSE),"")</f>
        <v/>
      </c>
      <c r="L1139" s="15">
        <v>3</v>
      </c>
      <c r="M1139" s="15" t="str">
        <f t="shared" si="70"/>
        <v>北京科兴中维_北京科兴中维_北京科兴中维</v>
      </c>
      <c r="N1139" s="15" t="str">
        <f>VLOOKUP(M1139,code!A:B,2,FALSE)</f>
        <v>VVV</v>
      </c>
      <c r="O1139" s="15" t="str">
        <f>VLOOKUP(M1139,code!A:C,3,FALSE)</f>
        <v>N</v>
      </c>
      <c r="P1139" s="16">
        <v>44288</v>
      </c>
      <c r="Q1139" s="15" t="s">
        <v>7815</v>
      </c>
      <c r="R1139" s="16">
        <v>44324</v>
      </c>
      <c r="S1139" s="15" t="s">
        <v>7815</v>
      </c>
      <c r="T1139" s="16">
        <v>44532</v>
      </c>
      <c r="U1139" s="15" t="s">
        <v>7815</v>
      </c>
    </row>
    <row r="1140" spans="1:21" x14ac:dyDescent="0.25">
      <c r="A1140" s="12">
        <v>2416</v>
      </c>
      <c r="B1140" t="s">
        <v>440</v>
      </c>
      <c r="C1140">
        <f>IFERROR(VLOOKUP(B1140,code!$F$1:$G$39,2,FALSE),"")</f>
        <v>24</v>
      </c>
      <c r="D1140" t="s">
        <v>2406</v>
      </c>
      <c r="E1140" t="str">
        <f t="shared" si="69"/>
        <v>Female</v>
      </c>
      <c r="F1140" t="s">
        <v>7797</v>
      </c>
      <c r="G1140" s="12">
        <v>31</v>
      </c>
      <c r="H1140" s="14">
        <v>44576</v>
      </c>
      <c r="I1140" s="24">
        <f t="shared" si="71"/>
        <v>44576</v>
      </c>
      <c r="J1140" s="14">
        <f t="shared" si="72"/>
        <v>44532</v>
      </c>
      <c r="K1140" s="14" t="str">
        <f>_xlfn.IFNA(VLOOKUP(D1140,code!F:G,1,FALSE),"")</f>
        <v/>
      </c>
      <c r="L1140" s="15">
        <v>3</v>
      </c>
      <c r="M1140" s="15" t="str">
        <f t="shared" si="70"/>
        <v>北京生物_北京生物_兰州生物</v>
      </c>
      <c r="N1140" s="15" t="str">
        <f>VLOOKUP(M1140,code!A:B,2,FALSE)</f>
        <v>PPP</v>
      </c>
      <c r="O1140" s="15" t="str">
        <f>VLOOKUP(M1140,code!A:C,3,FALSE)</f>
        <v>N</v>
      </c>
      <c r="P1140" s="16">
        <v>44306</v>
      </c>
      <c r="Q1140" s="15" t="s">
        <v>7816</v>
      </c>
      <c r="R1140" s="16">
        <v>44349</v>
      </c>
      <c r="S1140" s="15" t="s">
        <v>7816</v>
      </c>
      <c r="T1140" s="16">
        <v>44532</v>
      </c>
      <c r="U1140" s="15" t="s">
        <v>7817</v>
      </c>
    </row>
    <row r="1141" spans="1:21" x14ac:dyDescent="0.25">
      <c r="A1141" s="12">
        <v>3065</v>
      </c>
      <c r="B1141" t="s">
        <v>7791</v>
      </c>
      <c r="C1141">
        <f>IFERROR(VLOOKUP(B1141,code!$F$1:$G$39,2,FALSE),"")</f>
        <v>4</v>
      </c>
      <c r="D1141" t="s">
        <v>3049</v>
      </c>
      <c r="E1141" t="str">
        <f t="shared" si="69"/>
        <v>Male</v>
      </c>
      <c r="F1141" t="s">
        <v>7798</v>
      </c>
      <c r="G1141" s="12">
        <v>51</v>
      </c>
      <c r="H1141" s="14">
        <v>44574</v>
      </c>
      <c r="I1141" s="24">
        <f t="shared" si="71"/>
        <v>44574</v>
      </c>
      <c r="J1141" s="14">
        <f t="shared" si="72"/>
        <v>44532</v>
      </c>
      <c r="K1141" s="14" t="str">
        <f>_xlfn.IFNA(VLOOKUP(D1141,code!F:G,1,FALSE),"")</f>
        <v/>
      </c>
      <c r="L1141" s="15">
        <v>3</v>
      </c>
      <c r="M1141" s="15" t="str">
        <f t="shared" si="70"/>
        <v>北京科兴中维_北京科兴中维_北京科兴中维</v>
      </c>
      <c r="N1141" s="15" t="str">
        <f>VLOOKUP(M1141,code!A:B,2,FALSE)</f>
        <v>VVV</v>
      </c>
      <c r="O1141" s="15" t="str">
        <f>VLOOKUP(M1141,code!A:C,3,FALSE)</f>
        <v>N</v>
      </c>
      <c r="P1141" s="16">
        <v>44294</v>
      </c>
      <c r="Q1141" s="15" t="s">
        <v>7815</v>
      </c>
      <c r="R1141" s="16">
        <v>44342</v>
      </c>
      <c r="S1141" s="15" t="s">
        <v>7815</v>
      </c>
      <c r="T1141" s="16">
        <v>44532</v>
      </c>
      <c r="U1141" s="15" t="s">
        <v>7815</v>
      </c>
    </row>
    <row r="1142" spans="1:21" x14ac:dyDescent="0.25">
      <c r="A1142" s="12">
        <v>194</v>
      </c>
      <c r="B1142" t="s">
        <v>7793</v>
      </c>
      <c r="C1142">
        <f>IFERROR(VLOOKUP(B1142,code!$F$1:$G$39,2,FALSE),"")</f>
        <v>1</v>
      </c>
      <c r="D1142" t="s">
        <v>235</v>
      </c>
      <c r="E1142" t="str">
        <f t="shared" si="69"/>
        <v>Male</v>
      </c>
      <c r="F1142" t="s">
        <v>7798</v>
      </c>
      <c r="G1142" s="12">
        <v>49</v>
      </c>
      <c r="H1142" s="14">
        <v>44574</v>
      </c>
      <c r="I1142" s="24">
        <f t="shared" si="71"/>
        <v>44574</v>
      </c>
      <c r="J1142" s="14">
        <f t="shared" si="72"/>
        <v>44532</v>
      </c>
      <c r="K1142" s="14" t="str">
        <f>_xlfn.IFNA(VLOOKUP(D1142,code!F:G,1,FALSE),"")</f>
        <v/>
      </c>
      <c r="L1142" s="15">
        <v>3</v>
      </c>
      <c r="M1142" s="15" t="str">
        <f t="shared" si="70"/>
        <v>北京科兴中维_北京科兴中维_科兴（大连）</v>
      </c>
      <c r="N1142" s="15" t="str">
        <f>VLOOKUP(M1142,code!A:B,2,FALSE)</f>
        <v>VVV</v>
      </c>
      <c r="O1142" s="15" t="str">
        <f>VLOOKUP(M1142,code!A:C,3,FALSE)</f>
        <v>N</v>
      </c>
      <c r="P1142" s="16">
        <v>44288</v>
      </c>
      <c r="Q1142" s="15" t="s">
        <v>7815</v>
      </c>
      <c r="R1142" s="16">
        <v>44341</v>
      </c>
      <c r="S1142" s="15" t="s">
        <v>7815</v>
      </c>
      <c r="T1142" s="16">
        <v>44532</v>
      </c>
      <c r="U1142" s="15" t="s">
        <v>7844</v>
      </c>
    </row>
    <row r="1143" spans="1:21" x14ac:dyDescent="0.25">
      <c r="A1143" s="12">
        <v>1079</v>
      </c>
      <c r="B1143" t="s">
        <v>3192</v>
      </c>
      <c r="C1143">
        <f>IFERROR(VLOOKUP(B1143,code!$F$1:$G$39,2,FALSE),"")</f>
        <v>13</v>
      </c>
      <c r="D1143" t="s">
        <v>1115</v>
      </c>
      <c r="E1143" t="str">
        <f t="shared" si="69"/>
        <v>Female</v>
      </c>
      <c r="F1143" t="s">
        <v>7797</v>
      </c>
      <c r="G1143" s="12">
        <v>21</v>
      </c>
      <c r="H1143" s="14">
        <v>44574</v>
      </c>
      <c r="I1143" s="24">
        <f t="shared" si="71"/>
        <v>44574</v>
      </c>
      <c r="J1143" s="14">
        <f t="shared" si="72"/>
        <v>44532</v>
      </c>
      <c r="K1143" s="14" t="str">
        <f>_xlfn.IFNA(VLOOKUP(D1143,code!F:G,1,FALSE),"")</f>
        <v/>
      </c>
      <c r="L1143" s="15">
        <v>3</v>
      </c>
      <c r="M1143" s="15" t="str">
        <f t="shared" si="70"/>
        <v>北京科兴中维_北京科兴中维_兰州生物</v>
      </c>
      <c r="N1143" s="15" t="str">
        <f>VLOOKUP(M1143,code!A:B,2,FALSE)</f>
        <v>VVP</v>
      </c>
      <c r="O1143" s="15" t="str">
        <f>VLOOKUP(M1143,code!A:C,3,FALSE)</f>
        <v>Y</v>
      </c>
      <c r="P1143" s="16">
        <v>44289</v>
      </c>
      <c r="Q1143" s="15" t="s">
        <v>7815</v>
      </c>
      <c r="R1143" s="16">
        <v>44335</v>
      </c>
      <c r="S1143" s="15" t="s">
        <v>7815</v>
      </c>
      <c r="T1143" s="16">
        <v>44532</v>
      </c>
      <c r="U1143" s="15" t="s">
        <v>7817</v>
      </c>
    </row>
    <row r="1144" spans="1:21" x14ac:dyDescent="0.25">
      <c r="A1144" s="12">
        <v>1253</v>
      </c>
      <c r="B1144" t="s">
        <v>340</v>
      </c>
      <c r="C1144">
        <f>IFERROR(VLOOKUP(B1144,code!$F$1:$G$39,2,FALSE),"")</f>
        <v>14</v>
      </c>
      <c r="D1144" t="s">
        <v>1286</v>
      </c>
      <c r="E1144" t="str">
        <f t="shared" si="69"/>
        <v>Female</v>
      </c>
      <c r="F1144" t="s">
        <v>7797</v>
      </c>
      <c r="G1144" s="12">
        <v>54</v>
      </c>
      <c r="H1144" s="14">
        <v>44574</v>
      </c>
      <c r="I1144" s="24">
        <f t="shared" si="71"/>
        <v>44574</v>
      </c>
      <c r="J1144" s="14">
        <f t="shared" si="72"/>
        <v>44532</v>
      </c>
      <c r="K1144" s="14" t="str">
        <f>_xlfn.IFNA(VLOOKUP(D1144,code!F:G,1,FALSE),"")</f>
        <v/>
      </c>
      <c r="L1144" s="15">
        <v>3</v>
      </c>
      <c r="M1144" s="15" t="str">
        <f t="shared" si="70"/>
        <v>北京科兴中维_北京科兴中维_北京科兴中维</v>
      </c>
      <c r="N1144" s="15" t="str">
        <f>VLOOKUP(M1144,code!A:B,2,FALSE)</f>
        <v>VVV</v>
      </c>
      <c r="O1144" s="15" t="str">
        <f>VLOOKUP(M1144,code!A:C,3,FALSE)</f>
        <v>N</v>
      </c>
      <c r="P1144" s="16">
        <v>44294</v>
      </c>
      <c r="Q1144" s="15" t="s">
        <v>7815</v>
      </c>
      <c r="R1144" s="16">
        <v>44330</v>
      </c>
      <c r="S1144" s="15" t="s">
        <v>7815</v>
      </c>
      <c r="T1144" s="16">
        <v>44532</v>
      </c>
      <c r="U1144" s="15" t="s">
        <v>7815</v>
      </c>
    </row>
    <row r="1145" spans="1:21" x14ac:dyDescent="0.25">
      <c r="A1145" s="12">
        <v>1519</v>
      </c>
      <c r="B1145" t="s">
        <v>1984</v>
      </c>
      <c r="C1145">
        <f>IFERROR(VLOOKUP(B1145,code!$F$1:$G$39,2,FALSE),"")</f>
        <v>16</v>
      </c>
      <c r="D1145" t="s">
        <v>1548</v>
      </c>
      <c r="E1145" t="str">
        <f t="shared" si="69"/>
        <v>Female</v>
      </c>
      <c r="F1145" t="s">
        <v>7797</v>
      </c>
      <c r="G1145" s="12">
        <v>31</v>
      </c>
      <c r="H1145" s="14">
        <v>44574</v>
      </c>
      <c r="I1145" s="24">
        <f t="shared" si="71"/>
        <v>44574</v>
      </c>
      <c r="J1145" s="14">
        <f t="shared" si="72"/>
        <v>44532</v>
      </c>
      <c r="K1145" s="14" t="str">
        <f>_xlfn.IFNA(VLOOKUP(D1145,code!F:G,1,FALSE),"")</f>
        <v/>
      </c>
      <c r="L1145" s="15">
        <v>3</v>
      </c>
      <c r="M1145" s="15" t="str">
        <f t="shared" si="70"/>
        <v>北京生物_北京生物_兰州生物</v>
      </c>
      <c r="N1145" s="15" t="str">
        <f>VLOOKUP(M1145,code!A:B,2,FALSE)</f>
        <v>PPP</v>
      </c>
      <c r="O1145" s="15" t="str">
        <f>VLOOKUP(M1145,code!A:C,3,FALSE)</f>
        <v>N</v>
      </c>
      <c r="P1145" s="16">
        <v>44297</v>
      </c>
      <c r="Q1145" s="15" t="s">
        <v>7816</v>
      </c>
      <c r="R1145" s="16">
        <v>44339</v>
      </c>
      <c r="S1145" s="15" t="s">
        <v>7816</v>
      </c>
      <c r="T1145" s="16">
        <v>44532</v>
      </c>
      <c r="U1145" s="15" t="s">
        <v>7817</v>
      </c>
    </row>
    <row r="1146" spans="1:21" x14ac:dyDescent="0.25">
      <c r="A1146" s="12">
        <v>1605</v>
      </c>
      <c r="B1146" t="s">
        <v>1984</v>
      </c>
      <c r="C1146">
        <f>IFERROR(VLOOKUP(B1146,code!$F$1:$G$39,2,FALSE),"")</f>
        <v>16</v>
      </c>
      <c r="D1146" t="s">
        <v>1633</v>
      </c>
      <c r="E1146" t="str">
        <f t="shared" si="69"/>
        <v>Male</v>
      </c>
      <c r="F1146" t="s">
        <v>7798</v>
      </c>
      <c r="G1146" s="12">
        <v>58</v>
      </c>
      <c r="H1146" s="14">
        <v>44573</v>
      </c>
      <c r="I1146" s="24">
        <f t="shared" si="71"/>
        <v>44573</v>
      </c>
      <c r="J1146" s="14">
        <f t="shared" si="72"/>
        <v>44532</v>
      </c>
      <c r="K1146" s="14" t="str">
        <f>_xlfn.IFNA(VLOOKUP(D1146,code!F:G,1,FALSE),"")</f>
        <v/>
      </c>
      <c r="L1146" s="15">
        <v>3</v>
      </c>
      <c r="M1146" s="15" t="str">
        <f t="shared" si="70"/>
        <v>北京生物_北京生物_兰州生物</v>
      </c>
      <c r="N1146" s="15" t="str">
        <f>VLOOKUP(M1146,code!A:B,2,FALSE)</f>
        <v>PPP</v>
      </c>
      <c r="O1146" s="15" t="str">
        <f>VLOOKUP(M1146,code!A:C,3,FALSE)</f>
        <v>N</v>
      </c>
      <c r="P1146" s="16">
        <v>44294</v>
      </c>
      <c r="Q1146" s="15" t="s">
        <v>7816</v>
      </c>
      <c r="R1146" s="16">
        <v>44347</v>
      </c>
      <c r="S1146" s="15" t="s">
        <v>7816</v>
      </c>
      <c r="T1146" s="16">
        <v>44532</v>
      </c>
      <c r="U1146" s="15" t="s">
        <v>7817</v>
      </c>
    </row>
    <row r="1147" spans="1:21" x14ac:dyDescent="0.25">
      <c r="A1147" s="12">
        <v>2078</v>
      </c>
      <c r="B1147" t="s">
        <v>356</v>
      </c>
      <c r="C1147">
        <f>IFERROR(VLOOKUP(B1147,code!$F$1:$G$39,2,FALSE),"")</f>
        <v>20</v>
      </c>
      <c r="D1147" t="s">
        <v>2081</v>
      </c>
      <c r="E1147" t="str">
        <f t="shared" si="69"/>
        <v>Female</v>
      </c>
      <c r="F1147" t="s">
        <v>7797</v>
      </c>
      <c r="G1147" s="12">
        <v>55</v>
      </c>
      <c r="H1147" s="14">
        <v>44571</v>
      </c>
      <c r="I1147" s="24">
        <f t="shared" si="71"/>
        <v>44571</v>
      </c>
      <c r="J1147" s="14">
        <f t="shared" si="72"/>
        <v>44532</v>
      </c>
      <c r="K1147" s="14" t="str">
        <f>_xlfn.IFNA(VLOOKUP(D1147,code!F:G,1,FALSE),"")</f>
        <v/>
      </c>
      <c r="L1147" s="15">
        <v>3</v>
      </c>
      <c r="M1147" s="15" t="str">
        <f t="shared" si="70"/>
        <v>北京科兴中维_北京科兴中维_北京科兴中维</v>
      </c>
      <c r="N1147" s="15" t="str">
        <f>VLOOKUP(M1147,code!A:B,2,FALSE)</f>
        <v>VVV</v>
      </c>
      <c r="O1147" s="15" t="str">
        <f>VLOOKUP(M1147,code!A:C,3,FALSE)</f>
        <v>N</v>
      </c>
      <c r="P1147" s="16">
        <v>44294</v>
      </c>
      <c r="Q1147" s="15" t="s">
        <v>7815</v>
      </c>
      <c r="R1147" s="16">
        <v>44345</v>
      </c>
      <c r="S1147" s="15" t="s">
        <v>7815</v>
      </c>
      <c r="T1147" s="16">
        <v>44532</v>
      </c>
      <c r="U1147" s="15" t="s">
        <v>7815</v>
      </c>
    </row>
    <row r="1148" spans="1:21" x14ac:dyDescent="0.25">
      <c r="A1148" s="12">
        <v>2119</v>
      </c>
      <c r="B1148" t="s">
        <v>150</v>
      </c>
      <c r="C1148">
        <f>IFERROR(VLOOKUP(B1148,code!$F$1:$G$39,2,FALSE),"")</f>
        <v>21</v>
      </c>
      <c r="D1148" t="s">
        <v>2122</v>
      </c>
      <c r="E1148" t="str">
        <f t="shared" si="69"/>
        <v>Female</v>
      </c>
      <c r="F1148" t="s">
        <v>7797</v>
      </c>
      <c r="G1148" s="12">
        <v>49</v>
      </c>
      <c r="H1148" s="14">
        <v>44574</v>
      </c>
      <c r="I1148" s="24">
        <f t="shared" si="71"/>
        <v>44574</v>
      </c>
      <c r="J1148" s="14">
        <f t="shared" si="72"/>
        <v>44532</v>
      </c>
      <c r="K1148" s="14" t="str">
        <f>_xlfn.IFNA(VLOOKUP(D1148,code!F:G,1,FALSE),"")</f>
        <v/>
      </c>
      <c r="L1148" s="15">
        <v>3</v>
      </c>
      <c r="M1148" s="15" t="str">
        <f t="shared" si="70"/>
        <v>北京生物_北京生物_兰州生物</v>
      </c>
      <c r="N1148" s="15" t="str">
        <f>VLOOKUP(M1148,code!A:B,2,FALSE)</f>
        <v>PPP</v>
      </c>
      <c r="O1148" s="15" t="str">
        <f>VLOOKUP(M1148,code!A:C,3,FALSE)</f>
        <v>N</v>
      </c>
      <c r="P1148" s="16">
        <v>44297</v>
      </c>
      <c r="Q1148" s="15" t="s">
        <v>7816</v>
      </c>
      <c r="R1148" s="16">
        <v>44332</v>
      </c>
      <c r="S1148" s="15" t="s">
        <v>7816</v>
      </c>
      <c r="T1148" s="16">
        <v>44532</v>
      </c>
      <c r="U1148" s="15" t="s">
        <v>7817</v>
      </c>
    </row>
    <row r="1149" spans="1:21" x14ac:dyDescent="0.25">
      <c r="A1149" s="12">
        <v>2294</v>
      </c>
      <c r="B1149" t="s">
        <v>524</v>
      </c>
      <c r="C1149">
        <f>IFERROR(VLOOKUP(B1149,code!$F$1:$G$39,2,FALSE),"")</f>
        <v>22</v>
      </c>
      <c r="D1149" t="s">
        <v>2293</v>
      </c>
      <c r="E1149" t="str">
        <f t="shared" si="69"/>
        <v>Female</v>
      </c>
      <c r="F1149" t="s">
        <v>7797</v>
      </c>
      <c r="G1149" s="12">
        <v>42</v>
      </c>
      <c r="H1149" s="14" t="s">
        <v>7829</v>
      </c>
      <c r="I1149" s="24">
        <f t="shared" si="71"/>
        <v>44574</v>
      </c>
      <c r="J1149" s="14">
        <f t="shared" si="72"/>
        <v>44532</v>
      </c>
      <c r="K1149" s="14" t="str">
        <f>_xlfn.IFNA(VLOOKUP(D1149,code!F:G,1,FALSE),"")</f>
        <v/>
      </c>
      <c r="L1149" s="15">
        <v>3</v>
      </c>
      <c r="M1149" s="15" t="str">
        <f t="shared" si="70"/>
        <v>北京科兴中维_北京科兴中维_北京科兴中维</v>
      </c>
      <c r="N1149" s="15" t="str">
        <f>VLOOKUP(M1149,code!A:B,2,FALSE)</f>
        <v>VVV</v>
      </c>
      <c r="O1149" s="15" t="str">
        <f>VLOOKUP(M1149,code!A:C,3,FALSE)</f>
        <v>N</v>
      </c>
      <c r="P1149" s="16">
        <v>44293</v>
      </c>
      <c r="Q1149" s="15" t="s">
        <v>7815</v>
      </c>
      <c r="R1149" s="16">
        <v>44344</v>
      </c>
      <c r="S1149" s="15" t="s">
        <v>7815</v>
      </c>
      <c r="T1149" s="16">
        <v>44532</v>
      </c>
      <c r="U1149" s="15" t="s">
        <v>7815</v>
      </c>
    </row>
    <row r="1150" spans="1:21" x14ac:dyDescent="0.25">
      <c r="A1150" s="12">
        <v>2453</v>
      </c>
      <c r="B1150" t="s">
        <v>7789</v>
      </c>
      <c r="C1150">
        <f>IFERROR(VLOOKUP(B1150,code!$F$1:$G$39,2,FALSE),"")</f>
        <v>25</v>
      </c>
      <c r="D1150" t="s">
        <v>2443</v>
      </c>
      <c r="E1150" t="str">
        <f t="shared" si="69"/>
        <v>Female</v>
      </c>
      <c r="F1150" t="s">
        <v>7797</v>
      </c>
      <c r="G1150" s="12">
        <v>36</v>
      </c>
      <c r="H1150" s="14" t="s">
        <v>7824</v>
      </c>
      <c r="I1150" s="24">
        <f t="shared" si="71"/>
        <v>44575</v>
      </c>
      <c r="J1150" s="14">
        <f t="shared" si="72"/>
        <v>44532</v>
      </c>
      <c r="K1150" s="14" t="str">
        <f>_xlfn.IFNA(VLOOKUP(D1150,code!F:G,1,FALSE),"")</f>
        <v/>
      </c>
      <c r="L1150" s="15">
        <v>3</v>
      </c>
      <c r="M1150" s="15" t="str">
        <f t="shared" si="70"/>
        <v>北京生物_北京生物_兰州生物</v>
      </c>
      <c r="N1150" s="15" t="str">
        <f>VLOOKUP(M1150,code!A:B,2,FALSE)</f>
        <v>PPP</v>
      </c>
      <c r="O1150" s="15" t="str">
        <f>VLOOKUP(M1150,code!A:C,3,FALSE)</f>
        <v>N</v>
      </c>
      <c r="P1150" s="16">
        <v>44296</v>
      </c>
      <c r="Q1150" s="15" t="s">
        <v>7816</v>
      </c>
      <c r="R1150" s="16">
        <v>44351</v>
      </c>
      <c r="S1150" s="15" t="s">
        <v>7816</v>
      </c>
      <c r="T1150" s="16">
        <v>44532</v>
      </c>
      <c r="U1150" s="15" t="s">
        <v>7817</v>
      </c>
    </row>
    <row r="1151" spans="1:21" x14ac:dyDescent="0.25">
      <c r="A1151" s="12">
        <v>2454</v>
      </c>
      <c r="B1151" t="s">
        <v>7789</v>
      </c>
      <c r="C1151">
        <f>IFERROR(VLOOKUP(B1151,code!$F$1:$G$39,2,FALSE),"")</f>
        <v>25</v>
      </c>
      <c r="D1151" t="s">
        <v>2444</v>
      </c>
      <c r="E1151" t="str">
        <f t="shared" si="69"/>
        <v>Female</v>
      </c>
      <c r="F1151" t="s">
        <v>7797</v>
      </c>
      <c r="G1151" s="12">
        <v>21</v>
      </c>
      <c r="H1151" s="14" t="s">
        <v>7828</v>
      </c>
      <c r="I1151" s="24">
        <f t="shared" si="71"/>
        <v>44578</v>
      </c>
      <c r="J1151" s="14">
        <f t="shared" si="72"/>
        <v>44532</v>
      </c>
      <c r="K1151" s="14" t="str">
        <f>_xlfn.IFNA(VLOOKUP(D1151,code!F:G,1,FALSE),"")</f>
        <v/>
      </c>
      <c r="L1151" s="15">
        <v>3</v>
      </c>
      <c r="M1151" s="15" t="str">
        <f t="shared" si="70"/>
        <v>北京科兴中维_北京科兴中维_北京科兴中维</v>
      </c>
      <c r="N1151" s="15" t="str">
        <f>VLOOKUP(M1151,code!A:B,2,FALSE)</f>
        <v>VVV</v>
      </c>
      <c r="O1151" s="15" t="str">
        <f>VLOOKUP(M1151,code!A:C,3,FALSE)</f>
        <v>N</v>
      </c>
      <c r="P1151" s="16">
        <v>44300</v>
      </c>
      <c r="Q1151" s="15" t="s">
        <v>7815</v>
      </c>
      <c r="R1151" s="16">
        <v>44342</v>
      </c>
      <c r="S1151" s="15" t="s">
        <v>7815</v>
      </c>
      <c r="T1151" s="16">
        <v>44532</v>
      </c>
      <c r="U1151" s="15" t="s">
        <v>7815</v>
      </c>
    </row>
    <row r="1152" spans="1:21" x14ac:dyDescent="0.25">
      <c r="A1152" s="12">
        <v>2886</v>
      </c>
      <c r="B1152" t="s">
        <v>7792</v>
      </c>
      <c r="C1152">
        <f>IFERROR(VLOOKUP(B1152,code!$F$1:$G$39,2,FALSE),"")</f>
        <v>3</v>
      </c>
      <c r="D1152" t="s">
        <v>2871</v>
      </c>
      <c r="E1152" t="str">
        <f t="shared" si="69"/>
        <v>Male</v>
      </c>
      <c r="F1152" t="s">
        <v>7798</v>
      </c>
      <c r="G1152" s="12">
        <v>27</v>
      </c>
      <c r="H1152" s="14">
        <v>44574</v>
      </c>
      <c r="I1152" s="24">
        <f t="shared" si="71"/>
        <v>44574</v>
      </c>
      <c r="J1152" s="14">
        <f t="shared" si="72"/>
        <v>44532</v>
      </c>
      <c r="K1152" s="14" t="str">
        <f>_xlfn.IFNA(VLOOKUP(D1152,code!F:G,1,FALSE),"")</f>
        <v/>
      </c>
      <c r="L1152" s="15">
        <v>3</v>
      </c>
      <c r="M1152" s="15" t="str">
        <f t="shared" si="70"/>
        <v>北京科兴中维_北京科兴中维_科兴（大连）</v>
      </c>
      <c r="N1152" s="15" t="str">
        <f>VLOOKUP(M1152,code!A:B,2,FALSE)</f>
        <v>VVV</v>
      </c>
      <c r="O1152" s="15" t="str">
        <f>VLOOKUP(M1152,code!A:C,3,FALSE)</f>
        <v>N</v>
      </c>
      <c r="P1152" s="16">
        <v>44288</v>
      </c>
      <c r="Q1152" s="15" t="s">
        <v>7815</v>
      </c>
      <c r="R1152" s="16">
        <v>44344</v>
      </c>
      <c r="S1152" s="15" t="s">
        <v>7815</v>
      </c>
      <c r="T1152" s="16">
        <v>44532</v>
      </c>
      <c r="U1152" s="15" t="s">
        <v>7844</v>
      </c>
    </row>
    <row r="1153" spans="1:21" x14ac:dyDescent="0.25">
      <c r="A1153" s="12">
        <v>3287</v>
      </c>
      <c r="B1153" t="s">
        <v>7796</v>
      </c>
      <c r="C1153">
        <f>IFERROR(VLOOKUP(B1153,code!$F$1:$G$39,2,FALSE),"")</f>
        <v>5</v>
      </c>
      <c r="D1153" t="s">
        <v>3264</v>
      </c>
      <c r="E1153" t="str">
        <f t="shared" si="69"/>
        <v>Female</v>
      </c>
      <c r="F1153" t="s">
        <v>7797</v>
      </c>
      <c r="G1153" s="12">
        <v>36</v>
      </c>
      <c r="H1153" s="14">
        <v>44571</v>
      </c>
      <c r="I1153" s="24">
        <f t="shared" si="71"/>
        <v>44571</v>
      </c>
      <c r="J1153" s="14">
        <f t="shared" si="72"/>
        <v>44532</v>
      </c>
      <c r="K1153" s="14" t="str">
        <f>_xlfn.IFNA(VLOOKUP(D1153,code!F:G,1,FALSE),"")</f>
        <v/>
      </c>
      <c r="L1153" s="15">
        <v>3</v>
      </c>
      <c r="M1153" s="15" t="str">
        <f t="shared" si="70"/>
        <v>北京科兴中维_北京生物_兰州生物</v>
      </c>
      <c r="N1153" s="15" t="str">
        <f>VLOOKUP(M1153,code!A:B,2,FALSE)</f>
        <v>VPP</v>
      </c>
      <c r="O1153" s="15" t="str">
        <f>VLOOKUP(M1153,code!A:C,3,FALSE)</f>
        <v>Y</v>
      </c>
      <c r="P1153" s="16">
        <v>44295</v>
      </c>
      <c r="Q1153" s="15" t="s">
        <v>7815</v>
      </c>
      <c r="R1153" s="16">
        <v>44349</v>
      </c>
      <c r="S1153" s="15" t="s">
        <v>7816</v>
      </c>
      <c r="T1153" s="16">
        <v>44532</v>
      </c>
      <c r="U1153" s="15" t="s">
        <v>7817</v>
      </c>
    </row>
    <row r="1154" spans="1:21" x14ac:dyDescent="0.25">
      <c r="A1154" s="12">
        <v>3449</v>
      </c>
      <c r="B1154" t="s">
        <v>7795</v>
      </c>
      <c r="C1154">
        <f>IFERROR(VLOOKUP(B1154,code!$F$1:$G$39,2,FALSE),"")</f>
        <v>6</v>
      </c>
      <c r="D1154" t="s">
        <v>3420</v>
      </c>
      <c r="E1154" t="str">
        <f t="shared" ref="E1154:E1217" si="73">IF(F1154="男","Male",IF(F1154="女", "Female", ""))</f>
        <v>Female</v>
      </c>
      <c r="F1154" t="s">
        <v>7797</v>
      </c>
      <c r="G1154" s="12">
        <v>52</v>
      </c>
      <c r="H1154" s="14">
        <v>44569</v>
      </c>
      <c r="I1154" s="24">
        <f t="shared" si="71"/>
        <v>44569</v>
      </c>
      <c r="J1154" s="14">
        <f t="shared" si="72"/>
        <v>44532</v>
      </c>
      <c r="K1154" s="14" t="str">
        <f>_xlfn.IFNA(VLOOKUP(D1154,code!F:G,1,FALSE),"")</f>
        <v/>
      </c>
      <c r="L1154" s="15">
        <v>3</v>
      </c>
      <c r="M1154" s="15" t="str">
        <f t="shared" ref="M1154:M1217" si="74">Q1154&amp;"_"&amp;S1154&amp;"_"&amp;U1154</f>
        <v>北京生物_北京生物_兰州生物</v>
      </c>
      <c r="N1154" s="15" t="str">
        <f>VLOOKUP(M1154,code!A:B,2,FALSE)</f>
        <v>PPP</v>
      </c>
      <c r="O1154" s="15" t="str">
        <f>VLOOKUP(M1154,code!A:C,3,FALSE)</f>
        <v>N</v>
      </c>
      <c r="P1154" s="16">
        <v>44297</v>
      </c>
      <c r="Q1154" s="15" t="s">
        <v>7816</v>
      </c>
      <c r="R1154" s="16">
        <v>44348</v>
      </c>
      <c r="S1154" s="15" t="s">
        <v>7816</v>
      </c>
      <c r="T1154" s="16">
        <v>44532</v>
      </c>
      <c r="U1154" s="15" t="s">
        <v>7817</v>
      </c>
    </row>
    <row r="1155" spans="1:21" x14ac:dyDescent="0.25">
      <c r="A1155" s="12">
        <v>3594</v>
      </c>
      <c r="B1155" t="s">
        <v>7795</v>
      </c>
      <c r="C1155">
        <f>IFERROR(VLOOKUP(B1155,code!$F$1:$G$39,2,FALSE),"")</f>
        <v>6</v>
      </c>
      <c r="D1155" t="s">
        <v>3563</v>
      </c>
      <c r="E1155" t="str">
        <f t="shared" si="73"/>
        <v>Male</v>
      </c>
      <c r="F1155" t="s">
        <v>7798</v>
      </c>
      <c r="G1155" s="12">
        <v>33</v>
      </c>
      <c r="H1155" s="14">
        <v>44569</v>
      </c>
      <c r="I1155" s="24">
        <f t="shared" ref="I1155:I1218" si="75">IFERROR(DATEVALUE(H1155),H1155)</f>
        <v>44569</v>
      </c>
      <c r="J1155" s="14">
        <f t="shared" si="72"/>
        <v>44532</v>
      </c>
      <c r="K1155" s="14" t="str">
        <f>_xlfn.IFNA(VLOOKUP(D1155,code!F:G,1,FALSE),"")</f>
        <v/>
      </c>
      <c r="L1155" s="15">
        <v>3</v>
      </c>
      <c r="M1155" s="15" t="str">
        <f t="shared" si="74"/>
        <v>北京科兴中维_北京科兴中维_科兴（大连）</v>
      </c>
      <c r="N1155" s="15" t="str">
        <f>VLOOKUP(M1155,code!A:B,2,FALSE)</f>
        <v>VVV</v>
      </c>
      <c r="O1155" s="15" t="str">
        <f>VLOOKUP(M1155,code!A:C,3,FALSE)</f>
        <v>N</v>
      </c>
      <c r="P1155" s="16">
        <v>44300</v>
      </c>
      <c r="Q1155" s="15" t="s">
        <v>7815</v>
      </c>
      <c r="R1155" s="16">
        <v>44343</v>
      </c>
      <c r="S1155" s="15" t="s">
        <v>7815</v>
      </c>
      <c r="T1155" s="16">
        <v>44532</v>
      </c>
      <c r="U1155" s="15" t="s">
        <v>7844</v>
      </c>
    </row>
    <row r="1156" spans="1:21" x14ac:dyDescent="0.25">
      <c r="A1156" s="12">
        <v>3598</v>
      </c>
      <c r="B1156" t="s">
        <v>7795</v>
      </c>
      <c r="C1156">
        <f>IFERROR(VLOOKUP(B1156,code!$F$1:$G$39,2,FALSE),"")</f>
        <v>6</v>
      </c>
      <c r="D1156" t="s">
        <v>3567</v>
      </c>
      <c r="E1156" t="str">
        <f t="shared" si="73"/>
        <v>Male</v>
      </c>
      <c r="F1156" t="s">
        <v>7798</v>
      </c>
      <c r="G1156" s="12">
        <v>40</v>
      </c>
      <c r="H1156" s="14">
        <v>44569</v>
      </c>
      <c r="I1156" s="24">
        <f t="shared" si="75"/>
        <v>44569</v>
      </c>
      <c r="J1156" s="14">
        <f t="shared" si="72"/>
        <v>44532</v>
      </c>
      <c r="K1156" s="14" t="str">
        <f>_xlfn.IFNA(VLOOKUP(D1156,code!F:G,1,FALSE),"")</f>
        <v/>
      </c>
      <c r="L1156" s="15">
        <v>3</v>
      </c>
      <c r="M1156" s="15" t="str">
        <f t="shared" si="74"/>
        <v>北京科兴中维_北京科兴中维_北京科兴中维</v>
      </c>
      <c r="N1156" s="15" t="str">
        <f>VLOOKUP(M1156,code!A:B,2,FALSE)</f>
        <v>VVV</v>
      </c>
      <c r="O1156" s="15" t="str">
        <f>VLOOKUP(M1156,code!A:C,3,FALSE)</f>
        <v>N</v>
      </c>
      <c r="P1156" s="16">
        <v>44304</v>
      </c>
      <c r="Q1156" s="15" t="s">
        <v>7815</v>
      </c>
      <c r="R1156" s="16">
        <v>44337</v>
      </c>
      <c r="S1156" s="15" t="s">
        <v>7815</v>
      </c>
      <c r="T1156" s="16">
        <v>44532</v>
      </c>
      <c r="U1156" s="15" t="s">
        <v>7815</v>
      </c>
    </row>
    <row r="1157" spans="1:21" x14ac:dyDescent="0.25">
      <c r="A1157" s="12">
        <v>3644</v>
      </c>
      <c r="B1157" t="s">
        <v>2020</v>
      </c>
      <c r="C1157">
        <f>IFERROR(VLOOKUP(B1157,code!$F$1:$G$39,2,FALSE),"")</f>
        <v>8</v>
      </c>
      <c r="D1157" t="s">
        <v>3612</v>
      </c>
      <c r="E1157" t="str">
        <f t="shared" si="73"/>
        <v>Male</v>
      </c>
      <c r="F1157" t="s">
        <v>7798</v>
      </c>
      <c r="G1157" s="12">
        <v>42</v>
      </c>
      <c r="H1157" s="14" t="s">
        <v>7824</v>
      </c>
      <c r="I1157" s="24">
        <f t="shared" si="75"/>
        <v>44575</v>
      </c>
      <c r="J1157" s="14">
        <f t="shared" si="72"/>
        <v>44532</v>
      </c>
      <c r="K1157" s="14" t="str">
        <f>_xlfn.IFNA(VLOOKUP(D1157,code!F:G,1,FALSE),"")</f>
        <v/>
      </c>
      <c r="L1157" s="15">
        <v>3</v>
      </c>
      <c r="M1157" s="15" t="str">
        <f t="shared" si="74"/>
        <v>北京生物_北京生物_兰州生物</v>
      </c>
      <c r="N1157" s="15" t="str">
        <f>VLOOKUP(M1157,code!A:B,2,FALSE)</f>
        <v>PPP</v>
      </c>
      <c r="O1157" s="15" t="str">
        <f>VLOOKUP(M1157,code!A:C,3,FALSE)</f>
        <v>N</v>
      </c>
      <c r="P1157" s="16">
        <v>44304</v>
      </c>
      <c r="Q1157" s="15" t="s">
        <v>7816</v>
      </c>
      <c r="R1157" s="16">
        <v>44346</v>
      </c>
      <c r="S1157" s="15" t="s">
        <v>7816</v>
      </c>
      <c r="T1157" s="16">
        <v>44532</v>
      </c>
      <c r="U1157" s="15" t="s">
        <v>7817</v>
      </c>
    </row>
    <row r="1158" spans="1:21" x14ac:dyDescent="0.25">
      <c r="A1158" s="12">
        <v>3657</v>
      </c>
      <c r="B1158" t="s">
        <v>2020</v>
      </c>
      <c r="C1158">
        <f>IFERROR(VLOOKUP(B1158,code!$F$1:$G$39,2,FALSE),"")</f>
        <v>8</v>
      </c>
      <c r="D1158" t="s">
        <v>3624</v>
      </c>
      <c r="E1158" t="str">
        <f t="shared" si="73"/>
        <v>Male</v>
      </c>
      <c r="F1158" t="s">
        <v>7798</v>
      </c>
      <c r="G1158" s="12">
        <v>37</v>
      </c>
      <c r="H1158" s="14" t="s">
        <v>7830</v>
      </c>
      <c r="I1158" s="24">
        <f t="shared" si="75"/>
        <v>44573</v>
      </c>
      <c r="J1158" s="14">
        <f t="shared" si="72"/>
        <v>44532</v>
      </c>
      <c r="K1158" s="14" t="str">
        <f>_xlfn.IFNA(VLOOKUP(D1158,code!F:G,1,FALSE),"")</f>
        <v/>
      </c>
      <c r="L1158" s="15">
        <v>3</v>
      </c>
      <c r="M1158" s="15" t="str">
        <f t="shared" si="74"/>
        <v>北京科兴中维_北京科兴中维_北京科兴中维</v>
      </c>
      <c r="N1158" s="15" t="str">
        <f>VLOOKUP(M1158,code!A:B,2,FALSE)</f>
        <v>VVV</v>
      </c>
      <c r="O1158" s="15" t="str">
        <f>VLOOKUP(M1158,code!A:C,3,FALSE)</f>
        <v>N</v>
      </c>
      <c r="P1158" s="16">
        <v>44294</v>
      </c>
      <c r="Q1158" s="15" t="s">
        <v>7815</v>
      </c>
      <c r="R1158" s="16">
        <v>44330</v>
      </c>
      <c r="S1158" s="15" t="s">
        <v>7815</v>
      </c>
      <c r="T1158" s="16">
        <v>44532</v>
      </c>
      <c r="U1158" s="15" t="s">
        <v>7815</v>
      </c>
    </row>
    <row r="1159" spans="1:21" x14ac:dyDescent="0.25">
      <c r="A1159" s="12">
        <v>3777</v>
      </c>
      <c r="B1159" t="s">
        <v>2020</v>
      </c>
      <c r="C1159">
        <f>IFERROR(VLOOKUP(B1159,code!$F$1:$G$39,2,FALSE),"")</f>
        <v>8</v>
      </c>
      <c r="D1159" t="s">
        <v>3740</v>
      </c>
      <c r="E1159" t="str">
        <f t="shared" si="73"/>
        <v>Female</v>
      </c>
      <c r="F1159" t="s">
        <v>7797</v>
      </c>
      <c r="G1159" s="12">
        <v>53</v>
      </c>
      <c r="H1159" s="14" t="s">
        <v>7824</v>
      </c>
      <c r="I1159" s="24">
        <f t="shared" si="75"/>
        <v>44575</v>
      </c>
      <c r="J1159" s="14">
        <f t="shared" si="72"/>
        <v>44532</v>
      </c>
      <c r="K1159" s="14" t="str">
        <f>_xlfn.IFNA(VLOOKUP(D1159,code!F:G,1,FALSE),"")</f>
        <v/>
      </c>
      <c r="L1159" s="15">
        <v>3</v>
      </c>
      <c r="M1159" s="15" t="str">
        <f t="shared" si="74"/>
        <v>北京生物_北京生物_兰州生物</v>
      </c>
      <c r="N1159" s="15" t="str">
        <f>VLOOKUP(M1159,code!A:B,2,FALSE)</f>
        <v>PPP</v>
      </c>
      <c r="O1159" s="15" t="str">
        <f>VLOOKUP(M1159,code!A:C,3,FALSE)</f>
        <v>N</v>
      </c>
      <c r="P1159" s="16">
        <v>44305</v>
      </c>
      <c r="Q1159" s="15" t="s">
        <v>7816</v>
      </c>
      <c r="R1159" s="16">
        <v>44348</v>
      </c>
      <c r="S1159" s="15" t="s">
        <v>7816</v>
      </c>
      <c r="T1159" s="16">
        <v>44532</v>
      </c>
      <c r="U1159" s="15" t="s">
        <v>7817</v>
      </c>
    </row>
    <row r="1160" spans="1:21" x14ac:dyDescent="0.25">
      <c r="A1160" s="12">
        <v>3912</v>
      </c>
      <c r="B1160" t="s">
        <v>2020</v>
      </c>
      <c r="C1160">
        <f>IFERROR(VLOOKUP(B1160,code!$F$1:$G$39,2,FALSE),"")</f>
        <v>8</v>
      </c>
      <c r="D1160" t="s">
        <v>3865</v>
      </c>
      <c r="E1160" t="str">
        <f t="shared" si="73"/>
        <v>Male</v>
      </c>
      <c r="F1160" t="s">
        <v>7798</v>
      </c>
      <c r="G1160" s="12">
        <v>47</v>
      </c>
      <c r="H1160" s="14" t="s">
        <v>7830</v>
      </c>
      <c r="I1160" s="24">
        <f t="shared" si="75"/>
        <v>44573</v>
      </c>
      <c r="J1160" s="14">
        <f t="shared" si="72"/>
        <v>44532</v>
      </c>
      <c r="K1160" s="14" t="str">
        <f>_xlfn.IFNA(VLOOKUP(D1160,code!F:G,1,FALSE),"")</f>
        <v/>
      </c>
      <c r="L1160" s="15">
        <v>3</v>
      </c>
      <c r="M1160" s="15" t="str">
        <f t="shared" si="74"/>
        <v>北京科兴中维_北京科兴中维_北京科兴中维</v>
      </c>
      <c r="N1160" s="15" t="str">
        <f>VLOOKUP(M1160,code!A:B,2,FALSE)</f>
        <v>VVV</v>
      </c>
      <c r="O1160" s="15" t="str">
        <f>VLOOKUP(M1160,code!A:C,3,FALSE)</f>
        <v>N</v>
      </c>
      <c r="P1160" s="16">
        <v>44294</v>
      </c>
      <c r="Q1160" s="15" t="s">
        <v>7815</v>
      </c>
      <c r="R1160" s="16">
        <v>44341</v>
      </c>
      <c r="S1160" s="15" t="s">
        <v>7815</v>
      </c>
      <c r="T1160" s="16">
        <v>44532</v>
      </c>
      <c r="U1160" s="15" t="s">
        <v>7815</v>
      </c>
    </row>
    <row r="1161" spans="1:21" x14ac:dyDescent="0.25">
      <c r="A1161" s="12">
        <v>3943</v>
      </c>
      <c r="B1161" t="s">
        <v>453</v>
      </c>
      <c r="C1161">
        <f>IFERROR(VLOOKUP(B1161,code!$F$1:$G$39,2,FALSE),"")</f>
        <v>9</v>
      </c>
      <c r="D1161" t="s">
        <v>3894</v>
      </c>
      <c r="E1161" t="str">
        <f t="shared" si="73"/>
        <v>Male</v>
      </c>
      <c r="F1161" t="s">
        <v>7798</v>
      </c>
      <c r="G1161" s="12">
        <v>33</v>
      </c>
      <c r="H1161" s="14">
        <v>44574</v>
      </c>
      <c r="I1161" s="24">
        <f t="shared" si="75"/>
        <v>44574</v>
      </c>
      <c r="J1161" s="14">
        <f t="shared" si="72"/>
        <v>44532</v>
      </c>
      <c r="K1161" s="14" t="str">
        <f>_xlfn.IFNA(VLOOKUP(D1161,code!F:G,1,FALSE),"")</f>
        <v/>
      </c>
      <c r="L1161" s="15">
        <v>3</v>
      </c>
      <c r="M1161" s="15" t="str">
        <f t="shared" si="74"/>
        <v>北京生物_北京生物_兰州生物</v>
      </c>
      <c r="N1161" s="15" t="str">
        <f>VLOOKUP(M1161,code!A:B,2,FALSE)</f>
        <v>PPP</v>
      </c>
      <c r="O1161" s="15" t="str">
        <f>VLOOKUP(M1161,code!A:C,3,FALSE)</f>
        <v>N</v>
      </c>
      <c r="P1161" s="16">
        <v>44305</v>
      </c>
      <c r="Q1161" s="15" t="s">
        <v>7816</v>
      </c>
      <c r="R1161" s="16">
        <v>44346</v>
      </c>
      <c r="S1161" s="15" t="s">
        <v>7816</v>
      </c>
      <c r="T1161" s="16">
        <v>44532</v>
      </c>
      <c r="U1161" s="15" t="s">
        <v>7817</v>
      </c>
    </row>
    <row r="1162" spans="1:21" x14ac:dyDescent="0.25">
      <c r="A1162" s="12">
        <v>93</v>
      </c>
      <c r="B1162" t="s">
        <v>7793</v>
      </c>
      <c r="C1162">
        <f>IFERROR(VLOOKUP(B1162,code!$F$1:$G$39,2,FALSE),"")</f>
        <v>1</v>
      </c>
      <c r="D1162" t="s">
        <v>134</v>
      </c>
      <c r="E1162" t="str">
        <f t="shared" si="73"/>
        <v>Female</v>
      </c>
      <c r="F1162" t="s">
        <v>7797</v>
      </c>
      <c r="G1162" s="12">
        <v>43</v>
      </c>
      <c r="H1162" s="14" t="s">
        <v>7826</v>
      </c>
      <c r="I1162" s="24">
        <f t="shared" si="75"/>
        <v>44569</v>
      </c>
      <c r="J1162" s="14">
        <f t="shared" si="72"/>
        <v>44532</v>
      </c>
      <c r="K1162" s="14" t="str">
        <f>_xlfn.IFNA(VLOOKUP(D1162,code!F:G,1,FALSE),"")</f>
        <v/>
      </c>
      <c r="L1162" s="15">
        <v>3</v>
      </c>
      <c r="M1162" s="15" t="str">
        <f t="shared" si="74"/>
        <v>北京科兴中维_北京科兴中维_兰州生物</v>
      </c>
      <c r="N1162" s="15" t="str">
        <f>VLOOKUP(M1162,code!A:B,2,FALSE)</f>
        <v>VVP</v>
      </c>
      <c r="O1162" s="15" t="str">
        <f>VLOOKUP(M1162,code!A:C,3,FALSE)</f>
        <v>Y</v>
      </c>
      <c r="P1162" s="16">
        <v>44292</v>
      </c>
      <c r="Q1162" s="15" t="s">
        <v>7815</v>
      </c>
      <c r="R1162" s="16">
        <v>44335</v>
      </c>
      <c r="S1162" s="15" t="s">
        <v>7815</v>
      </c>
      <c r="T1162" s="16">
        <v>44532</v>
      </c>
      <c r="U1162" s="15" t="s">
        <v>7817</v>
      </c>
    </row>
    <row r="1163" spans="1:21" x14ac:dyDescent="0.25">
      <c r="A1163" s="12">
        <v>157</v>
      </c>
      <c r="B1163" t="s">
        <v>7793</v>
      </c>
      <c r="C1163">
        <f>IFERROR(VLOOKUP(B1163,code!$F$1:$G$39,2,FALSE),"")</f>
        <v>1</v>
      </c>
      <c r="D1163" t="s">
        <v>198</v>
      </c>
      <c r="E1163" t="str">
        <f t="shared" si="73"/>
        <v>Male</v>
      </c>
      <c r="F1163" t="s">
        <v>7798</v>
      </c>
      <c r="G1163" s="12">
        <v>30</v>
      </c>
      <c r="H1163" s="14" t="s">
        <v>7826</v>
      </c>
      <c r="I1163" s="24">
        <f t="shared" si="75"/>
        <v>44569</v>
      </c>
      <c r="J1163" s="14">
        <f t="shared" si="72"/>
        <v>44532</v>
      </c>
      <c r="K1163" s="14" t="str">
        <f>_xlfn.IFNA(VLOOKUP(D1163,code!F:G,1,FALSE),"")</f>
        <v/>
      </c>
      <c r="L1163" s="15">
        <v>3</v>
      </c>
      <c r="M1163" s="15" t="str">
        <f t="shared" si="74"/>
        <v>北京科兴中维_北京生物_兰州生物</v>
      </c>
      <c r="N1163" s="15" t="str">
        <f>VLOOKUP(M1163,code!A:B,2,FALSE)</f>
        <v>VPP</v>
      </c>
      <c r="O1163" s="15" t="str">
        <f>VLOOKUP(M1163,code!A:C,3,FALSE)</f>
        <v>Y</v>
      </c>
      <c r="P1163" s="16">
        <v>44300</v>
      </c>
      <c r="Q1163" s="15" t="s">
        <v>7815</v>
      </c>
      <c r="R1163" s="16">
        <v>44348</v>
      </c>
      <c r="S1163" s="15" t="s">
        <v>7816</v>
      </c>
      <c r="T1163" s="16">
        <v>44532</v>
      </c>
      <c r="U1163" s="15" t="s">
        <v>7817</v>
      </c>
    </row>
    <row r="1164" spans="1:21" x14ac:dyDescent="0.25">
      <c r="A1164" s="12">
        <v>469</v>
      </c>
      <c r="B1164" t="s">
        <v>7793</v>
      </c>
      <c r="C1164">
        <f>IFERROR(VLOOKUP(B1164,code!$F$1:$G$39,2,FALSE),"")</f>
        <v>1</v>
      </c>
      <c r="D1164" t="s">
        <v>510</v>
      </c>
      <c r="E1164" t="str">
        <f t="shared" si="73"/>
        <v>Female</v>
      </c>
      <c r="F1164" t="s">
        <v>7797</v>
      </c>
      <c r="G1164" s="12">
        <v>48</v>
      </c>
      <c r="H1164" s="14" t="s">
        <v>7826</v>
      </c>
      <c r="I1164" s="24">
        <f t="shared" si="75"/>
        <v>44569</v>
      </c>
      <c r="J1164" s="14">
        <f t="shared" si="72"/>
        <v>44532</v>
      </c>
      <c r="K1164" s="14" t="str">
        <f>_xlfn.IFNA(VLOOKUP(D1164,code!F:G,1,FALSE),"")</f>
        <v/>
      </c>
      <c r="L1164" s="15">
        <v>3</v>
      </c>
      <c r="M1164" s="15" t="str">
        <f t="shared" si="74"/>
        <v>北京科兴中维_北京科兴中维_科兴（大连）</v>
      </c>
      <c r="N1164" s="15" t="str">
        <f>VLOOKUP(M1164,code!A:B,2,FALSE)</f>
        <v>VVV</v>
      </c>
      <c r="O1164" s="15" t="str">
        <f>VLOOKUP(M1164,code!A:C,3,FALSE)</f>
        <v>N</v>
      </c>
      <c r="P1164" s="16">
        <v>44292</v>
      </c>
      <c r="Q1164" s="15" t="s">
        <v>7815</v>
      </c>
      <c r="R1164" s="16">
        <v>44336</v>
      </c>
      <c r="S1164" s="15" t="s">
        <v>7815</v>
      </c>
      <c r="T1164" s="16">
        <v>44532</v>
      </c>
      <c r="U1164" s="15" t="s">
        <v>7844</v>
      </c>
    </row>
    <row r="1165" spans="1:21" x14ac:dyDescent="0.25">
      <c r="A1165" s="12">
        <v>477</v>
      </c>
      <c r="B1165" t="s">
        <v>7793</v>
      </c>
      <c r="C1165">
        <f>IFERROR(VLOOKUP(B1165,code!$F$1:$G$39,2,FALSE),"")</f>
        <v>1</v>
      </c>
      <c r="D1165" t="s">
        <v>518</v>
      </c>
      <c r="E1165" t="str">
        <f t="shared" si="73"/>
        <v>Male</v>
      </c>
      <c r="F1165" t="s">
        <v>7798</v>
      </c>
      <c r="G1165" s="12">
        <v>46</v>
      </c>
      <c r="H1165" s="14" t="s">
        <v>7826</v>
      </c>
      <c r="I1165" s="24">
        <f t="shared" si="75"/>
        <v>44569</v>
      </c>
      <c r="J1165" s="14">
        <f t="shared" si="72"/>
        <v>44532</v>
      </c>
      <c r="K1165" s="14" t="str">
        <f>_xlfn.IFNA(VLOOKUP(D1165,code!F:G,1,FALSE),"")</f>
        <v/>
      </c>
      <c r="L1165" s="15">
        <v>3</v>
      </c>
      <c r="M1165" s="15" t="str">
        <f t="shared" si="74"/>
        <v>北京生物_北京生物_兰州生物</v>
      </c>
      <c r="N1165" s="15" t="str">
        <f>VLOOKUP(M1165,code!A:B,2,FALSE)</f>
        <v>PPP</v>
      </c>
      <c r="O1165" s="15" t="str">
        <f>VLOOKUP(M1165,code!A:C,3,FALSE)</f>
        <v>N</v>
      </c>
      <c r="P1165" s="16">
        <v>44298</v>
      </c>
      <c r="Q1165" s="15" t="s">
        <v>7816</v>
      </c>
      <c r="R1165" s="16">
        <v>44347</v>
      </c>
      <c r="S1165" s="15" t="s">
        <v>7816</v>
      </c>
      <c r="T1165" s="16">
        <v>44532</v>
      </c>
      <c r="U1165" s="15" t="s">
        <v>7817</v>
      </c>
    </row>
    <row r="1166" spans="1:21" x14ac:dyDescent="0.25">
      <c r="A1166" s="12">
        <v>486</v>
      </c>
      <c r="B1166" t="s">
        <v>7793</v>
      </c>
      <c r="C1166">
        <f>IFERROR(VLOOKUP(B1166,code!$F$1:$G$39,2,FALSE),"")</f>
        <v>1</v>
      </c>
      <c r="D1166" t="s">
        <v>527</v>
      </c>
      <c r="E1166" t="str">
        <f t="shared" si="73"/>
        <v>Male</v>
      </c>
      <c r="F1166" t="s">
        <v>7798</v>
      </c>
      <c r="G1166" s="12">
        <v>42</v>
      </c>
      <c r="H1166" s="14" t="s">
        <v>7826</v>
      </c>
      <c r="I1166" s="24">
        <f t="shared" si="75"/>
        <v>44569</v>
      </c>
      <c r="J1166" s="14">
        <f t="shared" si="72"/>
        <v>44532</v>
      </c>
      <c r="K1166" s="14" t="str">
        <f>_xlfn.IFNA(VLOOKUP(D1166,code!F:G,1,FALSE),"")</f>
        <v/>
      </c>
      <c r="L1166" s="15">
        <v>3</v>
      </c>
      <c r="M1166" s="15" t="str">
        <f t="shared" si="74"/>
        <v>北京生物_北京生物_兰州生物</v>
      </c>
      <c r="N1166" s="15" t="str">
        <f>VLOOKUP(M1166,code!A:B,2,FALSE)</f>
        <v>PPP</v>
      </c>
      <c r="O1166" s="15" t="str">
        <f>VLOOKUP(M1166,code!A:C,3,FALSE)</f>
        <v>N</v>
      </c>
      <c r="P1166" s="16">
        <v>44299</v>
      </c>
      <c r="Q1166" s="15" t="s">
        <v>7816</v>
      </c>
      <c r="R1166" s="16">
        <v>44350</v>
      </c>
      <c r="S1166" s="15" t="s">
        <v>7816</v>
      </c>
      <c r="T1166" s="16">
        <v>44532</v>
      </c>
      <c r="U1166" s="15" t="s">
        <v>7817</v>
      </c>
    </row>
    <row r="1167" spans="1:21" x14ac:dyDescent="0.25">
      <c r="A1167" s="12">
        <v>719</v>
      </c>
      <c r="B1167" t="s">
        <v>345</v>
      </c>
      <c r="C1167">
        <f>IFERROR(VLOOKUP(B1167,code!$F$1:$G$39,2,FALSE),"")</f>
        <v>10</v>
      </c>
      <c r="D1167" t="s">
        <v>757</v>
      </c>
      <c r="E1167" t="str">
        <f t="shared" si="73"/>
        <v>Female</v>
      </c>
      <c r="F1167" t="s">
        <v>7797</v>
      </c>
      <c r="G1167" s="12">
        <v>53</v>
      </c>
      <c r="H1167" s="14" t="s">
        <v>7823</v>
      </c>
      <c r="I1167" s="24">
        <f t="shared" si="75"/>
        <v>44576</v>
      </c>
      <c r="J1167" s="14">
        <f t="shared" si="72"/>
        <v>44532</v>
      </c>
      <c r="K1167" s="14" t="str">
        <f>_xlfn.IFNA(VLOOKUP(D1167,code!F:G,1,FALSE),"")</f>
        <v/>
      </c>
      <c r="L1167" s="15">
        <v>3</v>
      </c>
      <c r="M1167" s="15" t="str">
        <f t="shared" si="74"/>
        <v>北京科兴中维_北京科兴中维_北京科兴中维</v>
      </c>
      <c r="N1167" s="15" t="str">
        <f>VLOOKUP(M1167,code!A:B,2,FALSE)</f>
        <v>VVV</v>
      </c>
      <c r="O1167" s="15" t="str">
        <f>VLOOKUP(M1167,code!A:C,3,FALSE)</f>
        <v>N</v>
      </c>
      <c r="P1167" s="16">
        <v>44290</v>
      </c>
      <c r="Q1167" s="15" t="s">
        <v>7815</v>
      </c>
      <c r="R1167" s="16">
        <v>44337</v>
      </c>
      <c r="S1167" s="15" t="s">
        <v>7815</v>
      </c>
      <c r="T1167" s="16">
        <v>44532</v>
      </c>
      <c r="U1167" s="15" t="s">
        <v>7815</v>
      </c>
    </row>
    <row r="1168" spans="1:21" x14ac:dyDescent="0.25">
      <c r="A1168" s="12">
        <v>725</v>
      </c>
      <c r="B1168" t="s">
        <v>345</v>
      </c>
      <c r="C1168">
        <f>IFERROR(VLOOKUP(B1168,code!$F$1:$G$39,2,FALSE),"")</f>
        <v>10</v>
      </c>
      <c r="D1168" t="s">
        <v>763</v>
      </c>
      <c r="E1168" t="str">
        <f t="shared" si="73"/>
        <v>Male</v>
      </c>
      <c r="F1168" t="s">
        <v>7798</v>
      </c>
      <c r="G1168" s="12">
        <v>56</v>
      </c>
      <c r="H1168" s="14" t="s">
        <v>7823</v>
      </c>
      <c r="I1168" s="24">
        <f t="shared" si="75"/>
        <v>44576</v>
      </c>
      <c r="J1168" s="14">
        <f t="shared" si="72"/>
        <v>44532</v>
      </c>
      <c r="K1168" s="14" t="str">
        <f>_xlfn.IFNA(VLOOKUP(D1168,code!F:G,1,FALSE),"")</f>
        <v/>
      </c>
      <c r="L1168" s="15">
        <v>3</v>
      </c>
      <c r="M1168" s="15" t="str">
        <f t="shared" si="74"/>
        <v>北京科兴中维_北京科兴中维_北京科兴中维</v>
      </c>
      <c r="N1168" s="15" t="str">
        <f>VLOOKUP(M1168,code!A:B,2,FALSE)</f>
        <v>VVV</v>
      </c>
      <c r="O1168" s="15" t="str">
        <f>VLOOKUP(M1168,code!A:C,3,FALSE)</f>
        <v>N</v>
      </c>
      <c r="P1168" s="16">
        <v>44290</v>
      </c>
      <c r="Q1168" s="15" t="s">
        <v>7815</v>
      </c>
      <c r="R1168" s="16">
        <v>44340</v>
      </c>
      <c r="S1168" s="15" t="s">
        <v>7815</v>
      </c>
      <c r="T1168" s="16">
        <v>44532</v>
      </c>
      <c r="U1168" s="15" t="s">
        <v>7815</v>
      </c>
    </row>
    <row r="1169" spans="1:21" x14ac:dyDescent="0.25">
      <c r="A1169" s="12">
        <v>2675</v>
      </c>
      <c r="B1169" t="s">
        <v>428</v>
      </c>
      <c r="C1169">
        <f>IFERROR(VLOOKUP(B1169,code!$F$1:$G$39,2,FALSE),"")</f>
        <v>26</v>
      </c>
      <c r="D1169" t="s">
        <v>2662</v>
      </c>
      <c r="E1169" t="str">
        <f t="shared" si="73"/>
        <v>Male</v>
      </c>
      <c r="F1169" t="s">
        <v>7798</v>
      </c>
      <c r="G1169" s="12">
        <v>20</v>
      </c>
      <c r="H1169" s="14" t="s">
        <v>7832</v>
      </c>
      <c r="I1169" s="24">
        <f t="shared" si="75"/>
        <v>44574</v>
      </c>
      <c r="J1169" s="14">
        <f t="shared" si="72"/>
        <v>44532</v>
      </c>
      <c r="K1169" s="14" t="str">
        <f>_xlfn.IFNA(VLOOKUP(D1169,code!F:G,1,FALSE),"")</f>
        <v/>
      </c>
      <c r="L1169" s="15">
        <v>3</v>
      </c>
      <c r="M1169" s="15" t="str">
        <f t="shared" si="74"/>
        <v>北京生物_北京生物_兰州生物</v>
      </c>
      <c r="N1169" s="15" t="str">
        <f>VLOOKUP(M1169,code!A:B,2,FALSE)</f>
        <v>PPP</v>
      </c>
      <c r="O1169" s="15" t="str">
        <f>VLOOKUP(M1169,code!A:C,3,FALSE)</f>
        <v>N</v>
      </c>
      <c r="P1169" s="16">
        <v>44298</v>
      </c>
      <c r="Q1169" s="15" t="s">
        <v>7816</v>
      </c>
      <c r="R1169" s="16">
        <v>44348</v>
      </c>
      <c r="S1169" s="15" t="s">
        <v>7816</v>
      </c>
      <c r="T1169" s="16">
        <v>44532</v>
      </c>
      <c r="U1169" s="15" t="s">
        <v>7817</v>
      </c>
    </row>
    <row r="1170" spans="1:21" x14ac:dyDescent="0.25">
      <c r="A1170" s="12">
        <v>2680</v>
      </c>
      <c r="B1170" t="s">
        <v>428</v>
      </c>
      <c r="C1170">
        <f>IFERROR(VLOOKUP(B1170,code!$F$1:$G$39,2,FALSE),"")</f>
        <v>26</v>
      </c>
      <c r="D1170" t="s">
        <v>2667</v>
      </c>
      <c r="E1170" t="str">
        <f t="shared" si="73"/>
        <v>Male</v>
      </c>
      <c r="F1170" t="s">
        <v>7798</v>
      </c>
      <c r="G1170" s="12">
        <v>47</v>
      </c>
      <c r="H1170" s="14" t="s">
        <v>7832</v>
      </c>
      <c r="I1170" s="24">
        <f t="shared" si="75"/>
        <v>44574</v>
      </c>
      <c r="J1170" s="14">
        <f t="shared" si="72"/>
        <v>44532</v>
      </c>
      <c r="K1170" s="14" t="str">
        <f>_xlfn.IFNA(VLOOKUP(D1170,code!F:G,1,FALSE),"")</f>
        <v/>
      </c>
      <c r="L1170" s="15">
        <v>3</v>
      </c>
      <c r="M1170" s="15" t="str">
        <f t="shared" si="74"/>
        <v>北京科兴中维_北京科兴中维_北京科兴中维</v>
      </c>
      <c r="N1170" s="15" t="str">
        <f>VLOOKUP(M1170,code!A:B,2,FALSE)</f>
        <v>VVV</v>
      </c>
      <c r="O1170" s="15" t="str">
        <f>VLOOKUP(M1170,code!A:C,3,FALSE)</f>
        <v>N</v>
      </c>
      <c r="P1170" s="16">
        <v>44231</v>
      </c>
      <c r="Q1170" s="15" t="s">
        <v>7815</v>
      </c>
      <c r="R1170" s="16">
        <v>44249</v>
      </c>
      <c r="S1170" s="15" t="s">
        <v>7815</v>
      </c>
      <c r="T1170" s="16">
        <v>44532</v>
      </c>
      <c r="U1170" s="15" t="s">
        <v>7815</v>
      </c>
    </row>
    <row r="1171" spans="1:21" x14ac:dyDescent="0.25">
      <c r="A1171" s="12">
        <v>2702</v>
      </c>
      <c r="B1171" t="s">
        <v>7792</v>
      </c>
      <c r="C1171">
        <f>IFERROR(VLOOKUP(B1171,code!$F$1:$G$39,2,FALSE),"")</f>
        <v>3</v>
      </c>
      <c r="D1171" t="s">
        <v>2689</v>
      </c>
      <c r="E1171" t="str">
        <f t="shared" si="73"/>
        <v>Male</v>
      </c>
      <c r="F1171" t="s">
        <v>7798</v>
      </c>
      <c r="G1171" s="12">
        <v>31</v>
      </c>
      <c r="H1171" s="14">
        <v>44573</v>
      </c>
      <c r="I1171" s="24">
        <f t="shared" si="75"/>
        <v>44573</v>
      </c>
      <c r="J1171" s="14">
        <f t="shared" si="72"/>
        <v>44532</v>
      </c>
      <c r="K1171" s="14" t="str">
        <f>_xlfn.IFNA(VLOOKUP(D1171,code!F:G,1,FALSE),"")</f>
        <v/>
      </c>
      <c r="L1171" s="15">
        <v>3</v>
      </c>
      <c r="M1171" s="15" t="str">
        <f t="shared" si="74"/>
        <v>北京科兴中维_北京科兴中维_科兴（大连）</v>
      </c>
      <c r="N1171" s="15" t="str">
        <f>VLOOKUP(M1171,code!A:B,2,FALSE)</f>
        <v>VVV</v>
      </c>
      <c r="O1171" s="15" t="str">
        <f>VLOOKUP(M1171,code!A:C,3,FALSE)</f>
        <v>N</v>
      </c>
      <c r="P1171" s="16">
        <v>44288</v>
      </c>
      <c r="Q1171" s="15" t="s">
        <v>7815</v>
      </c>
      <c r="R1171" s="16">
        <v>44340</v>
      </c>
      <c r="S1171" s="15" t="s">
        <v>7815</v>
      </c>
      <c r="T1171" s="16">
        <v>44532</v>
      </c>
      <c r="U1171" s="15" t="s">
        <v>7844</v>
      </c>
    </row>
    <row r="1172" spans="1:21" x14ac:dyDescent="0.25">
      <c r="A1172" s="12">
        <v>2703</v>
      </c>
      <c r="B1172" t="s">
        <v>7792</v>
      </c>
      <c r="C1172">
        <f>IFERROR(VLOOKUP(B1172,code!$F$1:$G$39,2,FALSE),"")</f>
        <v>3</v>
      </c>
      <c r="D1172" t="s">
        <v>2690</v>
      </c>
      <c r="E1172" t="str">
        <f t="shared" si="73"/>
        <v>Female</v>
      </c>
      <c r="F1172" t="s">
        <v>7797</v>
      </c>
      <c r="G1172" s="12">
        <v>21</v>
      </c>
      <c r="H1172" s="14">
        <v>44574</v>
      </c>
      <c r="I1172" s="24">
        <f t="shared" si="75"/>
        <v>44574</v>
      </c>
      <c r="J1172" s="14">
        <f t="shared" si="72"/>
        <v>44532</v>
      </c>
      <c r="K1172" s="14" t="str">
        <f>_xlfn.IFNA(VLOOKUP(D1172,code!F:G,1,FALSE),"")</f>
        <v/>
      </c>
      <c r="L1172" s="15">
        <v>3</v>
      </c>
      <c r="M1172" s="15" t="str">
        <f t="shared" si="74"/>
        <v>北京科兴中维_北京科兴中维_科兴（大连）</v>
      </c>
      <c r="N1172" s="15" t="str">
        <f>VLOOKUP(M1172,code!A:B,2,FALSE)</f>
        <v>VVV</v>
      </c>
      <c r="O1172" s="15" t="str">
        <f>VLOOKUP(M1172,code!A:C,3,FALSE)</f>
        <v>N</v>
      </c>
      <c r="P1172" s="16">
        <v>44288</v>
      </c>
      <c r="Q1172" s="15" t="s">
        <v>7815</v>
      </c>
      <c r="R1172" s="16">
        <v>44335</v>
      </c>
      <c r="S1172" s="15" t="s">
        <v>7815</v>
      </c>
      <c r="T1172" s="16">
        <v>44532</v>
      </c>
      <c r="U1172" s="15" t="s">
        <v>7844</v>
      </c>
    </row>
    <row r="1173" spans="1:21" x14ac:dyDescent="0.25">
      <c r="A1173" s="12">
        <v>2723</v>
      </c>
      <c r="B1173" t="s">
        <v>7792</v>
      </c>
      <c r="C1173">
        <f>IFERROR(VLOOKUP(B1173,code!$F$1:$G$39,2,FALSE),"")</f>
        <v>3</v>
      </c>
      <c r="D1173" t="s">
        <v>2710</v>
      </c>
      <c r="E1173" t="str">
        <f t="shared" si="73"/>
        <v>Female</v>
      </c>
      <c r="F1173" t="s">
        <v>7797</v>
      </c>
      <c r="G1173" s="12">
        <v>22</v>
      </c>
      <c r="H1173" s="14">
        <v>44574</v>
      </c>
      <c r="I1173" s="24">
        <f t="shared" si="75"/>
        <v>44574</v>
      </c>
      <c r="J1173" s="14">
        <f t="shared" si="72"/>
        <v>44532</v>
      </c>
      <c r="K1173" s="14" t="str">
        <f>_xlfn.IFNA(VLOOKUP(D1173,code!F:G,1,FALSE),"")</f>
        <v/>
      </c>
      <c r="L1173" s="15">
        <v>3</v>
      </c>
      <c r="M1173" s="15" t="str">
        <f t="shared" si="74"/>
        <v>北京科兴中维_北京科兴中维_兰州生物</v>
      </c>
      <c r="N1173" s="15" t="str">
        <f>VLOOKUP(M1173,code!A:B,2,FALSE)</f>
        <v>VVP</v>
      </c>
      <c r="O1173" s="15" t="str">
        <f>VLOOKUP(M1173,code!A:C,3,FALSE)</f>
        <v>Y</v>
      </c>
      <c r="P1173" s="16">
        <v>44302</v>
      </c>
      <c r="Q1173" s="15" t="s">
        <v>7815</v>
      </c>
      <c r="R1173" s="16">
        <v>44343</v>
      </c>
      <c r="S1173" s="15" t="s">
        <v>7815</v>
      </c>
      <c r="T1173" s="16">
        <v>44532</v>
      </c>
      <c r="U1173" s="15" t="s">
        <v>7817</v>
      </c>
    </row>
    <row r="1174" spans="1:21" x14ac:dyDescent="0.25">
      <c r="A1174" s="12">
        <v>2775</v>
      </c>
      <c r="B1174" t="s">
        <v>7792</v>
      </c>
      <c r="C1174">
        <f>IFERROR(VLOOKUP(B1174,code!$F$1:$G$39,2,FALSE),"")</f>
        <v>3</v>
      </c>
      <c r="D1174" t="s">
        <v>2760</v>
      </c>
      <c r="E1174" t="str">
        <f t="shared" si="73"/>
        <v>Male</v>
      </c>
      <c r="F1174" t="s">
        <v>7798</v>
      </c>
      <c r="G1174" s="12">
        <v>32</v>
      </c>
      <c r="H1174" s="14">
        <v>44574</v>
      </c>
      <c r="I1174" s="24">
        <f t="shared" si="75"/>
        <v>44574</v>
      </c>
      <c r="J1174" s="14">
        <f t="shared" si="72"/>
        <v>44532</v>
      </c>
      <c r="K1174" s="14" t="str">
        <f>_xlfn.IFNA(VLOOKUP(D1174,code!F:G,1,FALSE),"")</f>
        <v/>
      </c>
      <c r="L1174" s="15">
        <v>3</v>
      </c>
      <c r="M1174" s="15" t="str">
        <f t="shared" si="74"/>
        <v>北京科兴中维_北京科兴中维_兰州生物</v>
      </c>
      <c r="N1174" s="15" t="str">
        <f>VLOOKUP(M1174,code!A:B,2,FALSE)</f>
        <v>VVP</v>
      </c>
      <c r="O1174" s="15" t="str">
        <f>VLOOKUP(M1174,code!A:C,3,FALSE)</f>
        <v>Y</v>
      </c>
      <c r="P1174" s="16">
        <v>44287</v>
      </c>
      <c r="Q1174" s="15" t="s">
        <v>7815</v>
      </c>
      <c r="R1174" s="16">
        <v>44329</v>
      </c>
      <c r="S1174" s="15" t="s">
        <v>7815</v>
      </c>
      <c r="T1174" s="16">
        <v>44532</v>
      </c>
      <c r="U1174" s="15" t="s">
        <v>7817</v>
      </c>
    </row>
    <row r="1175" spans="1:21" x14ac:dyDescent="0.25">
      <c r="A1175" s="12">
        <v>2777</v>
      </c>
      <c r="B1175" t="s">
        <v>7792</v>
      </c>
      <c r="C1175">
        <f>IFERROR(VLOOKUP(B1175,code!$F$1:$G$39,2,FALSE),"")</f>
        <v>3</v>
      </c>
      <c r="D1175" t="s">
        <v>2762</v>
      </c>
      <c r="E1175" t="str">
        <f t="shared" si="73"/>
        <v>Male</v>
      </c>
      <c r="F1175" t="s">
        <v>7798</v>
      </c>
      <c r="G1175" s="12">
        <v>57</v>
      </c>
      <c r="H1175" s="14">
        <v>44574</v>
      </c>
      <c r="I1175" s="24">
        <f t="shared" si="75"/>
        <v>44574</v>
      </c>
      <c r="J1175" s="14">
        <f t="shared" si="72"/>
        <v>44532</v>
      </c>
      <c r="K1175" s="14" t="str">
        <f>_xlfn.IFNA(VLOOKUP(D1175,code!F:G,1,FALSE),"")</f>
        <v/>
      </c>
      <c r="L1175" s="15">
        <v>3</v>
      </c>
      <c r="M1175" s="15" t="str">
        <f t="shared" si="74"/>
        <v>北京生物_北京生物_兰州生物</v>
      </c>
      <c r="N1175" s="15" t="str">
        <f>VLOOKUP(M1175,code!A:B,2,FALSE)</f>
        <v>PPP</v>
      </c>
      <c r="O1175" s="15" t="str">
        <f>VLOOKUP(M1175,code!A:C,3,FALSE)</f>
        <v>N</v>
      </c>
      <c r="P1175" s="16">
        <v>44236</v>
      </c>
      <c r="Q1175" s="15" t="s">
        <v>7816</v>
      </c>
      <c r="R1175" s="16">
        <v>44264</v>
      </c>
      <c r="S1175" s="15" t="s">
        <v>7816</v>
      </c>
      <c r="T1175" s="16">
        <v>44532</v>
      </c>
      <c r="U1175" s="15" t="s">
        <v>7817</v>
      </c>
    </row>
    <row r="1176" spans="1:21" x14ac:dyDescent="0.25">
      <c r="A1176" s="12">
        <v>2808</v>
      </c>
      <c r="B1176" t="s">
        <v>7792</v>
      </c>
      <c r="C1176">
        <f>IFERROR(VLOOKUP(B1176,code!$F$1:$G$39,2,FALSE),"")</f>
        <v>3</v>
      </c>
      <c r="D1176" t="s">
        <v>2793</v>
      </c>
      <c r="E1176" t="str">
        <f t="shared" si="73"/>
        <v>Male</v>
      </c>
      <c r="F1176" t="s">
        <v>7798</v>
      </c>
      <c r="G1176" s="12">
        <v>20</v>
      </c>
      <c r="H1176" s="14">
        <v>44574</v>
      </c>
      <c r="I1176" s="24">
        <f t="shared" si="75"/>
        <v>44574</v>
      </c>
      <c r="J1176" s="14">
        <f t="shared" si="72"/>
        <v>44532</v>
      </c>
      <c r="K1176" s="14" t="str">
        <f>_xlfn.IFNA(VLOOKUP(D1176,code!F:G,1,FALSE),"")</f>
        <v/>
      </c>
      <c r="L1176" s="15">
        <v>3</v>
      </c>
      <c r="M1176" s="15" t="str">
        <f t="shared" si="74"/>
        <v>北京科兴中维_北京科兴中维_科兴（大连）</v>
      </c>
      <c r="N1176" s="15" t="str">
        <f>VLOOKUP(M1176,code!A:B,2,FALSE)</f>
        <v>VVV</v>
      </c>
      <c r="O1176" s="15" t="str">
        <f>VLOOKUP(M1176,code!A:C,3,FALSE)</f>
        <v>N</v>
      </c>
      <c r="P1176" s="16">
        <v>44288</v>
      </c>
      <c r="Q1176" s="15" t="s">
        <v>7815</v>
      </c>
      <c r="R1176" s="16">
        <v>44341</v>
      </c>
      <c r="S1176" s="15" t="s">
        <v>7815</v>
      </c>
      <c r="T1176" s="16">
        <v>44532</v>
      </c>
      <c r="U1176" s="15" t="s">
        <v>7844</v>
      </c>
    </row>
    <row r="1177" spans="1:21" x14ac:dyDescent="0.25">
      <c r="A1177" s="12">
        <v>2865</v>
      </c>
      <c r="B1177" t="s">
        <v>7792</v>
      </c>
      <c r="C1177">
        <f>IFERROR(VLOOKUP(B1177,code!$F$1:$G$39,2,FALSE),"")</f>
        <v>3</v>
      </c>
      <c r="D1177" t="s">
        <v>2850</v>
      </c>
      <c r="E1177" t="str">
        <f t="shared" si="73"/>
        <v>Male</v>
      </c>
      <c r="F1177" t="s">
        <v>7798</v>
      </c>
      <c r="G1177" s="12">
        <v>22</v>
      </c>
      <c r="H1177" s="14">
        <v>44575</v>
      </c>
      <c r="I1177" s="24">
        <f t="shared" si="75"/>
        <v>44575</v>
      </c>
      <c r="J1177" s="14">
        <f t="shared" si="72"/>
        <v>44532</v>
      </c>
      <c r="K1177" s="14" t="str">
        <f>_xlfn.IFNA(VLOOKUP(D1177,code!F:G,1,FALSE),"")</f>
        <v/>
      </c>
      <c r="L1177" s="15">
        <v>3</v>
      </c>
      <c r="M1177" s="15" t="str">
        <f t="shared" si="74"/>
        <v>北京科兴中维_北京科兴中维_科兴（大连）</v>
      </c>
      <c r="N1177" s="15" t="str">
        <f>VLOOKUP(M1177,code!A:B,2,FALSE)</f>
        <v>VVV</v>
      </c>
      <c r="O1177" s="15" t="str">
        <f>VLOOKUP(M1177,code!A:C,3,FALSE)</f>
        <v>N</v>
      </c>
      <c r="P1177" s="16">
        <v>44288</v>
      </c>
      <c r="Q1177" s="15" t="s">
        <v>7815</v>
      </c>
      <c r="R1177" s="16">
        <v>44335</v>
      </c>
      <c r="S1177" s="15" t="s">
        <v>7815</v>
      </c>
      <c r="T1177" s="16">
        <v>44532</v>
      </c>
      <c r="U1177" s="15" t="s">
        <v>7844</v>
      </c>
    </row>
    <row r="1178" spans="1:21" x14ac:dyDescent="0.25">
      <c r="A1178" s="12">
        <v>2990</v>
      </c>
      <c r="B1178" t="s">
        <v>7792</v>
      </c>
      <c r="C1178">
        <f>IFERROR(VLOOKUP(B1178,code!$F$1:$G$39,2,FALSE),"")</f>
        <v>3</v>
      </c>
      <c r="D1178" t="s">
        <v>2975</v>
      </c>
      <c r="E1178" t="str">
        <f t="shared" si="73"/>
        <v>Female</v>
      </c>
      <c r="F1178" t="s">
        <v>7797</v>
      </c>
      <c r="G1178" s="12">
        <v>51</v>
      </c>
      <c r="H1178" s="14">
        <v>44574</v>
      </c>
      <c r="I1178" s="24">
        <f t="shared" si="75"/>
        <v>44574</v>
      </c>
      <c r="J1178" s="14">
        <f t="shared" si="72"/>
        <v>44532</v>
      </c>
      <c r="K1178" s="14" t="str">
        <f>_xlfn.IFNA(VLOOKUP(D1178,code!F:G,1,FALSE),"")</f>
        <v/>
      </c>
      <c r="L1178" s="15">
        <v>3</v>
      </c>
      <c r="M1178" s="15" t="str">
        <f t="shared" si="74"/>
        <v>北京生物_北京生物_兰州生物</v>
      </c>
      <c r="N1178" s="15" t="str">
        <f>VLOOKUP(M1178,code!A:B,2,FALSE)</f>
        <v>PPP</v>
      </c>
      <c r="O1178" s="15" t="str">
        <f>VLOOKUP(M1178,code!A:C,3,FALSE)</f>
        <v>N</v>
      </c>
      <c r="P1178" s="16">
        <v>44257</v>
      </c>
      <c r="Q1178" s="15" t="s">
        <v>7816</v>
      </c>
      <c r="R1178" s="16">
        <v>44294</v>
      </c>
      <c r="S1178" s="15" t="s">
        <v>7816</v>
      </c>
      <c r="T1178" s="16">
        <v>44532</v>
      </c>
      <c r="U1178" s="15" t="s">
        <v>7817</v>
      </c>
    </row>
    <row r="1179" spans="1:21" x14ac:dyDescent="0.25">
      <c r="A1179" s="12">
        <v>3207</v>
      </c>
      <c r="B1179" t="s">
        <v>7791</v>
      </c>
      <c r="C1179">
        <f>IFERROR(VLOOKUP(B1179,code!$F$1:$G$39,2,FALSE),"")</f>
        <v>4</v>
      </c>
      <c r="D1179" t="s">
        <v>3189</v>
      </c>
      <c r="E1179" t="str">
        <f t="shared" si="73"/>
        <v>Female</v>
      </c>
      <c r="F1179" t="s">
        <v>7797</v>
      </c>
      <c r="G1179" s="12">
        <v>31</v>
      </c>
      <c r="H1179" s="14">
        <v>44574</v>
      </c>
      <c r="I1179" s="24">
        <f t="shared" si="75"/>
        <v>44574</v>
      </c>
      <c r="J1179" s="14">
        <f t="shared" si="72"/>
        <v>44532</v>
      </c>
      <c r="K1179" s="14" t="str">
        <f>_xlfn.IFNA(VLOOKUP(D1179,code!F:G,1,FALSE),"")</f>
        <v/>
      </c>
      <c r="L1179" s="15">
        <v>3</v>
      </c>
      <c r="M1179" s="15" t="str">
        <f t="shared" si="74"/>
        <v>北京生物_北京生物_兰州生物</v>
      </c>
      <c r="N1179" s="15" t="str">
        <f>VLOOKUP(M1179,code!A:B,2,FALSE)</f>
        <v>PPP</v>
      </c>
      <c r="O1179" s="15" t="str">
        <f>VLOOKUP(M1179,code!A:C,3,FALSE)</f>
        <v>N</v>
      </c>
      <c r="P1179" s="16">
        <v>44306</v>
      </c>
      <c r="Q1179" s="15" t="s">
        <v>7816</v>
      </c>
      <c r="R1179" s="16">
        <v>44347</v>
      </c>
      <c r="S1179" s="15" t="s">
        <v>7816</v>
      </c>
      <c r="T1179" s="16">
        <v>44532</v>
      </c>
      <c r="U1179" s="15" t="s">
        <v>7817</v>
      </c>
    </row>
    <row r="1180" spans="1:21" x14ac:dyDescent="0.25">
      <c r="A1180" s="12">
        <v>3256</v>
      </c>
      <c r="B1180" t="s">
        <v>7791</v>
      </c>
      <c r="C1180">
        <f>IFERROR(VLOOKUP(B1180,code!$F$1:$G$39,2,FALSE),"")</f>
        <v>4</v>
      </c>
      <c r="D1180" t="s">
        <v>3233</v>
      </c>
      <c r="E1180" t="str">
        <f t="shared" si="73"/>
        <v>Female</v>
      </c>
      <c r="F1180" t="s">
        <v>7797</v>
      </c>
      <c r="G1180" s="12">
        <v>42</v>
      </c>
      <c r="H1180" s="14">
        <v>44568</v>
      </c>
      <c r="I1180" s="24">
        <f t="shared" si="75"/>
        <v>44568</v>
      </c>
      <c r="J1180" s="14">
        <f t="shared" si="72"/>
        <v>44532</v>
      </c>
      <c r="K1180" s="14" t="str">
        <f>_xlfn.IFNA(VLOOKUP(D1180,code!F:G,1,FALSE),"")</f>
        <v/>
      </c>
      <c r="L1180" s="15">
        <v>3</v>
      </c>
      <c r="M1180" s="15" t="str">
        <f t="shared" si="74"/>
        <v>北京科兴中维_北京科兴中维_北京科兴中维</v>
      </c>
      <c r="N1180" s="15" t="str">
        <f>VLOOKUP(M1180,code!A:B,2,FALSE)</f>
        <v>VVV</v>
      </c>
      <c r="O1180" s="15" t="str">
        <f>VLOOKUP(M1180,code!A:C,3,FALSE)</f>
        <v>N</v>
      </c>
      <c r="P1180" s="16">
        <v>44277</v>
      </c>
      <c r="Q1180" s="15" t="s">
        <v>7815</v>
      </c>
      <c r="R1180" s="16">
        <v>44306</v>
      </c>
      <c r="S1180" s="15" t="s">
        <v>7815</v>
      </c>
      <c r="T1180" s="16">
        <v>44532</v>
      </c>
      <c r="U1180" s="15" t="s">
        <v>7815</v>
      </c>
    </row>
    <row r="1181" spans="1:21" x14ac:dyDescent="0.25">
      <c r="A1181" s="12">
        <v>3271</v>
      </c>
      <c r="B1181" t="s">
        <v>7791</v>
      </c>
      <c r="C1181">
        <f>IFERROR(VLOOKUP(B1181,code!$F$1:$G$39,2,FALSE),"")</f>
        <v>4</v>
      </c>
      <c r="D1181" t="s">
        <v>3248</v>
      </c>
      <c r="E1181" t="str">
        <f t="shared" si="73"/>
        <v>Female</v>
      </c>
      <c r="F1181" t="s">
        <v>7797</v>
      </c>
      <c r="G1181" s="12">
        <v>49</v>
      </c>
      <c r="H1181" s="14" t="s">
        <v>7845</v>
      </c>
      <c r="I1181" s="24">
        <f t="shared" si="75"/>
        <v>44570</v>
      </c>
      <c r="J1181" s="14">
        <f t="shared" si="72"/>
        <v>44532</v>
      </c>
      <c r="K1181" s="14" t="str">
        <f>_xlfn.IFNA(VLOOKUP(D1181,code!F:G,1,FALSE),"")</f>
        <v/>
      </c>
      <c r="L1181" s="15">
        <v>3</v>
      </c>
      <c r="M1181" s="15" t="str">
        <f t="shared" si="74"/>
        <v>北京科兴中维_北京生物_成都生物</v>
      </c>
      <c r="N1181" s="15" t="str">
        <f>VLOOKUP(M1181,code!A:B,2,FALSE)</f>
        <v>VPP</v>
      </c>
      <c r="O1181" s="15" t="str">
        <f>VLOOKUP(M1181,code!A:C,3,FALSE)</f>
        <v>Y</v>
      </c>
      <c r="P1181" s="16">
        <v>44293</v>
      </c>
      <c r="Q1181" s="15" t="s">
        <v>7815</v>
      </c>
      <c r="R1181" s="16">
        <v>44347</v>
      </c>
      <c r="S1181" s="15" t="s">
        <v>7816</v>
      </c>
      <c r="T1181" s="16">
        <v>44532</v>
      </c>
      <c r="U1181" s="15" t="s">
        <v>7819</v>
      </c>
    </row>
    <row r="1182" spans="1:21" x14ac:dyDescent="0.25">
      <c r="A1182" s="12">
        <v>2489</v>
      </c>
      <c r="B1182" t="s">
        <v>7789</v>
      </c>
      <c r="C1182">
        <f>IFERROR(VLOOKUP(B1182,code!$F$1:$G$39,2,FALSE),"")</f>
        <v>25</v>
      </c>
      <c r="D1182" t="s">
        <v>2478</v>
      </c>
      <c r="E1182" t="str">
        <f t="shared" si="73"/>
        <v>Male</v>
      </c>
      <c r="F1182" t="s">
        <v>7798</v>
      </c>
      <c r="G1182" s="12">
        <v>38</v>
      </c>
      <c r="H1182" s="14" t="s">
        <v>7824</v>
      </c>
      <c r="I1182" s="24">
        <f t="shared" si="75"/>
        <v>44575</v>
      </c>
      <c r="J1182" s="14">
        <f t="shared" si="72"/>
        <v>44532</v>
      </c>
      <c r="K1182" s="14" t="str">
        <f>_xlfn.IFNA(VLOOKUP(D1182,code!F:G,1,FALSE),"")</f>
        <v/>
      </c>
      <c r="L1182" s="15">
        <v>3</v>
      </c>
      <c r="M1182" s="15" t="str">
        <f t="shared" si="74"/>
        <v>北京科兴中维_北京科兴中维_北京科兴中维</v>
      </c>
      <c r="N1182" s="15" t="str">
        <f>VLOOKUP(M1182,code!A:B,2,FALSE)</f>
        <v>VVV</v>
      </c>
      <c r="O1182" s="15" t="str">
        <f>VLOOKUP(M1182,code!A:C,3,FALSE)</f>
        <v>N</v>
      </c>
      <c r="P1182" s="16">
        <v>44290</v>
      </c>
      <c r="Q1182" s="15" t="s">
        <v>7815</v>
      </c>
      <c r="R1182" s="16">
        <v>44346</v>
      </c>
      <c r="S1182" s="15" t="s">
        <v>7815</v>
      </c>
      <c r="T1182" s="16">
        <v>44532</v>
      </c>
      <c r="U1182" s="15" t="s">
        <v>7815</v>
      </c>
    </row>
    <row r="1183" spans="1:21" x14ac:dyDescent="0.25">
      <c r="A1183" s="12">
        <v>1395</v>
      </c>
      <c r="B1183" t="s">
        <v>1984</v>
      </c>
      <c r="C1183">
        <f>IFERROR(VLOOKUP(B1183,code!$F$1:$G$39,2,FALSE),"")</f>
        <v>16</v>
      </c>
      <c r="D1183" t="s">
        <v>1425</v>
      </c>
      <c r="E1183" t="str">
        <f t="shared" si="73"/>
        <v>Female</v>
      </c>
      <c r="F1183" t="s">
        <v>7797</v>
      </c>
      <c r="G1183" s="12">
        <v>46</v>
      </c>
      <c r="H1183" s="14">
        <v>44576</v>
      </c>
      <c r="I1183" s="24">
        <f t="shared" si="75"/>
        <v>44576</v>
      </c>
      <c r="J1183" s="14">
        <f t="shared" ref="J1183:J1246" si="76">MAX(P1183,R1183,T1183)</f>
        <v>44531</v>
      </c>
      <c r="K1183" s="14" t="str">
        <f>_xlfn.IFNA(VLOOKUP(D1183,code!F:G,1,FALSE),"")</f>
        <v/>
      </c>
      <c r="L1183" s="15">
        <v>3</v>
      </c>
      <c r="M1183" s="15" t="str">
        <f t="shared" si="74"/>
        <v>北京生物_北京生物_兰州生物</v>
      </c>
      <c r="N1183" s="15" t="str">
        <f>VLOOKUP(M1183,code!A:B,2,FALSE)</f>
        <v>PPP</v>
      </c>
      <c r="O1183" s="15" t="str">
        <f>VLOOKUP(M1183,code!A:C,3,FALSE)</f>
        <v>N</v>
      </c>
      <c r="P1183" s="16">
        <v>44291</v>
      </c>
      <c r="Q1183" s="15" t="s">
        <v>7816</v>
      </c>
      <c r="R1183" s="16">
        <v>44332</v>
      </c>
      <c r="S1183" s="15" t="s">
        <v>7816</v>
      </c>
      <c r="T1183" s="16">
        <v>44531</v>
      </c>
      <c r="U1183" s="15" t="s">
        <v>7817</v>
      </c>
    </row>
    <row r="1184" spans="1:21" x14ac:dyDescent="0.25">
      <c r="A1184" s="12">
        <v>1418</v>
      </c>
      <c r="B1184" t="s">
        <v>1984</v>
      </c>
      <c r="C1184">
        <f>IFERROR(VLOOKUP(B1184,code!$F$1:$G$39,2,FALSE),"")</f>
        <v>16</v>
      </c>
      <c r="D1184" t="s">
        <v>1448</v>
      </c>
      <c r="E1184" t="str">
        <f t="shared" si="73"/>
        <v>Male</v>
      </c>
      <c r="F1184" t="s">
        <v>7798</v>
      </c>
      <c r="G1184" s="12">
        <v>44</v>
      </c>
      <c r="H1184" s="14" t="s">
        <v>7818</v>
      </c>
      <c r="I1184" s="24">
        <f t="shared" si="75"/>
        <v>44577</v>
      </c>
      <c r="J1184" s="14">
        <f t="shared" si="76"/>
        <v>44531</v>
      </c>
      <c r="K1184" s="14" t="str">
        <f>_xlfn.IFNA(VLOOKUP(D1184,code!F:G,1,FALSE),"")</f>
        <v/>
      </c>
      <c r="L1184" s="15">
        <v>3</v>
      </c>
      <c r="M1184" s="15" t="str">
        <f t="shared" si="74"/>
        <v>北京科兴中维_北京科兴中维_北京科兴中维</v>
      </c>
      <c r="N1184" s="15" t="str">
        <f>VLOOKUP(M1184,code!A:B,2,FALSE)</f>
        <v>VVV</v>
      </c>
      <c r="O1184" s="15" t="str">
        <f>VLOOKUP(M1184,code!A:C,3,FALSE)</f>
        <v>N</v>
      </c>
      <c r="P1184" s="16">
        <v>44287</v>
      </c>
      <c r="Q1184" s="15" t="s">
        <v>7815</v>
      </c>
      <c r="R1184" s="16">
        <v>44328</v>
      </c>
      <c r="S1184" s="15" t="s">
        <v>7815</v>
      </c>
      <c r="T1184" s="16">
        <v>44531</v>
      </c>
      <c r="U1184" s="15" t="s">
        <v>7815</v>
      </c>
    </row>
    <row r="1185" spans="1:21" x14ac:dyDescent="0.25">
      <c r="A1185" s="12">
        <v>1449</v>
      </c>
      <c r="B1185" t="s">
        <v>1984</v>
      </c>
      <c r="C1185">
        <f>IFERROR(VLOOKUP(B1185,code!$F$1:$G$39,2,FALSE),"")</f>
        <v>16</v>
      </c>
      <c r="D1185" t="s">
        <v>1479</v>
      </c>
      <c r="E1185" t="str">
        <f t="shared" si="73"/>
        <v>Male</v>
      </c>
      <c r="F1185" t="s">
        <v>7798</v>
      </c>
      <c r="G1185" s="12">
        <v>30</v>
      </c>
      <c r="H1185" s="14" t="s">
        <v>7818</v>
      </c>
      <c r="I1185" s="24">
        <f t="shared" si="75"/>
        <v>44577</v>
      </c>
      <c r="J1185" s="14">
        <f t="shared" si="76"/>
        <v>44531</v>
      </c>
      <c r="K1185" s="14" t="str">
        <f>_xlfn.IFNA(VLOOKUP(D1185,code!F:G,1,FALSE),"")</f>
        <v/>
      </c>
      <c r="L1185" s="15">
        <v>3</v>
      </c>
      <c r="M1185" s="15" t="str">
        <f t="shared" si="74"/>
        <v>北京生物_北京生物_成都生物</v>
      </c>
      <c r="N1185" s="15" t="str">
        <f>VLOOKUP(M1185,code!A:B,2,FALSE)</f>
        <v>PPP</v>
      </c>
      <c r="O1185" s="15" t="str">
        <f>VLOOKUP(M1185,code!A:C,3,FALSE)</f>
        <v>N</v>
      </c>
      <c r="P1185" s="16">
        <v>44297</v>
      </c>
      <c r="Q1185" s="15" t="s">
        <v>7816</v>
      </c>
      <c r="R1185" s="16">
        <v>44348</v>
      </c>
      <c r="S1185" s="15" t="s">
        <v>7816</v>
      </c>
      <c r="T1185" s="16">
        <v>44531</v>
      </c>
      <c r="U1185" s="15" t="s">
        <v>7819</v>
      </c>
    </row>
    <row r="1186" spans="1:21" x14ac:dyDescent="0.25">
      <c r="A1186" s="12">
        <v>1474</v>
      </c>
      <c r="B1186" t="s">
        <v>1984</v>
      </c>
      <c r="C1186">
        <f>IFERROR(VLOOKUP(B1186,code!$F$1:$G$39,2,FALSE),"")</f>
        <v>16</v>
      </c>
      <c r="D1186" t="s">
        <v>1504</v>
      </c>
      <c r="E1186" t="str">
        <f t="shared" si="73"/>
        <v>Female</v>
      </c>
      <c r="F1186" t="s">
        <v>7797</v>
      </c>
      <c r="G1186" s="12">
        <v>30</v>
      </c>
      <c r="H1186" s="14">
        <v>44577</v>
      </c>
      <c r="I1186" s="24">
        <f t="shared" si="75"/>
        <v>44577</v>
      </c>
      <c r="J1186" s="14">
        <f t="shared" si="76"/>
        <v>44531</v>
      </c>
      <c r="K1186" s="14" t="str">
        <f>_xlfn.IFNA(VLOOKUP(D1186,code!F:G,1,FALSE),"")</f>
        <v/>
      </c>
      <c r="L1186" s="15">
        <v>3</v>
      </c>
      <c r="M1186" s="15" t="str">
        <f t="shared" si="74"/>
        <v>北京生物_北京生物_北京科兴中维</v>
      </c>
      <c r="N1186" s="15" t="str">
        <f>VLOOKUP(M1186,code!A:B,2,FALSE)</f>
        <v>PPV</v>
      </c>
      <c r="O1186" s="15" t="str">
        <f>VLOOKUP(M1186,code!A:C,3,FALSE)</f>
        <v>Y</v>
      </c>
      <c r="P1186" s="16">
        <v>44309</v>
      </c>
      <c r="Q1186" s="15" t="s">
        <v>7816</v>
      </c>
      <c r="R1186" s="16">
        <v>44348</v>
      </c>
      <c r="S1186" s="15" t="s">
        <v>7816</v>
      </c>
      <c r="T1186" s="16">
        <v>44531</v>
      </c>
      <c r="U1186" s="15" t="s">
        <v>7815</v>
      </c>
    </row>
    <row r="1187" spans="1:21" x14ac:dyDescent="0.25">
      <c r="A1187" s="12">
        <v>2194</v>
      </c>
      <c r="B1187" t="s">
        <v>524</v>
      </c>
      <c r="C1187">
        <f>IFERROR(VLOOKUP(B1187,code!$F$1:$G$39,2,FALSE),"")</f>
        <v>22</v>
      </c>
      <c r="D1187" t="s">
        <v>2195</v>
      </c>
      <c r="E1187" t="str">
        <f t="shared" si="73"/>
        <v>Female</v>
      </c>
      <c r="F1187" t="s">
        <v>7797</v>
      </c>
      <c r="G1187" s="12">
        <v>54</v>
      </c>
      <c r="H1187" s="14" t="s">
        <v>7823</v>
      </c>
      <c r="I1187" s="24">
        <f t="shared" si="75"/>
        <v>44576</v>
      </c>
      <c r="J1187" s="14">
        <f t="shared" si="76"/>
        <v>44531</v>
      </c>
      <c r="K1187" s="14" t="str">
        <f>_xlfn.IFNA(VLOOKUP(D1187,code!F:G,1,FALSE),"")</f>
        <v/>
      </c>
      <c r="L1187" s="15">
        <v>3</v>
      </c>
      <c r="M1187" s="15" t="str">
        <f t="shared" si="74"/>
        <v>北京生物_北京生物_兰州生物</v>
      </c>
      <c r="N1187" s="15" t="str">
        <f>VLOOKUP(M1187,code!A:B,2,FALSE)</f>
        <v>PPP</v>
      </c>
      <c r="O1187" s="15" t="str">
        <f>VLOOKUP(M1187,code!A:C,3,FALSE)</f>
        <v>N</v>
      </c>
      <c r="P1187" s="16">
        <v>44297</v>
      </c>
      <c r="Q1187" s="15" t="s">
        <v>7816</v>
      </c>
      <c r="R1187" s="16">
        <v>44346</v>
      </c>
      <c r="S1187" s="15" t="s">
        <v>7816</v>
      </c>
      <c r="T1187" s="16">
        <v>44531</v>
      </c>
      <c r="U1187" s="15" t="s">
        <v>7817</v>
      </c>
    </row>
    <row r="1188" spans="1:21" x14ac:dyDescent="0.25">
      <c r="A1188" s="12">
        <v>183</v>
      </c>
      <c r="B1188" t="s">
        <v>7793</v>
      </c>
      <c r="C1188">
        <f>IFERROR(VLOOKUP(B1188,code!$F$1:$G$39,2,FALSE),"")</f>
        <v>1</v>
      </c>
      <c r="D1188" t="s">
        <v>224</v>
      </c>
      <c r="E1188" t="str">
        <f t="shared" si="73"/>
        <v>Male</v>
      </c>
      <c r="F1188" t="s">
        <v>7798</v>
      </c>
      <c r="G1188" s="12">
        <v>25</v>
      </c>
      <c r="H1188" s="14" t="s">
        <v>7826</v>
      </c>
      <c r="I1188" s="24">
        <f t="shared" si="75"/>
        <v>44569</v>
      </c>
      <c r="J1188" s="14">
        <f t="shared" si="76"/>
        <v>44531</v>
      </c>
      <c r="K1188" s="14" t="str">
        <f>_xlfn.IFNA(VLOOKUP(D1188,code!F:G,1,FALSE),"")</f>
        <v/>
      </c>
      <c r="L1188" s="15">
        <v>3</v>
      </c>
      <c r="M1188" s="15" t="str">
        <f t="shared" si="74"/>
        <v>北京生物_北京生物_北京科兴中维</v>
      </c>
      <c r="N1188" s="15" t="str">
        <f>VLOOKUP(M1188,code!A:B,2,FALSE)</f>
        <v>PPV</v>
      </c>
      <c r="O1188" s="15" t="str">
        <f>VLOOKUP(M1188,code!A:C,3,FALSE)</f>
        <v>Y</v>
      </c>
      <c r="P1188" s="16">
        <v>44298</v>
      </c>
      <c r="Q1188" s="15" t="s">
        <v>7816</v>
      </c>
      <c r="R1188" s="16">
        <v>44347</v>
      </c>
      <c r="S1188" s="15" t="s">
        <v>7816</v>
      </c>
      <c r="T1188" s="16">
        <v>44531</v>
      </c>
      <c r="U1188" s="15" t="s">
        <v>7815</v>
      </c>
    </row>
    <row r="1189" spans="1:21" x14ac:dyDescent="0.25">
      <c r="A1189" s="12">
        <v>786</v>
      </c>
      <c r="B1189" t="s">
        <v>1996</v>
      </c>
      <c r="C1189">
        <f>IFERROR(VLOOKUP(B1189,code!$F$1:$G$39,2,FALSE),"")</f>
        <v>11</v>
      </c>
      <c r="D1189" t="s">
        <v>822</v>
      </c>
      <c r="E1189" t="str">
        <f t="shared" si="73"/>
        <v>Male</v>
      </c>
      <c r="F1189" t="s">
        <v>7798</v>
      </c>
      <c r="G1189" s="12">
        <v>38</v>
      </c>
      <c r="H1189" s="14">
        <v>44573</v>
      </c>
      <c r="I1189" s="24">
        <f t="shared" si="75"/>
        <v>44573</v>
      </c>
      <c r="J1189" s="14">
        <f t="shared" si="76"/>
        <v>44531</v>
      </c>
      <c r="K1189" s="14" t="str">
        <f>_xlfn.IFNA(VLOOKUP(D1189,code!F:G,1,FALSE),"")</f>
        <v/>
      </c>
      <c r="L1189" s="15">
        <v>3</v>
      </c>
      <c r="M1189" s="15" t="str">
        <f t="shared" si="74"/>
        <v>北京科兴中维_北京科兴中维_北京科兴中维</v>
      </c>
      <c r="N1189" s="15" t="str">
        <f>VLOOKUP(M1189,code!A:B,2,FALSE)</f>
        <v>VVV</v>
      </c>
      <c r="O1189" s="15" t="str">
        <f>VLOOKUP(M1189,code!A:C,3,FALSE)</f>
        <v>N</v>
      </c>
      <c r="P1189" s="16">
        <v>44226</v>
      </c>
      <c r="Q1189" s="15" t="s">
        <v>7815</v>
      </c>
      <c r="R1189" s="16">
        <v>44261</v>
      </c>
      <c r="S1189" s="15" t="s">
        <v>7815</v>
      </c>
      <c r="T1189" s="16">
        <v>44531</v>
      </c>
      <c r="U1189" s="15" t="s">
        <v>7815</v>
      </c>
    </row>
    <row r="1190" spans="1:21" x14ac:dyDescent="0.25">
      <c r="A1190" s="12">
        <v>802</v>
      </c>
      <c r="B1190" t="s">
        <v>1996</v>
      </c>
      <c r="C1190">
        <f>IFERROR(VLOOKUP(B1190,code!$F$1:$G$39,2,FALSE),"")</f>
        <v>11</v>
      </c>
      <c r="D1190" t="s">
        <v>838</v>
      </c>
      <c r="E1190" t="str">
        <f t="shared" si="73"/>
        <v>Male</v>
      </c>
      <c r="F1190" t="s">
        <v>7798</v>
      </c>
      <c r="G1190" s="12">
        <v>52</v>
      </c>
      <c r="H1190" s="14">
        <v>44576</v>
      </c>
      <c r="I1190" s="24">
        <f t="shared" si="75"/>
        <v>44576</v>
      </c>
      <c r="J1190" s="14">
        <f t="shared" si="76"/>
        <v>44531</v>
      </c>
      <c r="K1190" s="14" t="str">
        <f>_xlfn.IFNA(VLOOKUP(D1190,code!F:G,1,FALSE),"")</f>
        <v/>
      </c>
      <c r="L1190" s="15">
        <v>3</v>
      </c>
      <c r="M1190" s="15" t="str">
        <f t="shared" si="74"/>
        <v>北京生物_北京生物_兰州生物</v>
      </c>
      <c r="N1190" s="15" t="str">
        <f>VLOOKUP(M1190,code!A:B,2,FALSE)</f>
        <v>PPP</v>
      </c>
      <c r="O1190" s="15" t="str">
        <f>VLOOKUP(M1190,code!A:C,3,FALSE)</f>
        <v>N</v>
      </c>
      <c r="P1190" s="16">
        <v>44305</v>
      </c>
      <c r="Q1190" s="15" t="s">
        <v>7816</v>
      </c>
      <c r="R1190" s="16">
        <v>44348</v>
      </c>
      <c r="S1190" s="15" t="s">
        <v>7816</v>
      </c>
      <c r="T1190" s="16">
        <v>44531</v>
      </c>
      <c r="U1190" s="15" t="s">
        <v>7817</v>
      </c>
    </row>
    <row r="1191" spans="1:21" x14ac:dyDescent="0.25">
      <c r="A1191" s="12">
        <v>827</v>
      </c>
      <c r="B1191" t="s">
        <v>1996</v>
      </c>
      <c r="C1191">
        <f>IFERROR(VLOOKUP(B1191,code!$F$1:$G$39,2,FALSE),"")</f>
        <v>11</v>
      </c>
      <c r="D1191" t="s">
        <v>863</v>
      </c>
      <c r="E1191" t="str">
        <f t="shared" si="73"/>
        <v>Female</v>
      </c>
      <c r="F1191" t="s">
        <v>7797</v>
      </c>
      <c r="G1191" s="12">
        <v>57</v>
      </c>
      <c r="H1191" s="14">
        <v>44576</v>
      </c>
      <c r="I1191" s="24">
        <f t="shared" si="75"/>
        <v>44576</v>
      </c>
      <c r="J1191" s="14">
        <f t="shared" si="76"/>
        <v>44531</v>
      </c>
      <c r="K1191" s="14" t="str">
        <f>_xlfn.IFNA(VLOOKUP(D1191,code!F:G,1,FALSE),"")</f>
        <v/>
      </c>
      <c r="L1191" s="15">
        <v>3</v>
      </c>
      <c r="M1191" s="15" t="str">
        <f t="shared" si="74"/>
        <v>北京生物_北京生物_兰州生物</v>
      </c>
      <c r="N1191" s="15" t="str">
        <f>VLOOKUP(M1191,code!A:B,2,FALSE)</f>
        <v>PPP</v>
      </c>
      <c r="O1191" s="15" t="str">
        <f>VLOOKUP(M1191,code!A:C,3,FALSE)</f>
        <v>N</v>
      </c>
      <c r="P1191" s="16">
        <v>44297</v>
      </c>
      <c r="Q1191" s="15" t="s">
        <v>7816</v>
      </c>
      <c r="R1191" s="16">
        <v>44332</v>
      </c>
      <c r="S1191" s="15" t="s">
        <v>7816</v>
      </c>
      <c r="T1191" s="16">
        <v>44531</v>
      </c>
      <c r="U1191" s="15" t="s">
        <v>7817</v>
      </c>
    </row>
    <row r="1192" spans="1:21" x14ac:dyDescent="0.25">
      <c r="A1192" s="12">
        <v>835</v>
      </c>
      <c r="B1192" t="s">
        <v>1996</v>
      </c>
      <c r="C1192">
        <f>IFERROR(VLOOKUP(B1192,code!$F$1:$G$39,2,FALSE),"")</f>
        <v>11</v>
      </c>
      <c r="D1192" t="s">
        <v>871</v>
      </c>
      <c r="E1192" t="str">
        <f t="shared" si="73"/>
        <v>Female</v>
      </c>
      <c r="F1192" t="s">
        <v>7797</v>
      </c>
      <c r="G1192" s="12">
        <v>27</v>
      </c>
      <c r="H1192" s="14">
        <v>44576</v>
      </c>
      <c r="I1192" s="24">
        <f t="shared" si="75"/>
        <v>44576</v>
      </c>
      <c r="J1192" s="14">
        <f t="shared" si="76"/>
        <v>44531</v>
      </c>
      <c r="K1192" s="14" t="str">
        <f>_xlfn.IFNA(VLOOKUP(D1192,code!F:G,1,FALSE),"")</f>
        <v/>
      </c>
      <c r="L1192" s="15">
        <v>3</v>
      </c>
      <c r="M1192" s="15" t="str">
        <f t="shared" si="74"/>
        <v>北京科兴中维_北京科兴中维_北京科兴中维</v>
      </c>
      <c r="N1192" s="15" t="str">
        <f>VLOOKUP(M1192,code!A:B,2,FALSE)</f>
        <v>VVV</v>
      </c>
      <c r="O1192" s="15" t="str">
        <f>VLOOKUP(M1192,code!A:C,3,FALSE)</f>
        <v>N</v>
      </c>
      <c r="P1192" s="16">
        <v>44287</v>
      </c>
      <c r="Q1192" s="15" t="s">
        <v>7815</v>
      </c>
      <c r="R1192" s="16">
        <v>44336</v>
      </c>
      <c r="S1192" s="15" t="s">
        <v>7815</v>
      </c>
      <c r="T1192" s="16">
        <v>44531</v>
      </c>
      <c r="U1192" s="15" t="s">
        <v>7815</v>
      </c>
    </row>
    <row r="1193" spans="1:21" x14ac:dyDescent="0.25">
      <c r="A1193" s="12">
        <v>842</v>
      </c>
      <c r="B1193" t="s">
        <v>1996</v>
      </c>
      <c r="C1193">
        <f>IFERROR(VLOOKUP(B1193,code!$F$1:$G$39,2,FALSE),"")</f>
        <v>11</v>
      </c>
      <c r="D1193" t="s">
        <v>878</v>
      </c>
      <c r="E1193" t="str">
        <f t="shared" si="73"/>
        <v>Male</v>
      </c>
      <c r="F1193" t="s">
        <v>7798</v>
      </c>
      <c r="G1193" s="12">
        <v>34</v>
      </c>
      <c r="H1193" s="14">
        <v>44576</v>
      </c>
      <c r="I1193" s="24">
        <f t="shared" si="75"/>
        <v>44576</v>
      </c>
      <c r="J1193" s="14">
        <f t="shared" si="76"/>
        <v>44531</v>
      </c>
      <c r="K1193" s="14" t="str">
        <f>_xlfn.IFNA(VLOOKUP(D1193,code!F:G,1,FALSE),"")</f>
        <v/>
      </c>
      <c r="L1193" s="15">
        <v>3</v>
      </c>
      <c r="M1193" s="15" t="str">
        <f t="shared" si="74"/>
        <v>北京科兴中维_北京科兴中维_北京科兴中维</v>
      </c>
      <c r="N1193" s="15" t="str">
        <f>VLOOKUP(M1193,code!A:B,2,FALSE)</f>
        <v>VVV</v>
      </c>
      <c r="O1193" s="15" t="str">
        <f>VLOOKUP(M1193,code!A:C,3,FALSE)</f>
        <v>N</v>
      </c>
      <c r="P1193" s="16">
        <v>44291</v>
      </c>
      <c r="Q1193" s="15" t="s">
        <v>7815</v>
      </c>
      <c r="R1193" s="16">
        <v>44328</v>
      </c>
      <c r="S1193" s="15" t="s">
        <v>7815</v>
      </c>
      <c r="T1193" s="16">
        <v>44531</v>
      </c>
      <c r="U1193" s="15" t="s">
        <v>7815</v>
      </c>
    </row>
    <row r="1194" spans="1:21" x14ac:dyDescent="0.25">
      <c r="A1194" s="12">
        <v>843</v>
      </c>
      <c r="B1194" t="s">
        <v>1996</v>
      </c>
      <c r="C1194">
        <f>IFERROR(VLOOKUP(B1194,code!$F$1:$G$39,2,FALSE),"")</f>
        <v>11</v>
      </c>
      <c r="D1194" t="s">
        <v>879</v>
      </c>
      <c r="E1194" t="str">
        <f t="shared" si="73"/>
        <v>Male</v>
      </c>
      <c r="F1194" t="s">
        <v>7798</v>
      </c>
      <c r="G1194" s="12">
        <v>29</v>
      </c>
      <c r="H1194" s="14">
        <v>44576</v>
      </c>
      <c r="I1194" s="24">
        <f t="shared" si="75"/>
        <v>44576</v>
      </c>
      <c r="J1194" s="14">
        <f t="shared" si="76"/>
        <v>44531</v>
      </c>
      <c r="K1194" s="14" t="str">
        <f>_xlfn.IFNA(VLOOKUP(D1194,code!F:G,1,FALSE),"")</f>
        <v/>
      </c>
      <c r="L1194" s="15">
        <v>3</v>
      </c>
      <c r="M1194" s="15" t="str">
        <f t="shared" si="74"/>
        <v>北京生物_北京生物_兰州生物</v>
      </c>
      <c r="N1194" s="15" t="str">
        <f>VLOOKUP(M1194,code!A:B,2,FALSE)</f>
        <v>PPP</v>
      </c>
      <c r="O1194" s="15" t="str">
        <f>VLOOKUP(M1194,code!A:C,3,FALSE)</f>
        <v>N</v>
      </c>
      <c r="P1194" s="16">
        <v>44260</v>
      </c>
      <c r="Q1194" s="15" t="s">
        <v>7816</v>
      </c>
      <c r="R1194" s="16">
        <v>44297</v>
      </c>
      <c r="S1194" s="15" t="s">
        <v>7816</v>
      </c>
      <c r="T1194" s="16">
        <v>44531</v>
      </c>
      <c r="U1194" s="15" t="s">
        <v>7817</v>
      </c>
    </row>
    <row r="1195" spans="1:21" x14ac:dyDescent="0.25">
      <c r="A1195" s="12">
        <v>1088</v>
      </c>
      <c r="B1195" t="s">
        <v>3192</v>
      </c>
      <c r="C1195">
        <f>IFERROR(VLOOKUP(B1195,code!$F$1:$G$39,2,FALSE),"")</f>
        <v>13</v>
      </c>
      <c r="D1195" t="s">
        <v>1124</v>
      </c>
      <c r="E1195" t="str">
        <f t="shared" si="73"/>
        <v>Male</v>
      </c>
      <c r="F1195" t="s">
        <v>7798</v>
      </c>
      <c r="G1195" s="12">
        <v>51</v>
      </c>
      <c r="H1195" s="14">
        <v>44574</v>
      </c>
      <c r="I1195" s="24">
        <f t="shared" si="75"/>
        <v>44574</v>
      </c>
      <c r="J1195" s="14">
        <f t="shared" si="76"/>
        <v>44531</v>
      </c>
      <c r="K1195" s="14" t="str">
        <f>_xlfn.IFNA(VLOOKUP(D1195,code!F:G,1,FALSE),"")</f>
        <v/>
      </c>
      <c r="L1195" s="15">
        <v>3</v>
      </c>
      <c r="M1195" s="15" t="str">
        <f t="shared" si="74"/>
        <v>北京生物_北京生物_北京科兴中维</v>
      </c>
      <c r="N1195" s="15" t="str">
        <f>VLOOKUP(M1195,code!A:B,2,FALSE)</f>
        <v>PPV</v>
      </c>
      <c r="O1195" s="15" t="str">
        <f>VLOOKUP(M1195,code!A:C,3,FALSE)</f>
        <v>Y</v>
      </c>
      <c r="P1195" s="16">
        <v>44306</v>
      </c>
      <c r="Q1195" s="15" t="s">
        <v>7816</v>
      </c>
      <c r="R1195" s="16">
        <v>44346</v>
      </c>
      <c r="S1195" s="15" t="s">
        <v>7816</v>
      </c>
      <c r="T1195" s="16">
        <v>44531</v>
      </c>
      <c r="U1195" s="15" t="s">
        <v>7815</v>
      </c>
    </row>
    <row r="1196" spans="1:21" x14ac:dyDescent="0.25">
      <c r="A1196" s="12">
        <v>1134</v>
      </c>
      <c r="B1196" t="s">
        <v>340</v>
      </c>
      <c r="C1196">
        <f>IFERROR(VLOOKUP(B1196,code!$F$1:$G$39,2,FALSE),"")</f>
        <v>14</v>
      </c>
      <c r="D1196" t="s">
        <v>1170</v>
      </c>
      <c r="E1196" t="str">
        <f t="shared" si="73"/>
        <v>Male</v>
      </c>
      <c r="F1196" t="s">
        <v>7798</v>
      </c>
      <c r="G1196" s="12">
        <v>48</v>
      </c>
      <c r="H1196" s="14">
        <v>44574</v>
      </c>
      <c r="I1196" s="24">
        <f t="shared" si="75"/>
        <v>44574</v>
      </c>
      <c r="J1196" s="14">
        <f t="shared" si="76"/>
        <v>44531</v>
      </c>
      <c r="K1196" s="14" t="str">
        <f>_xlfn.IFNA(VLOOKUP(D1196,code!F:G,1,FALSE),"")</f>
        <v/>
      </c>
      <c r="L1196" s="15">
        <v>3</v>
      </c>
      <c r="M1196" s="15" t="str">
        <f t="shared" si="74"/>
        <v>北京生物_北京生物_兰州生物</v>
      </c>
      <c r="N1196" s="15" t="str">
        <f>VLOOKUP(M1196,code!A:B,2,FALSE)</f>
        <v>PPP</v>
      </c>
      <c r="O1196" s="15" t="str">
        <f>VLOOKUP(M1196,code!A:C,3,FALSE)</f>
        <v>N</v>
      </c>
      <c r="P1196" s="16">
        <v>44306</v>
      </c>
      <c r="Q1196" s="15" t="s">
        <v>7816</v>
      </c>
      <c r="R1196" s="16">
        <v>44348</v>
      </c>
      <c r="S1196" s="15" t="s">
        <v>7816</v>
      </c>
      <c r="T1196" s="16">
        <v>44531</v>
      </c>
      <c r="U1196" s="15" t="s">
        <v>7817</v>
      </c>
    </row>
    <row r="1197" spans="1:21" x14ac:dyDescent="0.25">
      <c r="A1197" s="12">
        <v>1226</v>
      </c>
      <c r="B1197" t="s">
        <v>340</v>
      </c>
      <c r="C1197">
        <f>IFERROR(VLOOKUP(B1197,code!$F$1:$G$39,2,FALSE),"")</f>
        <v>14</v>
      </c>
      <c r="D1197" t="s">
        <v>1259</v>
      </c>
      <c r="E1197" t="str">
        <f t="shared" si="73"/>
        <v>Male</v>
      </c>
      <c r="F1197" t="s">
        <v>7798</v>
      </c>
      <c r="G1197" s="12">
        <v>51</v>
      </c>
      <c r="H1197" s="14">
        <v>44574</v>
      </c>
      <c r="I1197" s="24">
        <f t="shared" si="75"/>
        <v>44574</v>
      </c>
      <c r="J1197" s="14">
        <f t="shared" si="76"/>
        <v>44531</v>
      </c>
      <c r="K1197" s="14" t="str">
        <f>_xlfn.IFNA(VLOOKUP(D1197,code!F:G,1,FALSE),"")</f>
        <v/>
      </c>
      <c r="L1197" s="15">
        <v>3</v>
      </c>
      <c r="M1197" s="15" t="str">
        <f t="shared" si="74"/>
        <v>北京科兴中维_北京科兴中维_北京科兴中维</v>
      </c>
      <c r="N1197" s="15" t="str">
        <f>VLOOKUP(M1197,code!A:B,2,FALSE)</f>
        <v>VVV</v>
      </c>
      <c r="O1197" s="15" t="str">
        <f>VLOOKUP(M1197,code!A:C,3,FALSE)</f>
        <v>N</v>
      </c>
      <c r="P1197" s="16">
        <v>44300</v>
      </c>
      <c r="Q1197" s="15" t="s">
        <v>7815</v>
      </c>
      <c r="R1197" s="16">
        <v>44344</v>
      </c>
      <c r="S1197" s="15" t="s">
        <v>7815</v>
      </c>
      <c r="T1197" s="16">
        <v>44531</v>
      </c>
      <c r="U1197" s="15" t="s">
        <v>7815</v>
      </c>
    </row>
    <row r="1198" spans="1:21" x14ac:dyDescent="0.25">
      <c r="A1198" s="12">
        <v>1848</v>
      </c>
      <c r="B1198" t="s">
        <v>470</v>
      </c>
      <c r="C1198">
        <f>IFERROR(VLOOKUP(B1198,code!$F$1:$G$39,2,FALSE),"")</f>
        <v>19</v>
      </c>
      <c r="D1198" t="s">
        <v>1869</v>
      </c>
      <c r="E1198" t="str">
        <f t="shared" si="73"/>
        <v>Male</v>
      </c>
      <c r="F1198" t="s">
        <v>7798</v>
      </c>
      <c r="G1198" s="12">
        <v>53</v>
      </c>
      <c r="H1198" s="14" t="s">
        <v>7830</v>
      </c>
      <c r="I1198" s="24">
        <f t="shared" si="75"/>
        <v>44573</v>
      </c>
      <c r="J1198" s="14">
        <f t="shared" si="76"/>
        <v>44531</v>
      </c>
      <c r="K1198" s="14" t="str">
        <f>_xlfn.IFNA(VLOOKUP(D1198,code!F:G,1,FALSE),"")</f>
        <v/>
      </c>
      <c r="L1198" s="15">
        <v>3</v>
      </c>
      <c r="M1198" s="15" t="str">
        <f t="shared" si="74"/>
        <v>北京生物_北京生物_兰州生物</v>
      </c>
      <c r="N1198" s="15" t="str">
        <f>VLOOKUP(M1198,code!A:B,2,FALSE)</f>
        <v>PPP</v>
      </c>
      <c r="O1198" s="15" t="str">
        <f>VLOOKUP(M1198,code!A:C,3,FALSE)</f>
        <v>N</v>
      </c>
      <c r="P1198" s="16">
        <v>44284</v>
      </c>
      <c r="Q1198" s="15" t="s">
        <v>7816</v>
      </c>
      <c r="R1198" s="16">
        <v>44316</v>
      </c>
      <c r="S1198" s="15" t="s">
        <v>7816</v>
      </c>
      <c r="T1198" s="16">
        <v>44531</v>
      </c>
      <c r="U1198" s="15" t="s">
        <v>7817</v>
      </c>
    </row>
    <row r="1199" spans="1:21" x14ac:dyDescent="0.25">
      <c r="A1199" s="12">
        <v>1878</v>
      </c>
      <c r="B1199" t="s">
        <v>1989</v>
      </c>
      <c r="C1199">
        <f>IFERROR(VLOOKUP(B1199,code!$F$1:$G$39,2,FALSE),"")</f>
        <v>2</v>
      </c>
      <c r="D1199" t="s">
        <v>1898</v>
      </c>
      <c r="E1199" t="str">
        <f t="shared" si="73"/>
        <v>Female</v>
      </c>
      <c r="F1199" t="s">
        <v>7797</v>
      </c>
      <c r="G1199" s="12">
        <v>29</v>
      </c>
      <c r="H1199" s="14">
        <v>44574</v>
      </c>
      <c r="I1199" s="24">
        <f t="shared" si="75"/>
        <v>44574</v>
      </c>
      <c r="J1199" s="14">
        <f t="shared" si="76"/>
        <v>44531</v>
      </c>
      <c r="K1199" s="14" t="str">
        <f>_xlfn.IFNA(VLOOKUP(D1199,code!F:G,1,FALSE),"")</f>
        <v/>
      </c>
      <c r="L1199" s="15">
        <v>3</v>
      </c>
      <c r="M1199" s="15" t="str">
        <f t="shared" si="74"/>
        <v>北京生物_北京生物_兰州生物</v>
      </c>
      <c r="N1199" s="15" t="str">
        <f>VLOOKUP(M1199,code!A:B,2,FALSE)</f>
        <v>PPP</v>
      </c>
      <c r="O1199" s="15" t="str">
        <f>VLOOKUP(M1199,code!A:C,3,FALSE)</f>
        <v>N</v>
      </c>
      <c r="P1199" s="16">
        <v>44299</v>
      </c>
      <c r="Q1199" s="15" t="s">
        <v>7816</v>
      </c>
      <c r="R1199" s="16">
        <v>44348</v>
      </c>
      <c r="S1199" s="15" t="s">
        <v>7816</v>
      </c>
      <c r="T1199" s="16">
        <v>44531</v>
      </c>
      <c r="U1199" s="15" t="s">
        <v>7817</v>
      </c>
    </row>
    <row r="1200" spans="1:21" x14ac:dyDescent="0.25">
      <c r="A1200" s="12">
        <v>2071</v>
      </c>
      <c r="B1200" t="s">
        <v>356</v>
      </c>
      <c r="C1200">
        <f>IFERROR(VLOOKUP(B1200,code!$F$1:$G$39,2,FALSE),"")</f>
        <v>20</v>
      </c>
      <c r="D1200" t="s">
        <v>2074</v>
      </c>
      <c r="E1200" t="str">
        <f t="shared" si="73"/>
        <v>Female</v>
      </c>
      <c r="F1200" t="s">
        <v>7797</v>
      </c>
      <c r="G1200" s="12">
        <v>21</v>
      </c>
      <c r="H1200" s="14">
        <v>44571</v>
      </c>
      <c r="I1200" s="24">
        <f t="shared" si="75"/>
        <v>44571</v>
      </c>
      <c r="J1200" s="14">
        <f t="shared" si="76"/>
        <v>44531</v>
      </c>
      <c r="K1200" s="14" t="str">
        <f>_xlfn.IFNA(VLOOKUP(D1200,code!F:G,1,FALSE),"")</f>
        <v/>
      </c>
      <c r="L1200" s="15">
        <v>3</v>
      </c>
      <c r="M1200" s="15" t="str">
        <f t="shared" si="74"/>
        <v>北京生物_北京科兴中维_科兴（大连）</v>
      </c>
      <c r="N1200" s="15" t="str">
        <f>VLOOKUP(M1200,code!A:B,2,FALSE)</f>
        <v>PVV</v>
      </c>
      <c r="O1200" s="15" t="str">
        <f>VLOOKUP(M1200,code!A:C,3,FALSE)</f>
        <v>Y</v>
      </c>
      <c r="P1200" s="16">
        <v>44295</v>
      </c>
      <c r="Q1200" s="15" t="s">
        <v>7816</v>
      </c>
      <c r="R1200" s="16">
        <v>44342</v>
      </c>
      <c r="S1200" s="15" t="s">
        <v>7815</v>
      </c>
      <c r="T1200" s="16">
        <v>44531</v>
      </c>
      <c r="U1200" s="15" t="s">
        <v>7844</v>
      </c>
    </row>
    <row r="1201" spans="1:21" x14ac:dyDescent="0.25">
      <c r="A1201" s="12">
        <v>2099</v>
      </c>
      <c r="B1201" t="s">
        <v>150</v>
      </c>
      <c r="C1201">
        <f>IFERROR(VLOOKUP(B1201,code!$F$1:$G$39,2,FALSE),"")</f>
        <v>21</v>
      </c>
      <c r="D1201" t="s">
        <v>2102</v>
      </c>
      <c r="E1201" t="str">
        <f t="shared" si="73"/>
        <v>Female</v>
      </c>
      <c r="F1201" t="s">
        <v>7797</v>
      </c>
      <c r="G1201" s="12">
        <v>35</v>
      </c>
      <c r="H1201" s="14">
        <v>44574</v>
      </c>
      <c r="I1201" s="24">
        <f t="shared" si="75"/>
        <v>44574</v>
      </c>
      <c r="J1201" s="14">
        <f t="shared" si="76"/>
        <v>44531</v>
      </c>
      <c r="K1201" s="14" t="str">
        <f>_xlfn.IFNA(VLOOKUP(D1201,code!F:G,1,FALSE),"")</f>
        <v/>
      </c>
      <c r="L1201" s="15">
        <v>3</v>
      </c>
      <c r="M1201" s="15" t="str">
        <f t="shared" si="74"/>
        <v>北京生物_北京生物_兰州生物</v>
      </c>
      <c r="N1201" s="15" t="str">
        <f>VLOOKUP(M1201,code!A:B,2,FALSE)</f>
        <v>PPP</v>
      </c>
      <c r="O1201" s="15" t="str">
        <f>VLOOKUP(M1201,code!A:C,3,FALSE)</f>
        <v>N</v>
      </c>
      <c r="P1201" s="16">
        <v>44295</v>
      </c>
      <c r="Q1201" s="15" t="s">
        <v>7816</v>
      </c>
      <c r="R1201" s="16">
        <v>44349</v>
      </c>
      <c r="S1201" s="15" t="s">
        <v>7816</v>
      </c>
      <c r="T1201" s="16">
        <v>44531</v>
      </c>
      <c r="U1201" s="15" t="s">
        <v>7817</v>
      </c>
    </row>
    <row r="1202" spans="1:21" x14ac:dyDescent="0.25">
      <c r="A1202" s="12">
        <v>2107</v>
      </c>
      <c r="B1202" t="s">
        <v>150</v>
      </c>
      <c r="C1202">
        <f>IFERROR(VLOOKUP(B1202,code!$F$1:$G$39,2,FALSE),"")</f>
        <v>21</v>
      </c>
      <c r="D1202" t="s">
        <v>2110</v>
      </c>
      <c r="E1202" t="str">
        <f t="shared" si="73"/>
        <v>Male</v>
      </c>
      <c r="F1202" t="s">
        <v>7798</v>
      </c>
      <c r="G1202" s="12">
        <v>49</v>
      </c>
      <c r="H1202" s="14">
        <v>44574</v>
      </c>
      <c r="I1202" s="24">
        <f t="shared" si="75"/>
        <v>44574</v>
      </c>
      <c r="J1202" s="14">
        <f t="shared" si="76"/>
        <v>44531</v>
      </c>
      <c r="K1202" s="14" t="str">
        <f>_xlfn.IFNA(VLOOKUP(D1202,code!F:G,1,FALSE),"")</f>
        <v/>
      </c>
      <c r="L1202" s="15">
        <v>3</v>
      </c>
      <c r="M1202" s="15" t="str">
        <f t="shared" si="74"/>
        <v>北京生物_北京生物_北京科兴中维</v>
      </c>
      <c r="N1202" s="15" t="str">
        <f>VLOOKUP(M1202,code!A:B,2,FALSE)</f>
        <v>PPV</v>
      </c>
      <c r="O1202" s="15" t="str">
        <f>VLOOKUP(M1202,code!A:C,3,FALSE)</f>
        <v>Y</v>
      </c>
      <c r="P1202" s="16">
        <v>44306</v>
      </c>
      <c r="Q1202" s="15" t="s">
        <v>7816</v>
      </c>
      <c r="R1202" s="16">
        <v>44349</v>
      </c>
      <c r="S1202" s="15" t="s">
        <v>7816</v>
      </c>
      <c r="T1202" s="16">
        <v>44531</v>
      </c>
      <c r="U1202" s="15" t="s">
        <v>7815</v>
      </c>
    </row>
    <row r="1203" spans="1:21" x14ac:dyDescent="0.25">
      <c r="A1203" s="12">
        <v>2108</v>
      </c>
      <c r="B1203" t="s">
        <v>150</v>
      </c>
      <c r="C1203">
        <f>IFERROR(VLOOKUP(B1203,code!$F$1:$G$39,2,FALSE),"")</f>
        <v>21</v>
      </c>
      <c r="D1203" t="s">
        <v>2111</v>
      </c>
      <c r="E1203" t="str">
        <f t="shared" si="73"/>
        <v>Female</v>
      </c>
      <c r="F1203" t="s">
        <v>7797</v>
      </c>
      <c r="G1203" s="12">
        <v>48</v>
      </c>
      <c r="H1203" s="14">
        <v>44574</v>
      </c>
      <c r="I1203" s="24">
        <f t="shared" si="75"/>
        <v>44574</v>
      </c>
      <c r="J1203" s="14">
        <f t="shared" si="76"/>
        <v>44531</v>
      </c>
      <c r="K1203" s="14" t="str">
        <f>_xlfn.IFNA(VLOOKUP(D1203,code!F:G,1,FALSE),"")</f>
        <v/>
      </c>
      <c r="L1203" s="15">
        <v>3</v>
      </c>
      <c r="M1203" s="15" t="str">
        <f t="shared" si="74"/>
        <v>北京科兴中维_北京科兴中维_北京科兴中维</v>
      </c>
      <c r="N1203" s="15" t="str">
        <f>VLOOKUP(M1203,code!A:B,2,FALSE)</f>
        <v>VVV</v>
      </c>
      <c r="O1203" s="15" t="str">
        <f>VLOOKUP(M1203,code!A:C,3,FALSE)</f>
        <v>N</v>
      </c>
      <c r="P1203" s="16">
        <v>44302</v>
      </c>
      <c r="Q1203" s="15" t="s">
        <v>7815</v>
      </c>
      <c r="R1203" s="16">
        <v>44343</v>
      </c>
      <c r="S1203" s="15" t="s">
        <v>7815</v>
      </c>
      <c r="T1203" s="16">
        <v>44531</v>
      </c>
      <c r="U1203" s="15" t="s">
        <v>7815</v>
      </c>
    </row>
    <row r="1204" spans="1:21" x14ac:dyDescent="0.25">
      <c r="A1204" s="12">
        <v>2451</v>
      </c>
      <c r="B1204" t="s">
        <v>7789</v>
      </c>
      <c r="C1204">
        <f>IFERROR(VLOOKUP(B1204,code!$F$1:$G$39,2,FALSE),"")</f>
        <v>25</v>
      </c>
      <c r="D1204" t="s">
        <v>2441</v>
      </c>
      <c r="E1204" t="str">
        <f t="shared" si="73"/>
        <v>Female</v>
      </c>
      <c r="F1204" t="s">
        <v>7797</v>
      </c>
      <c r="G1204" s="12">
        <v>36</v>
      </c>
      <c r="H1204" s="14" t="s">
        <v>7824</v>
      </c>
      <c r="I1204" s="24">
        <f t="shared" si="75"/>
        <v>44575</v>
      </c>
      <c r="J1204" s="14">
        <f t="shared" si="76"/>
        <v>44531</v>
      </c>
      <c r="K1204" s="14" t="str">
        <f>_xlfn.IFNA(VLOOKUP(D1204,code!F:G,1,FALSE),"")</f>
        <v/>
      </c>
      <c r="L1204" s="15">
        <v>3</v>
      </c>
      <c r="M1204" s="15" t="str">
        <f t="shared" si="74"/>
        <v>北京科兴中维_北京生物_兰州生物</v>
      </c>
      <c r="N1204" s="15" t="str">
        <f>VLOOKUP(M1204,code!A:B,2,FALSE)</f>
        <v>VPP</v>
      </c>
      <c r="O1204" s="15" t="str">
        <f>VLOOKUP(M1204,code!A:C,3,FALSE)</f>
        <v>Y</v>
      </c>
      <c r="P1204" s="16">
        <v>44295</v>
      </c>
      <c r="Q1204" s="15" t="s">
        <v>7815</v>
      </c>
      <c r="R1204" s="16">
        <v>44348</v>
      </c>
      <c r="S1204" s="15" t="s">
        <v>7816</v>
      </c>
      <c r="T1204" s="16">
        <v>44531</v>
      </c>
      <c r="U1204" s="15" t="s">
        <v>7817</v>
      </c>
    </row>
    <row r="1205" spans="1:21" x14ac:dyDescent="0.25">
      <c r="A1205" s="12">
        <v>2569</v>
      </c>
      <c r="B1205" t="s">
        <v>7789</v>
      </c>
      <c r="C1205">
        <f>IFERROR(VLOOKUP(B1205,code!$F$1:$G$39,2,FALSE),"")</f>
        <v>25</v>
      </c>
      <c r="D1205" t="s">
        <v>2556</v>
      </c>
      <c r="E1205" t="str">
        <f t="shared" si="73"/>
        <v>Male</v>
      </c>
      <c r="F1205" t="s">
        <v>7798</v>
      </c>
      <c r="G1205" s="12">
        <v>32</v>
      </c>
      <c r="H1205" s="14" t="s">
        <v>7823</v>
      </c>
      <c r="I1205" s="24">
        <f t="shared" si="75"/>
        <v>44576</v>
      </c>
      <c r="J1205" s="14">
        <f t="shared" si="76"/>
        <v>44531</v>
      </c>
      <c r="K1205" s="14" t="str">
        <f>_xlfn.IFNA(VLOOKUP(D1205,code!F:G,1,FALSE),"")</f>
        <v/>
      </c>
      <c r="L1205" s="15">
        <v>3</v>
      </c>
      <c r="M1205" s="15" t="str">
        <f t="shared" si="74"/>
        <v>北京生物_北京生物_兰州生物</v>
      </c>
      <c r="N1205" s="15" t="str">
        <f>VLOOKUP(M1205,code!A:B,2,FALSE)</f>
        <v>PPP</v>
      </c>
      <c r="O1205" s="15" t="str">
        <f>VLOOKUP(M1205,code!A:C,3,FALSE)</f>
        <v>N</v>
      </c>
      <c r="P1205" s="16">
        <v>44298</v>
      </c>
      <c r="Q1205" s="15" t="s">
        <v>7816</v>
      </c>
      <c r="R1205" s="16">
        <v>44346</v>
      </c>
      <c r="S1205" s="15" t="s">
        <v>7816</v>
      </c>
      <c r="T1205" s="16">
        <v>44531</v>
      </c>
      <c r="U1205" s="15" t="s">
        <v>7817</v>
      </c>
    </row>
    <row r="1206" spans="1:21" x14ac:dyDescent="0.25">
      <c r="A1206" s="12">
        <v>2593</v>
      </c>
      <c r="B1206" t="s">
        <v>7789</v>
      </c>
      <c r="C1206">
        <f>IFERROR(VLOOKUP(B1206,code!$F$1:$G$39,2,FALSE),"")</f>
        <v>25</v>
      </c>
      <c r="D1206" t="s">
        <v>2580</v>
      </c>
      <c r="E1206" t="str">
        <f t="shared" si="73"/>
        <v>Female</v>
      </c>
      <c r="F1206" t="s">
        <v>7797</v>
      </c>
      <c r="G1206" s="12">
        <v>42</v>
      </c>
      <c r="H1206" s="14" t="s">
        <v>7824</v>
      </c>
      <c r="I1206" s="24">
        <f t="shared" si="75"/>
        <v>44575</v>
      </c>
      <c r="J1206" s="14">
        <f t="shared" si="76"/>
        <v>44531</v>
      </c>
      <c r="K1206" s="14" t="str">
        <f>_xlfn.IFNA(VLOOKUP(D1206,code!F:G,1,FALSE),"")</f>
        <v/>
      </c>
      <c r="L1206" s="15">
        <v>3</v>
      </c>
      <c r="M1206" s="15" t="str">
        <f t="shared" si="74"/>
        <v>北京科兴中维_北京科兴中维_北京科兴中维</v>
      </c>
      <c r="N1206" s="15" t="str">
        <f>VLOOKUP(M1206,code!A:B,2,FALSE)</f>
        <v>VVV</v>
      </c>
      <c r="O1206" s="15" t="str">
        <f>VLOOKUP(M1206,code!A:C,3,FALSE)</f>
        <v>N</v>
      </c>
      <c r="P1206" s="16">
        <v>44291</v>
      </c>
      <c r="Q1206" s="15" t="s">
        <v>7815</v>
      </c>
      <c r="R1206" s="16">
        <v>44341</v>
      </c>
      <c r="S1206" s="15" t="s">
        <v>7815</v>
      </c>
      <c r="T1206" s="16">
        <v>44531</v>
      </c>
      <c r="U1206" s="15" t="s">
        <v>7815</v>
      </c>
    </row>
    <row r="1207" spans="1:21" x14ac:dyDescent="0.25">
      <c r="A1207" s="12">
        <v>3303</v>
      </c>
      <c r="B1207" t="s">
        <v>7796</v>
      </c>
      <c r="C1207">
        <f>IFERROR(VLOOKUP(B1207,code!$F$1:$G$39,2,FALSE),"")</f>
        <v>5</v>
      </c>
      <c r="D1207" t="s">
        <v>3279</v>
      </c>
      <c r="E1207" t="str">
        <f t="shared" si="73"/>
        <v>Female</v>
      </c>
      <c r="F1207" t="s">
        <v>7797</v>
      </c>
      <c r="G1207" s="12">
        <v>32</v>
      </c>
      <c r="H1207" s="14">
        <v>44571</v>
      </c>
      <c r="I1207" s="24">
        <f t="shared" si="75"/>
        <v>44571</v>
      </c>
      <c r="J1207" s="14">
        <f t="shared" si="76"/>
        <v>44531</v>
      </c>
      <c r="K1207" s="14" t="str">
        <f>_xlfn.IFNA(VLOOKUP(D1207,code!F:G,1,FALSE),"")</f>
        <v/>
      </c>
      <c r="L1207" s="15">
        <v>3</v>
      </c>
      <c r="M1207" s="15" t="str">
        <f t="shared" si="74"/>
        <v>北京科兴中维_北京生物_成都生物</v>
      </c>
      <c r="N1207" s="15" t="str">
        <f>VLOOKUP(M1207,code!A:B,2,FALSE)</f>
        <v>VPP</v>
      </c>
      <c r="O1207" s="15" t="str">
        <f>VLOOKUP(M1207,code!A:C,3,FALSE)</f>
        <v>Y</v>
      </c>
      <c r="P1207" s="16">
        <v>44294</v>
      </c>
      <c r="Q1207" s="15" t="s">
        <v>7815</v>
      </c>
      <c r="R1207" s="16">
        <v>44350</v>
      </c>
      <c r="S1207" s="15" t="s">
        <v>7816</v>
      </c>
      <c r="T1207" s="16">
        <v>44531</v>
      </c>
      <c r="U1207" s="15" t="s">
        <v>7819</v>
      </c>
    </row>
    <row r="1208" spans="1:21" x14ac:dyDescent="0.25">
      <c r="A1208" s="12">
        <v>3452</v>
      </c>
      <c r="B1208" t="s">
        <v>7795</v>
      </c>
      <c r="C1208">
        <f>IFERROR(VLOOKUP(B1208,code!$F$1:$G$39,2,FALSE),"")</f>
        <v>6</v>
      </c>
      <c r="D1208" t="s">
        <v>3423</v>
      </c>
      <c r="E1208" t="str">
        <f t="shared" si="73"/>
        <v>Female</v>
      </c>
      <c r="F1208" t="s">
        <v>7797</v>
      </c>
      <c r="G1208" s="12">
        <v>58</v>
      </c>
      <c r="H1208" s="14">
        <v>44569</v>
      </c>
      <c r="I1208" s="24">
        <f t="shared" si="75"/>
        <v>44569</v>
      </c>
      <c r="J1208" s="14">
        <f t="shared" si="76"/>
        <v>44531</v>
      </c>
      <c r="K1208" s="14" t="str">
        <f>_xlfn.IFNA(VLOOKUP(D1208,code!F:G,1,FALSE),"")</f>
        <v/>
      </c>
      <c r="L1208" s="15">
        <v>3</v>
      </c>
      <c r="M1208" s="15" t="str">
        <f t="shared" si="74"/>
        <v>__兰州生物</v>
      </c>
      <c r="N1208" s="15" t="str">
        <f>VLOOKUP(M1208,code!A:B,2,FALSE)</f>
        <v>__P</v>
      </c>
      <c r="O1208" s="15" t="str">
        <f>VLOOKUP(M1208,code!A:C,3,FALSE)</f>
        <v>N</v>
      </c>
      <c r="P1208" s="16"/>
      <c r="Q1208" s="15"/>
      <c r="R1208" s="16"/>
      <c r="S1208" s="15"/>
      <c r="T1208" s="16">
        <v>44531</v>
      </c>
      <c r="U1208" s="15" t="s">
        <v>7817</v>
      </c>
    </row>
    <row r="1209" spans="1:21" x14ac:dyDescent="0.25">
      <c r="A1209" s="12">
        <v>3454</v>
      </c>
      <c r="B1209" t="s">
        <v>7795</v>
      </c>
      <c r="C1209">
        <f>IFERROR(VLOOKUP(B1209,code!$F$1:$G$39,2,FALSE),"")</f>
        <v>6</v>
      </c>
      <c r="D1209" t="s">
        <v>3425</v>
      </c>
      <c r="E1209" t="str">
        <f t="shared" si="73"/>
        <v>Female</v>
      </c>
      <c r="F1209" t="s">
        <v>7797</v>
      </c>
      <c r="G1209" s="12">
        <v>45</v>
      </c>
      <c r="H1209" s="14">
        <v>44569</v>
      </c>
      <c r="I1209" s="24">
        <f t="shared" si="75"/>
        <v>44569</v>
      </c>
      <c r="J1209" s="14">
        <f t="shared" si="76"/>
        <v>44531</v>
      </c>
      <c r="K1209" s="14" t="str">
        <f>_xlfn.IFNA(VLOOKUP(D1209,code!F:G,1,FALSE),"")</f>
        <v/>
      </c>
      <c r="L1209" s="15">
        <v>3</v>
      </c>
      <c r="M1209" s="15" t="str">
        <f t="shared" si="74"/>
        <v>北京生物_北京生物_兰州生物</v>
      </c>
      <c r="N1209" s="15" t="str">
        <f>VLOOKUP(M1209,code!A:B,2,FALSE)</f>
        <v>PPP</v>
      </c>
      <c r="O1209" s="15" t="str">
        <f>VLOOKUP(M1209,code!A:C,3,FALSE)</f>
        <v>N</v>
      </c>
      <c r="P1209" s="16">
        <v>44297</v>
      </c>
      <c r="Q1209" s="15" t="s">
        <v>7816</v>
      </c>
      <c r="R1209" s="16">
        <v>44347</v>
      </c>
      <c r="S1209" s="15" t="s">
        <v>7816</v>
      </c>
      <c r="T1209" s="16">
        <v>44531</v>
      </c>
      <c r="U1209" s="15" t="s">
        <v>7817</v>
      </c>
    </row>
    <row r="1210" spans="1:21" x14ac:dyDescent="0.25">
      <c r="A1210" s="12">
        <v>3544</v>
      </c>
      <c r="B1210" t="s">
        <v>7795</v>
      </c>
      <c r="C1210">
        <f>IFERROR(VLOOKUP(B1210,code!$F$1:$G$39,2,FALSE),"")</f>
        <v>6</v>
      </c>
      <c r="D1210" t="s">
        <v>3514</v>
      </c>
      <c r="E1210" t="str">
        <f t="shared" si="73"/>
        <v>Female</v>
      </c>
      <c r="F1210" t="s">
        <v>7797</v>
      </c>
      <c r="G1210" s="12">
        <v>43</v>
      </c>
      <c r="H1210" s="14">
        <v>44574</v>
      </c>
      <c r="I1210" s="24">
        <f t="shared" si="75"/>
        <v>44574</v>
      </c>
      <c r="J1210" s="14">
        <f t="shared" si="76"/>
        <v>44531</v>
      </c>
      <c r="K1210" s="14" t="str">
        <f>_xlfn.IFNA(VLOOKUP(D1210,code!F:G,1,FALSE),"")</f>
        <v/>
      </c>
      <c r="L1210" s="15">
        <v>3</v>
      </c>
      <c r="M1210" s="15" t="str">
        <f t="shared" si="74"/>
        <v>北京生物_北京生物_兰州生物</v>
      </c>
      <c r="N1210" s="15" t="str">
        <f>VLOOKUP(M1210,code!A:B,2,FALSE)</f>
        <v>PPP</v>
      </c>
      <c r="O1210" s="15" t="str">
        <f>VLOOKUP(M1210,code!A:C,3,FALSE)</f>
        <v>N</v>
      </c>
      <c r="P1210" s="16">
        <v>44295</v>
      </c>
      <c r="Q1210" s="15" t="s">
        <v>7816</v>
      </c>
      <c r="R1210" s="16">
        <v>44346</v>
      </c>
      <c r="S1210" s="15" t="s">
        <v>7816</v>
      </c>
      <c r="T1210" s="16">
        <v>44531</v>
      </c>
      <c r="U1210" s="15" t="s">
        <v>7817</v>
      </c>
    </row>
    <row r="1211" spans="1:21" x14ac:dyDescent="0.25">
      <c r="A1211" s="12">
        <v>3549</v>
      </c>
      <c r="B1211" t="s">
        <v>7795</v>
      </c>
      <c r="C1211">
        <f>IFERROR(VLOOKUP(B1211,code!$F$1:$G$39,2,FALSE),"")</f>
        <v>6</v>
      </c>
      <c r="D1211" t="s">
        <v>3519</v>
      </c>
      <c r="E1211" t="str">
        <f t="shared" si="73"/>
        <v>Female</v>
      </c>
      <c r="F1211" t="s">
        <v>7797</v>
      </c>
      <c r="G1211" s="12">
        <v>49</v>
      </c>
      <c r="H1211" s="14">
        <v>44574</v>
      </c>
      <c r="I1211" s="24">
        <f t="shared" si="75"/>
        <v>44574</v>
      </c>
      <c r="J1211" s="14">
        <f t="shared" si="76"/>
        <v>44531</v>
      </c>
      <c r="K1211" s="14" t="str">
        <f>_xlfn.IFNA(VLOOKUP(D1211,code!F:G,1,FALSE),"")</f>
        <v/>
      </c>
      <c r="L1211" s="15">
        <v>3</v>
      </c>
      <c r="M1211" s="15" t="str">
        <f t="shared" si="74"/>
        <v>北京生物_北京生物_兰州生物</v>
      </c>
      <c r="N1211" s="15" t="str">
        <f>VLOOKUP(M1211,code!A:B,2,FALSE)</f>
        <v>PPP</v>
      </c>
      <c r="O1211" s="15" t="str">
        <f>VLOOKUP(M1211,code!A:C,3,FALSE)</f>
        <v>N</v>
      </c>
      <c r="P1211" s="16">
        <v>44298</v>
      </c>
      <c r="Q1211" s="15" t="s">
        <v>7816</v>
      </c>
      <c r="R1211" s="16">
        <v>44346</v>
      </c>
      <c r="S1211" s="15" t="s">
        <v>7816</v>
      </c>
      <c r="T1211" s="16">
        <v>44531</v>
      </c>
      <c r="U1211" s="15" t="s">
        <v>7817</v>
      </c>
    </row>
    <row r="1212" spans="1:21" x14ac:dyDescent="0.25">
      <c r="A1212" s="12">
        <v>3744</v>
      </c>
      <c r="B1212" t="s">
        <v>2020</v>
      </c>
      <c r="C1212">
        <f>IFERROR(VLOOKUP(B1212,code!$F$1:$G$39,2,FALSE),"")</f>
        <v>8</v>
      </c>
      <c r="D1212" t="s">
        <v>3708</v>
      </c>
      <c r="E1212" t="str">
        <f t="shared" si="73"/>
        <v>Female</v>
      </c>
      <c r="F1212" t="s">
        <v>7797</v>
      </c>
      <c r="G1212" s="12">
        <v>57</v>
      </c>
      <c r="H1212" s="14" t="s">
        <v>7824</v>
      </c>
      <c r="I1212" s="24">
        <f t="shared" si="75"/>
        <v>44575</v>
      </c>
      <c r="J1212" s="14">
        <f t="shared" si="76"/>
        <v>44531</v>
      </c>
      <c r="K1212" s="14" t="str">
        <f>_xlfn.IFNA(VLOOKUP(D1212,code!F:G,1,FALSE),"")</f>
        <v/>
      </c>
      <c r="L1212" s="15">
        <v>3</v>
      </c>
      <c r="M1212" s="15" t="str">
        <f t="shared" si="74"/>
        <v>北京生物_北京生物_兰州生物</v>
      </c>
      <c r="N1212" s="15" t="str">
        <f>VLOOKUP(M1212,code!A:B,2,FALSE)</f>
        <v>PPP</v>
      </c>
      <c r="O1212" s="15" t="str">
        <f>VLOOKUP(M1212,code!A:C,3,FALSE)</f>
        <v>N</v>
      </c>
      <c r="P1212" s="16">
        <v>44299</v>
      </c>
      <c r="Q1212" s="15" t="s">
        <v>7816</v>
      </c>
      <c r="R1212" s="16">
        <v>44347</v>
      </c>
      <c r="S1212" s="15" t="s">
        <v>7816</v>
      </c>
      <c r="T1212" s="16">
        <v>44531</v>
      </c>
      <c r="U1212" s="15" t="s">
        <v>7817</v>
      </c>
    </row>
    <row r="1213" spans="1:21" x14ac:dyDescent="0.25">
      <c r="A1213" s="12">
        <v>3867</v>
      </c>
      <c r="B1213" t="s">
        <v>2020</v>
      </c>
      <c r="C1213">
        <f>IFERROR(VLOOKUP(B1213,code!$F$1:$G$39,2,FALSE),"")</f>
        <v>8</v>
      </c>
      <c r="D1213" t="s">
        <v>3825</v>
      </c>
      <c r="E1213" t="str">
        <f t="shared" si="73"/>
        <v>Female</v>
      </c>
      <c r="F1213" t="s">
        <v>7797</v>
      </c>
      <c r="G1213" s="12">
        <v>47</v>
      </c>
      <c r="H1213" s="14" t="s">
        <v>7824</v>
      </c>
      <c r="I1213" s="24">
        <f t="shared" si="75"/>
        <v>44575</v>
      </c>
      <c r="J1213" s="14">
        <f t="shared" si="76"/>
        <v>44531</v>
      </c>
      <c r="K1213" s="14" t="str">
        <f>_xlfn.IFNA(VLOOKUP(D1213,code!F:G,1,FALSE),"")</f>
        <v/>
      </c>
      <c r="L1213" s="15">
        <v>3</v>
      </c>
      <c r="M1213" s="15" t="str">
        <f t="shared" si="74"/>
        <v>北京生物_北京生物_兰州生物</v>
      </c>
      <c r="N1213" s="15" t="str">
        <f>VLOOKUP(M1213,code!A:B,2,FALSE)</f>
        <v>PPP</v>
      </c>
      <c r="O1213" s="15" t="str">
        <f>VLOOKUP(M1213,code!A:C,3,FALSE)</f>
        <v>N</v>
      </c>
      <c r="P1213" s="16">
        <v>44304</v>
      </c>
      <c r="Q1213" s="15" t="s">
        <v>7816</v>
      </c>
      <c r="R1213" s="16">
        <v>44347</v>
      </c>
      <c r="S1213" s="15" t="s">
        <v>7816</v>
      </c>
      <c r="T1213" s="16">
        <v>44531</v>
      </c>
      <c r="U1213" s="15" t="s">
        <v>7817</v>
      </c>
    </row>
    <row r="1214" spans="1:21" x14ac:dyDescent="0.25">
      <c r="A1214" s="12">
        <v>37</v>
      </c>
      <c r="B1214" t="s">
        <v>7793</v>
      </c>
      <c r="C1214">
        <f>IFERROR(VLOOKUP(B1214,code!$F$1:$G$39,2,FALSE),"")</f>
        <v>1</v>
      </c>
      <c r="D1214" t="s">
        <v>78</v>
      </c>
      <c r="E1214" t="str">
        <f t="shared" si="73"/>
        <v>Female</v>
      </c>
      <c r="F1214" t="s">
        <v>7797</v>
      </c>
      <c r="G1214" s="12">
        <v>21</v>
      </c>
      <c r="H1214" s="14" t="s">
        <v>7826</v>
      </c>
      <c r="I1214" s="24">
        <f t="shared" si="75"/>
        <v>44569</v>
      </c>
      <c r="J1214" s="14">
        <f t="shared" si="76"/>
        <v>44531</v>
      </c>
      <c r="K1214" s="14" t="str">
        <f>_xlfn.IFNA(VLOOKUP(D1214,code!F:G,1,FALSE),"")</f>
        <v/>
      </c>
      <c r="L1214" s="15">
        <v>3</v>
      </c>
      <c r="M1214" s="15" t="str">
        <f t="shared" si="74"/>
        <v>北京生物_北京生物_兰州生物</v>
      </c>
      <c r="N1214" s="15" t="str">
        <f>VLOOKUP(M1214,code!A:B,2,FALSE)</f>
        <v>PPP</v>
      </c>
      <c r="O1214" s="15" t="str">
        <f>VLOOKUP(M1214,code!A:C,3,FALSE)</f>
        <v>N</v>
      </c>
      <c r="P1214" s="16">
        <v>44297</v>
      </c>
      <c r="Q1214" s="15" t="s">
        <v>7816</v>
      </c>
      <c r="R1214" s="16">
        <v>44348</v>
      </c>
      <c r="S1214" s="15" t="s">
        <v>7816</v>
      </c>
      <c r="T1214" s="16">
        <v>44531</v>
      </c>
      <c r="U1214" s="15" t="s">
        <v>7817</v>
      </c>
    </row>
    <row r="1215" spans="1:21" x14ac:dyDescent="0.25">
      <c r="A1215" s="12">
        <v>99</v>
      </c>
      <c r="B1215" t="s">
        <v>7793</v>
      </c>
      <c r="C1215">
        <f>IFERROR(VLOOKUP(B1215,code!$F$1:$G$39,2,FALSE),"")</f>
        <v>1</v>
      </c>
      <c r="D1215" t="s">
        <v>140</v>
      </c>
      <c r="E1215" t="str">
        <f t="shared" si="73"/>
        <v>Male</v>
      </c>
      <c r="F1215" t="s">
        <v>7798</v>
      </c>
      <c r="G1215" s="12">
        <v>38</v>
      </c>
      <c r="H1215" s="14" t="s">
        <v>7826</v>
      </c>
      <c r="I1215" s="24">
        <f t="shared" si="75"/>
        <v>44569</v>
      </c>
      <c r="J1215" s="14">
        <f t="shared" si="76"/>
        <v>44531</v>
      </c>
      <c r="K1215" s="14" t="str">
        <f>_xlfn.IFNA(VLOOKUP(D1215,code!F:G,1,FALSE),"")</f>
        <v/>
      </c>
      <c r="L1215" s="15">
        <v>3</v>
      </c>
      <c r="M1215" s="15" t="str">
        <f t="shared" si="74"/>
        <v>北京生物_北京生物_兰州生物</v>
      </c>
      <c r="N1215" s="15" t="str">
        <f>VLOOKUP(M1215,code!A:B,2,FALSE)</f>
        <v>PPP</v>
      </c>
      <c r="O1215" s="15" t="str">
        <f>VLOOKUP(M1215,code!A:C,3,FALSE)</f>
        <v>N</v>
      </c>
      <c r="P1215" s="16">
        <v>44282</v>
      </c>
      <c r="Q1215" s="15" t="s">
        <v>7816</v>
      </c>
      <c r="R1215" s="16">
        <v>44339</v>
      </c>
      <c r="S1215" s="15" t="s">
        <v>7816</v>
      </c>
      <c r="T1215" s="16">
        <v>44531</v>
      </c>
      <c r="U1215" s="15" t="s">
        <v>7817</v>
      </c>
    </row>
    <row r="1216" spans="1:21" x14ac:dyDescent="0.25">
      <c r="A1216" s="12">
        <v>491</v>
      </c>
      <c r="B1216" t="s">
        <v>7793</v>
      </c>
      <c r="C1216">
        <f>IFERROR(VLOOKUP(B1216,code!$F$1:$G$39,2,FALSE),"")</f>
        <v>1</v>
      </c>
      <c r="D1216" t="s">
        <v>532</v>
      </c>
      <c r="E1216" t="str">
        <f t="shared" si="73"/>
        <v>Female</v>
      </c>
      <c r="F1216" t="s">
        <v>7797</v>
      </c>
      <c r="G1216" s="12">
        <v>28</v>
      </c>
      <c r="H1216" s="14" t="s">
        <v>7826</v>
      </c>
      <c r="I1216" s="24">
        <f t="shared" si="75"/>
        <v>44569</v>
      </c>
      <c r="J1216" s="14">
        <f t="shared" si="76"/>
        <v>44531</v>
      </c>
      <c r="K1216" s="14" t="str">
        <f>_xlfn.IFNA(VLOOKUP(D1216,code!F:G,1,FALSE),"")</f>
        <v/>
      </c>
      <c r="L1216" s="15">
        <v>3</v>
      </c>
      <c r="M1216" s="15" t="str">
        <f t="shared" si="74"/>
        <v>北京生物_成都生物_兰州生物</v>
      </c>
      <c r="N1216" s="15" t="str">
        <f>VLOOKUP(M1216,code!A:B,2,FALSE)</f>
        <v>PPP</v>
      </c>
      <c r="O1216" s="15" t="str">
        <f>VLOOKUP(M1216,code!A:C,3,FALSE)</f>
        <v>N</v>
      </c>
      <c r="P1216" s="16">
        <v>44290</v>
      </c>
      <c r="Q1216" s="15" t="s">
        <v>7816</v>
      </c>
      <c r="R1216" s="16">
        <v>44320</v>
      </c>
      <c r="S1216" s="15" t="s">
        <v>7819</v>
      </c>
      <c r="T1216" s="16">
        <v>44531</v>
      </c>
      <c r="U1216" s="15" t="s">
        <v>7817</v>
      </c>
    </row>
    <row r="1217" spans="1:21" x14ac:dyDescent="0.25">
      <c r="A1217" s="12">
        <v>611</v>
      </c>
      <c r="B1217" t="s">
        <v>345</v>
      </c>
      <c r="C1217">
        <f>IFERROR(VLOOKUP(B1217,code!$F$1:$G$39,2,FALSE),"")</f>
        <v>10</v>
      </c>
      <c r="D1217" t="s">
        <v>652</v>
      </c>
      <c r="E1217" t="str">
        <f t="shared" si="73"/>
        <v>Female</v>
      </c>
      <c r="F1217" t="s">
        <v>7797</v>
      </c>
      <c r="G1217" s="12">
        <v>38</v>
      </c>
      <c r="H1217" s="14" t="s">
        <v>7836</v>
      </c>
      <c r="I1217" s="24">
        <f t="shared" si="75"/>
        <v>44573</v>
      </c>
      <c r="J1217" s="14">
        <f t="shared" si="76"/>
        <v>44531</v>
      </c>
      <c r="K1217" s="14" t="str">
        <f>_xlfn.IFNA(VLOOKUP(D1217,code!F:G,1,FALSE),"")</f>
        <v/>
      </c>
      <c r="L1217" s="15">
        <v>3</v>
      </c>
      <c r="M1217" s="15" t="str">
        <f t="shared" si="74"/>
        <v>北京科兴中维_北京科兴中维_北京科兴中维</v>
      </c>
      <c r="N1217" s="15" t="str">
        <f>VLOOKUP(M1217,code!A:B,2,FALSE)</f>
        <v>VVV</v>
      </c>
      <c r="O1217" s="15" t="str">
        <f>VLOOKUP(M1217,code!A:C,3,FALSE)</f>
        <v>N</v>
      </c>
      <c r="P1217" s="16">
        <v>44288</v>
      </c>
      <c r="Q1217" s="15" t="s">
        <v>7815</v>
      </c>
      <c r="R1217" s="16">
        <v>44329</v>
      </c>
      <c r="S1217" s="15" t="s">
        <v>7815</v>
      </c>
      <c r="T1217" s="16">
        <v>44531</v>
      </c>
      <c r="U1217" s="15" t="s">
        <v>7815</v>
      </c>
    </row>
    <row r="1218" spans="1:21" x14ac:dyDescent="0.25">
      <c r="A1218" s="12">
        <v>690</v>
      </c>
      <c r="B1218" t="s">
        <v>345</v>
      </c>
      <c r="C1218">
        <f>IFERROR(VLOOKUP(B1218,code!$F$1:$G$39,2,FALSE),"")</f>
        <v>10</v>
      </c>
      <c r="D1218" t="s">
        <v>729</v>
      </c>
      <c r="E1218" t="str">
        <f t="shared" ref="E1218:E1281" si="77">IF(F1218="男","Male",IF(F1218="女", "Female", ""))</f>
        <v>Female</v>
      </c>
      <c r="F1218" t="s">
        <v>7797</v>
      </c>
      <c r="G1218" s="12">
        <v>33</v>
      </c>
      <c r="H1218" s="14" t="s">
        <v>7823</v>
      </c>
      <c r="I1218" s="24">
        <f t="shared" si="75"/>
        <v>44576</v>
      </c>
      <c r="J1218" s="14">
        <f t="shared" si="76"/>
        <v>44531</v>
      </c>
      <c r="K1218" s="14" t="str">
        <f>_xlfn.IFNA(VLOOKUP(D1218,code!F:G,1,FALSE),"")</f>
        <v/>
      </c>
      <c r="L1218" s="15">
        <v>3</v>
      </c>
      <c r="M1218" s="15" t="str">
        <f t="shared" ref="M1218:M1281" si="78">Q1218&amp;"_"&amp;S1218&amp;"_"&amp;U1218</f>
        <v>北京科兴中维_北京科兴中维_北京科兴中维</v>
      </c>
      <c r="N1218" s="15" t="str">
        <f>VLOOKUP(M1218,code!A:B,2,FALSE)</f>
        <v>VVV</v>
      </c>
      <c r="O1218" s="15" t="str">
        <f>VLOOKUP(M1218,code!A:C,3,FALSE)</f>
        <v>N</v>
      </c>
      <c r="P1218" s="16">
        <v>44301</v>
      </c>
      <c r="Q1218" s="15" t="s">
        <v>7815</v>
      </c>
      <c r="R1218" s="16">
        <v>44335</v>
      </c>
      <c r="S1218" s="15" t="s">
        <v>7815</v>
      </c>
      <c r="T1218" s="16">
        <v>44531</v>
      </c>
      <c r="U1218" s="15" t="s">
        <v>7815</v>
      </c>
    </row>
    <row r="1219" spans="1:21" x14ac:dyDescent="0.25">
      <c r="A1219" s="12">
        <v>730</v>
      </c>
      <c r="B1219" t="s">
        <v>345</v>
      </c>
      <c r="C1219">
        <f>IFERROR(VLOOKUP(B1219,code!$F$1:$G$39,2,FALSE),"")</f>
        <v>10</v>
      </c>
      <c r="D1219" t="s">
        <v>768</v>
      </c>
      <c r="E1219" t="str">
        <f t="shared" si="77"/>
        <v>Male</v>
      </c>
      <c r="F1219" t="s">
        <v>7798</v>
      </c>
      <c r="G1219" s="12">
        <v>36</v>
      </c>
      <c r="H1219" s="14" t="s">
        <v>7823</v>
      </c>
      <c r="I1219" s="24">
        <f t="shared" ref="I1219:I1282" si="79">IFERROR(DATEVALUE(H1219),H1219)</f>
        <v>44576</v>
      </c>
      <c r="J1219" s="14">
        <f t="shared" si="76"/>
        <v>44531</v>
      </c>
      <c r="K1219" s="14" t="str">
        <f>_xlfn.IFNA(VLOOKUP(D1219,code!F:G,1,FALSE),"")</f>
        <v/>
      </c>
      <c r="L1219" s="15">
        <v>3</v>
      </c>
      <c r="M1219" s="15" t="str">
        <f t="shared" si="78"/>
        <v>北京生物_北京生物_兰州生物</v>
      </c>
      <c r="N1219" s="15" t="str">
        <f>VLOOKUP(M1219,code!A:B,2,FALSE)</f>
        <v>PPP</v>
      </c>
      <c r="O1219" s="15" t="str">
        <f>VLOOKUP(M1219,code!A:C,3,FALSE)</f>
        <v>N</v>
      </c>
      <c r="P1219" s="16">
        <v>44306</v>
      </c>
      <c r="Q1219" s="15" t="s">
        <v>7816</v>
      </c>
      <c r="R1219" s="16">
        <v>44347</v>
      </c>
      <c r="S1219" s="15" t="s">
        <v>7816</v>
      </c>
      <c r="T1219" s="16">
        <v>44531</v>
      </c>
      <c r="U1219" s="15" t="s">
        <v>7817</v>
      </c>
    </row>
    <row r="1220" spans="1:21" x14ac:dyDescent="0.25">
      <c r="A1220" s="12">
        <v>746</v>
      </c>
      <c r="B1220" t="s">
        <v>345</v>
      </c>
      <c r="C1220">
        <f>IFERROR(VLOOKUP(B1220,code!$F$1:$G$39,2,FALSE),"")</f>
        <v>10</v>
      </c>
      <c r="D1220" t="s">
        <v>784</v>
      </c>
      <c r="E1220" t="str">
        <f t="shared" si="77"/>
        <v>Male</v>
      </c>
      <c r="F1220" t="s">
        <v>7798</v>
      </c>
      <c r="G1220" s="12">
        <v>32</v>
      </c>
      <c r="H1220" s="14" t="s">
        <v>7833</v>
      </c>
      <c r="I1220" s="24">
        <f t="shared" si="79"/>
        <v>44576</v>
      </c>
      <c r="J1220" s="14">
        <f t="shared" si="76"/>
        <v>44531</v>
      </c>
      <c r="K1220" s="14" t="str">
        <f>_xlfn.IFNA(VLOOKUP(D1220,code!F:G,1,FALSE),"")</f>
        <v/>
      </c>
      <c r="L1220" s="15">
        <v>3</v>
      </c>
      <c r="M1220" s="15" t="str">
        <f t="shared" si="78"/>
        <v>北京生物_北京生物_兰州生物</v>
      </c>
      <c r="N1220" s="15" t="str">
        <f>VLOOKUP(M1220,code!A:B,2,FALSE)</f>
        <v>PPP</v>
      </c>
      <c r="O1220" s="15" t="str">
        <f>VLOOKUP(M1220,code!A:C,3,FALSE)</f>
        <v>N</v>
      </c>
      <c r="P1220" s="16">
        <v>44306</v>
      </c>
      <c r="Q1220" s="15" t="s">
        <v>7816</v>
      </c>
      <c r="R1220" s="16">
        <v>44347</v>
      </c>
      <c r="S1220" s="15" t="s">
        <v>7816</v>
      </c>
      <c r="T1220" s="16">
        <v>44531</v>
      </c>
      <c r="U1220" s="15" t="s">
        <v>7817</v>
      </c>
    </row>
    <row r="1221" spans="1:21" x14ac:dyDescent="0.25">
      <c r="A1221" s="12">
        <v>833</v>
      </c>
      <c r="B1221" t="s">
        <v>1996</v>
      </c>
      <c r="C1221">
        <f>IFERROR(VLOOKUP(B1221,code!$F$1:$G$39,2,FALSE),"")</f>
        <v>11</v>
      </c>
      <c r="D1221" t="s">
        <v>869</v>
      </c>
      <c r="E1221" t="str">
        <f t="shared" si="77"/>
        <v>Female</v>
      </c>
      <c r="F1221" t="s">
        <v>7797</v>
      </c>
      <c r="G1221" s="12">
        <v>52</v>
      </c>
      <c r="H1221" s="14">
        <v>44576</v>
      </c>
      <c r="I1221" s="24">
        <f t="shared" si="79"/>
        <v>44576</v>
      </c>
      <c r="J1221" s="14">
        <f t="shared" si="76"/>
        <v>44531</v>
      </c>
      <c r="K1221" s="14" t="str">
        <f>_xlfn.IFNA(VLOOKUP(D1221,code!F:G,1,FALSE),"")</f>
        <v/>
      </c>
      <c r="L1221" s="15">
        <v>3</v>
      </c>
      <c r="M1221" s="15" t="str">
        <f t="shared" si="78"/>
        <v>北京科兴中维_北京科兴中维_北京科兴中维</v>
      </c>
      <c r="N1221" s="15" t="str">
        <f>VLOOKUP(M1221,code!A:B,2,FALSE)</f>
        <v>VVV</v>
      </c>
      <c r="O1221" s="15" t="str">
        <f>VLOOKUP(M1221,code!A:C,3,FALSE)</f>
        <v>N</v>
      </c>
      <c r="P1221" s="16">
        <v>44287</v>
      </c>
      <c r="Q1221" s="15" t="s">
        <v>7815</v>
      </c>
      <c r="R1221" s="16">
        <v>44328</v>
      </c>
      <c r="S1221" s="15" t="s">
        <v>7815</v>
      </c>
      <c r="T1221" s="16">
        <v>44531</v>
      </c>
      <c r="U1221" s="15" t="s">
        <v>7815</v>
      </c>
    </row>
    <row r="1222" spans="1:21" x14ac:dyDescent="0.25">
      <c r="A1222" s="12">
        <v>1583</v>
      </c>
      <c r="B1222" t="s">
        <v>1984</v>
      </c>
      <c r="C1222">
        <f>IFERROR(VLOOKUP(B1222,code!$F$1:$G$39,2,FALSE),"")</f>
        <v>16</v>
      </c>
      <c r="D1222" t="s">
        <v>1612</v>
      </c>
      <c r="E1222" t="str">
        <f t="shared" si="77"/>
        <v>Male</v>
      </c>
      <c r="F1222" t="s">
        <v>7798</v>
      </c>
      <c r="G1222" s="12">
        <v>41</v>
      </c>
      <c r="H1222" s="14">
        <v>44573</v>
      </c>
      <c r="I1222" s="24">
        <f t="shared" si="79"/>
        <v>44573</v>
      </c>
      <c r="J1222" s="14">
        <f t="shared" si="76"/>
        <v>44531</v>
      </c>
      <c r="K1222" s="14" t="str">
        <f>_xlfn.IFNA(VLOOKUP(D1222,code!F:G,1,FALSE),"")</f>
        <v/>
      </c>
      <c r="L1222" s="15">
        <v>3</v>
      </c>
      <c r="M1222" s="15" t="str">
        <f t="shared" si="78"/>
        <v>北京科兴中维_北京科兴中维_科兴（大连）</v>
      </c>
      <c r="N1222" s="15" t="str">
        <f>VLOOKUP(M1222,code!A:B,2,FALSE)</f>
        <v>VVV</v>
      </c>
      <c r="O1222" s="15" t="str">
        <f>VLOOKUP(M1222,code!A:C,3,FALSE)</f>
        <v>N</v>
      </c>
      <c r="P1222" s="16">
        <v>44290</v>
      </c>
      <c r="Q1222" s="15" t="s">
        <v>7815</v>
      </c>
      <c r="R1222" s="16">
        <v>44335</v>
      </c>
      <c r="S1222" s="15" t="s">
        <v>7815</v>
      </c>
      <c r="T1222" s="16">
        <v>44531</v>
      </c>
      <c r="U1222" s="15" t="s">
        <v>7844</v>
      </c>
    </row>
    <row r="1223" spans="1:21" x14ac:dyDescent="0.25">
      <c r="A1223" s="12">
        <v>1650</v>
      </c>
      <c r="B1223" t="s">
        <v>2007</v>
      </c>
      <c r="C1223">
        <f>IFERROR(VLOOKUP(B1223,code!$F$1:$G$39,2,FALSE),"")</f>
        <v>17</v>
      </c>
      <c r="D1223" t="s">
        <v>1677</v>
      </c>
      <c r="E1223" t="str">
        <f t="shared" si="77"/>
        <v>Female</v>
      </c>
      <c r="F1223" t="s">
        <v>7797</v>
      </c>
      <c r="G1223" s="12">
        <v>57</v>
      </c>
      <c r="H1223" s="14" t="s">
        <v>7820</v>
      </c>
      <c r="I1223" s="24">
        <f t="shared" si="79"/>
        <v>44572</v>
      </c>
      <c r="J1223" s="14">
        <f t="shared" si="76"/>
        <v>44531</v>
      </c>
      <c r="K1223" s="14" t="str">
        <f>_xlfn.IFNA(VLOOKUP(D1223,code!F:G,1,FALSE),"")</f>
        <v/>
      </c>
      <c r="L1223" s="15">
        <v>3</v>
      </c>
      <c r="M1223" s="15" t="str">
        <f t="shared" si="78"/>
        <v>北京生物_北京生物_兰州生物</v>
      </c>
      <c r="N1223" s="15" t="str">
        <f>VLOOKUP(M1223,code!A:B,2,FALSE)</f>
        <v>PPP</v>
      </c>
      <c r="O1223" s="15" t="str">
        <f>VLOOKUP(M1223,code!A:C,3,FALSE)</f>
        <v>N</v>
      </c>
      <c r="P1223" s="16">
        <v>44295</v>
      </c>
      <c r="Q1223" s="15" t="s">
        <v>7816</v>
      </c>
      <c r="R1223" s="16">
        <v>44345</v>
      </c>
      <c r="S1223" s="15" t="s">
        <v>7816</v>
      </c>
      <c r="T1223" s="16">
        <v>44531</v>
      </c>
      <c r="U1223" s="15" t="s">
        <v>7817</v>
      </c>
    </row>
    <row r="1224" spans="1:21" x14ac:dyDescent="0.25">
      <c r="A1224" s="12">
        <v>2750</v>
      </c>
      <c r="B1224" t="s">
        <v>7792</v>
      </c>
      <c r="C1224">
        <f>IFERROR(VLOOKUP(B1224,code!$F$1:$G$39,2,FALSE),"")</f>
        <v>3</v>
      </c>
      <c r="D1224" t="s">
        <v>2736</v>
      </c>
      <c r="E1224" t="str">
        <f t="shared" si="77"/>
        <v>Male</v>
      </c>
      <c r="F1224" t="s">
        <v>7798</v>
      </c>
      <c r="G1224" s="12">
        <v>54</v>
      </c>
      <c r="H1224" s="14">
        <v>44574</v>
      </c>
      <c r="I1224" s="24">
        <f t="shared" si="79"/>
        <v>44574</v>
      </c>
      <c r="J1224" s="14">
        <f t="shared" si="76"/>
        <v>44531</v>
      </c>
      <c r="K1224" s="14" t="str">
        <f>_xlfn.IFNA(VLOOKUP(D1224,code!F:G,1,FALSE),"")</f>
        <v/>
      </c>
      <c r="L1224" s="15">
        <v>3</v>
      </c>
      <c r="M1224" s="15" t="str">
        <f t="shared" si="78"/>
        <v>北京科兴中维_北京科兴中维_科兴（大连）</v>
      </c>
      <c r="N1224" s="15" t="str">
        <f>VLOOKUP(M1224,code!A:B,2,FALSE)</f>
        <v>VVV</v>
      </c>
      <c r="O1224" s="15" t="str">
        <f>VLOOKUP(M1224,code!A:C,3,FALSE)</f>
        <v>N</v>
      </c>
      <c r="P1224" s="16">
        <v>44287</v>
      </c>
      <c r="Q1224" s="15" t="s">
        <v>7815</v>
      </c>
      <c r="R1224" s="16">
        <v>44329</v>
      </c>
      <c r="S1224" s="15" t="s">
        <v>7815</v>
      </c>
      <c r="T1224" s="16">
        <v>44531</v>
      </c>
      <c r="U1224" s="15" t="s">
        <v>7844</v>
      </c>
    </row>
    <row r="1225" spans="1:21" x14ac:dyDescent="0.25">
      <c r="A1225" s="12">
        <v>2791</v>
      </c>
      <c r="B1225" t="s">
        <v>7792</v>
      </c>
      <c r="C1225">
        <f>IFERROR(VLOOKUP(B1225,code!$F$1:$G$39,2,FALSE),"")</f>
        <v>3</v>
      </c>
      <c r="D1225" t="s">
        <v>2776</v>
      </c>
      <c r="E1225" t="str">
        <f t="shared" si="77"/>
        <v>Female</v>
      </c>
      <c r="F1225" t="s">
        <v>7797</v>
      </c>
      <c r="G1225" s="12">
        <v>26</v>
      </c>
      <c r="H1225" s="14">
        <v>44574</v>
      </c>
      <c r="I1225" s="24">
        <f t="shared" si="79"/>
        <v>44574</v>
      </c>
      <c r="J1225" s="14">
        <f t="shared" si="76"/>
        <v>44531</v>
      </c>
      <c r="K1225" s="14" t="str">
        <f>_xlfn.IFNA(VLOOKUP(D1225,code!F:G,1,FALSE),"")</f>
        <v/>
      </c>
      <c r="L1225" s="15">
        <v>3</v>
      </c>
      <c r="M1225" s="15" t="str">
        <f t="shared" si="78"/>
        <v>北京科兴中维_北京科兴中维_北京科兴中维</v>
      </c>
      <c r="N1225" s="15" t="str">
        <f>VLOOKUP(M1225,code!A:B,2,FALSE)</f>
        <v>VVV</v>
      </c>
      <c r="O1225" s="15" t="str">
        <f>VLOOKUP(M1225,code!A:C,3,FALSE)</f>
        <v>N</v>
      </c>
      <c r="P1225" s="16">
        <v>44287</v>
      </c>
      <c r="Q1225" s="15" t="s">
        <v>7815</v>
      </c>
      <c r="R1225" s="16">
        <v>44329</v>
      </c>
      <c r="S1225" s="15" t="s">
        <v>7815</v>
      </c>
      <c r="T1225" s="16">
        <v>44531</v>
      </c>
      <c r="U1225" s="15" t="s">
        <v>7815</v>
      </c>
    </row>
    <row r="1226" spans="1:21" x14ac:dyDescent="0.25">
      <c r="A1226" s="12">
        <v>2836</v>
      </c>
      <c r="B1226" t="s">
        <v>7792</v>
      </c>
      <c r="C1226">
        <f>IFERROR(VLOOKUP(B1226,code!$F$1:$G$39,2,FALSE),"")</f>
        <v>3</v>
      </c>
      <c r="D1226" t="s">
        <v>2821</v>
      </c>
      <c r="E1226" t="str">
        <f t="shared" si="77"/>
        <v>Male</v>
      </c>
      <c r="F1226" t="s">
        <v>7798</v>
      </c>
      <c r="G1226" s="12">
        <v>28</v>
      </c>
      <c r="H1226" s="14">
        <v>44574</v>
      </c>
      <c r="I1226" s="24">
        <f t="shared" si="79"/>
        <v>44574</v>
      </c>
      <c r="J1226" s="14">
        <f t="shared" si="76"/>
        <v>44531</v>
      </c>
      <c r="K1226" s="14" t="str">
        <f>_xlfn.IFNA(VLOOKUP(D1226,code!F:G,1,FALSE),"")</f>
        <v/>
      </c>
      <c r="L1226" s="15">
        <v>3</v>
      </c>
      <c r="M1226" s="15" t="str">
        <f t="shared" si="78"/>
        <v>北京科兴中维_北京科兴中维_北京科兴中维</v>
      </c>
      <c r="N1226" s="15" t="str">
        <f>VLOOKUP(M1226,code!A:B,2,FALSE)</f>
        <v>VVV</v>
      </c>
      <c r="O1226" s="15" t="str">
        <f>VLOOKUP(M1226,code!A:C,3,FALSE)</f>
        <v>N</v>
      </c>
      <c r="P1226" s="16">
        <v>44287</v>
      </c>
      <c r="Q1226" s="15" t="s">
        <v>7815</v>
      </c>
      <c r="R1226" s="16">
        <v>44329</v>
      </c>
      <c r="S1226" s="15" t="s">
        <v>7815</v>
      </c>
      <c r="T1226" s="16">
        <v>44531</v>
      </c>
      <c r="U1226" s="15" t="s">
        <v>7815</v>
      </c>
    </row>
    <row r="1227" spans="1:21" x14ac:dyDescent="0.25">
      <c r="A1227" s="12">
        <v>2877</v>
      </c>
      <c r="B1227" t="s">
        <v>7792</v>
      </c>
      <c r="C1227">
        <f>IFERROR(VLOOKUP(B1227,code!$F$1:$G$39,2,FALSE),"")</f>
        <v>3</v>
      </c>
      <c r="D1227" t="s">
        <v>2862</v>
      </c>
      <c r="E1227" t="str">
        <f t="shared" si="77"/>
        <v>Male</v>
      </c>
      <c r="F1227" t="s">
        <v>7798</v>
      </c>
      <c r="G1227" s="12">
        <v>29</v>
      </c>
      <c r="H1227" s="14">
        <v>44574</v>
      </c>
      <c r="I1227" s="24">
        <f t="shared" si="79"/>
        <v>44574</v>
      </c>
      <c r="J1227" s="14">
        <f t="shared" si="76"/>
        <v>44531</v>
      </c>
      <c r="K1227" s="14" t="str">
        <f>_xlfn.IFNA(VLOOKUP(D1227,code!F:G,1,FALSE),"")</f>
        <v/>
      </c>
      <c r="L1227" s="15">
        <v>3</v>
      </c>
      <c r="M1227" s="15" t="str">
        <f t="shared" si="78"/>
        <v>北京科兴中维_北京科兴中维_北京科兴中维</v>
      </c>
      <c r="N1227" s="15" t="str">
        <f>VLOOKUP(M1227,code!A:B,2,FALSE)</f>
        <v>VVV</v>
      </c>
      <c r="O1227" s="15" t="str">
        <f>VLOOKUP(M1227,code!A:C,3,FALSE)</f>
        <v>N</v>
      </c>
      <c r="P1227" s="16">
        <v>44288</v>
      </c>
      <c r="Q1227" s="15" t="s">
        <v>7815</v>
      </c>
      <c r="R1227" s="16">
        <v>44337</v>
      </c>
      <c r="S1227" s="15" t="s">
        <v>7815</v>
      </c>
      <c r="T1227" s="16">
        <v>44531</v>
      </c>
      <c r="U1227" s="15" t="s">
        <v>7815</v>
      </c>
    </row>
    <row r="1228" spans="1:21" x14ac:dyDescent="0.25">
      <c r="A1228" s="12">
        <v>2981</v>
      </c>
      <c r="B1228" t="s">
        <v>7792</v>
      </c>
      <c r="C1228">
        <f>IFERROR(VLOOKUP(B1228,code!$F$1:$G$39,2,FALSE),"")</f>
        <v>3</v>
      </c>
      <c r="D1228" t="s">
        <v>2966</v>
      </c>
      <c r="E1228" t="str">
        <f t="shared" si="77"/>
        <v>Female</v>
      </c>
      <c r="F1228" t="s">
        <v>7797</v>
      </c>
      <c r="G1228" s="12">
        <v>39</v>
      </c>
      <c r="H1228" s="14">
        <v>44574</v>
      </c>
      <c r="I1228" s="24">
        <f t="shared" si="79"/>
        <v>44574</v>
      </c>
      <c r="J1228" s="14">
        <f t="shared" si="76"/>
        <v>44531</v>
      </c>
      <c r="K1228" s="14" t="str">
        <f>_xlfn.IFNA(VLOOKUP(D1228,code!F:G,1,FALSE),"")</f>
        <v/>
      </c>
      <c r="L1228" s="15">
        <v>3</v>
      </c>
      <c r="M1228" s="15" t="str">
        <f t="shared" si="78"/>
        <v>北京科兴中维_北京科兴中维_北京科兴中维</v>
      </c>
      <c r="N1228" s="15" t="str">
        <f>VLOOKUP(M1228,code!A:B,2,FALSE)</f>
        <v>VVV</v>
      </c>
      <c r="O1228" s="15" t="str">
        <f>VLOOKUP(M1228,code!A:C,3,FALSE)</f>
        <v>N</v>
      </c>
      <c r="P1228" s="16">
        <v>44287</v>
      </c>
      <c r="Q1228" s="15" t="s">
        <v>7815</v>
      </c>
      <c r="R1228" s="16">
        <v>44329</v>
      </c>
      <c r="S1228" s="15" t="s">
        <v>7815</v>
      </c>
      <c r="T1228" s="16">
        <v>44531</v>
      </c>
      <c r="U1228" s="15" t="s">
        <v>7815</v>
      </c>
    </row>
    <row r="1229" spans="1:21" x14ac:dyDescent="0.25">
      <c r="A1229" s="12">
        <v>2988</v>
      </c>
      <c r="B1229" t="s">
        <v>7792</v>
      </c>
      <c r="C1229">
        <f>IFERROR(VLOOKUP(B1229,code!$F$1:$G$39,2,FALSE),"")</f>
        <v>3</v>
      </c>
      <c r="D1229" t="s">
        <v>2973</v>
      </c>
      <c r="E1229" t="str">
        <f t="shared" si="77"/>
        <v>Female</v>
      </c>
      <c r="F1229" t="s">
        <v>7797</v>
      </c>
      <c r="G1229" s="12">
        <v>35</v>
      </c>
      <c r="H1229" s="14">
        <v>44574</v>
      </c>
      <c r="I1229" s="24">
        <f t="shared" si="79"/>
        <v>44574</v>
      </c>
      <c r="J1229" s="14">
        <f t="shared" si="76"/>
        <v>44531</v>
      </c>
      <c r="K1229" s="14" t="str">
        <f>_xlfn.IFNA(VLOOKUP(D1229,code!F:G,1,FALSE),"")</f>
        <v/>
      </c>
      <c r="L1229" s="15">
        <v>3</v>
      </c>
      <c r="M1229" s="15" t="str">
        <f t="shared" si="78"/>
        <v>北京科兴中维_北京科兴中维_北京科兴中维</v>
      </c>
      <c r="N1229" s="15" t="str">
        <f>VLOOKUP(M1229,code!A:B,2,FALSE)</f>
        <v>VVV</v>
      </c>
      <c r="O1229" s="15" t="str">
        <f>VLOOKUP(M1229,code!A:C,3,FALSE)</f>
        <v>N</v>
      </c>
      <c r="P1229" s="16">
        <v>44287</v>
      </c>
      <c r="Q1229" s="15" t="s">
        <v>7815</v>
      </c>
      <c r="R1229" s="16">
        <v>44329</v>
      </c>
      <c r="S1229" s="15" t="s">
        <v>7815</v>
      </c>
      <c r="T1229" s="16">
        <v>44531</v>
      </c>
      <c r="U1229" s="15" t="s">
        <v>7815</v>
      </c>
    </row>
    <row r="1230" spans="1:21" x14ac:dyDescent="0.25">
      <c r="A1230" s="12">
        <v>2994</v>
      </c>
      <c r="B1230" t="s">
        <v>7792</v>
      </c>
      <c r="C1230">
        <f>IFERROR(VLOOKUP(B1230,code!$F$1:$G$39,2,FALSE),"")</f>
        <v>3</v>
      </c>
      <c r="D1230" t="s">
        <v>2979</v>
      </c>
      <c r="E1230" t="str">
        <f t="shared" si="77"/>
        <v>Female</v>
      </c>
      <c r="F1230" t="s">
        <v>7797</v>
      </c>
      <c r="G1230" s="12">
        <v>32</v>
      </c>
      <c r="H1230" s="14">
        <v>44574</v>
      </c>
      <c r="I1230" s="24">
        <f t="shared" si="79"/>
        <v>44574</v>
      </c>
      <c r="J1230" s="14">
        <f t="shared" si="76"/>
        <v>44531</v>
      </c>
      <c r="K1230" s="14" t="str">
        <f>_xlfn.IFNA(VLOOKUP(D1230,code!F:G,1,FALSE),"")</f>
        <v/>
      </c>
      <c r="L1230" s="15">
        <v>3</v>
      </c>
      <c r="M1230" s="15" t="str">
        <f t="shared" si="78"/>
        <v>北京科兴中维_北京科兴中维_北京科兴中维</v>
      </c>
      <c r="N1230" s="15" t="str">
        <f>VLOOKUP(M1230,code!A:B,2,FALSE)</f>
        <v>VVV</v>
      </c>
      <c r="O1230" s="15" t="str">
        <f>VLOOKUP(M1230,code!A:C,3,FALSE)</f>
        <v>N</v>
      </c>
      <c r="P1230" s="16">
        <v>44287</v>
      </c>
      <c r="Q1230" s="15" t="s">
        <v>7815</v>
      </c>
      <c r="R1230" s="16">
        <v>44330</v>
      </c>
      <c r="S1230" s="15" t="s">
        <v>7815</v>
      </c>
      <c r="T1230" s="16">
        <v>44531</v>
      </c>
      <c r="U1230" s="15" t="s">
        <v>7815</v>
      </c>
    </row>
    <row r="1231" spans="1:21" x14ac:dyDescent="0.25">
      <c r="A1231" s="12">
        <v>3931</v>
      </c>
      <c r="B1231" t="s">
        <v>453</v>
      </c>
      <c r="C1231">
        <f>IFERROR(VLOOKUP(B1231,code!$F$1:$G$39,2,FALSE),"")</f>
        <v>9</v>
      </c>
      <c r="D1231" t="s">
        <v>3883</v>
      </c>
      <c r="E1231" t="str">
        <f t="shared" si="77"/>
        <v>Male</v>
      </c>
      <c r="F1231" t="s">
        <v>7798</v>
      </c>
      <c r="G1231" s="12">
        <v>30</v>
      </c>
      <c r="H1231" s="14">
        <v>44575</v>
      </c>
      <c r="I1231" s="24">
        <f t="shared" si="79"/>
        <v>44575</v>
      </c>
      <c r="J1231" s="14">
        <f t="shared" si="76"/>
        <v>44531</v>
      </c>
      <c r="K1231" s="14" t="str">
        <f>_xlfn.IFNA(VLOOKUP(D1231,code!F:G,1,FALSE),"")</f>
        <v/>
      </c>
      <c r="L1231" s="15">
        <v>3</v>
      </c>
      <c r="M1231" s="15" t="str">
        <f t="shared" si="78"/>
        <v>北京生物_北京生物_兰州生物</v>
      </c>
      <c r="N1231" s="15" t="str">
        <f>VLOOKUP(M1231,code!A:B,2,FALSE)</f>
        <v>PPP</v>
      </c>
      <c r="O1231" s="15" t="str">
        <f>VLOOKUP(M1231,code!A:C,3,FALSE)</f>
        <v>N</v>
      </c>
      <c r="P1231" s="16">
        <v>44304</v>
      </c>
      <c r="Q1231" s="15" t="s">
        <v>7816</v>
      </c>
      <c r="R1231" s="16">
        <v>44348</v>
      </c>
      <c r="S1231" s="15" t="s">
        <v>7816</v>
      </c>
      <c r="T1231" s="16">
        <v>44531</v>
      </c>
      <c r="U1231" s="15" t="s">
        <v>7817</v>
      </c>
    </row>
    <row r="1232" spans="1:21" x14ac:dyDescent="0.25">
      <c r="A1232" s="12">
        <v>3967</v>
      </c>
      <c r="B1232" t="s">
        <v>453</v>
      </c>
      <c r="C1232">
        <f>IFERROR(VLOOKUP(B1232,code!$F$1:$G$39,2,FALSE),"")</f>
        <v>9</v>
      </c>
      <c r="D1232" t="s">
        <v>3915</v>
      </c>
      <c r="E1232" t="str">
        <f t="shared" si="77"/>
        <v>Male</v>
      </c>
      <c r="F1232" t="s">
        <v>7798</v>
      </c>
      <c r="G1232" s="12">
        <v>44</v>
      </c>
      <c r="H1232" s="14">
        <v>44575</v>
      </c>
      <c r="I1232" s="24">
        <f t="shared" si="79"/>
        <v>44575</v>
      </c>
      <c r="J1232" s="14">
        <f t="shared" si="76"/>
        <v>44531</v>
      </c>
      <c r="K1232" s="14" t="str">
        <f>_xlfn.IFNA(VLOOKUP(D1232,code!F:G,1,FALSE),"")</f>
        <v/>
      </c>
      <c r="L1232" s="15">
        <v>3</v>
      </c>
      <c r="M1232" s="15" t="str">
        <f t="shared" si="78"/>
        <v>北京生物_北京生物_兰州生物</v>
      </c>
      <c r="N1232" s="15" t="str">
        <f>VLOOKUP(M1232,code!A:B,2,FALSE)</f>
        <v>PPP</v>
      </c>
      <c r="O1232" s="15" t="str">
        <f>VLOOKUP(M1232,code!A:C,3,FALSE)</f>
        <v>N</v>
      </c>
      <c r="P1232" s="16">
        <v>44304</v>
      </c>
      <c r="Q1232" s="15" t="s">
        <v>7816</v>
      </c>
      <c r="R1232" s="16">
        <v>44348</v>
      </c>
      <c r="S1232" s="15" t="s">
        <v>7816</v>
      </c>
      <c r="T1232" s="16">
        <v>44531</v>
      </c>
      <c r="U1232" s="15" t="s">
        <v>7817</v>
      </c>
    </row>
    <row r="1233" spans="1:21" x14ac:dyDescent="0.25">
      <c r="A1233" s="12">
        <v>1473</v>
      </c>
      <c r="B1233" t="s">
        <v>1984</v>
      </c>
      <c r="C1233">
        <f>IFERROR(VLOOKUP(B1233,code!$F$1:$G$39,2,FALSE),"")</f>
        <v>16</v>
      </c>
      <c r="D1233" t="s">
        <v>1503</v>
      </c>
      <c r="E1233" t="str">
        <f t="shared" si="77"/>
        <v>Male</v>
      </c>
      <c r="F1233" t="s">
        <v>7798</v>
      </c>
      <c r="G1233" s="12">
        <v>32</v>
      </c>
      <c r="H1233" s="14">
        <v>44577</v>
      </c>
      <c r="I1233" s="24">
        <f t="shared" si="79"/>
        <v>44577</v>
      </c>
      <c r="J1233" s="14">
        <f t="shared" si="76"/>
        <v>44530</v>
      </c>
      <c r="K1233" s="14" t="str">
        <f>_xlfn.IFNA(VLOOKUP(D1233,code!F:G,1,FALSE),"")</f>
        <v/>
      </c>
      <c r="L1233" s="15">
        <v>3</v>
      </c>
      <c r="M1233" s="15" t="str">
        <f t="shared" si="78"/>
        <v>北京科兴中维_北京科兴中维_北京科兴中维</v>
      </c>
      <c r="N1233" s="15" t="str">
        <f>VLOOKUP(M1233,code!A:B,2,FALSE)</f>
        <v>VVV</v>
      </c>
      <c r="O1233" s="15" t="str">
        <f>VLOOKUP(M1233,code!A:C,3,FALSE)</f>
        <v>N</v>
      </c>
      <c r="P1233" s="16">
        <v>44293</v>
      </c>
      <c r="Q1233" s="15" t="s">
        <v>7815</v>
      </c>
      <c r="R1233" s="16">
        <v>44331</v>
      </c>
      <c r="S1233" s="15" t="s">
        <v>7815</v>
      </c>
      <c r="T1233" s="16">
        <v>44530</v>
      </c>
      <c r="U1233" s="15" t="s">
        <v>7815</v>
      </c>
    </row>
    <row r="1234" spans="1:21" x14ac:dyDescent="0.25">
      <c r="A1234" s="12">
        <v>3067</v>
      </c>
      <c r="B1234" t="s">
        <v>7791</v>
      </c>
      <c r="C1234">
        <f>IFERROR(VLOOKUP(B1234,code!$F$1:$G$39,2,FALSE),"")</f>
        <v>4</v>
      </c>
      <c r="D1234" t="s">
        <v>3051</v>
      </c>
      <c r="E1234" t="str">
        <f t="shared" si="77"/>
        <v>Male</v>
      </c>
      <c r="F1234" t="s">
        <v>7798</v>
      </c>
      <c r="G1234" s="12">
        <v>21</v>
      </c>
      <c r="H1234" s="14">
        <v>44574</v>
      </c>
      <c r="I1234" s="24">
        <f t="shared" si="79"/>
        <v>44574</v>
      </c>
      <c r="J1234" s="14">
        <f t="shared" si="76"/>
        <v>44530</v>
      </c>
      <c r="K1234" s="14" t="str">
        <f>_xlfn.IFNA(VLOOKUP(D1234,code!F:G,1,FALSE),"")</f>
        <v/>
      </c>
      <c r="L1234" s="15">
        <v>3</v>
      </c>
      <c r="M1234" s="15" t="str">
        <f t="shared" si="78"/>
        <v>北京科兴中维_北京科兴中维_科兴（大连）</v>
      </c>
      <c r="N1234" s="15" t="str">
        <f>VLOOKUP(M1234,code!A:B,2,FALSE)</f>
        <v>VVV</v>
      </c>
      <c r="O1234" s="15" t="str">
        <f>VLOOKUP(M1234,code!A:C,3,FALSE)</f>
        <v>N</v>
      </c>
      <c r="P1234" s="16">
        <v>44292</v>
      </c>
      <c r="Q1234" s="15" t="s">
        <v>7815</v>
      </c>
      <c r="R1234" s="16">
        <v>44345</v>
      </c>
      <c r="S1234" s="15" t="s">
        <v>7815</v>
      </c>
      <c r="T1234" s="16">
        <v>44530</v>
      </c>
      <c r="U1234" s="15" t="s">
        <v>7844</v>
      </c>
    </row>
    <row r="1235" spans="1:21" x14ac:dyDescent="0.25">
      <c r="A1235" s="12">
        <v>3078</v>
      </c>
      <c r="B1235" t="s">
        <v>7791</v>
      </c>
      <c r="C1235">
        <f>IFERROR(VLOOKUP(B1235,code!$F$1:$G$39,2,FALSE),"")</f>
        <v>4</v>
      </c>
      <c r="D1235" t="s">
        <v>3062</v>
      </c>
      <c r="E1235" t="str">
        <f t="shared" si="77"/>
        <v>Male</v>
      </c>
      <c r="F1235" t="s">
        <v>7798</v>
      </c>
      <c r="G1235" s="12">
        <v>36</v>
      </c>
      <c r="H1235" s="14">
        <v>44574</v>
      </c>
      <c r="I1235" s="24">
        <f t="shared" si="79"/>
        <v>44574</v>
      </c>
      <c r="J1235" s="14">
        <f t="shared" si="76"/>
        <v>44530</v>
      </c>
      <c r="K1235" s="14" t="str">
        <f>_xlfn.IFNA(VLOOKUP(D1235,code!F:G,1,FALSE),"")</f>
        <v/>
      </c>
      <c r="L1235" s="15">
        <v>3</v>
      </c>
      <c r="M1235" s="15" t="str">
        <f t="shared" si="78"/>
        <v>北京科兴中维_北京科兴中维_北京科兴中维</v>
      </c>
      <c r="N1235" s="15" t="str">
        <f>VLOOKUP(M1235,code!A:B,2,FALSE)</f>
        <v>VVV</v>
      </c>
      <c r="O1235" s="15" t="str">
        <f>VLOOKUP(M1235,code!A:C,3,FALSE)</f>
        <v>N</v>
      </c>
      <c r="P1235" s="16">
        <v>44293</v>
      </c>
      <c r="Q1235" s="15" t="s">
        <v>7815</v>
      </c>
      <c r="R1235" s="16">
        <v>44337</v>
      </c>
      <c r="S1235" s="15" t="s">
        <v>7815</v>
      </c>
      <c r="T1235" s="16">
        <v>44530</v>
      </c>
      <c r="U1235" s="15" t="s">
        <v>7815</v>
      </c>
    </row>
    <row r="1236" spans="1:21" x14ac:dyDescent="0.25">
      <c r="A1236" s="12">
        <v>1118</v>
      </c>
      <c r="B1236" t="s">
        <v>340</v>
      </c>
      <c r="C1236">
        <f>IFERROR(VLOOKUP(B1236,code!$F$1:$G$39,2,FALSE),"")</f>
        <v>14</v>
      </c>
      <c r="D1236" t="s">
        <v>1154</v>
      </c>
      <c r="E1236" t="str">
        <f t="shared" si="77"/>
        <v>Female</v>
      </c>
      <c r="F1236" t="s">
        <v>7797</v>
      </c>
      <c r="G1236" s="12">
        <v>36</v>
      </c>
      <c r="H1236" s="14">
        <v>44571</v>
      </c>
      <c r="I1236" s="24">
        <f t="shared" si="79"/>
        <v>44571</v>
      </c>
      <c r="J1236" s="14">
        <f t="shared" si="76"/>
        <v>44530</v>
      </c>
      <c r="K1236" s="14" t="str">
        <f>_xlfn.IFNA(VLOOKUP(D1236,code!F:G,1,FALSE),"")</f>
        <v/>
      </c>
      <c r="L1236" s="15">
        <v>3</v>
      </c>
      <c r="M1236" s="15" t="str">
        <f t="shared" si="78"/>
        <v>北京生物_北京生物_成都生物</v>
      </c>
      <c r="N1236" s="15" t="str">
        <f>VLOOKUP(M1236,code!A:B,2,FALSE)</f>
        <v>PPP</v>
      </c>
      <c r="O1236" s="15" t="str">
        <f>VLOOKUP(M1236,code!A:C,3,FALSE)</f>
        <v>N</v>
      </c>
      <c r="P1236" s="16">
        <v>44299</v>
      </c>
      <c r="Q1236" s="15" t="s">
        <v>7816</v>
      </c>
      <c r="R1236" s="16">
        <v>44347</v>
      </c>
      <c r="S1236" s="15" t="s">
        <v>7816</v>
      </c>
      <c r="T1236" s="16">
        <v>44530</v>
      </c>
      <c r="U1236" s="15" t="s">
        <v>7819</v>
      </c>
    </row>
    <row r="1237" spans="1:21" x14ac:dyDescent="0.25">
      <c r="A1237" s="12">
        <v>1275</v>
      </c>
      <c r="B1237" t="s">
        <v>340</v>
      </c>
      <c r="C1237">
        <f>IFERROR(VLOOKUP(B1237,code!$F$1:$G$39,2,FALSE),"")</f>
        <v>14</v>
      </c>
      <c r="D1237" t="s">
        <v>1308</v>
      </c>
      <c r="E1237" t="str">
        <f t="shared" si="77"/>
        <v>Male</v>
      </c>
      <c r="F1237" t="s">
        <v>7798</v>
      </c>
      <c r="G1237" s="12">
        <v>33</v>
      </c>
      <c r="H1237" s="14">
        <v>44574</v>
      </c>
      <c r="I1237" s="24">
        <f t="shared" si="79"/>
        <v>44574</v>
      </c>
      <c r="J1237" s="14">
        <f t="shared" si="76"/>
        <v>44530</v>
      </c>
      <c r="K1237" s="14" t="str">
        <f>_xlfn.IFNA(VLOOKUP(D1237,code!F:G,1,FALSE),"")</f>
        <v/>
      </c>
      <c r="L1237" s="15">
        <v>3</v>
      </c>
      <c r="M1237" s="15" t="str">
        <f t="shared" si="78"/>
        <v>北京生物_北京生物_兰州生物</v>
      </c>
      <c r="N1237" s="15" t="str">
        <f>VLOOKUP(M1237,code!A:B,2,FALSE)</f>
        <v>PPP</v>
      </c>
      <c r="O1237" s="15" t="str">
        <f>VLOOKUP(M1237,code!A:C,3,FALSE)</f>
        <v>N</v>
      </c>
      <c r="P1237" s="16">
        <v>44295</v>
      </c>
      <c r="Q1237" s="15" t="s">
        <v>7816</v>
      </c>
      <c r="R1237" s="16">
        <v>44341</v>
      </c>
      <c r="S1237" s="15" t="s">
        <v>7816</v>
      </c>
      <c r="T1237" s="16">
        <v>44530</v>
      </c>
      <c r="U1237" s="15" t="s">
        <v>7817</v>
      </c>
    </row>
    <row r="1238" spans="1:21" x14ac:dyDescent="0.25">
      <c r="A1238" s="12">
        <v>2474</v>
      </c>
      <c r="B1238" t="s">
        <v>7789</v>
      </c>
      <c r="C1238">
        <f>IFERROR(VLOOKUP(B1238,code!$F$1:$G$39,2,FALSE),"")</f>
        <v>25</v>
      </c>
      <c r="D1238" t="s">
        <v>2463</v>
      </c>
      <c r="E1238" t="str">
        <f t="shared" si="77"/>
        <v>Male</v>
      </c>
      <c r="F1238" t="s">
        <v>7798</v>
      </c>
      <c r="G1238" s="12">
        <v>60</v>
      </c>
      <c r="H1238" s="14" t="s">
        <v>7824</v>
      </c>
      <c r="I1238" s="24">
        <f t="shared" si="79"/>
        <v>44575</v>
      </c>
      <c r="J1238" s="14">
        <f t="shared" si="76"/>
        <v>44530</v>
      </c>
      <c r="K1238" s="14" t="str">
        <f>_xlfn.IFNA(VLOOKUP(D1238,code!F:G,1,FALSE),"")</f>
        <v/>
      </c>
      <c r="L1238" s="15">
        <v>3</v>
      </c>
      <c r="M1238" s="15" t="str">
        <f t="shared" si="78"/>
        <v>北京生物_北京生物_兰州生物</v>
      </c>
      <c r="N1238" s="15" t="str">
        <f>VLOOKUP(M1238,code!A:B,2,FALSE)</f>
        <v>PPP</v>
      </c>
      <c r="O1238" s="15" t="str">
        <f>VLOOKUP(M1238,code!A:C,3,FALSE)</f>
        <v>N</v>
      </c>
      <c r="P1238" s="16">
        <v>44297</v>
      </c>
      <c r="Q1238" s="15" t="s">
        <v>7816</v>
      </c>
      <c r="R1238" s="16">
        <v>44346</v>
      </c>
      <c r="S1238" s="15" t="s">
        <v>7816</v>
      </c>
      <c r="T1238" s="16">
        <v>44530</v>
      </c>
      <c r="U1238" s="15" t="s">
        <v>7817</v>
      </c>
    </row>
    <row r="1239" spans="1:21" x14ac:dyDescent="0.25">
      <c r="A1239" s="12">
        <v>2502</v>
      </c>
      <c r="B1239" t="s">
        <v>7789</v>
      </c>
      <c r="C1239">
        <f>IFERROR(VLOOKUP(B1239,code!$F$1:$G$39,2,FALSE),"")</f>
        <v>25</v>
      </c>
      <c r="D1239" t="s">
        <v>2490</v>
      </c>
      <c r="E1239" t="str">
        <f t="shared" si="77"/>
        <v>Male</v>
      </c>
      <c r="F1239" t="s">
        <v>7798</v>
      </c>
      <c r="G1239" s="12">
        <v>34</v>
      </c>
      <c r="H1239" s="14" t="s">
        <v>7828</v>
      </c>
      <c r="I1239" s="24">
        <f t="shared" si="79"/>
        <v>44578</v>
      </c>
      <c r="J1239" s="14">
        <f t="shared" si="76"/>
        <v>44530</v>
      </c>
      <c r="K1239" s="14" t="str">
        <f>_xlfn.IFNA(VLOOKUP(D1239,code!F:G,1,FALSE),"")</f>
        <v/>
      </c>
      <c r="L1239" s="15">
        <v>3</v>
      </c>
      <c r="M1239" s="15" t="str">
        <f t="shared" si="78"/>
        <v>北京生物_北京生物_兰州生物</v>
      </c>
      <c r="N1239" s="15" t="str">
        <f>VLOOKUP(M1239,code!A:B,2,FALSE)</f>
        <v>PPP</v>
      </c>
      <c r="O1239" s="15" t="str">
        <f>VLOOKUP(M1239,code!A:C,3,FALSE)</f>
        <v>N</v>
      </c>
      <c r="P1239" s="16">
        <v>44297</v>
      </c>
      <c r="Q1239" s="15" t="s">
        <v>7816</v>
      </c>
      <c r="R1239" s="16">
        <v>44347</v>
      </c>
      <c r="S1239" s="15" t="s">
        <v>7816</v>
      </c>
      <c r="T1239" s="16">
        <v>44530</v>
      </c>
      <c r="U1239" s="15" t="s">
        <v>7817</v>
      </c>
    </row>
    <row r="1240" spans="1:21" x14ac:dyDescent="0.25">
      <c r="A1240" s="12">
        <v>2558</v>
      </c>
      <c r="B1240" t="s">
        <v>7789</v>
      </c>
      <c r="C1240">
        <f>IFERROR(VLOOKUP(B1240,code!$F$1:$G$39,2,FALSE),"")</f>
        <v>25</v>
      </c>
      <c r="D1240" t="s">
        <v>2545</v>
      </c>
      <c r="E1240" t="str">
        <f t="shared" si="77"/>
        <v>Female</v>
      </c>
      <c r="F1240" t="s">
        <v>7797</v>
      </c>
      <c r="G1240" s="12">
        <v>51</v>
      </c>
      <c r="H1240" s="14" t="s">
        <v>7824</v>
      </c>
      <c r="I1240" s="24">
        <f t="shared" si="79"/>
        <v>44575</v>
      </c>
      <c r="J1240" s="14">
        <f t="shared" si="76"/>
        <v>44530</v>
      </c>
      <c r="K1240" s="14" t="str">
        <f>_xlfn.IFNA(VLOOKUP(D1240,code!F:G,1,FALSE),"")</f>
        <v/>
      </c>
      <c r="L1240" s="15">
        <v>3</v>
      </c>
      <c r="M1240" s="15" t="str">
        <f t="shared" si="78"/>
        <v>北京生物_兰州生物_兰州生物</v>
      </c>
      <c r="N1240" s="15" t="str">
        <f>VLOOKUP(M1240,code!A:B,2,FALSE)</f>
        <v>PPP</v>
      </c>
      <c r="O1240" s="15" t="str">
        <f>VLOOKUP(M1240,code!A:C,3,FALSE)</f>
        <v>N</v>
      </c>
      <c r="P1240" s="16">
        <v>44300</v>
      </c>
      <c r="Q1240" s="15" t="s">
        <v>7816</v>
      </c>
      <c r="R1240" s="16">
        <v>44337</v>
      </c>
      <c r="S1240" s="15" t="s">
        <v>7817</v>
      </c>
      <c r="T1240" s="16">
        <v>44530</v>
      </c>
      <c r="U1240" s="15" t="s">
        <v>7817</v>
      </c>
    </row>
    <row r="1241" spans="1:21" x14ac:dyDescent="0.25">
      <c r="A1241" s="12">
        <v>3588</v>
      </c>
      <c r="B1241" t="s">
        <v>7795</v>
      </c>
      <c r="C1241">
        <f>IFERROR(VLOOKUP(B1241,code!$F$1:$G$39,2,FALSE),"")</f>
        <v>6</v>
      </c>
      <c r="D1241" t="s">
        <v>3557</v>
      </c>
      <c r="E1241" t="str">
        <f t="shared" si="77"/>
        <v>Female</v>
      </c>
      <c r="F1241" t="s">
        <v>7797</v>
      </c>
      <c r="G1241" s="12">
        <v>50</v>
      </c>
      <c r="H1241" s="14">
        <v>44569</v>
      </c>
      <c r="I1241" s="24">
        <f t="shared" si="79"/>
        <v>44569</v>
      </c>
      <c r="J1241" s="14">
        <f t="shared" si="76"/>
        <v>44530</v>
      </c>
      <c r="K1241" s="14" t="str">
        <f>_xlfn.IFNA(VLOOKUP(D1241,code!F:G,1,FALSE),"")</f>
        <v/>
      </c>
      <c r="L1241" s="15">
        <v>3</v>
      </c>
      <c r="M1241" s="15" t="str">
        <f t="shared" si="78"/>
        <v>北京生物_北京生物_成都生物</v>
      </c>
      <c r="N1241" s="15" t="str">
        <f>VLOOKUP(M1241,code!A:B,2,FALSE)</f>
        <v>PPP</v>
      </c>
      <c r="O1241" s="15" t="str">
        <f>VLOOKUP(M1241,code!A:C,3,FALSE)</f>
        <v>N</v>
      </c>
      <c r="P1241" s="16">
        <v>44293</v>
      </c>
      <c r="Q1241" s="15" t="s">
        <v>7816</v>
      </c>
      <c r="R1241" s="16">
        <v>44334</v>
      </c>
      <c r="S1241" s="15" t="s">
        <v>7816</v>
      </c>
      <c r="T1241" s="16">
        <v>44530</v>
      </c>
      <c r="U1241" s="15" t="s">
        <v>7819</v>
      </c>
    </row>
    <row r="1242" spans="1:21" x14ac:dyDescent="0.25">
      <c r="A1242" s="12">
        <v>3600</v>
      </c>
      <c r="B1242" t="s">
        <v>7795</v>
      </c>
      <c r="C1242">
        <f>IFERROR(VLOOKUP(B1242,code!$F$1:$G$39,2,FALSE),"")</f>
        <v>6</v>
      </c>
      <c r="D1242" t="s">
        <v>3569</v>
      </c>
      <c r="E1242" t="str">
        <f t="shared" si="77"/>
        <v>Male</v>
      </c>
      <c r="F1242" t="s">
        <v>7798</v>
      </c>
      <c r="G1242" s="12">
        <v>27</v>
      </c>
      <c r="H1242" s="14">
        <v>44569</v>
      </c>
      <c r="I1242" s="24">
        <f t="shared" si="79"/>
        <v>44569</v>
      </c>
      <c r="J1242" s="14">
        <f t="shared" si="76"/>
        <v>44530</v>
      </c>
      <c r="K1242" s="14" t="str">
        <f>_xlfn.IFNA(VLOOKUP(D1242,code!F:G,1,FALSE),"")</f>
        <v/>
      </c>
      <c r="L1242" s="15">
        <v>3</v>
      </c>
      <c r="M1242" s="15" t="str">
        <f t="shared" si="78"/>
        <v>北京科兴中维_北京科兴中维_北京科兴中维</v>
      </c>
      <c r="N1242" s="15" t="str">
        <f>VLOOKUP(M1242,code!A:B,2,FALSE)</f>
        <v>VVV</v>
      </c>
      <c r="O1242" s="15" t="str">
        <f>VLOOKUP(M1242,code!A:C,3,FALSE)</f>
        <v>N</v>
      </c>
      <c r="P1242" s="16">
        <v>44291</v>
      </c>
      <c r="Q1242" s="15" t="s">
        <v>7815</v>
      </c>
      <c r="R1242" s="16">
        <v>44329</v>
      </c>
      <c r="S1242" s="15" t="s">
        <v>7815</v>
      </c>
      <c r="T1242" s="16">
        <v>44530</v>
      </c>
      <c r="U1242" s="15" t="s">
        <v>7815</v>
      </c>
    </row>
    <row r="1243" spans="1:21" x14ac:dyDescent="0.25">
      <c r="A1243" s="12">
        <v>3604</v>
      </c>
      <c r="B1243" t="s">
        <v>7795</v>
      </c>
      <c r="C1243">
        <f>IFERROR(VLOOKUP(B1243,code!$F$1:$G$39,2,FALSE),"")</f>
        <v>6</v>
      </c>
      <c r="D1243" t="s">
        <v>3573</v>
      </c>
      <c r="E1243" t="str">
        <f t="shared" si="77"/>
        <v>Male</v>
      </c>
      <c r="F1243" t="s">
        <v>7798</v>
      </c>
      <c r="G1243" s="12">
        <v>37</v>
      </c>
      <c r="H1243" s="14">
        <v>44569</v>
      </c>
      <c r="I1243" s="24">
        <f t="shared" si="79"/>
        <v>44569</v>
      </c>
      <c r="J1243" s="14">
        <f t="shared" si="76"/>
        <v>44530</v>
      </c>
      <c r="K1243" s="14" t="str">
        <f>_xlfn.IFNA(VLOOKUP(D1243,code!F:G,1,FALSE),"")</f>
        <v/>
      </c>
      <c r="L1243" s="15">
        <v>3</v>
      </c>
      <c r="M1243" s="15" t="str">
        <f t="shared" si="78"/>
        <v>北京生物_北京科兴中维_北京科兴中维</v>
      </c>
      <c r="N1243" s="15" t="str">
        <f>VLOOKUP(M1243,code!A:B,2,FALSE)</f>
        <v>PVV</v>
      </c>
      <c r="O1243" s="15" t="str">
        <f>VLOOKUP(M1243,code!A:C,3,FALSE)</f>
        <v>Y</v>
      </c>
      <c r="P1243" s="16">
        <v>44284</v>
      </c>
      <c r="Q1243" s="15" t="s">
        <v>7816</v>
      </c>
      <c r="R1243" s="16">
        <v>44330</v>
      </c>
      <c r="S1243" s="15" t="s">
        <v>7815</v>
      </c>
      <c r="T1243" s="16">
        <v>44530</v>
      </c>
      <c r="U1243" s="15" t="s">
        <v>7815</v>
      </c>
    </row>
    <row r="1244" spans="1:21" x14ac:dyDescent="0.25">
      <c r="A1244" s="12">
        <v>3639</v>
      </c>
      <c r="B1244" t="s">
        <v>2020</v>
      </c>
      <c r="C1244">
        <f>IFERROR(VLOOKUP(B1244,code!$F$1:$G$39,2,FALSE),"")</f>
        <v>8</v>
      </c>
      <c r="D1244" t="s">
        <v>3607</v>
      </c>
      <c r="E1244" t="str">
        <f t="shared" si="77"/>
        <v>Female</v>
      </c>
      <c r="F1244" t="s">
        <v>7797</v>
      </c>
      <c r="G1244" s="12">
        <v>40</v>
      </c>
      <c r="H1244" s="14" t="s">
        <v>7824</v>
      </c>
      <c r="I1244" s="24">
        <f t="shared" si="79"/>
        <v>44575</v>
      </c>
      <c r="J1244" s="14">
        <f t="shared" si="76"/>
        <v>44530</v>
      </c>
      <c r="K1244" s="14" t="str">
        <f>_xlfn.IFNA(VLOOKUP(D1244,code!F:G,1,FALSE),"")</f>
        <v/>
      </c>
      <c r="L1244" s="15">
        <v>3</v>
      </c>
      <c r="M1244" s="15" t="str">
        <f t="shared" si="78"/>
        <v>北京生物_北京生物_兰州生物</v>
      </c>
      <c r="N1244" s="15" t="str">
        <f>VLOOKUP(M1244,code!A:B,2,FALSE)</f>
        <v>PPP</v>
      </c>
      <c r="O1244" s="15" t="str">
        <f>VLOOKUP(M1244,code!A:C,3,FALSE)</f>
        <v>N</v>
      </c>
      <c r="P1244" s="16">
        <v>44304</v>
      </c>
      <c r="Q1244" s="15" t="s">
        <v>7816</v>
      </c>
      <c r="R1244" s="16">
        <v>44346</v>
      </c>
      <c r="S1244" s="15" t="s">
        <v>7816</v>
      </c>
      <c r="T1244" s="16">
        <v>44530</v>
      </c>
      <c r="U1244" s="15" t="s">
        <v>7817</v>
      </c>
    </row>
    <row r="1245" spans="1:21" x14ac:dyDescent="0.25">
      <c r="A1245" s="12">
        <v>3762</v>
      </c>
      <c r="B1245" t="s">
        <v>2020</v>
      </c>
      <c r="C1245">
        <f>IFERROR(VLOOKUP(B1245,code!$F$1:$G$39,2,FALSE),"")</f>
        <v>8</v>
      </c>
      <c r="D1245" t="s">
        <v>3725</v>
      </c>
      <c r="E1245" t="str">
        <f t="shared" si="77"/>
        <v>Male</v>
      </c>
      <c r="F1245" t="s">
        <v>7798</v>
      </c>
      <c r="G1245" s="12">
        <v>52</v>
      </c>
      <c r="H1245" s="14" t="s">
        <v>7824</v>
      </c>
      <c r="I1245" s="24">
        <f t="shared" si="79"/>
        <v>44575</v>
      </c>
      <c r="J1245" s="14">
        <f t="shared" si="76"/>
        <v>44530</v>
      </c>
      <c r="K1245" s="14" t="str">
        <f>_xlfn.IFNA(VLOOKUP(D1245,code!F:G,1,FALSE),"")</f>
        <v/>
      </c>
      <c r="L1245" s="15">
        <v>3</v>
      </c>
      <c r="M1245" s="15" t="str">
        <f t="shared" si="78"/>
        <v>北京科兴中维_北京科兴中维_北京科兴中维</v>
      </c>
      <c r="N1245" s="15" t="str">
        <f>VLOOKUP(M1245,code!A:B,2,FALSE)</f>
        <v>VVV</v>
      </c>
      <c r="O1245" s="15" t="str">
        <f>VLOOKUP(M1245,code!A:C,3,FALSE)</f>
        <v>N</v>
      </c>
      <c r="P1245" s="16">
        <v>44293</v>
      </c>
      <c r="Q1245" s="15" t="s">
        <v>7815</v>
      </c>
      <c r="R1245" s="16">
        <v>44331</v>
      </c>
      <c r="S1245" s="15" t="s">
        <v>7815</v>
      </c>
      <c r="T1245" s="16">
        <v>44530</v>
      </c>
      <c r="U1245" s="15" t="s">
        <v>7815</v>
      </c>
    </row>
    <row r="1246" spans="1:21" x14ac:dyDescent="0.25">
      <c r="A1246" s="12">
        <v>3839</v>
      </c>
      <c r="B1246" t="s">
        <v>2020</v>
      </c>
      <c r="C1246">
        <f>IFERROR(VLOOKUP(B1246,code!$F$1:$G$39,2,FALSE),"")</f>
        <v>8</v>
      </c>
      <c r="D1246" t="s">
        <v>3800</v>
      </c>
      <c r="E1246" t="str">
        <f t="shared" si="77"/>
        <v>Male</v>
      </c>
      <c r="F1246" t="s">
        <v>7798</v>
      </c>
      <c r="G1246" s="12">
        <v>39</v>
      </c>
      <c r="H1246" s="14" t="s">
        <v>7830</v>
      </c>
      <c r="I1246" s="24">
        <f t="shared" si="79"/>
        <v>44573</v>
      </c>
      <c r="J1246" s="14">
        <f t="shared" si="76"/>
        <v>44530</v>
      </c>
      <c r="K1246" s="14" t="str">
        <f>_xlfn.IFNA(VLOOKUP(D1246,code!F:G,1,FALSE),"")</f>
        <v/>
      </c>
      <c r="L1246" s="15">
        <v>3</v>
      </c>
      <c r="M1246" s="15" t="str">
        <f t="shared" si="78"/>
        <v>兰州生物_北京科兴中维_兰州生物</v>
      </c>
      <c r="N1246" s="15" t="str">
        <f>VLOOKUP(M1246,code!A:B,2,FALSE)</f>
        <v>PVP</v>
      </c>
      <c r="O1246" s="15" t="str">
        <f>VLOOKUP(M1246,code!A:C,3,FALSE)</f>
        <v>Y</v>
      </c>
      <c r="P1246" s="16">
        <v>44318</v>
      </c>
      <c r="Q1246" s="15" t="s">
        <v>7817</v>
      </c>
      <c r="R1246" s="16">
        <v>44347</v>
      </c>
      <c r="S1246" s="15" t="s">
        <v>7815</v>
      </c>
      <c r="T1246" s="16">
        <v>44530</v>
      </c>
      <c r="U1246" s="15" t="s">
        <v>7817</v>
      </c>
    </row>
    <row r="1247" spans="1:21" x14ac:dyDescent="0.25">
      <c r="A1247" s="12">
        <v>8</v>
      </c>
      <c r="B1247" t="s">
        <v>7793</v>
      </c>
      <c r="C1247">
        <f>IFERROR(VLOOKUP(B1247,code!$F$1:$G$39,2,FALSE),"")</f>
        <v>1</v>
      </c>
      <c r="D1247" t="s">
        <v>49</v>
      </c>
      <c r="E1247" t="str">
        <f t="shared" si="77"/>
        <v>Female</v>
      </c>
      <c r="F1247" t="s">
        <v>7797</v>
      </c>
      <c r="G1247" s="12">
        <v>30</v>
      </c>
      <c r="H1247" s="14" t="s">
        <v>7826</v>
      </c>
      <c r="I1247" s="24">
        <f t="shared" si="79"/>
        <v>44569</v>
      </c>
      <c r="J1247" s="14">
        <f t="shared" ref="J1247:J1310" si="80">MAX(P1247,R1247,T1247)</f>
        <v>44530</v>
      </c>
      <c r="K1247" s="14" t="str">
        <f>_xlfn.IFNA(VLOOKUP(D1247,code!F:G,1,FALSE),"")</f>
        <v/>
      </c>
      <c r="L1247" s="15">
        <v>3</v>
      </c>
      <c r="M1247" s="15" t="str">
        <f t="shared" si="78"/>
        <v>北京生物_北京科兴中维_北京科兴中维</v>
      </c>
      <c r="N1247" s="15" t="str">
        <f>VLOOKUP(M1247,code!A:B,2,FALSE)</f>
        <v>PVV</v>
      </c>
      <c r="O1247" s="15" t="str">
        <f>VLOOKUP(M1247,code!A:C,3,FALSE)</f>
        <v>Y</v>
      </c>
      <c r="P1247" s="16">
        <v>44298</v>
      </c>
      <c r="Q1247" s="15" t="s">
        <v>7816</v>
      </c>
      <c r="R1247" s="16">
        <v>44343</v>
      </c>
      <c r="S1247" s="15" t="s">
        <v>7815</v>
      </c>
      <c r="T1247" s="16">
        <v>44530</v>
      </c>
      <c r="U1247" s="15" t="s">
        <v>7815</v>
      </c>
    </row>
    <row r="1248" spans="1:21" x14ac:dyDescent="0.25">
      <c r="A1248" s="12">
        <v>150</v>
      </c>
      <c r="B1248" t="s">
        <v>7793</v>
      </c>
      <c r="C1248">
        <f>IFERROR(VLOOKUP(B1248,code!$F$1:$G$39,2,FALSE),"")</f>
        <v>1</v>
      </c>
      <c r="D1248" t="s">
        <v>191</v>
      </c>
      <c r="E1248" t="str">
        <f t="shared" si="77"/>
        <v>Male</v>
      </c>
      <c r="F1248" t="s">
        <v>7798</v>
      </c>
      <c r="G1248" s="12">
        <v>51</v>
      </c>
      <c r="H1248" s="14" t="s">
        <v>7826</v>
      </c>
      <c r="I1248" s="24">
        <f t="shared" si="79"/>
        <v>44569</v>
      </c>
      <c r="J1248" s="14">
        <f t="shared" si="80"/>
        <v>44530</v>
      </c>
      <c r="K1248" s="14" t="str">
        <f>_xlfn.IFNA(VLOOKUP(D1248,code!F:G,1,FALSE),"")</f>
        <v/>
      </c>
      <c r="L1248" s="15">
        <v>3</v>
      </c>
      <c r="M1248" s="15" t="str">
        <f t="shared" si="78"/>
        <v>北京科兴中维_北京科兴中维_科兴（大连）</v>
      </c>
      <c r="N1248" s="15" t="str">
        <f>VLOOKUP(M1248,code!A:B,2,FALSE)</f>
        <v>VVV</v>
      </c>
      <c r="O1248" s="15" t="str">
        <f>VLOOKUP(M1248,code!A:C,3,FALSE)</f>
        <v>N</v>
      </c>
      <c r="P1248" s="16">
        <v>44294</v>
      </c>
      <c r="Q1248" s="15" t="s">
        <v>7815</v>
      </c>
      <c r="R1248" s="16">
        <v>44344</v>
      </c>
      <c r="S1248" s="15" t="s">
        <v>7815</v>
      </c>
      <c r="T1248" s="16">
        <v>44530</v>
      </c>
      <c r="U1248" s="15" t="s">
        <v>7844</v>
      </c>
    </row>
    <row r="1249" spans="1:21" x14ac:dyDescent="0.25">
      <c r="A1249" s="12">
        <v>718</v>
      </c>
      <c r="B1249" t="s">
        <v>345</v>
      </c>
      <c r="C1249">
        <f>IFERROR(VLOOKUP(B1249,code!$F$1:$G$39,2,FALSE),"")</f>
        <v>10</v>
      </c>
      <c r="D1249" t="s">
        <v>756</v>
      </c>
      <c r="E1249" t="str">
        <f t="shared" si="77"/>
        <v>Male</v>
      </c>
      <c r="F1249" t="s">
        <v>7798</v>
      </c>
      <c r="G1249" s="12">
        <v>28</v>
      </c>
      <c r="H1249" s="14" t="s">
        <v>7823</v>
      </c>
      <c r="I1249" s="24">
        <f t="shared" si="79"/>
        <v>44576</v>
      </c>
      <c r="J1249" s="14">
        <f t="shared" si="80"/>
        <v>44530</v>
      </c>
      <c r="K1249" s="14" t="str">
        <f>_xlfn.IFNA(VLOOKUP(D1249,code!F:G,1,FALSE),"")</f>
        <v/>
      </c>
      <c r="L1249" s="15">
        <v>3</v>
      </c>
      <c r="M1249" s="15" t="str">
        <f t="shared" si="78"/>
        <v>北京科兴中维_北京科兴中维_北京科兴中维</v>
      </c>
      <c r="N1249" s="15" t="str">
        <f>VLOOKUP(M1249,code!A:B,2,FALSE)</f>
        <v>VVV</v>
      </c>
      <c r="O1249" s="15" t="str">
        <f>VLOOKUP(M1249,code!A:C,3,FALSE)</f>
        <v>N</v>
      </c>
      <c r="P1249" s="16">
        <v>44301</v>
      </c>
      <c r="Q1249" s="15" t="s">
        <v>7815</v>
      </c>
      <c r="R1249" s="16">
        <v>44335</v>
      </c>
      <c r="S1249" s="15" t="s">
        <v>7815</v>
      </c>
      <c r="T1249" s="16">
        <v>44530</v>
      </c>
      <c r="U1249" s="15" t="s">
        <v>7815</v>
      </c>
    </row>
    <row r="1250" spans="1:21" x14ac:dyDescent="0.25">
      <c r="A1250" s="12">
        <v>1575</v>
      </c>
      <c r="B1250" t="s">
        <v>1984</v>
      </c>
      <c r="C1250">
        <f>IFERROR(VLOOKUP(B1250,code!$F$1:$G$39,2,FALSE),"")</f>
        <v>16</v>
      </c>
      <c r="D1250" t="s">
        <v>1604</v>
      </c>
      <c r="E1250" t="str">
        <f t="shared" si="77"/>
        <v>Male</v>
      </c>
      <c r="F1250" t="s">
        <v>7798</v>
      </c>
      <c r="G1250" s="12">
        <v>35</v>
      </c>
      <c r="H1250" s="14">
        <v>44573</v>
      </c>
      <c r="I1250" s="24">
        <f t="shared" si="79"/>
        <v>44573</v>
      </c>
      <c r="J1250" s="14">
        <f t="shared" si="80"/>
        <v>44530</v>
      </c>
      <c r="K1250" s="14" t="str">
        <f>_xlfn.IFNA(VLOOKUP(D1250,code!F:G,1,FALSE),"")</f>
        <v/>
      </c>
      <c r="L1250" s="15">
        <v>3</v>
      </c>
      <c r="M1250" s="15" t="str">
        <f t="shared" si="78"/>
        <v>北京科兴中维_北京科兴中维_北京科兴中维</v>
      </c>
      <c r="N1250" s="15" t="str">
        <f>VLOOKUP(M1250,code!A:B,2,FALSE)</f>
        <v>VVV</v>
      </c>
      <c r="O1250" s="15" t="str">
        <f>VLOOKUP(M1250,code!A:C,3,FALSE)</f>
        <v>N</v>
      </c>
      <c r="P1250" s="16">
        <v>44300</v>
      </c>
      <c r="Q1250" s="15" t="s">
        <v>7815</v>
      </c>
      <c r="R1250" s="16">
        <v>44344</v>
      </c>
      <c r="S1250" s="15" t="s">
        <v>7815</v>
      </c>
      <c r="T1250" s="16">
        <v>44530</v>
      </c>
      <c r="U1250" s="15" t="s">
        <v>7815</v>
      </c>
    </row>
    <row r="1251" spans="1:21" x14ac:dyDescent="0.25">
      <c r="A1251" s="12">
        <v>1623</v>
      </c>
      <c r="B1251" t="s">
        <v>2007</v>
      </c>
      <c r="C1251">
        <f>IFERROR(VLOOKUP(B1251,code!$F$1:$G$39,2,FALSE),"")</f>
        <v>17</v>
      </c>
      <c r="D1251" t="s">
        <v>1651</v>
      </c>
      <c r="E1251" t="str">
        <f t="shared" si="77"/>
        <v>Female</v>
      </c>
      <c r="F1251" t="s">
        <v>7797</v>
      </c>
      <c r="G1251" s="12">
        <v>28</v>
      </c>
      <c r="H1251" s="14" t="s">
        <v>7827</v>
      </c>
      <c r="I1251" s="24">
        <f t="shared" si="79"/>
        <v>44571</v>
      </c>
      <c r="J1251" s="14">
        <f t="shared" si="80"/>
        <v>44530</v>
      </c>
      <c r="K1251" s="14" t="str">
        <f>_xlfn.IFNA(VLOOKUP(D1251,code!F:G,1,FALSE),"")</f>
        <v/>
      </c>
      <c r="L1251" s="15">
        <v>3</v>
      </c>
      <c r="M1251" s="15" t="str">
        <f t="shared" si="78"/>
        <v>北京生物_北京生物_兰州生物</v>
      </c>
      <c r="N1251" s="15" t="str">
        <f>VLOOKUP(M1251,code!A:B,2,FALSE)</f>
        <v>PPP</v>
      </c>
      <c r="O1251" s="15" t="str">
        <f>VLOOKUP(M1251,code!A:C,3,FALSE)</f>
        <v>N</v>
      </c>
      <c r="P1251" s="16">
        <v>44297</v>
      </c>
      <c r="Q1251" s="15" t="s">
        <v>7816</v>
      </c>
      <c r="R1251" s="16">
        <v>44345</v>
      </c>
      <c r="S1251" s="15" t="s">
        <v>7816</v>
      </c>
      <c r="T1251" s="16">
        <v>44530</v>
      </c>
      <c r="U1251" s="15" t="s">
        <v>7817</v>
      </c>
    </row>
    <row r="1252" spans="1:21" x14ac:dyDescent="0.25">
      <c r="A1252" s="12">
        <v>2676</v>
      </c>
      <c r="B1252" t="s">
        <v>428</v>
      </c>
      <c r="C1252">
        <f>IFERROR(VLOOKUP(B1252,code!$F$1:$G$39,2,FALSE),"")</f>
        <v>26</v>
      </c>
      <c r="D1252" t="s">
        <v>2663</v>
      </c>
      <c r="E1252" t="str">
        <f t="shared" si="77"/>
        <v>Male</v>
      </c>
      <c r="F1252" t="s">
        <v>7798</v>
      </c>
      <c r="G1252" s="12">
        <v>32</v>
      </c>
      <c r="H1252" s="14" t="s">
        <v>7832</v>
      </c>
      <c r="I1252" s="24">
        <f t="shared" si="79"/>
        <v>44574</v>
      </c>
      <c r="J1252" s="14">
        <f t="shared" si="80"/>
        <v>44530</v>
      </c>
      <c r="K1252" s="14" t="str">
        <f>_xlfn.IFNA(VLOOKUP(D1252,code!F:G,1,FALSE),"")</f>
        <v/>
      </c>
      <c r="L1252" s="15">
        <v>3</v>
      </c>
      <c r="M1252" s="15" t="str">
        <f t="shared" si="78"/>
        <v>北京科兴中维_北京科兴中维_科兴（大连）</v>
      </c>
      <c r="N1252" s="15" t="str">
        <f>VLOOKUP(M1252,code!A:B,2,FALSE)</f>
        <v>VVV</v>
      </c>
      <c r="O1252" s="15" t="str">
        <f>VLOOKUP(M1252,code!A:C,3,FALSE)</f>
        <v>N</v>
      </c>
      <c r="P1252" s="16">
        <v>44300</v>
      </c>
      <c r="Q1252" s="15" t="s">
        <v>7815</v>
      </c>
      <c r="R1252" s="16">
        <v>44343</v>
      </c>
      <c r="S1252" s="15" t="s">
        <v>7815</v>
      </c>
      <c r="T1252" s="16">
        <v>44530</v>
      </c>
      <c r="U1252" s="15" t="s">
        <v>7844</v>
      </c>
    </row>
    <row r="1253" spans="1:21" x14ac:dyDescent="0.25">
      <c r="A1253" s="12">
        <v>3154</v>
      </c>
      <c r="B1253" t="s">
        <v>7791</v>
      </c>
      <c r="C1253">
        <f>IFERROR(VLOOKUP(B1253,code!$F$1:$G$39,2,FALSE),"")</f>
        <v>4</v>
      </c>
      <c r="D1253" t="s">
        <v>3136</v>
      </c>
      <c r="E1253" t="str">
        <f t="shared" si="77"/>
        <v>Male</v>
      </c>
      <c r="F1253" t="s">
        <v>7798</v>
      </c>
      <c r="G1253" s="12">
        <v>48</v>
      </c>
      <c r="H1253" s="14">
        <v>44568</v>
      </c>
      <c r="I1253" s="24">
        <f t="shared" si="79"/>
        <v>44568</v>
      </c>
      <c r="J1253" s="14">
        <f t="shared" si="80"/>
        <v>44530</v>
      </c>
      <c r="K1253" s="14" t="str">
        <f>_xlfn.IFNA(VLOOKUP(D1253,code!F:G,1,FALSE),"")</f>
        <v/>
      </c>
      <c r="L1253" s="15">
        <v>3</v>
      </c>
      <c r="M1253" s="15" t="str">
        <f t="shared" si="78"/>
        <v>北京科兴中维_北京科兴中维_科兴（大连）</v>
      </c>
      <c r="N1253" s="15" t="str">
        <f>VLOOKUP(M1253,code!A:B,2,FALSE)</f>
        <v>VVV</v>
      </c>
      <c r="O1253" s="15" t="str">
        <f>VLOOKUP(M1253,code!A:C,3,FALSE)</f>
        <v>N</v>
      </c>
      <c r="P1253" s="16">
        <v>44294</v>
      </c>
      <c r="Q1253" s="15" t="s">
        <v>7815</v>
      </c>
      <c r="R1253" s="16">
        <v>44335</v>
      </c>
      <c r="S1253" s="15" t="s">
        <v>7815</v>
      </c>
      <c r="T1253" s="16">
        <v>44530</v>
      </c>
      <c r="U1253" s="15" t="s">
        <v>7844</v>
      </c>
    </row>
    <row r="1254" spans="1:21" x14ac:dyDescent="0.25">
      <c r="A1254" s="12">
        <v>3155</v>
      </c>
      <c r="B1254" t="s">
        <v>7791</v>
      </c>
      <c r="C1254">
        <f>IFERROR(VLOOKUP(B1254,code!$F$1:$G$39,2,FALSE),"")</f>
        <v>4</v>
      </c>
      <c r="D1254" t="s">
        <v>3137</v>
      </c>
      <c r="E1254" t="str">
        <f t="shared" si="77"/>
        <v>Female</v>
      </c>
      <c r="F1254" t="s">
        <v>7797</v>
      </c>
      <c r="G1254" s="12">
        <v>47</v>
      </c>
      <c r="H1254" s="14">
        <v>44568</v>
      </c>
      <c r="I1254" s="24">
        <f t="shared" si="79"/>
        <v>44568</v>
      </c>
      <c r="J1254" s="14">
        <f t="shared" si="80"/>
        <v>44530</v>
      </c>
      <c r="K1254" s="14" t="str">
        <f>_xlfn.IFNA(VLOOKUP(D1254,code!F:G,1,FALSE),"")</f>
        <v/>
      </c>
      <c r="L1254" s="15">
        <v>3</v>
      </c>
      <c r="M1254" s="15" t="str">
        <f t="shared" si="78"/>
        <v>北京科兴中维_北京科兴中维_科兴（大连）</v>
      </c>
      <c r="N1254" s="15" t="str">
        <f>VLOOKUP(M1254,code!A:B,2,FALSE)</f>
        <v>VVV</v>
      </c>
      <c r="O1254" s="15" t="str">
        <f>VLOOKUP(M1254,code!A:C,3,FALSE)</f>
        <v>N</v>
      </c>
      <c r="P1254" s="16">
        <v>44294</v>
      </c>
      <c r="Q1254" s="15" t="s">
        <v>7815</v>
      </c>
      <c r="R1254" s="16">
        <v>44335</v>
      </c>
      <c r="S1254" s="15" t="s">
        <v>7815</v>
      </c>
      <c r="T1254" s="16">
        <v>44530</v>
      </c>
      <c r="U1254" s="15" t="s">
        <v>7844</v>
      </c>
    </row>
    <row r="1255" spans="1:21" x14ac:dyDescent="0.25">
      <c r="A1255" s="12">
        <v>3251</v>
      </c>
      <c r="B1255" t="s">
        <v>7791</v>
      </c>
      <c r="C1255">
        <f>IFERROR(VLOOKUP(B1255,code!$F$1:$G$39,2,FALSE),"")</f>
        <v>4</v>
      </c>
      <c r="D1255" t="s">
        <v>3228</v>
      </c>
      <c r="E1255" t="str">
        <f t="shared" si="77"/>
        <v>Male</v>
      </c>
      <c r="F1255" t="s">
        <v>7798</v>
      </c>
      <c r="G1255" s="12">
        <v>34</v>
      </c>
      <c r="H1255" s="14">
        <v>44568</v>
      </c>
      <c r="I1255" s="24">
        <f t="shared" si="79"/>
        <v>44568</v>
      </c>
      <c r="J1255" s="14">
        <f t="shared" si="80"/>
        <v>44530</v>
      </c>
      <c r="K1255" s="14" t="str">
        <f>_xlfn.IFNA(VLOOKUP(D1255,code!F:G,1,FALSE),"")</f>
        <v/>
      </c>
      <c r="L1255" s="15">
        <v>3</v>
      </c>
      <c r="M1255" s="15" t="str">
        <f t="shared" si="78"/>
        <v>北京生物_北京科兴中维_北京科兴中维</v>
      </c>
      <c r="N1255" s="15" t="str">
        <f>VLOOKUP(M1255,code!A:B,2,FALSE)</f>
        <v>PVV</v>
      </c>
      <c r="O1255" s="15" t="str">
        <f>VLOOKUP(M1255,code!A:C,3,FALSE)</f>
        <v>Y</v>
      </c>
      <c r="P1255" s="16">
        <v>44297</v>
      </c>
      <c r="Q1255" s="15" t="s">
        <v>7816</v>
      </c>
      <c r="R1255" s="16">
        <v>44343</v>
      </c>
      <c r="S1255" s="15" t="s">
        <v>7815</v>
      </c>
      <c r="T1255" s="16">
        <v>44530</v>
      </c>
      <c r="U1255" s="15" t="s">
        <v>7815</v>
      </c>
    </row>
    <row r="1256" spans="1:21" x14ac:dyDescent="0.25">
      <c r="A1256" s="12">
        <v>3270</v>
      </c>
      <c r="B1256" t="s">
        <v>7791</v>
      </c>
      <c r="C1256">
        <f>IFERROR(VLOOKUP(B1256,code!$F$1:$G$39,2,FALSE),"")</f>
        <v>4</v>
      </c>
      <c r="D1256" t="s">
        <v>3247</v>
      </c>
      <c r="E1256" t="str">
        <f t="shared" si="77"/>
        <v>Male</v>
      </c>
      <c r="F1256" t="s">
        <v>7798</v>
      </c>
      <c r="G1256" s="12">
        <v>52</v>
      </c>
      <c r="H1256" s="14">
        <v>44568</v>
      </c>
      <c r="I1256" s="24">
        <f t="shared" si="79"/>
        <v>44568</v>
      </c>
      <c r="J1256" s="14">
        <f t="shared" si="80"/>
        <v>44530</v>
      </c>
      <c r="K1256" s="14" t="str">
        <f>_xlfn.IFNA(VLOOKUP(D1256,code!F:G,1,FALSE),"")</f>
        <v/>
      </c>
      <c r="L1256" s="15">
        <v>3</v>
      </c>
      <c r="M1256" s="15" t="str">
        <f t="shared" si="78"/>
        <v>北京生物_兰州生物_兰州生物</v>
      </c>
      <c r="N1256" s="15" t="str">
        <f>VLOOKUP(M1256,code!A:B,2,FALSE)</f>
        <v>PPP</v>
      </c>
      <c r="O1256" s="15" t="str">
        <f>VLOOKUP(M1256,code!A:C,3,FALSE)</f>
        <v>N</v>
      </c>
      <c r="P1256" s="16">
        <v>44284</v>
      </c>
      <c r="Q1256" s="15" t="s">
        <v>7816</v>
      </c>
      <c r="R1256" s="16">
        <v>44336</v>
      </c>
      <c r="S1256" s="15" t="s">
        <v>7817</v>
      </c>
      <c r="T1256" s="16">
        <v>44530</v>
      </c>
      <c r="U1256" s="15" t="s">
        <v>7817</v>
      </c>
    </row>
    <row r="1257" spans="1:21" x14ac:dyDescent="0.25">
      <c r="A1257" s="12">
        <v>3277</v>
      </c>
      <c r="B1257" t="s">
        <v>7791</v>
      </c>
      <c r="C1257">
        <f>IFERROR(VLOOKUP(B1257,code!$F$1:$G$39,2,FALSE),"")</f>
        <v>4</v>
      </c>
      <c r="D1257" t="s">
        <v>3254</v>
      </c>
      <c r="E1257" t="str">
        <f t="shared" si="77"/>
        <v>Male</v>
      </c>
      <c r="F1257" t="s">
        <v>7798</v>
      </c>
      <c r="G1257" s="12">
        <v>53</v>
      </c>
      <c r="H1257" s="14" t="s">
        <v>7814</v>
      </c>
      <c r="I1257" s="24">
        <f t="shared" si="79"/>
        <v>44568</v>
      </c>
      <c r="J1257" s="14">
        <f t="shared" si="80"/>
        <v>44530</v>
      </c>
      <c r="K1257" s="14" t="str">
        <f>_xlfn.IFNA(VLOOKUP(D1257,code!F:G,1,FALSE),"")</f>
        <v/>
      </c>
      <c r="L1257" s="15">
        <v>3</v>
      </c>
      <c r="M1257" s="15" t="str">
        <f t="shared" si="78"/>
        <v>北京生物_北京生物_兰州生物</v>
      </c>
      <c r="N1257" s="15" t="str">
        <f>VLOOKUP(M1257,code!A:B,2,FALSE)</f>
        <v>PPP</v>
      </c>
      <c r="O1257" s="15" t="str">
        <f>VLOOKUP(M1257,code!A:C,3,FALSE)</f>
        <v>N</v>
      </c>
      <c r="P1257" s="16">
        <v>44304</v>
      </c>
      <c r="Q1257" s="15" t="s">
        <v>7816</v>
      </c>
      <c r="R1257" s="16">
        <v>44346</v>
      </c>
      <c r="S1257" s="15" t="s">
        <v>7816</v>
      </c>
      <c r="T1257" s="16">
        <v>44530</v>
      </c>
      <c r="U1257" s="15" t="s">
        <v>7817</v>
      </c>
    </row>
    <row r="1258" spans="1:21" x14ac:dyDescent="0.25">
      <c r="A1258" s="12">
        <v>3356</v>
      </c>
      <c r="B1258" t="s">
        <v>7796</v>
      </c>
      <c r="C1258">
        <f>IFERROR(VLOOKUP(B1258,code!$F$1:$G$39,2,FALSE),"")</f>
        <v>5</v>
      </c>
      <c r="D1258" t="s">
        <v>3330</v>
      </c>
      <c r="E1258" t="str">
        <f t="shared" si="77"/>
        <v>Female</v>
      </c>
      <c r="F1258" t="s">
        <v>7797</v>
      </c>
      <c r="G1258" s="12">
        <v>33</v>
      </c>
      <c r="H1258" s="14">
        <v>44573</v>
      </c>
      <c r="I1258" s="24">
        <f t="shared" si="79"/>
        <v>44573</v>
      </c>
      <c r="J1258" s="14">
        <f t="shared" si="80"/>
        <v>44530</v>
      </c>
      <c r="K1258" s="14" t="str">
        <f>_xlfn.IFNA(VLOOKUP(D1258,code!F:G,1,FALSE),"")</f>
        <v/>
      </c>
      <c r="L1258" s="15">
        <v>3</v>
      </c>
      <c r="M1258" s="15" t="str">
        <f t="shared" si="78"/>
        <v>北京科兴中维_北京科兴中维_科兴（大连）</v>
      </c>
      <c r="N1258" s="15" t="str">
        <f>VLOOKUP(M1258,code!A:B,2,FALSE)</f>
        <v>VVV</v>
      </c>
      <c r="O1258" s="15" t="str">
        <f>VLOOKUP(M1258,code!A:C,3,FALSE)</f>
        <v>N</v>
      </c>
      <c r="P1258" s="16">
        <v>44293</v>
      </c>
      <c r="Q1258" s="15" t="s">
        <v>7815</v>
      </c>
      <c r="R1258" s="16">
        <v>44330</v>
      </c>
      <c r="S1258" s="15" t="s">
        <v>7815</v>
      </c>
      <c r="T1258" s="16">
        <v>44530</v>
      </c>
      <c r="U1258" s="15" t="s">
        <v>7844</v>
      </c>
    </row>
    <row r="1259" spans="1:21" x14ac:dyDescent="0.25">
      <c r="A1259" s="12">
        <v>2092</v>
      </c>
      <c r="B1259" t="s">
        <v>150</v>
      </c>
      <c r="C1259">
        <f>IFERROR(VLOOKUP(B1259,code!$F$1:$G$39,2,FALSE),"")</f>
        <v>21</v>
      </c>
      <c r="D1259" t="s">
        <v>2095</v>
      </c>
      <c r="E1259" t="str">
        <f t="shared" si="77"/>
        <v>Male</v>
      </c>
      <c r="F1259" t="s">
        <v>7798</v>
      </c>
      <c r="G1259" s="12">
        <v>55</v>
      </c>
      <c r="H1259" s="14">
        <v>44575</v>
      </c>
      <c r="I1259" s="24">
        <f t="shared" si="79"/>
        <v>44575</v>
      </c>
      <c r="J1259" s="14">
        <f t="shared" si="80"/>
        <v>44529</v>
      </c>
      <c r="K1259" s="14" t="str">
        <f>_xlfn.IFNA(VLOOKUP(D1259,code!F:G,1,FALSE),"")</f>
        <v/>
      </c>
      <c r="L1259" s="15">
        <v>3</v>
      </c>
      <c r="M1259" s="15" t="str">
        <f t="shared" si="78"/>
        <v>北京生物_北京科兴中维_科兴（大连）</v>
      </c>
      <c r="N1259" s="15" t="str">
        <f>VLOOKUP(M1259,code!A:B,2,FALSE)</f>
        <v>PVV</v>
      </c>
      <c r="O1259" s="15" t="str">
        <f>VLOOKUP(M1259,code!A:C,3,FALSE)</f>
        <v>Y</v>
      </c>
      <c r="P1259" s="16">
        <v>44295</v>
      </c>
      <c r="Q1259" s="15" t="s">
        <v>7816</v>
      </c>
      <c r="R1259" s="16">
        <v>44343</v>
      </c>
      <c r="S1259" s="15" t="s">
        <v>7815</v>
      </c>
      <c r="T1259" s="16">
        <v>44529</v>
      </c>
      <c r="U1259" s="15" t="s">
        <v>7844</v>
      </c>
    </row>
    <row r="1260" spans="1:21" x14ac:dyDescent="0.25">
      <c r="A1260" s="12">
        <v>2219</v>
      </c>
      <c r="B1260" t="s">
        <v>524</v>
      </c>
      <c r="C1260">
        <f>IFERROR(VLOOKUP(B1260,code!$F$1:$G$39,2,FALSE),"")</f>
        <v>22</v>
      </c>
      <c r="D1260" t="s">
        <v>2220</v>
      </c>
      <c r="E1260" t="str">
        <f t="shared" si="77"/>
        <v>Female</v>
      </c>
      <c r="F1260" t="s">
        <v>7797</v>
      </c>
      <c r="G1260" s="12">
        <v>22</v>
      </c>
      <c r="H1260" s="14" t="s">
        <v>7823</v>
      </c>
      <c r="I1260" s="24">
        <f t="shared" si="79"/>
        <v>44576</v>
      </c>
      <c r="J1260" s="14">
        <f t="shared" si="80"/>
        <v>44529</v>
      </c>
      <c r="K1260" s="14" t="str">
        <f>_xlfn.IFNA(VLOOKUP(D1260,code!F:G,1,FALSE),"")</f>
        <v/>
      </c>
      <c r="L1260" s="15">
        <v>3</v>
      </c>
      <c r="M1260" s="15" t="str">
        <f t="shared" si="78"/>
        <v>武汉生物_北京生物_成都生物</v>
      </c>
      <c r="N1260" s="15" t="str">
        <f>VLOOKUP(M1260,code!A:B,2,FALSE)</f>
        <v>PPP</v>
      </c>
      <c r="O1260" s="15" t="str">
        <f>VLOOKUP(M1260,code!A:C,3,FALSE)</f>
        <v>N</v>
      </c>
      <c r="P1260" s="16">
        <v>44276</v>
      </c>
      <c r="Q1260" s="15" t="s">
        <v>7835</v>
      </c>
      <c r="R1260" s="16">
        <v>44315</v>
      </c>
      <c r="S1260" s="15" t="s">
        <v>7816</v>
      </c>
      <c r="T1260" s="16">
        <v>44529</v>
      </c>
      <c r="U1260" s="15" t="s">
        <v>7819</v>
      </c>
    </row>
    <row r="1261" spans="1:21" x14ac:dyDescent="0.25">
      <c r="A1261" s="12">
        <v>192</v>
      </c>
      <c r="B1261" t="s">
        <v>7793</v>
      </c>
      <c r="C1261">
        <f>IFERROR(VLOOKUP(B1261,code!$F$1:$G$39,2,FALSE),"")</f>
        <v>1</v>
      </c>
      <c r="D1261" t="s">
        <v>233</v>
      </c>
      <c r="E1261" t="str">
        <f t="shared" si="77"/>
        <v>Male</v>
      </c>
      <c r="F1261" t="s">
        <v>7798</v>
      </c>
      <c r="G1261" s="12">
        <v>26</v>
      </c>
      <c r="H1261" s="14">
        <v>44574</v>
      </c>
      <c r="I1261" s="24">
        <f t="shared" si="79"/>
        <v>44574</v>
      </c>
      <c r="J1261" s="14">
        <f t="shared" si="80"/>
        <v>44529</v>
      </c>
      <c r="K1261" s="14" t="str">
        <f>_xlfn.IFNA(VLOOKUP(D1261,code!F:G,1,FALSE),"")</f>
        <v/>
      </c>
      <c r="L1261" s="15">
        <v>3</v>
      </c>
      <c r="M1261" s="15" t="str">
        <f t="shared" si="78"/>
        <v>北京生物_北京生物_成都生物</v>
      </c>
      <c r="N1261" s="15" t="str">
        <f>VLOOKUP(M1261,code!A:B,2,FALSE)</f>
        <v>PPP</v>
      </c>
      <c r="O1261" s="15" t="str">
        <f>VLOOKUP(M1261,code!A:C,3,FALSE)</f>
        <v>N</v>
      </c>
      <c r="P1261" s="16">
        <v>44291</v>
      </c>
      <c r="Q1261" s="15" t="s">
        <v>7816</v>
      </c>
      <c r="R1261" s="16">
        <v>44339</v>
      </c>
      <c r="S1261" s="15" t="s">
        <v>7816</v>
      </c>
      <c r="T1261" s="16">
        <v>44529</v>
      </c>
      <c r="U1261" s="15" t="s">
        <v>7819</v>
      </c>
    </row>
    <row r="1262" spans="1:21" x14ac:dyDescent="0.25">
      <c r="A1262" s="12">
        <v>1237</v>
      </c>
      <c r="B1262" t="s">
        <v>340</v>
      </c>
      <c r="C1262">
        <f>IFERROR(VLOOKUP(B1262,code!$F$1:$G$39,2,FALSE),"")</f>
        <v>14</v>
      </c>
      <c r="D1262" t="s">
        <v>1270</v>
      </c>
      <c r="E1262" t="str">
        <f t="shared" si="77"/>
        <v>Female</v>
      </c>
      <c r="F1262" t="s">
        <v>7797</v>
      </c>
      <c r="G1262" s="12">
        <v>52</v>
      </c>
      <c r="H1262" s="14">
        <v>44574</v>
      </c>
      <c r="I1262" s="24">
        <f t="shared" si="79"/>
        <v>44574</v>
      </c>
      <c r="J1262" s="14">
        <f t="shared" si="80"/>
        <v>44529</v>
      </c>
      <c r="K1262" s="14" t="str">
        <f>_xlfn.IFNA(VLOOKUP(D1262,code!F:G,1,FALSE),"")</f>
        <v/>
      </c>
      <c r="L1262" s="15">
        <v>3</v>
      </c>
      <c r="M1262" s="15" t="str">
        <f t="shared" si="78"/>
        <v>北京生物_北京生物_成都生物</v>
      </c>
      <c r="N1262" s="15" t="str">
        <f>VLOOKUP(M1262,code!A:B,2,FALSE)</f>
        <v>PPP</v>
      </c>
      <c r="O1262" s="15" t="str">
        <f>VLOOKUP(M1262,code!A:C,3,FALSE)</f>
        <v>N</v>
      </c>
      <c r="P1262" s="16">
        <v>44294</v>
      </c>
      <c r="Q1262" s="15" t="s">
        <v>7816</v>
      </c>
      <c r="R1262" s="16">
        <v>44346</v>
      </c>
      <c r="S1262" s="15" t="s">
        <v>7816</v>
      </c>
      <c r="T1262" s="16">
        <v>44529</v>
      </c>
      <c r="U1262" s="15" t="s">
        <v>7819</v>
      </c>
    </row>
    <row r="1263" spans="1:21" x14ac:dyDescent="0.25">
      <c r="A1263" s="12">
        <v>1547</v>
      </c>
      <c r="B1263" t="s">
        <v>1984</v>
      </c>
      <c r="C1263">
        <f>IFERROR(VLOOKUP(B1263,code!$F$1:$G$39,2,FALSE),"")</f>
        <v>16</v>
      </c>
      <c r="D1263" t="s">
        <v>1576</v>
      </c>
      <c r="E1263" t="str">
        <f t="shared" si="77"/>
        <v>Female</v>
      </c>
      <c r="F1263" t="s">
        <v>7797</v>
      </c>
      <c r="G1263" s="12">
        <v>35</v>
      </c>
      <c r="H1263" s="14">
        <v>44577</v>
      </c>
      <c r="I1263" s="24">
        <f t="shared" si="79"/>
        <v>44577</v>
      </c>
      <c r="J1263" s="14">
        <f t="shared" si="80"/>
        <v>44529</v>
      </c>
      <c r="K1263" s="14" t="str">
        <f>_xlfn.IFNA(VLOOKUP(D1263,code!F:G,1,FALSE),"")</f>
        <v/>
      </c>
      <c r="L1263" s="15">
        <v>3</v>
      </c>
      <c r="M1263" s="15" t="str">
        <f t="shared" si="78"/>
        <v>北京生物_北京生物_成都生物</v>
      </c>
      <c r="N1263" s="15" t="str">
        <f>VLOOKUP(M1263,code!A:B,2,FALSE)</f>
        <v>PPP</v>
      </c>
      <c r="O1263" s="15" t="str">
        <f>VLOOKUP(M1263,code!A:C,3,FALSE)</f>
        <v>N</v>
      </c>
      <c r="P1263" s="16">
        <v>44291</v>
      </c>
      <c r="Q1263" s="15" t="s">
        <v>7816</v>
      </c>
      <c r="R1263" s="16">
        <v>44332</v>
      </c>
      <c r="S1263" s="15" t="s">
        <v>7816</v>
      </c>
      <c r="T1263" s="16">
        <v>44529</v>
      </c>
      <c r="U1263" s="15" t="s">
        <v>7819</v>
      </c>
    </row>
    <row r="1264" spans="1:21" x14ac:dyDescent="0.25">
      <c r="A1264" s="12">
        <v>1833</v>
      </c>
      <c r="B1264" t="s">
        <v>470</v>
      </c>
      <c r="C1264">
        <f>IFERROR(VLOOKUP(B1264,code!$F$1:$G$39,2,FALSE),"")</f>
        <v>19</v>
      </c>
      <c r="D1264" t="s">
        <v>1855</v>
      </c>
      <c r="E1264" t="str">
        <f t="shared" si="77"/>
        <v>Female</v>
      </c>
      <c r="F1264" t="s">
        <v>7797</v>
      </c>
      <c r="G1264" s="12">
        <v>34</v>
      </c>
      <c r="H1264" s="14">
        <v>44574</v>
      </c>
      <c r="I1264" s="24">
        <f t="shared" si="79"/>
        <v>44574</v>
      </c>
      <c r="J1264" s="14">
        <f t="shared" si="80"/>
        <v>44529</v>
      </c>
      <c r="K1264" s="14" t="str">
        <f>_xlfn.IFNA(VLOOKUP(D1264,code!F:G,1,FALSE),"")</f>
        <v/>
      </c>
      <c r="L1264" s="15">
        <v>3</v>
      </c>
      <c r="M1264" s="15" t="str">
        <f t="shared" si="78"/>
        <v>北京科兴中维_北京科兴中维_科兴（大连）</v>
      </c>
      <c r="N1264" s="15" t="str">
        <f>VLOOKUP(M1264,code!A:B,2,FALSE)</f>
        <v>VVV</v>
      </c>
      <c r="O1264" s="15" t="str">
        <f>VLOOKUP(M1264,code!A:C,3,FALSE)</f>
        <v>N</v>
      </c>
      <c r="P1264" s="16">
        <v>44293</v>
      </c>
      <c r="Q1264" s="15" t="s">
        <v>7815</v>
      </c>
      <c r="R1264" s="16">
        <v>44343</v>
      </c>
      <c r="S1264" s="15" t="s">
        <v>7815</v>
      </c>
      <c r="T1264" s="16">
        <v>44529</v>
      </c>
      <c r="U1264" s="15" t="s">
        <v>7844</v>
      </c>
    </row>
    <row r="1265" spans="1:21" x14ac:dyDescent="0.25">
      <c r="A1265" s="12">
        <v>2131</v>
      </c>
      <c r="B1265" t="s">
        <v>150</v>
      </c>
      <c r="C1265">
        <f>IFERROR(VLOOKUP(B1265,code!$F$1:$G$39,2,FALSE),"")</f>
        <v>21</v>
      </c>
      <c r="D1265" t="s">
        <v>2134</v>
      </c>
      <c r="E1265" t="str">
        <f t="shared" si="77"/>
        <v>Male</v>
      </c>
      <c r="F1265" t="s">
        <v>7798</v>
      </c>
      <c r="G1265" s="12">
        <v>29</v>
      </c>
      <c r="H1265" s="14">
        <v>44574</v>
      </c>
      <c r="I1265" s="24">
        <f t="shared" si="79"/>
        <v>44574</v>
      </c>
      <c r="J1265" s="14">
        <f t="shared" si="80"/>
        <v>44529</v>
      </c>
      <c r="K1265" s="14" t="str">
        <f>_xlfn.IFNA(VLOOKUP(D1265,code!F:G,1,FALSE),"")</f>
        <v/>
      </c>
      <c r="L1265" s="15">
        <v>3</v>
      </c>
      <c r="M1265" s="15" t="str">
        <f t="shared" si="78"/>
        <v>北京科兴中维_北京科兴中维_北京科兴中维</v>
      </c>
      <c r="N1265" s="15" t="str">
        <f>VLOOKUP(M1265,code!A:B,2,FALSE)</f>
        <v>VVV</v>
      </c>
      <c r="O1265" s="15" t="str">
        <f>VLOOKUP(M1265,code!A:C,3,FALSE)</f>
        <v>N</v>
      </c>
      <c r="P1265" s="16">
        <v>44293</v>
      </c>
      <c r="Q1265" s="15" t="s">
        <v>7815</v>
      </c>
      <c r="R1265" s="16">
        <v>44338</v>
      </c>
      <c r="S1265" s="15" t="s">
        <v>7815</v>
      </c>
      <c r="T1265" s="16">
        <v>44529</v>
      </c>
      <c r="U1265" s="15" t="s">
        <v>7815</v>
      </c>
    </row>
    <row r="1266" spans="1:21" x14ac:dyDescent="0.25">
      <c r="A1266" s="12">
        <v>2166</v>
      </c>
      <c r="B1266" t="s">
        <v>150</v>
      </c>
      <c r="C1266">
        <f>IFERROR(VLOOKUP(B1266,code!$F$1:$G$39,2,FALSE),"")</f>
        <v>21</v>
      </c>
      <c r="D1266" t="s">
        <v>2169</v>
      </c>
      <c r="E1266" t="str">
        <f t="shared" si="77"/>
        <v>Male</v>
      </c>
      <c r="F1266" t="s">
        <v>7798</v>
      </c>
      <c r="G1266" s="12">
        <v>26</v>
      </c>
      <c r="H1266" s="14">
        <v>44574</v>
      </c>
      <c r="I1266" s="24">
        <f t="shared" si="79"/>
        <v>44574</v>
      </c>
      <c r="J1266" s="14">
        <f t="shared" si="80"/>
        <v>44529</v>
      </c>
      <c r="K1266" s="14" t="str">
        <f>_xlfn.IFNA(VLOOKUP(D1266,code!F:G,1,FALSE),"")</f>
        <v/>
      </c>
      <c r="L1266" s="15">
        <v>3</v>
      </c>
      <c r="M1266" s="15" t="str">
        <f t="shared" si="78"/>
        <v>北京科兴中维_北京科兴中维_北京科兴中维</v>
      </c>
      <c r="N1266" s="15" t="str">
        <f>VLOOKUP(M1266,code!A:B,2,FALSE)</f>
        <v>VVV</v>
      </c>
      <c r="O1266" s="15" t="str">
        <f>VLOOKUP(M1266,code!A:C,3,FALSE)</f>
        <v>N</v>
      </c>
      <c r="P1266" s="16">
        <v>44294</v>
      </c>
      <c r="Q1266" s="15" t="s">
        <v>7815</v>
      </c>
      <c r="R1266" s="16">
        <v>44341</v>
      </c>
      <c r="S1266" s="15" t="s">
        <v>7815</v>
      </c>
      <c r="T1266" s="16">
        <v>44529</v>
      </c>
      <c r="U1266" s="15" t="s">
        <v>7815</v>
      </c>
    </row>
    <row r="1267" spans="1:21" x14ac:dyDescent="0.25">
      <c r="A1267" s="12">
        <v>2468</v>
      </c>
      <c r="B1267" t="s">
        <v>7789</v>
      </c>
      <c r="C1267">
        <f>IFERROR(VLOOKUP(B1267,code!$F$1:$G$39,2,FALSE),"")</f>
        <v>25</v>
      </c>
      <c r="D1267" t="s">
        <v>2458</v>
      </c>
      <c r="E1267" t="str">
        <f t="shared" si="77"/>
        <v>Female</v>
      </c>
      <c r="F1267" t="s">
        <v>7797</v>
      </c>
      <c r="G1267" s="12">
        <v>37</v>
      </c>
      <c r="H1267" s="14" t="s">
        <v>7824</v>
      </c>
      <c r="I1267" s="24">
        <f t="shared" si="79"/>
        <v>44575</v>
      </c>
      <c r="J1267" s="14">
        <f t="shared" si="80"/>
        <v>44529</v>
      </c>
      <c r="K1267" s="14" t="str">
        <f>_xlfn.IFNA(VLOOKUP(D1267,code!F:G,1,FALSE),"")</f>
        <v/>
      </c>
      <c r="L1267" s="15">
        <v>3</v>
      </c>
      <c r="M1267" s="15" t="str">
        <f t="shared" si="78"/>
        <v>北京科兴中维_北京科兴中维_科兴（大连）</v>
      </c>
      <c r="N1267" s="15" t="str">
        <f>VLOOKUP(M1267,code!A:B,2,FALSE)</f>
        <v>VVV</v>
      </c>
      <c r="O1267" s="15" t="str">
        <f>VLOOKUP(M1267,code!A:C,3,FALSE)</f>
        <v>N</v>
      </c>
      <c r="P1267" s="16">
        <v>44293</v>
      </c>
      <c r="Q1267" s="15" t="s">
        <v>7815</v>
      </c>
      <c r="R1267" s="16">
        <v>44342</v>
      </c>
      <c r="S1267" s="15" t="s">
        <v>7815</v>
      </c>
      <c r="T1267" s="16">
        <v>44529</v>
      </c>
      <c r="U1267" s="15" t="s">
        <v>7844</v>
      </c>
    </row>
    <row r="1268" spans="1:21" x14ac:dyDescent="0.25">
      <c r="A1268" s="12">
        <v>2471</v>
      </c>
      <c r="B1268" t="s">
        <v>7789</v>
      </c>
      <c r="C1268">
        <f>IFERROR(VLOOKUP(B1268,code!$F$1:$G$39,2,FALSE),"")</f>
        <v>25</v>
      </c>
      <c r="D1268" t="s">
        <v>2461</v>
      </c>
      <c r="E1268" t="str">
        <f t="shared" si="77"/>
        <v>Male</v>
      </c>
      <c r="F1268" t="s">
        <v>7798</v>
      </c>
      <c r="G1268" s="12">
        <v>38</v>
      </c>
      <c r="H1268" s="14" t="s">
        <v>7823</v>
      </c>
      <c r="I1268" s="24">
        <f t="shared" si="79"/>
        <v>44576</v>
      </c>
      <c r="J1268" s="14">
        <f t="shared" si="80"/>
        <v>44529</v>
      </c>
      <c r="K1268" s="14" t="str">
        <f>_xlfn.IFNA(VLOOKUP(D1268,code!F:G,1,FALSE),"")</f>
        <v/>
      </c>
      <c r="L1268" s="15">
        <v>3</v>
      </c>
      <c r="M1268" s="15" t="str">
        <f t="shared" si="78"/>
        <v>北京生物_北京生物_成都生物</v>
      </c>
      <c r="N1268" s="15" t="str">
        <f>VLOOKUP(M1268,code!A:B,2,FALSE)</f>
        <v>PPP</v>
      </c>
      <c r="O1268" s="15" t="str">
        <f>VLOOKUP(M1268,code!A:C,3,FALSE)</f>
        <v>N</v>
      </c>
      <c r="P1268" s="16">
        <v>44283</v>
      </c>
      <c r="Q1268" s="15" t="s">
        <v>7816</v>
      </c>
      <c r="R1268" s="16">
        <v>44339</v>
      </c>
      <c r="S1268" s="15" t="s">
        <v>7816</v>
      </c>
      <c r="T1268" s="16">
        <v>44529</v>
      </c>
      <c r="U1268" s="15" t="s">
        <v>7819</v>
      </c>
    </row>
    <row r="1269" spans="1:21" x14ac:dyDescent="0.25">
      <c r="A1269" s="12">
        <v>2476</v>
      </c>
      <c r="B1269" t="s">
        <v>7789</v>
      </c>
      <c r="C1269">
        <f>IFERROR(VLOOKUP(B1269,code!$F$1:$G$39,2,FALSE),"")</f>
        <v>25</v>
      </c>
      <c r="D1269" t="s">
        <v>2465</v>
      </c>
      <c r="E1269" t="str">
        <f t="shared" si="77"/>
        <v>Female</v>
      </c>
      <c r="F1269" t="s">
        <v>7797</v>
      </c>
      <c r="G1269" s="12">
        <v>42</v>
      </c>
      <c r="H1269" s="14" t="s">
        <v>7824</v>
      </c>
      <c r="I1269" s="24">
        <f t="shared" si="79"/>
        <v>44575</v>
      </c>
      <c r="J1269" s="14">
        <f t="shared" si="80"/>
        <v>44529</v>
      </c>
      <c r="K1269" s="14" t="str">
        <f>_xlfn.IFNA(VLOOKUP(D1269,code!F:G,1,FALSE),"")</f>
        <v/>
      </c>
      <c r="L1269" s="15">
        <v>3</v>
      </c>
      <c r="M1269" s="15" t="str">
        <f t="shared" si="78"/>
        <v>北京生物_兰州生物_成都生物</v>
      </c>
      <c r="N1269" s="15" t="str">
        <f>VLOOKUP(M1269,code!A:B,2,FALSE)</f>
        <v>PPP</v>
      </c>
      <c r="O1269" s="15" t="str">
        <f>VLOOKUP(M1269,code!A:C,3,FALSE)</f>
        <v>N</v>
      </c>
      <c r="P1269" s="16">
        <v>44297</v>
      </c>
      <c r="Q1269" s="15" t="s">
        <v>7816</v>
      </c>
      <c r="R1269" s="16">
        <v>44337</v>
      </c>
      <c r="S1269" s="15" t="s">
        <v>7817</v>
      </c>
      <c r="T1269" s="16">
        <v>44529</v>
      </c>
      <c r="U1269" s="15" t="s">
        <v>7819</v>
      </c>
    </row>
    <row r="1270" spans="1:21" x14ac:dyDescent="0.25">
      <c r="A1270" s="12">
        <v>2497</v>
      </c>
      <c r="B1270" t="s">
        <v>7789</v>
      </c>
      <c r="C1270">
        <f>IFERROR(VLOOKUP(B1270,code!$F$1:$G$39,2,FALSE),"")</f>
        <v>25</v>
      </c>
      <c r="D1270" t="s">
        <v>2486</v>
      </c>
      <c r="E1270" t="str">
        <f t="shared" si="77"/>
        <v>Female</v>
      </c>
      <c r="F1270" t="s">
        <v>7797</v>
      </c>
      <c r="G1270" s="12">
        <v>41</v>
      </c>
      <c r="H1270" s="14" t="s">
        <v>7824</v>
      </c>
      <c r="I1270" s="24">
        <f t="shared" si="79"/>
        <v>44575</v>
      </c>
      <c r="J1270" s="14">
        <f t="shared" si="80"/>
        <v>44529</v>
      </c>
      <c r="K1270" s="14" t="str">
        <f>_xlfn.IFNA(VLOOKUP(D1270,code!F:G,1,FALSE),"")</f>
        <v/>
      </c>
      <c r="L1270" s="15">
        <v>3</v>
      </c>
      <c r="M1270" s="15" t="str">
        <f t="shared" si="78"/>
        <v>北京科兴中维_北京科兴中维_科兴（大连）</v>
      </c>
      <c r="N1270" s="15" t="str">
        <f>VLOOKUP(M1270,code!A:B,2,FALSE)</f>
        <v>VVV</v>
      </c>
      <c r="O1270" s="15" t="str">
        <f>VLOOKUP(M1270,code!A:C,3,FALSE)</f>
        <v>N</v>
      </c>
      <c r="P1270" s="16">
        <v>44293</v>
      </c>
      <c r="Q1270" s="15" t="s">
        <v>7815</v>
      </c>
      <c r="R1270" s="16">
        <v>44342</v>
      </c>
      <c r="S1270" s="15" t="s">
        <v>7815</v>
      </c>
      <c r="T1270" s="16">
        <v>44529</v>
      </c>
      <c r="U1270" s="15" t="s">
        <v>7844</v>
      </c>
    </row>
    <row r="1271" spans="1:21" x14ac:dyDescent="0.25">
      <c r="A1271" s="12">
        <v>2554</v>
      </c>
      <c r="B1271" t="s">
        <v>7789</v>
      </c>
      <c r="C1271">
        <f>IFERROR(VLOOKUP(B1271,code!$F$1:$G$39,2,FALSE),"")</f>
        <v>25</v>
      </c>
      <c r="D1271" t="s">
        <v>2541</v>
      </c>
      <c r="E1271" t="str">
        <f t="shared" si="77"/>
        <v>Male</v>
      </c>
      <c r="F1271" t="s">
        <v>7798</v>
      </c>
      <c r="G1271" s="12">
        <v>40</v>
      </c>
      <c r="H1271" s="14" t="s">
        <v>7824</v>
      </c>
      <c r="I1271" s="24">
        <f t="shared" si="79"/>
        <v>44575</v>
      </c>
      <c r="J1271" s="14">
        <f t="shared" si="80"/>
        <v>44529</v>
      </c>
      <c r="K1271" s="14" t="str">
        <f>_xlfn.IFNA(VLOOKUP(D1271,code!F:G,1,FALSE),"")</f>
        <v/>
      </c>
      <c r="L1271" s="15">
        <v>3</v>
      </c>
      <c r="M1271" s="15" t="str">
        <f t="shared" si="78"/>
        <v>北京科兴中维_北京科兴中维_科兴（大连）</v>
      </c>
      <c r="N1271" s="15" t="str">
        <f>VLOOKUP(M1271,code!A:B,2,FALSE)</f>
        <v>VVV</v>
      </c>
      <c r="O1271" s="15" t="str">
        <f>VLOOKUP(M1271,code!A:C,3,FALSE)</f>
        <v>N</v>
      </c>
      <c r="P1271" s="16">
        <v>44291</v>
      </c>
      <c r="Q1271" s="15" t="s">
        <v>7815</v>
      </c>
      <c r="R1271" s="16">
        <v>44341</v>
      </c>
      <c r="S1271" s="15" t="s">
        <v>7815</v>
      </c>
      <c r="T1271" s="16">
        <v>44529</v>
      </c>
      <c r="U1271" s="15" t="s">
        <v>7844</v>
      </c>
    </row>
    <row r="1272" spans="1:21" x14ac:dyDescent="0.25">
      <c r="A1272" s="12">
        <v>2595</v>
      </c>
      <c r="B1272" t="s">
        <v>7789</v>
      </c>
      <c r="C1272">
        <f>IFERROR(VLOOKUP(B1272,code!$F$1:$G$39,2,FALSE),"")</f>
        <v>25</v>
      </c>
      <c r="D1272" t="s">
        <v>2582</v>
      </c>
      <c r="E1272" t="str">
        <f t="shared" si="77"/>
        <v>Female</v>
      </c>
      <c r="F1272" t="s">
        <v>7797</v>
      </c>
      <c r="G1272" s="12">
        <v>39</v>
      </c>
      <c r="H1272" s="14" t="s">
        <v>7824</v>
      </c>
      <c r="I1272" s="24">
        <f t="shared" si="79"/>
        <v>44575</v>
      </c>
      <c r="J1272" s="14">
        <f t="shared" si="80"/>
        <v>44529</v>
      </c>
      <c r="K1272" s="14" t="str">
        <f>_xlfn.IFNA(VLOOKUP(D1272,code!F:G,1,FALSE),"")</f>
        <v/>
      </c>
      <c r="L1272" s="15">
        <v>3</v>
      </c>
      <c r="M1272" s="15" t="str">
        <f t="shared" si="78"/>
        <v>北京生物_北京科兴中维_科兴（大连）</v>
      </c>
      <c r="N1272" s="15" t="str">
        <f>VLOOKUP(M1272,code!A:B,2,FALSE)</f>
        <v>PVV</v>
      </c>
      <c r="O1272" s="15" t="str">
        <f>VLOOKUP(M1272,code!A:C,3,FALSE)</f>
        <v>Y</v>
      </c>
      <c r="P1272" s="16">
        <v>44294</v>
      </c>
      <c r="Q1272" s="15" t="s">
        <v>7816</v>
      </c>
      <c r="R1272" s="16">
        <v>44343</v>
      </c>
      <c r="S1272" s="15" t="s">
        <v>7815</v>
      </c>
      <c r="T1272" s="16">
        <v>44529</v>
      </c>
      <c r="U1272" s="15" t="s">
        <v>7844</v>
      </c>
    </row>
    <row r="1273" spans="1:21" x14ac:dyDescent="0.25">
      <c r="A1273" s="12">
        <v>2596</v>
      </c>
      <c r="B1273" t="s">
        <v>7789</v>
      </c>
      <c r="C1273">
        <f>IFERROR(VLOOKUP(B1273,code!$F$1:$G$39,2,FALSE),"")</f>
        <v>25</v>
      </c>
      <c r="D1273" t="s">
        <v>2583</v>
      </c>
      <c r="E1273" t="str">
        <f t="shared" si="77"/>
        <v>Male</v>
      </c>
      <c r="F1273" t="s">
        <v>7798</v>
      </c>
      <c r="G1273" s="12">
        <v>31</v>
      </c>
      <c r="H1273" s="14" t="s">
        <v>7824</v>
      </c>
      <c r="I1273" s="24">
        <f t="shared" si="79"/>
        <v>44575</v>
      </c>
      <c r="J1273" s="14">
        <f t="shared" si="80"/>
        <v>44529</v>
      </c>
      <c r="K1273" s="14" t="str">
        <f>_xlfn.IFNA(VLOOKUP(D1273,code!F:G,1,FALSE),"")</f>
        <v/>
      </c>
      <c r="L1273" s="15">
        <v>3</v>
      </c>
      <c r="M1273" s="15" t="str">
        <f t="shared" si="78"/>
        <v>北京科兴中维_北京生物_成都生物</v>
      </c>
      <c r="N1273" s="15" t="str">
        <f>VLOOKUP(M1273,code!A:B,2,FALSE)</f>
        <v>VPP</v>
      </c>
      <c r="O1273" s="15" t="str">
        <f>VLOOKUP(M1273,code!A:C,3,FALSE)</f>
        <v>Y</v>
      </c>
      <c r="P1273" s="16">
        <v>44529</v>
      </c>
      <c r="Q1273" s="15" t="s">
        <v>7815</v>
      </c>
      <c r="R1273" s="16">
        <v>44274</v>
      </c>
      <c r="S1273" s="15" t="s">
        <v>7816</v>
      </c>
      <c r="T1273" s="16">
        <v>44529</v>
      </c>
      <c r="U1273" s="15" t="s">
        <v>7819</v>
      </c>
    </row>
    <row r="1274" spans="1:21" x14ac:dyDescent="0.25">
      <c r="A1274" s="12">
        <v>2875</v>
      </c>
      <c r="B1274" t="s">
        <v>7792</v>
      </c>
      <c r="C1274">
        <f>IFERROR(VLOOKUP(B1274,code!$F$1:$G$39,2,FALSE),"")</f>
        <v>3</v>
      </c>
      <c r="D1274" t="s">
        <v>2860</v>
      </c>
      <c r="E1274" t="str">
        <f t="shared" si="77"/>
        <v>Female</v>
      </c>
      <c r="F1274" t="s">
        <v>7797</v>
      </c>
      <c r="G1274" s="12">
        <v>58</v>
      </c>
      <c r="H1274" s="14">
        <v>44574</v>
      </c>
      <c r="I1274" s="24">
        <f t="shared" si="79"/>
        <v>44574</v>
      </c>
      <c r="J1274" s="14">
        <f t="shared" si="80"/>
        <v>44529</v>
      </c>
      <c r="K1274" s="14" t="str">
        <f>_xlfn.IFNA(VLOOKUP(D1274,code!F:G,1,FALSE),"")</f>
        <v/>
      </c>
      <c r="L1274" s="15">
        <v>3</v>
      </c>
      <c r="M1274" s="15" t="str">
        <f t="shared" si="78"/>
        <v>北京科兴中维_北京科兴中维_北京科兴中维</v>
      </c>
      <c r="N1274" s="15" t="str">
        <f>VLOOKUP(M1274,code!A:B,2,FALSE)</f>
        <v>VVV</v>
      </c>
      <c r="O1274" s="15" t="str">
        <f>VLOOKUP(M1274,code!A:C,3,FALSE)</f>
        <v>N</v>
      </c>
      <c r="P1274" s="16">
        <v>44287</v>
      </c>
      <c r="Q1274" s="15" t="s">
        <v>7815</v>
      </c>
      <c r="R1274" s="16">
        <v>44330</v>
      </c>
      <c r="S1274" s="15" t="s">
        <v>7815</v>
      </c>
      <c r="T1274" s="16">
        <v>44529</v>
      </c>
      <c r="U1274" s="15" t="s">
        <v>7815</v>
      </c>
    </row>
    <row r="1275" spans="1:21" x14ac:dyDescent="0.25">
      <c r="A1275" s="12">
        <v>3279</v>
      </c>
      <c r="B1275" t="s">
        <v>7796</v>
      </c>
      <c r="C1275">
        <f>IFERROR(VLOOKUP(B1275,code!$F$1:$G$39,2,FALSE),"")</f>
        <v>5</v>
      </c>
      <c r="D1275" t="s">
        <v>3256</v>
      </c>
      <c r="E1275" t="str">
        <f t="shared" si="77"/>
        <v>Female</v>
      </c>
      <c r="F1275" t="s">
        <v>7797</v>
      </c>
      <c r="G1275" s="12">
        <v>34</v>
      </c>
      <c r="H1275" s="14">
        <v>44571</v>
      </c>
      <c r="I1275" s="24">
        <f t="shared" si="79"/>
        <v>44571</v>
      </c>
      <c r="J1275" s="14">
        <f t="shared" si="80"/>
        <v>44529</v>
      </c>
      <c r="K1275" s="14" t="str">
        <f>_xlfn.IFNA(VLOOKUP(D1275,code!F:G,1,FALSE),"")</f>
        <v/>
      </c>
      <c r="L1275" s="15">
        <v>3</v>
      </c>
      <c r="M1275" s="15" t="str">
        <f t="shared" si="78"/>
        <v>北京生物_北京生物_成都生物</v>
      </c>
      <c r="N1275" s="15" t="str">
        <f>VLOOKUP(M1275,code!A:B,2,FALSE)</f>
        <v>PPP</v>
      </c>
      <c r="O1275" s="15" t="str">
        <f>VLOOKUP(M1275,code!A:C,3,FALSE)</f>
        <v>N</v>
      </c>
      <c r="P1275" s="16">
        <v>44284</v>
      </c>
      <c r="Q1275" s="15" t="s">
        <v>7816</v>
      </c>
      <c r="R1275" s="16">
        <v>44340</v>
      </c>
      <c r="S1275" s="15" t="s">
        <v>7816</v>
      </c>
      <c r="T1275" s="16">
        <v>44529</v>
      </c>
      <c r="U1275" s="15" t="s">
        <v>7819</v>
      </c>
    </row>
    <row r="1276" spans="1:21" x14ac:dyDescent="0.25">
      <c r="A1276" s="12">
        <v>3286</v>
      </c>
      <c r="B1276" t="s">
        <v>7796</v>
      </c>
      <c r="C1276">
        <f>IFERROR(VLOOKUP(B1276,code!$F$1:$G$39,2,FALSE),"")</f>
        <v>5</v>
      </c>
      <c r="D1276" t="s">
        <v>3263</v>
      </c>
      <c r="E1276" t="str">
        <f t="shared" si="77"/>
        <v>Female</v>
      </c>
      <c r="F1276" t="s">
        <v>7797</v>
      </c>
      <c r="G1276" s="12">
        <v>48</v>
      </c>
      <c r="H1276" s="14">
        <v>44571</v>
      </c>
      <c r="I1276" s="24">
        <f t="shared" si="79"/>
        <v>44571</v>
      </c>
      <c r="J1276" s="14">
        <f t="shared" si="80"/>
        <v>44529</v>
      </c>
      <c r="K1276" s="14" t="str">
        <f>_xlfn.IFNA(VLOOKUP(D1276,code!F:G,1,FALSE),"")</f>
        <v/>
      </c>
      <c r="L1276" s="15">
        <v>3</v>
      </c>
      <c r="M1276" s="15" t="str">
        <f t="shared" si="78"/>
        <v>北京科兴中维_北京科兴中维_科兴（大连）</v>
      </c>
      <c r="N1276" s="15" t="str">
        <f>VLOOKUP(M1276,code!A:B,2,FALSE)</f>
        <v>VVV</v>
      </c>
      <c r="O1276" s="15" t="str">
        <f>VLOOKUP(M1276,code!A:C,3,FALSE)</f>
        <v>N</v>
      </c>
      <c r="P1276" s="16">
        <v>44295</v>
      </c>
      <c r="Q1276" s="15" t="s">
        <v>7815</v>
      </c>
      <c r="R1276" s="16">
        <v>44341</v>
      </c>
      <c r="S1276" s="15" t="s">
        <v>7815</v>
      </c>
      <c r="T1276" s="16">
        <v>44529</v>
      </c>
      <c r="U1276" s="15" t="s">
        <v>7844</v>
      </c>
    </row>
    <row r="1277" spans="1:21" x14ac:dyDescent="0.25">
      <c r="A1277" s="12">
        <v>3293</v>
      </c>
      <c r="B1277" t="s">
        <v>7796</v>
      </c>
      <c r="C1277">
        <f>IFERROR(VLOOKUP(B1277,code!$F$1:$G$39,2,FALSE),"")</f>
        <v>5</v>
      </c>
      <c r="D1277" t="s">
        <v>3269</v>
      </c>
      <c r="E1277" t="str">
        <f t="shared" si="77"/>
        <v>Male</v>
      </c>
      <c r="F1277" t="s">
        <v>7798</v>
      </c>
      <c r="G1277" s="12">
        <v>21</v>
      </c>
      <c r="H1277" s="14">
        <v>44571</v>
      </c>
      <c r="I1277" s="24">
        <f t="shared" si="79"/>
        <v>44571</v>
      </c>
      <c r="J1277" s="14">
        <f t="shared" si="80"/>
        <v>44529</v>
      </c>
      <c r="K1277" s="14" t="str">
        <f>_xlfn.IFNA(VLOOKUP(D1277,code!F:G,1,FALSE),"")</f>
        <v/>
      </c>
      <c r="L1277" s="15">
        <v>3</v>
      </c>
      <c r="M1277" s="15" t="str">
        <f t="shared" si="78"/>
        <v>北京科兴中维_北京科兴中维_科兴（大连）</v>
      </c>
      <c r="N1277" s="15" t="str">
        <f>VLOOKUP(M1277,code!A:B,2,FALSE)</f>
        <v>VVV</v>
      </c>
      <c r="O1277" s="15" t="str">
        <f>VLOOKUP(M1277,code!A:C,3,FALSE)</f>
        <v>N</v>
      </c>
      <c r="P1277" s="16">
        <v>44294</v>
      </c>
      <c r="Q1277" s="15" t="s">
        <v>7815</v>
      </c>
      <c r="R1277" s="16">
        <v>44345</v>
      </c>
      <c r="S1277" s="15" t="s">
        <v>7815</v>
      </c>
      <c r="T1277" s="16">
        <v>44529</v>
      </c>
      <c r="U1277" s="15" t="s">
        <v>7844</v>
      </c>
    </row>
    <row r="1278" spans="1:21" x14ac:dyDescent="0.25">
      <c r="A1278" s="12">
        <v>3299</v>
      </c>
      <c r="B1278" t="s">
        <v>7796</v>
      </c>
      <c r="C1278">
        <f>IFERROR(VLOOKUP(B1278,code!$F$1:$G$39,2,FALSE),"")</f>
        <v>5</v>
      </c>
      <c r="D1278" t="s">
        <v>3275</v>
      </c>
      <c r="E1278" t="str">
        <f t="shared" si="77"/>
        <v>Female</v>
      </c>
      <c r="F1278" t="s">
        <v>7797</v>
      </c>
      <c r="G1278" s="12">
        <v>25</v>
      </c>
      <c r="H1278" s="14">
        <v>44571</v>
      </c>
      <c r="I1278" s="24">
        <f t="shared" si="79"/>
        <v>44571</v>
      </c>
      <c r="J1278" s="14">
        <f t="shared" si="80"/>
        <v>44529</v>
      </c>
      <c r="K1278" s="14" t="str">
        <f>_xlfn.IFNA(VLOOKUP(D1278,code!F:G,1,FALSE),"")</f>
        <v/>
      </c>
      <c r="L1278" s="15">
        <v>3</v>
      </c>
      <c r="M1278" s="15" t="str">
        <f t="shared" si="78"/>
        <v>北京科兴中维_北京科兴中维_科兴（大连）</v>
      </c>
      <c r="N1278" s="15" t="str">
        <f>VLOOKUP(M1278,code!A:B,2,FALSE)</f>
        <v>VVV</v>
      </c>
      <c r="O1278" s="15" t="str">
        <f>VLOOKUP(M1278,code!A:C,3,FALSE)</f>
        <v>N</v>
      </c>
      <c r="P1278" s="16">
        <v>44291</v>
      </c>
      <c r="Q1278" s="15" t="s">
        <v>7815</v>
      </c>
      <c r="R1278" s="16">
        <v>44345</v>
      </c>
      <c r="S1278" s="15" t="s">
        <v>7815</v>
      </c>
      <c r="T1278" s="16">
        <v>44529</v>
      </c>
      <c r="U1278" s="15" t="s">
        <v>7844</v>
      </c>
    </row>
    <row r="1279" spans="1:21" x14ac:dyDescent="0.25">
      <c r="A1279" s="12">
        <v>3570</v>
      </c>
      <c r="B1279" t="s">
        <v>7795</v>
      </c>
      <c r="C1279">
        <f>IFERROR(VLOOKUP(B1279,code!$F$1:$G$39,2,FALSE),"")</f>
        <v>6</v>
      </c>
      <c r="D1279" t="s">
        <v>3540</v>
      </c>
      <c r="E1279" t="str">
        <f t="shared" si="77"/>
        <v>Male</v>
      </c>
      <c r="F1279" t="s">
        <v>7798</v>
      </c>
      <c r="G1279" s="12">
        <v>48</v>
      </c>
      <c r="H1279" s="14">
        <v>44574</v>
      </c>
      <c r="I1279" s="24">
        <f t="shared" si="79"/>
        <v>44574</v>
      </c>
      <c r="J1279" s="14">
        <f t="shared" si="80"/>
        <v>44529</v>
      </c>
      <c r="K1279" s="14" t="str">
        <f>_xlfn.IFNA(VLOOKUP(D1279,code!F:G,1,FALSE),"")</f>
        <v/>
      </c>
      <c r="L1279" s="15">
        <v>3</v>
      </c>
      <c r="M1279" s="15" t="str">
        <f t="shared" si="78"/>
        <v>北京生物_北京生物_成都生物</v>
      </c>
      <c r="N1279" s="15" t="str">
        <f>VLOOKUP(M1279,code!A:B,2,FALSE)</f>
        <v>PPP</v>
      </c>
      <c r="O1279" s="15" t="str">
        <f>VLOOKUP(M1279,code!A:C,3,FALSE)</f>
        <v>N</v>
      </c>
      <c r="P1279" s="16">
        <v>44305</v>
      </c>
      <c r="Q1279" s="15" t="s">
        <v>7816</v>
      </c>
      <c r="R1279" s="16">
        <v>44347</v>
      </c>
      <c r="S1279" s="15" t="s">
        <v>7816</v>
      </c>
      <c r="T1279" s="16">
        <v>44529</v>
      </c>
      <c r="U1279" s="15" t="s">
        <v>7819</v>
      </c>
    </row>
    <row r="1280" spans="1:21" x14ac:dyDescent="0.25">
      <c r="A1280" s="12">
        <v>3609</v>
      </c>
      <c r="B1280" t="s">
        <v>7795</v>
      </c>
      <c r="C1280">
        <f>IFERROR(VLOOKUP(B1280,code!$F$1:$G$39,2,FALSE),"")</f>
        <v>6</v>
      </c>
      <c r="D1280" t="s">
        <v>3578</v>
      </c>
      <c r="E1280" t="str">
        <f t="shared" si="77"/>
        <v>Female</v>
      </c>
      <c r="F1280" t="s">
        <v>7797</v>
      </c>
      <c r="G1280" s="12">
        <v>40</v>
      </c>
      <c r="H1280" s="14">
        <v>44569</v>
      </c>
      <c r="I1280" s="24">
        <f t="shared" si="79"/>
        <v>44569</v>
      </c>
      <c r="J1280" s="14">
        <f t="shared" si="80"/>
        <v>44529</v>
      </c>
      <c r="K1280" s="14" t="str">
        <f>_xlfn.IFNA(VLOOKUP(D1280,code!F:G,1,FALSE),"")</f>
        <v/>
      </c>
      <c r="L1280" s="15">
        <v>3</v>
      </c>
      <c r="M1280" s="15" t="str">
        <f t="shared" si="78"/>
        <v>北京生物_北京科兴中维_科兴（大连）</v>
      </c>
      <c r="N1280" s="15" t="str">
        <f>VLOOKUP(M1280,code!A:B,2,FALSE)</f>
        <v>PVV</v>
      </c>
      <c r="O1280" s="15" t="str">
        <f>VLOOKUP(M1280,code!A:C,3,FALSE)</f>
        <v>Y</v>
      </c>
      <c r="P1280" s="16">
        <v>44299</v>
      </c>
      <c r="Q1280" s="15" t="s">
        <v>7816</v>
      </c>
      <c r="R1280" s="16">
        <v>44342</v>
      </c>
      <c r="S1280" s="15" t="s">
        <v>7815</v>
      </c>
      <c r="T1280" s="16">
        <v>44529</v>
      </c>
      <c r="U1280" s="15" t="s">
        <v>7844</v>
      </c>
    </row>
    <row r="1281" spans="1:21" x14ac:dyDescent="0.25">
      <c r="A1281" s="12">
        <v>3659</v>
      </c>
      <c r="B1281" t="s">
        <v>2020</v>
      </c>
      <c r="C1281">
        <f>IFERROR(VLOOKUP(B1281,code!$F$1:$G$39,2,FALSE),"")</f>
        <v>8</v>
      </c>
      <c r="D1281" t="s">
        <v>3626</v>
      </c>
      <c r="E1281" t="str">
        <f t="shared" si="77"/>
        <v>Female</v>
      </c>
      <c r="F1281" t="s">
        <v>7797</v>
      </c>
      <c r="G1281" s="12">
        <v>44</v>
      </c>
      <c r="H1281" s="14" t="s">
        <v>7830</v>
      </c>
      <c r="I1281" s="24">
        <f t="shared" si="79"/>
        <v>44573</v>
      </c>
      <c r="J1281" s="14">
        <f t="shared" si="80"/>
        <v>44529</v>
      </c>
      <c r="K1281" s="14" t="str">
        <f>_xlfn.IFNA(VLOOKUP(D1281,code!F:G,1,FALSE),"")</f>
        <v/>
      </c>
      <c r="L1281" s="15">
        <v>3</v>
      </c>
      <c r="M1281" s="15" t="str">
        <f t="shared" si="78"/>
        <v>北京科兴中维_北京科兴中维_科兴（大连）</v>
      </c>
      <c r="N1281" s="15" t="str">
        <f>VLOOKUP(M1281,code!A:B,2,FALSE)</f>
        <v>VVV</v>
      </c>
      <c r="O1281" s="15" t="str">
        <f>VLOOKUP(M1281,code!A:C,3,FALSE)</f>
        <v>N</v>
      </c>
      <c r="P1281" s="16">
        <v>44301</v>
      </c>
      <c r="Q1281" s="15" t="s">
        <v>7815</v>
      </c>
      <c r="R1281" s="16">
        <v>44342</v>
      </c>
      <c r="S1281" s="15" t="s">
        <v>7815</v>
      </c>
      <c r="T1281" s="16">
        <v>44529</v>
      </c>
      <c r="U1281" s="15" t="s">
        <v>7844</v>
      </c>
    </row>
    <row r="1282" spans="1:21" x14ac:dyDescent="0.25">
      <c r="A1282" s="12">
        <v>3690</v>
      </c>
      <c r="B1282" t="s">
        <v>2020</v>
      </c>
      <c r="C1282">
        <f>IFERROR(VLOOKUP(B1282,code!$F$1:$G$39,2,FALSE),"")</f>
        <v>8</v>
      </c>
      <c r="D1282" t="s">
        <v>3657</v>
      </c>
      <c r="E1282" t="str">
        <f t="shared" ref="E1282:E1345" si="81">IF(F1282="男","Male",IF(F1282="女", "Female", ""))</f>
        <v>Male</v>
      </c>
      <c r="F1282" t="s">
        <v>7798</v>
      </c>
      <c r="G1282" s="12">
        <v>49</v>
      </c>
      <c r="H1282" s="14" t="s">
        <v>7830</v>
      </c>
      <c r="I1282" s="24">
        <f t="shared" si="79"/>
        <v>44573</v>
      </c>
      <c r="J1282" s="14">
        <f t="shared" si="80"/>
        <v>44529</v>
      </c>
      <c r="K1282" s="14" t="str">
        <f>_xlfn.IFNA(VLOOKUP(D1282,code!F:G,1,FALSE),"")</f>
        <v/>
      </c>
      <c r="L1282" s="15">
        <v>3</v>
      </c>
      <c r="M1282" s="15" t="str">
        <f t="shared" ref="M1282:M1345" si="82">Q1282&amp;"_"&amp;S1282&amp;"_"&amp;U1282</f>
        <v>北京科兴中维_北京科兴中维_科兴（大连）</v>
      </c>
      <c r="N1282" s="15" t="str">
        <f>VLOOKUP(M1282,code!A:B,2,FALSE)</f>
        <v>VVV</v>
      </c>
      <c r="O1282" s="15" t="str">
        <f>VLOOKUP(M1282,code!A:C,3,FALSE)</f>
        <v>N</v>
      </c>
      <c r="P1282" s="16">
        <v>44293</v>
      </c>
      <c r="Q1282" s="15" t="s">
        <v>7815</v>
      </c>
      <c r="R1282" s="16">
        <v>44335</v>
      </c>
      <c r="S1282" s="15" t="s">
        <v>7815</v>
      </c>
      <c r="T1282" s="16">
        <v>44529</v>
      </c>
      <c r="U1282" s="15" t="s">
        <v>7844</v>
      </c>
    </row>
    <row r="1283" spans="1:21" x14ac:dyDescent="0.25">
      <c r="A1283" s="12">
        <v>3706</v>
      </c>
      <c r="B1283" t="s">
        <v>2020</v>
      </c>
      <c r="C1283">
        <f>IFERROR(VLOOKUP(B1283,code!$F$1:$G$39,2,FALSE),"")</f>
        <v>8</v>
      </c>
      <c r="D1283" t="s">
        <v>3673</v>
      </c>
      <c r="E1283" t="str">
        <f t="shared" si="81"/>
        <v>Female</v>
      </c>
      <c r="F1283" t="s">
        <v>7797</v>
      </c>
      <c r="G1283" s="12">
        <v>57</v>
      </c>
      <c r="H1283" s="14" t="s">
        <v>7824</v>
      </c>
      <c r="I1283" s="24">
        <f t="shared" ref="I1283:I1346" si="83">IFERROR(DATEVALUE(H1283),H1283)</f>
        <v>44575</v>
      </c>
      <c r="J1283" s="14">
        <f t="shared" si="80"/>
        <v>44529</v>
      </c>
      <c r="K1283" s="14" t="str">
        <f>_xlfn.IFNA(VLOOKUP(D1283,code!F:G,1,FALSE),"")</f>
        <v/>
      </c>
      <c r="L1283" s="15">
        <v>3</v>
      </c>
      <c r="M1283" s="15" t="str">
        <f t="shared" si="82"/>
        <v>北京科兴中维_北京生物_成都生物</v>
      </c>
      <c r="N1283" s="15" t="str">
        <f>VLOOKUP(M1283,code!A:B,2,FALSE)</f>
        <v>VPP</v>
      </c>
      <c r="O1283" s="15" t="str">
        <f>VLOOKUP(M1283,code!A:C,3,FALSE)</f>
        <v>Y</v>
      </c>
      <c r="P1283" s="16">
        <v>44293</v>
      </c>
      <c r="Q1283" s="15" t="s">
        <v>7815</v>
      </c>
      <c r="R1283" s="16">
        <v>44347</v>
      </c>
      <c r="S1283" s="15" t="s">
        <v>7816</v>
      </c>
      <c r="T1283" s="16">
        <v>44529</v>
      </c>
      <c r="U1283" s="15" t="s">
        <v>7819</v>
      </c>
    </row>
    <row r="1284" spans="1:21" x14ac:dyDescent="0.25">
      <c r="A1284" s="12">
        <v>3724</v>
      </c>
      <c r="B1284" t="s">
        <v>2020</v>
      </c>
      <c r="C1284">
        <f>IFERROR(VLOOKUP(B1284,code!$F$1:$G$39,2,FALSE),"")</f>
        <v>8</v>
      </c>
      <c r="D1284" t="s">
        <v>3688</v>
      </c>
      <c r="E1284" t="str">
        <f t="shared" si="81"/>
        <v>Female</v>
      </c>
      <c r="F1284" t="s">
        <v>7797</v>
      </c>
      <c r="G1284" s="12">
        <v>53</v>
      </c>
      <c r="H1284" s="14" t="s">
        <v>7830</v>
      </c>
      <c r="I1284" s="24">
        <f t="shared" si="83"/>
        <v>44573</v>
      </c>
      <c r="J1284" s="14">
        <f t="shared" si="80"/>
        <v>44529</v>
      </c>
      <c r="K1284" s="14" t="str">
        <f>_xlfn.IFNA(VLOOKUP(D1284,code!F:G,1,FALSE),"")</f>
        <v/>
      </c>
      <c r="L1284" s="15">
        <v>3</v>
      </c>
      <c r="M1284" s="15" t="str">
        <f t="shared" si="82"/>
        <v>北京生物_北京科兴中维_科兴（大连）</v>
      </c>
      <c r="N1284" s="15" t="str">
        <f>VLOOKUP(M1284,code!A:B,2,FALSE)</f>
        <v>PVV</v>
      </c>
      <c r="O1284" s="15" t="str">
        <f>VLOOKUP(M1284,code!A:C,3,FALSE)</f>
        <v>Y</v>
      </c>
      <c r="P1284" s="16">
        <v>44290</v>
      </c>
      <c r="Q1284" s="15" t="s">
        <v>7816</v>
      </c>
      <c r="R1284" s="16">
        <v>44341</v>
      </c>
      <c r="S1284" s="15" t="s">
        <v>7815</v>
      </c>
      <c r="T1284" s="16">
        <v>44529</v>
      </c>
      <c r="U1284" s="15" t="s">
        <v>7844</v>
      </c>
    </row>
    <row r="1285" spans="1:21" x14ac:dyDescent="0.25">
      <c r="A1285" s="12">
        <v>3752</v>
      </c>
      <c r="B1285" t="s">
        <v>2020</v>
      </c>
      <c r="C1285">
        <f>IFERROR(VLOOKUP(B1285,code!$F$1:$G$39,2,FALSE),"")</f>
        <v>8</v>
      </c>
      <c r="D1285" t="s">
        <v>3716</v>
      </c>
      <c r="E1285" t="str">
        <f t="shared" si="81"/>
        <v>Female</v>
      </c>
      <c r="F1285" t="s">
        <v>7797</v>
      </c>
      <c r="G1285" s="12">
        <v>37</v>
      </c>
      <c r="H1285" s="14" t="s">
        <v>7830</v>
      </c>
      <c r="I1285" s="24">
        <f t="shared" si="83"/>
        <v>44573</v>
      </c>
      <c r="J1285" s="14">
        <f t="shared" si="80"/>
        <v>44529</v>
      </c>
      <c r="K1285" s="14" t="str">
        <f>_xlfn.IFNA(VLOOKUP(D1285,code!F:G,1,FALSE),"")</f>
        <v/>
      </c>
      <c r="L1285" s="15">
        <v>3</v>
      </c>
      <c r="M1285" s="15" t="str">
        <f t="shared" si="82"/>
        <v>北京科兴中维_北京科兴中维_科兴（大连）</v>
      </c>
      <c r="N1285" s="15" t="str">
        <f>VLOOKUP(M1285,code!A:B,2,FALSE)</f>
        <v>VVV</v>
      </c>
      <c r="O1285" s="15" t="str">
        <f>VLOOKUP(M1285,code!A:C,3,FALSE)</f>
        <v>N</v>
      </c>
      <c r="P1285" s="16">
        <v>44302</v>
      </c>
      <c r="Q1285" s="15" t="s">
        <v>7815</v>
      </c>
      <c r="R1285" s="16">
        <v>44341</v>
      </c>
      <c r="S1285" s="15" t="s">
        <v>7815</v>
      </c>
      <c r="T1285" s="16">
        <v>44529</v>
      </c>
      <c r="U1285" s="15" t="s">
        <v>7844</v>
      </c>
    </row>
    <row r="1286" spans="1:21" x14ac:dyDescent="0.25">
      <c r="A1286" s="12">
        <v>3850</v>
      </c>
      <c r="B1286" t="s">
        <v>2020</v>
      </c>
      <c r="C1286">
        <f>IFERROR(VLOOKUP(B1286,code!$F$1:$G$39,2,FALSE),"")</f>
        <v>8</v>
      </c>
      <c r="D1286" t="s">
        <v>3809</v>
      </c>
      <c r="E1286" t="str">
        <f t="shared" si="81"/>
        <v>Female</v>
      </c>
      <c r="F1286" t="s">
        <v>7797</v>
      </c>
      <c r="G1286" s="12">
        <v>40</v>
      </c>
      <c r="H1286" s="14" t="s">
        <v>7827</v>
      </c>
      <c r="I1286" s="24">
        <f t="shared" si="83"/>
        <v>44571</v>
      </c>
      <c r="J1286" s="14">
        <f t="shared" si="80"/>
        <v>44529</v>
      </c>
      <c r="K1286" s="14" t="str">
        <f>_xlfn.IFNA(VLOOKUP(D1286,code!F:G,1,FALSE),"")</f>
        <v/>
      </c>
      <c r="L1286" s="15">
        <v>3</v>
      </c>
      <c r="M1286" s="15" t="str">
        <f t="shared" si="82"/>
        <v>北京生物_北京生物_成都生物</v>
      </c>
      <c r="N1286" s="15" t="str">
        <f>VLOOKUP(M1286,code!A:B,2,FALSE)</f>
        <v>PPP</v>
      </c>
      <c r="O1286" s="15" t="str">
        <f>VLOOKUP(M1286,code!A:C,3,FALSE)</f>
        <v>N</v>
      </c>
      <c r="P1286" s="16">
        <v>44295</v>
      </c>
      <c r="Q1286" s="15" t="s">
        <v>7816</v>
      </c>
      <c r="R1286" s="16">
        <v>44347</v>
      </c>
      <c r="S1286" s="15" t="s">
        <v>7816</v>
      </c>
      <c r="T1286" s="16">
        <v>44529</v>
      </c>
      <c r="U1286" s="15" t="s">
        <v>7819</v>
      </c>
    </row>
    <row r="1287" spans="1:21" x14ac:dyDescent="0.25">
      <c r="A1287" s="12">
        <v>44</v>
      </c>
      <c r="B1287" t="s">
        <v>7793</v>
      </c>
      <c r="C1287">
        <f>IFERROR(VLOOKUP(B1287,code!$F$1:$G$39,2,FALSE),"")</f>
        <v>1</v>
      </c>
      <c r="D1287" t="s">
        <v>85</v>
      </c>
      <c r="E1287" t="str">
        <f t="shared" si="81"/>
        <v>Female</v>
      </c>
      <c r="F1287" t="s">
        <v>7797</v>
      </c>
      <c r="G1287" s="12">
        <v>31</v>
      </c>
      <c r="H1287" s="14" t="s">
        <v>7826</v>
      </c>
      <c r="I1287" s="24">
        <f t="shared" si="83"/>
        <v>44569</v>
      </c>
      <c r="J1287" s="14">
        <f t="shared" si="80"/>
        <v>44529</v>
      </c>
      <c r="K1287" s="14" t="str">
        <f>_xlfn.IFNA(VLOOKUP(D1287,code!F:G,1,FALSE),"")</f>
        <v/>
      </c>
      <c r="L1287" s="15">
        <v>3</v>
      </c>
      <c r="M1287" s="15" t="str">
        <f t="shared" si="82"/>
        <v>北京科兴中维_北京科兴中维_科兴（大连）</v>
      </c>
      <c r="N1287" s="15" t="str">
        <f>VLOOKUP(M1287,code!A:B,2,FALSE)</f>
        <v>VVV</v>
      </c>
      <c r="O1287" s="15" t="str">
        <f>VLOOKUP(M1287,code!A:C,3,FALSE)</f>
        <v>N</v>
      </c>
      <c r="P1287" s="16">
        <v>44302</v>
      </c>
      <c r="Q1287" s="15" t="s">
        <v>7815</v>
      </c>
      <c r="R1287" s="16">
        <v>44341</v>
      </c>
      <c r="S1287" s="15" t="s">
        <v>7815</v>
      </c>
      <c r="T1287" s="16">
        <v>44529</v>
      </c>
      <c r="U1287" s="15" t="s">
        <v>7844</v>
      </c>
    </row>
    <row r="1288" spans="1:21" x14ac:dyDescent="0.25">
      <c r="A1288" s="12">
        <v>511</v>
      </c>
      <c r="B1288" t="s">
        <v>7793</v>
      </c>
      <c r="C1288">
        <f>IFERROR(VLOOKUP(B1288,code!$F$1:$G$39,2,FALSE),"")</f>
        <v>1</v>
      </c>
      <c r="D1288" t="s">
        <v>552</v>
      </c>
      <c r="E1288" t="str">
        <f t="shared" si="81"/>
        <v>Male</v>
      </c>
      <c r="F1288" t="s">
        <v>7798</v>
      </c>
      <c r="G1288" s="12">
        <v>54</v>
      </c>
      <c r="H1288" s="14" t="s">
        <v>7829</v>
      </c>
      <c r="I1288" s="24">
        <f t="shared" si="83"/>
        <v>44574</v>
      </c>
      <c r="J1288" s="14">
        <f t="shared" si="80"/>
        <v>44529</v>
      </c>
      <c r="K1288" s="14" t="str">
        <f>_xlfn.IFNA(VLOOKUP(D1288,code!F:G,1,FALSE),"")</f>
        <v/>
      </c>
      <c r="L1288" s="15">
        <v>3</v>
      </c>
      <c r="M1288" s="15" t="str">
        <f t="shared" si="82"/>
        <v>北京科兴中维_北京科兴中维_科兴（大连）</v>
      </c>
      <c r="N1288" s="15" t="str">
        <f>VLOOKUP(M1288,code!A:B,2,FALSE)</f>
        <v>VVV</v>
      </c>
      <c r="O1288" s="15" t="str">
        <f>VLOOKUP(M1288,code!A:C,3,FALSE)</f>
        <v>N</v>
      </c>
      <c r="P1288" s="16">
        <v>44294</v>
      </c>
      <c r="Q1288" s="15" t="s">
        <v>7815</v>
      </c>
      <c r="R1288" s="16">
        <v>44341</v>
      </c>
      <c r="S1288" s="15" t="s">
        <v>7815</v>
      </c>
      <c r="T1288" s="16">
        <v>44529</v>
      </c>
      <c r="U1288" s="15" t="s">
        <v>7844</v>
      </c>
    </row>
    <row r="1289" spans="1:21" x14ac:dyDescent="0.25">
      <c r="A1289" s="12">
        <v>520</v>
      </c>
      <c r="B1289" t="s">
        <v>7793</v>
      </c>
      <c r="C1289">
        <f>IFERROR(VLOOKUP(B1289,code!$F$1:$G$39,2,FALSE),"")</f>
        <v>1</v>
      </c>
      <c r="D1289" t="s">
        <v>561</v>
      </c>
      <c r="E1289" t="str">
        <f t="shared" si="81"/>
        <v>Female</v>
      </c>
      <c r="F1289" t="s">
        <v>7797</v>
      </c>
      <c r="G1289" s="12">
        <v>33</v>
      </c>
      <c r="H1289" s="14" t="s">
        <v>7826</v>
      </c>
      <c r="I1289" s="24">
        <f t="shared" si="83"/>
        <v>44569</v>
      </c>
      <c r="J1289" s="14">
        <f t="shared" si="80"/>
        <v>44529</v>
      </c>
      <c r="K1289" s="14" t="str">
        <f>_xlfn.IFNA(VLOOKUP(D1289,code!F:G,1,FALSE),"")</f>
        <v/>
      </c>
      <c r="L1289" s="15">
        <v>3</v>
      </c>
      <c r="M1289" s="15" t="str">
        <f t="shared" si="82"/>
        <v>北京科兴中维_北京科兴中维_北京科兴中维</v>
      </c>
      <c r="N1289" s="15" t="str">
        <f>VLOOKUP(M1289,code!A:B,2,FALSE)</f>
        <v>VVV</v>
      </c>
      <c r="O1289" s="15" t="str">
        <f>VLOOKUP(M1289,code!A:C,3,FALSE)</f>
        <v>N</v>
      </c>
      <c r="P1289" s="16">
        <v>44301</v>
      </c>
      <c r="Q1289" s="15" t="s">
        <v>7815</v>
      </c>
      <c r="R1289" s="16">
        <v>44341</v>
      </c>
      <c r="S1289" s="15" t="s">
        <v>7815</v>
      </c>
      <c r="T1289" s="16">
        <v>44529</v>
      </c>
      <c r="U1289" s="15" t="s">
        <v>7815</v>
      </c>
    </row>
    <row r="1290" spans="1:21" x14ac:dyDescent="0.25">
      <c r="A1290" s="12">
        <v>555</v>
      </c>
      <c r="B1290" t="s">
        <v>7793</v>
      </c>
      <c r="C1290">
        <f>IFERROR(VLOOKUP(B1290,code!$F$1:$G$39,2,FALSE),"")</f>
        <v>1</v>
      </c>
      <c r="D1290" t="s">
        <v>596</v>
      </c>
      <c r="E1290" t="str">
        <f t="shared" si="81"/>
        <v>Male</v>
      </c>
      <c r="F1290" t="s">
        <v>7798</v>
      </c>
      <c r="G1290" s="12">
        <v>50</v>
      </c>
      <c r="H1290" s="14" t="s">
        <v>7826</v>
      </c>
      <c r="I1290" s="24">
        <f t="shared" si="83"/>
        <v>44569</v>
      </c>
      <c r="J1290" s="14">
        <f t="shared" si="80"/>
        <v>44529</v>
      </c>
      <c r="K1290" s="14" t="str">
        <f>_xlfn.IFNA(VLOOKUP(D1290,code!F:G,1,FALSE),"")</f>
        <v/>
      </c>
      <c r="L1290" s="15">
        <v>3</v>
      </c>
      <c r="M1290" s="15" t="str">
        <f t="shared" si="82"/>
        <v>北京生物_北京生物_成都生物</v>
      </c>
      <c r="N1290" s="15" t="str">
        <f>VLOOKUP(M1290,code!A:B,2,FALSE)</f>
        <v>PPP</v>
      </c>
      <c r="O1290" s="15" t="str">
        <f>VLOOKUP(M1290,code!A:C,3,FALSE)</f>
        <v>N</v>
      </c>
      <c r="P1290" s="16">
        <v>44298</v>
      </c>
      <c r="Q1290" s="15" t="s">
        <v>7816</v>
      </c>
      <c r="R1290" s="16">
        <v>44346</v>
      </c>
      <c r="S1290" s="15" t="s">
        <v>7816</v>
      </c>
      <c r="T1290" s="16">
        <v>44529</v>
      </c>
      <c r="U1290" s="15" t="s">
        <v>7819</v>
      </c>
    </row>
    <row r="1291" spans="1:21" x14ac:dyDescent="0.25">
      <c r="A1291" s="12">
        <v>699</v>
      </c>
      <c r="B1291" t="s">
        <v>345</v>
      </c>
      <c r="C1291">
        <f>IFERROR(VLOOKUP(B1291,code!$F$1:$G$39,2,FALSE),"")</f>
        <v>10</v>
      </c>
      <c r="D1291" t="s">
        <v>738</v>
      </c>
      <c r="E1291" t="str">
        <f t="shared" si="81"/>
        <v>Female</v>
      </c>
      <c r="F1291" t="s">
        <v>7797</v>
      </c>
      <c r="G1291" s="12">
        <v>38</v>
      </c>
      <c r="H1291" s="14" t="s">
        <v>7823</v>
      </c>
      <c r="I1291" s="24">
        <f t="shared" si="83"/>
        <v>44576</v>
      </c>
      <c r="J1291" s="14">
        <f t="shared" si="80"/>
        <v>44529</v>
      </c>
      <c r="K1291" s="14" t="str">
        <f>_xlfn.IFNA(VLOOKUP(D1291,code!F:G,1,FALSE),"")</f>
        <v/>
      </c>
      <c r="L1291" s="15">
        <v>3</v>
      </c>
      <c r="M1291" s="15" t="str">
        <f t="shared" si="82"/>
        <v>北京生物_北京生物_科兴（大连）</v>
      </c>
      <c r="N1291" s="15" t="str">
        <f>VLOOKUP(M1291,code!A:B,2,FALSE)</f>
        <v>PPV</v>
      </c>
      <c r="O1291" s="15" t="str">
        <f>VLOOKUP(M1291,code!A:C,3,FALSE)</f>
        <v>Y</v>
      </c>
      <c r="P1291" s="16">
        <v>44296</v>
      </c>
      <c r="Q1291" s="15" t="s">
        <v>7816</v>
      </c>
      <c r="R1291" s="16">
        <v>44340</v>
      </c>
      <c r="S1291" s="15" t="s">
        <v>7816</v>
      </c>
      <c r="T1291" s="16">
        <v>44529</v>
      </c>
      <c r="U1291" s="15" t="s">
        <v>7844</v>
      </c>
    </row>
    <row r="1292" spans="1:21" x14ac:dyDescent="0.25">
      <c r="A1292" s="12">
        <v>706</v>
      </c>
      <c r="B1292" t="s">
        <v>345</v>
      </c>
      <c r="C1292">
        <f>IFERROR(VLOOKUP(B1292,code!$F$1:$G$39,2,FALSE),"")</f>
        <v>10</v>
      </c>
      <c r="D1292" t="s">
        <v>745</v>
      </c>
      <c r="E1292" t="str">
        <f t="shared" si="81"/>
        <v>Male</v>
      </c>
      <c r="F1292" t="s">
        <v>7798</v>
      </c>
      <c r="G1292" s="12">
        <v>37</v>
      </c>
      <c r="H1292" s="14" t="s">
        <v>7823</v>
      </c>
      <c r="I1292" s="24">
        <f t="shared" si="83"/>
        <v>44576</v>
      </c>
      <c r="J1292" s="14">
        <f t="shared" si="80"/>
        <v>44529</v>
      </c>
      <c r="K1292" s="14" t="str">
        <f>_xlfn.IFNA(VLOOKUP(D1292,code!F:G,1,FALSE),"")</f>
        <v/>
      </c>
      <c r="L1292" s="15">
        <v>3</v>
      </c>
      <c r="M1292" s="15" t="str">
        <f t="shared" si="82"/>
        <v>北京生物_北京生物_成都生物</v>
      </c>
      <c r="N1292" s="15" t="str">
        <f>VLOOKUP(M1292,code!A:B,2,FALSE)</f>
        <v>PPP</v>
      </c>
      <c r="O1292" s="15" t="str">
        <f>VLOOKUP(M1292,code!A:C,3,FALSE)</f>
        <v>N</v>
      </c>
      <c r="P1292" s="16">
        <v>44295</v>
      </c>
      <c r="Q1292" s="15" t="s">
        <v>7816</v>
      </c>
      <c r="R1292" s="16">
        <v>44346</v>
      </c>
      <c r="S1292" s="15" t="s">
        <v>7816</v>
      </c>
      <c r="T1292" s="16">
        <v>44529</v>
      </c>
      <c r="U1292" s="15" t="s">
        <v>7819</v>
      </c>
    </row>
    <row r="1293" spans="1:21" x14ac:dyDescent="0.25">
      <c r="A1293" s="12">
        <v>759</v>
      </c>
      <c r="B1293" t="s">
        <v>345</v>
      </c>
      <c r="C1293">
        <f>IFERROR(VLOOKUP(B1293,code!$F$1:$G$39,2,FALSE),"")</f>
        <v>10</v>
      </c>
      <c r="D1293" t="s">
        <v>797</v>
      </c>
      <c r="E1293" t="str">
        <f t="shared" si="81"/>
        <v>Female</v>
      </c>
      <c r="F1293" t="s">
        <v>7797</v>
      </c>
      <c r="G1293" s="12">
        <v>31</v>
      </c>
      <c r="H1293" s="14" t="s">
        <v>7833</v>
      </c>
      <c r="I1293" s="24">
        <f t="shared" si="83"/>
        <v>44576</v>
      </c>
      <c r="J1293" s="14">
        <f t="shared" si="80"/>
        <v>44529</v>
      </c>
      <c r="K1293" s="14" t="str">
        <f>_xlfn.IFNA(VLOOKUP(D1293,code!F:G,1,FALSE),"")</f>
        <v/>
      </c>
      <c r="L1293" s="15">
        <v>3</v>
      </c>
      <c r="M1293" s="15" t="str">
        <f t="shared" si="82"/>
        <v>北京生物_兰州生物_兰州生物</v>
      </c>
      <c r="N1293" s="15" t="str">
        <f>VLOOKUP(M1293,code!A:B,2,FALSE)</f>
        <v>PPP</v>
      </c>
      <c r="O1293" s="15" t="str">
        <f>VLOOKUP(M1293,code!A:C,3,FALSE)</f>
        <v>N</v>
      </c>
      <c r="P1293" s="16">
        <v>44297</v>
      </c>
      <c r="Q1293" s="15" t="s">
        <v>7816</v>
      </c>
      <c r="R1293" s="16">
        <v>44336</v>
      </c>
      <c r="S1293" s="15" t="s">
        <v>7817</v>
      </c>
      <c r="T1293" s="16">
        <v>44529</v>
      </c>
      <c r="U1293" s="15" t="s">
        <v>7817</v>
      </c>
    </row>
    <row r="1294" spans="1:21" x14ac:dyDescent="0.25">
      <c r="A1294" s="12">
        <v>1094</v>
      </c>
      <c r="B1294" t="s">
        <v>3192</v>
      </c>
      <c r="C1294">
        <f>IFERROR(VLOOKUP(B1294,code!$F$1:$G$39,2,FALSE),"")</f>
        <v>13</v>
      </c>
      <c r="D1294" t="s">
        <v>1130</v>
      </c>
      <c r="E1294" t="str">
        <f t="shared" si="81"/>
        <v>Female</v>
      </c>
      <c r="F1294" t="s">
        <v>7797</v>
      </c>
      <c r="G1294" s="12">
        <v>31</v>
      </c>
      <c r="H1294" s="14">
        <v>44574</v>
      </c>
      <c r="I1294" s="24">
        <f t="shared" si="83"/>
        <v>44574</v>
      </c>
      <c r="J1294" s="14">
        <f t="shared" si="80"/>
        <v>44529</v>
      </c>
      <c r="K1294" s="14" t="str">
        <f>_xlfn.IFNA(VLOOKUP(D1294,code!F:G,1,FALSE),"")</f>
        <v/>
      </c>
      <c r="L1294" s="15">
        <v>3</v>
      </c>
      <c r="M1294" s="15" t="str">
        <f t="shared" si="82"/>
        <v>北京生物_北京生物_北京科兴中维</v>
      </c>
      <c r="N1294" s="15" t="str">
        <f>VLOOKUP(M1294,code!A:B,2,FALSE)</f>
        <v>PPV</v>
      </c>
      <c r="O1294" s="15" t="str">
        <f>VLOOKUP(M1294,code!A:C,3,FALSE)</f>
        <v>Y</v>
      </c>
      <c r="P1294" s="16">
        <v>44283</v>
      </c>
      <c r="Q1294" s="15" t="s">
        <v>7816</v>
      </c>
      <c r="R1294" s="16">
        <v>44332</v>
      </c>
      <c r="S1294" s="15" t="s">
        <v>7816</v>
      </c>
      <c r="T1294" s="16">
        <v>44529</v>
      </c>
      <c r="U1294" s="15" t="s">
        <v>7815</v>
      </c>
    </row>
    <row r="1295" spans="1:21" x14ac:dyDescent="0.25">
      <c r="A1295" s="12">
        <v>1638</v>
      </c>
      <c r="B1295" t="s">
        <v>2007</v>
      </c>
      <c r="C1295">
        <f>IFERROR(VLOOKUP(B1295,code!$F$1:$G$39,2,FALSE),"")</f>
        <v>17</v>
      </c>
      <c r="D1295" t="s">
        <v>1665</v>
      </c>
      <c r="E1295" t="str">
        <f t="shared" si="81"/>
        <v>Male</v>
      </c>
      <c r="F1295" t="s">
        <v>7798</v>
      </c>
      <c r="G1295" s="12">
        <v>34</v>
      </c>
      <c r="H1295" s="14" t="s">
        <v>7820</v>
      </c>
      <c r="I1295" s="24">
        <f t="shared" si="83"/>
        <v>44572</v>
      </c>
      <c r="J1295" s="14">
        <f t="shared" si="80"/>
        <v>44529</v>
      </c>
      <c r="K1295" s="14" t="str">
        <f>_xlfn.IFNA(VLOOKUP(D1295,code!F:G,1,FALSE),"")</f>
        <v/>
      </c>
      <c r="L1295" s="15">
        <v>3</v>
      </c>
      <c r="M1295" s="15" t="str">
        <f t="shared" si="82"/>
        <v>北京科兴中维_北京科兴中维_北京科兴中维</v>
      </c>
      <c r="N1295" s="15" t="str">
        <f>VLOOKUP(M1295,code!A:B,2,FALSE)</f>
        <v>VVV</v>
      </c>
      <c r="O1295" s="15" t="str">
        <f>VLOOKUP(M1295,code!A:C,3,FALSE)</f>
        <v>N</v>
      </c>
      <c r="P1295" s="16">
        <v>44301</v>
      </c>
      <c r="Q1295" s="15" t="s">
        <v>7815</v>
      </c>
      <c r="R1295" s="16">
        <v>44344</v>
      </c>
      <c r="S1295" s="15" t="s">
        <v>7815</v>
      </c>
      <c r="T1295" s="16">
        <v>44529</v>
      </c>
      <c r="U1295" s="15" t="s">
        <v>7815</v>
      </c>
    </row>
    <row r="1296" spans="1:21" x14ac:dyDescent="0.25">
      <c r="A1296" s="12">
        <v>2036</v>
      </c>
      <c r="B1296" t="s">
        <v>356</v>
      </c>
      <c r="C1296">
        <f>IFERROR(VLOOKUP(B1296,code!$F$1:$G$39,2,FALSE),"")</f>
        <v>20</v>
      </c>
      <c r="D1296" t="s">
        <v>2039</v>
      </c>
      <c r="E1296" t="str">
        <f t="shared" si="81"/>
        <v>Female</v>
      </c>
      <c r="F1296" t="s">
        <v>7797</v>
      </c>
      <c r="G1296" s="12">
        <v>51</v>
      </c>
      <c r="H1296" s="14">
        <v>44571</v>
      </c>
      <c r="I1296" s="24">
        <f t="shared" si="83"/>
        <v>44571</v>
      </c>
      <c r="J1296" s="14">
        <f t="shared" si="80"/>
        <v>44529</v>
      </c>
      <c r="K1296" s="14" t="str">
        <f>_xlfn.IFNA(VLOOKUP(D1296,code!F:G,1,FALSE),"")</f>
        <v/>
      </c>
      <c r="L1296" s="15">
        <v>3</v>
      </c>
      <c r="M1296" s="15" t="str">
        <f t="shared" si="82"/>
        <v>北京生物_北京生物_兰州生物</v>
      </c>
      <c r="N1296" s="15" t="str">
        <f>VLOOKUP(M1296,code!A:B,2,FALSE)</f>
        <v>PPP</v>
      </c>
      <c r="O1296" s="15" t="str">
        <f>VLOOKUP(M1296,code!A:C,3,FALSE)</f>
        <v>N</v>
      </c>
      <c r="P1296" s="16">
        <v>44282</v>
      </c>
      <c r="Q1296" s="15" t="s">
        <v>7816</v>
      </c>
      <c r="R1296" s="16">
        <v>44334</v>
      </c>
      <c r="S1296" s="15" t="s">
        <v>7816</v>
      </c>
      <c r="T1296" s="16">
        <v>44529</v>
      </c>
      <c r="U1296" s="15" t="s">
        <v>7817</v>
      </c>
    </row>
    <row r="1297" spans="1:21" x14ac:dyDescent="0.25">
      <c r="A1297" s="12">
        <v>2058</v>
      </c>
      <c r="B1297" t="s">
        <v>356</v>
      </c>
      <c r="C1297">
        <f>IFERROR(VLOOKUP(B1297,code!$F$1:$G$39,2,FALSE),"")</f>
        <v>20</v>
      </c>
      <c r="D1297" t="s">
        <v>2061</v>
      </c>
      <c r="E1297" t="str">
        <f t="shared" si="81"/>
        <v>Female</v>
      </c>
      <c r="F1297" t="s">
        <v>7797</v>
      </c>
      <c r="G1297" s="12">
        <v>19</v>
      </c>
      <c r="H1297" s="14">
        <v>44571</v>
      </c>
      <c r="I1297" s="24">
        <f t="shared" si="83"/>
        <v>44571</v>
      </c>
      <c r="J1297" s="14">
        <f t="shared" si="80"/>
        <v>44529</v>
      </c>
      <c r="K1297" s="14" t="str">
        <f>_xlfn.IFNA(VLOOKUP(D1297,code!F:G,1,FALSE),"")</f>
        <v/>
      </c>
      <c r="L1297" s="15">
        <v>3</v>
      </c>
      <c r="M1297" s="15" t="str">
        <f t="shared" si="82"/>
        <v>北京科兴中维_北京生物_成都生物</v>
      </c>
      <c r="N1297" s="15" t="str">
        <f>VLOOKUP(M1297,code!A:B,2,FALSE)</f>
        <v>VPP</v>
      </c>
      <c r="O1297" s="15" t="str">
        <f>VLOOKUP(M1297,code!A:C,3,FALSE)</f>
        <v>Y</v>
      </c>
      <c r="P1297" s="16">
        <v>44300</v>
      </c>
      <c r="Q1297" s="15" t="s">
        <v>7815</v>
      </c>
      <c r="R1297" s="16">
        <v>44349</v>
      </c>
      <c r="S1297" s="15" t="s">
        <v>7816</v>
      </c>
      <c r="T1297" s="16">
        <v>44529</v>
      </c>
      <c r="U1297" s="15" t="s">
        <v>7819</v>
      </c>
    </row>
    <row r="1298" spans="1:21" x14ac:dyDescent="0.25">
      <c r="A1298" s="12">
        <v>2072</v>
      </c>
      <c r="B1298" t="s">
        <v>356</v>
      </c>
      <c r="C1298">
        <f>IFERROR(VLOOKUP(B1298,code!$F$1:$G$39,2,FALSE),"")</f>
        <v>20</v>
      </c>
      <c r="D1298" t="s">
        <v>2075</v>
      </c>
      <c r="E1298" t="str">
        <f t="shared" si="81"/>
        <v>Female</v>
      </c>
      <c r="F1298" t="s">
        <v>7797</v>
      </c>
      <c r="G1298" s="12">
        <v>26</v>
      </c>
      <c r="H1298" s="14">
        <v>44571</v>
      </c>
      <c r="I1298" s="24">
        <f t="shared" si="83"/>
        <v>44571</v>
      </c>
      <c r="J1298" s="14">
        <f t="shared" si="80"/>
        <v>44529</v>
      </c>
      <c r="K1298" s="14" t="str">
        <f>_xlfn.IFNA(VLOOKUP(D1298,code!F:G,1,FALSE),"")</f>
        <v/>
      </c>
      <c r="L1298" s="15">
        <v>3</v>
      </c>
      <c r="M1298" s="15" t="str">
        <f t="shared" si="82"/>
        <v>北京科兴中维_北京科兴中维_科兴（大连）</v>
      </c>
      <c r="N1298" s="15" t="str">
        <f>VLOOKUP(M1298,code!A:B,2,FALSE)</f>
        <v>VVV</v>
      </c>
      <c r="O1298" s="15" t="str">
        <f>VLOOKUP(M1298,code!A:C,3,FALSE)</f>
        <v>N</v>
      </c>
      <c r="P1298" s="16">
        <v>44276</v>
      </c>
      <c r="Q1298" s="15" t="s">
        <v>7815</v>
      </c>
      <c r="R1298" s="16">
        <v>44341</v>
      </c>
      <c r="S1298" s="15" t="s">
        <v>7815</v>
      </c>
      <c r="T1298" s="16">
        <v>44529</v>
      </c>
      <c r="U1298" s="15" t="s">
        <v>7844</v>
      </c>
    </row>
    <row r="1299" spans="1:21" x14ac:dyDescent="0.25">
      <c r="A1299" s="12">
        <v>2279</v>
      </c>
      <c r="B1299" t="s">
        <v>524</v>
      </c>
      <c r="C1299">
        <f>IFERROR(VLOOKUP(B1299,code!$F$1:$G$39,2,FALSE),"")</f>
        <v>22</v>
      </c>
      <c r="D1299" t="s">
        <v>2278</v>
      </c>
      <c r="E1299" t="str">
        <f t="shared" si="81"/>
        <v>Male</v>
      </c>
      <c r="F1299" t="s">
        <v>7798</v>
      </c>
      <c r="G1299" s="12">
        <v>54</v>
      </c>
      <c r="H1299" s="14" t="s">
        <v>7823</v>
      </c>
      <c r="I1299" s="24">
        <f t="shared" si="83"/>
        <v>44576</v>
      </c>
      <c r="J1299" s="14">
        <f t="shared" si="80"/>
        <v>44529</v>
      </c>
      <c r="K1299" s="14" t="str">
        <f>_xlfn.IFNA(VLOOKUP(D1299,code!F:G,1,FALSE),"")</f>
        <v/>
      </c>
      <c r="L1299" s="15">
        <v>3</v>
      </c>
      <c r="M1299" s="15" t="str">
        <f t="shared" si="82"/>
        <v>北京生物_北京生物_北京科兴中维</v>
      </c>
      <c r="N1299" s="15" t="str">
        <f>VLOOKUP(M1299,code!A:B,2,FALSE)</f>
        <v>PPV</v>
      </c>
      <c r="O1299" s="15" t="str">
        <f>VLOOKUP(M1299,code!A:C,3,FALSE)</f>
        <v>Y</v>
      </c>
      <c r="P1299" s="16">
        <v>44281</v>
      </c>
      <c r="Q1299" s="15" t="s">
        <v>7816</v>
      </c>
      <c r="R1299" s="16">
        <v>44332</v>
      </c>
      <c r="S1299" s="15" t="s">
        <v>7816</v>
      </c>
      <c r="T1299" s="16">
        <v>44529</v>
      </c>
      <c r="U1299" s="15" t="s">
        <v>7815</v>
      </c>
    </row>
    <row r="1300" spans="1:21" x14ac:dyDescent="0.25">
      <c r="A1300" s="12">
        <v>2281</v>
      </c>
      <c r="B1300" t="s">
        <v>524</v>
      </c>
      <c r="C1300">
        <f>IFERROR(VLOOKUP(B1300,code!$F$1:$G$39,2,FALSE),"")</f>
        <v>22</v>
      </c>
      <c r="D1300" t="s">
        <v>2280</v>
      </c>
      <c r="E1300" t="str">
        <f t="shared" si="81"/>
        <v>Female</v>
      </c>
      <c r="F1300" t="s">
        <v>7797</v>
      </c>
      <c r="G1300" s="12">
        <v>47</v>
      </c>
      <c r="H1300" s="14" t="s">
        <v>7823</v>
      </c>
      <c r="I1300" s="24">
        <f t="shared" si="83"/>
        <v>44576</v>
      </c>
      <c r="J1300" s="14">
        <f t="shared" si="80"/>
        <v>44529</v>
      </c>
      <c r="K1300" s="14" t="str">
        <f>_xlfn.IFNA(VLOOKUP(D1300,code!F:G,1,FALSE),"")</f>
        <v/>
      </c>
      <c r="L1300" s="15">
        <v>3</v>
      </c>
      <c r="M1300" s="15" t="str">
        <f t="shared" si="82"/>
        <v>北京生物_北京生物_成都生物</v>
      </c>
      <c r="N1300" s="15" t="str">
        <f>VLOOKUP(M1300,code!A:B,2,FALSE)</f>
        <v>PPP</v>
      </c>
      <c r="O1300" s="15" t="str">
        <f>VLOOKUP(M1300,code!A:C,3,FALSE)</f>
        <v>N</v>
      </c>
      <c r="P1300" s="16">
        <v>44277</v>
      </c>
      <c r="Q1300" s="15" t="s">
        <v>7816</v>
      </c>
      <c r="R1300" s="16">
        <v>44332</v>
      </c>
      <c r="S1300" s="15" t="s">
        <v>7816</v>
      </c>
      <c r="T1300" s="16">
        <v>44529</v>
      </c>
      <c r="U1300" s="15" t="s">
        <v>7819</v>
      </c>
    </row>
    <row r="1301" spans="1:21" x14ac:dyDescent="0.25">
      <c r="A1301" s="12">
        <v>2744</v>
      </c>
      <c r="B1301" t="s">
        <v>7792</v>
      </c>
      <c r="C1301">
        <f>IFERROR(VLOOKUP(B1301,code!$F$1:$G$39,2,FALSE),"")</f>
        <v>3</v>
      </c>
      <c r="D1301" t="s">
        <v>2730</v>
      </c>
      <c r="E1301" t="str">
        <f t="shared" si="81"/>
        <v>Male</v>
      </c>
      <c r="F1301" t="s">
        <v>7798</v>
      </c>
      <c r="G1301" s="12">
        <v>25</v>
      </c>
      <c r="H1301" s="14">
        <v>44574</v>
      </c>
      <c r="I1301" s="24">
        <f t="shared" si="83"/>
        <v>44574</v>
      </c>
      <c r="J1301" s="14">
        <f t="shared" si="80"/>
        <v>44529</v>
      </c>
      <c r="K1301" s="14" t="str">
        <f>_xlfn.IFNA(VLOOKUP(D1301,code!F:G,1,FALSE),"")</f>
        <v/>
      </c>
      <c r="L1301" s="15">
        <v>3</v>
      </c>
      <c r="M1301" s="15" t="str">
        <f t="shared" si="82"/>
        <v>北京科兴中维_北京科兴中维_科兴（大连）</v>
      </c>
      <c r="N1301" s="15" t="str">
        <f>VLOOKUP(M1301,code!A:B,2,FALSE)</f>
        <v>VVV</v>
      </c>
      <c r="O1301" s="15" t="str">
        <f>VLOOKUP(M1301,code!A:C,3,FALSE)</f>
        <v>N</v>
      </c>
      <c r="P1301" s="16">
        <v>44287</v>
      </c>
      <c r="Q1301" s="15" t="s">
        <v>7815</v>
      </c>
      <c r="R1301" s="16">
        <v>44343</v>
      </c>
      <c r="S1301" s="15" t="s">
        <v>7815</v>
      </c>
      <c r="T1301" s="16">
        <v>44529</v>
      </c>
      <c r="U1301" s="15" t="s">
        <v>7844</v>
      </c>
    </row>
    <row r="1302" spans="1:21" x14ac:dyDescent="0.25">
      <c r="A1302" s="12">
        <v>2745</v>
      </c>
      <c r="B1302" t="s">
        <v>7792</v>
      </c>
      <c r="C1302">
        <f>IFERROR(VLOOKUP(B1302,code!$F$1:$G$39,2,FALSE),"")</f>
        <v>3</v>
      </c>
      <c r="D1302" t="s">
        <v>2731</v>
      </c>
      <c r="E1302" t="str">
        <f t="shared" si="81"/>
        <v>Male</v>
      </c>
      <c r="F1302" t="s">
        <v>7798</v>
      </c>
      <c r="G1302" s="12">
        <v>24</v>
      </c>
      <c r="H1302" s="14">
        <v>44574</v>
      </c>
      <c r="I1302" s="24">
        <f t="shared" si="83"/>
        <v>44574</v>
      </c>
      <c r="J1302" s="14">
        <f t="shared" si="80"/>
        <v>44529</v>
      </c>
      <c r="K1302" s="14" t="str">
        <f>_xlfn.IFNA(VLOOKUP(D1302,code!F:G,1,FALSE),"")</f>
        <v/>
      </c>
      <c r="L1302" s="15">
        <v>3</v>
      </c>
      <c r="M1302" s="15" t="str">
        <f t="shared" si="82"/>
        <v>北京科兴中维_北京科兴中维_科兴（大连）</v>
      </c>
      <c r="N1302" s="15" t="str">
        <f>VLOOKUP(M1302,code!A:B,2,FALSE)</f>
        <v>VVV</v>
      </c>
      <c r="O1302" s="15" t="str">
        <f>VLOOKUP(M1302,code!A:C,3,FALSE)</f>
        <v>N</v>
      </c>
      <c r="P1302" s="16">
        <v>44287</v>
      </c>
      <c r="Q1302" s="15" t="s">
        <v>7815</v>
      </c>
      <c r="R1302" s="16">
        <v>44341</v>
      </c>
      <c r="S1302" s="15" t="s">
        <v>7815</v>
      </c>
      <c r="T1302" s="16">
        <v>44529</v>
      </c>
      <c r="U1302" s="15" t="s">
        <v>7844</v>
      </c>
    </row>
    <row r="1303" spans="1:21" x14ac:dyDescent="0.25">
      <c r="A1303" s="12">
        <v>2797</v>
      </c>
      <c r="B1303" t="s">
        <v>7792</v>
      </c>
      <c r="C1303">
        <f>IFERROR(VLOOKUP(B1303,code!$F$1:$G$39,2,FALSE),"")</f>
        <v>3</v>
      </c>
      <c r="D1303" t="s">
        <v>2782</v>
      </c>
      <c r="E1303" t="str">
        <f t="shared" si="81"/>
        <v>Female</v>
      </c>
      <c r="F1303" t="s">
        <v>7797</v>
      </c>
      <c r="G1303" s="12">
        <v>43</v>
      </c>
      <c r="H1303" s="14">
        <v>44574</v>
      </c>
      <c r="I1303" s="24">
        <f t="shared" si="83"/>
        <v>44574</v>
      </c>
      <c r="J1303" s="14">
        <f t="shared" si="80"/>
        <v>44529</v>
      </c>
      <c r="K1303" s="14" t="str">
        <f>_xlfn.IFNA(VLOOKUP(D1303,code!F:G,1,FALSE),"")</f>
        <v/>
      </c>
      <c r="L1303" s="15">
        <v>3</v>
      </c>
      <c r="M1303" s="15" t="str">
        <f t="shared" si="82"/>
        <v>北京科兴中维_北京科兴中维_科兴（大连）</v>
      </c>
      <c r="N1303" s="15" t="str">
        <f>VLOOKUP(M1303,code!A:B,2,FALSE)</f>
        <v>VVV</v>
      </c>
      <c r="O1303" s="15" t="str">
        <f>VLOOKUP(M1303,code!A:C,3,FALSE)</f>
        <v>N</v>
      </c>
      <c r="P1303" s="16">
        <v>44288</v>
      </c>
      <c r="Q1303" s="15" t="s">
        <v>7815</v>
      </c>
      <c r="R1303" s="16">
        <v>44331</v>
      </c>
      <c r="S1303" s="15" t="s">
        <v>7815</v>
      </c>
      <c r="T1303" s="16">
        <v>44529</v>
      </c>
      <c r="U1303" s="15" t="s">
        <v>7844</v>
      </c>
    </row>
    <row r="1304" spans="1:21" x14ac:dyDescent="0.25">
      <c r="A1304" s="12">
        <v>2799</v>
      </c>
      <c r="B1304" t="s">
        <v>7792</v>
      </c>
      <c r="C1304">
        <f>IFERROR(VLOOKUP(B1304,code!$F$1:$G$39,2,FALSE),"")</f>
        <v>3</v>
      </c>
      <c r="D1304" t="s">
        <v>2784</v>
      </c>
      <c r="E1304" t="str">
        <f t="shared" si="81"/>
        <v>Male</v>
      </c>
      <c r="F1304" t="s">
        <v>7798</v>
      </c>
      <c r="G1304" s="12">
        <v>59</v>
      </c>
      <c r="H1304" s="14">
        <v>44574</v>
      </c>
      <c r="I1304" s="24">
        <f t="shared" si="83"/>
        <v>44574</v>
      </c>
      <c r="J1304" s="14">
        <f t="shared" si="80"/>
        <v>44529</v>
      </c>
      <c r="K1304" s="14" t="str">
        <f>_xlfn.IFNA(VLOOKUP(D1304,code!F:G,1,FALSE),"")</f>
        <v/>
      </c>
      <c r="L1304" s="15">
        <v>3</v>
      </c>
      <c r="M1304" s="15" t="str">
        <f t="shared" si="82"/>
        <v>北京科兴中维_北京科兴中维_科兴（大连）</v>
      </c>
      <c r="N1304" s="15" t="str">
        <f>VLOOKUP(M1304,code!A:B,2,FALSE)</f>
        <v>VVV</v>
      </c>
      <c r="O1304" s="15" t="str">
        <f>VLOOKUP(M1304,code!A:C,3,FALSE)</f>
        <v>N</v>
      </c>
      <c r="P1304" s="16">
        <v>44287</v>
      </c>
      <c r="Q1304" s="15" t="s">
        <v>7815</v>
      </c>
      <c r="R1304" s="16">
        <v>44330</v>
      </c>
      <c r="S1304" s="15" t="s">
        <v>7815</v>
      </c>
      <c r="T1304" s="16">
        <v>44529</v>
      </c>
      <c r="U1304" s="15" t="s">
        <v>7844</v>
      </c>
    </row>
    <row r="1305" spans="1:21" x14ac:dyDescent="0.25">
      <c r="A1305" s="12">
        <v>2837</v>
      </c>
      <c r="B1305" t="s">
        <v>7792</v>
      </c>
      <c r="C1305">
        <f>IFERROR(VLOOKUP(B1305,code!$F$1:$G$39,2,FALSE),"")</f>
        <v>3</v>
      </c>
      <c r="D1305" t="s">
        <v>2822</v>
      </c>
      <c r="E1305" t="str">
        <f t="shared" si="81"/>
        <v>Female</v>
      </c>
      <c r="F1305" t="s">
        <v>7797</v>
      </c>
      <c r="G1305" s="12">
        <v>28</v>
      </c>
      <c r="H1305" s="14">
        <v>44574</v>
      </c>
      <c r="I1305" s="24">
        <f t="shared" si="83"/>
        <v>44574</v>
      </c>
      <c r="J1305" s="14">
        <f t="shared" si="80"/>
        <v>44529</v>
      </c>
      <c r="K1305" s="14" t="str">
        <f>_xlfn.IFNA(VLOOKUP(D1305,code!F:G,1,FALSE),"")</f>
        <v/>
      </c>
      <c r="L1305" s="15">
        <v>3</v>
      </c>
      <c r="M1305" s="15" t="str">
        <f t="shared" si="82"/>
        <v>北京科兴中维_北京科兴中维_科兴（大连）</v>
      </c>
      <c r="N1305" s="15" t="str">
        <f>VLOOKUP(M1305,code!A:B,2,FALSE)</f>
        <v>VVV</v>
      </c>
      <c r="O1305" s="15" t="str">
        <f>VLOOKUP(M1305,code!A:C,3,FALSE)</f>
        <v>N</v>
      </c>
      <c r="P1305" s="16">
        <v>44302</v>
      </c>
      <c r="Q1305" s="15" t="s">
        <v>7815</v>
      </c>
      <c r="R1305" s="16">
        <v>44343</v>
      </c>
      <c r="S1305" s="15" t="s">
        <v>7815</v>
      </c>
      <c r="T1305" s="16">
        <v>44529</v>
      </c>
      <c r="U1305" s="15" t="s">
        <v>7844</v>
      </c>
    </row>
    <row r="1306" spans="1:21" x14ac:dyDescent="0.25">
      <c r="A1306" s="12">
        <v>2871</v>
      </c>
      <c r="B1306" t="s">
        <v>7792</v>
      </c>
      <c r="C1306">
        <f>IFERROR(VLOOKUP(B1306,code!$F$1:$G$39,2,FALSE),"")</f>
        <v>3</v>
      </c>
      <c r="D1306" t="s">
        <v>2856</v>
      </c>
      <c r="E1306" t="str">
        <f t="shared" si="81"/>
        <v>Male</v>
      </c>
      <c r="F1306" t="s">
        <v>7798</v>
      </c>
      <c r="G1306" s="12">
        <v>26</v>
      </c>
      <c r="H1306" s="14">
        <v>44574</v>
      </c>
      <c r="I1306" s="24">
        <f t="shared" si="83"/>
        <v>44574</v>
      </c>
      <c r="J1306" s="14">
        <f t="shared" si="80"/>
        <v>44529</v>
      </c>
      <c r="K1306" s="14" t="str">
        <f>_xlfn.IFNA(VLOOKUP(D1306,code!F:G,1,FALSE),"")</f>
        <v/>
      </c>
      <c r="L1306" s="15">
        <v>3</v>
      </c>
      <c r="M1306" s="15" t="str">
        <f t="shared" si="82"/>
        <v>北京科兴中维_北京科兴中维_科兴（大连）</v>
      </c>
      <c r="N1306" s="15" t="str">
        <f>VLOOKUP(M1306,code!A:B,2,FALSE)</f>
        <v>VVV</v>
      </c>
      <c r="O1306" s="15" t="str">
        <f>VLOOKUP(M1306,code!A:C,3,FALSE)</f>
        <v>N</v>
      </c>
      <c r="P1306" s="16">
        <v>44290</v>
      </c>
      <c r="Q1306" s="15" t="s">
        <v>7815</v>
      </c>
      <c r="R1306" s="16">
        <v>44335</v>
      </c>
      <c r="S1306" s="15" t="s">
        <v>7815</v>
      </c>
      <c r="T1306" s="16">
        <v>44529</v>
      </c>
      <c r="U1306" s="15" t="s">
        <v>7844</v>
      </c>
    </row>
    <row r="1307" spans="1:21" x14ac:dyDescent="0.25">
      <c r="A1307" s="12">
        <v>2959</v>
      </c>
      <c r="B1307" t="s">
        <v>7792</v>
      </c>
      <c r="C1307">
        <f>IFERROR(VLOOKUP(B1307,code!$F$1:$G$39,2,FALSE),"")</f>
        <v>3</v>
      </c>
      <c r="D1307" t="s">
        <v>2944</v>
      </c>
      <c r="E1307" t="str">
        <f t="shared" si="81"/>
        <v>Male</v>
      </c>
      <c r="F1307" t="s">
        <v>7798</v>
      </c>
      <c r="G1307" s="12">
        <v>24</v>
      </c>
      <c r="H1307" s="14">
        <v>44574</v>
      </c>
      <c r="I1307" s="24">
        <f t="shared" si="83"/>
        <v>44574</v>
      </c>
      <c r="J1307" s="14">
        <f t="shared" si="80"/>
        <v>44529</v>
      </c>
      <c r="K1307" s="14" t="str">
        <f>_xlfn.IFNA(VLOOKUP(D1307,code!F:G,1,FALSE),"")</f>
        <v/>
      </c>
      <c r="L1307" s="15">
        <v>3</v>
      </c>
      <c r="M1307" s="15" t="str">
        <f t="shared" si="82"/>
        <v>北京科兴中维_北京科兴中维_科兴（大连）</v>
      </c>
      <c r="N1307" s="15" t="str">
        <f>VLOOKUP(M1307,code!A:B,2,FALSE)</f>
        <v>VVV</v>
      </c>
      <c r="O1307" s="15" t="str">
        <f>VLOOKUP(M1307,code!A:C,3,FALSE)</f>
        <v>N</v>
      </c>
      <c r="P1307" s="16">
        <v>44287</v>
      </c>
      <c r="Q1307" s="15" t="s">
        <v>7815</v>
      </c>
      <c r="R1307" s="16">
        <v>44335</v>
      </c>
      <c r="S1307" s="15" t="s">
        <v>7815</v>
      </c>
      <c r="T1307" s="16">
        <v>44529</v>
      </c>
      <c r="U1307" s="15" t="s">
        <v>7844</v>
      </c>
    </row>
    <row r="1308" spans="1:21" x14ac:dyDescent="0.25">
      <c r="A1308" s="12">
        <v>2969</v>
      </c>
      <c r="B1308" t="s">
        <v>7792</v>
      </c>
      <c r="C1308">
        <f>IFERROR(VLOOKUP(B1308,code!$F$1:$G$39,2,FALSE),"")</f>
        <v>3</v>
      </c>
      <c r="D1308" t="s">
        <v>2954</v>
      </c>
      <c r="E1308" t="str">
        <f t="shared" si="81"/>
        <v>Male</v>
      </c>
      <c r="F1308" t="s">
        <v>7798</v>
      </c>
      <c r="G1308" s="12">
        <v>33</v>
      </c>
      <c r="H1308" s="14">
        <v>44573</v>
      </c>
      <c r="I1308" s="24">
        <f t="shared" si="83"/>
        <v>44573</v>
      </c>
      <c r="J1308" s="14">
        <f t="shared" si="80"/>
        <v>44529</v>
      </c>
      <c r="K1308" s="14" t="str">
        <f>_xlfn.IFNA(VLOOKUP(D1308,code!F:G,1,FALSE),"")</f>
        <v/>
      </c>
      <c r="L1308" s="15">
        <v>3</v>
      </c>
      <c r="M1308" s="15" t="str">
        <f t="shared" si="82"/>
        <v>北京科兴中维_北京科兴中维_科兴（大连）</v>
      </c>
      <c r="N1308" s="15" t="str">
        <f>VLOOKUP(M1308,code!A:B,2,FALSE)</f>
        <v>VVV</v>
      </c>
      <c r="O1308" s="15" t="str">
        <f>VLOOKUP(M1308,code!A:C,3,FALSE)</f>
        <v>N</v>
      </c>
      <c r="P1308" s="16">
        <v>44290</v>
      </c>
      <c r="Q1308" s="15" t="s">
        <v>7815</v>
      </c>
      <c r="R1308" s="16">
        <v>44335</v>
      </c>
      <c r="S1308" s="15" t="s">
        <v>7815</v>
      </c>
      <c r="T1308" s="16">
        <v>44529</v>
      </c>
      <c r="U1308" s="15" t="s">
        <v>7844</v>
      </c>
    </row>
    <row r="1309" spans="1:21" x14ac:dyDescent="0.25">
      <c r="A1309" s="12">
        <v>3061</v>
      </c>
      <c r="B1309" t="s">
        <v>7791</v>
      </c>
      <c r="C1309">
        <f>IFERROR(VLOOKUP(B1309,code!$F$1:$G$39,2,FALSE),"")</f>
        <v>4</v>
      </c>
      <c r="D1309" t="s">
        <v>3045</v>
      </c>
      <c r="E1309" t="str">
        <f t="shared" si="81"/>
        <v>Female</v>
      </c>
      <c r="F1309" t="s">
        <v>7797</v>
      </c>
      <c r="G1309" s="12">
        <v>20</v>
      </c>
      <c r="H1309" s="14">
        <v>44574</v>
      </c>
      <c r="I1309" s="24">
        <f t="shared" si="83"/>
        <v>44574</v>
      </c>
      <c r="J1309" s="14">
        <f t="shared" si="80"/>
        <v>44529</v>
      </c>
      <c r="K1309" s="14" t="str">
        <f>_xlfn.IFNA(VLOOKUP(D1309,code!F:G,1,FALSE),"")</f>
        <v/>
      </c>
      <c r="L1309" s="15">
        <v>3</v>
      </c>
      <c r="M1309" s="15" t="str">
        <f t="shared" si="82"/>
        <v>北京科兴中维_北京科兴中维_科兴（大连）</v>
      </c>
      <c r="N1309" s="15" t="str">
        <f>VLOOKUP(M1309,code!A:B,2,FALSE)</f>
        <v>VVV</v>
      </c>
      <c r="O1309" s="15" t="str">
        <f>VLOOKUP(M1309,code!A:C,3,FALSE)</f>
        <v>N</v>
      </c>
      <c r="P1309" s="16">
        <v>44290</v>
      </c>
      <c r="Q1309" s="15" t="s">
        <v>7815</v>
      </c>
      <c r="R1309" s="16">
        <v>44335</v>
      </c>
      <c r="S1309" s="15" t="s">
        <v>7815</v>
      </c>
      <c r="T1309" s="16">
        <v>44529</v>
      </c>
      <c r="U1309" s="15" t="s">
        <v>7844</v>
      </c>
    </row>
    <row r="1310" spans="1:21" x14ac:dyDescent="0.25">
      <c r="A1310" s="12">
        <v>3082</v>
      </c>
      <c r="B1310" t="s">
        <v>7791</v>
      </c>
      <c r="C1310">
        <f>IFERROR(VLOOKUP(B1310,code!$F$1:$G$39,2,FALSE),"")</f>
        <v>4</v>
      </c>
      <c r="D1310" t="s">
        <v>3066</v>
      </c>
      <c r="E1310" t="str">
        <f t="shared" si="81"/>
        <v>Female</v>
      </c>
      <c r="F1310" t="s">
        <v>7797</v>
      </c>
      <c r="G1310" s="12">
        <v>34</v>
      </c>
      <c r="H1310" s="14">
        <v>44568</v>
      </c>
      <c r="I1310" s="24">
        <f t="shared" si="83"/>
        <v>44568</v>
      </c>
      <c r="J1310" s="14">
        <f t="shared" si="80"/>
        <v>44529</v>
      </c>
      <c r="K1310" s="14" t="str">
        <f>_xlfn.IFNA(VLOOKUP(D1310,code!F:G,1,FALSE),"")</f>
        <v/>
      </c>
      <c r="L1310" s="15">
        <v>3</v>
      </c>
      <c r="M1310" s="15" t="str">
        <f t="shared" si="82"/>
        <v>北京生物_北京生物_成都生物</v>
      </c>
      <c r="N1310" s="15" t="str">
        <f>VLOOKUP(M1310,code!A:B,2,FALSE)</f>
        <v>PPP</v>
      </c>
      <c r="O1310" s="15" t="str">
        <f>VLOOKUP(M1310,code!A:C,3,FALSE)</f>
        <v>N</v>
      </c>
      <c r="P1310" s="16">
        <v>44270</v>
      </c>
      <c r="Q1310" s="15" t="s">
        <v>7816</v>
      </c>
      <c r="R1310" s="16">
        <v>44299</v>
      </c>
      <c r="S1310" s="15" t="s">
        <v>7816</v>
      </c>
      <c r="T1310" s="16">
        <v>44529</v>
      </c>
      <c r="U1310" s="15" t="s">
        <v>7819</v>
      </c>
    </row>
    <row r="1311" spans="1:21" x14ac:dyDescent="0.25">
      <c r="A1311" s="12">
        <v>3157</v>
      </c>
      <c r="B1311" t="s">
        <v>7791</v>
      </c>
      <c r="C1311">
        <f>IFERROR(VLOOKUP(B1311,code!$F$1:$G$39,2,FALSE),"")</f>
        <v>4</v>
      </c>
      <c r="D1311" t="s">
        <v>3139</v>
      </c>
      <c r="E1311" t="str">
        <f t="shared" si="81"/>
        <v>Female</v>
      </c>
      <c r="F1311" t="s">
        <v>7797</v>
      </c>
      <c r="G1311" s="12">
        <v>27</v>
      </c>
      <c r="H1311" s="14">
        <v>44568</v>
      </c>
      <c r="I1311" s="24">
        <f t="shared" si="83"/>
        <v>44568</v>
      </c>
      <c r="J1311" s="14">
        <f t="shared" ref="J1311:J1374" si="84">MAX(P1311,R1311,T1311)</f>
        <v>44529</v>
      </c>
      <c r="K1311" s="14" t="str">
        <f>_xlfn.IFNA(VLOOKUP(D1311,code!F:G,1,FALSE),"")</f>
        <v/>
      </c>
      <c r="L1311" s="15">
        <v>3</v>
      </c>
      <c r="M1311" s="15" t="str">
        <f t="shared" si="82"/>
        <v>北京科兴中维_北京科兴中维_科兴（大连）</v>
      </c>
      <c r="N1311" s="15" t="str">
        <f>VLOOKUP(M1311,code!A:B,2,FALSE)</f>
        <v>VVV</v>
      </c>
      <c r="O1311" s="15" t="str">
        <f>VLOOKUP(M1311,code!A:C,3,FALSE)</f>
        <v>N</v>
      </c>
      <c r="P1311" s="16">
        <v>44301</v>
      </c>
      <c r="Q1311" s="15" t="s">
        <v>7815</v>
      </c>
      <c r="R1311" s="16">
        <v>44336</v>
      </c>
      <c r="S1311" s="15" t="s">
        <v>7815</v>
      </c>
      <c r="T1311" s="16">
        <v>44529</v>
      </c>
      <c r="U1311" s="15" t="s">
        <v>7844</v>
      </c>
    </row>
    <row r="1312" spans="1:21" x14ac:dyDescent="0.25">
      <c r="A1312" s="12">
        <v>2500</v>
      </c>
      <c r="B1312" t="s">
        <v>7789</v>
      </c>
      <c r="C1312">
        <f>IFERROR(VLOOKUP(B1312,code!$F$1:$G$39,2,FALSE),"")</f>
        <v>25</v>
      </c>
      <c r="D1312" t="s">
        <v>2489</v>
      </c>
      <c r="E1312" t="str">
        <f t="shared" si="81"/>
        <v>Female</v>
      </c>
      <c r="F1312" t="s">
        <v>7797</v>
      </c>
      <c r="G1312" s="12">
        <v>25</v>
      </c>
      <c r="H1312" s="14" t="s">
        <v>7824</v>
      </c>
      <c r="I1312" s="24">
        <f t="shared" si="83"/>
        <v>44575</v>
      </c>
      <c r="J1312" s="14">
        <f t="shared" si="84"/>
        <v>44529</v>
      </c>
      <c r="K1312" s="14" t="str">
        <f>_xlfn.IFNA(VLOOKUP(D1312,code!F:G,1,FALSE),"")</f>
        <v/>
      </c>
      <c r="L1312" s="15">
        <v>3</v>
      </c>
      <c r="M1312" s="15" t="str">
        <f t="shared" si="82"/>
        <v>北京生物_北京生物_成都生物</v>
      </c>
      <c r="N1312" s="15" t="str">
        <f>VLOOKUP(M1312,code!A:B,2,FALSE)</f>
        <v>PPP</v>
      </c>
      <c r="O1312" s="15" t="str">
        <f>VLOOKUP(M1312,code!A:C,3,FALSE)</f>
        <v>N</v>
      </c>
      <c r="P1312" s="16">
        <v>44299</v>
      </c>
      <c r="Q1312" s="15" t="s">
        <v>7816</v>
      </c>
      <c r="R1312" s="16">
        <v>44347</v>
      </c>
      <c r="S1312" s="15" t="s">
        <v>7816</v>
      </c>
      <c r="T1312" s="16">
        <v>44529</v>
      </c>
      <c r="U1312" s="15" t="s">
        <v>7819</v>
      </c>
    </row>
    <row r="1313" spans="1:21" x14ac:dyDescent="0.25">
      <c r="A1313" s="12">
        <v>1863</v>
      </c>
      <c r="B1313" t="s">
        <v>1989</v>
      </c>
      <c r="C1313">
        <f>IFERROR(VLOOKUP(B1313,code!$F$1:$G$39,2,FALSE),"")</f>
        <v>2</v>
      </c>
      <c r="D1313" t="s">
        <v>1883</v>
      </c>
      <c r="E1313" t="str">
        <f t="shared" si="81"/>
        <v>Female</v>
      </c>
      <c r="F1313" t="s">
        <v>7797</v>
      </c>
      <c r="G1313" s="12">
        <v>38</v>
      </c>
      <c r="H1313" s="14">
        <v>44575</v>
      </c>
      <c r="I1313" s="24">
        <f t="shared" si="83"/>
        <v>44575</v>
      </c>
      <c r="J1313" s="14">
        <f t="shared" si="84"/>
        <v>44528</v>
      </c>
      <c r="K1313" s="14" t="str">
        <f>_xlfn.IFNA(VLOOKUP(D1313,code!F:G,1,FALSE),"")</f>
        <v/>
      </c>
      <c r="L1313" s="15">
        <v>3</v>
      </c>
      <c r="M1313" s="15" t="str">
        <f t="shared" si="82"/>
        <v>北京科兴中维_北京科兴中维_科兴（大连）</v>
      </c>
      <c r="N1313" s="15" t="str">
        <f>VLOOKUP(M1313,code!A:B,2,FALSE)</f>
        <v>VVV</v>
      </c>
      <c r="O1313" s="15" t="str">
        <f>VLOOKUP(M1313,code!A:C,3,FALSE)</f>
        <v>N</v>
      </c>
      <c r="P1313" s="16">
        <v>44301</v>
      </c>
      <c r="Q1313" s="15" t="s">
        <v>7815</v>
      </c>
      <c r="R1313" s="16">
        <v>44335</v>
      </c>
      <c r="S1313" s="15" t="s">
        <v>7815</v>
      </c>
      <c r="T1313" s="16">
        <v>44528</v>
      </c>
      <c r="U1313" s="15" t="s">
        <v>7844</v>
      </c>
    </row>
    <row r="1314" spans="1:21" x14ac:dyDescent="0.25">
      <c r="A1314" s="12">
        <v>2215</v>
      </c>
      <c r="B1314" t="s">
        <v>524</v>
      </c>
      <c r="C1314">
        <f>IFERROR(VLOOKUP(B1314,code!$F$1:$G$39,2,FALSE),"")</f>
        <v>22</v>
      </c>
      <c r="D1314" t="s">
        <v>2216</v>
      </c>
      <c r="E1314" t="str">
        <f t="shared" si="81"/>
        <v>Male</v>
      </c>
      <c r="F1314" t="s">
        <v>7798</v>
      </c>
      <c r="G1314" s="12">
        <v>45</v>
      </c>
      <c r="H1314" s="14" t="s">
        <v>7823</v>
      </c>
      <c r="I1314" s="24">
        <f t="shared" si="83"/>
        <v>44576</v>
      </c>
      <c r="J1314" s="14">
        <f t="shared" si="84"/>
        <v>44528</v>
      </c>
      <c r="K1314" s="14" t="str">
        <f>_xlfn.IFNA(VLOOKUP(D1314,code!F:G,1,FALSE),"")</f>
        <v/>
      </c>
      <c r="L1314" s="15">
        <v>3</v>
      </c>
      <c r="M1314" s="15" t="str">
        <f t="shared" si="82"/>
        <v>北京生物_北京生物_成都生物</v>
      </c>
      <c r="N1314" s="15" t="str">
        <f>VLOOKUP(M1314,code!A:B,2,FALSE)</f>
        <v>PPP</v>
      </c>
      <c r="O1314" s="15" t="str">
        <f>VLOOKUP(M1314,code!A:C,3,FALSE)</f>
        <v>N</v>
      </c>
      <c r="P1314" s="16">
        <v>44304</v>
      </c>
      <c r="Q1314" s="15" t="s">
        <v>7816</v>
      </c>
      <c r="R1314" s="16">
        <v>44346</v>
      </c>
      <c r="S1314" s="15" t="s">
        <v>7816</v>
      </c>
      <c r="T1314" s="16">
        <v>44528</v>
      </c>
      <c r="U1314" s="15" t="s">
        <v>7819</v>
      </c>
    </row>
    <row r="1315" spans="1:21" x14ac:dyDescent="0.25">
      <c r="A1315" s="12">
        <v>3072</v>
      </c>
      <c r="B1315" t="s">
        <v>7791</v>
      </c>
      <c r="C1315">
        <f>IFERROR(VLOOKUP(B1315,code!$F$1:$G$39,2,FALSE),"")</f>
        <v>4</v>
      </c>
      <c r="D1315" t="s">
        <v>3056</v>
      </c>
      <c r="E1315" t="str">
        <f t="shared" si="81"/>
        <v>Male</v>
      </c>
      <c r="F1315" t="s">
        <v>7798</v>
      </c>
      <c r="G1315" s="12">
        <v>37</v>
      </c>
      <c r="H1315" s="14">
        <v>44574</v>
      </c>
      <c r="I1315" s="24">
        <f t="shared" si="83"/>
        <v>44574</v>
      </c>
      <c r="J1315" s="14">
        <f t="shared" si="84"/>
        <v>44528</v>
      </c>
      <c r="K1315" s="14" t="str">
        <f>_xlfn.IFNA(VLOOKUP(D1315,code!F:G,1,FALSE),"")</f>
        <v/>
      </c>
      <c r="L1315" s="15">
        <v>3</v>
      </c>
      <c r="M1315" s="15" t="str">
        <f t="shared" si="82"/>
        <v>北京生物_北京生物_北京科兴中维</v>
      </c>
      <c r="N1315" s="15" t="str">
        <f>VLOOKUP(M1315,code!A:B,2,FALSE)</f>
        <v>PPV</v>
      </c>
      <c r="O1315" s="15" t="str">
        <f>VLOOKUP(M1315,code!A:C,3,FALSE)</f>
        <v>Y</v>
      </c>
      <c r="P1315" s="16">
        <v>44270</v>
      </c>
      <c r="Q1315" s="15" t="s">
        <v>7816</v>
      </c>
      <c r="R1315" s="16">
        <v>44298</v>
      </c>
      <c r="S1315" s="15" t="s">
        <v>7816</v>
      </c>
      <c r="T1315" s="16">
        <v>44528</v>
      </c>
      <c r="U1315" s="15" t="s">
        <v>7815</v>
      </c>
    </row>
    <row r="1316" spans="1:21" x14ac:dyDescent="0.25">
      <c r="A1316" s="12">
        <v>5</v>
      </c>
      <c r="B1316" t="s">
        <v>7793</v>
      </c>
      <c r="C1316">
        <f>IFERROR(VLOOKUP(B1316,code!$F$1:$G$39,2,FALSE),"")</f>
        <v>1</v>
      </c>
      <c r="D1316" t="s">
        <v>46</v>
      </c>
      <c r="E1316" t="str">
        <f t="shared" si="81"/>
        <v>Male</v>
      </c>
      <c r="F1316" t="s">
        <v>7798</v>
      </c>
      <c r="G1316" s="12">
        <v>43</v>
      </c>
      <c r="H1316" s="14" t="s">
        <v>7826</v>
      </c>
      <c r="I1316" s="24">
        <f t="shared" si="83"/>
        <v>44569</v>
      </c>
      <c r="J1316" s="14">
        <f t="shared" si="84"/>
        <v>44528</v>
      </c>
      <c r="K1316" s="14" t="str">
        <f>_xlfn.IFNA(VLOOKUP(D1316,code!F:G,1,FALSE),"")</f>
        <v/>
      </c>
      <c r="L1316" s="15">
        <v>3</v>
      </c>
      <c r="M1316" s="15" t="str">
        <f t="shared" si="82"/>
        <v>北京科兴中维_北京科兴中维_北京科兴中维</v>
      </c>
      <c r="N1316" s="15" t="str">
        <f>VLOOKUP(M1316,code!A:B,2,FALSE)</f>
        <v>VVV</v>
      </c>
      <c r="O1316" s="15" t="str">
        <f>VLOOKUP(M1316,code!A:C,3,FALSE)</f>
        <v>N</v>
      </c>
      <c r="P1316" s="16">
        <v>44302</v>
      </c>
      <c r="Q1316" s="15" t="s">
        <v>7815</v>
      </c>
      <c r="R1316" s="16">
        <v>44344</v>
      </c>
      <c r="S1316" s="15" t="s">
        <v>7815</v>
      </c>
      <c r="T1316" s="16">
        <v>44528</v>
      </c>
      <c r="U1316" s="15" t="s">
        <v>7815</v>
      </c>
    </row>
    <row r="1317" spans="1:21" x14ac:dyDescent="0.25">
      <c r="A1317" s="12">
        <v>1222</v>
      </c>
      <c r="B1317" t="s">
        <v>340</v>
      </c>
      <c r="C1317">
        <f>IFERROR(VLOOKUP(B1317,code!$F$1:$G$39,2,FALSE),"")</f>
        <v>14</v>
      </c>
      <c r="D1317" t="s">
        <v>1256</v>
      </c>
      <c r="E1317" t="str">
        <f t="shared" si="81"/>
        <v>Male</v>
      </c>
      <c r="F1317" t="s">
        <v>7798</v>
      </c>
      <c r="G1317" s="12">
        <v>35</v>
      </c>
      <c r="H1317" s="14">
        <v>44574</v>
      </c>
      <c r="I1317" s="24">
        <f t="shared" si="83"/>
        <v>44574</v>
      </c>
      <c r="J1317" s="14">
        <f t="shared" si="84"/>
        <v>44528</v>
      </c>
      <c r="K1317" s="14" t="str">
        <f>_xlfn.IFNA(VLOOKUP(D1317,code!F:G,1,FALSE),"")</f>
        <v/>
      </c>
      <c r="L1317" s="15">
        <v>3</v>
      </c>
      <c r="M1317" s="15" t="str">
        <f t="shared" si="82"/>
        <v>北京生物_北京科兴中维_北京科兴中维</v>
      </c>
      <c r="N1317" s="15" t="str">
        <f>VLOOKUP(M1317,code!A:B,2,FALSE)</f>
        <v>PVV</v>
      </c>
      <c r="O1317" s="15" t="str">
        <f>VLOOKUP(M1317,code!A:C,3,FALSE)</f>
        <v>Y</v>
      </c>
      <c r="P1317" s="16">
        <v>44306</v>
      </c>
      <c r="Q1317" s="15" t="s">
        <v>7816</v>
      </c>
      <c r="R1317" s="16">
        <v>44344</v>
      </c>
      <c r="S1317" s="15" t="s">
        <v>7815</v>
      </c>
      <c r="T1317" s="16">
        <v>44528</v>
      </c>
      <c r="U1317" s="15" t="s">
        <v>7815</v>
      </c>
    </row>
    <row r="1318" spans="1:21" x14ac:dyDescent="0.25">
      <c r="A1318" s="12">
        <v>1320</v>
      </c>
      <c r="B1318" t="s">
        <v>145</v>
      </c>
      <c r="C1318">
        <f>IFERROR(VLOOKUP(B1318,code!$F$1:$G$39,2,FALSE),"")</f>
        <v>15</v>
      </c>
      <c r="D1318" t="s">
        <v>1352</v>
      </c>
      <c r="E1318" t="str">
        <f t="shared" si="81"/>
        <v>Female</v>
      </c>
      <c r="F1318" t="s">
        <v>7797</v>
      </c>
      <c r="G1318" s="12">
        <v>48</v>
      </c>
      <c r="H1318" s="14" t="s">
        <v>7829</v>
      </c>
      <c r="I1318" s="24">
        <f t="shared" si="83"/>
        <v>44574</v>
      </c>
      <c r="J1318" s="14">
        <f t="shared" si="84"/>
        <v>44528</v>
      </c>
      <c r="K1318" s="14" t="str">
        <f>_xlfn.IFNA(VLOOKUP(D1318,code!F:G,1,FALSE),"")</f>
        <v/>
      </c>
      <c r="L1318" s="15">
        <v>3</v>
      </c>
      <c r="M1318" s="15" t="str">
        <f t="shared" si="82"/>
        <v>北京生物_北京生物_北京科兴中维</v>
      </c>
      <c r="N1318" s="15" t="str">
        <f>VLOOKUP(M1318,code!A:B,2,FALSE)</f>
        <v>PPV</v>
      </c>
      <c r="O1318" s="15" t="str">
        <f>VLOOKUP(M1318,code!A:C,3,FALSE)</f>
        <v>Y</v>
      </c>
      <c r="P1318" s="16">
        <v>44304</v>
      </c>
      <c r="Q1318" s="15" t="s">
        <v>7816</v>
      </c>
      <c r="R1318" s="16">
        <v>44346</v>
      </c>
      <c r="S1318" s="15" t="s">
        <v>7816</v>
      </c>
      <c r="T1318" s="16">
        <v>44528</v>
      </c>
      <c r="U1318" s="15" t="s">
        <v>7815</v>
      </c>
    </row>
    <row r="1319" spans="1:21" x14ac:dyDescent="0.25">
      <c r="A1319" s="12">
        <v>2172</v>
      </c>
      <c r="B1319" t="s">
        <v>150</v>
      </c>
      <c r="C1319">
        <f>IFERROR(VLOOKUP(B1319,code!$F$1:$G$39,2,FALSE),"")</f>
        <v>21</v>
      </c>
      <c r="D1319" t="s">
        <v>2174</v>
      </c>
      <c r="E1319" t="str">
        <f t="shared" si="81"/>
        <v>Female</v>
      </c>
      <c r="F1319" t="s">
        <v>7797</v>
      </c>
      <c r="G1319" s="12">
        <v>42</v>
      </c>
      <c r="H1319" s="14">
        <v>44579</v>
      </c>
      <c r="I1319" s="24">
        <f t="shared" si="83"/>
        <v>44579</v>
      </c>
      <c r="J1319" s="14">
        <f t="shared" si="84"/>
        <v>44528</v>
      </c>
      <c r="K1319" s="14" t="str">
        <f>_xlfn.IFNA(VLOOKUP(D1319,code!F:G,1,FALSE),"")</f>
        <v/>
      </c>
      <c r="L1319" s="15">
        <v>3</v>
      </c>
      <c r="M1319" s="15" t="str">
        <f t="shared" si="82"/>
        <v>北京生物_北京生物_北京科兴中维</v>
      </c>
      <c r="N1319" s="15" t="str">
        <f>VLOOKUP(M1319,code!A:B,2,FALSE)</f>
        <v>PPV</v>
      </c>
      <c r="O1319" s="15" t="str">
        <f>VLOOKUP(M1319,code!A:C,3,FALSE)</f>
        <v>Y</v>
      </c>
      <c r="P1319" s="16">
        <v>44297</v>
      </c>
      <c r="Q1319" s="15" t="s">
        <v>7816</v>
      </c>
      <c r="R1319" s="16">
        <v>44347</v>
      </c>
      <c r="S1319" s="15" t="s">
        <v>7816</v>
      </c>
      <c r="T1319" s="16">
        <v>44528</v>
      </c>
      <c r="U1319" s="15" t="s">
        <v>7815</v>
      </c>
    </row>
    <row r="1320" spans="1:21" x14ac:dyDescent="0.25">
      <c r="A1320" s="12">
        <v>2439</v>
      </c>
      <c r="B1320" t="s">
        <v>440</v>
      </c>
      <c r="C1320">
        <f>IFERROR(VLOOKUP(B1320,code!$F$1:$G$39,2,FALSE),"")</f>
        <v>24</v>
      </c>
      <c r="D1320" t="s">
        <v>2429</v>
      </c>
      <c r="E1320" t="str">
        <f t="shared" si="81"/>
        <v>Female</v>
      </c>
      <c r="F1320" t="s">
        <v>7797</v>
      </c>
      <c r="G1320" s="12">
        <v>43</v>
      </c>
      <c r="H1320" s="14" t="s">
        <v>7837</v>
      </c>
      <c r="I1320" s="24">
        <f t="shared" si="83"/>
        <v>44579</v>
      </c>
      <c r="J1320" s="14">
        <f t="shared" si="84"/>
        <v>44528</v>
      </c>
      <c r="K1320" s="14" t="str">
        <f>_xlfn.IFNA(VLOOKUP(D1320,code!F:G,1,FALSE),"")</f>
        <v/>
      </c>
      <c r="L1320" s="15">
        <v>3</v>
      </c>
      <c r="M1320" s="15" t="str">
        <f t="shared" si="82"/>
        <v>北京生物_北京生物_成都生物</v>
      </c>
      <c r="N1320" s="15" t="str">
        <f>VLOOKUP(M1320,code!A:B,2,FALSE)</f>
        <v>PPP</v>
      </c>
      <c r="O1320" s="15" t="str">
        <f>VLOOKUP(M1320,code!A:C,3,FALSE)</f>
        <v>N</v>
      </c>
      <c r="P1320" s="16">
        <v>44297</v>
      </c>
      <c r="Q1320" s="15" t="s">
        <v>7816</v>
      </c>
      <c r="R1320" s="16">
        <v>44332</v>
      </c>
      <c r="S1320" s="15" t="s">
        <v>7816</v>
      </c>
      <c r="T1320" s="16">
        <v>44528</v>
      </c>
      <c r="U1320" s="15" t="s">
        <v>7819</v>
      </c>
    </row>
    <row r="1321" spans="1:21" x14ac:dyDescent="0.25">
      <c r="A1321" s="12">
        <v>2896</v>
      </c>
      <c r="B1321" t="s">
        <v>7792</v>
      </c>
      <c r="C1321">
        <f>IFERROR(VLOOKUP(B1321,code!$F$1:$G$39,2,FALSE),"")</f>
        <v>3</v>
      </c>
      <c r="D1321" t="s">
        <v>2881</v>
      </c>
      <c r="E1321" t="str">
        <f t="shared" si="81"/>
        <v>Female</v>
      </c>
      <c r="F1321" t="s">
        <v>7797</v>
      </c>
      <c r="G1321" s="12">
        <v>25</v>
      </c>
      <c r="H1321" s="14">
        <v>44573</v>
      </c>
      <c r="I1321" s="24">
        <f t="shared" si="83"/>
        <v>44573</v>
      </c>
      <c r="J1321" s="14">
        <f t="shared" si="84"/>
        <v>44528</v>
      </c>
      <c r="K1321" s="14" t="str">
        <f>_xlfn.IFNA(VLOOKUP(D1321,code!F:G,1,FALSE),"")</f>
        <v/>
      </c>
      <c r="L1321" s="15">
        <v>3</v>
      </c>
      <c r="M1321" s="15" t="str">
        <f t="shared" si="82"/>
        <v>北京科兴中维_北京科兴中维_科兴（大连）</v>
      </c>
      <c r="N1321" s="15" t="str">
        <f>VLOOKUP(M1321,code!A:B,2,FALSE)</f>
        <v>VVV</v>
      </c>
      <c r="O1321" s="15" t="str">
        <f>VLOOKUP(M1321,code!A:C,3,FALSE)</f>
        <v>N</v>
      </c>
      <c r="P1321" s="16">
        <v>44287</v>
      </c>
      <c r="Q1321" s="15" t="s">
        <v>7815</v>
      </c>
      <c r="R1321" s="16">
        <v>44330</v>
      </c>
      <c r="S1321" s="15" t="s">
        <v>7815</v>
      </c>
      <c r="T1321" s="16">
        <v>44528</v>
      </c>
      <c r="U1321" s="15" t="s">
        <v>7844</v>
      </c>
    </row>
    <row r="1322" spans="1:21" x14ac:dyDescent="0.25">
      <c r="A1322" s="12">
        <v>3284</v>
      </c>
      <c r="B1322" t="s">
        <v>7796</v>
      </c>
      <c r="C1322">
        <f>IFERROR(VLOOKUP(B1322,code!$F$1:$G$39,2,FALSE),"")</f>
        <v>5</v>
      </c>
      <c r="D1322" t="s">
        <v>3261</v>
      </c>
      <c r="E1322" t="str">
        <f t="shared" si="81"/>
        <v>Female</v>
      </c>
      <c r="F1322" t="s">
        <v>7797</v>
      </c>
      <c r="G1322" s="12">
        <v>38</v>
      </c>
      <c r="H1322" s="14">
        <v>44571</v>
      </c>
      <c r="I1322" s="24">
        <f t="shared" si="83"/>
        <v>44571</v>
      </c>
      <c r="J1322" s="14">
        <f t="shared" si="84"/>
        <v>44528</v>
      </c>
      <c r="K1322" s="14" t="str">
        <f>_xlfn.IFNA(VLOOKUP(D1322,code!F:G,1,FALSE),"")</f>
        <v/>
      </c>
      <c r="L1322" s="15">
        <v>3</v>
      </c>
      <c r="M1322" s="15" t="str">
        <f t="shared" si="82"/>
        <v>北京科兴中维_北京科兴中维_北京科兴中维</v>
      </c>
      <c r="N1322" s="15" t="str">
        <f>VLOOKUP(M1322,code!A:B,2,FALSE)</f>
        <v>VVV</v>
      </c>
      <c r="O1322" s="15" t="str">
        <f>VLOOKUP(M1322,code!A:C,3,FALSE)</f>
        <v>N</v>
      </c>
      <c r="P1322" s="16">
        <v>44295</v>
      </c>
      <c r="Q1322" s="15" t="s">
        <v>7815</v>
      </c>
      <c r="R1322" s="16">
        <v>44343</v>
      </c>
      <c r="S1322" s="15" t="s">
        <v>7815</v>
      </c>
      <c r="T1322" s="16">
        <v>44528</v>
      </c>
      <c r="U1322" s="15" t="s">
        <v>7815</v>
      </c>
    </row>
    <row r="1323" spans="1:21" x14ac:dyDescent="0.25">
      <c r="A1323" s="12">
        <v>3315</v>
      </c>
      <c r="B1323" t="s">
        <v>7796</v>
      </c>
      <c r="C1323">
        <f>IFERROR(VLOOKUP(B1323,code!$F$1:$G$39,2,FALSE),"")</f>
        <v>5</v>
      </c>
      <c r="D1323" t="s">
        <v>3290</v>
      </c>
      <c r="E1323" t="str">
        <f t="shared" si="81"/>
        <v>Female</v>
      </c>
      <c r="F1323" t="s">
        <v>7797</v>
      </c>
      <c r="G1323" s="12">
        <v>31</v>
      </c>
      <c r="H1323" s="14">
        <v>44571</v>
      </c>
      <c r="I1323" s="24">
        <f t="shared" si="83"/>
        <v>44571</v>
      </c>
      <c r="J1323" s="14">
        <f t="shared" si="84"/>
        <v>44528</v>
      </c>
      <c r="K1323" s="14" t="str">
        <f>_xlfn.IFNA(VLOOKUP(D1323,code!F:G,1,FALSE),"")</f>
        <v/>
      </c>
      <c r="L1323" s="15">
        <v>3</v>
      </c>
      <c r="M1323" s="15" t="str">
        <f t="shared" si="82"/>
        <v>北京科兴中维_北京科兴中维_北京科兴中维</v>
      </c>
      <c r="N1323" s="15" t="str">
        <f>VLOOKUP(M1323,code!A:B,2,FALSE)</f>
        <v>VVV</v>
      </c>
      <c r="O1323" s="15" t="str">
        <f>VLOOKUP(M1323,code!A:C,3,FALSE)</f>
        <v>N</v>
      </c>
      <c r="P1323" s="16">
        <v>44290</v>
      </c>
      <c r="Q1323" s="15" t="s">
        <v>7815</v>
      </c>
      <c r="R1323" s="16">
        <v>44343</v>
      </c>
      <c r="S1323" s="15" t="s">
        <v>7815</v>
      </c>
      <c r="T1323" s="16">
        <v>44528</v>
      </c>
      <c r="U1323" s="15" t="s">
        <v>7815</v>
      </c>
    </row>
    <row r="1324" spans="1:21" x14ac:dyDescent="0.25">
      <c r="A1324" s="12">
        <v>3860</v>
      </c>
      <c r="B1324" t="s">
        <v>2020</v>
      </c>
      <c r="C1324">
        <f>IFERROR(VLOOKUP(B1324,code!$F$1:$G$39,2,FALSE),"")</f>
        <v>8</v>
      </c>
      <c r="D1324" t="s">
        <v>3819</v>
      </c>
      <c r="E1324" t="str">
        <f t="shared" si="81"/>
        <v>Female</v>
      </c>
      <c r="F1324" t="s">
        <v>7797</v>
      </c>
      <c r="G1324" s="12">
        <v>39</v>
      </c>
      <c r="H1324" s="14" t="s">
        <v>7824</v>
      </c>
      <c r="I1324" s="24">
        <f t="shared" si="83"/>
        <v>44575</v>
      </c>
      <c r="J1324" s="14">
        <f t="shared" si="84"/>
        <v>44528</v>
      </c>
      <c r="K1324" s="14" t="str">
        <f>_xlfn.IFNA(VLOOKUP(D1324,code!F:G,1,FALSE),"")</f>
        <v/>
      </c>
      <c r="L1324" s="15">
        <v>3</v>
      </c>
      <c r="M1324" s="15" t="str">
        <f t="shared" si="82"/>
        <v>北京生物_兰州生物_成都生物</v>
      </c>
      <c r="N1324" s="15" t="str">
        <f>VLOOKUP(M1324,code!A:B,2,FALSE)</f>
        <v>PPP</v>
      </c>
      <c r="O1324" s="15" t="str">
        <f>VLOOKUP(M1324,code!A:C,3,FALSE)</f>
        <v>N</v>
      </c>
      <c r="P1324" s="16">
        <v>44297</v>
      </c>
      <c r="Q1324" s="15" t="s">
        <v>7816</v>
      </c>
      <c r="R1324" s="16">
        <v>44336</v>
      </c>
      <c r="S1324" s="15" t="s">
        <v>7817</v>
      </c>
      <c r="T1324" s="16">
        <v>44528</v>
      </c>
      <c r="U1324" s="15" t="s">
        <v>7819</v>
      </c>
    </row>
    <row r="1325" spans="1:21" x14ac:dyDescent="0.25">
      <c r="A1325" s="12">
        <v>85</v>
      </c>
      <c r="B1325" t="s">
        <v>7793</v>
      </c>
      <c r="C1325">
        <f>IFERROR(VLOOKUP(B1325,code!$F$1:$G$39,2,FALSE),"")</f>
        <v>1</v>
      </c>
      <c r="D1325" t="s">
        <v>126</v>
      </c>
      <c r="E1325" t="str">
        <f t="shared" si="81"/>
        <v>Female</v>
      </c>
      <c r="F1325" t="s">
        <v>7797</v>
      </c>
      <c r="G1325" s="12">
        <v>35</v>
      </c>
      <c r="H1325" s="14" t="s">
        <v>7826</v>
      </c>
      <c r="I1325" s="24">
        <f t="shared" si="83"/>
        <v>44569</v>
      </c>
      <c r="J1325" s="14">
        <f t="shared" si="84"/>
        <v>44528</v>
      </c>
      <c r="K1325" s="14" t="str">
        <f>_xlfn.IFNA(VLOOKUP(D1325,code!F:G,1,FALSE),"")</f>
        <v/>
      </c>
      <c r="L1325" s="15">
        <v>3</v>
      </c>
      <c r="M1325" s="15" t="str">
        <f t="shared" si="82"/>
        <v>北京生物_北京生物_成都生物</v>
      </c>
      <c r="N1325" s="15" t="str">
        <f>VLOOKUP(M1325,code!A:B,2,FALSE)</f>
        <v>PPP</v>
      </c>
      <c r="O1325" s="15" t="str">
        <f>VLOOKUP(M1325,code!A:C,3,FALSE)</f>
        <v>N</v>
      </c>
      <c r="P1325" s="16">
        <v>44291</v>
      </c>
      <c r="Q1325" s="15" t="s">
        <v>7816</v>
      </c>
      <c r="R1325" s="16">
        <v>44339</v>
      </c>
      <c r="S1325" s="15" t="s">
        <v>7816</v>
      </c>
      <c r="T1325" s="16">
        <v>44528</v>
      </c>
      <c r="U1325" s="15" t="s">
        <v>7819</v>
      </c>
    </row>
    <row r="1326" spans="1:21" x14ac:dyDescent="0.25">
      <c r="A1326" s="12">
        <v>91</v>
      </c>
      <c r="B1326" t="s">
        <v>7793</v>
      </c>
      <c r="C1326">
        <f>IFERROR(VLOOKUP(B1326,code!$F$1:$G$39,2,FALSE),"")</f>
        <v>1</v>
      </c>
      <c r="D1326" t="s">
        <v>132</v>
      </c>
      <c r="E1326" t="str">
        <f t="shared" si="81"/>
        <v>Female</v>
      </c>
      <c r="F1326" t="s">
        <v>7797</v>
      </c>
      <c r="G1326" s="12">
        <v>40</v>
      </c>
      <c r="H1326" s="14" t="s">
        <v>7826</v>
      </c>
      <c r="I1326" s="24">
        <f t="shared" si="83"/>
        <v>44569</v>
      </c>
      <c r="J1326" s="14">
        <f t="shared" si="84"/>
        <v>44528</v>
      </c>
      <c r="K1326" s="14" t="str">
        <f>_xlfn.IFNA(VLOOKUP(D1326,code!F:G,1,FALSE),"")</f>
        <v/>
      </c>
      <c r="L1326" s="15">
        <v>3</v>
      </c>
      <c r="M1326" s="15" t="str">
        <f t="shared" si="82"/>
        <v>北京科兴中维_北京科兴中维_科兴（大连）</v>
      </c>
      <c r="N1326" s="15" t="str">
        <f>VLOOKUP(M1326,code!A:B,2,FALSE)</f>
        <v>VVV</v>
      </c>
      <c r="O1326" s="15" t="str">
        <f>VLOOKUP(M1326,code!A:C,3,FALSE)</f>
        <v>N</v>
      </c>
      <c r="P1326" s="16">
        <v>44294</v>
      </c>
      <c r="Q1326" s="15" t="s">
        <v>7815</v>
      </c>
      <c r="R1326" s="16">
        <v>44337</v>
      </c>
      <c r="S1326" s="15" t="s">
        <v>7815</v>
      </c>
      <c r="T1326" s="16">
        <v>44528</v>
      </c>
      <c r="U1326" s="15" t="s">
        <v>7844</v>
      </c>
    </row>
    <row r="1327" spans="1:21" x14ac:dyDescent="0.25">
      <c r="A1327" s="12">
        <v>92</v>
      </c>
      <c r="B1327" t="s">
        <v>7793</v>
      </c>
      <c r="C1327">
        <f>IFERROR(VLOOKUP(B1327,code!$F$1:$G$39,2,FALSE),"")</f>
        <v>1</v>
      </c>
      <c r="D1327" t="s">
        <v>133</v>
      </c>
      <c r="E1327" t="str">
        <f t="shared" si="81"/>
        <v>Female</v>
      </c>
      <c r="F1327" t="s">
        <v>7797</v>
      </c>
      <c r="G1327" s="12">
        <v>46</v>
      </c>
      <c r="H1327" s="14" t="s">
        <v>7826</v>
      </c>
      <c r="I1327" s="24">
        <f t="shared" si="83"/>
        <v>44569</v>
      </c>
      <c r="J1327" s="14">
        <f t="shared" si="84"/>
        <v>44528</v>
      </c>
      <c r="K1327" s="14" t="str">
        <f>_xlfn.IFNA(VLOOKUP(D1327,code!F:G,1,FALSE),"")</f>
        <v/>
      </c>
      <c r="L1327" s="15">
        <v>3</v>
      </c>
      <c r="M1327" s="15" t="str">
        <f t="shared" si="82"/>
        <v>北京生物_北京生物_成都生物</v>
      </c>
      <c r="N1327" s="15" t="str">
        <f>VLOOKUP(M1327,code!A:B,2,FALSE)</f>
        <v>PPP</v>
      </c>
      <c r="O1327" s="15" t="str">
        <f>VLOOKUP(M1327,code!A:C,3,FALSE)</f>
        <v>N</v>
      </c>
      <c r="P1327" s="16">
        <v>44276</v>
      </c>
      <c r="Q1327" s="15" t="s">
        <v>7816</v>
      </c>
      <c r="R1327" s="16">
        <v>44310</v>
      </c>
      <c r="S1327" s="15" t="s">
        <v>7816</v>
      </c>
      <c r="T1327" s="16">
        <v>44528</v>
      </c>
      <c r="U1327" s="15" t="s">
        <v>7819</v>
      </c>
    </row>
    <row r="1328" spans="1:21" x14ac:dyDescent="0.25">
      <c r="A1328" s="12">
        <v>348</v>
      </c>
      <c r="B1328" t="s">
        <v>7793</v>
      </c>
      <c r="C1328">
        <f>IFERROR(VLOOKUP(B1328,code!$F$1:$G$39,2,FALSE),"")</f>
        <v>1</v>
      </c>
      <c r="D1328" t="s">
        <v>389</v>
      </c>
      <c r="E1328" t="str">
        <f t="shared" si="81"/>
        <v>Female</v>
      </c>
      <c r="F1328" t="s">
        <v>7797</v>
      </c>
      <c r="G1328" s="12">
        <v>29</v>
      </c>
      <c r="H1328" s="14">
        <v>44574</v>
      </c>
      <c r="I1328" s="24">
        <f t="shared" si="83"/>
        <v>44574</v>
      </c>
      <c r="J1328" s="14">
        <f t="shared" si="84"/>
        <v>44528</v>
      </c>
      <c r="K1328" s="14" t="str">
        <f>_xlfn.IFNA(VLOOKUP(D1328,code!F:G,1,FALSE),"")</f>
        <v/>
      </c>
      <c r="L1328" s="15">
        <v>3</v>
      </c>
      <c r="M1328" s="15" t="str">
        <f t="shared" si="82"/>
        <v>北京生物_北京科兴中维_科兴（大连）</v>
      </c>
      <c r="N1328" s="15" t="str">
        <f>VLOOKUP(M1328,code!A:B,2,FALSE)</f>
        <v>PVV</v>
      </c>
      <c r="O1328" s="15" t="str">
        <f>VLOOKUP(M1328,code!A:C,3,FALSE)</f>
        <v>Y</v>
      </c>
      <c r="P1328" s="16">
        <v>44294</v>
      </c>
      <c r="Q1328" s="15" t="s">
        <v>7816</v>
      </c>
      <c r="R1328" s="16">
        <v>44341</v>
      </c>
      <c r="S1328" s="15" t="s">
        <v>7815</v>
      </c>
      <c r="T1328" s="16">
        <v>44528</v>
      </c>
      <c r="U1328" s="15" t="s">
        <v>7844</v>
      </c>
    </row>
    <row r="1329" spans="1:21" x14ac:dyDescent="0.25">
      <c r="A1329" s="12">
        <v>399</v>
      </c>
      <c r="B1329" t="s">
        <v>7793</v>
      </c>
      <c r="C1329">
        <f>IFERROR(VLOOKUP(B1329,code!$F$1:$G$39,2,FALSE),"")</f>
        <v>1</v>
      </c>
      <c r="D1329" t="s">
        <v>440</v>
      </c>
      <c r="E1329" t="str">
        <f t="shared" si="81"/>
        <v>Female</v>
      </c>
      <c r="F1329" t="s">
        <v>7797</v>
      </c>
      <c r="G1329" s="12">
        <v>5</v>
      </c>
      <c r="H1329" s="14" t="s">
        <v>7829</v>
      </c>
      <c r="I1329" s="24">
        <f t="shared" si="83"/>
        <v>44574</v>
      </c>
      <c r="J1329" s="14">
        <f t="shared" si="84"/>
        <v>44528</v>
      </c>
      <c r="K1329" s="23">
        <v>1</v>
      </c>
      <c r="L1329" s="15">
        <v>3</v>
      </c>
      <c r="M1329" s="15" t="str">
        <f t="shared" si="82"/>
        <v>成都生物__成都生物</v>
      </c>
      <c r="N1329" s="15" t="str">
        <f>VLOOKUP(M1329,code!A:B,2,FALSE)</f>
        <v>PPP</v>
      </c>
      <c r="O1329" s="15" t="str">
        <f>VLOOKUP(M1329,code!A:C,3,FALSE)</f>
        <v>N</v>
      </c>
      <c r="P1329" s="16">
        <v>44528</v>
      </c>
      <c r="Q1329" s="15" t="s">
        <v>7819</v>
      </c>
      <c r="R1329" s="16"/>
      <c r="S1329" s="15"/>
      <c r="T1329" s="16">
        <v>44528</v>
      </c>
      <c r="U1329" s="15" t="s">
        <v>7819</v>
      </c>
    </row>
    <row r="1330" spans="1:21" x14ac:dyDescent="0.25">
      <c r="A1330" s="12">
        <v>517</v>
      </c>
      <c r="B1330" t="s">
        <v>7793</v>
      </c>
      <c r="C1330">
        <f>IFERROR(VLOOKUP(B1330,code!$F$1:$G$39,2,FALSE),"")</f>
        <v>1</v>
      </c>
      <c r="D1330" t="s">
        <v>558</v>
      </c>
      <c r="E1330" t="str">
        <f t="shared" si="81"/>
        <v>Female</v>
      </c>
      <c r="F1330" t="s">
        <v>7797</v>
      </c>
      <c r="G1330" s="12">
        <v>46</v>
      </c>
      <c r="H1330" s="14" t="s">
        <v>7826</v>
      </c>
      <c r="I1330" s="24">
        <f t="shared" si="83"/>
        <v>44569</v>
      </c>
      <c r="J1330" s="14">
        <f t="shared" si="84"/>
        <v>44528</v>
      </c>
      <c r="K1330" s="14" t="str">
        <f>_xlfn.IFNA(VLOOKUP(D1330,code!F:G,1,FALSE),"")</f>
        <v/>
      </c>
      <c r="L1330" s="15">
        <v>3</v>
      </c>
      <c r="M1330" s="15" t="str">
        <f t="shared" si="82"/>
        <v>北京科兴中维_北京科兴中维_北京科兴中维</v>
      </c>
      <c r="N1330" s="15" t="str">
        <f>VLOOKUP(M1330,code!A:B,2,FALSE)</f>
        <v>VVV</v>
      </c>
      <c r="O1330" s="15" t="str">
        <f>VLOOKUP(M1330,code!A:C,3,FALSE)</f>
        <v>N</v>
      </c>
      <c r="P1330" s="16">
        <v>44289</v>
      </c>
      <c r="Q1330" s="15" t="s">
        <v>7815</v>
      </c>
      <c r="R1330" s="16">
        <v>44341</v>
      </c>
      <c r="S1330" s="15" t="s">
        <v>7815</v>
      </c>
      <c r="T1330" s="16">
        <v>44528</v>
      </c>
      <c r="U1330" s="15" t="s">
        <v>7815</v>
      </c>
    </row>
    <row r="1331" spans="1:21" x14ac:dyDescent="0.25">
      <c r="A1331" s="12">
        <v>659</v>
      </c>
      <c r="B1331" t="s">
        <v>345</v>
      </c>
      <c r="C1331">
        <f>IFERROR(VLOOKUP(B1331,code!$F$1:$G$39,2,FALSE),"")</f>
        <v>10</v>
      </c>
      <c r="D1331" t="s">
        <v>699</v>
      </c>
      <c r="E1331" t="str">
        <f t="shared" si="81"/>
        <v>Female</v>
      </c>
      <c r="F1331" t="s">
        <v>7797</v>
      </c>
      <c r="G1331" s="12">
        <v>50</v>
      </c>
      <c r="H1331" s="14" t="s">
        <v>7823</v>
      </c>
      <c r="I1331" s="24">
        <f t="shared" si="83"/>
        <v>44576</v>
      </c>
      <c r="J1331" s="14">
        <f t="shared" si="84"/>
        <v>44528</v>
      </c>
      <c r="K1331" s="14" t="str">
        <f>_xlfn.IFNA(VLOOKUP(D1331,code!F:G,1,FALSE),"")</f>
        <v/>
      </c>
      <c r="L1331" s="15">
        <v>3</v>
      </c>
      <c r="M1331" s="15" t="str">
        <f t="shared" si="82"/>
        <v>北京生物_北京生物_成都生物</v>
      </c>
      <c r="N1331" s="15" t="str">
        <f>VLOOKUP(M1331,code!A:B,2,FALSE)</f>
        <v>PPP</v>
      </c>
      <c r="O1331" s="15" t="str">
        <f>VLOOKUP(M1331,code!A:C,3,FALSE)</f>
        <v>N</v>
      </c>
      <c r="P1331" s="16">
        <v>44296</v>
      </c>
      <c r="Q1331" s="15" t="s">
        <v>7816</v>
      </c>
      <c r="R1331" s="16">
        <v>44333</v>
      </c>
      <c r="S1331" s="15" t="s">
        <v>7816</v>
      </c>
      <c r="T1331" s="16">
        <v>44528</v>
      </c>
      <c r="U1331" s="15" t="s">
        <v>7819</v>
      </c>
    </row>
    <row r="1332" spans="1:21" x14ac:dyDescent="0.25">
      <c r="A1332" s="12">
        <v>810</v>
      </c>
      <c r="B1332" t="s">
        <v>1996</v>
      </c>
      <c r="C1332">
        <f>IFERROR(VLOOKUP(B1332,code!$F$1:$G$39,2,FALSE),"")</f>
        <v>11</v>
      </c>
      <c r="D1332" t="s">
        <v>846</v>
      </c>
      <c r="E1332" t="str">
        <f t="shared" si="81"/>
        <v>Female</v>
      </c>
      <c r="F1332" t="s">
        <v>7797</v>
      </c>
      <c r="G1332" s="12">
        <v>55</v>
      </c>
      <c r="H1332" s="14">
        <v>44576</v>
      </c>
      <c r="I1332" s="24">
        <f t="shared" si="83"/>
        <v>44576</v>
      </c>
      <c r="J1332" s="14">
        <f t="shared" si="84"/>
        <v>44528</v>
      </c>
      <c r="K1332" s="14" t="str">
        <f>_xlfn.IFNA(VLOOKUP(D1332,code!F:G,1,FALSE),"")</f>
        <v/>
      </c>
      <c r="L1332" s="15">
        <v>3</v>
      </c>
      <c r="M1332" s="15" t="str">
        <f t="shared" si="82"/>
        <v>_北京科兴中维_科兴（大连）</v>
      </c>
      <c r="N1332" s="15" t="str">
        <f>VLOOKUP(M1332,code!A:B,2,FALSE)</f>
        <v>_VV</v>
      </c>
      <c r="O1332" s="15" t="str">
        <f>VLOOKUP(M1332,code!A:C,3,FALSE)</f>
        <v>N</v>
      </c>
      <c r="P1332" s="16"/>
      <c r="Q1332" s="15"/>
      <c r="R1332" s="16">
        <v>44344</v>
      </c>
      <c r="S1332" s="15" t="s">
        <v>7815</v>
      </c>
      <c r="T1332" s="16">
        <v>44528</v>
      </c>
      <c r="U1332" s="15" t="s">
        <v>7844</v>
      </c>
    </row>
    <row r="1333" spans="1:21" x14ac:dyDescent="0.25">
      <c r="A1333" s="12">
        <v>1562</v>
      </c>
      <c r="B1333" t="s">
        <v>1984</v>
      </c>
      <c r="C1333">
        <f>IFERROR(VLOOKUP(B1333,code!$F$1:$G$39,2,FALSE),"")</f>
        <v>16</v>
      </c>
      <c r="D1333" t="s">
        <v>1591</v>
      </c>
      <c r="E1333" t="str">
        <f t="shared" si="81"/>
        <v>Female</v>
      </c>
      <c r="F1333" t="s">
        <v>7797</v>
      </c>
      <c r="G1333" s="12">
        <v>42</v>
      </c>
      <c r="H1333" s="14">
        <v>44573</v>
      </c>
      <c r="I1333" s="24">
        <f t="shared" si="83"/>
        <v>44573</v>
      </c>
      <c r="J1333" s="14">
        <f t="shared" si="84"/>
        <v>44528</v>
      </c>
      <c r="K1333" s="14" t="str">
        <f>_xlfn.IFNA(VLOOKUP(D1333,code!F:G,1,FALSE),"")</f>
        <v/>
      </c>
      <c r="L1333" s="15">
        <v>3</v>
      </c>
      <c r="M1333" s="15" t="str">
        <f t="shared" si="82"/>
        <v>北京生物_北京生物_兰州生物</v>
      </c>
      <c r="N1333" s="15" t="str">
        <f>VLOOKUP(M1333,code!A:B,2,FALSE)</f>
        <v>PPP</v>
      </c>
      <c r="O1333" s="15" t="str">
        <f>VLOOKUP(M1333,code!A:C,3,FALSE)</f>
        <v>N</v>
      </c>
      <c r="P1333" s="16">
        <v>44288</v>
      </c>
      <c r="Q1333" s="15" t="s">
        <v>7816</v>
      </c>
      <c r="R1333" s="16">
        <v>44337</v>
      </c>
      <c r="S1333" s="15" t="s">
        <v>7816</v>
      </c>
      <c r="T1333" s="16">
        <v>44528</v>
      </c>
      <c r="U1333" s="15" t="s">
        <v>7817</v>
      </c>
    </row>
    <row r="1334" spans="1:21" x14ac:dyDescent="0.25">
      <c r="A1334" s="12">
        <v>2278</v>
      </c>
      <c r="B1334" t="s">
        <v>524</v>
      </c>
      <c r="C1334">
        <f>IFERROR(VLOOKUP(B1334,code!$F$1:$G$39,2,FALSE),"")</f>
        <v>22</v>
      </c>
      <c r="D1334" t="s">
        <v>2277</v>
      </c>
      <c r="E1334" t="str">
        <f t="shared" si="81"/>
        <v>Male</v>
      </c>
      <c r="F1334" t="s">
        <v>7798</v>
      </c>
      <c r="G1334" s="12">
        <v>52</v>
      </c>
      <c r="H1334" s="14" t="s">
        <v>7823</v>
      </c>
      <c r="I1334" s="24">
        <f t="shared" si="83"/>
        <v>44576</v>
      </c>
      <c r="J1334" s="14">
        <f t="shared" si="84"/>
        <v>44528</v>
      </c>
      <c r="K1334" s="14" t="str">
        <f>_xlfn.IFNA(VLOOKUP(D1334,code!F:G,1,FALSE),"")</f>
        <v/>
      </c>
      <c r="L1334" s="15">
        <v>3</v>
      </c>
      <c r="M1334" s="15" t="str">
        <f t="shared" si="82"/>
        <v>北京生物_北京生物_成都生物</v>
      </c>
      <c r="N1334" s="15" t="str">
        <f>VLOOKUP(M1334,code!A:B,2,FALSE)</f>
        <v>PPP</v>
      </c>
      <c r="O1334" s="15" t="str">
        <f>VLOOKUP(M1334,code!A:C,3,FALSE)</f>
        <v>N</v>
      </c>
      <c r="P1334" s="16">
        <v>44282</v>
      </c>
      <c r="Q1334" s="15" t="s">
        <v>7816</v>
      </c>
      <c r="R1334" s="16">
        <v>44315</v>
      </c>
      <c r="S1334" s="15" t="s">
        <v>7816</v>
      </c>
      <c r="T1334" s="16">
        <v>44528</v>
      </c>
      <c r="U1334" s="15" t="s">
        <v>7819</v>
      </c>
    </row>
    <row r="1335" spans="1:21" x14ac:dyDescent="0.25">
      <c r="A1335" s="12">
        <v>2618</v>
      </c>
      <c r="B1335" t="s">
        <v>428</v>
      </c>
      <c r="C1335">
        <f>IFERROR(VLOOKUP(B1335,code!$F$1:$G$39,2,FALSE),"")</f>
        <v>26</v>
      </c>
      <c r="D1335" t="s">
        <v>2605</v>
      </c>
      <c r="E1335" t="str">
        <f t="shared" si="81"/>
        <v>Male</v>
      </c>
      <c r="F1335" t="s">
        <v>7798</v>
      </c>
      <c r="G1335" s="12">
        <v>29</v>
      </c>
      <c r="H1335" s="14" t="s">
        <v>7832</v>
      </c>
      <c r="I1335" s="24">
        <f t="shared" si="83"/>
        <v>44574</v>
      </c>
      <c r="J1335" s="14">
        <f t="shared" si="84"/>
        <v>44528</v>
      </c>
      <c r="K1335" s="14" t="str">
        <f>_xlfn.IFNA(VLOOKUP(D1335,code!F:G,1,FALSE),"")</f>
        <v/>
      </c>
      <c r="L1335" s="15">
        <v>3</v>
      </c>
      <c r="M1335" s="15" t="str">
        <f t="shared" si="82"/>
        <v>北京科兴中维_北京科兴中维_科兴（大连）</v>
      </c>
      <c r="N1335" s="15" t="str">
        <f>VLOOKUP(M1335,code!A:B,2,FALSE)</f>
        <v>VVV</v>
      </c>
      <c r="O1335" s="15" t="str">
        <f>VLOOKUP(M1335,code!A:C,3,FALSE)</f>
        <v>N</v>
      </c>
      <c r="P1335" s="16">
        <v>44302</v>
      </c>
      <c r="Q1335" s="15" t="s">
        <v>7815</v>
      </c>
      <c r="R1335" s="16">
        <v>44341</v>
      </c>
      <c r="S1335" s="15" t="s">
        <v>7815</v>
      </c>
      <c r="T1335" s="16">
        <v>44528</v>
      </c>
      <c r="U1335" s="15" t="s">
        <v>7844</v>
      </c>
    </row>
    <row r="1336" spans="1:21" x14ac:dyDescent="0.25">
      <c r="A1336" s="12">
        <v>3044</v>
      </c>
      <c r="B1336" t="s">
        <v>448</v>
      </c>
      <c r="C1336">
        <f>IFERROR(VLOOKUP(B1336,code!$F$1:$G$39,2,FALSE),"")</f>
        <v>32</v>
      </c>
      <c r="D1336" t="s">
        <v>3028</v>
      </c>
      <c r="E1336" t="str">
        <f t="shared" si="81"/>
        <v/>
      </c>
      <c r="G1336" s="12"/>
      <c r="H1336" s="14" t="s">
        <v>7833</v>
      </c>
      <c r="I1336" s="24">
        <f t="shared" si="83"/>
        <v>44576</v>
      </c>
      <c r="J1336" s="14">
        <f t="shared" si="84"/>
        <v>44528</v>
      </c>
      <c r="K1336" s="14" t="str">
        <f>_xlfn.IFNA(VLOOKUP(D1336,code!F:G,1,FALSE),"")</f>
        <v/>
      </c>
      <c r="L1336" s="15">
        <v>3</v>
      </c>
      <c r="M1336" s="15" t="str">
        <f t="shared" si="82"/>
        <v>北京生物_北京科兴中维_科兴（大连）</v>
      </c>
      <c r="N1336" s="15" t="str">
        <f>VLOOKUP(M1336,code!A:B,2,FALSE)</f>
        <v>PVV</v>
      </c>
      <c r="O1336" s="15" t="str">
        <f>VLOOKUP(M1336,code!A:C,3,FALSE)</f>
        <v>Y</v>
      </c>
      <c r="P1336" s="16">
        <v>44297</v>
      </c>
      <c r="Q1336" s="15" t="s">
        <v>7816</v>
      </c>
      <c r="R1336" s="16">
        <v>44342</v>
      </c>
      <c r="S1336" s="15" t="s">
        <v>7815</v>
      </c>
      <c r="T1336" s="16">
        <v>44528</v>
      </c>
      <c r="U1336" s="15" t="s">
        <v>7844</v>
      </c>
    </row>
    <row r="1337" spans="1:21" x14ac:dyDescent="0.25">
      <c r="A1337" s="12">
        <v>3045</v>
      </c>
      <c r="B1337" t="s">
        <v>448</v>
      </c>
      <c r="C1337">
        <f>IFERROR(VLOOKUP(B1337,code!$F$1:$G$39,2,FALSE),"")</f>
        <v>32</v>
      </c>
      <c r="D1337" t="s">
        <v>3029</v>
      </c>
      <c r="E1337" t="str">
        <f t="shared" si="81"/>
        <v/>
      </c>
      <c r="G1337" s="12"/>
      <c r="H1337" s="14" t="s">
        <v>7833</v>
      </c>
      <c r="I1337" s="24">
        <f t="shared" si="83"/>
        <v>44576</v>
      </c>
      <c r="J1337" s="14">
        <f t="shared" si="84"/>
        <v>44528</v>
      </c>
      <c r="K1337" s="14" t="str">
        <f>_xlfn.IFNA(VLOOKUP(D1337,code!F:G,1,FALSE),"")</f>
        <v/>
      </c>
      <c r="L1337" s="15">
        <v>3</v>
      </c>
      <c r="M1337" s="15" t="str">
        <f t="shared" si="82"/>
        <v>北京生物_北京生物_成都生物</v>
      </c>
      <c r="N1337" s="15" t="str">
        <f>VLOOKUP(M1337,code!A:B,2,FALSE)</f>
        <v>PPP</v>
      </c>
      <c r="O1337" s="15" t="str">
        <f>VLOOKUP(M1337,code!A:C,3,FALSE)</f>
        <v>N</v>
      </c>
      <c r="P1337" s="16">
        <v>44297</v>
      </c>
      <c r="Q1337" s="15" t="s">
        <v>7816</v>
      </c>
      <c r="R1337" s="16">
        <v>44346</v>
      </c>
      <c r="S1337" s="15" t="s">
        <v>7816</v>
      </c>
      <c r="T1337" s="16">
        <v>44528</v>
      </c>
      <c r="U1337" s="15" t="s">
        <v>7819</v>
      </c>
    </row>
    <row r="1338" spans="1:21" x14ac:dyDescent="0.25">
      <c r="A1338" s="12">
        <v>3842</v>
      </c>
      <c r="B1338" t="s">
        <v>2020</v>
      </c>
      <c r="C1338">
        <f>IFERROR(VLOOKUP(B1338,code!$F$1:$G$39,2,FALSE),"")</f>
        <v>8</v>
      </c>
      <c r="D1338" t="s">
        <v>3801</v>
      </c>
      <c r="E1338" t="str">
        <f t="shared" si="81"/>
        <v>Male</v>
      </c>
      <c r="F1338" t="s">
        <v>7798</v>
      </c>
      <c r="G1338" s="12">
        <v>38</v>
      </c>
      <c r="H1338" s="14" t="s">
        <v>7830</v>
      </c>
      <c r="I1338" s="24">
        <f t="shared" si="83"/>
        <v>44573</v>
      </c>
      <c r="J1338" s="14">
        <f t="shared" si="84"/>
        <v>44528</v>
      </c>
      <c r="K1338" s="14" t="str">
        <f>_xlfn.IFNA(VLOOKUP(D1338,code!F:G,1,FALSE),"")</f>
        <v/>
      </c>
      <c r="L1338" s="15">
        <v>3</v>
      </c>
      <c r="M1338" s="15" t="str">
        <f t="shared" si="82"/>
        <v>北京生物_北京生物_成都生物</v>
      </c>
      <c r="N1338" s="15" t="str">
        <f>VLOOKUP(M1338,code!A:B,2,FALSE)</f>
        <v>PPP</v>
      </c>
      <c r="O1338" s="15" t="str">
        <f>VLOOKUP(M1338,code!A:C,3,FALSE)</f>
        <v>N</v>
      </c>
      <c r="P1338" s="16">
        <v>44265</v>
      </c>
      <c r="Q1338" s="15" t="s">
        <v>7816</v>
      </c>
      <c r="R1338" s="16">
        <v>44296</v>
      </c>
      <c r="S1338" s="15" t="s">
        <v>7816</v>
      </c>
      <c r="T1338" s="16">
        <v>44528</v>
      </c>
      <c r="U1338" s="15" t="s">
        <v>7819</v>
      </c>
    </row>
    <row r="1339" spans="1:21" x14ac:dyDescent="0.25">
      <c r="A1339" s="12">
        <v>3849</v>
      </c>
      <c r="B1339" t="s">
        <v>2020</v>
      </c>
      <c r="C1339">
        <f>IFERROR(VLOOKUP(B1339,code!$F$1:$G$39,2,FALSE),"")</f>
        <v>8</v>
      </c>
      <c r="D1339" t="s">
        <v>3808</v>
      </c>
      <c r="E1339" t="str">
        <f t="shared" si="81"/>
        <v>Female</v>
      </c>
      <c r="F1339" t="s">
        <v>7797</v>
      </c>
      <c r="G1339" s="12">
        <v>38</v>
      </c>
      <c r="H1339" s="14" t="s">
        <v>7825</v>
      </c>
      <c r="I1339" s="24">
        <f t="shared" si="83"/>
        <v>44569</v>
      </c>
      <c r="J1339" s="14">
        <f t="shared" si="84"/>
        <v>44527</v>
      </c>
      <c r="K1339" s="14" t="str">
        <f>_xlfn.IFNA(VLOOKUP(D1339,code!F:G,1,FALSE),"")</f>
        <v/>
      </c>
      <c r="L1339" s="15">
        <v>3</v>
      </c>
      <c r="M1339" s="15" t="str">
        <f t="shared" si="82"/>
        <v>北京科兴中维_北京科兴中维_科兴（大连）</v>
      </c>
      <c r="N1339" s="15" t="str">
        <f>VLOOKUP(M1339,code!A:B,2,FALSE)</f>
        <v>VVV</v>
      </c>
      <c r="O1339" s="15" t="str">
        <f>VLOOKUP(M1339,code!A:C,3,FALSE)</f>
        <v>N</v>
      </c>
      <c r="P1339" s="16">
        <v>44301</v>
      </c>
      <c r="Q1339" s="15" t="s">
        <v>7815</v>
      </c>
      <c r="R1339" s="16">
        <v>44343</v>
      </c>
      <c r="S1339" s="15" t="s">
        <v>7815</v>
      </c>
      <c r="T1339" s="16">
        <v>44527</v>
      </c>
      <c r="U1339" s="15" t="s">
        <v>7844</v>
      </c>
    </row>
    <row r="1340" spans="1:21" x14ac:dyDescent="0.25">
      <c r="A1340" s="12">
        <v>826</v>
      </c>
      <c r="B1340" t="s">
        <v>1996</v>
      </c>
      <c r="C1340">
        <f>IFERROR(VLOOKUP(B1340,code!$F$1:$G$39,2,FALSE),"")</f>
        <v>11</v>
      </c>
      <c r="D1340" t="s">
        <v>862</v>
      </c>
      <c r="E1340" t="str">
        <f t="shared" si="81"/>
        <v>Female</v>
      </c>
      <c r="F1340" t="s">
        <v>7797</v>
      </c>
      <c r="G1340" s="12">
        <v>28</v>
      </c>
      <c r="H1340" s="14">
        <v>44576</v>
      </c>
      <c r="I1340" s="24">
        <f t="shared" si="83"/>
        <v>44576</v>
      </c>
      <c r="J1340" s="14">
        <f t="shared" si="84"/>
        <v>44527</v>
      </c>
      <c r="K1340" s="14" t="str">
        <f>_xlfn.IFNA(VLOOKUP(D1340,code!F:G,1,FALSE),"")</f>
        <v/>
      </c>
      <c r="L1340" s="15">
        <v>3</v>
      </c>
      <c r="M1340" s="15" t="str">
        <f t="shared" si="82"/>
        <v>北京科兴中维_北京科兴中维_科兴（大连）</v>
      </c>
      <c r="N1340" s="15" t="str">
        <f>VLOOKUP(M1340,code!A:B,2,FALSE)</f>
        <v>VVV</v>
      </c>
      <c r="O1340" s="15" t="str">
        <f>VLOOKUP(M1340,code!A:C,3,FALSE)</f>
        <v>N</v>
      </c>
      <c r="P1340" s="16">
        <v>44288</v>
      </c>
      <c r="Q1340" s="15" t="s">
        <v>7815</v>
      </c>
      <c r="R1340" s="16">
        <v>44342</v>
      </c>
      <c r="S1340" s="15" t="s">
        <v>7815</v>
      </c>
      <c r="T1340" s="16">
        <v>44527</v>
      </c>
      <c r="U1340" s="15" t="s">
        <v>7844</v>
      </c>
    </row>
    <row r="1341" spans="1:21" x14ac:dyDescent="0.25">
      <c r="A1341" s="12">
        <v>1227</v>
      </c>
      <c r="B1341" t="s">
        <v>340</v>
      </c>
      <c r="C1341">
        <f>IFERROR(VLOOKUP(B1341,code!$F$1:$G$39,2,FALSE),"")</f>
        <v>14</v>
      </c>
      <c r="D1341" t="s">
        <v>1260</v>
      </c>
      <c r="E1341" t="str">
        <f t="shared" si="81"/>
        <v>Female</v>
      </c>
      <c r="F1341" t="s">
        <v>7797</v>
      </c>
      <c r="G1341" s="12">
        <v>35</v>
      </c>
      <c r="H1341" s="14">
        <v>44574</v>
      </c>
      <c r="I1341" s="24">
        <f t="shared" si="83"/>
        <v>44574</v>
      </c>
      <c r="J1341" s="14">
        <f t="shared" si="84"/>
        <v>44527</v>
      </c>
      <c r="K1341" s="14" t="str">
        <f>_xlfn.IFNA(VLOOKUP(D1341,code!F:G,1,FALSE),"")</f>
        <v/>
      </c>
      <c r="L1341" s="15">
        <v>3</v>
      </c>
      <c r="M1341" s="15" t="str">
        <f t="shared" si="82"/>
        <v>北京科兴中维_北京科兴中维_科兴（大连）</v>
      </c>
      <c r="N1341" s="15" t="str">
        <f>VLOOKUP(M1341,code!A:B,2,FALSE)</f>
        <v>VVV</v>
      </c>
      <c r="O1341" s="15" t="str">
        <f>VLOOKUP(M1341,code!A:C,3,FALSE)</f>
        <v>N</v>
      </c>
      <c r="P1341" s="16">
        <v>44300</v>
      </c>
      <c r="Q1341" s="15" t="s">
        <v>7815</v>
      </c>
      <c r="R1341" s="16">
        <v>44342</v>
      </c>
      <c r="S1341" s="15" t="s">
        <v>7815</v>
      </c>
      <c r="T1341" s="16">
        <v>44527</v>
      </c>
      <c r="U1341" s="15" t="s">
        <v>7844</v>
      </c>
    </row>
    <row r="1342" spans="1:21" x14ac:dyDescent="0.25">
      <c r="A1342" s="12">
        <v>1277</v>
      </c>
      <c r="B1342" t="s">
        <v>340</v>
      </c>
      <c r="C1342">
        <f>IFERROR(VLOOKUP(B1342,code!$F$1:$G$39,2,FALSE),"")</f>
        <v>14</v>
      </c>
      <c r="D1342" t="s">
        <v>1310</v>
      </c>
      <c r="E1342" t="str">
        <f t="shared" si="81"/>
        <v>Female</v>
      </c>
      <c r="F1342" t="s">
        <v>7797</v>
      </c>
      <c r="G1342" s="12">
        <v>27</v>
      </c>
      <c r="H1342" s="14">
        <v>44574</v>
      </c>
      <c r="I1342" s="24">
        <f t="shared" si="83"/>
        <v>44574</v>
      </c>
      <c r="J1342" s="14">
        <f t="shared" si="84"/>
        <v>44527</v>
      </c>
      <c r="K1342" s="14" t="str">
        <f>_xlfn.IFNA(VLOOKUP(D1342,code!F:G,1,FALSE),"")</f>
        <v/>
      </c>
      <c r="L1342" s="15">
        <v>3</v>
      </c>
      <c r="M1342" s="15" t="str">
        <f t="shared" si="82"/>
        <v>北京生物_北京科兴中维_科兴（大连）</v>
      </c>
      <c r="N1342" s="15" t="str">
        <f>VLOOKUP(M1342,code!A:B,2,FALSE)</f>
        <v>PVV</v>
      </c>
      <c r="O1342" s="15" t="str">
        <f>VLOOKUP(M1342,code!A:C,3,FALSE)</f>
        <v>Y</v>
      </c>
      <c r="P1342" s="16">
        <v>44294</v>
      </c>
      <c r="Q1342" s="15" t="s">
        <v>7816</v>
      </c>
      <c r="R1342" s="16">
        <v>44341</v>
      </c>
      <c r="S1342" s="15" t="s">
        <v>7815</v>
      </c>
      <c r="T1342" s="16">
        <v>44527</v>
      </c>
      <c r="U1342" s="15" t="s">
        <v>7844</v>
      </c>
    </row>
    <row r="1343" spans="1:21" x14ac:dyDescent="0.25">
      <c r="A1343" s="12">
        <v>1705</v>
      </c>
      <c r="B1343" t="s">
        <v>2007</v>
      </c>
      <c r="C1343">
        <f>IFERROR(VLOOKUP(B1343,code!$F$1:$G$39,2,FALSE),"")</f>
        <v>17</v>
      </c>
      <c r="D1343" t="s">
        <v>1732</v>
      </c>
      <c r="E1343" t="str">
        <f t="shared" si="81"/>
        <v>Female</v>
      </c>
      <c r="F1343" t="s">
        <v>7797</v>
      </c>
      <c r="G1343" s="12">
        <v>45</v>
      </c>
      <c r="H1343" s="14" t="s">
        <v>7823</v>
      </c>
      <c r="I1343" s="24">
        <f t="shared" si="83"/>
        <v>44576</v>
      </c>
      <c r="J1343" s="14">
        <f t="shared" si="84"/>
        <v>44527</v>
      </c>
      <c r="K1343" s="14" t="str">
        <f>_xlfn.IFNA(VLOOKUP(D1343,code!F:G,1,FALSE),"")</f>
        <v/>
      </c>
      <c r="L1343" s="15">
        <v>3</v>
      </c>
      <c r="M1343" s="15" t="str">
        <f t="shared" si="82"/>
        <v>北京生物_北京生物_科兴（大连）</v>
      </c>
      <c r="N1343" s="15" t="str">
        <f>VLOOKUP(M1343,code!A:B,2,FALSE)</f>
        <v>PPV</v>
      </c>
      <c r="O1343" s="15" t="str">
        <f>VLOOKUP(M1343,code!A:C,3,FALSE)</f>
        <v>Y</v>
      </c>
      <c r="P1343" s="16">
        <v>44299</v>
      </c>
      <c r="Q1343" s="15" t="s">
        <v>7816</v>
      </c>
      <c r="R1343" s="16">
        <v>44345</v>
      </c>
      <c r="S1343" s="15" t="s">
        <v>7816</v>
      </c>
      <c r="T1343" s="16">
        <v>44527</v>
      </c>
      <c r="U1343" s="15" t="s">
        <v>7844</v>
      </c>
    </row>
    <row r="1344" spans="1:21" x14ac:dyDescent="0.25">
      <c r="A1344" s="12">
        <v>1819</v>
      </c>
      <c r="B1344" t="s">
        <v>470</v>
      </c>
      <c r="C1344">
        <f>IFERROR(VLOOKUP(B1344,code!$F$1:$G$39,2,FALSE),"")</f>
        <v>19</v>
      </c>
      <c r="D1344" t="s">
        <v>1841</v>
      </c>
      <c r="E1344" t="str">
        <f t="shared" si="81"/>
        <v>Female</v>
      </c>
      <c r="F1344" t="s">
        <v>7797</v>
      </c>
      <c r="G1344" s="12">
        <v>27</v>
      </c>
      <c r="H1344" s="14">
        <v>44576</v>
      </c>
      <c r="I1344" s="24">
        <f t="shared" si="83"/>
        <v>44576</v>
      </c>
      <c r="J1344" s="14">
        <f t="shared" si="84"/>
        <v>44527</v>
      </c>
      <c r="K1344" s="14" t="str">
        <f>_xlfn.IFNA(VLOOKUP(D1344,code!F:G,1,FALSE),"")</f>
        <v/>
      </c>
      <c r="L1344" s="15">
        <v>3</v>
      </c>
      <c r="M1344" s="15" t="str">
        <f t="shared" si="82"/>
        <v>北京科兴中维_北京科兴中维_科兴（大连）</v>
      </c>
      <c r="N1344" s="15" t="str">
        <f>VLOOKUP(M1344,code!A:B,2,FALSE)</f>
        <v>VVV</v>
      </c>
      <c r="O1344" s="15" t="str">
        <f>VLOOKUP(M1344,code!A:C,3,FALSE)</f>
        <v>N</v>
      </c>
      <c r="P1344" s="16">
        <v>44287</v>
      </c>
      <c r="Q1344" s="15" t="s">
        <v>7815</v>
      </c>
      <c r="R1344" s="16">
        <v>44341</v>
      </c>
      <c r="S1344" s="15" t="s">
        <v>7815</v>
      </c>
      <c r="T1344" s="16">
        <v>44527</v>
      </c>
      <c r="U1344" s="15" t="s">
        <v>7844</v>
      </c>
    </row>
    <row r="1345" spans="1:21" x14ac:dyDescent="0.25">
      <c r="A1345" s="12">
        <v>2829</v>
      </c>
      <c r="B1345" t="s">
        <v>7792</v>
      </c>
      <c r="C1345">
        <f>IFERROR(VLOOKUP(B1345,code!$F$1:$G$39,2,FALSE),"")</f>
        <v>3</v>
      </c>
      <c r="D1345" t="s">
        <v>2814</v>
      </c>
      <c r="E1345" t="str">
        <f t="shared" si="81"/>
        <v>Male</v>
      </c>
      <c r="F1345" t="s">
        <v>7798</v>
      </c>
      <c r="G1345" s="12">
        <v>23</v>
      </c>
      <c r="H1345" s="14">
        <v>44574</v>
      </c>
      <c r="I1345" s="24">
        <f t="shared" si="83"/>
        <v>44574</v>
      </c>
      <c r="J1345" s="14">
        <f t="shared" si="84"/>
        <v>44527</v>
      </c>
      <c r="K1345" s="14" t="str">
        <f>_xlfn.IFNA(VLOOKUP(D1345,code!F:G,1,FALSE),"")</f>
        <v/>
      </c>
      <c r="L1345" s="15">
        <v>3</v>
      </c>
      <c r="M1345" s="15" t="str">
        <f t="shared" si="82"/>
        <v>北京科兴中维_北京科兴中维_北京科兴中维</v>
      </c>
      <c r="N1345" s="15" t="str">
        <f>VLOOKUP(M1345,code!A:B,2,FALSE)</f>
        <v>VVV</v>
      </c>
      <c r="O1345" s="15" t="str">
        <f>VLOOKUP(M1345,code!A:C,3,FALSE)</f>
        <v>N</v>
      </c>
      <c r="P1345" s="16">
        <v>44287</v>
      </c>
      <c r="Q1345" s="15" t="s">
        <v>7815</v>
      </c>
      <c r="R1345" s="16">
        <v>44330</v>
      </c>
      <c r="S1345" s="15" t="s">
        <v>7815</v>
      </c>
      <c r="T1345" s="16">
        <v>44527</v>
      </c>
      <c r="U1345" s="15" t="s">
        <v>7815</v>
      </c>
    </row>
    <row r="1346" spans="1:21" x14ac:dyDescent="0.25">
      <c r="A1346" s="12">
        <v>3488</v>
      </c>
      <c r="B1346" t="s">
        <v>7795</v>
      </c>
      <c r="C1346">
        <f>IFERROR(VLOOKUP(B1346,code!$F$1:$G$39,2,FALSE),"")</f>
        <v>6</v>
      </c>
      <c r="D1346" t="s">
        <v>3459</v>
      </c>
      <c r="E1346" t="str">
        <f t="shared" ref="E1346:E1409" si="85">IF(F1346="男","Male",IF(F1346="女", "Female", ""))</f>
        <v>Male</v>
      </c>
      <c r="F1346" t="s">
        <v>7798</v>
      </c>
      <c r="G1346" s="12">
        <v>49</v>
      </c>
      <c r="H1346" s="14">
        <v>44572</v>
      </c>
      <c r="I1346" s="24">
        <f t="shared" si="83"/>
        <v>44572</v>
      </c>
      <c r="J1346" s="14">
        <f t="shared" si="84"/>
        <v>44527</v>
      </c>
      <c r="K1346" s="14" t="str">
        <f>_xlfn.IFNA(VLOOKUP(D1346,code!F:G,1,FALSE),"")</f>
        <v/>
      </c>
      <c r="L1346" s="15">
        <v>3</v>
      </c>
      <c r="M1346" s="15" t="str">
        <f t="shared" ref="M1346:M1409" si="86">Q1346&amp;"_"&amp;S1346&amp;"_"&amp;U1346</f>
        <v>北京科兴中维_北京科兴中维_科兴（大连）</v>
      </c>
      <c r="N1346" s="15" t="str">
        <f>VLOOKUP(M1346,code!A:B,2,FALSE)</f>
        <v>VVV</v>
      </c>
      <c r="O1346" s="15" t="str">
        <f>VLOOKUP(M1346,code!A:C,3,FALSE)</f>
        <v>N</v>
      </c>
      <c r="P1346" s="16">
        <v>44278</v>
      </c>
      <c r="Q1346" s="15" t="s">
        <v>7815</v>
      </c>
      <c r="R1346" s="16">
        <v>44324</v>
      </c>
      <c r="S1346" s="15" t="s">
        <v>7815</v>
      </c>
      <c r="T1346" s="16">
        <v>44527</v>
      </c>
      <c r="U1346" s="15" t="s">
        <v>7844</v>
      </c>
    </row>
    <row r="1347" spans="1:21" x14ac:dyDescent="0.25">
      <c r="A1347" s="12">
        <v>3569</v>
      </c>
      <c r="B1347" t="s">
        <v>7795</v>
      </c>
      <c r="C1347">
        <f>IFERROR(VLOOKUP(B1347,code!$F$1:$G$39,2,FALSE),"")</f>
        <v>6</v>
      </c>
      <c r="D1347" t="s">
        <v>3539</v>
      </c>
      <c r="E1347" t="str">
        <f t="shared" si="85"/>
        <v>Male</v>
      </c>
      <c r="F1347" t="s">
        <v>7798</v>
      </c>
      <c r="G1347" s="12">
        <v>50</v>
      </c>
      <c r="H1347" s="14">
        <v>44574</v>
      </c>
      <c r="I1347" s="24">
        <f t="shared" ref="I1347:I1410" si="87">IFERROR(DATEVALUE(H1347),H1347)</f>
        <v>44574</v>
      </c>
      <c r="J1347" s="14">
        <f t="shared" si="84"/>
        <v>44527</v>
      </c>
      <c r="K1347" s="14" t="str">
        <f>_xlfn.IFNA(VLOOKUP(D1347,code!F:G,1,FALSE),"")</f>
        <v/>
      </c>
      <c r="L1347" s="15">
        <v>3</v>
      </c>
      <c r="M1347" s="15" t="str">
        <f t="shared" si="86"/>
        <v>北京生物_北京生物_成都生物</v>
      </c>
      <c r="N1347" s="15" t="str">
        <f>VLOOKUP(M1347,code!A:B,2,FALSE)</f>
        <v>PPP</v>
      </c>
      <c r="O1347" s="15" t="str">
        <f>VLOOKUP(M1347,code!A:C,3,FALSE)</f>
        <v>N</v>
      </c>
      <c r="P1347" s="16">
        <v>44298</v>
      </c>
      <c r="Q1347" s="15" t="s">
        <v>7816</v>
      </c>
      <c r="R1347" s="16">
        <v>44347</v>
      </c>
      <c r="S1347" s="15" t="s">
        <v>7816</v>
      </c>
      <c r="T1347" s="16">
        <v>44527</v>
      </c>
      <c r="U1347" s="15" t="s">
        <v>7819</v>
      </c>
    </row>
    <row r="1348" spans="1:21" x14ac:dyDescent="0.25">
      <c r="A1348" s="12">
        <v>3605</v>
      </c>
      <c r="B1348" t="s">
        <v>7795</v>
      </c>
      <c r="C1348">
        <f>IFERROR(VLOOKUP(B1348,code!$F$1:$G$39,2,FALSE),"")</f>
        <v>6</v>
      </c>
      <c r="D1348" t="s">
        <v>3574</v>
      </c>
      <c r="E1348" t="str">
        <f t="shared" si="85"/>
        <v>Female</v>
      </c>
      <c r="F1348" t="s">
        <v>7797</v>
      </c>
      <c r="G1348" s="12">
        <v>37</v>
      </c>
      <c r="H1348" s="14">
        <v>44569</v>
      </c>
      <c r="I1348" s="24">
        <f t="shared" si="87"/>
        <v>44569</v>
      </c>
      <c r="J1348" s="14">
        <f t="shared" si="84"/>
        <v>44527</v>
      </c>
      <c r="K1348" s="14" t="str">
        <f>_xlfn.IFNA(VLOOKUP(D1348,code!F:G,1,FALSE),"")</f>
        <v/>
      </c>
      <c r="L1348" s="15">
        <v>3</v>
      </c>
      <c r="M1348" s="15" t="str">
        <f t="shared" si="86"/>
        <v>北京科兴中维_北京科兴中维_科兴（大连）</v>
      </c>
      <c r="N1348" s="15" t="str">
        <f>VLOOKUP(M1348,code!A:B,2,FALSE)</f>
        <v>VVV</v>
      </c>
      <c r="O1348" s="15" t="str">
        <f>VLOOKUP(M1348,code!A:C,3,FALSE)</f>
        <v>N</v>
      </c>
      <c r="P1348" s="16">
        <v>44288</v>
      </c>
      <c r="Q1348" s="15" t="s">
        <v>7815</v>
      </c>
      <c r="R1348" s="16">
        <v>44325</v>
      </c>
      <c r="S1348" s="15" t="s">
        <v>7815</v>
      </c>
      <c r="T1348" s="16">
        <v>44527</v>
      </c>
      <c r="U1348" s="15" t="s">
        <v>7844</v>
      </c>
    </row>
    <row r="1349" spans="1:21" x14ac:dyDescent="0.25">
      <c r="A1349" s="12">
        <v>3652</v>
      </c>
      <c r="B1349" t="s">
        <v>2020</v>
      </c>
      <c r="C1349">
        <f>IFERROR(VLOOKUP(B1349,code!$F$1:$G$39,2,FALSE),"")</f>
        <v>8</v>
      </c>
      <c r="D1349" t="s">
        <v>3619</v>
      </c>
      <c r="E1349" t="str">
        <f t="shared" si="85"/>
        <v>Male</v>
      </c>
      <c r="F1349" t="s">
        <v>7798</v>
      </c>
      <c r="G1349" s="12">
        <v>41</v>
      </c>
      <c r="H1349" s="14" t="s">
        <v>7830</v>
      </c>
      <c r="I1349" s="24">
        <f t="shared" si="87"/>
        <v>44573</v>
      </c>
      <c r="J1349" s="14">
        <f t="shared" si="84"/>
        <v>44527</v>
      </c>
      <c r="K1349" s="14" t="str">
        <f>_xlfn.IFNA(VLOOKUP(D1349,code!F:G,1,FALSE),"")</f>
        <v/>
      </c>
      <c r="L1349" s="15">
        <v>3</v>
      </c>
      <c r="M1349" s="15" t="str">
        <f t="shared" si="86"/>
        <v>北京生物_北京生物_成都生物</v>
      </c>
      <c r="N1349" s="15" t="str">
        <f>VLOOKUP(M1349,code!A:B,2,FALSE)</f>
        <v>PPP</v>
      </c>
      <c r="O1349" s="15" t="str">
        <f>VLOOKUP(M1349,code!A:C,3,FALSE)</f>
        <v>N</v>
      </c>
      <c r="P1349" s="16">
        <v>44293</v>
      </c>
      <c r="Q1349" s="15" t="s">
        <v>7816</v>
      </c>
      <c r="R1349" s="16">
        <v>44333</v>
      </c>
      <c r="S1349" s="15" t="s">
        <v>7816</v>
      </c>
      <c r="T1349" s="16">
        <v>44527</v>
      </c>
      <c r="U1349" s="15" t="s">
        <v>7819</v>
      </c>
    </row>
    <row r="1350" spans="1:21" x14ac:dyDescent="0.25">
      <c r="A1350" s="12">
        <v>3661</v>
      </c>
      <c r="B1350" t="s">
        <v>2020</v>
      </c>
      <c r="C1350">
        <f>IFERROR(VLOOKUP(B1350,code!$F$1:$G$39,2,FALSE),"")</f>
        <v>8</v>
      </c>
      <c r="D1350" t="s">
        <v>3628</v>
      </c>
      <c r="E1350" t="str">
        <f t="shared" si="85"/>
        <v>Male</v>
      </c>
      <c r="F1350" t="s">
        <v>7798</v>
      </c>
      <c r="G1350" s="12">
        <v>61</v>
      </c>
      <c r="H1350" s="14" t="s">
        <v>7823</v>
      </c>
      <c r="I1350" s="24">
        <f t="shared" si="87"/>
        <v>44576</v>
      </c>
      <c r="J1350" s="14">
        <f t="shared" si="84"/>
        <v>44527</v>
      </c>
      <c r="K1350" s="14" t="str">
        <f>_xlfn.IFNA(VLOOKUP(D1350,code!F:G,1,FALSE),"")</f>
        <v/>
      </c>
      <c r="L1350" s="15">
        <v>3</v>
      </c>
      <c r="M1350" s="15" t="str">
        <f t="shared" si="86"/>
        <v>北京生物_北京生物_成都生物</v>
      </c>
      <c r="N1350" s="15" t="str">
        <f>VLOOKUP(M1350,code!A:B,2,FALSE)</f>
        <v>PPP</v>
      </c>
      <c r="O1350" s="15" t="str">
        <f>VLOOKUP(M1350,code!A:C,3,FALSE)</f>
        <v>N</v>
      </c>
      <c r="P1350" s="16">
        <v>44295</v>
      </c>
      <c r="Q1350" s="15" t="s">
        <v>7816</v>
      </c>
      <c r="R1350" s="16">
        <v>44345</v>
      </c>
      <c r="S1350" s="15" t="s">
        <v>7816</v>
      </c>
      <c r="T1350" s="16">
        <v>44527</v>
      </c>
      <c r="U1350" s="15" t="s">
        <v>7819</v>
      </c>
    </row>
    <row r="1351" spans="1:21" x14ac:dyDescent="0.25">
      <c r="A1351" s="12">
        <v>3709</v>
      </c>
      <c r="B1351" t="s">
        <v>2020</v>
      </c>
      <c r="C1351">
        <f>IFERROR(VLOOKUP(B1351,code!$F$1:$G$39,2,FALSE),"")</f>
        <v>8</v>
      </c>
      <c r="D1351" t="s">
        <v>3676</v>
      </c>
      <c r="E1351" t="str">
        <f t="shared" si="85"/>
        <v>Female</v>
      </c>
      <c r="F1351" t="s">
        <v>7797</v>
      </c>
      <c r="G1351" s="12">
        <v>34</v>
      </c>
      <c r="H1351" s="14" t="s">
        <v>7824</v>
      </c>
      <c r="I1351" s="24">
        <f t="shared" si="87"/>
        <v>44575</v>
      </c>
      <c r="J1351" s="14">
        <f t="shared" si="84"/>
        <v>44527</v>
      </c>
      <c r="K1351" s="14" t="str">
        <f>_xlfn.IFNA(VLOOKUP(D1351,code!F:G,1,FALSE),"")</f>
        <v/>
      </c>
      <c r="L1351" s="15">
        <v>3</v>
      </c>
      <c r="M1351" s="15" t="str">
        <f t="shared" si="86"/>
        <v>北京科兴中维_北京科兴中维_科兴（大连）</v>
      </c>
      <c r="N1351" s="15" t="str">
        <f>VLOOKUP(M1351,code!A:B,2,FALSE)</f>
        <v>VVV</v>
      </c>
      <c r="O1351" s="15" t="str">
        <f>VLOOKUP(M1351,code!A:C,3,FALSE)</f>
        <v>N</v>
      </c>
      <c r="P1351" s="16">
        <v>44288</v>
      </c>
      <c r="Q1351" s="15" t="s">
        <v>7815</v>
      </c>
      <c r="R1351" s="16">
        <v>44335</v>
      </c>
      <c r="S1351" s="15" t="s">
        <v>7815</v>
      </c>
      <c r="T1351" s="16">
        <v>44527</v>
      </c>
      <c r="U1351" s="15" t="s">
        <v>7844</v>
      </c>
    </row>
    <row r="1352" spans="1:21" x14ac:dyDescent="0.25">
      <c r="A1352" s="12">
        <v>3374</v>
      </c>
      <c r="B1352" t="s">
        <v>7796</v>
      </c>
      <c r="C1352">
        <f>IFERROR(VLOOKUP(B1352,code!$F$1:$G$39,2,FALSE),"")</f>
        <v>5</v>
      </c>
      <c r="D1352" t="s">
        <v>1320</v>
      </c>
      <c r="E1352" t="str">
        <f t="shared" si="85"/>
        <v>Female</v>
      </c>
      <c r="F1352" t="s">
        <v>7797</v>
      </c>
      <c r="G1352" s="12">
        <v>16</v>
      </c>
      <c r="H1352" s="14">
        <v>44571</v>
      </c>
      <c r="I1352" s="24">
        <f t="shared" si="87"/>
        <v>44571</v>
      </c>
      <c r="J1352" s="14">
        <f t="shared" si="84"/>
        <v>44428</v>
      </c>
      <c r="K1352" s="14" t="str">
        <f>_xlfn.IFNA(VLOOKUP(D1352,code!F:G,1,FALSE),"")</f>
        <v/>
      </c>
      <c r="L1352" s="15">
        <v>2</v>
      </c>
      <c r="M1352" s="15" t="str">
        <f t="shared" si="86"/>
        <v>兰州生物_兰州生物_</v>
      </c>
      <c r="N1352" s="15" t="str">
        <f>VLOOKUP(M1352,code!A:B,2,FALSE)</f>
        <v>PP</v>
      </c>
      <c r="O1352" s="15" t="str">
        <f>VLOOKUP(M1352,code!A:C,3,FALSE)</f>
        <v>N</v>
      </c>
      <c r="P1352" s="16">
        <v>44399</v>
      </c>
      <c r="Q1352" s="15" t="s">
        <v>7817</v>
      </c>
      <c r="R1352" s="16">
        <v>44428</v>
      </c>
      <c r="S1352" s="15" t="s">
        <v>7817</v>
      </c>
      <c r="T1352" s="16"/>
      <c r="U1352" s="15"/>
    </row>
    <row r="1353" spans="1:21" x14ac:dyDescent="0.25">
      <c r="A1353" s="12">
        <v>231</v>
      </c>
      <c r="B1353" t="s">
        <v>7793</v>
      </c>
      <c r="C1353">
        <f>IFERROR(VLOOKUP(B1353,code!$F$1:$G$39,2,FALSE),"")</f>
        <v>1</v>
      </c>
      <c r="D1353" t="s">
        <v>272</v>
      </c>
      <c r="E1353" t="str">
        <f t="shared" si="85"/>
        <v>Male</v>
      </c>
      <c r="F1353" t="s">
        <v>7798</v>
      </c>
      <c r="G1353" s="12">
        <v>53</v>
      </c>
      <c r="H1353" s="14">
        <v>44574</v>
      </c>
      <c r="I1353" s="24">
        <f t="shared" si="87"/>
        <v>44574</v>
      </c>
      <c r="J1353" s="14">
        <f t="shared" si="84"/>
        <v>44527</v>
      </c>
      <c r="K1353" s="14" t="str">
        <f>_xlfn.IFNA(VLOOKUP(D1353,code!F:G,1,FALSE),"")</f>
        <v/>
      </c>
      <c r="L1353" s="15">
        <v>3</v>
      </c>
      <c r="M1353" s="15" t="str">
        <f t="shared" si="86"/>
        <v>北京生物_北京生物_成都生物</v>
      </c>
      <c r="N1353" s="15" t="str">
        <f>VLOOKUP(M1353,code!A:B,2,FALSE)</f>
        <v>PPP</v>
      </c>
      <c r="O1353" s="15" t="str">
        <f>VLOOKUP(M1353,code!A:C,3,FALSE)</f>
        <v>N</v>
      </c>
      <c r="P1353" s="16">
        <v>44192</v>
      </c>
      <c r="Q1353" s="15" t="s">
        <v>7816</v>
      </c>
      <c r="R1353" s="16">
        <v>44216</v>
      </c>
      <c r="S1353" s="15" t="s">
        <v>7816</v>
      </c>
      <c r="T1353" s="16">
        <v>44527</v>
      </c>
      <c r="U1353" s="15" t="s">
        <v>7819</v>
      </c>
    </row>
    <row r="1354" spans="1:21" x14ac:dyDescent="0.25">
      <c r="A1354" s="12">
        <v>401</v>
      </c>
      <c r="B1354" t="s">
        <v>7793</v>
      </c>
      <c r="C1354">
        <f>IFERROR(VLOOKUP(B1354,code!$F$1:$G$39,2,FALSE),"")</f>
        <v>1</v>
      </c>
      <c r="D1354" t="s">
        <v>442</v>
      </c>
      <c r="E1354" t="str">
        <f t="shared" si="85"/>
        <v>Male</v>
      </c>
      <c r="F1354" t="s">
        <v>7798</v>
      </c>
      <c r="G1354" s="12">
        <v>53</v>
      </c>
      <c r="H1354" s="14" t="s">
        <v>7829</v>
      </c>
      <c r="I1354" s="24">
        <f t="shared" si="87"/>
        <v>44574</v>
      </c>
      <c r="J1354" s="14">
        <f t="shared" si="84"/>
        <v>44527</v>
      </c>
      <c r="K1354" s="14" t="str">
        <f>_xlfn.IFNA(VLOOKUP(D1354,code!F:G,1,FALSE),"")</f>
        <v/>
      </c>
      <c r="L1354" s="15">
        <v>3</v>
      </c>
      <c r="M1354" s="15" t="str">
        <f t="shared" si="86"/>
        <v>北京科兴中维_北京科兴中维_科兴（大连）</v>
      </c>
      <c r="N1354" s="15" t="str">
        <f>VLOOKUP(M1354,code!A:B,2,FALSE)</f>
        <v>VVV</v>
      </c>
      <c r="O1354" s="15" t="str">
        <f>VLOOKUP(M1354,code!A:C,3,FALSE)</f>
        <v>N</v>
      </c>
      <c r="P1354" s="16">
        <v>44294</v>
      </c>
      <c r="Q1354" s="15" t="s">
        <v>7815</v>
      </c>
      <c r="R1354" s="16">
        <v>44338</v>
      </c>
      <c r="S1354" s="15" t="s">
        <v>7815</v>
      </c>
      <c r="T1354" s="16">
        <v>44527</v>
      </c>
      <c r="U1354" s="15" t="s">
        <v>7844</v>
      </c>
    </row>
    <row r="1355" spans="1:21" x14ac:dyDescent="0.25">
      <c r="A1355" s="12">
        <v>2013</v>
      </c>
      <c r="B1355" t="s">
        <v>1989</v>
      </c>
      <c r="C1355">
        <f>IFERROR(VLOOKUP(B1355,code!$F$1:$G$39,2,FALSE),"")</f>
        <v>2</v>
      </c>
      <c r="D1355" t="s">
        <v>309</v>
      </c>
      <c r="E1355" t="str">
        <f t="shared" si="85"/>
        <v>Female</v>
      </c>
      <c r="F1355" t="s">
        <v>7797</v>
      </c>
      <c r="G1355" s="12">
        <v>10</v>
      </c>
      <c r="H1355" s="14">
        <v>44573</v>
      </c>
      <c r="I1355" s="24">
        <f t="shared" si="87"/>
        <v>44573</v>
      </c>
      <c r="J1355" s="14">
        <f t="shared" si="84"/>
        <v>44536</v>
      </c>
      <c r="K1355" s="14" t="str">
        <f>_xlfn.IFNA(VLOOKUP(D1355,code!F:G,1,FALSE),"")</f>
        <v/>
      </c>
      <c r="L1355" s="15">
        <v>2</v>
      </c>
      <c r="M1355" s="15" t="str">
        <f t="shared" si="86"/>
        <v>成都生物_兰州生物_</v>
      </c>
      <c r="N1355" s="15" t="str">
        <f>VLOOKUP(M1355,code!A:B,2,FALSE)</f>
        <v>PP</v>
      </c>
      <c r="O1355" s="15" t="str">
        <f>VLOOKUP(M1355,code!A:C,3,FALSE)</f>
        <v>N</v>
      </c>
      <c r="P1355" s="16">
        <v>44513</v>
      </c>
      <c r="Q1355" s="15" t="s">
        <v>7819</v>
      </c>
      <c r="R1355" s="16">
        <v>44536</v>
      </c>
      <c r="S1355" s="15" t="s">
        <v>7817</v>
      </c>
      <c r="T1355" s="16"/>
      <c r="U1355" s="15"/>
    </row>
    <row r="1356" spans="1:21" x14ac:dyDescent="0.25">
      <c r="A1356" s="12">
        <v>519</v>
      </c>
      <c r="B1356" t="s">
        <v>7793</v>
      </c>
      <c r="C1356">
        <f>IFERROR(VLOOKUP(B1356,code!$F$1:$G$39,2,FALSE),"")</f>
        <v>1</v>
      </c>
      <c r="D1356" t="s">
        <v>560</v>
      </c>
      <c r="E1356" t="str">
        <f t="shared" si="85"/>
        <v>Female</v>
      </c>
      <c r="F1356" t="s">
        <v>7797</v>
      </c>
      <c r="G1356" s="12">
        <v>28</v>
      </c>
      <c r="H1356" s="14" t="s">
        <v>7826</v>
      </c>
      <c r="I1356" s="24">
        <f t="shared" si="87"/>
        <v>44569</v>
      </c>
      <c r="J1356" s="14">
        <f t="shared" si="84"/>
        <v>44527</v>
      </c>
      <c r="K1356" s="14" t="str">
        <f>_xlfn.IFNA(VLOOKUP(D1356,code!F:G,1,FALSE),"")</f>
        <v/>
      </c>
      <c r="L1356" s="15">
        <v>3</v>
      </c>
      <c r="M1356" s="15" t="str">
        <f t="shared" si="86"/>
        <v>北京生物_兰州生物_成都生物</v>
      </c>
      <c r="N1356" s="15" t="str">
        <f>VLOOKUP(M1356,code!A:B,2,FALSE)</f>
        <v>PPP</v>
      </c>
      <c r="O1356" s="15" t="str">
        <f>VLOOKUP(M1356,code!A:C,3,FALSE)</f>
        <v>N</v>
      </c>
      <c r="P1356" s="16">
        <v>44283</v>
      </c>
      <c r="Q1356" s="15" t="s">
        <v>7816</v>
      </c>
      <c r="R1356" s="16">
        <v>44336</v>
      </c>
      <c r="S1356" s="15" t="s">
        <v>7817</v>
      </c>
      <c r="T1356" s="16">
        <v>44527</v>
      </c>
      <c r="U1356" s="15" t="s">
        <v>7819</v>
      </c>
    </row>
    <row r="1357" spans="1:21" x14ac:dyDescent="0.25">
      <c r="A1357" s="12">
        <v>590</v>
      </c>
      <c r="B1357" t="s">
        <v>345</v>
      </c>
      <c r="C1357">
        <f>IFERROR(VLOOKUP(B1357,code!$F$1:$G$39,2,FALSE),"")</f>
        <v>10</v>
      </c>
      <c r="D1357" t="s">
        <v>631</v>
      </c>
      <c r="E1357" t="str">
        <f t="shared" si="85"/>
        <v>Male</v>
      </c>
      <c r="F1357" t="s">
        <v>7798</v>
      </c>
      <c r="G1357" s="12">
        <v>34</v>
      </c>
      <c r="H1357" s="14" t="s">
        <v>7829</v>
      </c>
      <c r="I1357" s="24">
        <f t="shared" si="87"/>
        <v>44574</v>
      </c>
      <c r="J1357" s="14">
        <f t="shared" si="84"/>
        <v>44527</v>
      </c>
      <c r="K1357" s="14" t="str">
        <f>_xlfn.IFNA(VLOOKUP(D1357,code!F:G,1,FALSE),"")</f>
        <v/>
      </c>
      <c r="L1357" s="15">
        <v>3</v>
      </c>
      <c r="M1357" s="15" t="str">
        <f t="shared" si="86"/>
        <v>北京科兴中维_北京科兴中维_科兴（大连）</v>
      </c>
      <c r="N1357" s="15" t="str">
        <f>VLOOKUP(M1357,code!A:B,2,FALSE)</f>
        <v>VVV</v>
      </c>
      <c r="O1357" s="15" t="str">
        <f>VLOOKUP(M1357,code!A:C,3,FALSE)</f>
        <v>N</v>
      </c>
      <c r="P1357" s="16">
        <v>44293</v>
      </c>
      <c r="Q1357" s="15" t="s">
        <v>7815</v>
      </c>
      <c r="R1357" s="16">
        <v>44335</v>
      </c>
      <c r="S1357" s="15" t="s">
        <v>7815</v>
      </c>
      <c r="T1357" s="16">
        <v>44527</v>
      </c>
      <c r="U1357" s="15" t="s">
        <v>7844</v>
      </c>
    </row>
    <row r="1358" spans="1:21" x14ac:dyDescent="0.25">
      <c r="A1358" s="12">
        <v>621</v>
      </c>
      <c r="B1358" t="s">
        <v>345</v>
      </c>
      <c r="C1358">
        <f>IFERROR(VLOOKUP(B1358,code!$F$1:$G$39,2,FALSE),"")</f>
        <v>10</v>
      </c>
      <c r="D1358" t="s">
        <v>662</v>
      </c>
      <c r="E1358" t="str">
        <f t="shared" si="85"/>
        <v>Male</v>
      </c>
      <c r="F1358" t="s">
        <v>7798</v>
      </c>
      <c r="G1358" s="12">
        <v>58</v>
      </c>
      <c r="H1358" s="14" t="s">
        <v>7820</v>
      </c>
      <c r="I1358" s="24">
        <f t="shared" si="87"/>
        <v>44572</v>
      </c>
      <c r="J1358" s="14">
        <f t="shared" si="84"/>
        <v>44527</v>
      </c>
      <c r="K1358" s="14" t="str">
        <f>_xlfn.IFNA(VLOOKUP(D1358,code!F:G,1,FALSE),"")</f>
        <v/>
      </c>
      <c r="L1358" s="15">
        <v>3</v>
      </c>
      <c r="M1358" s="15" t="str">
        <f t="shared" si="86"/>
        <v>北京科兴中维_北京科兴中维_科兴（大连）</v>
      </c>
      <c r="N1358" s="15" t="str">
        <f>VLOOKUP(M1358,code!A:B,2,FALSE)</f>
        <v>VVV</v>
      </c>
      <c r="O1358" s="15" t="str">
        <f>VLOOKUP(M1358,code!A:C,3,FALSE)</f>
        <v>N</v>
      </c>
      <c r="P1358" s="16">
        <v>44277</v>
      </c>
      <c r="Q1358" s="15" t="s">
        <v>7815</v>
      </c>
      <c r="R1358" s="16">
        <v>44331</v>
      </c>
      <c r="S1358" s="15" t="s">
        <v>7815</v>
      </c>
      <c r="T1358" s="16">
        <v>44527</v>
      </c>
      <c r="U1358" s="15" t="s">
        <v>7844</v>
      </c>
    </row>
    <row r="1359" spans="1:21" x14ac:dyDescent="0.25">
      <c r="A1359" s="12">
        <v>1581</v>
      </c>
      <c r="B1359" t="s">
        <v>1984</v>
      </c>
      <c r="C1359">
        <f>IFERROR(VLOOKUP(B1359,code!$F$1:$G$39,2,FALSE),"")</f>
        <v>16</v>
      </c>
      <c r="D1359" t="s">
        <v>1610</v>
      </c>
      <c r="E1359" t="str">
        <f t="shared" si="85"/>
        <v>Female</v>
      </c>
      <c r="F1359" t="s">
        <v>7797</v>
      </c>
      <c r="G1359" s="12">
        <v>36</v>
      </c>
      <c r="H1359" s="14">
        <v>44573</v>
      </c>
      <c r="I1359" s="24">
        <f t="shared" si="87"/>
        <v>44573</v>
      </c>
      <c r="J1359" s="14">
        <f t="shared" si="84"/>
        <v>44527</v>
      </c>
      <c r="K1359" s="14" t="str">
        <f>_xlfn.IFNA(VLOOKUP(D1359,code!F:G,1,FALSE),"")</f>
        <v/>
      </c>
      <c r="L1359" s="15">
        <v>3</v>
      </c>
      <c r="M1359" s="15" t="str">
        <f t="shared" si="86"/>
        <v>北京科兴中维_北京科兴中维_北京科兴中维</v>
      </c>
      <c r="N1359" s="15" t="str">
        <f>VLOOKUP(M1359,code!A:B,2,FALSE)</f>
        <v>VVV</v>
      </c>
      <c r="O1359" s="15" t="str">
        <f>VLOOKUP(M1359,code!A:C,3,FALSE)</f>
        <v>N</v>
      </c>
      <c r="P1359" s="16">
        <v>44288</v>
      </c>
      <c r="Q1359" s="15" t="s">
        <v>7815</v>
      </c>
      <c r="R1359" s="16">
        <v>44327</v>
      </c>
      <c r="S1359" s="15" t="s">
        <v>7815</v>
      </c>
      <c r="T1359" s="16">
        <v>44527</v>
      </c>
      <c r="U1359" s="15" t="s">
        <v>7815</v>
      </c>
    </row>
    <row r="1360" spans="1:21" x14ac:dyDescent="0.25">
      <c r="A1360" s="12">
        <v>1703</v>
      </c>
      <c r="B1360" t="s">
        <v>2007</v>
      </c>
      <c r="C1360">
        <f>IFERROR(VLOOKUP(B1360,code!$F$1:$G$39,2,FALSE),"")</f>
        <v>17</v>
      </c>
      <c r="D1360" t="s">
        <v>1730</v>
      </c>
      <c r="E1360" t="str">
        <f t="shared" si="85"/>
        <v>Female</v>
      </c>
      <c r="F1360" t="s">
        <v>7797</v>
      </c>
      <c r="G1360" s="12">
        <v>40</v>
      </c>
      <c r="H1360" s="14" t="s">
        <v>7823</v>
      </c>
      <c r="I1360" s="24">
        <f t="shared" si="87"/>
        <v>44576</v>
      </c>
      <c r="J1360" s="14">
        <f t="shared" si="84"/>
        <v>44527</v>
      </c>
      <c r="K1360" s="14" t="str">
        <f>_xlfn.IFNA(VLOOKUP(D1360,code!F:G,1,FALSE),"")</f>
        <v/>
      </c>
      <c r="L1360" s="15">
        <v>3</v>
      </c>
      <c r="M1360" s="15" t="str">
        <f t="shared" si="86"/>
        <v>北京科兴中维_北京科兴中维_科兴（大连）</v>
      </c>
      <c r="N1360" s="15" t="str">
        <f>VLOOKUP(M1360,code!A:B,2,FALSE)</f>
        <v>VVV</v>
      </c>
      <c r="O1360" s="15" t="str">
        <f>VLOOKUP(M1360,code!A:C,3,FALSE)</f>
        <v>N</v>
      </c>
      <c r="P1360" s="16">
        <v>44300</v>
      </c>
      <c r="Q1360" s="15" t="s">
        <v>7815</v>
      </c>
      <c r="R1360" s="16">
        <v>44341</v>
      </c>
      <c r="S1360" s="15" t="s">
        <v>7815</v>
      </c>
      <c r="T1360" s="16">
        <v>44527</v>
      </c>
      <c r="U1360" s="15" t="s">
        <v>7844</v>
      </c>
    </row>
    <row r="1361" spans="1:21" x14ac:dyDescent="0.25">
      <c r="A1361" s="12">
        <v>1964</v>
      </c>
      <c r="B1361" t="s">
        <v>1989</v>
      </c>
      <c r="C1361">
        <f>IFERROR(VLOOKUP(B1361,code!$F$1:$G$39,2,FALSE),"")</f>
        <v>2</v>
      </c>
      <c r="D1361" t="s">
        <v>1976</v>
      </c>
      <c r="E1361" t="str">
        <f t="shared" si="85"/>
        <v>Male</v>
      </c>
      <c r="F1361" t="s">
        <v>7798</v>
      </c>
      <c r="G1361" s="12">
        <v>57</v>
      </c>
      <c r="H1361" s="14">
        <v>44571</v>
      </c>
      <c r="I1361" s="24">
        <f t="shared" si="87"/>
        <v>44571</v>
      </c>
      <c r="J1361" s="14">
        <f t="shared" si="84"/>
        <v>44527</v>
      </c>
      <c r="K1361" s="14" t="str">
        <f>_xlfn.IFNA(VLOOKUP(D1361,code!F:G,1,FALSE),"")</f>
        <v/>
      </c>
      <c r="L1361" s="15">
        <v>3</v>
      </c>
      <c r="M1361" s="15" t="str">
        <f t="shared" si="86"/>
        <v>北京科兴中维_北京科兴中维_科兴（大连）</v>
      </c>
      <c r="N1361" s="15" t="str">
        <f>VLOOKUP(M1361,code!A:B,2,FALSE)</f>
        <v>VVV</v>
      </c>
      <c r="O1361" s="15" t="str">
        <f>VLOOKUP(M1361,code!A:C,3,FALSE)</f>
        <v>N</v>
      </c>
      <c r="P1361" s="16">
        <v>44290</v>
      </c>
      <c r="Q1361" s="15" t="s">
        <v>7815</v>
      </c>
      <c r="R1361" s="16">
        <v>44330</v>
      </c>
      <c r="S1361" s="15" t="s">
        <v>7815</v>
      </c>
      <c r="T1361" s="16">
        <v>44527</v>
      </c>
      <c r="U1361" s="15" t="s">
        <v>7844</v>
      </c>
    </row>
    <row r="1362" spans="1:21" x14ac:dyDescent="0.25">
      <c r="A1362" s="12">
        <v>2019</v>
      </c>
      <c r="B1362" t="s">
        <v>1989</v>
      </c>
      <c r="C1362">
        <f>IFERROR(VLOOKUP(B1362,code!$F$1:$G$39,2,FALSE),"")</f>
        <v>2</v>
      </c>
      <c r="D1362" t="s">
        <v>2022</v>
      </c>
      <c r="E1362" t="str">
        <f t="shared" si="85"/>
        <v>Male</v>
      </c>
      <c r="F1362" t="s">
        <v>7798</v>
      </c>
      <c r="G1362" s="12">
        <v>25</v>
      </c>
      <c r="H1362" s="14">
        <v>44572</v>
      </c>
      <c r="I1362" s="24">
        <f t="shared" si="87"/>
        <v>44572</v>
      </c>
      <c r="J1362" s="14">
        <f t="shared" si="84"/>
        <v>44527</v>
      </c>
      <c r="K1362" s="14" t="str">
        <f>_xlfn.IFNA(VLOOKUP(D1362,code!F:G,1,FALSE),"")</f>
        <v/>
      </c>
      <c r="L1362" s="15">
        <v>3</v>
      </c>
      <c r="M1362" s="15" t="str">
        <f t="shared" si="86"/>
        <v>北京科兴中维_北京科兴中维_科兴（大连）</v>
      </c>
      <c r="N1362" s="15" t="str">
        <f>VLOOKUP(M1362,code!A:B,2,FALSE)</f>
        <v>VVV</v>
      </c>
      <c r="O1362" s="15" t="str">
        <f>VLOOKUP(M1362,code!A:C,3,FALSE)</f>
        <v>N</v>
      </c>
      <c r="P1362" s="16">
        <v>44288</v>
      </c>
      <c r="Q1362" s="15" t="s">
        <v>7815</v>
      </c>
      <c r="R1362" s="16">
        <v>44335</v>
      </c>
      <c r="S1362" s="15" t="s">
        <v>7815</v>
      </c>
      <c r="T1362" s="16">
        <v>44527</v>
      </c>
      <c r="U1362" s="15" t="s">
        <v>7844</v>
      </c>
    </row>
    <row r="1363" spans="1:21" x14ac:dyDescent="0.25">
      <c r="A1363" s="12">
        <v>2743</v>
      </c>
      <c r="B1363" t="s">
        <v>7792</v>
      </c>
      <c r="C1363">
        <f>IFERROR(VLOOKUP(B1363,code!$F$1:$G$39,2,FALSE),"")</f>
        <v>3</v>
      </c>
      <c r="D1363" t="s">
        <v>2729</v>
      </c>
      <c r="E1363" t="str">
        <f t="shared" si="85"/>
        <v>Male</v>
      </c>
      <c r="F1363" t="s">
        <v>7798</v>
      </c>
      <c r="G1363" s="12">
        <v>35</v>
      </c>
      <c r="H1363" s="14">
        <v>44574</v>
      </c>
      <c r="I1363" s="24">
        <f t="shared" si="87"/>
        <v>44574</v>
      </c>
      <c r="J1363" s="14">
        <f t="shared" si="84"/>
        <v>44527</v>
      </c>
      <c r="K1363" s="14" t="str">
        <f>_xlfn.IFNA(VLOOKUP(D1363,code!F:G,1,FALSE),"")</f>
        <v/>
      </c>
      <c r="L1363" s="15">
        <v>3</v>
      </c>
      <c r="M1363" s="15" t="str">
        <f t="shared" si="86"/>
        <v>北京科兴中维_北京科兴中维_科兴（大连）</v>
      </c>
      <c r="N1363" s="15" t="str">
        <f>VLOOKUP(M1363,code!A:B,2,FALSE)</f>
        <v>VVV</v>
      </c>
      <c r="O1363" s="15" t="str">
        <f>VLOOKUP(M1363,code!A:C,3,FALSE)</f>
        <v>N</v>
      </c>
      <c r="P1363" s="16">
        <v>44288</v>
      </c>
      <c r="Q1363" s="15" t="s">
        <v>7815</v>
      </c>
      <c r="R1363" s="16">
        <v>44335</v>
      </c>
      <c r="S1363" s="15" t="s">
        <v>7815</v>
      </c>
      <c r="T1363" s="16">
        <v>44527</v>
      </c>
      <c r="U1363" s="15" t="s">
        <v>7844</v>
      </c>
    </row>
    <row r="1364" spans="1:21" x14ac:dyDescent="0.25">
      <c r="A1364" s="12">
        <v>2879</v>
      </c>
      <c r="B1364" t="s">
        <v>7792</v>
      </c>
      <c r="C1364">
        <f>IFERROR(VLOOKUP(B1364,code!$F$1:$G$39,2,FALSE),"")</f>
        <v>3</v>
      </c>
      <c r="D1364" t="s">
        <v>2864</v>
      </c>
      <c r="E1364" t="str">
        <f t="shared" si="85"/>
        <v>Male</v>
      </c>
      <c r="F1364" t="s">
        <v>7798</v>
      </c>
      <c r="G1364" s="12">
        <v>24</v>
      </c>
      <c r="H1364" s="14">
        <v>44575</v>
      </c>
      <c r="I1364" s="24">
        <f t="shared" si="87"/>
        <v>44575</v>
      </c>
      <c r="J1364" s="14">
        <f t="shared" si="84"/>
        <v>44527</v>
      </c>
      <c r="K1364" s="14" t="str">
        <f>_xlfn.IFNA(VLOOKUP(D1364,code!F:G,1,FALSE),"")</f>
        <v/>
      </c>
      <c r="L1364" s="15">
        <v>3</v>
      </c>
      <c r="M1364" s="15" t="str">
        <f t="shared" si="86"/>
        <v>北京科兴中维_北京科兴中维_科兴（大连）</v>
      </c>
      <c r="N1364" s="15" t="str">
        <f>VLOOKUP(M1364,code!A:B,2,FALSE)</f>
        <v>VVV</v>
      </c>
      <c r="O1364" s="15" t="str">
        <f>VLOOKUP(M1364,code!A:C,3,FALSE)</f>
        <v>N</v>
      </c>
      <c r="P1364" s="16">
        <v>44288</v>
      </c>
      <c r="Q1364" s="15" t="s">
        <v>7815</v>
      </c>
      <c r="R1364" s="16">
        <v>44336</v>
      </c>
      <c r="S1364" s="15" t="s">
        <v>7815</v>
      </c>
      <c r="T1364" s="16">
        <v>44527</v>
      </c>
      <c r="U1364" s="15" t="s">
        <v>7844</v>
      </c>
    </row>
    <row r="1365" spans="1:21" x14ac:dyDescent="0.25">
      <c r="A1365" s="12">
        <v>2951</v>
      </c>
      <c r="B1365" t="s">
        <v>7792</v>
      </c>
      <c r="C1365">
        <f>IFERROR(VLOOKUP(B1365,code!$F$1:$G$39,2,FALSE),"")</f>
        <v>3</v>
      </c>
      <c r="D1365" t="s">
        <v>2936</v>
      </c>
      <c r="E1365" t="str">
        <f t="shared" si="85"/>
        <v>Female</v>
      </c>
      <c r="F1365" t="s">
        <v>7797</v>
      </c>
      <c r="G1365" s="12">
        <v>30</v>
      </c>
      <c r="H1365" s="14">
        <v>44574</v>
      </c>
      <c r="I1365" s="24">
        <f t="shared" si="87"/>
        <v>44574</v>
      </c>
      <c r="J1365" s="14">
        <f t="shared" si="84"/>
        <v>44527</v>
      </c>
      <c r="K1365" s="14" t="str">
        <f>_xlfn.IFNA(VLOOKUP(D1365,code!F:G,1,FALSE),"")</f>
        <v/>
      </c>
      <c r="L1365" s="15">
        <v>3</v>
      </c>
      <c r="M1365" s="15" t="str">
        <f t="shared" si="86"/>
        <v>北京科兴中维_北京科兴中维_科兴（大连）</v>
      </c>
      <c r="N1365" s="15" t="str">
        <f>VLOOKUP(M1365,code!A:B,2,FALSE)</f>
        <v>VVV</v>
      </c>
      <c r="O1365" s="15" t="str">
        <f>VLOOKUP(M1365,code!A:C,3,FALSE)</f>
        <v>N</v>
      </c>
      <c r="P1365" s="16">
        <v>44301</v>
      </c>
      <c r="Q1365" s="15" t="s">
        <v>7815</v>
      </c>
      <c r="R1365" s="16">
        <v>44335</v>
      </c>
      <c r="S1365" s="15" t="s">
        <v>7815</v>
      </c>
      <c r="T1365" s="16">
        <v>44527</v>
      </c>
      <c r="U1365" s="15" t="s">
        <v>7844</v>
      </c>
    </row>
    <row r="1366" spans="1:21" x14ac:dyDescent="0.25">
      <c r="A1366" s="12">
        <v>3186</v>
      </c>
      <c r="B1366" t="s">
        <v>7791</v>
      </c>
      <c r="C1366">
        <f>IFERROR(VLOOKUP(B1366,code!$F$1:$G$39,2,FALSE),"")</f>
        <v>4</v>
      </c>
      <c r="D1366" t="s">
        <v>3168</v>
      </c>
      <c r="E1366" t="str">
        <f t="shared" si="85"/>
        <v>Female</v>
      </c>
      <c r="F1366" t="s">
        <v>7797</v>
      </c>
      <c r="G1366" s="12">
        <v>42</v>
      </c>
      <c r="H1366" s="14">
        <v>44568</v>
      </c>
      <c r="I1366" s="24">
        <f t="shared" si="87"/>
        <v>44568</v>
      </c>
      <c r="J1366" s="14">
        <f t="shared" si="84"/>
        <v>44527</v>
      </c>
      <c r="K1366" s="14" t="str">
        <f>_xlfn.IFNA(VLOOKUP(D1366,code!F:G,1,FALSE),"")</f>
        <v/>
      </c>
      <c r="L1366" s="15">
        <v>3</v>
      </c>
      <c r="M1366" s="15" t="str">
        <f t="shared" si="86"/>
        <v>北京生物_北京科兴中维_科兴（大连）</v>
      </c>
      <c r="N1366" s="15" t="str">
        <f>VLOOKUP(M1366,code!A:B,2,FALSE)</f>
        <v>PVV</v>
      </c>
      <c r="O1366" s="15" t="str">
        <f>VLOOKUP(M1366,code!A:C,3,FALSE)</f>
        <v>Y</v>
      </c>
      <c r="P1366" s="16">
        <v>44292</v>
      </c>
      <c r="Q1366" s="15" t="s">
        <v>7816</v>
      </c>
      <c r="R1366" s="16">
        <v>44328</v>
      </c>
      <c r="S1366" s="15" t="s">
        <v>7815</v>
      </c>
      <c r="T1366" s="16">
        <v>44527</v>
      </c>
      <c r="U1366" s="15" t="s">
        <v>7844</v>
      </c>
    </row>
    <row r="1367" spans="1:21" x14ac:dyDescent="0.25">
      <c r="A1367" s="12">
        <v>3265</v>
      </c>
      <c r="B1367" t="s">
        <v>7791</v>
      </c>
      <c r="C1367">
        <f>IFERROR(VLOOKUP(B1367,code!$F$1:$G$39,2,FALSE),"")</f>
        <v>4</v>
      </c>
      <c r="D1367" t="s">
        <v>3242</v>
      </c>
      <c r="E1367" t="str">
        <f t="shared" si="85"/>
        <v>Male</v>
      </c>
      <c r="F1367" t="s">
        <v>7798</v>
      </c>
      <c r="G1367" s="12">
        <v>47</v>
      </c>
      <c r="H1367" s="14">
        <v>44568</v>
      </c>
      <c r="I1367" s="24">
        <f t="shared" si="87"/>
        <v>44568</v>
      </c>
      <c r="J1367" s="14">
        <f t="shared" si="84"/>
        <v>44527</v>
      </c>
      <c r="K1367" s="14" t="str">
        <f>_xlfn.IFNA(VLOOKUP(D1367,code!F:G,1,FALSE),"")</f>
        <v/>
      </c>
      <c r="L1367" s="15">
        <v>3</v>
      </c>
      <c r="M1367" s="15" t="str">
        <f t="shared" si="86"/>
        <v>北京科兴中维_北京科兴中维_科兴（大连）</v>
      </c>
      <c r="N1367" s="15" t="str">
        <f>VLOOKUP(M1367,code!A:B,2,FALSE)</f>
        <v>VVV</v>
      </c>
      <c r="O1367" s="15" t="str">
        <f>VLOOKUP(M1367,code!A:C,3,FALSE)</f>
        <v>N</v>
      </c>
      <c r="P1367" s="16">
        <v>44292</v>
      </c>
      <c r="Q1367" s="15" t="s">
        <v>7815</v>
      </c>
      <c r="R1367" s="16">
        <v>44340</v>
      </c>
      <c r="S1367" s="15" t="s">
        <v>7815</v>
      </c>
      <c r="T1367" s="16">
        <v>44527</v>
      </c>
      <c r="U1367" s="15" t="s">
        <v>7844</v>
      </c>
    </row>
    <row r="1368" spans="1:21" x14ac:dyDescent="0.25">
      <c r="A1368" s="12">
        <v>1618</v>
      </c>
      <c r="B1368" t="s">
        <v>2007</v>
      </c>
      <c r="C1368">
        <f>IFERROR(VLOOKUP(B1368,code!$F$1:$G$39,2,FALSE),"")</f>
        <v>17</v>
      </c>
      <c r="D1368" t="s">
        <v>1646</v>
      </c>
      <c r="E1368" t="str">
        <f t="shared" si="85"/>
        <v>Female</v>
      </c>
      <c r="F1368" t="s">
        <v>7797</v>
      </c>
      <c r="G1368" s="12">
        <v>21</v>
      </c>
      <c r="H1368" s="14" t="s">
        <v>7840</v>
      </c>
      <c r="I1368" s="24">
        <f t="shared" si="87"/>
        <v>44570</v>
      </c>
      <c r="J1368" s="14">
        <f t="shared" si="84"/>
        <v>44526</v>
      </c>
      <c r="K1368" s="14" t="str">
        <f>_xlfn.IFNA(VLOOKUP(D1368,code!F:G,1,FALSE),"")</f>
        <v/>
      </c>
      <c r="L1368" s="15">
        <v>3</v>
      </c>
      <c r="M1368" s="15" t="str">
        <f t="shared" si="86"/>
        <v>北京科兴中维_北京科兴中维_科兴（大连）</v>
      </c>
      <c r="N1368" s="15" t="str">
        <f>VLOOKUP(M1368,code!A:B,2,FALSE)</f>
        <v>VVV</v>
      </c>
      <c r="O1368" s="15" t="str">
        <f>VLOOKUP(M1368,code!A:C,3,FALSE)</f>
        <v>N</v>
      </c>
      <c r="P1368" s="16">
        <v>44293</v>
      </c>
      <c r="Q1368" s="15" t="s">
        <v>7815</v>
      </c>
      <c r="R1368" s="16">
        <v>44341</v>
      </c>
      <c r="S1368" s="15" t="s">
        <v>7815</v>
      </c>
      <c r="T1368" s="16">
        <v>44526</v>
      </c>
      <c r="U1368" s="15" t="s">
        <v>7844</v>
      </c>
    </row>
    <row r="1369" spans="1:21" x14ac:dyDescent="0.25">
      <c r="A1369" s="12">
        <v>2415</v>
      </c>
      <c r="B1369" t="s">
        <v>440</v>
      </c>
      <c r="C1369">
        <f>IFERROR(VLOOKUP(B1369,code!$F$1:$G$39,2,FALSE),"")</f>
        <v>24</v>
      </c>
      <c r="D1369" t="s">
        <v>2405</v>
      </c>
      <c r="E1369" t="str">
        <f t="shared" si="85"/>
        <v>Male</v>
      </c>
      <c r="F1369" t="s">
        <v>7798</v>
      </c>
      <c r="G1369" s="12">
        <v>33</v>
      </c>
      <c r="H1369" s="14">
        <v>44576</v>
      </c>
      <c r="I1369" s="24">
        <f t="shared" si="87"/>
        <v>44576</v>
      </c>
      <c r="J1369" s="14">
        <f t="shared" si="84"/>
        <v>44526</v>
      </c>
      <c r="K1369" s="14" t="str">
        <f>_xlfn.IFNA(VLOOKUP(D1369,code!F:G,1,FALSE),"")</f>
        <v/>
      </c>
      <c r="L1369" s="15">
        <v>3</v>
      </c>
      <c r="M1369" s="15" t="str">
        <f t="shared" si="86"/>
        <v>北京生物_北京生物_成都生物</v>
      </c>
      <c r="N1369" s="15" t="str">
        <f>VLOOKUP(M1369,code!A:B,2,FALSE)</f>
        <v>PPP</v>
      </c>
      <c r="O1369" s="15" t="str">
        <f>VLOOKUP(M1369,code!A:C,3,FALSE)</f>
        <v>N</v>
      </c>
      <c r="P1369" s="16">
        <v>44304</v>
      </c>
      <c r="Q1369" s="15" t="s">
        <v>7816</v>
      </c>
      <c r="R1369" s="16">
        <v>44346</v>
      </c>
      <c r="S1369" s="15" t="s">
        <v>7816</v>
      </c>
      <c r="T1369" s="16">
        <v>44526</v>
      </c>
      <c r="U1369" s="15" t="s">
        <v>7819</v>
      </c>
    </row>
    <row r="1370" spans="1:21" x14ac:dyDescent="0.25">
      <c r="A1370" s="12">
        <v>3950</v>
      </c>
      <c r="B1370" t="s">
        <v>453</v>
      </c>
      <c r="C1370">
        <f>IFERROR(VLOOKUP(B1370,code!$F$1:$G$39,2,FALSE),"")</f>
        <v>9</v>
      </c>
      <c r="D1370" t="s">
        <v>3900</v>
      </c>
      <c r="E1370" t="str">
        <f t="shared" si="85"/>
        <v>Female</v>
      </c>
      <c r="F1370" t="s">
        <v>7797</v>
      </c>
      <c r="G1370" s="12">
        <v>47</v>
      </c>
      <c r="H1370" s="14">
        <v>44573</v>
      </c>
      <c r="I1370" s="24">
        <f t="shared" si="87"/>
        <v>44573</v>
      </c>
      <c r="J1370" s="14">
        <f t="shared" si="84"/>
        <v>44526</v>
      </c>
      <c r="K1370" s="14" t="str">
        <f>_xlfn.IFNA(VLOOKUP(D1370,code!F:G,1,FALSE),"")</f>
        <v/>
      </c>
      <c r="L1370" s="15">
        <v>3</v>
      </c>
      <c r="M1370" s="15" t="str">
        <f t="shared" si="86"/>
        <v>北京生物_北京生物_成都生物</v>
      </c>
      <c r="N1370" s="15" t="str">
        <f>VLOOKUP(M1370,code!A:B,2,FALSE)</f>
        <v>PPP</v>
      </c>
      <c r="O1370" s="15" t="str">
        <f>VLOOKUP(M1370,code!A:C,3,FALSE)</f>
        <v>N</v>
      </c>
      <c r="P1370" s="16">
        <v>44189</v>
      </c>
      <c r="Q1370" s="15" t="s">
        <v>7816</v>
      </c>
      <c r="R1370" s="16">
        <v>44213</v>
      </c>
      <c r="S1370" s="15" t="s">
        <v>7816</v>
      </c>
      <c r="T1370" s="16">
        <v>44526</v>
      </c>
      <c r="U1370" s="15" t="s">
        <v>7819</v>
      </c>
    </row>
    <row r="1371" spans="1:21" x14ac:dyDescent="0.25">
      <c r="A1371" s="12">
        <v>1150</v>
      </c>
      <c r="B1371" t="s">
        <v>340</v>
      </c>
      <c r="C1371">
        <f>IFERROR(VLOOKUP(B1371,code!$F$1:$G$39,2,FALSE),"")</f>
        <v>14</v>
      </c>
      <c r="D1371" t="s">
        <v>1185</v>
      </c>
      <c r="E1371" t="str">
        <f t="shared" si="85"/>
        <v>Male</v>
      </c>
      <c r="F1371" t="s">
        <v>7798</v>
      </c>
      <c r="G1371" s="12">
        <v>56</v>
      </c>
      <c r="H1371" s="14">
        <v>44574</v>
      </c>
      <c r="I1371" s="24">
        <f t="shared" si="87"/>
        <v>44574</v>
      </c>
      <c r="J1371" s="14">
        <f t="shared" si="84"/>
        <v>44526</v>
      </c>
      <c r="K1371" s="14" t="str">
        <f>_xlfn.IFNA(VLOOKUP(D1371,code!F:G,1,FALSE),"")</f>
        <v/>
      </c>
      <c r="L1371" s="15">
        <v>3</v>
      </c>
      <c r="M1371" s="15" t="str">
        <f t="shared" si="86"/>
        <v>北京科兴中维_北京科兴中维_科兴（大连）</v>
      </c>
      <c r="N1371" s="15" t="str">
        <f>VLOOKUP(M1371,code!A:B,2,FALSE)</f>
        <v>VVV</v>
      </c>
      <c r="O1371" s="15" t="str">
        <f>VLOOKUP(M1371,code!A:C,3,FALSE)</f>
        <v>N</v>
      </c>
      <c r="P1371" s="16">
        <v>44302</v>
      </c>
      <c r="Q1371" s="15" t="s">
        <v>7815</v>
      </c>
      <c r="R1371" s="16">
        <v>44341</v>
      </c>
      <c r="S1371" s="15" t="s">
        <v>7815</v>
      </c>
      <c r="T1371" s="16">
        <v>44526</v>
      </c>
      <c r="U1371" s="15" t="s">
        <v>7844</v>
      </c>
    </row>
    <row r="1372" spans="1:21" x14ac:dyDescent="0.25">
      <c r="A1372" s="12">
        <v>1272</v>
      </c>
      <c r="B1372" t="s">
        <v>340</v>
      </c>
      <c r="C1372">
        <f>IFERROR(VLOOKUP(B1372,code!$F$1:$G$39,2,FALSE),"")</f>
        <v>14</v>
      </c>
      <c r="D1372" t="s">
        <v>1305</v>
      </c>
      <c r="E1372" t="str">
        <f t="shared" si="85"/>
        <v>Female</v>
      </c>
      <c r="F1372" t="s">
        <v>7797</v>
      </c>
      <c r="G1372" s="12">
        <v>37</v>
      </c>
      <c r="H1372" s="14">
        <v>44574</v>
      </c>
      <c r="I1372" s="24">
        <f t="shared" si="87"/>
        <v>44574</v>
      </c>
      <c r="J1372" s="14">
        <f t="shared" si="84"/>
        <v>44526</v>
      </c>
      <c r="K1372" s="14" t="str">
        <f>_xlfn.IFNA(VLOOKUP(D1372,code!F:G,1,FALSE),"")</f>
        <v/>
      </c>
      <c r="L1372" s="15">
        <v>3</v>
      </c>
      <c r="M1372" s="15" t="str">
        <f t="shared" si="86"/>
        <v>北京科兴中维_北京科兴中维_科兴（大连）</v>
      </c>
      <c r="N1372" s="15" t="str">
        <f>VLOOKUP(M1372,code!A:B,2,FALSE)</f>
        <v>VVV</v>
      </c>
      <c r="O1372" s="15" t="str">
        <f>VLOOKUP(M1372,code!A:C,3,FALSE)</f>
        <v>N</v>
      </c>
      <c r="P1372" s="16">
        <v>44295</v>
      </c>
      <c r="Q1372" s="15" t="s">
        <v>7815</v>
      </c>
      <c r="R1372" s="16">
        <v>44328</v>
      </c>
      <c r="S1372" s="15" t="s">
        <v>7815</v>
      </c>
      <c r="T1372" s="16">
        <v>44526</v>
      </c>
      <c r="U1372" s="15" t="s">
        <v>7844</v>
      </c>
    </row>
    <row r="1373" spans="1:21" x14ac:dyDescent="0.25">
      <c r="A1373" s="12">
        <v>2591</v>
      </c>
      <c r="B1373" t="s">
        <v>7789</v>
      </c>
      <c r="C1373">
        <f>IFERROR(VLOOKUP(B1373,code!$F$1:$G$39,2,FALSE),"")</f>
        <v>25</v>
      </c>
      <c r="D1373" t="s">
        <v>2578</v>
      </c>
      <c r="E1373" t="str">
        <f t="shared" si="85"/>
        <v>Female</v>
      </c>
      <c r="F1373" t="s">
        <v>7797</v>
      </c>
      <c r="G1373" s="12">
        <v>51</v>
      </c>
      <c r="H1373" s="14" t="s">
        <v>7818</v>
      </c>
      <c r="I1373" s="24">
        <f t="shared" si="87"/>
        <v>44577</v>
      </c>
      <c r="J1373" s="14">
        <f t="shared" si="84"/>
        <v>44526</v>
      </c>
      <c r="K1373" s="14" t="str">
        <f>_xlfn.IFNA(VLOOKUP(D1373,code!F:G,1,FALSE),"")</f>
        <v/>
      </c>
      <c r="L1373" s="15">
        <v>3</v>
      </c>
      <c r="M1373" s="15" t="str">
        <f t="shared" si="86"/>
        <v>北京生物_北京生物_成都生物</v>
      </c>
      <c r="N1373" s="15" t="str">
        <f>VLOOKUP(M1373,code!A:B,2,FALSE)</f>
        <v>PPP</v>
      </c>
      <c r="O1373" s="15" t="str">
        <f>VLOOKUP(M1373,code!A:C,3,FALSE)</f>
        <v>N</v>
      </c>
      <c r="P1373" s="16">
        <v>44267</v>
      </c>
      <c r="Q1373" s="15" t="s">
        <v>7816</v>
      </c>
      <c r="R1373" s="16">
        <v>44295</v>
      </c>
      <c r="S1373" s="15" t="s">
        <v>7816</v>
      </c>
      <c r="T1373" s="16">
        <v>44526</v>
      </c>
      <c r="U1373" s="15" t="s">
        <v>7819</v>
      </c>
    </row>
    <row r="1374" spans="1:21" x14ac:dyDescent="0.25">
      <c r="A1374" s="12">
        <v>3579</v>
      </c>
      <c r="B1374" t="s">
        <v>7795</v>
      </c>
      <c r="C1374">
        <f>IFERROR(VLOOKUP(B1374,code!$F$1:$G$39,2,FALSE),"")</f>
        <v>6</v>
      </c>
      <c r="D1374" t="s">
        <v>3548</v>
      </c>
      <c r="E1374" t="str">
        <f t="shared" si="85"/>
        <v>Female</v>
      </c>
      <c r="F1374" t="s">
        <v>7797</v>
      </c>
      <c r="G1374" s="12">
        <v>26</v>
      </c>
      <c r="H1374" s="14">
        <v>44569</v>
      </c>
      <c r="I1374" s="24">
        <f t="shared" si="87"/>
        <v>44569</v>
      </c>
      <c r="J1374" s="14">
        <f t="shared" si="84"/>
        <v>44526</v>
      </c>
      <c r="K1374" s="14" t="str">
        <f>_xlfn.IFNA(VLOOKUP(D1374,code!F:G,1,FALSE),"")</f>
        <v/>
      </c>
      <c r="L1374" s="15">
        <v>3</v>
      </c>
      <c r="M1374" s="15" t="str">
        <f t="shared" si="86"/>
        <v>北京生物_成都生物_成都生物</v>
      </c>
      <c r="N1374" s="15" t="str">
        <f>VLOOKUP(M1374,code!A:B,2,FALSE)</f>
        <v>PPP</v>
      </c>
      <c r="O1374" s="15" t="str">
        <f>VLOOKUP(M1374,code!A:C,3,FALSE)</f>
        <v>N</v>
      </c>
      <c r="P1374" s="16">
        <v>44282</v>
      </c>
      <c r="Q1374" s="15" t="s">
        <v>7816</v>
      </c>
      <c r="R1374" s="16">
        <v>44320</v>
      </c>
      <c r="S1374" s="15" t="s">
        <v>7819</v>
      </c>
      <c r="T1374" s="16">
        <v>44526</v>
      </c>
      <c r="U1374" s="15" t="s">
        <v>7819</v>
      </c>
    </row>
    <row r="1375" spans="1:21" x14ac:dyDescent="0.25">
      <c r="A1375" s="12">
        <v>3791</v>
      </c>
      <c r="B1375" t="s">
        <v>2020</v>
      </c>
      <c r="C1375">
        <f>IFERROR(VLOOKUP(B1375,code!$F$1:$G$39,2,FALSE),"")</f>
        <v>8</v>
      </c>
      <c r="D1375" t="s">
        <v>3754</v>
      </c>
      <c r="E1375" t="str">
        <f t="shared" si="85"/>
        <v>Male</v>
      </c>
      <c r="F1375" t="s">
        <v>7798</v>
      </c>
      <c r="G1375" s="12">
        <v>29</v>
      </c>
      <c r="H1375" s="14" t="s">
        <v>7824</v>
      </c>
      <c r="I1375" s="24">
        <f t="shared" si="87"/>
        <v>44575</v>
      </c>
      <c r="J1375" s="14">
        <f t="shared" ref="J1375:J1438" si="88">MAX(P1375,R1375,T1375)</f>
        <v>44526</v>
      </c>
      <c r="K1375" s="14" t="str">
        <f>_xlfn.IFNA(VLOOKUP(D1375,code!F:G,1,FALSE),"")</f>
        <v/>
      </c>
      <c r="L1375" s="15">
        <v>3</v>
      </c>
      <c r="M1375" s="15" t="str">
        <f t="shared" si="86"/>
        <v>北京科兴中维_北京科兴中维_北京科兴中维</v>
      </c>
      <c r="N1375" s="15" t="str">
        <f>VLOOKUP(M1375,code!A:B,2,FALSE)</f>
        <v>VVV</v>
      </c>
      <c r="O1375" s="15" t="str">
        <f>VLOOKUP(M1375,code!A:C,3,FALSE)</f>
        <v>N</v>
      </c>
      <c r="P1375" s="16">
        <v>44294</v>
      </c>
      <c r="Q1375" s="15" t="s">
        <v>7815</v>
      </c>
      <c r="R1375" s="16">
        <v>44335</v>
      </c>
      <c r="S1375" s="15" t="s">
        <v>7815</v>
      </c>
      <c r="T1375" s="16">
        <v>44526</v>
      </c>
      <c r="U1375" s="15" t="s">
        <v>7815</v>
      </c>
    </row>
    <row r="1376" spans="1:21" x14ac:dyDescent="0.25">
      <c r="A1376" s="12">
        <v>783</v>
      </c>
      <c r="B1376" t="s">
        <v>1996</v>
      </c>
      <c r="C1376">
        <f>IFERROR(VLOOKUP(B1376,code!$F$1:$G$39,2,FALSE),"")</f>
        <v>11</v>
      </c>
      <c r="D1376" t="s">
        <v>819</v>
      </c>
      <c r="E1376" t="str">
        <f t="shared" si="85"/>
        <v>Female</v>
      </c>
      <c r="F1376" t="s">
        <v>7797</v>
      </c>
      <c r="G1376" s="12">
        <v>8</v>
      </c>
      <c r="H1376" s="14">
        <v>44573</v>
      </c>
      <c r="I1376" s="24">
        <f t="shared" si="87"/>
        <v>44573</v>
      </c>
      <c r="J1376" s="14">
        <f t="shared" si="88"/>
        <v>44532</v>
      </c>
      <c r="K1376" s="14" t="str">
        <f>_xlfn.IFNA(VLOOKUP(D1376,code!F:G,1,FALSE),"")</f>
        <v/>
      </c>
      <c r="L1376" s="15">
        <v>2</v>
      </c>
      <c r="M1376" s="15" t="str">
        <f t="shared" si="86"/>
        <v>成都生物_兰州生物_</v>
      </c>
      <c r="N1376" s="15" t="str">
        <f>VLOOKUP(M1376,code!A:B,2,FALSE)</f>
        <v>PP</v>
      </c>
      <c r="O1376" s="15" t="str">
        <f>VLOOKUP(M1376,code!A:C,3,FALSE)</f>
        <v>N</v>
      </c>
      <c r="P1376" s="16">
        <v>44503</v>
      </c>
      <c r="Q1376" s="15" t="s">
        <v>7819</v>
      </c>
      <c r="R1376" s="16">
        <v>44532</v>
      </c>
      <c r="S1376" s="15" t="s">
        <v>7817</v>
      </c>
      <c r="T1376" s="16"/>
      <c r="U1376" s="15"/>
    </row>
    <row r="1377" spans="1:21" x14ac:dyDescent="0.25">
      <c r="A1377" s="12">
        <v>412</v>
      </c>
      <c r="B1377" t="s">
        <v>7793</v>
      </c>
      <c r="C1377">
        <f>IFERROR(VLOOKUP(B1377,code!$F$1:$G$39,2,FALSE),"")</f>
        <v>1</v>
      </c>
      <c r="D1377" t="s">
        <v>453</v>
      </c>
      <c r="E1377" t="str">
        <f t="shared" si="85"/>
        <v>Female</v>
      </c>
      <c r="F1377" t="s">
        <v>7797</v>
      </c>
      <c r="G1377" s="12">
        <v>42</v>
      </c>
      <c r="H1377" s="14" t="s">
        <v>7829</v>
      </c>
      <c r="I1377" s="24">
        <f t="shared" si="87"/>
        <v>44574</v>
      </c>
      <c r="J1377" s="14">
        <f t="shared" si="88"/>
        <v>44526</v>
      </c>
      <c r="K1377" s="23">
        <v>1</v>
      </c>
      <c r="L1377" s="15">
        <v>3</v>
      </c>
      <c r="M1377" s="15" t="str">
        <f t="shared" si="86"/>
        <v>北京科兴中维_北京科兴中维_科兴（大连）</v>
      </c>
      <c r="N1377" s="15" t="str">
        <f>VLOOKUP(M1377,code!A:B,2,FALSE)</f>
        <v>VVV</v>
      </c>
      <c r="O1377" s="15" t="str">
        <f>VLOOKUP(M1377,code!A:C,3,FALSE)</f>
        <v>N</v>
      </c>
      <c r="P1377" s="16">
        <v>44294</v>
      </c>
      <c r="Q1377" s="15" t="s">
        <v>7815</v>
      </c>
      <c r="R1377" s="16">
        <v>44337</v>
      </c>
      <c r="S1377" s="15" t="s">
        <v>7815</v>
      </c>
      <c r="T1377" s="16">
        <v>44526</v>
      </c>
      <c r="U1377" s="15" t="s">
        <v>7844</v>
      </c>
    </row>
    <row r="1378" spans="1:21" x14ac:dyDescent="0.25">
      <c r="A1378" s="12">
        <v>490</v>
      </c>
      <c r="B1378" t="s">
        <v>7793</v>
      </c>
      <c r="C1378">
        <f>IFERROR(VLOOKUP(B1378,code!$F$1:$G$39,2,FALSE),"")</f>
        <v>1</v>
      </c>
      <c r="D1378" t="s">
        <v>531</v>
      </c>
      <c r="E1378" t="str">
        <f t="shared" si="85"/>
        <v>Male</v>
      </c>
      <c r="F1378" t="s">
        <v>7798</v>
      </c>
      <c r="G1378" s="12">
        <v>27</v>
      </c>
      <c r="H1378" s="14" t="s">
        <v>7826</v>
      </c>
      <c r="I1378" s="24">
        <f t="shared" si="87"/>
        <v>44569</v>
      </c>
      <c r="J1378" s="14">
        <f t="shared" si="88"/>
        <v>44526</v>
      </c>
      <c r="K1378" s="14" t="str">
        <f>_xlfn.IFNA(VLOOKUP(D1378,code!F:G,1,FALSE),"")</f>
        <v/>
      </c>
      <c r="L1378" s="15">
        <v>3</v>
      </c>
      <c r="M1378" s="15" t="str">
        <f t="shared" si="86"/>
        <v>北京科兴中维_北京科兴中维_北京科兴中维</v>
      </c>
      <c r="N1378" s="15" t="str">
        <f>VLOOKUP(M1378,code!A:B,2,FALSE)</f>
        <v>VVV</v>
      </c>
      <c r="O1378" s="15" t="str">
        <f>VLOOKUP(M1378,code!A:C,3,FALSE)</f>
        <v>N</v>
      </c>
      <c r="P1378" s="16">
        <v>44293</v>
      </c>
      <c r="Q1378" s="15" t="s">
        <v>7815</v>
      </c>
      <c r="R1378" s="16">
        <v>44336</v>
      </c>
      <c r="S1378" s="15" t="s">
        <v>7815</v>
      </c>
      <c r="T1378" s="16">
        <v>44526</v>
      </c>
      <c r="U1378" s="15" t="s">
        <v>7815</v>
      </c>
    </row>
    <row r="1379" spans="1:21" x14ac:dyDescent="0.25">
      <c r="A1379" s="12">
        <v>543</v>
      </c>
      <c r="B1379" t="s">
        <v>7793</v>
      </c>
      <c r="C1379">
        <f>IFERROR(VLOOKUP(B1379,code!$F$1:$G$39,2,FALSE),"")</f>
        <v>1</v>
      </c>
      <c r="D1379" t="s">
        <v>584</v>
      </c>
      <c r="E1379" t="str">
        <f t="shared" si="85"/>
        <v>Male</v>
      </c>
      <c r="F1379" t="s">
        <v>7798</v>
      </c>
      <c r="G1379" s="12">
        <v>24</v>
      </c>
      <c r="H1379" s="14" t="s">
        <v>7826</v>
      </c>
      <c r="I1379" s="24">
        <f t="shared" si="87"/>
        <v>44569</v>
      </c>
      <c r="J1379" s="14">
        <f t="shared" si="88"/>
        <v>44526</v>
      </c>
      <c r="K1379" s="14" t="str">
        <f>_xlfn.IFNA(VLOOKUP(D1379,code!F:G,1,FALSE),"")</f>
        <v/>
      </c>
      <c r="L1379" s="15">
        <v>3</v>
      </c>
      <c r="M1379" s="15" t="str">
        <f t="shared" si="86"/>
        <v>北京生物_北京生物_成都生物</v>
      </c>
      <c r="N1379" s="15" t="str">
        <f>VLOOKUP(M1379,code!A:B,2,FALSE)</f>
        <v>PPP</v>
      </c>
      <c r="O1379" s="15" t="str">
        <f>VLOOKUP(M1379,code!A:C,3,FALSE)</f>
        <v>N</v>
      </c>
      <c r="P1379" s="16">
        <v>44304</v>
      </c>
      <c r="Q1379" s="15" t="s">
        <v>7816</v>
      </c>
      <c r="R1379" s="16">
        <v>44346</v>
      </c>
      <c r="S1379" s="15" t="s">
        <v>7816</v>
      </c>
      <c r="T1379" s="16">
        <v>44526</v>
      </c>
      <c r="U1379" s="15" t="s">
        <v>7819</v>
      </c>
    </row>
    <row r="1380" spans="1:21" x14ac:dyDescent="0.25">
      <c r="A1380" s="12">
        <v>546</v>
      </c>
      <c r="B1380" t="s">
        <v>7793</v>
      </c>
      <c r="C1380">
        <f>IFERROR(VLOOKUP(B1380,code!$F$1:$G$39,2,FALSE),"")</f>
        <v>1</v>
      </c>
      <c r="D1380" t="s">
        <v>587</v>
      </c>
      <c r="E1380" t="str">
        <f t="shared" si="85"/>
        <v>Male</v>
      </c>
      <c r="F1380" t="s">
        <v>7798</v>
      </c>
      <c r="G1380" s="12">
        <v>28</v>
      </c>
      <c r="H1380" s="14" t="s">
        <v>7826</v>
      </c>
      <c r="I1380" s="24">
        <f t="shared" si="87"/>
        <v>44569</v>
      </c>
      <c r="J1380" s="14">
        <f t="shared" si="88"/>
        <v>44526</v>
      </c>
      <c r="K1380" s="14" t="str">
        <f>_xlfn.IFNA(VLOOKUP(D1380,code!F:G,1,FALSE),"")</f>
        <v/>
      </c>
      <c r="L1380" s="15">
        <v>3</v>
      </c>
      <c r="M1380" s="15" t="str">
        <f t="shared" si="86"/>
        <v>北京科兴中维_北京科兴中维_科兴（大连）</v>
      </c>
      <c r="N1380" s="15" t="str">
        <f>VLOOKUP(M1380,code!A:B,2,FALSE)</f>
        <v>VVV</v>
      </c>
      <c r="O1380" s="15" t="str">
        <f>VLOOKUP(M1380,code!A:C,3,FALSE)</f>
        <v>N</v>
      </c>
      <c r="P1380" s="16">
        <v>44300</v>
      </c>
      <c r="Q1380" s="15" t="s">
        <v>7815</v>
      </c>
      <c r="R1380" s="16">
        <v>44328</v>
      </c>
      <c r="S1380" s="15" t="s">
        <v>7815</v>
      </c>
      <c r="T1380" s="16">
        <v>44526</v>
      </c>
      <c r="U1380" s="15" t="s">
        <v>7844</v>
      </c>
    </row>
    <row r="1381" spans="1:21" x14ac:dyDescent="0.25">
      <c r="A1381" s="12">
        <v>547</v>
      </c>
      <c r="B1381" t="s">
        <v>7793</v>
      </c>
      <c r="C1381">
        <f>IFERROR(VLOOKUP(B1381,code!$F$1:$G$39,2,FALSE),"")</f>
        <v>1</v>
      </c>
      <c r="D1381" t="s">
        <v>588</v>
      </c>
      <c r="E1381" t="str">
        <f t="shared" si="85"/>
        <v>Male</v>
      </c>
      <c r="F1381" t="s">
        <v>7798</v>
      </c>
      <c r="G1381" s="12">
        <v>37</v>
      </c>
      <c r="H1381" s="14" t="s">
        <v>7826</v>
      </c>
      <c r="I1381" s="24">
        <f t="shared" si="87"/>
        <v>44569</v>
      </c>
      <c r="J1381" s="14">
        <f t="shared" si="88"/>
        <v>44526</v>
      </c>
      <c r="K1381" s="14" t="str">
        <f>_xlfn.IFNA(VLOOKUP(D1381,code!F:G,1,FALSE),"")</f>
        <v/>
      </c>
      <c r="L1381" s="15">
        <v>3</v>
      </c>
      <c r="M1381" s="15" t="str">
        <f t="shared" si="86"/>
        <v>北京科兴中维_北京科兴中维_科兴（大连）</v>
      </c>
      <c r="N1381" s="15" t="str">
        <f>VLOOKUP(M1381,code!A:B,2,FALSE)</f>
        <v>VVV</v>
      </c>
      <c r="O1381" s="15" t="str">
        <f>VLOOKUP(M1381,code!A:C,3,FALSE)</f>
        <v>N</v>
      </c>
      <c r="P1381" s="16">
        <v>44300</v>
      </c>
      <c r="Q1381" s="15" t="s">
        <v>7815</v>
      </c>
      <c r="R1381" s="16">
        <v>44328</v>
      </c>
      <c r="S1381" s="15" t="s">
        <v>7815</v>
      </c>
      <c r="T1381" s="16">
        <v>44526</v>
      </c>
      <c r="U1381" s="15" t="s">
        <v>7844</v>
      </c>
    </row>
    <row r="1382" spans="1:21" x14ac:dyDescent="0.25">
      <c r="A1382" s="12">
        <v>565</v>
      </c>
      <c r="B1382" t="s">
        <v>7793</v>
      </c>
      <c r="C1382">
        <f>IFERROR(VLOOKUP(B1382,code!$F$1:$G$39,2,FALSE),"")</f>
        <v>1</v>
      </c>
      <c r="D1382" t="s">
        <v>606</v>
      </c>
      <c r="E1382" t="str">
        <f t="shared" si="85"/>
        <v>Male</v>
      </c>
      <c r="F1382" t="s">
        <v>7798</v>
      </c>
      <c r="G1382" s="12">
        <v>26</v>
      </c>
      <c r="H1382" s="14" t="s">
        <v>7826</v>
      </c>
      <c r="I1382" s="24">
        <f t="shared" si="87"/>
        <v>44569</v>
      </c>
      <c r="J1382" s="14">
        <f t="shared" si="88"/>
        <v>44526</v>
      </c>
      <c r="K1382" s="14" t="str">
        <f>_xlfn.IFNA(VLOOKUP(D1382,code!F:G,1,FALSE),"")</f>
        <v/>
      </c>
      <c r="L1382" s="15">
        <v>3</v>
      </c>
      <c r="M1382" s="15" t="str">
        <f t="shared" si="86"/>
        <v>北京科兴中维_北京科兴中维_科兴（大连）</v>
      </c>
      <c r="N1382" s="15" t="str">
        <f>VLOOKUP(M1382,code!A:B,2,FALSE)</f>
        <v>VVV</v>
      </c>
      <c r="O1382" s="15" t="str">
        <f>VLOOKUP(M1382,code!A:C,3,FALSE)</f>
        <v>N</v>
      </c>
      <c r="P1382" s="16">
        <v>44291</v>
      </c>
      <c r="Q1382" s="15" t="s">
        <v>7815</v>
      </c>
      <c r="R1382" s="16">
        <v>44322</v>
      </c>
      <c r="S1382" s="15" t="s">
        <v>7815</v>
      </c>
      <c r="T1382" s="16">
        <v>44526</v>
      </c>
      <c r="U1382" s="15" t="s">
        <v>7844</v>
      </c>
    </row>
    <row r="1383" spans="1:21" x14ac:dyDescent="0.25">
      <c r="A1383" s="12">
        <v>2026</v>
      </c>
      <c r="B1383" s="4" t="s">
        <v>1989</v>
      </c>
      <c r="C1383">
        <f>IFERROR(VLOOKUP(B1383,code!$F$1:$G$39,2,FALSE),"")</f>
        <v>2</v>
      </c>
      <c r="D1383" s="4" t="s">
        <v>2029</v>
      </c>
      <c r="E1383" t="str">
        <f t="shared" si="85"/>
        <v>Female</v>
      </c>
      <c r="F1383" s="4" t="s">
        <v>7797</v>
      </c>
      <c r="G1383" s="19">
        <v>52</v>
      </c>
      <c r="H1383" s="20">
        <v>44572</v>
      </c>
      <c r="I1383" s="24">
        <f t="shared" si="87"/>
        <v>44572</v>
      </c>
      <c r="J1383" s="14">
        <f t="shared" si="88"/>
        <v>44526</v>
      </c>
      <c r="K1383" s="14" t="str">
        <f>_xlfn.IFNA(VLOOKUP(D1383,code!F:G,1,FALSE),"")</f>
        <v/>
      </c>
      <c r="L1383" s="15">
        <v>3</v>
      </c>
      <c r="M1383" s="15" t="str">
        <f t="shared" si="86"/>
        <v>北京科兴中维_北京科兴中维_科兴（大连）</v>
      </c>
      <c r="N1383" s="15" t="str">
        <f>VLOOKUP(M1383,code!A:B,2,FALSE)</f>
        <v>VVV</v>
      </c>
      <c r="O1383" s="15" t="str">
        <f>VLOOKUP(M1383,code!A:C,3,FALSE)</f>
        <v>N</v>
      </c>
      <c r="P1383" s="16">
        <v>44276</v>
      </c>
      <c r="Q1383" s="15" t="s">
        <v>7815</v>
      </c>
      <c r="R1383" s="16">
        <v>44328</v>
      </c>
      <c r="S1383" s="15" t="s">
        <v>7815</v>
      </c>
      <c r="T1383" s="16">
        <v>44526</v>
      </c>
      <c r="U1383" s="15" t="s">
        <v>7844</v>
      </c>
    </row>
    <row r="1384" spans="1:21" x14ac:dyDescent="0.25">
      <c r="A1384" s="12">
        <v>2778</v>
      </c>
      <c r="B1384" t="s">
        <v>7792</v>
      </c>
      <c r="C1384">
        <f>IFERROR(VLOOKUP(B1384,code!$F$1:$G$39,2,FALSE),"")</f>
        <v>3</v>
      </c>
      <c r="D1384" t="s">
        <v>2763</v>
      </c>
      <c r="E1384" t="str">
        <f t="shared" si="85"/>
        <v>Male</v>
      </c>
      <c r="F1384" t="s">
        <v>7798</v>
      </c>
      <c r="G1384" s="12">
        <v>41</v>
      </c>
      <c r="H1384" s="14">
        <v>44574</v>
      </c>
      <c r="I1384" s="24">
        <f t="shared" si="87"/>
        <v>44574</v>
      </c>
      <c r="J1384" s="14">
        <f t="shared" si="88"/>
        <v>44526</v>
      </c>
      <c r="K1384" s="14" t="str">
        <f>_xlfn.IFNA(VLOOKUP(D1384,code!F:G,1,FALSE),"")</f>
        <v/>
      </c>
      <c r="L1384" s="15">
        <v>3</v>
      </c>
      <c r="M1384" s="15" t="str">
        <f t="shared" si="86"/>
        <v>北京科兴中维_北京科兴中维_科兴（大连）</v>
      </c>
      <c r="N1384" s="15" t="str">
        <f>VLOOKUP(M1384,code!A:B,2,FALSE)</f>
        <v>VVV</v>
      </c>
      <c r="O1384" s="15" t="str">
        <f>VLOOKUP(M1384,code!A:C,3,FALSE)</f>
        <v>N</v>
      </c>
      <c r="P1384" s="16">
        <v>44287</v>
      </c>
      <c r="Q1384" s="15" t="s">
        <v>7815</v>
      </c>
      <c r="R1384" s="16">
        <v>44333</v>
      </c>
      <c r="S1384" s="15" t="s">
        <v>7815</v>
      </c>
      <c r="T1384" s="16">
        <v>44526</v>
      </c>
      <c r="U1384" s="15" t="s">
        <v>7844</v>
      </c>
    </row>
    <row r="1385" spans="1:21" x14ac:dyDescent="0.25">
      <c r="A1385" s="12">
        <v>2842</v>
      </c>
      <c r="B1385" t="s">
        <v>7792</v>
      </c>
      <c r="C1385">
        <f>IFERROR(VLOOKUP(B1385,code!$F$1:$G$39,2,FALSE),"")</f>
        <v>3</v>
      </c>
      <c r="D1385" t="s">
        <v>2827</v>
      </c>
      <c r="E1385" t="str">
        <f t="shared" si="85"/>
        <v>Female</v>
      </c>
      <c r="F1385" t="s">
        <v>7797</v>
      </c>
      <c r="G1385" s="12">
        <v>26</v>
      </c>
      <c r="H1385" s="14">
        <v>44574</v>
      </c>
      <c r="I1385" s="24">
        <f t="shared" si="87"/>
        <v>44574</v>
      </c>
      <c r="J1385" s="14">
        <f t="shared" si="88"/>
        <v>44526</v>
      </c>
      <c r="K1385" s="14" t="str">
        <f>_xlfn.IFNA(VLOOKUP(D1385,code!F:G,1,FALSE),"")</f>
        <v/>
      </c>
      <c r="L1385" s="15">
        <v>3</v>
      </c>
      <c r="M1385" s="15" t="str">
        <f t="shared" si="86"/>
        <v>北京生物_北京生物_科兴（大连）</v>
      </c>
      <c r="N1385" s="15" t="str">
        <f>VLOOKUP(M1385,code!A:B,2,FALSE)</f>
        <v>PPV</v>
      </c>
      <c r="O1385" s="15" t="str">
        <f>VLOOKUP(M1385,code!A:C,3,FALSE)</f>
        <v>Y</v>
      </c>
      <c r="P1385" s="16">
        <v>44267</v>
      </c>
      <c r="Q1385" s="15" t="s">
        <v>7816</v>
      </c>
      <c r="R1385" s="16">
        <v>44306</v>
      </c>
      <c r="S1385" s="15" t="s">
        <v>7816</v>
      </c>
      <c r="T1385" s="16">
        <v>44526</v>
      </c>
      <c r="U1385" s="15" t="s">
        <v>7844</v>
      </c>
    </row>
    <row r="1386" spans="1:21" x14ac:dyDescent="0.25">
      <c r="A1386" s="12">
        <v>3866</v>
      </c>
      <c r="B1386" t="s">
        <v>2020</v>
      </c>
      <c r="C1386">
        <f>IFERROR(VLOOKUP(B1386,code!$F$1:$G$39,2,FALSE),"")</f>
        <v>8</v>
      </c>
      <c r="D1386" t="s">
        <v>3824</v>
      </c>
      <c r="E1386" t="str">
        <f t="shared" si="85"/>
        <v>Male</v>
      </c>
      <c r="F1386" t="s">
        <v>7798</v>
      </c>
      <c r="G1386" s="12">
        <v>5</v>
      </c>
      <c r="H1386" s="14" t="s">
        <v>7824</v>
      </c>
      <c r="I1386" s="24">
        <f t="shared" si="87"/>
        <v>44575</v>
      </c>
      <c r="J1386" s="14">
        <f t="shared" si="88"/>
        <v>44544</v>
      </c>
      <c r="K1386" s="14" t="str">
        <f>_xlfn.IFNA(VLOOKUP(D1386,code!F:G,1,FALSE),"")</f>
        <v/>
      </c>
      <c r="L1386" s="15">
        <v>2</v>
      </c>
      <c r="M1386" s="15" t="str">
        <f t="shared" si="86"/>
        <v>成都生物_兰州生物_</v>
      </c>
      <c r="N1386" s="15" t="str">
        <f>VLOOKUP(M1386,code!A:B,2,FALSE)</f>
        <v>PP</v>
      </c>
      <c r="O1386" s="15" t="str">
        <f>VLOOKUP(M1386,code!A:C,3,FALSE)</f>
        <v>N</v>
      </c>
      <c r="P1386" s="16">
        <v>44519</v>
      </c>
      <c r="Q1386" s="15" t="s">
        <v>7819</v>
      </c>
      <c r="R1386" s="16">
        <v>44544</v>
      </c>
      <c r="S1386" s="15" t="s">
        <v>7817</v>
      </c>
      <c r="T1386" s="16"/>
      <c r="U1386" s="15"/>
    </row>
    <row r="1387" spans="1:21" x14ac:dyDescent="0.25">
      <c r="A1387" s="12">
        <v>4</v>
      </c>
      <c r="B1387" t="s">
        <v>7793</v>
      </c>
      <c r="C1387">
        <f>IFERROR(VLOOKUP(B1387,code!$F$1:$G$39,2,FALSE),"")</f>
        <v>1</v>
      </c>
      <c r="D1387" t="s">
        <v>45</v>
      </c>
      <c r="E1387" t="str">
        <f t="shared" si="85"/>
        <v>Female</v>
      </c>
      <c r="F1387" t="s">
        <v>7797</v>
      </c>
      <c r="G1387" s="12">
        <v>40</v>
      </c>
      <c r="H1387" s="14" t="s">
        <v>7826</v>
      </c>
      <c r="I1387" s="24">
        <f t="shared" si="87"/>
        <v>44569</v>
      </c>
      <c r="J1387" s="14">
        <f t="shared" si="88"/>
        <v>44525</v>
      </c>
      <c r="K1387" s="14" t="str">
        <f>_xlfn.IFNA(VLOOKUP(D1387,code!F:G,1,FALSE),"")</f>
        <v/>
      </c>
      <c r="L1387" s="15">
        <v>3</v>
      </c>
      <c r="M1387" s="15" t="str">
        <f t="shared" si="86"/>
        <v>北京科兴中维_北京科兴中维_科兴（大连）</v>
      </c>
      <c r="N1387" s="15" t="str">
        <f>VLOOKUP(M1387,code!A:B,2,FALSE)</f>
        <v>VVV</v>
      </c>
      <c r="O1387" s="15" t="str">
        <f>VLOOKUP(M1387,code!A:C,3,FALSE)</f>
        <v>N</v>
      </c>
      <c r="P1387" s="16">
        <v>44290</v>
      </c>
      <c r="Q1387" s="15" t="s">
        <v>7815</v>
      </c>
      <c r="R1387" s="16">
        <v>44328</v>
      </c>
      <c r="S1387" s="15" t="s">
        <v>7815</v>
      </c>
      <c r="T1387" s="16">
        <v>44525</v>
      </c>
      <c r="U1387" s="15" t="s">
        <v>7844</v>
      </c>
    </row>
    <row r="1388" spans="1:21" x14ac:dyDescent="0.25">
      <c r="A1388" s="12">
        <v>171</v>
      </c>
      <c r="B1388" t="s">
        <v>7793</v>
      </c>
      <c r="C1388">
        <f>IFERROR(VLOOKUP(B1388,code!$F$1:$G$39,2,FALSE),"")</f>
        <v>1</v>
      </c>
      <c r="D1388" t="s">
        <v>212</v>
      </c>
      <c r="E1388" t="str">
        <f t="shared" si="85"/>
        <v>Male</v>
      </c>
      <c r="F1388" t="s">
        <v>7798</v>
      </c>
      <c r="G1388" s="12">
        <v>48</v>
      </c>
      <c r="H1388" s="14" t="s">
        <v>7826</v>
      </c>
      <c r="I1388" s="24">
        <f t="shared" si="87"/>
        <v>44569</v>
      </c>
      <c r="J1388" s="14">
        <f t="shared" si="88"/>
        <v>44525</v>
      </c>
      <c r="K1388" s="14" t="str">
        <f>_xlfn.IFNA(VLOOKUP(D1388,code!F:G,1,FALSE),"")</f>
        <v/>
      </c>
      <c r="L1388" s="15">
        <v>3</v>
      </c>
      <c r="M1388" s="15" t="str">
        <f t="shared" si="86"/>
        <v>北京科兴中维_北京科兴中维_北京科兴中维</v>
      </c>
      <c r="N1388" s="15" t="str">
        <f>VLOOKUP(M1388,code!A:B,2,FALSE)</f>
        <v>VVV</v>
      </c>
      <c r="O1388" s="15" t="str">
        <f>VLOOKUP(M1388,code!A:C,3,FALSE)</f>
        <v>N</v>
      </c>
      <c r="P1388" s="16">
        <v>44300</v>
      </c>
      <c r="Q1388" s="15" t="s">
        <v>7815</v>
      </c>
      <c r="R1388" s="16">
        <v>44336</v>
      </c>
      <c r="S1388" s="15" t="s">
        <v>7815</v>
      </c>
      <c r="T1388" s="16">
        <v>44525</v>
      </c>
      <c r="U1388" s="15" t="s">
        <v>7815</v>
      </c>
    </row>
    <row r="1389" spans="1:21" x14ac:dyDescent="0.25">
      <c r="A1389" s="12">
        <v>190</v>
      </c>
      <c r="B1389" t="s">
        <v>7793</v>
      </c>
      <c r="C1389">
        <f>IFERROR(VLOOKUP(B1389,code!$F$1:$G$39,2,FALSE),"")</f>
        <v>1</v>
      </c>
      <c r="D1389" t="s">
        <v>231</v>
      </c>
      <c r="E1389" t="str">
        <f t="shared" si="85"/>
        <v>Female</v>
      </c>
      <c r="F1389" t="s">
        <v>7797</v>
      </c>
      <c r="G1389" s="12">
        <v>59</v>
      </c>
      <c r="H1389" s="14">
        <v>44574</v>
      </c>
      <c r="I1389" s="24">
        <f t="shared" si="87"/>
        <v>44574</v>
      </c>
      <c r="J1389" s="14">
        <f t="shared" si="88"/>
        <v>44525</v>
      </c>
      <c r="K1389" s="14" t="str">
        <f>_xlfn.IFNA(VLOOKUP(D1389,code!F:G,1,FALSE),"")</f>
        <v/>
      </c>
      <c r="L1389" s="15">
        <v>3</v>
      </c>
      <c r="M1389" s="15" t="str">
        <f t="shared" si="86"/>
        <v>北京科兴中维_北京科兴中维_北京科兴</v>
      </c>
      <c r="N1389" s="15" t="str">
        <f>VLOOKUP(M1389,code!A:B,2,FALSE)</f>
        <v>VVV</v>
      </c>
      <c r="O1389" s="15" t="str">
        <f>VLOOKUP(M1389,code!A:C,3,FALSE)</f>
        <v>N</v>
      </c>
      <c r="P1389" s="16">
        <v>44276</v>
      </c>
      <c r="Q1389" s="15" t="s">
        <v>7815</v>
      </c>
      <c r="R1389" s="16">
        <v>44322</v>
      </c>
      <c r="S1389" s="15" t="s">
        <v>7815</v>
      </c>
      <c r="T1389" s="16">
        <v>44525</v>
      </c>
      <c r="U1389" s="15" t="s">
        <v>7839</v>
      </c>
    </row>
    <row r="1390" spans="1:21" x14ac:dyDescent="0.25">
      <c r="A1390" s="12">
        <v>1278</v>
      </c>
      <c r="B1390" t="s">
        <v>340</v>
      </c>
      <c r="C1390">
        <f>IFERROR(VLOOKUP(B1390,code!$F$1:$G$39,2,FALSE),"")</f>
        <v>14</v>
      </c>
      <c r="D1390" t="s">
        <v>1311</v>
      </c>
      <c r="E1390" t="str">
        <f t="shared" si="85"/>
        <v>Male</v>
      </c>
      <c r="F1390" t="s">
        <v>7798</v>
      </c>
      <c r="G1390" s="12">
        <v>44</v>
      </c>
      <c r="H1390" s="14">
        <v>44574</v>
      </c>
      <c r="I1390" s="24">
        <f t="shared" si="87"/>
        <v>44574</v>
      </c>
      <c r="J1390" s="14">
        <f t="shared" si="88"/>
        <v>44525</v>
      </c>
      <c r="K1390" s="14" t="str">
        <f>_xlfn.IFNA(VLOOKUP(D1390,code!F:G,1,FALSE),"")</f>
        <v/>
      </c>
      <c r="L1390" s="15">
        <v>3</v>
      </c>
      <c r="M1390" s="15" t="str">
        <f t="shared" si="86"/>
        <v>北京科兴中维_北京科兴中维_北京科兴中维</v>
      </c>
      <c r="N1390" s="15" t="str">
        <f>VLOOKUP(M1390,code!A:B,2,FALSE)</f>
        <v>VVV</v>
      </c>
      <c r="O1390" s="15" t="str">
        <f>VLOOKUP(M1390,code!A:C,3,FALSE)</f>
        <v>N</v>
      </c>
      <c r="P1390" s="16">
        <v>44294</v>
      </c>
      <c r="Q1390" s="15" t="s">
        <v>7815</v>
      </c>
      <c r="R1390" s="16">
        <v>44341</v>
      </c>
      <c r="S1390" s="15" t="s">
        <v>7815</v>
      </c>
      <c r="T1390" s="16">
        <v>44525</v>
      </c>
      <c r="U1390" s="15" t="s">
        <v>7815</v>
      </c>
    </row>
    <row r="1391" spans="1:21" x14ac:dyDescent="0.25">
      <c r="A1391" s="12">
        <v>2512</v>
      </c>
      <c r="B1391" t="s">
        <v>7789</v>
      </c>
      <c r="C1391">
        <f>IFERROR(VLOOKUP(B1391,code!$F$1:$G$39,2,FALSE),"")</f>
        <v>25</v>
      </c>
      <c r="D1391" t="s">
        <v>2500</v>
      </c>
      <c r="E1391" t="str">
        <f t="shared" si="85"/>
        <v>Female</v>
      </c>
      <c r="F1391" t="s">
        <v>7797</v>
      </c>
      <c r="G1391" s="12">
        <v>45</v>
      </c>
      <c r="H1391" s="14" t="s">
        <v>7828</v>
      </c>
      <c r="I1391" s="24">
        <f t="shared" si="87"/>
        <v>44578</v>
      </c>
      <c r="J1391" s="14">
        <f t="shared" si="88"/>
        <v>44525</v>
      </c>
      <c r="K1391" s="14" t="str">
        <f>_xlfn.IFNA(VLOOKUP(D1391,code!F:G,1,FALSE),"")</f>
        <v/>
      </c>
      <c r="L1391" s="15">
        <v>3</v>
      </c>
      <c r="M1391" s="15" t="str">
        <f t="shared" si="86"/>
        <v>北京科兴中维_北京科兴中维_北京科兴中维</v>
      </c>
      <c r="N1391" s="15" t="str">
        <f>VLOOKUP(M1391,code!A:B,2,FALSE)</f>
        <v>VVV</v>
      </c>
      <c r="O1391" s="15" t="str">
        <f>VLOOKUP(M1391,code!A:C,3,FALSE)</f>
        <v>N</v>
      </c>
      <c r="P1391" s="16">
        <v>44295</v>
      </c>
      <c r="Q1391" s="15" t="s">
        <v>7815</v>
      </c>
      <c r="R1391" s="16">
        <v>44342</v>
      </c>
      <c r="S1391" s="15" t="s">
        <v>7815</v>
      </c>
      <c r="T1391" s="16">
        <v>44525</v>
      </c>
      <c r="U1391" s="15" t="s">
        <v>7815</v>
      </c>
    </row>
    <row r="1392" spans="1:21" x14ac:dyDescent="0.25">
      <c r="A1392" s="12">
        <v>2807</v>
      </c>
      <c r="B1392" t="s">
        <v>7792</v>
      </c>
      <c r="C1392">
        <f>IFERROR(VLOOKUP(B1392,code!$F$1:$G$39,2,FALSE),"")</f>
        <v>3</v>
      </c>
      <c r="D1392" t="s">
        <v>2792</v>
      </c>
      <c r="E1392" t="str">
        <f t="shared" si="85"/>
        <v>Male</v>
      </c>
      <c r="F1392" t="s">
        <v>7798</v>
      </c>
      <c r="G1392" s="12">
        <v>39</v>
      </c>
      <c r="H1392" s="14">
        <v>44570</v>
      </c>
      <c r="I1392" s="24">
        <f t="shared" si="87"/>
        <v>44570</v>
      </c>
      <c r="J1392" s="14">
        <f t="shared" si="88"/>
        <v>44525</v>
      </c>
      <c r="K1392" s="14" t="str">
        <f>_xlfn.IFNA(VLOOKUP(D1392,code!F:G,1,FALSE),"")</f>
        <v/>
      </c>
      <c r="L1392" s="15">
        <v>3</v>
      </c>
      <c r="M1392" s="15" t="str">
        <f t="shared" si="86"/>
        <v>北京科兴中维_北京科兴中维_科兴（大连）</v>
      </c>
      <c r="N1392" s="15" t="str">
        <f>VLOOKUP(M1392,code!A:B,2,FALSE)</f>
        <v>VVV</v>
      </c>
      <c r="O1392" s="15" t="str">
        <f>VLOOKUP(M1392,code!A:C,3,FALSE)</f>
        <v>N</v>
      </c>
      <c r="P1392" s="16">
        <v>44287</v>
      </c>
      <c r="Q1392" s="15" t="s">
        <v>7815</v>
      </c>
      <c r="R1392" s="16">
        <v>44335</v>
      </c>
      <c r="S1392" s="15" t="s">
        <v>7815</v>
      </c>
      <c r="T1392" s="16">
        <v>44525</v>
      </c>
      <c r="U1392" s="15" t="s">
        <v>7844</v>
      </c>
    </row>
    <row r="1393" spans="1:21" x14ac:dyDescent="0.25">
      <c r="A1393" s="12">
        <v>2983</v>
      </c>
      <c r="B1393" t="s">
        <v>7792</v>
      </c>
      <c r="C1393">
        <f>IFERROR(VLOOKUP(B1393,code!$F$1:$G$39,2,FALSE),"")</f>
        <v>3</v>
      </c>
      <c r="D1393" t="s">
        <v>2968</v>
      </c>
      <c r="E1393" t="str">
        <f t="shared" si="85"/>
        <v>Female</v>
      </c>
      <c r="F1393" t="s">
        <v>7797</v>
      </c>
      <c r="G1393" s="12">
        <v>52</v>
      </c>
      <c r="H1393" s="14">
        <v>44574</v>
      </c>
      <c r="I1393" s="24">
        <f t="shared" si="87"/>
        <v>44574</v>
      </c>
      <c r="J1393" s="14">
        <f t="shared" si="88"/>
        <v>44525</v>
      </c>
      <c r="K1393" s="14" t="str">
        <f>_xlfn.IFNA(VLOOKUP(D1393,code!F:G,1,FALSE),"")</f>
        <v/>
      </c>
      <c r="L1393" s="15">
        <v>3</v>
      </c>
      <c r="M1393" s="15" t="str">
        <f t="shared" si="86"/>
        <v>北京科兴中维_北京科兴中维_科兴（大连）</v>
      </c>
      <c r="N1393" s="15" t="str">
        <f>VLOOKUP(M1393,code!A:B,2,FALSE)</f>
        <v>VVV</v>
      </c>
      <c r="O1393" s="15" t="str">
        <f>VLOOKUP(M1393,code!A:C,3,FALSE)</f>
        <v>N</v>
      </c>
      <c r="P1393" s="16">
        <v>44287</v>
      </c>
      <c r="Q1393" s="15" t="s">
        <v>7815</v>
      </c>
      <c r="R1393" s="16">
        <v>44331</v>
      </c>
      <c r="S1393" s="15" t="s">
        <v>7815</v>
      </c>
      <c r="T1393" s="16">
        <v>44525</v>
      </c>
      <c r="U1393" s="15" t="s">
        <v>7844</v>
      </c>
    </row>
    <row r="1394" spans="1:21" x14ac:dyDescent="0.25">
      <c r="A1394" s="12">
        <v>68</v>
      </c>
      <c r="B1394" t="s">
        <v>7793</v>
      </c>
      <c r="C1394">
        <f>IFERROR(VLOOKUP(B1394,code!$F$1:$G$39,2,FALSE),"")</f>
        <v>1</v>
      </c>
      <c r="D1394" t="s">
        <v>109</v>
      </c>
      <c r="E1394" t="str">
        <f t="shared" si="85"/>
        <v>Female</v>
      </c>
      <c r="F1394" t="s">
        <v>7797</v>
      </c>
      <c r="G1394" s="12">
        <v>35</v>
      </c>
      <c r="H1394" s="14" t="s">
        <v>7826</v>
      </c>
      <c r="I1394" s="24">
        <f t="shared" si="87"/>
        <v>44569</v>
      </c>
      <c r="J1394" s="14">
        <f t="shared" si="88"/>
        <v>44525</v>
      </c>
      <c r="K1394" s="14" t="str">
        <f>_xlfn.IFNA(VLOOKUP(D1394,code!F:G,1,FALSE),"")</f>
        <v/>
      </c>
      <c r="L1394" s="15">
        <v>3</v>
      </c>
      <c r="M1394" s="15" t="str">
        <f t="shared" si="86"/>
        <v>北京科兴中维_北京科兴中维_科兴（大连）</v>
      </c>
      <c r="N1394" s="15" t="str">
        <f>VLOOKUP(M1394,code!A:B,2,FALSE)</f>
        <v>VVV</v>
      </c>
      <c r="O1394" s="15" t="str">
        <f>VLOOKUP(M1394,code!A:C,3,FALSE)</f>
        <v>N</v>
      </c>
      <c r="P1394" s="16">
        <v>44278</v>
      </c>
      <c r="Q1394" s="15" t="s">
        <v>7815</v>
      </c>
      <c r="R1394" s="16">
        <v>44327</v>
      </c>
      <c r="S1394" s="15" t="s">
        <v>7815</v>
      </c>
      <c r="T1394" s="16">
        <v>44525</v>
      </c>
      <c r="U1394" s="15" t="s">
        <v>7844</v>
      </c>
    </row>
    <row r="1395" spans="1:21" x14ac:dyDescent="0.25">
      <c r="A1395" s="12">
        <v>516</v>
      </c>
      <c r="B1395" t="s">
        <v>7793</v>
      </c>
      <c r="C1395">
        <f>IFERROR(VLOOKUP(B1395,code!$F$1:$G$39,2,FALSE),"")</f>
        <v>1</v>
      </c>
      <c r="D1395" t="s">
        <v>557</v>
      </c>
      <c r="E1395" t="str">
        <f t="shared" si="85"/>
        <v>Male</v>
      </c>
      <c r="F1395" t="s">
        <v>7798</v>
      </c>
      <c r="G1395" s="12">
        <v>27</v>
      </c>
      <c r="H1395" s="14" t="s">
        <v>7826</v>
      </c>
      <c r="I1395" s="24">
        <f t="shared" si="87"/>
        <v>44569</v>
      </c>
      <c r="J1395" s="14">
        <f t="shared" si="88"/>
        <v>44525</v>
      </c>
      <c r="K1395" s="14" t="str">
        <f>_xlfn.IFNA(VLOOKUP(D1395,code!F:G,1,FALSE),"")</f>
        <v/>
      </c>
      <c r="L1395" s="15">
        <v>3</v>
      </c>
      <c r="M1395" s="15" t="str">
        <f t="shared" si="86"/>
        <v>北京科兴中维_北京科兴中维_科兴（大连）</v>
      </c>
      <c r="N1395" s="15" t="str">
        <f>VLOOKUP(M1395,code!A:B,2,FALSE)</f>
        <v>VVV</v>
      </c>
      <c r="O1395" s="15" t="str">
        <f>VLOOKUP(M1395,code!A:C,3,FALSE)</f>
        <v>N</v>
      </c>
      <c r="P1395" s="16">
        <v>44294</v>
      </c>
      <c r="Q1395" s="15" t="s">
        <v>7815</v>
      </c>
      <c r="R1395" s="16">
        <v>44336</v>
      </c>
      <c r="S1395" s="15" t="s">
        <v>7815</v>
      </c>
      <c r="T1395" s="16">
        <v>44525</v>
      </c>
      <c r="U1395" s="15" t="s">
        <v>7844</v>
      </c>
    </row>
    <row r="1396" spans="1:21" x14ac:dyDescent="0.25">
      <c r="A1396" s="12">
        <v>625</v>
      </c>
      <c r="B1396" t="s">
        <v>345</v>
      </c>
      <c r="C1396">
        <f>IFERROR(VLOOKUP(B1396,code!$F$1:$G$39,2,FALSE),"")</f>
        <v>10</v>
      </c>
      <c r="D1396" t="s">
        <v>666</v>
      </c>
      <c r="E1396" t="str">
        <f t="shared" si="85"/>
        <v>Female</v>
      </c>
      <c r="F1396" t="s">
        <v>7797</v>
      </c>
      <c r="G1396" s="12">
        <v>41</v>
      </c>
      <c r="H1396" s="14" t="s">
        <v>7823</v>
      </c>
      <c r="I1396" s="24">
        <f t="shared" si="87"/>
        <v>44576</v>
      </c>
      <c r="J1396" s="14">
        <f t="shared" si="88"/>
        <v>44525</v>
      </c>
      <c r="K1396" s="14" t="str">
        <f>_xlfn.IFNA(VLOOKUP(D1396,code!F:G,1,FALSE),"")</f>
        <v/>
      </c>
      <c r="L1396" s="15">
        <v>3</v>
      </c>
      <c r="M1396" s="15" t="str">
        <f t="shared" si="86"/>
        <v>北京科兴中维_北京科兴中维_科兴（大连）</v>
      </c>
      <c r="N1396" s="15" t="str">
        <f>VLOOKUP(M1396,code!A:B,2,FALSE)</f>
        <v>VVV</v>
      </c>
      <c r="O1396" s="15" t="str">
        <f>VLOOKUP(M1396,code!A:C,3,FALSE)</f>
        <v>N</v>
      </c>
      <c r="P1396" s="16">
        <v>44301</v>
      </c>
      <c r="Q1396" s="15" t="s">
        <v>7815</v>
      </c>
      <c r="R1396" s="16">
        <v>44341</v>
      </c>
      <c r="S1396" s="15" t="s">
        <v>7815</v>
      </c>
      <c r="T1396" s="16">
        <v>44525</v>
      </c>
      <c r="U1396" s="15" t="s">
        <v>7844</v>
      </c>
    </row>
    <row r="1397" spans="1:21" x14ac:dyDescent="0.25">
      <c r="A1397" s="12">
        <v>675</v>
      </c>
      <c r="B1397" t="s">
        <v>345</v>
      </c>
      <c r="C1397">
        <f>IFERROR(VLOOKUP(B1397,code!$F$1:$G$39,2,FALSE),"")</f>
        <v>10</v>
      </c>
      <c r="D1397" t="s">
        <v>715</v>
      </c>
      <c r="E1397" t="str">
        <f t="shared" si="85"/>
        <v>Female</v>
      </c>
      <c r="F1397" t="s">
        <v>7797</v>
      </c>
      <c r="G1397" s="12">
        <v>40</v>
      </c>
      <c r="H1397" s="14" t="s">
        <v>7823</v>
      </c>
      <c r="I1397" s="24">
        <f t="shared" si="87"/>
        <v>44576</v>
      </c>
      <c r="J1397" s="14">
        <f t="shared" si="88"/>
        <v>44525</v>
      </c>
      <c r="K1397" s="14" t="str">
        <f>_xlfn.IFNA(VLOOKUP(D1397,code!F:G,1,FALSE),"")</f>
        <v/>
      </c>
      <c r="L1397" s="15">
        <v>3</v>
      </c>
      <c r="M1397" s="15" t="str">
        <f t="shared" si="86"/>
        <v>北京科兴中维_北京科兴中维_科兴（大连）</v>
      </c>
      <c r="N1397" s="15" t="str">
        <f>VLOOKUP(M1397,code!A:B,2,FALSE)</f>
        <v>VVV</v>
      </c>
      <c r="O1397" s="15" t="str">
        <f>VLOOKUP(M1397,code!A:C,3,FALSE)</f>
        <v>N</v>
      </c>
      <c r="P1397" s="16">
        <v>44301</v>
      </c>
      <c r="Q1397" s="15" t="s">
        <v>7815</v>
      </c>
      <c r="R1397" s="16">
        <v>44341</v>
      </c>
      <c r="S1397" s="15" t="s">
        <v>7815</v>
      </c>
      <c r="T1397" s="16">
        <v>44525</v>
      </c>
      <c r="U1397" s="15" t="s">
        <v>7844</v>
      </c>
    </row>
    <row r="1398" spans="1:21" x14ac:dyDescent="0.25">
      <c r="A1398" s="12">
        <v>676</v>
      </c>
      <c r="B1398" t="s">
        <v>345</v>
      </c>
      <c r="C1398">
        <f>IFERROR(VLOOKUP(B1398,code!$F$1:$G$39,2,FALSE),"")</f>
        <v>10</v>
      </c>
      <c r="D1398" t="s">
        <v>716</v>
      </c>
      <c r="E1398" t="str">
        <f t="shared" si="85"/>
        <v>Male</v>
      </c>
      <c r="F1398" t="s">
        <v>7798</v>
      </c>
      <c r="G1398" s="12">
        <v>26</v>
      </c>
      <c r="H1398" s="14" t="s">
        <v>7823</v>
      </c>
      <c r="I1398" s="24">
        <f t="shared" si="87"/>
        <v>44576</v>
      </c>
      <c r="J1398" s="14">
        <f t="shared" si="88"/>
        <v>44525</v>
      </c>
      <c r="K1398" s="14" t="str">
        <f>_xlfn.IFNA(VLOOKUP(D1398,code!F:G,1,FALSE),"")</f>
        <v/>
      </c>
      <c r="L1398" s="15">
        <v>3</v>
      </c>
      <c r="M1398" s="15" t="str">
        <f t="shared" si="86"/>
        <v>北京科兴中维_北京科兴中维_科兴（大连）</v>
      </c>
      <c r="N1398" s="15" t="str">
        <f>VLOOKUP(M1398,code!A:B,2,FALSE)</f>
        <v>VVV</v>
      </c>
      <c r="O1398" s="15" t="str">
        <f>VLOOKUP(M1398,code!A:C,3,FALSE)</f>
        <v>N</v>
      </c>
      <c r="P1398" s="16">
        <v>44301</v>
      </c>
      <c r="Q1398" s="15" t="s">
        <v>7815</v>
      </c>
      <c r="R1398" s="16">
        <v>44342</v>
      </c>
      <c r="S1398" s="15" t="s">
        <v>7815</v>
      </c>
      <c r="T1398" s="16">
        <v>44525</v>
      </c>
      <c r="U1398" s="15" t="s">
        <v>7844</v>
      </c>
    </row>
    <row r="1399" spans="1:21" x14ac:dyDescent="0.25">
      <c r="A1399" s="12">
        <v>716</v>
      </c>
      <c r="B1399" t="s">
        <v>345</v>
      </c>
      <c r="C1399">
        <f>IFERROR(VLOOKUP(B1399,code!$F$1:$G$39,2,FALSE),"")</f>
        <v>10</v>
      </c>
      <c r="D1399" t="s">
        <v>755</v>
      </c>
      <c r="E1399" t="str">
        <f t="shared" si="85"/>
        <v>Male</v>
      </c>
      <c r="F1399" t="s">
        <v>7798</v>
      </c>
      <c r="G1399" s="12">
        <v>36</v>
      </c>
      <c r="H1399" s="14" t="s">
        <v>7823</v>
      </c>
      <c r="I1399" s="24">
        <f t="shared" si="87"/>
        <v>44576</v>
      </c>
      <c r="J1399" s="14">
        <f t="shared" si="88"/>
        <v>44525</v>
      </c>
      <c r="K1399" s="14" t="str">
        <f>_xlfn.IFNA(VLOOKUP(D1399,code!F:G,1,FALSE),"")</f>
        <v/>
      </c>
      <c r="L1399" s="15">
        <v>3</v>
      </c>
      <c r="M1399" s="15" t="str">
        <f t="shared" si="86"/>
        <v>北京科兴中维_北京科兴中维_科兴（大连）</v>
      </c>
      <c r="N1399" s="15" t="str">
        <f>VLOOKUP(M1399,code!A:B,2,FALSE)</f>
        <v>VVV</v>
      </c>
      <c r="O1399" s="15" t="str">
        <f>VLOOKUP(M1399,code!A:C,3,FALSE)</f>
        <v>N</v>
      </c>
      <c r="P1399" s="16">
        <v>44302</v>
      </c>
      <c r="Q1399" s="15" t="s">
        <v>7815</v>
      </c>
      <c r="R1399" s="16">
        <v>44342</v>
      </c>
      <c r="S1399" s="15" t="s">
        <v>7815</v>
      </c>
      <c r="T1399" s="16">
        <v>44525</v>
      </c>
      <c r="U1399" s="15" t="s">
        <v>7844</v>
      </c>
    </row>
    <row r="1400" spans="1:21" x14ac:dyDescent="0.25">
      <c r="A1400" s="12">
        <v>1570</v>
      </c>
      <c r="B1400" t="s">
        <v>1984</v>
      </c>
      <c r="C1400">
        <f>IFERROR(VLOOKUP(B1400,code!$F$1:$G$39,2,FALSE),"")</f>
        <v>16</v>
      </c>
      <c r="D1400" t="s">
        <v>1599</v>
      </c>
      <c r="E1400" t="str">
        <f t="shared" si="85"/>
        <v>Female</v>
      </c>
      <c r="F1400" t="s">
        <v>7797</v>
      </c>
      <c r="G1400" s="12">
        <v>31</v>
      </c>
      <c r="H1400" s="14">
        <v>44573</v>
      </c>
      <c r="I1400" s="24">
        <f t="shared" si="87"/>
        <v>44573</v>
      </c>
      <c r="J1400" s="14">
        <f t="shared" si="88"/>
        <v>44525</v>
      </c>
      <c r="K1400" s="14" t="str">
        <f>_xlfn.IFNA(VLOOKUP(D1400,code!F:G,1,FALSE),"")</f>
        <v/>
      </c>
      <c r="L1400" s="15">
        <v>3</v>
      </c>
      <c r="M1400" s="15" t="str">
        <f t="shared" si="86"/>
        <v>北京生物_北京科兴中维_科兴（大连）</v>
      </c>
      <c r="N1400" s="15" t="str">
        <f>VLOOKUP(M1400,code!A:B,2,FALSE)</f>
        <v>PVV</v>
      </c>
      <c r="O1400" s="15" t="str">
        <f>VLOOKUP(M1400,code!A:C,3,FALSE)</f>
        <v>Y</v>
      </c>
      <c r="P1400" s="16">
        <v>44295</v>
      </c>
      <c r="Q1400" s="15" t="s">
        <v>7816</v>
      </c>
      <c r="R1400" s="16">
        <v>44337</v>
      </c>
      <c r="S1400" s="15" t="s">
        <v>7815</v>
      </c>
      <c r="T1400" s="16">
        <v>44525</v>
      </c>
      <c r="U1400" s="15" t="s">
        <v>7844</v>
      </c>
    </row>
    <row r="1401" spans="1:21" x14ac:dyDescent="0.25">
      <c r="A1401" s="12">
        <v>2025</v>
      </c>
      <c r="B1401" s="4" t="s">
        <v>1989</v>
      </c>
      <c r="C1401">
        <f>IFERROR(VLOOKUP(B1401,code!$F$1:$G$39,2,FALSE),"")</f>
        <v>2</v>
      </c>
      <c r="D1401" s="4" t="s">
        <v>2028</v>
      </c>
      <c r="E1401" t="str">
        <f t="shared" si="85"/>
        <v>Female</v>
      </c>
      <c r="F1401" s="4" t="s">
        <v>7797</v>
      </c>
      <c r="G1401" s="19">
        <v>38</v>
      </c>
      <c r="H1401" s="20">
        <v>44572</v>
      </c>
      <c r="I1401" s="24">
        <f t="shared" si="87"/>
        <v>44572</v>
      </c>
      <c r="J1401" s="14">
        <f t="shared" si="88"/>
        <v>44525</v>
      </c>
      <c r="K1401" s="14" t="str">
        <f>_xlfn.IFNA(VLOOKUP(D1401,code!F:G,1,FALSE),"")</f>
        <v/>
      </c>
      <c r="L1401" s="15">
        <v>3</v>
      </c>
      <c r="M1401" s="15" t="str">
        <f t="shared" si="86"/>
        <v>北京科兴中维_北京科兴中维_科兴（大连）</v>
      </c>
      <c r="N1401" s="15" t="str">
        <f>VLOOKUP(M1401,code!A:B,2,FALSE)</f>
        <v>VVV</v>
      </c>
      <c r="O1401" s="15" t="str">
        <f>VLOOKUP(M1401,code!A:C,3,FALSE)</f>
        <v>N</v>
      </c>
      <c r="P1401" s="16">
        <v>44276</v>
      </c>
      <c r="Q1401" s="15" t="s">
        <v>7815</v>
      </c>
      <c r="R1401" s="16">
        <v>44328</v>
      </c>
      <c r="S1401" s="15" t="s">
        <v>7815</v>
      </c>
      <c r="T1401" s="16">
        <v>44525</v>
      </c>
      <c r="U1401" s="15" t="s">
        <v>7844</v>
      </c>
    </row>
    <row r="1402" spans="1:21" x14ac:dyDescent="0.25">
      <c r="A1402" s="12">
        <v>2719</v>
      </c>
      <c r="B1402" t="s">
        <v>7792</v>
      </c>
      <c r="C1402">
        <f>IFERROR(VLOOKUP(B1402,code!$F$1:$G$39,2,FALSE),"")</f>
        <v>3</v>
      </c>
      <c r="D1402" t="s">
        <v>2706</v>
      </c>
      <c r="E1402" t="str">
        <f t="shared" si="85"/>
        <v>Male</v>
      </c>
      <c r="F1402" t="s">
        <v>7798</v>
      </c>
      <c r="G1402" s="12">
        <v>34</v>
      </c>
      <c r="H1402" s="14">
        <v>44575</v>
      </c>
      <c r="I1402" s="24">
        <f t="shared" si="87"/>
        <v>44575</v>
      </c>
      <c r="J1402" s="14">
        <f t="shared" si="88"/>
        <v>44525</v>
      </c>
      <c r="K1402" s="14" t="str">
        <f>_xlfn.IFNA(VLOOKUP(D1402,code!F:G,1,FALSE),"")</f>
        <v/>
      </c>
      <c r="L1402" s="15">
        <v>3</v>
      </c>
      <c r="M1402" s="15" t="str">
        <f t="shared" si="86"/>
        <v>北京科兴中维_北京科兴中维_北京科兴中维</v>
      </c>
      <c r="N1402" s="15" t="str">
        <f>VLOOKUP(M1402,code!A:B,2,FALSE)</f>
        <v>VVV</v>
      </c>
      <c r="O1402" s="15" t="str">
        <f>VLOOKUP(M1402,code!A:C,3,FALSE)</f>
        <v>N</v>
      </c>
      <c r="P1402" s="16">
        <v>44288</v>
      </c>
      <c r="Q1402" s="15" t="s">
        <v>7815</v>
      </c>
      <c r="R1402" s="16">
        <v>44341</v>
      </c>
      <c r="S1402" s="15" t="s">
        <v>7815</v>
      </c>
      <c r="T1402" s="16">
        <v>44525</v>
      </c>
      <c r="U1402" s="15" t="s">
        <v>7815</v>
      </c>
    </row>
    <row r="1403" spans="1:21" x14ac:dyDescent="0.25">
      <c r="A1403" s="12">
        <v>2727</v>
      </c>
      <c r="B1403" t="s">
        <v>7792</v>
      </c>
      <c r="C1403">
        <f>IFERROR(VLOOKUP(B1403,code!$F$1:$G$39,2,FALSE),"")</f>
        <v>3</v>
      </c>
      <c r="D1403" t="s">
        <v>2714</v>
      </c>
      <c r="E1403" t="str">
        <f t="shared" si="85"/>
        <v>Male</v>
      </c>
      <c r="F1403" t="s">
        <v>7798</v>
      </c>
      <c r="G1403" s="12">
        <v>26</v>
      </c>
      <c r="H1403" s="14">
        <v>44574</v>
      </c>
      <c r="I1403" s="24">
        <f t="shared" si="87"/>
        <v>44574</v>
      </c>
      <c r="J1403" s="14">
        <f t="shared" si="88"/>
        <v>44558</v>
      </c>
      <c r="K1403" s="14" t="str">
        <f>_xlfn.IFNA(VLOOKUP(D1403,code!F:G,1,FALSE),"")</f>
        <v/>
      </c>
      <c r="L1403" s="15">
        <v>3</v>
      </c>
      <c r="M1403" s="15" t="str">
        <f t="shared" si="86"/>
        <v>北京生物_兰州生物_兰州生物</v>
      </c>
      <c r="N1403" s="15" t="str">
        <f>VLOOKUP(M1403,code!A:B,2,FALSE)</f>
        <v>PPP</v>
      </c>
      <c r="O1403" s="15" t="str">
        <f>VLOOKUP(M1403,code!A:C,3,FALSE)</f>
        <v>N</v>
      </c>
      <c r="P1403" s="16">
        <v>44353</v>
      </c>
      <c r="Q1403" s="15" t="s">
        <v>7816</v>
      </c>
      <c r="R1403" s="16">
        <v>44375</v>
      </c>
      <c r="S1403" s="15" t="s">
        <v>7817</v>
      </c>
      <c r="T1403" s="16">
        <v>44558</v>
      </c>
      <c r="U1403" s="15" t="s">
        <v>7817</v>
      </c>
    </row>
    <row r="1404" spans="1:21" x14ac:dyDescent="0.25">
      <c r="A1404" s="12">
        <v>2793</v>
      </c>
      <c r="B1404" t="s">
        <v>7792</v>
      </c>
      <c r="C1404">
        <f>IFERROR(VLOOKUP(B1404,code!$F$1:$G$39,2,FALSE),"")</f>
        <v>3</v>
      </c>
      <c r="D1404" t="s">
        <v>2778</v>
      </c>
      <c r="E1404" t="str">
        <f t="shared" si="85"/>
        <v>Female</v>
      </c>
      <c r="F1404" t="s">
        <v>7797</v>
      </c>
      <c r="G1404" s="12">
        <v>34</v>
      </c>
      <c r="H1404" s="14">
        <v>44573</v>
      </c>
      <c r="I1404" s="24">
        <f t="shared" si="87"/>
        <v>44573</v>
      </c>
      <c r="J1404" s="14">
        <f t="shared" si="88"/>
        <v>44525</v>
      </c>
      <c r="K1404" s="14" t="str">
        <f>_xlfn.IFNA(VLOOKUP(D1404,code!F:G,1,FALSE),"")</f>
        <v/>
      </c>
      <c r="L1404" s="15">
        <v>3</v>
      </c>
      <c r="M1404" s="15" t="str">
        <f t="shared" si="86"/>
        <v>北京科兴中维_北京科兴中维_科兴（大连）</v>
      </c>
      <c r="N1404" s="15" t="str">
        <f>VLOOKUP(M1404,code!A:B,2,FALSE)</f>
        <v>VVV</v>
      </c>
      <c r="O1404" s="15" t="str">
        <f>VLOOKUP(M1404,code!A:C,3,FALSE)</f>
        <v>N</v>
      </c>
      <c r="P1404" s="16">
        <v>44287</v>
      </c>
      <c r="Q1404" s="15" t="s">
        <v>7815</v>
      </c>
      <c r="R1404" s="16">
        <v>44335</v>
      </c>
      <c r="S1404" s="15" t="s">
        <v>7815</v>
      </c>
      <c r="T1404" s="16">
        <v>44525</v>
      </c>
      <c r="U1404" s="15" t="s">
        <v>7844</v>
      </c>
    </row>
    <row r="1405" spans="1:21" x14ac:dyDescent="0.25">
      <c r="A1405" s="12">
        <v>2806</v>
      </c>
      <c r="B1405" t="s">
        <v>7792</v>
      </c>
      <c r="C1405">
        <f>IFERROR(VLOOKUP(B1405,code!$F$1:$G$39,2,FALSE),"")</f>
        <v>3</v>
      </c>
      <c r="D1405" t="s">
        <v>2791</v>
      </c>
      <c r="E1405" t="str">
        <f t="shared" si="85"/>
        <v>Female</v>
      </c>
      <c r="F1405" t="s">
        <v>7797</v>
      </c>
      <c r="G1405" s="12">
        <v>41</v>
      </c>
      <c r="H1405" s="14">
        <v>44572</v>
      </c>
      <c r="I1405" s="24">
        <f t="shared" si="87"/>
        <v>44572</v>
      </c>
      <c r="J1405" s="14">
        <f t="shared" si="88"/>
        <v>44525</v>
      </c>
      <c r="K1405" s="14" t="str">
        <f>_xlfn.IFNA(VLOOKUP(D1405,code!F:G,1,FALSE),"")</f>
        <v/>
      </c>
      <c r="L1405" s="15">
        <v>3</v>
      </c>
      <c r="M1405" s="15" t="str">
        <f t="shared" si="86"/>
        <v>北京科兴中维_北京科兴中维_科兴（大连）</v>
      </c>
      <c r="N1405" s="15" t="str">
        <f>VLOOKUP(M1405,code!A:B,2,FALSE)</f>
        <v>VVV</v>
      </c>
      <c r="O1405" s="15" t="str">
        <f>VLOOKUP(M1405,code!A:C,3,FALSE)</f>
        <v>N</v>
      </c>
      <c r="P1405" s="16">
        <v>44287</v>
      </c>
      <c r="Q1405" s="15" t="s">
        <v>7815</v>
      </c>
      <c r="R1405" s="16">
        <v>44335</v>
      </c>
      <c r="S1405" s="15" t="s">
        <v>7815</v>
      </c>
      <c r="T1405" s="16">
        <v>44525</v>
      </c>
      <c r="U1405" s="15" t="s">
        <v>7844</v>
      </c>
    </row>
    <row r="1406" spans="1:21" x14ac:dyDescent="0.25">
      <c r="A1406" s="12">
        <v>2848</v>
      </c>
      <c r="B1406" t="s">
        <v>7792</v>
      </c>
      <c r="C1406">
        <f>IFERROR(VLOOKUP(B1406,code!$F$1:$G$39,2,FALSE),"")</f>
        <v>3</v>
      </c>
      <c r="D1406" t="s">
        <v>2833</v>
      </c>
      <c r="E1406" t="str">
        <f t="shared" si="85"/>
        <v>Male</v>
      </c>
      <c r="F1406" t="s">
        <v>7798</v>
      </c>
      <c r="G1406" s="12">
        <v>29</v>
      </c>
      <c r="H1406" s="14">
        <v>44574</v>
      </c>
      <c r="I1406" s="24">
        <f t="shared" si="87"/>
        <v>44574</v>
      </c>
      <c r="J1406" s="14">
        <f t="shared" si="88"/>
        <v>44525</v>
      </c>
      <c r="K1406" s="14" t="str">
        <f>_xlfn.IFNA(VLOOKUP(D1406,code!F:G,1,FALSE),"")</f>
        <v/>
      </c>
      <c r="L1406" s="15">
        <v>3</v>
      </c>
      <c r="M1406" s="15" t="str">
        <f t="shared" si="86"/>
        <v>北京科兴中维_北京科兴中维_北京科兴中维</v>
      </c>
      <c r="N1406" s="15" t="str">
        <f>VLOOKUP(M1406,code!A:B,2,FALSE)</f>
        <v>VVV</v>
      </c>
      <c r="O1406" s="15" t="str">
        <f>VLOOKUP(M1406,code!A:C,3,FALSE)</f>
        <v>N</v>
      </c>
      <c r="P1406" s="16">
        <v>44288</v>
      </c>
      <c r="Q1406" s="15" t="s">
        <v>7815</v>
      </c>
      <c r="R1406" s="16">
        <v>44335</v>
      </c>
      <c r="S1406" s="15" t="s">
        <v>7815</v>
      </c>
      <c r="T1406" s="16">
        <v>44525</v>
      </c>
      <c r="U1406" s="15" t="s">
        <v>7815</v>
      </c>
    </row>
    <row r="1407" spans="1:21" x14ac:dyDescent="0.25">
      <c r="A1407" s="12">
        <v>2903</v>
      </c>
      <c r="B1407" t="s">
        <v>7792</v>
      </c>
      <c r="C1407">
        <f>IFERROR(VLOOKUP(B1407,code!$F$1:$G$39,2,FALSE),"")</f>
        <v>3</v>
      </c>
      <c r="D1407" t="s">
        <v>2888</v>
      </c>
      <c r="E1407" t="str">
        <f t="shared" si="85"/>
        <v>Female</v>
      </c>
      <c r="F1407" t="s">
        <v>7797</v>
      </c>
      <c r="G1407" s="12">
        <v>28</v>
      </c>
      <c r="H1407" s="14">
        <v>44573</v>
      </c>
      <c r="I1407" s="24">
        <f t="shared" si="87"/>
        <v>44573</v>
      </c>
      <c r="J1407" s="14">
        <f t="shared" si="88"/>
        <v>44525</v>
      </c>
      <c r="K1407" s="14" t="str">
        <f>_xlfn.IFNA(VLOOKUP(D1407,code!F:G,1,FALSE),"")</f>
        <v/>
      </c>
      <c r="L1407" s="15">
        <v>3</v>
      </c>
      <c r="M1407" s="15" t="str">
        <f t="shared" si="86"/>
        <v>北京科兴中维_北京科兴中维_科兴（大连）</v>
      </c>
      <c r="N1407" s="15" t="str">
        <f>VLOOKUP(M1407,code!A:B,2,FALSE)</f>
        <v>VVV</v>
      </c>
      <c r="O1407" s="15" t="str">
        <f>VLOOKUP(M1407,code!A:C,3,FALSE)</f>
        <v>N</v>
      </c>
      <c r="P1407" s="16">
        <v>44287</v>
      </c>
      <c r="Q1407" s="15" t="s">
        <v>7815</v>
      </c>
      <c r="R1407" s="16">
        <v>44335</v>
      </c>
      <c r="S1407" s="15" t="s">
        <v>7815</v>
      </c>
      <c r="T1407" s="16">
        <v>44525</v>
      </c>
      <c r="U1407" s="15" t="s">
        <v>7844</v>
      </c>
    </row>
    <row r="1408" spans="1:21" x14ac:dyDescent="0.25">
      <c r="A1408" s="12">
        <v>3079</v>
      </c>
      <c r="B1408" t="s">
        <v>7791</v>
      </c>
      <c r="C1408">
        <f>IFERROR(VLOOKUP(B1408,code!$F$1:$G$39,2,FALSE),"")</f>
        <v>4</v>
      </c>
      <c r="D1408" t="s">
        <v>3063</v>
      </c>
      <c r="E1408" t="str">
        <f t="shared" si="85"/>
        <v>Male</v>
      </c>
      <c r="F1408" t="s">
        <v>7798</v>
      </c>
      <c r="G1408" s="12">
        <v>42</v>
      </c>
      <c r="H1408" s="14">
        <v>44574</v>
      </c>
      <c r="I1408" s="24">
        <f t="shared" si="87"/>
        <v>44574</v>
      </c>
      <c r="J1408" s="14">
        <f t="shared" si="88"/>
        <v>44524</v>
      </c>
      <c r="K1408" s="14" t="str">
        <f>_xlfn.IFNA(VLOOKUP(D1408,code!F:G,1,FALSE),"")</f>
        <v/>
      </c>
      <c r="L1408" s="15">
        <v>3</v>
      </c>
      <c r="M1408" s="15" t="str">
        <f t="shared" si="86"/>
        <v>北京科兴中维_北京科兴中维_北京科兴中维</v>
      </c>
      <c r="N1408" s="15" t="str">
        <f>VLOOKUP(M1408,code!A:B,2,FALSE)</f>
        <v>VVV</v>
      </c>
      <c r="O1408" s="15" t="str">
        <f>VLOOKUP(M1408,code!A:C,3,FALSE)</f>
        <v>N</v>
      </c>
      <c r="P1408" s="16">
        <v>44301</v>
      </c>
      <c r="Q1408" s="15" t="s">
        <v>7815</v>
      </c>
      <c r="R1408" s="16">
        <v>44341</v>
      </c>
      <c r="S1408" s="15" t="s">
        <v>7815</v>
      </c>
      <c r="T1408" s="16">
        <v>44524</v>
      </c>
      <c r="U1408" s="15" t="s">
        <v>7815</v>
      </c>
    </row>
    <row r="1409" spans="1:21" x14ac:dyDescent="0.25">
      <c r="A1409" s="12">
        <v>1179</v>
      </c>
      <c r="B1409" t="s">
        <v>340</v>
      </c>
      <c r="C1409">
        <f>IFERROR(VLOOKUP(B1409,code!$F$1:$G$39,2,FALSE),"")</f>
        <v>14</v>
      </c>
      <c r="D1409" t="s">
        <v>1214</v>
      </c>
      <c r="E1409" t="str">
        <f t="shared" si="85"/>
        <v>Female</v>
      </c>
      <c r="F1409" t="s">
        <v>7797</v>
      </c>
      <c r="G1409" s="12">
        <v>36</v>
      </c>
      <c r="H1409" s="14">
        <v>44574</v>
      </c>
      <c r="I1409" s="24">
        <f t="shared" si="87"/>
        <v>44574</v>
      </c>
      <c r="J1409" s="14">
        <f t="shared" si="88"/>
        <v>44524</v>
      </c>
      <c r="K1409" s="14" t="str">
        <f>_xlfn.IFNA(VLOOKUP(D1409,code!F:G,1,FALSE),"")</f>
        <v/>
      </c>
      <c r="L1409" s="15">
        <v>3</v>
      </c>
      <c r="M1409" s="15" t="str">
        <f t="shared" si="86"/>
        <v>北京生物_北京生物_科兴（大连）</v>
      </c>
      <c r="N1409" s="15" t="str">
        <f>VLOOKUP(M1409,code!A:B,2,FALSE)</f>
        <v>PPV</v>
      </c>
      <c r="O1409" s="15" t="str">
        <f>VLOOKUP(M1409,code!A:C,3,FALSE)</f>
        <v>Y</v>
      </c>
      <c r="P1409" s="16">
        <v>44223</v>
      </c>
      <c r="Q1409" s="15" t="s">
        <v>7816</v>
      </c>
      <c r="R1409" s="16">
        <v>44304</v>
      </c>
      <c r="S1409" s="15" t="s">
        <v>7816</v>
      </c>
      <c r="T1409" s="16">
        <v>44524</v>
      </c>
      <c r="U1409" s="15" t="s">
        <v>7844</v>
      </c>
    </row>
    <row r="1410" spans="1:21" x14ac:dyDescent="0.25">
      <c r="A1410" s="12">
        <v>1586</v>
      </c>
      <c r="B1410" t="s">
        <v>1984</v>
      </c>
      <c r="C1410">
        <f>IFERROR(VLOOKUP(B1410,code!$F$1:$G$39,2,FALSE),"")</f>
        <v>16</v>
      </c>
      <c r="D1410" t="s">
        <v>1615</v>
      </c>
      <c r="E1410" t="str">
        <f t="shared" ref="E1410:E1473" si="89">IF(F1410="男","Male",IF(F1410="女", "Female", ""))</f>
        <v>Male</v>
      </c>
      <c r="F1410" t="s">
        <v>7798</v>
      </c>
      <c r="G1410" s="12">
        <v>33</v>
      </c>
      <c r="H1410" s="14">
        <v>44573</v>
      </c>
      <c r="I1410" s="24">
        <f t="shared" si="87"/>
        <v>44573</v>
      </c>
      <c r="J1410" s="14">
        <f t="shared" si="88"/>
        <v>44524</v>
      </c>
      <c r="K1410" s="14" t="str">
        <f>_xlfn.IFNA(VLOOKUP(D1410,code!F:G,1,FALSE),"")</f>
        <v/>
      </c>
      <c r="L1410" s="15">
        <v>3</v>
      </c>
      <c r="M1410" s="15" t="str">
        <f t="shared" ref="M1410:M1473" si="90">Q1410&amp;"_"&amp;S1410&amp;"_"&amp;U1410</f>
        <v>北京科兴中维_北京科兴中维_科兴（大连）</v>
      </c>
      <c r="N1410" s="15" t="str">
        <f>VLOOKUP(M1410,code!A:B,2,FALSE)</f>
        <v>VVV</v>
      </c>
      <c r="O1410" s="15" t="str">
        <f>VLOOKUP(M1410,code!A:C,3,FALSE)</f>
        <v>N</v>
      </c>
      <c r="P1410" s="16">
        <v>44294</v>
      </c>
      <c r="Q1410" s="15" t="s">
        <v>7815</v>
      </c>
      <c r="R1410" s="16">
        <v>44342</v>
      </c>
      <c r="S1410" s="15" t="s">
        <v>7815</v>
      </c>
      <c r="T1410" s="16">
        <v>44524</v>
      </c>
      <c r="U1410" s="15" t="s">
        <v>7844</v>
      </c>
    </row>
    <row r="1411" spans="1:21" x14ac:dyDescent="0.25">
      <c r="A1411" s="12">
        <v>3281</v>
      </c>
      <c r="B1411" t="s">
        <v>7796</v>
      </c>
      <c r="C1411">
        <f>IFERROR(VLOOKUP(B1411,code!$F$1:$G$39,2,FALSE),"")</f>
        <v>5</v>
      </c>
      <c r="D1411" t="s">
        <v>3258</v>
      </c>
      <c r="E1411" t="str">
        <f t="shared" si="89"/>
        <v>Female</v>
      </c>
      <c r="F1411" t="s">
        <v>7797</v>
      </c>
      <c r="G1411" s="12">
        <v>46</v>
      </c>
      <c r="H1411" s="14">
        <v>44571</v>
      </c>
      <c r="I1411" s="24">
        <f t="shared" ref="I1411:I1474" si="91">IFERROR(DATEVALUE(H1411),H1411)</f>
        <v>44571</v>
      </c>
      <c r="J1411" s="14">
        <f t="shared" si="88"/>
        <v>44524</v>
      </c>
      <c r="K1411" s="14" t="str">
        <f>_xlfn.IFNA(VLOOKUP(D1411,code!F:G,1,FALSE),"")</f>
        <v/>
      </c>
      <c r="L1411" s="15">
        <v>3</v>
      </c>
      <c r="M1411" s="15" t="str">
        <f t="shared" si="90"/>
        <v>北京科兴中维_北京科兴中维_北京科兴中维</v>
      </c>
      <c r="N1411" s="15" t="str">
        <f>VLOOKUP(M1411,code!A:B,2,FALSE)</f>
        <v>VVV</v>
      </c>
      <c r="O1411" s="15" t="str">
        <f>VLOOKUP(M1411,code!A:C,3,FALSE)</f>
        <v>N</v>
      </c>
      <c r="P1411" s="16">
        <v>44293</v>
      </c>
      <c r="Q1411" s="15" t="s">
        <v>7815</v>
      </c>
      <c r="R1411" s="16">
        <v>44341</v>
      </c>
      <c r="S1411" s="15" t="s">
        <v>7815</v>
      </c>
      <c r="T1411" s="16">
        <v>44524</v>
      </c>
      <c r="U1411" s="15" t="s">
        <v>7815</v>
      </c>
    </row>
    <row r="1412" spans="1:21" x14ac:dyDescent="0.25">
      <c r="A1412" s="12">
        <v>1095</v>
      </c>
      <c r="B1412" t="s">
        <v>3192</v>
      </c>
      <c r="C1412">
        <f>IFERROR(VLOOKUP(B1412,code!$F$1:$G$39,2,FALSE),"")</f>
        <v>13</v>
      </c>
      <c r="D1412" t="s">
        <v>1131</v>
      </c>
      <c r="E1412" t="str">
        <f t="shared" si="89"/>
        <v>Male</v>
      </c>
      <c r="F1412" t="s">
        <v>7798</v>
      </c>
      <c r="G1412" s="12">
        <v>30</v>
      </c>
      <c r="H1412" s="14">
        <v>44574</v>
      </c>
      <c r="I1412" s="24">
        <f t="shared" si="91"/>
        <v>44574</v>
      </c>
      <c r="J1412" s="14">
        <f t="shared" si="88"/>
        <v>44524</v>
      </c>
      <c r="K1412" s="14" t="str">
        <f>_xlfn.IFNA(VLOOKUP(D1412,code!F:G,1,FALSE),"")</f>
        <v/>
      </c>
      <c r="L1412" s="15">
        <v>3</v>
      </c>
      <c r="M1412" s="15" t="str">
        <f t="shared" si="90"/>
        <v>北京生物_北京生物_成都生物</v>
      </c>
      <c r="N1412" s="15" t="str">
        <f>VLOOKUP(M1412,code!A:B,2,FALSE)</f>
        <v>PPP</v>
      </c>
      <c r="O1412" s="15" t="str">
        <f>VLOOKUP(M1412,code!A:C,3,FALSE)</f>
        <v>N</v>
      </c>
      <c r="P1412" s="16">
        <v>44283</v>
      </c>
      <c r="Q1412" s="15" t="s">
        <v>7816</v>
      </c>
      <c r="R1412" s="16">
        <v>44332</v>
      </c>
      <c r="S1412" s="15" t="s">
        <v>7816</v>
      </c>
      <c r="T1412" s="16">
        <v>44524</v>
      </c>
      <c r="U1412" s="15" t="s">
        <v>7819</v>
      </c>
    </row>
    <row r="1413" spans="1:21" x14ac:dyDescent="0.25">
      <c r="A1413" s="12">
        <v>2043</v>
      </c>
      <c r="B1413" t="s">
        <v>356</v>
      </c>
      <c r="C1413">
        <f>IFERROR(VLOOKUP(B1413,code!$F$1:$G$39,2,FALSE),"")</f>
        <v>20</v>
      </c>
      <c r="D1413" t="s">
        <v>2046</v>
      </c>
      <c r="E1413" t="str">
        <f t="shared" si="89"/>
        <v>Male</v>
      </c>
      <c r="F1413" t="s">
        <v>7798</v>
      </c>
      <c r="G1413" s="12">
        <v>56</v>
      </c>
      <c r="H1413" s="14">
        <v>44571</v>
      </c>
      <c r="I1413" s="24">
        <f t="shared" si="91"/>
        <v>44571</v>
      </c>
      <c r="J1413" s="14">
        <f t="shared" si="88"/>
        <v>44524</v>
      </c>
      <c r="K1413" s="14" t="str">
        <f>_xlfn.IFNA(VLOOKUP(D1413,code!F:G,1,FALSE),"")</f>
        <v/>
      </c>
      <c r="L1413" s="15">
        <v>3</v>
      </c>
      <c r="M1413" s="15" t="str">
        <f t="shared" si="90"/>
        <v>北京生物_北京生物_成都生物</v>
      </c>
      <c r="N1413" s="15" t="str">
        <f>VLOOKUP(M1413,code!A:B,2,FALSE)</f>
        <v>PPP</v>
      </c>
      <c r="O1413" s="15" t="str">
        <f>VLOOKUP(M1413,code!A:C,3,FALSE)</f>
        <v>N</v>
      </c>
      <c r="P1413" s="16">
        <v>44192</v>
      </c>
      <c r="Q1413" s="15" t="s">
        <v>7816</v>
      </c>
      <c r="R1413" s="16">
        <v>44340</v>
      </c>
      <c r="S1413" s="15" t="s">
        <v>7816</v>
      </c>
      <c r="T1413" s="16">
        <v>44524</v>
      </c>
      <c r="U1413" s="15" t="s">
        <v>7819</v>
      </c>
    </row>
    <row r="1414" spans="1:21" x14ac:dyDescent="0.25">
      <c r="A1414" s="12">
        <v>2876</v>
      </c>
      <c r="B1414" t="s">
        <v>7792</v>
      </c>
      <c r="C1414">
        <f>IFERROR(VLOOKUP(B1414,code!$F$1:$G$39,2,FALSE),"")</f>
        <v>3</v>
      </c>
      <c r="D1414" t="s">
        <v>2861</v>
      </c>
      <c r="E1414" t="str">
        <f t="shared" si="89"/>
        <v>Male</v>
      </c>
      <c r="F1414" t="s">
        <v>7798</v>
      </c>
      <c r="G1414" s="12">
        <v>35</v>
      </c>
      <c r="H1414" s="14">
        <v>44574</v>
      </c>
      <c r="I1414" s="24">
        <f t="shared" si="91"/>
        <v>44574</v>
      </c>
      <c r="J1414" s="14">
        <f t="shared" si="88"/>
        <v>44524</v>
      </c>
      <c r="K1414" s="14" t="str">
        <f>_xlfn.IFNA(VLOOKUP(D1414,code!F:G,1,FALSE),"")</f>
        <v/>
      </c>
      <c r="L1414" s="15">
        <v>3</v>
      </c>
      <c r="M1414" s="15" t="str">
        <f t="shared" si="90"/>
        <v>北京生物_北京生物_北京科兴中维</v>
      </c>
      <c r="N1414" s="15" t="str">
        <f>VLOOKUP(M1414,code!A:B,2,FALSE)</f>
        <v>PPV</v>
      </c>
      <c r="O1414" s="15" t="str">
        <f>VLOOKUP(M1414,code!A:C,3,FALSE)</f>
        <v>Y</v>
      </c>
      <c r="P1414" s="16">
        <v>44236</v>
      </c>
      <c r="Q1414" s="15" t="s">
        <v>7816</v>
      </c>
      <c r="R1414" s="16">
        <v>44264</v>
      </c>
      <c r="S1414" s="15" t="s">
        <v>7816</v>
      </c>
      <c r="T1414" s="16">
        <v>44524</v>
      </c>
      <c r="U1414" s="15" t="s">
        <v>7815</v>
      </c>
    </row>
    <row r="1415" spans="1:21" x14ac:dyDescent="0.25">
      <c r="A1415" s="12">
        <v>1390</v>
      </c>
      <c r="B1415" t="s">
        <v>1984</v>
      </c>
      <c r="C1415">
        <f>IFERROR(VLOOKUP(B1415,code!$F$1:$G$39,2,FALSE),"")</f>
        <v>16</v>
      </c>
      <c r="D1415" t="s">
        <v>1420</v>
      </c>
      <c r="E1415" t="str">
        <f t="shared" si="89"/>
        <v>Female</v>
      </c>
      <c r="F1415" t="s">
        <v>7797</v>
      </c>
      <c r="G1415" s="12">
        <v>43</v>
      </c>
      <c r="H1415" s="14">
        <v>44576</v>
      </c>
      <c r="I1415" s="24">
        <f t="shared" si="91"/>
        <v>44576</v>
      </c>
      <c r="J1415" s="14">
        <f t="shared" si="88"/>
        <v>44523</v>
      </c>
      <c r="K1415" s="14" t="str">
        <f>_xlfn.IFNA(VLOOKUP(D1415,code!F:G,1,FALSE),"")</f>
        <v/>
      </c>
      <c r="L1415" s="15">
        <v>3</v>
      </c>
      <c r="M1415" s="15" t="str">
        <f t="shared" si="90"/>
        <v>北京生物_北京生物_成都生物</v>
      </c>
      <c r="N1415" s="15" t="str">
        <f>VLOOKUP(M1415,code!A:B,2,FALSE)</f>
        <v>PPP</v>
      </c>
      <c r="O1415" s="15" t="str">
        <f>VLOOKUP(M1415,code!A:C,3,FALSE)</f>
        <v>N</v>
      </c>
      <c r="P1415" s="16">
        <v>44222</v>
      </c>
      <c r="Q1415" s="15" t="s">
        <v>7816</v>
      </c>
      <c r="R1415" s="16">
        <v>44250</v>
      </c>
      <c r="S1415" s="15" t="s">
        <v>7816</v>
      </c>
      <c r="T1415" s="16">
        <v>44523</v>
      </c>
      <c r="U1415" s="15" t="s">
        <v>7819</v>
      </c>
    </row>
    <row r="1416" spans="1:21" x14ac:dyDescent="0.25">
      <c r="A1416" s="12">
        <v>1472</v>
      </c>
      <c r="B1416" t="s">
        <v>1984</v>
      </c>
      <c r="C1416">
        <f>IFERROR(VLOOKUP(B1416,code!$F$1:$G$39,2,FALSE),"")</f>
        <v>16</v>
      </c>
      <c r="D1416" t="s">
        <v>1502</v>
      </c>
      <c r="E1416" t="str">
        <f t="shared" si="89"/>
        <v>Female</v>
      </c>
      <c r="F1416" t="s">
        <v>7797</v>
      </c>
      <c r="G1416" s="12">
        <v>35</v>
      </c>
      <c r="H1416" s="14" t="s">
        <v>7830</v>
      </c>
      <c r="I1416" s="24">
        <f t="shared" si="91"/>
        <v>44573</v>
      </c>
      <c r="J1416" s="14">
        <f t="shared" si="88"/>
        <v>44523</v>
      </c>
      <c r="K1416" s="14" t="str">
        <f>_xlfn.IFNA(VLOOKUP(D1416,code!F:G,1,FALSE),"")</f>
        <v/>
      </c>
      <c r="L1416" s="15">
        <v>3</v>
      </c>
      <c r="M1416" s="15" t="str">
        <f t="shared" si="90"/>
        <v>北京科兴中维_北京科兴中维_科兴（大连）</v>
      </c>
      <c r="N1416" s="15" t="str">
        <f>VLOOKUP(M1416,code!A:B,2,FALSE)</f>
        <v>VVV</v>
      </c>
      <c r="O1416" s="15" t="str">
        <f>VLOOKUP(M1416,code!A:C,3,FALSE)</f>
        <v>N</v>
      </c>
      <c r="P1416" s="16">
        <v>44288</v>
      </c>
      <c r="Q1416" s="15" t="s">
        <v>7815</v>
      </c>
      <c r="R1416" s="16">
        <v>44328</v>
      </c>
      <c r="S1416" s="15" t="s">
        <v>7815</v>
      </c>
      <c r="T1416" s="16">
        <v>44523</v>
      </c>
      <c r="U1416" s="15" t="s">
        <v>7844</v>
      </c>
    </row>
    <row r="1417" spans="1:21" x14ac:dyDescent="0.25">
      <c r="A1417" s="12">
        <v>2844</v>
      </c>
      <c r="B1417" t="s">
        <v>7792</v>
      </c>
      <c r="C1417">
        <f>IFERROR(VLOOKUP(B1417,code!$F$1:$G$39,2,FALSE),"")</f>
        <v>3</v>
      </c>
      <c r="D1417" t="s">
        <v>2829</v>
      </c>
      <c r="E1417" t="str">
        <f t="shared" si="89"/>
        <v>Female</v>
      </c>
      <c r="F1417" t="s">
        <v>7797</v>
      </c>
      <c r="G1417" s="12">
        <v>24</v>
      </c>
      <c r="H1417" s="14">
        <v>44574</v>
      </c>
      <c r="I1417" s="24">
        <f t="shared" si="91"/>
        <v>44574</v>
      </c>
      <c r="J1417" s="14">
        <f t="shared" si="88"/>
        <v>44523</v>
      </c>
      <c r="K1417" s="14" t="str">
        <f>_xlfn.IFNA(VLOOKUP(D1417,code!F:G,1,FALSE),"")</f>
        <v/>
      </c>
      <c r="L1417" s="15">
        <v>3</v>
      </c>
      <c r="M1417" s="15" t="str">
        <f t="shared" si="90"/>
        <v>北京科兴中维_北京科兴中维_科兴（大连）</v>
      </c>
      <c r="N1417" s="15" t="str">
        <f>VLOOKUP(M1417,code!A:B,2,FALSE)</f>
        <v>VVV</v>
      </c>
      <c r="O1417" s="15" t="str">
        <f>VLOOKUP(M1417,code!A:C,3,FALSE)</f>
        <v>N</v>
      </c>
      <c r="P1417" s="16">
        <v>44287</v>
      </c>
      <c r="Q1417" s="15" t="s">
        <v>7815</v>
      </c>
      <c r="R1417" s="16">
        <v>44328</v>
      </c>
      <c r="S1417" s="15" t="s">
        <v>7815</v>
      </c>
      <c r="T1417" s="16">
        <v>44523</v>
      </c>
      <c r="U1417" s="15" t="s">
        <v>7844</v>
      </c>
    </row>
    <row r="1418" spans="1:21" x14ac:dyDescent="0.25">
      <c r="A1418" s="12">
        <v>1534</v>
      </c>
      <c r="B1418" t="s">
        <v>1984</v>
      </c>
      <c r="C1418">
        <f>IFERROR(VLOOKUP(B1418,code!$F$1:$G$39,2,FALSE),"")</f>
        <v>16</v>
      </c>
      <c r="D1418" t="s">
        <v>1563</v>
      </c>
      <c r="E1418" t="str">
        <f t="shared" si="89"/>
        <v>Female</v>
      </c>
      <c r="F1418" t="s">
        <v>7797</v>
      </c>
      <c r="G1418" s="12">
        <v>39</v>
      </c>
      <c r="H1418" s="14">
        <v>44577</v>
      </c>
      <c r="I1418" s="24">
        <f t="shared" si="91"/>
        <v>44577</v>
      </c>
      <c r="J1418" s="14">
        <f t="shared" si="88"/>
        <v>44523</v>
      </c>
      <c r="K1418" s="14" t="str">
        <f>_xlfn.IFNA(VLOOKUP(D1418,code!F:G,1,FALSE),"")</f>
        <v/>
      </c>
      <c r="L1418" s="15">
        <v>3</v>
      </c>
      <c r="M1418" s="15" t="str">
        <f t="shared" si="90"/>
        <v>北京生物_北京科兴中维_科兴（大连）</v>
      </c>
      <c r="N1418" s="15" t="str">
        <f>VLOOKUP(M1418,code!A:B,2,FALSE)</f>
        <v>PVV</v>
      </c>
      <c r="O1418" s="15" t="str">
        <f>VLOOKUP(M1418,code!A:C,3,FALSE)</f>
        <v>Y</v>
      </c>
      <c r="P1418" s="16">
        <v>44283</v>
      </c>
      <c r="Q1418" s="15" t="s">
        <v>7816</v>
      </c>
      <c r="R1418" s="16">
        <v>44337</v>
      </c>
      <c r="S1418" s="15" t="s">
        <v>7815</v>
      </c>
      <c r="T1418" s="16">
        <v>44523</v>
      </c>
      <c r="U1418" s="15" t="s">
        <v>7844</v>
      </c>
    </row>
    <row r="1419" spans="1:21" x14ac:dyDescent="0.25">
      <c r="A1419" s="12">
        <v>2819</v>
      </c>
      <c r="B1419" t="s">
        <v>7792</v>
      </c>
      <c r="C1419">
        <f>IFERROR(VLOOKUP(B1419,code!$F$1:$G$39,2,FALSE),"")</f>
        <v>3</v>
      </c>
      <c r="D1419" t="s">
        <v>2804</v>
      </c>
      <c r="E1419" t="str">
        <f t="shared" si="89"/>
        <v>Male</v>
      </c>
      <c r="F1419" t="s">
        <v>7798</v>
      </c>
      <c r="G1419" s="12">
        <v>32</v>
      </c>
      <c r="H1419" s="14">
        <v>44574</v>
      </c>
      <c r="I1419" s="24">
        <f t="shared" si="91"/>
        <v>44574</v>
      </c>
      <c r="J1419" s="14">
        <f t="shared" si="88"/>
        <v>44523</v>
      </c>
      <c r="K1419" s="14" t="str">
        <f>_xlfn.IFNA(VLOOKUP(D1419,code!F:G,1,FALSE),"")</f>
        <v/>
      </c>
      <c r="L1419" s="15">
        <v>3</v>
      </c>
      <c r="M1419" s="15" t="str">
        <f t="shared" si="90"/>
        <v>北京科兴中维_北京科兴中维_北京科兴中维</v>
      </c>
      <c r="N1419" s="15" t="str">
        <f>VLOOKUP(M1419,code!A:B,2,FALSE)</f>
        <v>VVV</v>
      </c>
      <c r="O1419" s="15" t="str">
        <f>VLOOKUP(M1419,code!A:C,3,FALSE)</f>
        <v>N</v>
      </c>
      <c r="P1419" s="16">
        <v>44287</v>
      </c>
      <c r="Q1419" s="15" t="s">
        <v>7815</v>
      </c>
      <c r="R1419" s="16">
        <v>44330</v>
      </c>
      <c r="S1419" s="15" t="s">
        <v>7815</v>
      </c>
      <c r="T1419" s="16">
        <v>44523</v>
      </c>
      <c r="U1419" s="15" t="s">
        <v>7815</v>
      </c>
    </row>
    <row r="1420" spans="1:21" x14ac:dyDescent="0.25">
      <c r="A1420" s="12">
        <v>3654</v>
      </c>
      <c r="B1420" t="s">
        <v>2020</v>
      </c>
      <c r="C1420">
        <f>IFERROR(VLOOKUP(B1420,code!$F$1:$G$39,2,FALSE),"")</f>
        <v>8</v>
      </c>
      <c r="D1420" t="s">
        <v>3621</v>
      </c>
      <c r="E1420" t="str">
        <f t="shared" si="89"/>
        <v>Male</v>
      </c>
      <c r="F1420" t="s">
        <v>7798</v>
      </c>
      <c r="G1420" s="12">
        <v>32</v>
      </c>
      <c r="H1420" s="14" t="s">
        <v>7824</v>
      </c>
      <c r="I1420" s="24">
        <f t="shared" si="91"/>
        <v>44575</v>
      </c>
      <c r="J1420" s="14">
        <f t="shared" si="88"/>
        <v>44523</v>
      </c>
      <c r="K1420" s="14" t="str">
        <f>_xlfn.IFNA(VLOOKUP(D1420,code!F:G,1,FALSE),"")</f>
        <v/>
      </c>
      <c r="L1420" s="15">
        <v>3</v>
      </c>
      <c r="M1420" s="15" t="str">
        <f t="shared" si="90"/>
        <v>北京生物_北京科兴中维_北京科兴中维</v>
      </c>
      <c r="N1420" s="15" t="str">
        <f>VLOOKUP(M1420,code!A:B,2,FALSE)</f>
        <v>PVV</v>
      </c>
      <c r="O1420" s="15" t="str">
        <f>VLOOKUP(M1420,code!A:C,3,FALSE)</f>
        <v>Y</v>
      </c>
      <c r="P1420" s="16">
        <v>44278</v>
      </c>
      <c r="Q1420" s="15" t="s">
        <v>7816</v>
      </c>
      <c r="R1420" s="16">
        <v>44301</v>
      </c>
      <c r="S1420" s="15" t="s">
        <v>7815</v>
      </c>
      <c r="T1420" s="16">
        <v>44523</v>
      </c>
      <c r="U1420" s="15" t="s">
        <v>7815</v>
      </c>
    </row>
    <row r="1421" spans="1:21" x14ac:dyDescent="0.25">
      <c r="A1421" s="12">
        <v>56</v>
      </c>
      <c r="B1421" t="s">
        <v>7793</v>
      </c>
      <c r="C1421">
        <f>IFERROR(VLOOKUP(B1421,code!$F$1:$G$39,2,FALSE),"")</f>
        <v>1</v>
      </c>
      <c r="D1421" t="s">
        <v>97</v>
      </c>
      <c r="E1421" t="str">
        <f t="shared" si="89"/>
        <v>Male</v>
      </c>
      <c r="F1421" t="s">
        <v>7798</v>
      </c>
      <c r="G1421" s="12">
        <v>28</v>
      </c>
      <c r="H1421" s="14" t="s">
        <v>7826</v>
      </c>
      <c r="I1421" s="24">
        <f t="shared" si="91"/>
        <v>44569</v>
      </c>
      <c r="J1421" s="14">
        <f t="shared" si="88"/>
        <v>44523</v>
      </c>
      <c r="K1421" s="14" t="str">
        <f>_xlfn.IFNA(VLOOKUP(D1421,code!F:G,1,FALSE),"")</f>
        <v/>
      </c>
      <c r="L1421" s="15">
        <v>3</v>
      </c>
      <c r="M1421" s="15" t="str">
        <f t="shared" si="90"/>
        <v>北京生物_北京生物_成都生物</v>
      </c>
      <c r="N1421" s="15" t="str">
        <f>VLOOKUP(M1421,code!A:B,2,FALSE)</f>
        <v>PPP</v>
      </c>
      <c r="O1421" s="15" t="str">
        <f>VLOOKUP(M1421,code!A:C,3,FALSE)</f>
        <v>N</v>
      </c>
      <c r="P1421" s="16">
        <v>44279</v>
      </c>
      <c r="Q1421" s="15" t="s">
        <v>7816</v>
      </c>
      <c r="R1421" s="16">
        <v>44311</v>
      </c>
      <c r="S1421" s="15" t="s">
        <v>7816</v>
      </c>
      <c r="T1421" s="16">
        <v>44523</v>
      </c>
      <c r="U1421" s="15" t="s">
        <v>7819</v>
      </c>
    </row>
    <row r="1422" spans="1:21" x14ac:dyDescent="0.25">
      <c r="A1422" s="12">
        <v>487</v>
      </c>
      <c r="B1422" t="s">
        <v>7793</v>
      </c>
      <c r="C1422">
        <f>IFERROR(VLOOKUP(B1422,code!$F$1:$G$39,2,FALSE),"")</f>
        <v>1</v>
      </c>
      <c r="D1422" t="s">
        <v>528</v>
      </c>
      <c r="E1422" t="str">
        <f t="shared" si="89"/>
        <v>Female</v>
      </c>
      <c r="F1422" t="s">
        <v>7797</v>
      </c>
      <c r="G1422" s="12">
        <v>24</v>
      </c>
      <c r="H1422" s="14" t="s">
        <v>7826</v>
      </c>
      <c r="I1422" s="24">
        <f t="shared" si="91"/>
        <v>44569</v>
      </c>
      <c r="J1422" s="14">
        <f t="shared" si="88"/>
        <v>44523</v>
      </c>
      <c r="K1422" s="14" t="str">
        <f>_xlfn.IFNA(VLOOKUP(D1422,code!F:G,1,FALSE),"")</f>
        <v/>
      </c>
      <c r="L1422" s="15">
        <v>3</v>
      </c>
      <c r="M1422" s="15" t="str">
        <f t="shared" si="90"/>
        <v>北京科兴中维_北京科兴中维_科兴（大连）</v>
      </c>
      <c r="N1422" s="15" t="str">
        <f>VLOOKUP(M1422,code!A:B,2,FALSE)</f>
        <v>VVV</v>
      </c>
      <c r="O1422" s="15" t="str">
        <f>VLOOKUP(M1422,code!A:C,3,FALSE)</f>
        <v>N</v>
      </c>
      <c r="P1422" s="16">
        <v>44287</v>
      </c>
      <c r="Q1422" s="15" t="s">
        <v>7815</v>
      </c>
      <c r="R1422" s="16">
        <v>44324</v>
      </c>
      <c r="S1422" s="15" t="s">
        <v>7815</v>
      </c>
      <c r="T1422" s="16">
        <v>44523</v>
      </c>
      <c r="U1422" s="15" t="s">
        <v>7844</v>
      </c>
    </row>
    <row r="1423" spans="1:21" x14ac:dyDescent="0.25">
      <c r="A1423" s="12">
        <v>668</v>
      </c>
      <c r="B1423" t="s">
        <v>345</v>
      </c>
      <c r="C1423">
        <f>IFERROR(VLOOKUP(B1423,code!$F$1:$G$39,2,FALSE),"")</f>
        <v>10</v>
      </c>
      <c r="D1423" t="s">
        <v>708</v>
      </c>
      <c r="E1423" t="str">
        <f t="shared" si="89"/>
        <v>Male</v>
      </c>
      <c r="F1423" t="s">
        <v>7798</v>
      </c>
      <c r="G1423" s="12">
        <v>28</v>
      </c>
      <c r="H1423" s="14" t="s">
        <v>7823</v>
      </c>
      <c r="I1423" s="24">
        <f t="shared" si="91"/>
        <v>44576</v>
      </c>
      <c r="J1423" s="14">
        <f t="shared" si="88"/>
        <v>44523</v>
      </c>
      <c r="K1423" s="14" t="str">
        <f>_xlfn.IFNA(VLOOKUP(D1423,code!F:G,1,FALSE),"")</f>
        <v/>
      </c>
      <c r="L1423" s="15">
        <v>3</v>
      </c>
      <c r="M1423" s="15" t="str">
        <f t="shared" si="90"/>
        <v>北京科兴中维_北京科兴中维_北京科兴中维</v>
      </c>
      <c r="N1423" s="15" t="str">
        <f>VLOOKUP(M1423,code!A:B,2,FALSE)</f>
        <v>VVV</v>
      </c>
      <c r="O1423" s="15" t="str">
        <f>VLOOKUP(M1423,code!A:C,3,FALSE)</f>
        <v>N</v>
      </c>
      <c r="P1423" s="16">
        <v>44290</v>
      </c>
      <c r="Q1423" s="15" t="s">
        <v>7815</v>
      </c>
      <c r="R1423" s="16">
        <v>44330</v>
      </c>
      <c r="S1423" s="15" t="s">
        <v>7815</v>
      </c>
      <c r="T1423" s="16">
        <v>44523</v>
      </c>
      <c r="U1423" s="15" t="s">
        <v>7815</v>
      </c>
    </row>
    <row r="1424" spans="1:21" x14ac:dyDescent="0.25">
      <c r="A1424" s="12">
        <v>1671</v>
      </c>
      <c r="B1424" t="s">
        <v>2007</v>
      </c>
      <c r="C1424">
        <f>IFERROR(VLOOKUP(B1424,code!$F$1:$G$39,2,FALSE),"")</f>
        <v>17</v>
      </c>
      <c r="D1424" t="s">
        <v>1698</v>
      </c>
      <c r="E1424" t="str">
        <f t="shared" si="89"/>
        <v>Female</v>
      </c>
      <c r="F1424" t="s">
        <v>7797</v>
      </c>
      <c r="G1424" s="12">
        <v>49</v>
      </c>
      <c r="H1424" s="14" t="s">
        <v>7832</v>
      </c>
      <c r="I1424" s="24">
        <f t="shared" si="91"/>
        <v>44574</v>
      </c>
      <c r="J1424" s="14">
        <f t="shared" si="88"/>
        <v>44523</v>
      </c>
      <c r="K1424" s="14" t="str">
        <f>_xlfn.IFNA(VLOOKUP(D1424,code!F:G,1,FALSE),"")</f>
        <v/>
      </c>
      <c r="L1424" s="15">
        <v>3</v>
      </c>
      <c r="M1424" s="15" t="str">
        <f t="shared" si="90"/>
        <v>北京生物_北京生物_成都生物</v>
      </c>
      <c r="N1424" s="15" t="str">
        <f>VLOOKUP(M1424,code!A:B,2,FALSE)</f>
        <v>PPP</v>
      </c>
      <c r="O1424" s="15" t="str">
        <f>VLOOKUP(M1424,code!A:C,3,FALSE)</f>
        <v>N</v>
      </c>
      <c r="P1424" s="16">
        <v>44298</v>
      </c>
      <c r="Q1424" s="15" t="s">
        <v>7816</v>
      </c>
      <c r="R1424" s="16">
        <v>44332</v>
      </c>
      <c r="S1424" s="15" t="s">
        <v>7816</v>
      </c>
      <c r="T1424" s="16">
        <v>44523</v>
      </c>
      <c r="U1424" s="15" t="s">
        <v>7819</v>
      </c>
    </row>
    <row r="1425" spans="1:21" x14ac:dyDescent="0.25">
      <c r="A1425" s="12">
        <v>2280</v>
      </c>
      <c r="B1425" t="s">
        <v>524</v>
      </c>
      <c r="C1425">
        <f>IFERROR(VLOOKUP(B1425,code!$F$1:$G$39,2,FALSE),"")</f>
        <v>22</v>
      </c>
      <c r="D1425" t="s">
        <v>2279</v>
      </c>
      <c r="E1425" t="str">
        <f t="shared" si="89"/>
        <v>Male</v>
      </c>
      <c r="F1425" t="s">
        <v>7798</v>
      </c>
      <c r="G1425" s="12">
        <v>48</v>
      </c>
      <c r="H1425" s="14" t="s">
        <v>7823</v>
      </c>
      <c r="I1425" s="24">
        <f t="shared" si="91"/>
        <v>44576</v>
      </c>
      <c r="J1425" s="14">
        <f t="shared" si="88"/>
        <v>44523</v>
      </c>
      <c r="K1425" s="14" t="str">
        <f>_xlfn.IFNA(VLOOKUP(D1425,code!F:G,1,FALSE),"")</f>
        <v/>
      </c>
      <c r="L1425" s="15">
        <v>3</v>
      </c>
      <c r="M1425" s="15" t="str">
        <f t="shared" si="90"/>
        <v>北京生物_北京生物_成都生物</v>
      </c>
      <c r="N1425" s="15" t="str">
        <f>VLOOKUP(M1425,code!A:B,2,FALSE)</f>
        <v>PPP</v>
      </c>
      <c r="O1425" s="15" t="str">
        <f>VLOOKUP(M1425,code!A:C,3,FALSE)</f>
        <v>N</v>
      </c>
      <c r="P1425" s="16">
        <v>44282</v>
      </c>
      <c r="Q1425" s="15" t="s">
        <v>7816</v>
      </c>
      <c r="R1425" s="16">
        <v>44318</v>
      </c>
      <c r="S1425" s="15" t="s">
        <v>7816</v>
      </c>
      <c r="T1425" s="16">
        <v>44523</v>
      </c>
      <c r="U1425" s="15" t="s">
        <v>7819</v>
      </c>
    </row>
    <row r="1426" spans="1:21" x14ac:dyDescent="0.25">
      <c r="A1426" s="12">
        <v>2740</v>
      </c>
      <c r="B1426" t="s">
        <v>7792</v>
      </c>
      <c r="C1426">
        <f>IFERROR(VLOOKUP(B1426,code!$F$1:$G$39,2,FALSE),"")</f>
        <v>3</v>
      </c>
      <c r="D1426" t="s">
        <v>2726</v>
      </c>
      <c r="E1426" t="str">
        <f t="shared" si="89"/>
        <v>Male</v>
      </c>
      <c r="F1426" t="s">
        <v>7798</v>
      </c>
      <c r="G1426" s="12">
        <v>38</v>
      </c>
      <c r="H1426" s="14">
        <v>44574</v>
      </c>
      <c r="I1426" s="24">
        <f t="shared" si="91"/>
        <v>44574</v>
      </c>
      <c r="J1426" s="14">
        <f t="shared" si="88"/>
        <v>44523</v>
      </c>
      <c r="K1426" s="14" t="str">
        <f>_xlfn.IFNA(VLOOKUP(D1426,code!F:G,1,FALSE),"")</f>
        <v/>
      </c>
      <c r="L1426" s="15">
        <v>3</v>
      </c>
      <c r="M1426" s="15" t="str">
        <f t="shared" si="90"/>
        <v>北京科兴中维_北京科兴中维_北京科兴中维</v>
      </c>
      <c r="N1426" s="15" t="str">
        <f>VLOOKUP(M1426,code!A:B,2,FALSE)</f>
        <v>VVV</v>
      </c>
      <c r="O1426" s="15" t="str">
        <f>VLOOKUP(M1426,code!A:C,3,FALSE)</f>
        <v>N</v>
      </c>
      <c r="P1426" s="16">
        <v>44287</v>
      </c>
      <c r="Q1426" s="15" t="s">
        <v>7815</v>
      </c>
      <c r="R1426" s="16">
        <v>44336</v>
      </c>
      <c r="S1426" s="15" t="s">
        <v>7815</v>
      </c>
      <c r="T1426" s="16">
        <v>44523</v>
      </c>
      <c r="U1426" s="15" t="s">
        <v>7815</v>
      </c>
    </row>
    <row r="1427" spans="1:21" x14ac:dyDescent="0.25">
      <c r="A1427" s="12">
        <v>2754</v>
      </c>
      <c r="B1427" t="s">
        <v>7792</v>
      </c>
      <c r="C1427">
        <f>IFERROR(VLOOKUP(B1427,code!$F$1:$G$39,2,FALSE),"")</f>
        <v>3</v>
      </c>
      <c r="D1427" t="s">
        <v>2740</v>
      </c>
      <c r="E1427" t="str">
        <f t="shared" si="89"/>
        <v>Female</v>
      </c>
      <c r="F1427" t="s">
        <v>7797</v>
      </c>
      <c r="G1427" s="12">
        <v>22</v>
      </c>
      <c r="H1427" s="14">
        <v>44574</v>
      </c>
      <c r="I1427" s="24">
        <f t="shared" si="91"/>
        <v>44574</v>
      </c>
      <c r="J1427" s="14">
        <f t="shared" si="88"/>
        <v>44523</v>
      </c>
      <c r="K1427" s="14" t="str">
        <f>_xlfn.IFNA(VLOOKUP(D1427,code!F:G,1,FALSE),"")</f>
        <v/>
      </c>
      <c r="L1427" s="15">
        <v>3</v>
      </c>
      <c r="M1427" s="15" t="str">
        <f t="shared" si="90"/>
        <v>北京科兴中维_北京科兴中维_科兴（大连）</v>
      </c>
      <c r="N1427" s="15" t="str">
        <f>VLOOKUP(M1427,code!A:B,2,FALSE)</f>
        <v>VVV</v>
      </c>
      <c r="O1427" s="15" t="str">
        <f>VLOOKUP(M1427,code!A:C,3,FALSE)</f>
        <v>N</v>
      </c>
      <c r="P1427" s="16">
        <v>44287</v>
      </c>
      <c r="Q1427" s="15" t="s">
        <v>7815</v>
      </c>
      <c r="R1427" s="16">
        <v>44328</v>
      </c>
      <c r="S1427" s="15" t="s">
        <v>7815</v>
      </c>
      <c r="T1427" s="16">
        <v>44523</v>
      </c>
      <c r="U1427" s="15" t="s">
        <v>7844</v>
      </c>
    </row>
    <row r="1428" spans="1:21" x14ac:dyDescent="0.25">
      <c r="A1428" s="12">
        <v>2771</v>
      </c>
      <c r="B1428" t="s">
        <v>7792</v>
      </c>
      <c r="C1428">
        <f>IFERROR(VLOOKUP(B1428,code!$F$1:$G$39,2,FALSE),"")</f>
        <v>3</v>
      </c>
      <c r="D1428" t="s">
        <v>2756</v>
      </c>
      <c r="E1428" t="str">
        <f t="shared" si="89"/>
        <v>Female</v>
      </c>
      <c r="F1428" t="s">
        <v>7797</v>
      </c>
      <c r="G1428" s="12">
        <v>54</v>
      </c>
      <c r="H1428" s="14">
        <v>44574</v>
      </c>
      <c r="I1428" s="24">
        <f t="shared" si="91"/>
        <v>44574</v>
      </c>
      <c r="J1428" s="14">
        <f t="shared" si="88"/>
        <v>44523</v>
      </c>
      <c r="K1428" s="14" t="str">
        <f>_xlfn.IFNA(VLOOKUP(D1428,code!F:G,1,FALSE),"")</f>
        <v/>
      </c>
      <c r="L1428" s="15">
        <v>3</v>
      </c>
      <c r="M1428" s="15" t="str">
        <f t="shared" si="90"/>
        <v>北京生物_北京生物_成都生物</v>
      </c>
      <c r="N1428" s="15" t="str">
        <f>VLOOKUP(M1428,code!A:B,2,FALSE)</f>
        <v>PPP</v>
      </c>
      <c r="O1428" s="15" t="str">
        <f>VLOOKUP(M1428,code!A:C,3,FALSE)</f>
        <v>N</v>
      </c>
      <c r="P1428" s="16">
        <v>44297</v>
      </c>
      <c r="Q1428" s="15" t="s">
        <v>7816</v>
      </c>
      <c r="R1428" s="16">
        <v>44339</v>
      </c>
      <c r="S1428" s="15" t="s">
        <v>7816</v>
      </c>
      <c r="T1428" s="16">
        <v>44523</v>
      </c>
      <c r="U1428" s="15" t="s">
        <v>7819</v>
      </c>
    </row>
    <row r="1429" spans="1:21" x14ac:dyDescent="0.25">
      <c r="A1429" s="12">
        <v>2804</v>
      </c>
      <c r="B1429" t="s">
        <v>7792</v>
      </c>
      <c r="C1429">
        <f>IFERROR(VLOOKUP(B1429,code!$F$1:$G$39,2,FALSE),"")</f>
        <v>3</v>
      </c>
      <c r="D1429" t="s">
        <v>2789</v>
      </c>
      <c r="E1429" t="str">
        <f t="shared" si="89"/>
        <v>Male</v>
      </c>
      <c r="F1429" t="s">
        <v>7798</v>
      </c>
      <c r="G1429" s="12">
        <v>24</v>
      </c>
      <c r="H1429" s="14">
        <v>44574</v>
      </c>
      <c r="I1429" s="24">
        <f t="shared" si="91"/>
        <v>44574</v>
      </c>
      <c r="J1429" s="14">
        <f t="shared" si="88"/>
        <v>44523</v>
      </c>
      <c r="K1429" s="14" t="str">
        <f>_xlfn.IFNA(VLOOKUP(D1429,code!F:G,1,FALSE),"")</f>
        <v/>
      </c>
      <c r="L1429" s="15">
        <v>3</v>
      </c>
      <c r="M1429" s="15" t="str">
        <f t="shared" si="90"/>
        <v>北京科兴中维_北京科兴中维_科兴（大连）</v>
      </c>
      <c r="N1429" s="15" t="str">
        <f>VLOOKUP(M1429,code!A:B,2,FALSE)</f>
        <v>VVV</v>
      </c>
      <c r="O1429" s="15" t="str">
        <f>VLOOKUP(M1429,code!A:C,3,FALSE)</f>
        <v>N</v>
      </c>
      <c r="P1429" s="16">
        <v>44288</v>
      </c>
      <c r="Q1429" s="15" t="s">
        <v>7815</v>
      </c>
      <c r="R1429" s="16">
        <v>44328</v>
      </c>
      <c r="S1429" s="15" t="s">
        <v>7815</v>
      </c>
      <c r="T1429" s="16">
        <v>44523</v>
      </c>
      <c r="U1429" s="15" t="s">
        <v>7844</v>
      </c>
    </row>
    <row r="1430" spans="1:21" x14ac:dyDescent="0.25">
      <c r="A1430" s="12">
        <v>2847</v>
      </c>
      <c r="B1430" t="s">
        <v>7792</v>
      </c>
      <c r="C1430">
        <f>IFERROR(VLOOKUP(B1430,code!$F$1:$G$39,2,FALSE),"")</f>
        <v>3</v>
      </c>
      <c r="D1430" t="s">
        <v>2832</v>
      </c>
      <c r="E1430" t="str">
        <f t="shared" si="89"/>
        <v>Female</v>
      </c>
      <c r="F1430" t="s">
        <v>7797</v>
      </c>
      <c r="G1430" s="12">
        <v>25</v>
      </c>
      <c r="H1430" s="14">
        <v>44574</v>
      </c>
      <c r="I1430" s="24">
        <f t="shared" si="91"/>
        <v>44574</v>
      </c>
      <c r="J1430" s="14">
        <f t="shared" si="88"/>
        <v>44523</v>
      </c>
      <c r="K1430" s="14" t="str">
        <f>_xlfn.IFNA(VLOOKUP(D1430,code!F:G,1,FALSE),"")</f>
        <v/>
      </c>
      <c r="L1430" s="15">
        <v>3</v>
      </c>
      <c r="M1430" s="15" t="str">
        <f t="shared" si="90"/>
        <v>北京科兴中维_北京科兴中维_科兴（大连）</v>
      </c>
      <c r="N1430" s="15" t="str">
        <f>VLOOKUP(M1430,code!A:B,2,FALSE)</f>
        <v>VVV</v>
      </c>
      <c r="O1430" s="15" t="str">
        <f>VLOOKUP(M1430,code!A:C,3,FALSE)</f>
        <v>N</v>
      </c>
      <c r="P1430" s="16">
        <v>44287</v>
      </c>
      <c r="Q1430" s="15" t="s">
        <v>7815</v>
      </c>
      <c r="R1430" s="16">
        <v>44328</v>
      </c>
      <c r="S1430" s="15" t="s">
        <v>7815</v>
      </c>
      <c r="T1430" s="16">
        <v>44523</v>
      </c>
      <c r="U1430" s="15" t="s">
        <v>7844</v>
      </c>
    </row>
    <row r="1431" spans="1:21" x14ac:dyDescent="0.25">
      <c r="A1431" s="12">
        <v>3307</v>
      </c>
      <c r="B1431" t="s">
        <v>7796</v>
      </c>
      <c r="C1431">
        <f>IFERROR(VLOOKUP(B1431,code!$F$1:$G$39,2,FALSE),"")</f>
        <v>5</v>
      </c>
      <c r="D1431" t="s">
        <v>3283</v>
      </c>
      <c r="E1431" t="str">
        <f t="shared" si="89"/>
        <v>Male</v>
      </c>
      <c r="F1431" t="s">
        <v>7798</v>
      </c>
      <c r="G1431" s="12">
        <v>56</v>
      </c>
      <c r="H1431" s="14">
        <v>44573</v>
      </c>
      <c r="I1431" s="24">
        <f t="shared" si="91"/>
        <v>44573</v>
      </c>
      <c r="J1431" s="14">
        <f t="shared" si="88"/>
        <v>44523</v>
      </c>
      <c r="K1431" s="14" t="str">
        <f>_xlfn.IFNA(VLOOKUP(D1431,code!F:G,1,FALSE),"")</f>
        <v/>
      </c>
      <c r="L1431" s="15">
        <v>3</v>
      </c>
      <c r="M1431" s="15" t="str">
        <f t="shared" si="90"/>
        <v>北京生物_北京生物_成都生物</v>
      </c>
      <c r="N1431" s="15" t="str">
        <f>VLOOKUP(M1431,code!A:B,2,FALSE)</f>
        <v>PPP</v>
      </c>
      <c r="O1431" s="15" t="str">
        <f>VLOOKUP(M1431,code!A:C,3,FALSE)</f>
        <v>N</v>
      </c>
      <c r="P1431" s="16">
        <v>44231</v>
      </c>
      <c r="Q1431" s="15" t="s">
        <v>7816</v>
      </c>
      <c r="R1431" s="16">
        <v>44260</v>
      </c>
      <c r="S1431" s="15" t="s">
        <v>7816</v>
      </c>
      <c r="T1431" s="16">
        <v>44523</v>
      </c>
      <c r="U1431" s="15" t="s">
        <v>7819</v>
      </c>
    </row>
    <row r="1432" spans="1:21" x14ac:dyDescent="0.25">
      <c r="A1432" s="12">
        <v>3352</v>
      </c>
      <c r="B1432" t="s">
        <v>7796</v>
      </c>
      <c r="C1432">
        <f>IFERROR(VLOOKUP(B1432,code!$F$1:$G$39,2,FALSE),"")</f>
        <v>5</v>
      </c>
      <c r="D1432" t="s">
        <v>3326</v>
      </c>
      <c r="E1432" t="str">
        <f t="shared" si="89"/>
        <v>Female</v>
      </c>
      <c r="F1432" t="s">
        <v>7797</v>
      </c>
      <c r="G1432" s="12">
        <v>32</v>
      </c>
      <c r="H1432" s="14">
        <v>44573</v>
      </c>
      <c r="I1432" s="24">
        <f t="shared" si="91"/>
        <v>44573</v>
      </c>
      <c r="J1432" s="14">
        <f t="shared" si="88"/>
        <v>44523</v>
      </c>
      <c r="K1432" s="14" t="str">
        <f>_xlfn.IFNA(VLOOKUP(D1432,code!F:G,1,FALSE),"")</f>
        <v/>
      </c>
      <c r="L1432" s="15">
        <v>3</v>
      </c>
      <c r="M1432" s="15" t="str">
        <f t="shared" si="90"/>
        <v>北京生物_北京生物_成都生物</v>
      </c>
      <c r="N1432" s="15" t="str">
        <f>VLOOKUP(M1432,code!A:B,2,FALSE)</f>
        <v>PPP</v>
      </c>
      <c r="O1432" s="15" t="str">
        <f>VLOOKUP(M1432,code!A:C,3,FALSE)</f>
        <v>N</v>
      </c>
      <c r="P1432" s="16">
        <v>44221</v>
      </c>
      <c r="Q1432" s="15" t="s">
        <v>7816</v>
      </c>
      <c r="R1432" s="16">
        <v>44249</v>
      </c>
      <c r="S1432" s="15" t="s">
        <v>7816</v>
      </c>
      <c r="T1432" s="16">
        <v>44523</v>
      </c>
      <c r="U1432" s="15" t="s">
        <v>7819</v>
      </c>
    </row>
    <row r="1433" spans="1:21" x14ac:dyDescent="0.25">
      <c r="A1433" s="12">
        <v>179</v>
      </c>
      <c r="B1433" t="s">
        <v>7793</v>
      </c>
      <c r="C1433">
        <f>IFERROR(VLOOKUP(B1433,code!$F$1:$G$39,2,FALSE),"")</f>
        <v>1</v>
      </c>
      <c r="D1433" t="s">
        <v>220</v>
      </c>
      <c r="E1433" t="str">
        <f t="shared" si="89"/>
        <v>Male</v>
      </c>
      <c r="F1433" t="s">
        <v>7798</v>
      </c>
      <c r="G1433" s="12">
        <v>33</v>
      </c>
      <c r="H1433" s="14" t="s">
        <v>7826</v>
      </c>
      <c r="I1433" s="24">
        <f t="shared" si="91"/>
        <v>44569</v>
      </c>
      <c r="J1433" s="14">
        <f t="shared" si="88"/>
        <v>44522</v>
      </c>
      <c r="K1433" s="14" t="str">
        <f>_xlfn.IFNA(VLOOKUP(D1433,code!F:G,1,FALSE),"")</f>
        <v/>
      </c>
      <c r="L1433" s="15">
        <v>3</v>
      </c>
      <c r="M1433" s="15" t="str">
        <f t="shared" si="90"/>
        <v>北京科兴中维_北京科兴中维_成都生物</v>
      </c>
      <c r="N1433" s="15" t="str">
        <f>VLOOKUP(M1433,code!A:B,2,FALSE)</f>
        <v>VVP</v>
      </c>
      <c r="O1433" s="15" t="str">
        <f>VLOOKUP(M1433,code!A:C,3,FALSE)</f>
        <v>Y</v>
      </c>
      <c r="P1433" s="16">
        <v>44288</v>
      </c>
      <c r="Q1433" s="15" t="s">
        <v>7815</v>
      </c>
      <c r="R1433" s="16">
        <v>44323</v>
      </c>
      <c r="S1433" s="15" t="s">
        <v>7815</v>
      </c>
      <c r="T1433" s="16">
        <v>44522</v>
      </c>
      <c r="U1433" s="15" t="s">
        <v>7819</v>
      </c>
    </row>
    <row r="1434" spans="1:21" x14ac:dyDescent="0.25">
      <c r="A1434" s="12">
        <v>1103</v>
      </c>
      <c r="B1434" t="s">
        <v>340</v>
      </c>
      <c r="C1434">
        <f>IFERROR(VLOOKUP(B1434,code!$F$1:$G$39,2,FALSE),"")</f>
        <v>14</v>
      </c>
      <c r="D1434" t="s">
        <v>1139</v>
      </c>
      <c r="E1434" t="str">
        <f t="shared" si="89"/>
        <v>Female</v>
      </c>
      <c r="F1434" t="s">
        <v>7797</v>
      </c>
      <c r="G1434" s="12">
        <v>51</v>
      </c>
      <c r="H1434" s="14">
        <v>44571</v>
      </c>
      <c r="I1434" s="24">
        <f t="shared" si="91"/>
        <v>44571</v>
      </c>
      <c r="J1434" s="14">
        <f t="shared" si="88"/>
        <v>44522</v>
      </c>
      <c r="K1434" s="14" t="str">
        <f>_xlfn.IFNA(VLOOKUP(D1434,code!F:G,1,FALSE),"")</f>
        <v/>
      </c>
      <c r="L1434" s="15">
        <v>3</v>
      </c>
      <c r="M1434" s="15" t="str">
        <f t="shared" si="90"/>
        <v>北京生物_北京生物_成都生物</v>
      </c>
      <c r="N1434" s="15" t="str">
        <f>VLOOKUP(M1434,code!A:B,2,FALSE)</f>
        <v>PPP</v>
      </c>
      <c r="O1434" s="15" t="str">
        <f>VLOOKUP(M1434,code!A:C,3,FALSE)</f>
        <v>N</v>
      </c>
      <c r="P1434" s="16">
        <v>44283</v>
      </c>
      <c r="Q1434" s="15" t="s">
        <v>7816</v>
      </c>
      <c r="R1434" s="16">
        <v>44312</v>
      </c>
      <c r="S1434" s="15" t="s">
        <v>7816</v>
      </c>
      <c r="T1434" s="16">
        <v>44522</v>
      </c>
      <c r="U1434" s="15" t="s">
        <v>7819</v>
      </c>
    </row>
    <row r="1435" spans="1:21" x14ac:dyDescent="0.25">
      <c r="A1435" s="12">
        <v>1820</v>
      </c>
      <c r="B1435" t="s">
        <v>470</v>
      </c>
      <c r="C1435">
        <f>IFERROR(VLOOKUP(B1435,code!$F$1:$G$39,2,FALSE),"")</f>
        <v>19</v>
      </c>
      <c r="D1435" t="s">
        <v>1842</v>
      </c>
      <c r="E1435" t="str">
        <f t="shared" si="89"/>
        <v>Female</v>
      </c>
      <c r="F1435" t="s">
        <v>7797</v>
      </c>
      <c r="G1435" s="12">
        <v>22</v>
      </c>
      <c r="H1435" s="14">
        <v>44575</v>
      </c>
      <c r="I1435" s="24">
        <f t="shared" si="91"/>
        <v>44575</v>
      </c>
      <c r="J1435" s="14">
        <f t="shared" si="88"/>
        <v>44522</v>
      </c>
      <c r="K1435" s="14" t="str">
        <f>_xlfn.IFNA(VLOOKUP(D1435,code!F:G,1,FALSE),"")</f>
        <v/>
      </c>
      <c r="L1435" s="15">
        <v>3</v>
      </c>
      <c r="M1435" s="15" t="str">
        <f t="shared" si="90"/>
        <v>北京科兴中维_北京科兴中维_科兴（大连）</v>
      </c>
      <c r="N1435" s="15" t="str">
        <f>VLOOKUP(M1435,code!A:B,2,FALSE)</f>
        <v>VVV</v>
      </c>
      <c r="O1435" s="15" t="str">
        <f>VLOOKUP(M1435,code!A:C,3,FALSE)</f>
        <v>N</v>
      </c>
      <c r="P1435" s="16">
        <v>44293</v>
      </c>
      <c r="Q1435" s="15" t="s">
        <v>7815</v>
      </c>
      <c r="R1435" s="16">
        <v>44336</v>
      </c>
      <c r="S1435" s="15" t="s">
        <v>7815</v>
      </c>
      <c r="T1435" s="16">
        <v>44522</v>
      </c>
      <c r="U1435" s="15" t="s">
        <v>7844</v>
      </c>
    </row>
    <row r="1436" spans="1:21" x14ac:dyDescent="0.25">
      <c r="A1436" s="12">
        <v>2081</v>
      </c>
      <c r="B1436" t="s">
        <v>356</v>
      </c>
      <c r="C1436">
        <f>IFERROR(VLOOKUP(B1436,code!$F$1:$G$39,2,FALSE),"")</f>
        <v>20</v>
      </c>
      <c r="D1436" t="s">
        <v>2084</v>
      </c>
      <c r="E1436" t="str">
        <f t="shared" si="89"/>
        <v>Female</v>
      </c>
      <c r="F1436" t="s">
        <v>7797</v>
      </c>
      <c r="G1436" s="12">
        <v>19</v>
      </c>
      <c r="H1436" s="14">
        <v>44571</v>
      </c>
      <c r="I1436" s="24">
        <f t="shared" si="91"/>
        <v>44571</v>
      </c>
      <c r="J1436" s="14">
        <f t="shared" si="88"/>
        <v>44522</v>
      </c>
      <c r="K1436" s="14" t="str">
        <f>_xlfn.IFNA(VLOOKUP(D1436,code!F:G,1,FALSE),"")</f>
        <v/>
      </c>
      <c r="L1436" s="15">
        <v>3</v>
      </c>
      <c r="M1436" s="15" t="str">
        <f t="shared" si="90"/>
        <v>北京科兴中维_北京科兴中维_科兴（大连）</v>
      </c>
      <c r="N1436" s="15" t="str">
        <f>VLOOKUP(M1436,code!A:B,2,FALSE)</f>
        <v>VVV</v>
      </c>
      <c r="O1436" s="15" t="str">
        <f>VLOOKUP(M1436,code!A:C,3,FALSE)</f>
        <v>N</v>
      </c>
      <c r="P1436" s="16">
        <v>44288</v>
      </c>
      <c r="Q1436" s="15" t="s">
        <v>7815</v>
      </c>
      <c r="R1436" s="16">
        <v>44329</v>
      </c>
      <c r="S1436" s="15" t="s">
        <v>7815</v>
      </c>
      <c r="T1436" s="16">
        <v>44522</v>
      </c>
      <c r="U1436" s="15" t="s">
        <v>7844</v>
      </c>
    </row>
    <row r="1437" spans="1:21" x14ac:dyDescent="0.25">
      <c r="A1437" s="12">
        <v>2082</v>
      </c>
      <c r="B1437" t="s">
        <v>356</v>
      </c>
      <c r="C1437">
        <f>IFERROR(VLOOKUP(B1437,code!$F$1:$G$39,2,FALSE),"")</f>
        <v>20</v>
      </c>
      <c r="D1437" t="s">
        <v>2085</v>
      </c>
      <c r="E1437" t="str">
        <f t="shared" si="89"/>
        <v>Female</v>
      </c>
      <c r="F1437" t="s">
        <v>7797</v>
      </c>
      <c r="G1437" s="12">
        <v>19</v>
      </c>
      <c r="H1437" s="14">
        <v>44571</v>
      </c>
      <c r="I1437" s="24">
        <f t="shared" si="91"/>
        <v>44571</v>
      </c>
      <c r="J1437" s="14">
        <f t="shared" si="88"/>
        <v>44522</v>
      </c>
      <c r="K1437" s="14" t="str">
        <f>_xlfn.IFNA(VLOOKUP(D1437,code!F:G,1,FALSE),"")</f>
        <v/>
      </c>
      <c r="L1437" s="15">
        <v>3</v>
      </c>
      <c r="M1437" s="15" t="str">
        <f t="shared" si="90"/>
        <v>北京生物_北京生物_成都生物</v>
      </c>
      <c r="N1437" s="15" t="str">
        <f>VLOOKUP(M1437,code!A:B,2,FALSE)</f>
        <v>PPP</v>
      </c>
      <c r="O1437" s="15" t="str">
        <f>VLOOKUP(M1437,code!A:C,3,FALSE)</f>
        <v>N</v>
      </c>
      <c r="P1437" s="16">
        <v>44292</v>
      </c>
      <c r="Q1437" s="15" t="s">
        <v>7816</v>
      </c>
      <c r="R1437" s="16">
        <v>44332</v>
      </c>
      <c r="S1437" s="15" t="s">
        <v>7816</v>
      </c>
      <c r="T1437" s="16">
        <v>44522</v>
      </c>
      <c r="U1437" s="15" t="s">
        <v>7819</v>
      </c>
    </row>
    <row r="1438" spans="1:21" x14ac:dyDescent="0.25">
      <c r="A1438" s="12">
        <v>2338</v>
      </c>
      <c r="B1438" t="s">
        <v>1496</v>
      </c>
      <c r="C1438">
        <f>IFERROR(VLOOKUP(B1438,code!$F$1:$G$39,2,FALSE),"")</f>
        <v>23</v>
      </c>
      <c r="D1438" t="s">
        <v>2337</v>
      </c>
      <c r="E1438" t="str">
        <f t="shared" si="89"/>
        <v/>
      </c>
      <c r="G1438" s="12"/>
      <c r="H1438" s="14">
        <v>44577</v>
      </c>
      <c r="I1438" s="24">
        <f t="shared" si="91"/>
        <v>44577</v>
      </c>
      <c r="J1438" s="14">
        <f t="shared" si="88"/>
        <v>44522</v>
      </c>
      <c r="K1438" s="14" t="str">
        <f>_xlfn.IFNA(VLOOKUP(D1438,code!F:G,1,FALSE),"")</f>
        <v/>
      </c>
      <c r="L1438" s="15">
        <v>3</v>
      </c>
      <c r="M1438" s="15" t="str">
        <f t="shared" si="90"/>
        <v>北京生物_北京生物_成都生物</v>
      </c>
      <c r="N1438" s="15" t="str">
        <f>VLOOKUP(M1438,code!A:B,2,FALSE)</f>
        <v>PPP</v>
      </c>
      <c r="O1438" s="15" t="str">
        <f>VLOOKUP(M1438,code!A:C,3,FALSE)</f>
        <v>N</v>
      </c>
      <c r="P1438" s="16">
        <v>44294</v>
      </c>
      <c r="Q1438" s="15" t="s">
        <v>7816</v>
      </c>
      <c r="R1438" s="16">
        <v>44332</v>
      </c>
      <c r="S1438" s="15" t="s">
        <v>7816</v>
      </c>
      <c r="T1438" s="16">
        <v>44522</v>
      </c>
      <c r="U1438" s="15" t="s">
        <v>7819</v>
      </c>
    </row>
    <row r="1439" spans="1:21" x14ac:dyDescent="0.25">
      <c r="A1439" s="12">
        <v>2339</v>
      </c>
      <c r="B1439" t="s">
        <v>1496</v>
      </c>
      <c r="C1439">
        <f>IFERROR(VLOOKUP(B1439,code!$F$1:$G$39,2,FALSE),"")</f>
        <v>23</v>
      </c>
      <c r="D1439" t="s">
        <v>2338</v>
      </c>
      <c r="E1439" t="str">
        <f t="shared" si="89"/>
        <v/>
      </c>
      <c r="G1439" s="12"/>
      <c r="H1439" s="14">
        <v>44577</v>
      </c>
      <c r="I1439" s="24">
        <f t="shared" si="91"/>
        <v>44577</v>
      </c>
      <c r="J1439" s="14">
        <f t="shared" ref="J1439:J1502" si="92">MAX(P1439,R1439,T1439)</f>
        <v>44522</v>
      </c>
      <c r="K1439" s="14" t="str">
        <f>_xlfn.IFNA(VLOOKUP(D1439,code!F:G,1,FALSE),"")</f>
        <v/>
      </c>
      <c r="L1439" s="15">
        <v>3</v>
      </c>
      <c r="M1439" s="15" t="str">
        <f t="shared" si="90"/>
        <v>北京生物_北京生物_成都生物</v>
      </c>
      <c r="N1439" s="15" t="str">
        <f>VLOOKUP(M1439,code!A:B,2,FALSE)</f>
        <v>PPP</v>
      </c>
      <c r="O1439" s="15" t="str">
        <f>VLOOKUP(M1439,code!A:C,3,FALSE)</f>
        <v>N</v>
      </c>
      <c r="P1439" s="16">
        <v>44294</v>
      </c>
      <c r="Q1439" s="15" t="s">
        <v>7816</v>
      </c>
      <c r="R1439" s="16">
        <v>44332</v>
      </c>
      <c r="S1439" s="15" t="s">
        <v>7816</v>
      </c>
      <c r="T1439" s="16">
        <v>44522</v>
      </c>
      <c r="U1439" s="15" t="s">
        <v>7819</v>
      </c>
    </row>
    <row r="1440" spans="1:21" x14ac:dyDescent="0.25">
      <c r="A1440" s="12">
        <v>2527</v>
      </c>
      <c r="B1440" t="s">
        <v>7789</v>
      </c>
      <c r="C1440">
        <f>IFERROR(VLOOKUP(B1440,code!$F$1:$G$39,2,FALSE),"")</f>
        <v>25</v>
      </c>
      <c r="D1440" t="s">
        <v>2514</v>
      </c>
      <c r="E1440" t="str">
        <f t="shared" si="89"/>
        <v>Female</v>
      </c>
      <c r="F1440" t="s">
        <v>7797</v>
      </c>
      <c r="G1440" s="12">
        <v>41</v>
      </c>
      <c r="H1440" s="14" t="s">
        <v>7824</v>
      </c>
      <c r="I1440" s="24">
        <f t="shared" si="91"/>
        <v>44575</v>
      </c>
      <c r="J1440" s="14">
        <f t="shared" si="92"/>
        <v>44522</v>
      </c>
      <c r="K1440" s="14" t="str">
        <f>_xlfn.IFNA(VLOOKUP(D1440,code!F:G,1,FALSE),"")</f>
        <v/>
      </c>
      <c r="L1440" s="15">
        <v>3</v>
      </c>
      <c r="M1440" s="15" t="str">
        <f t="shared" si="90"/>
        <v>北京科兴中维_北京科兴中维_科兴（大连）</v>
      </c>
      <c r="N1440" s="15" t="str">
        <f>VLOOKUP(M1440,code!A:B,2,FALSE)</f>
        <v>VVV</v>
      </c>
      <c r="O1440" s="15" t="str">
        <f>VLOOKUP(M1440,code!A:C,3,FALSE)</f>
        <v>N</v>
      </c>
      <c r="P1440" s="16">
        <v>44293</v>
      </c>
      <c r="Q1440" s="15" t="s">
        <v>7815</v>
      </c>
      <c r="R1440" s="16">
        <v>44337</v>
      </c>
      <c r="S1440" s="15" t="s">
        <v>7815</v>
      </c>
      <c r="T1440" s="16">
        <v>44522</v>
      </c>
      <c r="U1440" s="15" t="s">
        <v>7844</v>
      </c>
    </row>
    <row r="1441" spans="1:21" x14ac:dyDescent="0.25">
      <c r="A1441" s="12">
        <v>3615</v>
      </c>
      <c r="B1441" t="s">
        <v>7795</v>
      </c>
      <c r="C1441">
        <f>IFERROR(VLOOKUP(B1441,code!$F$1:$G$39,2,FALSE),"")</f>
        <v>6</v>
      </c>
      <c r="D1441" t="s">
        <v>3583</v>
      </c>
      <c r="E1441" t="str">
        <f t="shared" si="89"/>
        <v>Female</v>
      </c>
      <c r="F1441" t="s">
        <v>7797</v>
      </c>
      <c r="G1441" s="12">
        <v>40</v>
      </c>
      <c r="H1441" s="14">
        <v>44569</v>
      </c>
      <c r="I1441" s="24">
        <f t="shared" si="91"/>
        <v>44569</v>
      </c>
      <c r="J1441" s="14">
        <f t="shared" si="92"/>
        <v>44522</v>
      </c>
      <c r="K1441" s="14" t="str">
        <f>_xlfn.IFNA(VLOOKUP(D1441,code!F:G,1,FALSE),"")</f>
        <v/>
      </c>
      <c r="L1441" s="15">
        <v>3</v>
      </c>
      <c r="M1441" s="15" t="str">
        <f t="shared" si="90"/>
        <v>北京科兴中维_北京科兴中维_北京科兴中维</v>
      </c>
      <c r="N1441" s="15" t="str">
        <f>VLOOKUP(M1441,code!A:B,2,FALSE)</f>
        <v>VVV</v>
      </c>
      <c r="O1441" s="15" t="str">
        <f>VLOOKUP(M1441,code!A:C,3,FALSE)</f>
        <v>N</v>
      </c>
      <c r="P1441" s="16">
        <v>44290</v>
      </c>
      <c r="Q1441" s="15" t="s">
        <v>7815</v>
      </c>
      <c r="R1441" s="16">
        <v>44329</v>
      </c>
      <c r="S1441" s="15" t="s">
        <v>7815</v>
      </c>
      <c r="T1441" s="16">
        <v>44522</v>
      </c>
      <c r="U1441" s="15" t="s">
        <v>7815</v>
      </c>
    </row>
    <row r="1442" spans="1:21" x14ac:dyDescent="0.25">
      <c r="A1442" s="12">
        <v>3798</v>
      </c>
      <c r="B1442" t="s">
        <v>2020</v>
      </c>
      <c r="C1442">
        <f>IFERROR(VLOOKUP(B1442,code!$F$1:$G$39,2,FALSE),"")</f>
        <v>8</v>
      </c>
      <c r="D1442" t="s">
        <v>3761</v>
      </c>
      <c r="E1442" t="str">
        <f t="shared" si="89"/>
        <v>Male</v>
      </c>
      <c r="F1442" t="s">
        <v>7798</v>
      </c>
      <c r="G1442" s="12">
        <v>49</v>
      </c>
      <c r="H1442" s="14" t="s">
        <v>7824</v>
      </c>
      <c r="I1442" s="24">
        <f t="shared" si="91"/>
        <v>44575</v>
      </c>
      <c r="J1442" s="14">
        <f t="shared" si="92"/>
        <v>44522</v>
      </c>
      <c r="K1442" s="14" t="str">
        <f>_xlfn.IFNA(VLOOKUP(D1442,code!F:G,1,FALSE),"")</f>
        <v/>
      </c>
      <c r="L1442" s="15">
        <v>3</v>
      </c>
      <c r="M1442" s="15" t="str">
        <f t="shared" si="90"/>
        <v>北京生物_北京生物_成都生物</v>
      </c>
      <c r="N1442" s="15" t="str">
        <f>VLOOKUP(M1442,code!A:B,2,FALSE)</f>
        <v>PPP</v>
      </c>
      <c r="O1442" s="15" t="str">
        <f>VLOOKUP(M1442,code!A:C,3,FALSE)</f>
        <v>N</v>
      </c>
      <c r="P1442" s="16">
        <v>44295</v>
      </c>
      <c r="Q1442" s="15" t="s">
        <v>7816</v>
      </c>
      <c r="R1442" s="16">
        <v>44333</v>
      </c>
      <c r="S1442" s="15" t="s">
        <v>7816</v>
      </c>
      <c r="T1442" s="16">
        <v>44522</v>
      </c>
      <c r="U1442" s="15" t="s">
        <v>7819</v>
      </c>
    </row>
    <row r="1443" spans="1:21" x14ac:dyDescent="0.25">
      <c r="A1443" s="12">
        <v>3800</v>
      </c>
      <c r="B1443" t="s">
        <v>2020</v>
      </c>
      <c r="C1443">
        <f>IFERROR(VLOOKUP(B1443,code!$F$1:$G$39,2,FALSE),"")</f>
        <v>8</v>
      </c>
      <c r="D1443" t="s">
        <v>3763</v>
      </c>
      <c r="E1443" t="str">
        <f t="shared" si="89"/>
        <v>Male</v>
      </c>
      <c r="F1443" t="s">
        <v>7798</v>
      </c>
      <c r="G1443" s="12">
        <v>43</v>
      </c>
      <c r="H1443" s="14" t="s">
        <v>7824</v>
      </c>
      <c r="I1443" s="24">
        <f t="shared" si="91"/>
        <v>44575</v>
      </c>
      <c r="J1443" s="14">
        <f t="shared" si="92"/>
        <v>44522</v>
      </c>
      <c r="K1443" s="14" t="str">
        <f>_xlfn.IFNA(VLOOKUP(D1443,code!F:G,1,FALSE),"")</f>
        <v/>
      </c>
      <c r="L1443" s="15">
        <v>3</v>
      </c>
      <c r="M1443" s="15" t="str">
        <f t="shared" si="90"/>
        <v>北京科兴中维_北京科兴中维_北京科兴中维</v>
      </c>
      <c r="N1443" s="15" t="str">
        <f>VLOOKUP(M1443,code!A:B,2,FALSE)</f>
        <v>VVV</v>
      </c>
      <c r="O1443" s="15" t="str">
        <f>VLOOKUP(M1443,code!A:C,3,FALSE)</f>
        <v>N</v>
      </c>
      <c r="P1443" s="16">
        <v>44288</v>
      </c>
      <c r="Q1443" s="15" t="s">
        <v>7815</v>
      </c>
      <c r="R1443" s="16">
        <v>44337</v>
      </c>
      <c r="S1443" s="15" t="s">
        <v>7815</v>
      </c>
      <c r="T1443" s="16">
        <v>44522</v>
      </c>
      <c r="U1443" s="15" t="s">
        <v>7815</v>
      </c>
    </row>
    <row r="1444" spans="1:21" x14ac:dyDescent="0.25">
      <c r="A1444" s="12">
        <v>3810</v>
      </c>
      <c r="B1444" t="s">
        <v>2020</v>
      </c>
      <c r="C1444">
        <f>IFERROR(VLOOKUP(B1444,code!$F$1:$G$39,2,FALSE),"")</f>
        <v>8</v>
      </c>
      <c r="D1444" t="s">
        <v>3773</v>
      </c>
      <c r="E1444" t="str">
        <f t="shared" si="89"/>
        <v>Male</v>
      </c>
      <c r="F1444" t="s">
        <v>7798</v>
      </c>
      <c r="G1444" s="12">
        <v>49</v>
      </c>
      <c r="H1444" s="14" t="s">
        <v>7824</v>
      </c>
      <c r="I1444" s="24">
        <f t="shared" si="91"/>
        <v>44575</v>
      </c>
      <c r="J1444" s="14">
        <f t="shared" si="92"/>
        <v>44522</v>
      </c>
      <c r="K1444" s="14" t="str">
        <f>_xlfn.IFNA(VLOOKUP(D1444,code!F:G,1,FALSE),"")</f>
        <v/>
      </c>
      <c r="L1444" s="15">
        <v>3</v>
      </c>
      <c r="M1444" s="15" t="str">
        <f t="shared" si="90"/>
        <v>北京科兴中维_北京科兴中维_科兴（大连）</v>
      </c>
      <c r="N1444" s="15" t="str">
        <f>VLOOKUP(M1444,code!A:B,2,FALSE)</f>
        <v>VVV</v>
      </c>
      <c r="O1444" s="15" t="str">
        <f>VLOOKUP(M1444,code!A:C,3,FALSE)</f>
        <v>N</v>
      </c>
      <c r="P1444" s="16">
        <v>44288</v>
      </c>
      <c r="Q1444" s="15" t="s">
        <v>7815</v>
      </c>
      <c r="R1444" s="16">
        <v>44333</v>
      </c>
      <c r="S1444" s="15" t="s">
        <v>7815</v>
      </c>
      <c r="T1444" s="16">
        <v>44522</v>
      </c>
      <c r="U1444" s="15" t="s">
        <v>7844</v>
      </c>
    </row>
    <row r="1445" spans="1:21" x14ac:dyDescent="0.25">
      <c r="A1445" s="12">
        <v>841</v>
      </c>
      <c r="B1445" t="s">
        <v>1996</v>
      </c>
      <c r="C1445">
        <f>IFERROR(VLOOKUP(B1445,code!$F$1:$G$39,2,FALSE),"")</f>
        <v>11</v>
      </c>
      <c r="D1445" t="s">
        <v>877</v>
      </c>
      <c r="E1445" t="str">
        <f t="shared" si="89"/>
        <v>Male</v>
      </c>
      <c r="F1445" t="s">
        <v>7798</v>
      </c>
      <c r="G1445" s="12">
        <v>59</v>
      </c>
      <c r="H1445" s="14">
        <v>44576</v>
      </c>
      <c r="I1445" s="24">
        <f t="shared" si="91"/>
        <v>44576</v>
      </c>
      <c r="J1445" s="14">
        <f t="shared" si="92"/>
        <v>44522</v>
      </c>
      <c r="K1445" s="14" t="str">
        <f>_xlfn.IFNA(VLOOKUP(D1445,code!F:G,1,FALSE),"")</f>
        <v/>
      </c>
      <c r="L1445" s="15">
        <v>3</v>
      </c>
      <c r="M1445" s="15" t="str">
        <f t="shared" si="90"/>
        <v>北京科兴中维_北京科兴中维_科兴（大连）</v>
      </c>
      <c r="N1445" s="15" t="str">
        <f>VLOOKUP(M1445,code!A:B,2,FALSE)</f>
        <v>VVV</v>
      </c>
      <c r="O1445" s="15" t="str">
        <f>VLOOKUP(M1445,code!A:C,3,FALSE)</f>
        <v>N</v>
      </c>
      <c r="P1445" s="16">
        <v>44288</v>
      </c>
      <c r="Q1445" s="15" t="s">
        <v>7815</v>
      </c>
      <c r="R1445" s="16">
        <v>44337</v>
      </c>
      <c r="S1445" s="15" t="s">
        <v>7815</v>
      </c>
      <c r="T1445" s="16">
        <v>44522</v>
      </c>
      <c r="U1445" s="15" t="s">
        <v>7844</v>
      </c>
    </row>
    <row r="1446" spans="1:21" x14ac:dyDescent="0.25">
      <c r="A1446" s="12">
        <v>3196</v>
      </c>
      <c r="B1446" t="s">
        <v>7791</v>
      </c>
      <c r="C1446">
        <f>IFERROR(VLOOKUP(B1446,code!$F$1:$G$39,2,FALSE),"")</f>
        <v>4</v>
      </c>
      <c r="D1446" t="s">
        <v>3178</v>
      </c>
      <c r="E1446" t="str">
        <f t="shared" si="89"/>
        <v>Female</v>
      </c>
      <c r="F1446" t="s">
        <v>7797</v>
      </c>
      <c r="G1446" s="12">
        <v>42</v>
      </c>
      <c r="H1446" s="14">
        <v>44574</v>
      </c>
      <c r="I1446" s="24">
        <f t="shared" si="91"/>
        <v>44574</v>
      </c>
      <c r="J1446" s="14">
        <f t="shared" si="92"/>
        <v>44522</v>
      </c>
      <c r="K1446" s="14" t="str">
        <f>_xlfn.IFNA(VLOOKUP(D1446,code!F:G,1,FALSE),"")</f>
        <v/>
      </c>
      <c r="L1446" s="15">
        <v>3</v>
      </c>
      <c r="M1446" s="15" t="str">
        <f t="shared" si="90"/>
        <v>北京生物_北京生物_成都生物</v>
      </c>
      <c r="N1446" s="15" t="str">
        <f>VLOOKUP(M1446,code!A:B,2,FALSE)</f>
        <v>PPP</v>
      </c>
      <c r="O1446" s="15" t="str">
        <f>VLOOKUP(M1446,code!A:C,3,FALSE)</f>
        <v>N</v>
      </c>
      <c r="P1446" s="16">
        <v>44236</v>
      </c>
      <c r="Q1446" s="15" t="s">
        <v>7816</v>
      </c>
      <c r="R1446" s="16">
        <v>44264</v>
      </c>
      <c r="S1446" s="15" t="s">
        <v>7816</v>
      </c>
      <c r="T1446" s="16">
        <v>44522</v>
      </c>
      <c r="U1446" s="15" t="s">
        <v>7819</v>
      </c>
    </row>
    <row r="1447" spans="1:21" x14ac:dyDescent="0.25">
      <c r="A1447" s="12">
        <v>3940</v>
      </c>
      <c r="B1447" t="s">
        <v>453</v>
      </c>
      <c r="C1447">
        <f>IFERROR(VLOOKUP(B1447,code!$F$1:$G$39,2,FALSE),"")</f>
        <v>9</v>
      </c>
      <c r="D1447" t="s">
        <v>3892</v>
      </c>
      <c r="E1447" t="str">
        <f t="shared" si="89"/>
        <v>Male</v>
      </c>
      <c r="F1447" t="s">
        <v>7798</v>
      </c>
      <c r="G1447" s="12">
        <v>47</v>
      </c>
      <c r="H1447" s="14">
        <v>44574</v>
      </c>
      <c r="I1447" s="24">
        <f t="shared" si="91"/>
        <v>44574</v>
      </c>
      <c r="J1447" s="14">
        <f t="shared" si="92"/>
        <v>44522</v>
      </c>
      <c r="K1447" s="14" t="str">
        <f>_xlfn.IFNA(VLOOKUP(D1447,code!F:G,1,FALSE),"")</f>
        <v/>
      </c>
      <c r="L1447" s="15">
        <v>3</v>
      </c>
      <c r="M1447" s="15" t="str">
        <f t="shared" si="90"/>
        <v>北京生物_北京生物_北京科兴中维</v>
      </c>
      <c r="N1447" s="15" t="str">
        <f>VLOOKUP(M1447,code!A:B,2,FALSE)</f>
        <v>PPV</v>
      </c>
      <c r="O1447" s="15" t="str">
        <f>VLOOKUP(M1447,code!A:C,3,FALSE)</f>
        <v>Y</v>
      </c>
      <c r="P1447" s="16">
        <v>44192</v>
      </c>
      <c r="Q1447" s="15" t="s">
        <v>7816</v>
      </c>
      <c r="R1447" s="16">
        <v>44221</v>
      </c>
      <c r="S1447" s="15" t="s">
        <v>7816</v>
      </c>
      <c r="T1447" s="16">
        <v>44522</v>
      </c>
      <c r="U1447" s="15" t="s">
        <v>7815</v>
      </c>
    </row>
    <row r="1448" spans="1:21" x14ac:dyDescent="0.25">
      <c r="A1448" s="12">
        <v>2155</v>
      </c>
      <c r="B1448" t="s">
        <v>150</v>
      </c>
      <c r="C1448">
        <f>IFERROR(VLOOKUP(B1448,code!$F$1:$G$39,2,FALSE),"")</f>
        <v>21</v>
      </c>
      <c r="D1448" t="s">
        <v>2158</v>
      </c>
      <c r="E1448" t="str">
        <f t="shared" si="89"/>
        <v>Male</v>
      </c>
      <c r="F1448" t="s">
        <v>7798</v>
      </c>
      <c r="G1448" s="12">
        <v>24</v>
      </c>
      <c r="H1448" s="14">
        <v>44574</v>
      </c>
      <c r="I1448" s="24">
        <f t="shared" si="91"/>
        <v>44574</v>
      </c>
      <c r="J1448" s="14">
        <f t="shared" si="92"/>
        <v>44521</v>
      </c>
      <c r="K1448" s="14" t="str">
        <f>_xlfn.IFNA(VLOOKUP(D1448,code!F:G,1,FALSE),"")</f>
        <v/>
      </c>
      <c r="L1448" s="15">
        <v>3</v>
      </c>
      <c r="M1448" s="15" t="str">
        <f t="shared" si="90"/>
        <v>北京生物_北京生物_成都生物</v>
      </c>
      <c r="N1448" s="15" t="str">
        <f>VLOOKUP(M1448,code!A:B,2,FALSE)</f>
        <v>PPP</v>
      </c>
      <c r="O1448" s="15" t="str">
        <f>VLOOKUP(M1448,code!A:C,3,FALSE)</f>
        <v>N</v>
      </c>
      <c r="P1448" s="16">
        <v>44263</v>
      </c>
      <c r="Q1448" s="15" t="s">
        <v>7816</v>
      </c>
      <c r="R1448" s="16">
        <v>44296</v>
      </c>
      <c r="S1448" s="15" t="s">
        <v>7816</v>
      </c>
      <c r="T1448" s="16">
        <v>44521</v>
      </c>
      <c r="U1448" s="15" t="s">
        <v>7819</v>
      </c>
    </row>
    <row r="1449" spans="1:21" x14ac:dyDescent="0.25">
      <c r="A1449" s="12">
        <v>3306</v>
      </c>
      <c r="B1449" t="s">
        <v>7796</v>
      </c>
      <c r="C1449">
        <f>IFERROR(VLOOKUP(B1449,code!$F$1:$G$39,2,FALSE),"")</f>
        <v>5</v>
      </c>
      <c r="D1449" t="s">
        <v>3282</v>
      </c>
      <c r="E1449" t="str">
        <f t="shared" si="89"/>
        <v>Female</v>
      </c>
      <c r="F1449" t="s">
        <v>7797</v>
      </c>
      <c r="G1449" s="12">
        <v>54</v>
      </c>
      <c r="H1449" s="14">
        <v>44571</v>
      </c>
      <c r="I1449" s="24">
        <f t="shared" si="91"/>
        <v>44571</v>
      </c>
      <c r="J1449" s="14">
        <f t="shared" si="92"/>
        <v>44521</v>
      </c>
      <c r="K1449" s="14" t="str">
        <f>_xlfn.IFNA(VLOOKUP(D1449,code!F:G,1,FALSE),"")</f>
        <v/>
      </c>
      <c r="L1449" s="15">
        <v>3</v>
      </c>
      <c r="M1449" s="15" t="str">
        <f t="shared" si="90"/>
        <v>北京生物_北京生物_成都生物</v>
      </c>
      <c r="N1449" s="15" t="str">
        <f>VLOOKUP(M1449,code!A:B,2,FALSE)</f>
        <v>PPP</v>
      </c>
      <c r="O1449" s="15" t="str">
        <f>VLOOKUP(M1449,code!A:C,3,FALSE)</f>
        <v>N</v>
      </c>
      <c r="P1449" s="16">
        <v>44264</v>
      </c>
      <c r="Q1449" s="15" t="s">
        <v>7816</v>
      </c>
      <c r="R1449" s="16">
        <v>44295</v>
      </c>
      <c r="S1449" s="15" t="s">
        <v>7816</v>
      </c>
      <c r="T1449" s="16">
        <v>44521</v>
      </c>
      <c r="U1449" s="15" t="s">
        <v>7819</v>
      </c>
    </row>
    <row r="1450" spans="1:21" x14ac:dyDescent="0.25">
      <c r="A1450" s="12">
        <v>463</v>
      </c>
      <c r="B1450" t="s">
        <v>7793</v>
      </c>
      <c r="C1450">
        <f>IFERROR(VLOOKUP(B1450,code!$F$1:$G$39,2,FALSE),"")</f>
        <v>1</v>
      </c>
      <c r="D1450" t="s">
        <v>504</v>
      </c>
      <c r="E1450" t="str">
        <f t="shared" si="89"/>
        <v>Female</v>
      </c>
      <c r="F1450" t="s">
        <v>7797</v>
      </c>
      <c r="G1450" s="12">
        <v>46</v>
      </c>
      <c r="H1450" s="14" t="s">
        <v>7826</v>
      </c>
      <c r="I1450" s="24">
        <f t="shared" si="91"/>
        <v>44569</v>
      </c>
      <c r="J1450" s="14">
        <f t="shared" si="92"/>
        <v>44521</v>
      </c>
      <c r="K1450" s="14" t="str">
        <f>_xlfn.IFNA(VLOOKUP(D1450,code!F:G,1,FALSE),"")</f>
        <v/>
      </c>
      <c r="L1450" s="15">
        <v>3</v>
      </c>
      <c r="M1450" s="15" t="str">
        <f t="shared" si="90"/>
        <v>北京生物_北京生物_成都生物</v>
      </c>
      <c r="N1450" s="15" t="str">
        <f>VLOOKUP(M1450,code!A:B,2,FALSE)</f>
        <v>PPP</v>
      </c>
      <c r="O1450" s="15" t="str">
        <f>VLOOKUP(M1450,code!A:C,3,FALSE)</f>
        <v>N</v>
      </c>
      <c r="P1450" s="16">
        <v>44284</v>
      </c>
      <c r="Q1450" s="15" t="s">
        <v>7816</v>
      </c>
      <c r="R1450" s="16">
        <v>44332</v>
      </c>
      <c r="S1450" s="15" t="s">
        <v>7816</v>
      </c>
      <c r="T1450" s="16">
        <v>44521</v>
      </c>
      <c r="U1450" s="15" t="s">
        <v>7819</v>
      </c>
    </row>
    <row r="1451" spans="1:21" x14ac:dyDescent="0.25">
      <c r="A1451" s="12">
        <v>2781</v>
      </c>
      <c r="B1451" t="s">
        <v>7792</v>
      </c>
      <c r="C1451">
        <f>IFERROR(VLOOKUP(B1451,code!$F$1:$G$39,2,FALSE),"")</f>
        <v>3</v>
      </c>
      <c r="D1451" t="s">
        <v>2766</v>
      </c>
      <c r="E1451" t="str">
        <f t="shared" si="89"/>
        <v>Female</v>
      </c>
      <c r="F1451" t="s">
        <v>7797</v>
      </c>
      <c r="G1451" s="12">
        <v>43</v>
      </c>
      <c r="H1451" s="14">
        <v>44574</v>
      </c>
      <c r="I1451" s="24">
        <f t="shared" si="91"/>
        <v>44574</v>
      </c>
      <c r="J1451" s="14">
        <f t="shared" si="92"/>
        <v>44521</v>
      </c>
      <c r="K1451" s="14" t="str">
        <f>_xlfn.IFNA(VLOOKUP(D1451,code!F:G,1,FALSE),"")</f>
        <v/>
      </c>
      <c r="L1451" s="15">
        <v>3</v>
      </c>
      <c r="M1451" s="15" t="str">
        <f t="shared" si="90"/>
        <v>北京科兴中维_北京科兴中维_北京科兴中维</v>
      </c>
      <c r="N1451" s="15" t="str">
        <f>VLOOKUP(M1451,code!A:B,2,FALSE)</f>
        <v>VVV</v>
      </c>
      <c r="O1451" s="15" t="str">
        <f>VLOOKUP(M1451,code!A:C,3,FALSE)</f>
        <v>N</v>
      </c>
      <c r="P1451" s="16">
        <v>44287</v>
      </c>
      <c r="Q1451" s="15" t="s">
        <v>7815</v>
      </c>
      <c r="R1451" s="16">
        <v>44330</v>
      </c>
      <c r="S1451" s="15" t="s">
        <v>7815</v>
      </c>
      <c r="T1451" s="16">
        <v>44521</v>
      </c>
      <c r="U1451" s="15" t="s">
        <v>7815</v>
      </c>
    </row>
    <row r="1452" spans="1:21" x14ac:dyDescent="0.25">
      <c r="A1452" s="12">
        <v>1962</v>
      </c>
      <c r="B1452" t="s">
        <v>1989</v>
      </c>
      <c r="C1452">
        <f>IFERROR(VLOOKUP(B1452,code!$F$1:$G$39,2,FALSE),"")</f>
        <v>2</v>
      </c>
      <c r="D1452" t="s">
        <v>1974</v>
      </c>
      <c r="E1452" t="str">
        <f t="shared" si="89"/>
        <v>Female</v>
      </c>
      <c r="F1452" t="s">
        <v>7797</v>
      </c>
      <c r="G1452" s="12">
        <v>48</v>
      </c>
      <c r="H1452" s="14">
        <v>44572</v>
      </c>
      <c r="I1452" s="24">
        <f t="shared" si="91"/>
        <v>44572</v>
      </c>
      <c r="J1452" s="14">
        <f t="shared" si="92"/>
        <v>44520</v>
      </c>
      <c r="K1452" s="14" t="str">
        <f>_xlfn.IFNA(VLOOKUP(D1452,code!F:G,1,FALSE),"")</f>
        <v/>
      </c>
      <c r="L1452" s="15">
        <v>3</v>
      </c>
      <c r="M1452" s="15" t="str">
        <f t="shared" si="90"/>
        <v>北京科兴中维_北京科兴中维_科兴（大连）</v>
      </c>
      <c r="N1452" s="15" t="str">
        <f>VLOOKUP(M1452,code!A:B,2,FALSE)</f>
        <v>VVV</v>
      </c>
      <c r="O1452" s="15" t="str">
        <f>VLOOKUP(M1452,code!A:C,3,FALSE)</f>
        <v>N</v>
      </c>
      <c r="P1452" s="16">
        <v>44276</v>
      </c>
      <c r="Q1452" s="15" t="s">
        <v>7815</v>
      </c>
      <c r="R1452" s="16">
        <v>44328</v>
      </c>
      <c r="S1452" s="15" t="s">
        <v>7815</v>
      </c>
      <c r="T1452" s="16">
        <v>44520</v>
      </c>
      <c r="U1452" s="15" t="s">
        <v>7844</v>
      </c>
    </row>
    <row r="1453" spans="1:21" x14ac:dyDescent="0.25">
      <c r="A1453" s="12">
        <v>1246</v>
      </c>
      <c r="B1453" t="s">
        <v>340</v>
      </c>
      <c r="C1453">
        <f>IFERROR(VLOOKUP(B1453,code!$F$1:$G$39,2,FALSE),"")</f>
        <v>14</v>
      </c>
      <c r="D1453" t="s">
        <v>1279</v>
      </c>
      <c r="E1453" t="str">
        <f t="shared" si="89"/>
        <v>Female</v>
      </c>
      <c r="F1453" t="s">
        <v>7797</v>
      </c>
      <c r="G1453" s="12">
        <v>32</v>
      </c>
      <c r="H1453" s="14">
        <v>44574</v>
      </c>
      <c r="I1453" s="24">
        <f t="shared" si="91"/>
        <v>44574</v>
      </c>
      <c r="J1453" s="14">
        <f t="shared" si="92"/>
        <v>44520</v>
      </c>
      <c r="K1453" s="14" t="str">
        <f>_xlfn.IFNA(VLOOKUP(D1453,code!F:G,1,FALSE),"")</f>
        <v/>
      </c>
      <c r="L1453" s="15">
        <v>3</v>
      </c>
      <c r="M1453" s="15" t="str">
        <f t="shared" si="90"/>
        <v>北京科兴中维_北京科兴中维_北京科兴中维</v>
      </c>
      <c r="N1453" s="15" t="str">
        <f>VLOOKUP(M1453,code!A:B,2,FALSE)</f>
        <v>VVV</v>
      </c>
      <c r="O1453" s="15" t="str">
        <f>VLOOKUP(M1453,code!A:C,3,FALSE)</f>
        <v>N</v>
      </c>
      <c r="P1453" s="16">
        <v>44293</v>
      </c>
      <c r="Q1453" s="15" t="s">
        <v>7815</v>
      </c>
      <c r="R1453" s="16">
        <v>44337</v>
      </c>
      <c r="S1453" s="15" t="s">
        <v>7815</v>
      </c>
      <c r="T1453" s="16">
        <v>44520</v>
      </c>
      <c r="U1453" s="15" t="s">
        <v>7815</v>
      </c>
    </row>
    <row r="1454" spans="1:21" x14ac:dyDescent="0.25">
      <c r="A1454" s="12">
        <v>2180</v>
      </c>
      <c r="B1454" t="s">
        <v>150</v>
      </c>
      <c r="C1454">
        <f>IFERROR(VLOOKUP(B1454,code!$F$1:$G$39,2,FALSE),"")</f>
        <v>21</v>
      </c>
      <c r="D1454" t="s">
        <v>2181</v>
      </c>
      <c r="E1454" t="str">
        <f t="shared" si="89"/>
        <v>Female</v>
      </c>
      <c r="F1454" t="s">
        <v>7797</v>
      </c>
      <c r="G1454" s="12">
        <v>27</v>
      </c>
      <c r="H1454" s="14">
        <v>44574</v>
      </c>
      <c r="I1454" s="24">
        <f t="shared" si="91"/>
        <v>44574</v>
      </c>
      <c r="J1454" s="14">
        <f t="shared" si="92"/>
        <v>44520</v>
      </c>
      <c r="K1454" s="14" t="str">
        <f>_xlfn.IFNA(VLOOKUP(D1454,code!F:G,1,FALSE),"")</f>
        <v/>
      </c>
      <c r="L1454" s="15">
        <v>3</v>
      </c>
      <c r="M1454" s="15" t="str">
        <f t="shared" si="90"/>
        <v>北京生物_北京科兴中维_北京科兴中维</v>
      </c>
      <c r="N1454" s="15" t="str">
        <f>VLOOKUP(M1454,code!A:B,2,FALSE)</f>
        <v>PVV</v>
      </c>
      <c r="O1454" s="15" t="str">
        <f>VLOOKUP(M1454,code!A:C,3,FALSE)</f>
        <v>Y</v>
      </c>
      <c r="P1454" s="16">
        <v>44283</v>
      </c>
      <c r="Q1454" s="15" t="s">
        <v>7816</v>
      </c>
      <c r="R1454" s="16">
        <v>44324</v>
      </c>
      <c r="S1454" s="15" t="s">
        <v>7815</v>
      </c>
      <c r="T1454" s="16">
        <v>44520</v>
      </c>
      <c r="U1454" s="15" t="s">
        <v>7815</v>
      </c>
    </row>
    <row r="1455" spans="1:21" x14ac:dyDescent="0.25">
      <c r="A1455" s="12">
        <v>133</v>
      </c>
      <c r="B1455" t="s">
        <v>7793</v>
      </c>
      <c r="C1455">
        <f>IFERROR(VLOOKUP(B1455,code!$F$1:$G$39,2,FALSE),"")</f>
        <v>1</v>
      </c>
      <c r="D1455" t="s">
        <v>174</v>
      </c>
      <c r="E1455" t="str">
        <f t="shared" si="89"/>
        <v>Female</v>
      </c>
      <c r="F1455" t="s">
        <v>7797</v>
      </c>
      <c r="G1455" s="12">
        <v>21</v>
      </c>
      <c r="H1455" s="14" t="s">
        <v>7826</v>
      </c>
      <c r="I1455" s="24">
        <f t="shared" si="91"/>
        <v>44569</v>
      </c>
      <c r="J1455" s="14">
        <f t="shared" si="92"/>
        <v>44520</v>
      </c>
      <c r="K1455" s="14" t="str">
        <f>_xlfn.IFNA(VLOOKUP(D1455,code!F:G,1,FALSE),"")</f>
        <v/>
      </c>
      <c r="L1455" s="15">
        <v>3</v>
      </c>
      <c r="M1455" s="15" t="str">
        <f t="shared" si="90"/>
        <v>北京科兴中维_北京科兴中维_科兴（大连）</v>
      </c>
      <c r="N1455" s="15" t="str">
        <f>VLOOKUP(M1455,code!A:B,2,FALSE)</f>
        <v>VVV</v>
      </c>
      <c r="O1455" s="15" t="str">
        <f>VLOOKUP(M1455,code!A:C,3,FALSE)</f>
        <v>N</v>
      </c>
      <c r="P1455" s="16">
        <v>44287</v>
      </c>
      <c r="Q1455" s="15" t="s">
        <v>7815</v>
      </c>
      <c r="R1455" s="16">
        <v>44329</v>
      </c>
      <c r="S1455" s="15" t="s">
        <v>7815</v>
      </c>
      <c r="T1455" s="16">
        <v>44520</v>
      </c>
      <c r="U1455" s="15" t="s">
        <v>7844</v>
      </c>
    </row>
    <row r="1456" spans="1:21" x14ac:dyDescent="0.25">
      <c r="A1456" s="12">
        <v>452</v>
      </c>
      <c r="B1456" t="s">
        <v>7793</v>
      </c>
      <c r="C1456">
        <f>IFERROR(VLOOKUP(B1456,code!$F$1:$G$39,2,FALSE),"")</f>
        <v>1</v>
      </c>
      <c r="D1456" t="s">
        <v>493</v>
      </c>
      <c r="E1456" t="str">
        <f t="shared" si="89"/>
        <v>Male</v>
      </c>
      <c r="F1456" t="s">
        <v>7798</v>
      </c>
      <c r="G1456" s="12">
        <v>49</v>
      </c>
      <c r="H1456" s="14" t="s">
        <v>7826</v>
      </c>
      <c r="I1456" s="24">
        <f t="shared" si="91"/>
        <v>44569</v>
      </c>
      <c r="J1456" s="14">
        <f t="shared" si="92"/>
        <v>44520</v>
      </c>
      <c r="K1456" s="14" t="str">
        <f>_xlfn.IFNA(VLOOKUP(D1456,code!F:G,1,FALSE),"")</f>
        <v/>
      </c>
      <c r="L1456" s="15">
        <v>3</v>
      </c>
      <c r="M1456" s="15" t="str">
        <f t="shared" si="90"/>
        <v>北京科兴中维_北京科兴中维_成都生物</v>
      </c>
      <c r="N1456" s="15" t="str">
        <f>VLOOKUP(M1456,code!A:B,2,FALSE)</f>
        <v>VVP</v>
      </c>
      <c r="O1456" s="15" t="str">
        <f>VLOOKUP(M1456,code!A:C,3,FALSE)</f>
        <v>Y</v>
      </c>
      <c r="P1456" s="16">
        <v>44277</v>
      </c>
      <c r="Q1456" s="15" t="s">
        <v>7815</v>
      </c>
      <c r="R1456" s="16">
        <v>44324</v>
      </c>
      <c r="S1456" s="15" t="s">
        <v>7815</v>
      </c>
      <c r="T1456" s="16">
        <v>44520</v>
      </c>
      <c r="U1456" s="15" t="s">
        <v>7819</v>
      </c>
    </row>
    <row r="1457" spans="1:21" x14ac:dyDescent="0.25">
      <c r="A1457" s="12">
        <v>790</v>
      </c>
      <c r="B1457" t="s">
        <v>1996</v>
      </c>
      <c r="C1457">
        <f>IFERROR(VLOOKUP(B1457,code!$F$1:$G$39,2,FALSE),"")</f>
        <v>11</v>
      </c>
      <c r="D1457" t="s">
        <v>826</v>
      </c>
      <c r="E1457" t="str">
        <f t="shared" si="89"/>
        <v>Male</v>
      </c>
      <c r="F1457" t="s">
        <v>7798</v>
      </c>
      <c r="G1457" s="12">
        <v>33</v>
      </c>
      <c r="H1457" s="14">
        <v>44574</v>
      </c>
      <c r="I1457" s="24">
        <f t="shared" si="91"/>
        <v>44574</v>
      </c>
      <c r="J1457" s="14">
        <f t="shared" si="92"/>
        <v>44520</v>
      </c>
      <c r="K1457" s="14" t="str">
        <f>_xlfn.IFNA(VLOOKUP(D1457,code!F:G,1,FALSE),"")</f>
        <v/>
      </c>
      <c r="L1457" s="15">
        <v>3</v>
      </c>
      <c r="M1457" s="15" t="str">
        <f t="shared" si="90"/>
        <v>__成都生物</v>
      </c>
      <c r="N1457" s="15" t="str">
        <f>VLOOKUP(M1457,code!A:B,2,FALSE)</f>
        <v>__P</v>
      </c>
      <c r="O1457" s="15" t="str">
        <f>VLOOKUP(M1457,code!A:C,3,FALSE)</f>
        <v>N</v>
      </c>
      <c r="P1457" s="16"/>
      <c r="Q1457" s="15"/>
      <c r="R1457" s="16"/>
      <c r="S1457" s="15"/>
      <c r="T1457" s="16">
        <v>44520</v>
      </c>
      <c r="U1457" s="15" t="s">
        <v>7819</v>
      </c>
    </row>
    <row r="1458" spans="1:21" x14ac:dyDescent="0.25">
      <c r="A1458" s="12">
        <v>1869</v>
      </c>
      <c r="B1458" t="s">
        <v>1989</v>
      </c>
      <c r="C1458">
        <f>IFERROR(VLOOKUP(B1458,code!$F$1:$G$39,2,FALSE),"")</f>
        <v>2</v>
      </c>
      <c r="D1458" t="s">
        <v>1889</v>
      </c>
      <c r="E1458" t="str">
        <f t="shared" si="89"/>
        <v>Female</v>
      </c>
      <c r="F1458" t="s">
        <v>7797</v>
      </c>
      <c r="G1458" s="12">
        <v>23</v>
      </c>
      <c r="H1458" s="14">
        <v>44574</v>
      </c>
      <c r="I1458" s="24">
        <f t="shared" si="91"/>
        <v>44574</v>
      </c>
      <c r="J1458" s="14">
        <f t="shared" si="92"/>
        <v>44519</v>
      </c>
      <c r="K1458" s="14" t="str">
        <f>_xlfn.IFNA(VLOOKUP(D1458,code!F:G,1,FALSE),"")</f>
        <v/>
      </c>
      <c r="L1458" s="15">
        <v>3</v>
      </c>
      <c r="M1458" s="15" t="str">
        <f t="shared" si="90"/>
        <v>北京科兴中维_北京科兴中维_北京科兴中维</v>
      </c>
      <c r="N1458" s="15" t="str">
        <f>VLOOKUP(M1458,code!A:B,2,FALSE)</f>
        <v>VVV</v>
      </c>
      <c r="O1458" s="15" t="str">
        <f>VLOOKUP(M1458,code!A:C,3,FALSE)</f>
        <v>N</v>
      </c>
      <c r="P1458" s="16">
        <v>44288</v>
      </c>
      <c r="Q1458" s="15" t="s">
        <v>7815</v>
      </c>
      <c r="R1458" s="16">
        <v>44330</v>
      </c>
      <c r="S1458" s="15" t="s">
        <v>7815</v>
      </c>
      <c r="T1458" s="16">
        <v>44519</v>
      </c>
      <c r="U1458" s="15" t="s">
        <v>7815</v>
      </c>
    </row>
    <row r="1459" spans="1:21" x14ac:dyDescent="0.25">
      <c r="A1459" s="12">
        <v>2722</v>
      </c>
      <c r="B1459" t="s">
        <v>7792</v>
      </c>
      <c r="C1459">
        <f>IFERROR(VLOOKUP(B1459,code!$F$1:$G$39,2,FALSE),"")</f>
        <v>3</v>
      </c>
      <c r="D1459" t="s">
        <v>2709</v>
      </c>
      <c r="E1459" t="str">
        <f t="shared" si="89"/>
        <v>Female</v>
      </c>
      <c r="F1459" t="s">
        <v>7797</v>
      </c>
      <c r="G1459" s="12">
        <v>36</v>
      </c>
      <c r="H1459" s="14">
        <v>44574</v>
      </c>
      <c r="I1459" s="24">
        <f t="shared" si="91"/>
        <v>44574</v>
      </c>
      <c r="J1459" s="14">
        <f t="shared" si="92"/>
        <v>44519</v>
      </c>
      <c r="K1459" s="14" t="str">
        <f>_xlfn.IFNA(VLOOKUP(D1459,code!F:G,1,FALSE),"")</f>
        <v/>
      </c>
      <c r="L1459" s="15">
        <v>3</v>
      </c>
      <c r="M1459" s="15" t="str">
        <f t="shared" si="90"/>
        <v>北京科兴中维_北京科兴中维_北京科兴中维</v>
      </c>
      <c r="N1459" s="15" t="str">
        <f>VLOOKUP(M1459,code!A:B,2,FALSE)</f>
        <v>VVV</v>
      </c>
      <c r="O1459" s="15" t="str">
        <f>VLOOKUP(M1459,code!A:C,3,FALSE)</f>
        <v>N</v>
      </c>
      <c r="P1459" s="16">
        <v>44288</v>
      </c>
      <c r="Q1459" s="15" t="s">
        <v>7815</v>
      </c>
      <c r="R1459" s="16">
        <v>44329</v>
      </c>
      <c r="S1459" s="15" t="s">
        <v>7815</v>
      </c>
      <c r="T1459" s="16">
        <v>44519</v>
      </c>
      <c r="U1459" s="15" t="s">
        <v>7815</v>
      </c>
    </row>
    <row r="1460" spans="1:21" x14ac:dyDescent="0.25">
      <c r="A1460" s="12">
        <v>2870</v>
      </c>
      <c r="B1460" t="s">
        <v>7792</v>
      </c>
      <c r="C1460">
        <f>IFERROR(VLOOKUP(B1460,code!$F$1:$G$39,2,FALSE),"")</f>
        <v>3</v>
      </c>
      <c r="D1460" t="s">
        <v>2855</v>
      </c>
      <c r="E1460" t="str">
        <f t="shared" si="89"/>
        <v>Female</v>
      </c>
      <c r="F1460" t="s">
        <v>7797</v>
      </c>
      <c r="G1460" s="12">
        <v>38</v>
      </c>
      <c r="H1460" s="14">
        <v>44574</v>
      </c>
      <c r="I1460" s="24">
        <f t="shared" si="91"/>
        <v>44574</v>
      </c>
      <c r="J1460" s="14">
        <f t="shared" si="92"/>
        <v>44519</v>
      </c>
      <c r="K1460" s="14" t="str">
        <f>_xlfn.IFNA(VLOOKUP(D1460,code!F:G,1,FALSE),"")</f>
        <v/>
      </c>
      <c r="L1460" s="15">
        <v>3</v>
      </c>
      <c r="M1460" s="15" t="str">
        <f t="shared" si="90"/>
        <v>北京科兴中维_北京科兴中维_北京科兴中维</v>
      </c>
      <c r="N1460" s="15" t="str">
        <f>VLOOKUP(M1460,code!A:B,2,FALSE)</f>
        <v>VVV</v>
      </c>
      <c r="O1460" s="15" t="str">
        <f>VLOOKUP(M1460,code!A:C,3,FALSE)</f>
        <v>N</v>
      </c>
      <c r="P1460" s="16">
        <v>44287</v>
      </c>
      <c r="Q1460" s="15" t="s">
        <v>7815</v>
      </c>
      <c r="R1460" s="16">
        <v>44335</v>
      </c>
      <c r="S1460" s="15" t="s">
        <v>7815</v>
      </c>
      <c r="T1460" s="16">
        <v>44519</v>
      </c>
      <c r="U1460" s="15" t="s">
        <v>7815</v>
      </c>
    </row>
    <row r="1461" spans="1:21" x14ac:dyDescent="0.25">
      <c r="A1461" s="12">
        <v>3149</v>
      </c>
      <c r="B1461" t="s">
        <v>7791</v>
      </c>
      <c r="C1461">
        <f>IFERROR(VLOOKUP(B1461,code!$F$1:$G$39,2,FALSE),"")</f>
        <v>4</v>
      </c>
      <c r="D1461" t="s">
        <v>3131</v>
      </c>
      <c r="E1461" t="str">
        <f t="shared" si="89"/>
        <v>Male</v>
      </c>
      <c r="F1461" t="s">
        <v>7798</v>
      </c>
      <c r="G1461" s="12">
        <v>38</v>
      </c>
      <c r="H1461" s="14">
        <v>44568</v>
      </c>
      <c r="I1461" s="24">
        <f t="shared" si="91"/>
        <v>44568</v>
      </c>
      <c r="J1461" s="14">
        <f t="shared" si="92"/>
        <v>44519</v>
      </c>
      <c r="K1461" s="14" t="str">
        <f>_xlfn.IFNA(VLOOKUP(D1461,code!F:G,1,FALSE),"")</f>
        <v/>
      </c>
      <c r="L1461" s="15">
        <v>3</v>
      </c>
      <c r="M1461" s="15" t="str">
        <f t="shared" si="90"/>
        <v>北京生物_北京科兴中维_北京科兴中维</v>
      </c>
      <c r="N1461" s="15" t="str">
        <f>VLOOKUP(M1461,code!A:B,2,FALSE)</f>
        <v>PVV</v>
      </c>
      <c r="O1461" s="15" t="str">
        <f>VLOOKUP(M1461,code!A:C,3,FALSE)</f>
        <v>Y</v>
      </c>
      <c r="P1461" s="16">
        <v>44284</v>
      </c>
      <c r="Q1461" s="15" t="s">
        <v>7816</v>
      </c>
      <c r="R1461" s="16">
        <v>44324</v>
      </c>
      <c r="S1461" s="15" t="s">
        <v>7815</v>
      </c>
      <c r="T1461" s="16">
        <v>44519</v>
      </c>
      <c r="U1461" s="15" t="s">
        <v>7815</v>
      </c>
    </row>
    <row r="1462" spans="1:21" x14ac:dyDescent="0.25">
      <c r="A1462" s="12">
        <v>3246</v>
      </c>
      <c r="B1462" t="s">
        <v>7791</v>
      </c>
      <c r="C1462">
        <f>IFERROR(VLOOKUP(B1462,code!$F$1:$G$39,2,FALSE),"")</f>
        <v>4</v>
      </c>
      <c r="D1462" t="s">
        <v>3223</v>
      </c>
      <c r="E1462" t="str">
        <f t="shared" si="89"/>
        <v>Male</v>
      </c>
      <c r="F1462" t="s">
        <v>7798</v>
      </c>
      <c r="G1462" s="12">
        <v>49</v>
      </c>
      <c r="H1462" s="14" t="s">
        <v>7836</v>
      </c>
      <c r="I1462" s="24">
        <f t="shared" si="91"/>
        <v>44573</v>
      </c>
      <c r="J1462" s="14">
        <f t="shared" si="92"/>
        <v>44519</v>
      </c>
      <c r="K1462" s="14" t="str">
        <f>_xlfn.IFNA(VLOOKUP(D1462,code!F:G,1,FALSE),"")</f>
        <v/>
      </c>
      <c r="L1462" s="15">
        <v>3</v>
      </c>
      <c r="M1462" s="15" t="str">
        <f t="shared" si="90"/>
        <v>北京生物_成都生物_成都生物</v>
      </c>
      <c r="N1462" s="15" t="str">
        <f>VLOOKUP(M1462,code!A:B,2,FALSE)</f>
        <v>PPP</v>
      </c>
      <c r="O1462" s="15" t="str">
        <f>VLOOKUP(M1462,code!A:C,3,FALSE)</f>
        <v>N</v>
      </c>
      <c r="P1462" s="16">
        <v>44291</v>
      </c>
      <c r="Q1462" s="15" t="s">
        <v>7816</v>
      </c>
      <c r="R1462" s="16">
        <v>44322</v>
      </c>
      <c r="S1462" s="15" t="s">
        <v>7819</v>
      </c>
      <c r="T1462" s="16">
        <v>44519</v>
      </c>
      <c r="U1462" s="15" t="s">
        <v>7819</v>
      </c>
    </row>
    <row r="1463" spans="1:21" x14ac:dyDescent="0.25">
      <c r="A1463" s="12">
        <v>3653</v>
      </c>
      <c r="B1463" t="s">
        <v>2020</v>
      </c>
      <c r="C1463">
        <f>IFERROR(VLOOKUP(B1463,code!$F$1:$G$39,2,FALSE),"")</f>
        <v>8</v>
      </c>
      <c r="D1463" t="s">
        <v>3620</v>
      </c>
      <c r="E1463" t="str">
        <f t="shared" si="89"/>
        <v>Male</v>
      </c>
      <c r="F1463" t="s">
        <v>7798</v>
      </c>
      <c r="G1463" s="12">
        <v>38</v>
      </c>
      <c r="H1463" s="14" t="s">
        <v>7830</v>
      </c>
      <c r="I1463" s="24">
        <f t="shared" si="91"/>
        <v>44573</v>
      </c>
      <c r="J1463" s="14">
        <f t="shared" si="92"/>
        <v>44518</v>
      </c>
      <c r="K1463" s="14" t="str">
        <f>_xlfn.IFNA(VLOOKUP(D1463,code!F:G,1,FALSE),"")</f>
        <v/>
      </c>
      <c r="L1463" s="15">
        <v>3</v>
      </c>
      <c r="M1463" s="15" t="str">
        <f t="shared" si="90"/>
        <v>北京科兴中维_北京科兴中维_北京科兴中维</v>
      </c>
      <c r="N1463" s="15" t="str">
        <f>VLOOKUP(M1463,code!A:B,2,FALSE)</f>
        <v>VVV</v>
      </c>
      <c r="O1463" s="15" t="str">
        <f>VLOOKUP(M1463,code!A:C,3,FALSE)</f>
        <v>N</v>
      </c>
      <c r="P1463" s="16">
        <v>44294</v>
      </c>
      <c r="Q1463" s="15" t="s">
        <v>7815</v>
      </c>
      <c r="R1463" s="16">
        <v>44330</v>
      </c>
      <c r="S1463" s="15" t="s">
        <v>7815</v>
      </c>
      <c r="T1463" s="16">
        <v>44518</v>
      </c>
      <c r="U1463" s="15" t="s">
        <v>7815</v>
      </c>
    </row>
    <row r="1464" spans="1:21" x14ac:dyDescent="0.25">
      <c r="A1464" s="12">
        <v>3248</v>
      </c>
      <c r="B1464" t="s">
        <v>7791</v>
      </c>
      <c r="C1464">
        <f>IFERROR(VLOOKUP(B1464,code!$F$1:$G$39,2,FALSE),"")</f>
        <v>4</v>
      </c>
      <c r="D1464" t="s">
        <v>3225</v>
      </c>
      <c r="E1464" t="str">
        <f t="shared" si="89"/>
        <v>Female</v>
      </c>
      <c r="F1464" t="s">
        <v>7797</v>
      </c>
      <c r="G1464" s="12">
        <v>45</v>
      </c>
      <c r="H1464" s="14">
        <v>44568</v>
      </c>
      <c r="I1464" s="24">
        <f t="shared" si="91"/>
        <v>44568</v>
      </c>
      <c r="J1464" s="14">
        <f t="shared" si="92"/>
        <v>44518</v>
      </c>
      <c r="K1464" s="14" t="str">
        <f>_xlfn.IFNA(VLOOKUP(D1464,code!F:G,1,FALSE),"")</f>
        <v/>
      </c>
      <c r="L1464" s="15">
        <v>3</v>
      </c>
      <c r="M1464" s="15" t="str">
        <f t="shared" si="90"/>
        <v>北京科兴中维_北京科兴中维_北京科兴中维</v>
      </c>
      <c r="N1464" s="15" t="str">
        <f>VLOOKUP(M1464,code!A:B,2,FALSE)</f>
        <v>VVV</v>
      </c>
      <c r="O1464" s="15" t="str">
        <f>VLOOKUP(M1464,code!A:C,3,FALSE)</f>
        <v>N</v>
      </c>
      <c r="P1464" s="16">
        <v>44294</v>
      </c>
      <c r="Q1464" s="15" t="s">
        <v>7815</v>
      </c>
      <c r="R1464" s="16">
        <v>44323</v>
      </c>
      <c r="S1464" s="15" t="s">
        <v>7815</v>
      </c>
      <c r="T1464" s="16">
        <v>44518</v>
      </c>
      <c r="U1464" s="15" t="s">
        <v>7815</v>
      </c>
    </row>
    <row r="1465" spans="1:21" x14ac:dyDescent="0.25">
      <c r="A1465" s="12">
        <v>3260</v>
      </c>
      <c r="B1465" t="s">
        <v>7791</v>
      </c>
      <c r="C1465">
        <f>IFERROR(VLOOKUP(B1465,code!$F$1:$G$39,2,FALSE),"")</f>
        <v>4</v>
      </c>
      <c r="D1465" t="s">
        <v>3237</v>
      </c>
      <c r="E1465" t="str">
        <f t="shared" si="89"/>
        <v>Female</v>
      </c>
      <c r="F1465" t="s">
        <v>7797</v>
      </c>
      <c r="G1465" s="12">
        <v>35</v>
      </c>
      <c r="H1465" s="14">
        <v>44568</v>
      </c>
      <c r="I1465" s="24">
        <f t="shared" si="91"/>
        <v>44568</v>
      </c>
      <c r="J1465" s="14">
        <f t="shared" si="92"/>
        <v>44518</v>
      </c>
      <c r="K1465" s="14" t="str">
        <f>_xlfn.IFNA(VLOOKUP(D1465,code!F:G,1,FALSE),"")</f>
        <v/>
      </c>
      <c r="L1465" s="15">
        <v>3</v>
      </c>
      <c r="M1465" s="15" t="str">
        <f t="shared" si="90"/>
        <v>北京科兴中维_北京科兴中维_北京科兴中维</v>
      </c>
      <c r="N1465" s="15" t="str">
        <f>VLOOKUP(M1465,code!A:B,2,FALSE)</f>
        <v>VVV</v>
      </c>
      <c r="O1465" s="15" t="str">
        <f>VLOOKUP(M1465,code!A:C,3,FALSE)</f>
        <v>N</v>
      </c>
      <c r="P1465" s="16">
        <v>44287</v>
      </c>
      <c r="Q1465" s="15" t="s">
        <v>7815</v>
      </c>
      <c r="R1465" s="16">
        <v>44323</v>
      </c>
      <c r="S1465" s="15" t="s">
        <v>7815</v>
      </c>
      <c r="T1465" s="16">
        <v>44518</v>
      </c>
      <c r="U1465" s="15" t="s">
        <v>7815</v>
      </c>
    </row>
    <row r="1466" spans="1:21" x14ac:dyDescent="0.25">
      <c r="A1466" s="12">
        <v>1862</v>
      </c>
      <c r="B1466" t="s">
        <v>1989</v>
      </c>
      <c r="C1466">
        <f>IFERROR(VLOOKUP(B1466,code!$F$1:$G$39,2,FALSE),"")</f>
        <v>2</v>
      </c>
      <c r="D1466" t="s">
        <v>1882</v>
      </c>
      <c r="E1466" t="str">
        <f t="shared" si="89"/>
        <v>Male</v>
      </c>
      <c r="F1466" t="s">
        <v>7798</v>
      </c>
      <c r="G1466" s="12">
        <v>41</v>
      </c>
      <c r="H1466" s="14">
        <v>44575</v>
      </c>
      <c r="I1466" s="24">
        <f t="shared" si="91"/>
        <v>44575</v>
      </c>
      <c r="J1466" s="14">
        <f t="shared" si="92"/>
        <v>44517</v>
      </c>
      <c r="K1466" s="14" t="str">
        <f>_xlfn.IFNA(VLOOKUP(D1466,code!F:G,1,FALSE),"")</f>
        <v/>
      </c>
      <c r="L1466" s="15">
        <v>3</v>
      </c>
      <c r="M1466" s="15" t="str">
        <f t="shared" si="90"/>
        <v>北京科兴中维_北京科兴中维_北京科兴中维</v>
      </c>
      <c r="N1466" s="15" t="str">
        <f>VLOOKUP(M1466,code!A:B,2,FALSE)</f>
        <v>VVV</v>
      </c>
      <c r="O1466" s="15" t="str">
        <f>VLOOKUP(M1466,code!A:C,3,FALSE)</f>
        <v>N</v>
      </c>
      <c r="P1466" s="16">
        <v>44278</v>
      </c>
      <c r="Q1466" s="15" t="s">
        <v>7815</v>
      </c>
      <c r="R1466" s="16">
        <v>44329</v>
      </c>
      <c r="S1466" s="15" t="s">
        <v>7815</v>
      </c>
      <c r="T1466" s="16">
        <v>44517</v>
      </c>
      <c r="U1466" s="15" t="s">
        <v>7815</v>
      </c>
    </row>
    <row r="1467" spans="1:21" x14ac:dyDescent="0.25">
      <c r="A1467" s="12">
        <v>3848</v>
      </c>
      <c r="B1467" t="s">
        <v>2020</v>
      </c>
      <c r="C1467">
        <f>IFERROR(VLOOKUP(B1467,code!$F$1:$G$39,2,FALSE),"")</f>
        <v>8</v>
      </c>
      <c r="D1467" t="s">
        <v>3807</v>
      </c>
      <c r="E1467" t="str">
        <f t="shared" si="89"/>
        <v>Male</v>
      </c>
      <c r="F1467" t="s">
        <v>7798</v>
      </c>
      <c r="G1467" s="12">
        <v>43</v>
      </c>
      <c r="H1467" s="14" t="s">
        <v>7830</v>
      </c>
      <c r="I1467" s="24">
        <f t="shared" si="91"/>
        <v>44573</v>
      </c>
      <c r="J1467" s="14">
        <f t="shared" si="92"/>
        <v>44517</v>
      </c>
      <c r="K1467" s="14" t="str">
        <f>_xlfn.IFNA(VLOOKUP(D1467,code!F:G,1,FALSE),"")</f>
        <v/>
      </c>
      <c r="L1467" s="15">
        <v>3</v>
      </c>
      <c r="M1467" s="15" t="str">
        <f t="shared" si="90"/>
        <v>北京科兴中维_北京科兴中维_北京科兴中维</v>
      </c>
      <c r="N1467" s="15" t="str">
        <f>VLOOKUP(M1467,code!A:B,2,FALSE)</f>
        <v>VVV</v>
      </c>
      <c r="O1467" s="15" t="str">
        <f>VLOOKUP(M1467,code!A:C,3,FALSE)</f>
        <v>N</v>
      </c>
      <c r="P1467" s="16">
        <v>44280</v>
      </c>
      <c r="Q1467" s="15" t="s">
        <v>7815</v>
      </c>
      <c r="R1467" s="16">
        <v>44323</v>
      </c>
      <c r="S1467" s="15" t="s">
        <v>7815</v>
      </c>
      <c r="T1467" s="16">
        <v>44517</v>
      </c>
      <c r="U1467" s="15" t="s">
        <v>7815</v>
      </c>
    </row>
    <row r="1468" spans="1:21" x14ac:dyDescent="0.25">
      <c r="A1468" s="12">
        <v>3403</v>
      </c>
      <c r="B1468" t="s">
        <v>7795</v>
      </c>
      <c r="C1468">
        <f>IFERROR(VLOOKUP(B1468,code!$F$1:$G$39,2,FALSE),"")</f>
        <v>6</v>
      </c>
      <c r="D1468" t="s">
        <v>3374</v>
      </c>
      <c r="E1468" t="str">
        <f t="shared" si="89"/>
        <v>Female</v>
      </c>
      <c r="F1468" t="s">
        <v>7797</v>
      </c>
      <c r="G1468" s="12">
        <v>48</v>
      </c>
      <c r="H1468" s="14">
        <v>44569</v>
      </c>
      <c r="I1468" s="24">
        <f t="shared" si="91"/>
        <v>44569</v>
      </c>
      <c r="J1468" s="14">
        <f t="shared" si="92"/>
        <v>44517</v>
      </c>
      <c r="K1468" s="14" t="str">
        <f>_xlfn.IFNA(VLOOKUP(D1468,code!F:G,1,FALSE),"")</f>
        <v/>
      </c>
      <c r="L1468" s="15">
        <v>3</v>
      </c>
      <c r="M1468" s="15" t="str">
        <f t="shared" si="90"/>
        <v>北京生物_北京生物_成都生物</v>
      </c>
      <c r="N1468" s="15" t="str">
        <f>VLOOKUP(M1468,code!A:B,2,FALSE)</f>
        <v>PPP</v>
      </c>
      <c r="O1468" s="15" t="str">
        <f>VLOOKUP(M1468,code!A:C,3,FALSE)</f>
        <v>N</v>
      </c>
      <c r="P1468" s="16">
        <v>44299</v>
      </c>
      <c r="Q1468" s="15" t="s">
        <v>7816</v>
      </c>
      <c r="R1468" s="16">
        <v>44333</v>
      </c>
      <c r="S1468" s="15" t="s">
        <v>7816</v>
      </c>
      <c r="T1468" s="16">
        <v>44517</v>
      </c>
      <c r="U1468" s="15" t="s">
        <v>7819</v>
      </c>
    </row>
    <row r="1469" spans="1:21" x14ac:dyDescent="0.25">
      <c r="A1469" s="12">
        <v>3655</v>
      </c>
      <c r="B1469" t="s">
        <v>2020</v>
      </c>
      <c r="C1469">
        <f>IFERROR(VLOOKUP(B1469,code!$F$1:$G$39,2,FALSE),"")</f>
        <v>8</v>
      </c>
      <c r="D1469" t="s">
        <v>3622</v>
      </c>
      <c r="E1469" t="str">
        <f t="shared" si="89"/>
        <v>Male</v>
      </c>
      <c r="F1469" t="s">
        <v>7798</v>
      </c>
      <c r="G1469" s="12">
        <v>33</v>
      </c>
      <c r="H1469" s="14" t="s">
        <v>7830</v>
      </c>
      <c r="I1469" s="24">
        <f t="shared" si="91"/>
        <v>44573</v>
      </c>
      <c r="J1469" s="14">
        <f t="shared" si="92"/>
        <v>44517</v>
      </c>
      <c r="K1469" s="14" t="str">
        <f>_xlfn.IFNA(VLOOKUP(D1469,code!F:G,1,FALSE),"")</f>
        <v/>
      </c>
      <c r="L1469" s="15">
        <v>3</v>
      </c>
      <c r="M1469" s="15" t="str">
        <f t="shared" si="90"/>
        <v>北京生物_北京生物_成都生物</v>
      </c>
      <c r="N1469" s="15" t="str">
        <f>VLOOKUP(M1469,code!A:B,2,FALSE)</f>
        <v>PPP</v>
      </c>
      <c r="O1469" s="15" t="str">
        <f>VLOOKUP(M1469,code!A:C,3,FALSE)</f>
        <v>N</v>
      </c>
      <c r="P1469" s="16">
        <v>44295</v>
      </c>
      <c r="Q1469" s="15" t="s">
        <v>7816</v>
      </c>
      <c r="R1469" s="16">
        <v>44332</v>
      </c>
      <c r="S1469" s="15" t="s">
        <v>7816</v>
      </c>
      <c r="T1469" s="16">
        <v>44517</v>
      </c>
      <c r="U1469" s="15" t="s">
        <v>7819</v>
      </c>
    </row>
    <row r="1470" spans="1:21" x14ac:dyDescent="0.25">
      <c r="A1470" s="12">
        <v>69</v>
      </c>
      <c r="B1470" t="s">
        <v>7793</v>
      </c>
      <c r="C1470">
        <f>IFERROR(VLOOKUP(B1470,code!$F$1:$G$39,2,FALSE),"")</f>
        <v>1</v>
      </c>
      <c r="D1470" t="s">
        <v>110</v>
      </c>
      <c r="E1470" t="str">
        <f t="shared" si="89"/>
        <v>Female</v>
      </c>
      <c r="F1470" t="s">
        <v>7797</v>
      </c>
      <c r="G1470" s="12">
        <v>44</v>
      </c>
      <c r="H1470" s="14" t="s">
        <v>7826</v>
      </c>
      <c r="I1470" s="24">
        <f t="shared" si="91"/>
        <v>44569</v>
      </c>
      <c r="J1470" s="14">
        <f t="shared" si="92"/>
        <v>44517</v>
      </c>
      <c r="K1470" s="14" t="str">
        <f>_xlfn.IFNA(VLOOKUP(D1470,code!F:G,1,FALSE),"")</f>
        <v/>
      </c>
      <c r="L1470" s="15">
        <v>3</v>
      </c>
      <c r="M1470" s="15" t="str">
        <f t="shared" si="90"/>
        <v>北京生物_成都生物_成都生物</v>
      </c>
      <c r="N1470" s="15" t="str">
        <f>VLOOKUP(M1470,code!A:B,2,FALSE)</f>
        <v>PPP</v>
      </c>
      <c r="O1470" s="15" t="str">
        <f>VLOOKUP(M1470,code!A:C,3,FALSE)</f>
        <v>N</v>
      </c>
      <c r="P1470" s="16">
        <v>44284</v>
      </c>
      <c r="Q1470" s="15" t="s">
        <v>7816</v>
      </c>
      <c r="R1470" s="16">
        <v>44318</v>
      </c>
      <c r="S1470" s="15" t="s">
        <v>7819</v>
      </c>
      <c r="T1470" s="16">
        <v>44517</v>
      </c>
      <c r="U1470" s="15" t="s">
        <v>7819</v>
      </c>
    </row>
    <row r="1471" spans="1:21" x14ac:dyDescent="0.25">
      <c r="A1471" s="12">
        <v>556</v>
      </c>
      <c r="B1471" t="s">
        <v>7793</v>
      </c>
      <c r="C1471">
        <f>IFERROR(VLOOKUP(B1471,code!$F$1:$G$39,2,FALSE),"")</f>
        <v>1</v>
      </c>
      <c r="D1471" t="s">
        <v>597</v>
      </c>
      <c r="E1471" t="str">
        <f t="shared" si="89"/>
        <v>Male</v>
      </c>
      <c r="F1471" t="s">
        <v>7798</v>
      </c>
      <c r="G1471" s="12">
        <v>33</v>
      </c>
      <c r="H1471" s="14" t="s">
        <v>7826</v>
      </c>
      <c r="I1471" s="24">
        <f t="shared" si="91"/>
        <v>44569</v>
      </c>
      <c r="J1471" s="14">
        <f t="shared" si="92"/>
        <v>44517</v>
      </c>
      <c r="K1471" s="14" t="str">
        <f>_xlfn.IFNA(VLOOKUP(D1471,code!F:G,1,FALSE),"")</f>
        <v/>
      </c>
      <c r="L1471" s="15">
        <v>3</v>
      </c>
      <c r="M1471" s="15" t="str">
        <f t="shared" si="90"/>
        <v>北京生物_北京生物_成都生物</v>
      </c>
      <c r="N1471" s="15" t="str">
        <f>VLOOKUP(M1471,code!A:B,2,FALSE)</f>
        <v>PPP</v>
      </c>
      <c r="O1471" s="15" t="str">
        <f>VLOOKUP(M1471,code!A:C,3,FALSE)</f>
        <v>N</v>
      </c>
      <c r="P1471" s="16">
        <v>44276</v>
      </c>
      <c r="Q1471" s="15" t="s">
        <v>7816</v>
      </c>
      <c r="R1471" s="16">
        <v>44312</v>
      </c>
      <c r="S1471" s="15" t="s">
        <v>7816</v>
      </c>
      <c r="T1471" s="16">
        <v>44517</v>
      </c>
      <c r="U1471" s="15" t="s">
        <v>7819</v>
      </c>
    </row>
    <row r="1472" spans="1:21" x14ac:dyDescent="0.25">
      <c r="A1472" s="12">
        <v>578</v>
      </c>
      <c r="B1472" t="s">
        <v>345</v>
      </c>
      <c r="C1472">
        <f>IFERROR(VLOOKUP(B1472,code!$F$1:$G$39,2,FALSE),"")</f>
        <v>10</v>
      </c>
      <c r="D1472" t="s">
        <v>619</v>
      </c>
      <c r="E1472" t="str">
        <f t="shared" si="89"/>
        <v>Male</v>
      </c>
      <c r="F1472" t="s">
        <v>7798</v>
      </c>
      <c r="G1472" s="12">
        <v>36</v>
      </c>
      <c r="H1472" s="14" t="s">
        <v>7829</v>
      </c>
      <c r="I1472" s="24">
        <f t="shared" si="91"/>
        <v>44574</v>
      </c>
      <c r="J1472" s="14">
        <f t="shared" si="92"/>
        <v>44517</v>
      </c>
      <c r="K1472" s="14" t="str">
        <f>_xlfn.IFNA(VLOOKUP(D1472,code!F:G,1,FALSE),"")</f>
        <v/>
      </c>
      <c r="L1472" s="15">
        <v>3</v>
      </c>
      <c r="M1472" s="15" t="str">
        <f t="shared" si="90"/>
        <v>北京生物_北京生物_成都生物</v>
      </c>
      <c r="N1472" s="15" t="str">
        <f>VLOOKUP(M1472,code!A:B,2,FALSE)</f>
        <v>PPP</v>
      </c>
      <c r="O1472" s="15" t="str">
        <f>VLOOKUP(M1472,code!A:C,3,FALSE)</f>
        <v>N</v>
      </c>
      <c r="P1472" s="16">
        <v>44295</v>
      </c>
      <c r="Q1472" s="15" t="s">
        <v>7816</v>
      </c>
      <c r="R1472" s="16">
        <v>44332</v>
      </c>
      <c r="S1472" s="15" t="s">
        <v>7816</v>
      </c>
      <c r="T1472" s="16">
        <v>44517</v>
      </c>
      <c r="U1472" s="15" t="s">
        <v>7819</v>
      </c>
    </row>
    <row r="1473" spans="1:21" x14ac:dyDescent="0.25">
      <c r="A1473" s="12">
        <v>2760</v>
      </c>
      <c r="B1473" t="s">
        <v>7792</v>
      </c>
      <c r="C1473">
        <f>IFERROR(VLOOKUP(B1473,code!$F$1:$G$39,2,FALSE),"")</f>
        <v>3</v>
      </c>
      <c r="D1473" t="s">
        <v>2745</v>
      </c>
      <c r="E1473" t="str">
        <f t="shared" si="89"/>
        <v>Female</v>
      </c>
      <c r="F1473" t="s">
        <v>7797</v>
      </c>
      <c r="G1473" s="12">
        <v>29</v>
      </c>
      <c r="H1473" s="14">
        <v>44574</v>
      </c>
      <c r="I1473" s="24">
        <f t="shared" si="91"/>
        <v>44574</v>
      </c>
      <c r="J1473" s="14">
        <f t="shared" si="92"/>
        <v>44516</v>
      </c>
      <c r="K1473" s="14" t="str">
        <f>_xlfn.IFNA(VLOOKUP(D1473,code!F:G,1,FALSE),"")</f>
        <v/>
      </c>
      <c r="L1473" s="15">
        <v>3</v>
      </c>
      <c r="M1473" s="15" t="str">
        <f t="shared" si="90"/>
        <v>北京科兴中维_北京科兴中维_北京科兴</v>
      </c>
      <c r="N1473" s="15" t="str">
        <f>VLOOKUP(M1473,code!A:B,2,FALSE)</f>
        <v>VVV</v>
      </c>
      <c r="O1473" s="15" t="str">
        <f>VLOOKUP(M1473,code!A:C,3,FALSE)</f>
        <v>N</v>
      </c>
      <c r="P1473" s="16">
        <v>44288</v>
      </c>
      <c r="Q1473" s="15" t="s">
        <v>7815</v>
      </c>
      <c r="R1473" s="16">
        <v>44335</v>
      </c>
      <c r="S1473" s="15" t="s">
        <v>7815</v>
      </c>
      <c r="T1473" s="16">
        <v>44516</v>
      </c>
      <c r="U1473" s="15" t="s">
        <v>7839</v>
      </c>
    </row>
    <row r="1474" spans="1:21" x14ac:dyDescent="0.25">
      <c r="A1474" s="12">
        <v>2957</v>
      </c>
      <c r="B1474" t="s">
        <v>7792</v>
      </c>
      <c r="C1474">
        <f>IFERROR(VLOOKUP(B1474,code!$F$1:$G$39,2,FALSE),"")</f>
        <v>3</v>
      </c>
      <c r="D1474" t="s">
        <v>2942</v>
      </c>
      <c r="E1474" t="str">
        <f t="shared" ref="E1474:E1537" si="93">IF(F1474="男","Male",IF(F1474="女", "Female", ""))</f>
        <v>Female</v>
      </c>
      <c r="F1474" t="s">
        <v>7797</v>
      </c>
      <c r="G1474" s="12">
        <v>19</v>
      </c>
      <c r="H1474" s="14">
        <v>44574</v>
      </c>
      <c r="I1474" s="24">
        <f t="shared" si="91"/>
        <v>44574</v>
      </c>
      <c r="J1474" s="14">
        <f t="shared" si="92"/>
        <v>44516</v>
      </c>
      <c r="K1474" s="14" t="str">
        <f>_xlfn.IFNA(VLOOKUP(D1474,code!F:G,1,FALSE),"")</f>
        <v/>
      </c>
      <c r="L1474" s="15">
        <v>3</v>
      </c>
      <c r="M1474" s="15" t="str">
        <f t="shared" ref="M1474:M1537" si="94">Q1474&amp;"_"&amp;S1474&amp;"_"&amp;U1474</f>
        <v>北京科兴中维_北京科兴中维_北京科兴</v>
      </c>
      <c r="N1474" s="15" t="str">
        <f>VLOOKUP(M1474,code!A:B,2,FALSE)</f>
        <v>VVV</v>
      </c>
      <c r="O1474" s="15" t="str">
        <f>VLOOKUP(M1474,code!A:C,3,FALSE)</f>
        <v>N</v>
      </c>
      <c r="P1474" s="16">
        <v>44287</v>
      </c>
      <c r="Q1474" s="15" t="s">
        <v>7815</v>
      </c>
      <c r="R1474" s="16">
        <v>44331</v>
      </c>
      <c r="S1474" s="15" t="s">
        <v>7815</v>
      </c>
      <c r="T1474" s="16">
        <v>44516</v>
      </c>
      <c r="U1474" s="15" t="s">
        <v>7839</v>
      </c>
    </row>
    <row r="1475" spans="1:21" x14ac:dyDescent="0.25">
      <c r="A1475" s="12">
        <v>3004</v>
      </c>
      <c r="B1475" t="s">
        <v>7792</v>
      </c>
      <c r="C1475">
        <f>IFERROR(VLOOKUP(B1475,code!$F$1:$G$39,2,FALSE),"")</f>
        <v>3</v>
      </c>
      <c r="D1475" t="s">
        <v>2989</v>
      </c>
      <c r="E1475" t="str">
        <f t="shared" si="93"/>
        <v>Male</v>
      </c>
      <c r="F1475" t="s">
        <v>7798</v>
      </c>
      <c r="G1475" s="12">
        <v>53</v>
      </c>
      <c r="H1475" s="14">
        <v>44574</v>
      </c>
      <c r="I1475" s="24">
        <f t="shared" ref="I1475:I1538" si="95">IFERROR(DATEVALUE(H1475),H1475)</f>
        <v>44574</v>
      </c>
      <c r="J1475" s="14">
        <f t="shared" si="92"/>
        <v>44516</v>
      </c>
      <c r="K1475" s="14" t="str">
        <f>_xlfn.IFNA(VLOOKUP(D1475,code!F:G,1,FALSE),"")</f>
        <v/>
      </c>
      <c r="L1475" s="15">
        <v>3</v>
      </c>
      <c r="M1475" s="15" t="str">
        <f t="shared" si="94"/>
        <v>北京科兴中维_北京科兴中维_北京科兴</v>
      </c>
      <c r="N1475" s="15" t="str">
        <f>VLOOKUP(M1475,code!A:B,2,FALSE)</f>
        <v>VVV</v>
      </c>
      <c r="O1475" s="15" t="str">
        <f>VLOOKUP(M1475,code!A:C,3,FALSE)</f>
        <v>N</v>
      </c>
      <c r="P1475" s="16">
        <v>44287</v>
      </c>
      <c r="Q1475" s="15" t="s">
        <v>7815</v>
      </c>
      <c r="R1475" s="16">
        <v>44329</v>
      </c>
      <c r="S1475" s="15" t="s">
        <v>7815</v>
      </c>
      <c r="T1475" s="16">
        <v>44516</v>
      </c>
      <c r="U1475" s="15" t="s">
        <v>7839</v>
      </c>
    </row>
    <row r="1476" spans="1:21" x14ac:dyDescent="0.25">
      <c r="A1476" s="12">
        <v>848</v>
      </c>
      <c r="B1476" t="s">
        <v>1996</v>
      </c>
      <c r="C1476">
        <f>IFERROR(VLOOKUP(B1476,code!$F$1:$G$39,2,FALSE),"")</f>
        <v>11</v>
      </c>
      <c r="D1476" t="s">
        <v>884</v>
      </c>
      <c r="E1476" t="str">
        <f t="shared" si="93"/>
        <v>Female</v>
      </c>
      <c r="F1476" t="s">
        <v>7797</v>
      </c>
      <c r="G1476" s="12">
        <v>25</v>
      </c>
      <c r="H1476" s="14">
        <v>44576</v>
      </c>
      <c r="I1476" s="24">
        <f t="shared" si="95"/>
        <v>44576</v>
      </c>
      <c r="J1476" s="14">
        <f t="shared" si="92"/>
        <v>44515</v>
      </c>
      <c r="K1476" s="14" t="str">
        <f>_xlfn.IFNA(VLOOKUP(D1476,code!F:G,1,FALSE),"")</f>
        <v/>
      </c>
      <c r="L1476" s="15">
        <v>3</v>
      </c>
      <c r="M1476" s="15" t="str">
        <f t="shared" si="94"/>
        <v>北京生物_北京生物_成都生物</v>
      </c>
      <c r="N1476" s="15" t="str">
        <f>VLOOKUP(M1476,code!A:B,2,FALSE)</f>
        <v>PPP</v>
      </c>
      <c r="O1476" s="15" t="str">
        <f>VLOOKUP(M1476,code!A:C,3,FALSE)</f>
        <v>N</v>
      </c>
      <c r="P1476" s="16">
        <v>44283</v>
      </c>
      <c r="Q1476" s="15" t="s">
        <v>7816</v>
      </c>
      <c r="R1476" s="16">
        <v>44312</v>
      </c>
      <c r="S1476" s="15" t="s">
        <v>7816</v>
      </c>
      <c r="T1476" s="16">
        <v>44515</v>
      </c>
      <c r="U1476" s="15" t="s">
        <v>7819</v>
      </c>
    </row>
    <row r="1477" spans="1:21" x14ac:dyDescent="0.25">
      <c r="A1477" s="12">
        <v>1467</v>
      </c>
      <c r="B1477" t="s">
        <v>1984</v>
      </c>
      <c r="C1477">
        <f>IFERROR(VLOOKUP(B1477,code!$F$1:$G$39,2,FALSE),"")</f>
        <v>16</v>
      </c>
      <c r="D1477" t="s">
        <v>1497</v>
      </c>
      <c r="E1477" t="str">
        <f t="shared" si="93"/>
        <v>Female</v>
      </c>
      <c r="F1477" t="s">
        <v>7797</v>
      </c>
      <c r="G1477" s="12">
        <v>35</v>
      </c>
      <c r="H1477" s="14" t="s">
        <v>7832</v>
      </c>
      <c r="I1477" s="24">
        <f t="shared" si="95"/>
        <v>44574</v>
      </c>
      <c r="J1477" s="14">
        <f t="shared" si="92"/>
        <v>44515</v>
      </c>
      <c r="K1477" s="14" t="str">
        <f>_xlfn.IFNA(VLOOKUP(D1477,code!F:G,1,FALSE),"")</f>
        <v/>
      </c>
      <c r="L1477" s="15">
        <v>3</v>
      </c>
      <c r="M1477" s="15" t="str">
        <f t="shared" si="94"/>
        <v>北京科兴中维_北京科兴中维_北京科兴中维</v>
      </c>
      <c r="N1477" s="15" t="str">
        <f>VLOOKUP(M1477,code!A:B,2,FALSE)</f>
        <v>VVV</v>
      </c>
      <c r="O1477" s="15" t="str">
        <f>VLOOKUP(M1477,code!A:C,3,FALSE)</f>
        <v>N</v>
      </c>
      <c r="P1477" s="16">
        <v>44288</v>
      </c>
      <c r="Q1477" s="15" t="s">
        <v>7815</v>
      </c>
      <c r="R1477" s="16">
        <v>44328</v>
      </c>
      <c r="S1477" s="15" t="s">
        <v>7815</v>
      </c>
      <c r="T1477" s="16">
        <v>44515</v>
      </c>
      <c r="U1477" s="15" t="s">
        <v>7815</v>
      </c>
    </row>
    <row r="1478" spans="1:21" x14ac:dyDescent="0.25">
      <c r="A1478" s="12">
        <v>1500</v>
      </c>
      <c r="B1478" t="s">
        <v>1984</v>
      </c>
      <c r="C1478">
        <f>IFERROR(VLOOKUP(B1478,code!$F$1:$G$39,2,FALSE),"")</f>
        <v>16</v>
      </c>
      <c r="D1478" t="s">
        <v>1530</v>
      </c>
      <c r="E1478" t="str">
        <f t="shared" si="93"/>
        <v>Male</v>
      </c>
      <c r="F1478" t="s">
        <v>7798</v>
      </c>
      <c r="G1478" s="12">
        <v>50</v>
      </c>
      <c r="H1478" s="14">
        <v>44573</v>
      </c>
      <c r="I1478" s="24">
        <f t="shared" si="95"/>
        <v>44573</v>
      </c>
      <c r="J1478" s="14">
        <f t="shared" si="92"/>
        <v>44515</v>
      </c>
      <c r="K1478" s="14" t="str">
        <f>_xlfn.IFNA(VLOOKUP(D1478,code!F:G,1,FALSE),"")</f>
        <v/>
      </c>
      <c r="L1478" s="15">
        <v>3</v>
      </c>
      <c r="M1478" s="15" t="str">
        <f t="shared" si="94"/>
        <v>北京科兴中维_北京科兴中维_北京科兴中维</v>
      </c>
      <c r="N1478" s="15" t="str">
        <f>VLOOKUP(M1478,code!A:B,2,FALSE)</f>
        <v>VVV</v>
      </c>
      <c r="O1478" s="15" t="str">
        <f>VLOOKUP(M1478,code!A:C,3,FALSE)</f>
        <v>N</v>
      </c>
      <c r="P1478" s="16">
        <v>44225</v>
      </c>
      <c r="Q1478" s="15" t="s">
        <v>7815</v>
      </c>
      <c r="R1478" s="16">
        <v>44253</v>
      </c>
      <c r="S1478" s="15" t="s">
        <v>7815</v>
      </c>
      <c r="T1478" s="16">
        <v>44515</v>
      </c>
      <c r="U1478" s="15" t="s">
        <v>7815</v>
      </c>
    </row>
    <row r="1479" spans="1:21" x14ac:dyDescent="0.25">
      <c r="A1479" s="12">
        <v>2783</v>
      </c>
      <c r="B1479" t="s">
        <v>7792</v>
      </c>
      <c r="C1479">
        <f>IFERROR(VLOOKUP(B1479,code!$F$1:$G$39,2,FALSE),"")</f>
        <v>3</v>
      </c>
      <c r="D1479" t="s">
        <v>2768</v>
      </c>
      <c r="E1479" t="str">
        <f t="shared" si="93"/>
        <v>Female</v>
      </c>
      <c r="F1479" t="s">
        <v>7797</v>
      </c>
      <c r="G1479" s="12">
        <v>35</v>
      </c>
      <c r="H1479" s="14">
        <v>44574</v>
      </c>
      <c r="I1479" s="24">
        <f t="shared" si="95"/>
        <v>44574</v>
      </c>
      <c r="J1479" s="14">
        <f t="shared" si="92"/>
        <v>44514</v>
      </c>
      <c r="K1479" s="14" t="str">
        <f>_xlfn.IFNA(VLOOKUP(D1479,code!F:G,1,FALSE),"")</f>
        <v/>
      </c>
      <c r="L1479" s="15">
        <v>3</v>
      </c>
      <c r="M1479" s="15" t="str">
        <f t="shared" si="94"/>
        <v>北京科兴中维_北京科兴中维_北京科兴</v>
      </c>
      <c r="N1479" s="15" t="str">
        <f>VLOOKUP(M1479,code!A:B,2,FALSE)</f>
        <v>VVV</v>
      </c>
      <c r="O1479" s="15" t="str">
        <f>VLOOKUP(M1479,code!A:C,3,FALSE)</f>
        <v>N</v>
      </c>
      <c r="P1479" s="16">
        <v>44287</v>
      </c>
      <c r="Q1479" s="15" t="s">
        <v>7815</v>
      </c>
      <c r="R1479" s="16">
        <v>44329</v>
      </c>
      <c r="S1479" s="15" t="s">
        <v>7815</v>
      </c>
      <c r="T1479" s="16">
        <v>44514</v>
      </c>
      <c r="U1479" s="15" t="s">
        <v>7839</v>
      </c>
    </row>
    <row r="1480" spans="1:21" x14ac:dyDescent="0.25">
      <c r="A1480" s="12">
        <v>2964</v>
      </c>
      <c r="B1480" t="s">
        <v>7792</v>
      </c>
      <c r="C1480">
        <f>IFERROR(VLOOKUP(B1480,code!$F$1:$G$39,2,FALSE),"")</f>
        <v>3</v>
      </c>
      <c r="D1480" t="s">
        <v>2949</v>
      </c>
      <c r="E1480" t="str">
        <f t="shared" si="93"/>
        <v>Female</v>
      </c>
      <c r="F1480" t="s">
        <v>7797</v>
      </c>
      <c r="G1480" s="12">
        <v>28</v>
      </c>
      <c r="H1480" s="14">
        <v>44574</v>
      </c>
      <c r="I1480" s="24">
        <f t="shared" si="95"/>
        <v>44574</v>
      </c>
      <c r="J1480" s="14">
        <f t="shared" si="92"/>
        <v>44514</v>
      </c>
      <c r="K1480" s="14" t="str">
        <f>_xlfn.IFNA(VLOOKUP(D1480,code!F:G,1,FALSE),"")</f>
        <v/>
      </c>
      <c r="L1480" s="15">
        <v>3</v>
      </c>
      <c r="M1480" s="15" t="str">
        <f t="shared" si="94"/>
        <v>北京科兴中维_北京科兴中维_北京科兴</v>
      </c>
      <c r="N1480" s="15" t="str">
        <f>VLOOKUP(M1480,code!A:B,2,FALSE)</f>
        <v>VVV</v>
      </c>
      <c r="O1480" s="15" t="str">
        <f>VLOOKUP(M1480,code!A:C,3,FALSE)</f>
        <v>N</v>
      </c>
      <c r="P1480" s="16">
        <v>44287</v>
      </c>
      <c r="Q1480" s="15" t="s">
        <v>7815</v>
      </c>
      <c r="R1480" s="16">
        <v>44329</v>
      </c>
      <c r="S1480" s="15" t="s">
        <v>7815</v>
      </c>
      <c r="T1480" s="16">
        <v>44514</v>
      </c>
      <c r="U1480" s="15" t="s">
        <v>7839</v>
      </c>
    </row>
    <row r="1481" spans="1:21" x14ac:dyDescent="0.25">
      <c r="A1481" s="12">
        <v>572</v>
      </c>
      <c r="B1481" t="s">
        <v>7793</v>
      </c>
      <c r="C1481">
        <f>IFERROR(VLOOKUP(B1481,code!$F$1:$G$39,2,FALSE),"")</f>
        <v>1</v>
      </c>
      <c r="D1481" t="s">
        <v>613</v>
      </c>
      <c r="E1481" t="str">
        <f t="shared" si="93"/>
        <v>Female</v>
      </c>
      <c r="F1481" t="s">
        <v>7797</v>
      </c>
      <c r="G1481" s="12">
        <v>25</v>
      </c>
      <c r="H1481" s="14" t="s">
        <v>7826</v>
      </c>
      <c r="I1481" s="24">
        <f t="shared" si="95"/>
        <v>44569</v>
      </c>
      <c r="J1481" s="14">
        <f t="shared" si="92"/>
        <v>44512</v>
      </c>
      <c r="K1481" s="14" t="str">
        <f>_xlfn.IFNA(VLOOKUP(D1481,code!F:G,1,FALSE),"")</f>
        <v/>
      </c>
      <c r="L1481" s="15">
        <v>3</v>
      </c>
      <c r="M1481" s="15" t="str">
        <f t="shared" si="94"/>
        <v>北京科兴中维_北京科兴中维_北京科兴中维</v>
      </c>
      <c r="N1481" s="15" t="str">
        <f>VLOOKUP(M1481,code!A:B,2,FALSE)</f>
        <v>VVV</v>
      </c>
      <c r="O1481" s="15" t="str">
        <f>VLOOKUP(M1481,code!A:C,3,FALSE)</f>
        <v>N</v>
      </c>
      <c r="P1481" s="16">
        <v>44294</v>
      </c>
      <c r="Q1481" s="15" t="s">
        <v>7815</v>
      </c>
      <c r="R1481" s="16">
        <v>44328</v>
      </c>
      <c r="S1481" s="15" t="s">
        <v>7815</v>
      </c>
      <c r="T1481" s="16">
        <v>44512</v>
      </c>
      <c r="U1481" s="15" t="s">
        <v>7815</v>
      </c>
    </row>
    <row r="1482" spans="1:21" x14ac:dyDescent="0.25">
      <c r="A1482" s="12">
        <v>2893</v>
      </c>
      <c r="B1482" t="s">
        <v>7792</v>
      </c>
      <c r="C1482">
        <f>IFERROR(VLOOKUP(B1482,code!$F$1:$G$39,2,FALSE),"")</f>
        <v>3</v>
      </c>
      <c r="D1482" t="s">
        <v>2878</v>
      </c>
      <c r="E1482" t="str">
        <f t="shared" si="93"/>
        <v>Female</v>
      </c>
      <c r="F1482" t="s">
        <v>7797</v>
      </c>
      <c r="G1482" s="12">
        <v>25</v>
      </c>
      <c r="H1482" s="14">
        <v>44574</v>
      </c>
      <c r="I1482" s="24">
        <f t="shared" si="95"/>
        <v>44574</v>
      </c>
      <c r="J1482" s="14">
        <f t="shared" si="92"/>
        <v>44512</v>
      </c>
      <c r="K1482" s="14" t="str">
        <f>_xlfn.IFNA(VLOOKUP(D1482,code!F:G,1,FALSE),"")</f>
        <v/>
      </c>
      <c r="L1482" s="15">
        <v>3</v>
      </c>
      <c r="M1482" s="15" t="str">
        <f t="shared" si="94"/>
        <v>北京科兴中维_北京科兴中维_北京科兴</v>
      </c>
      <c r="N1482" s="15" t="str">
        <f>VLOOKUP(M1482,code!A:B,2,FALSE)</f>
        <v>VVV</v>
      </c>
      <c r="O1482" s="15" t="str">
        <f>VLOOKUP(M1482,code!A:C,3,FALSE)</f>
        <v>N</v>
      </c>
      <c r="P1482" s="16">
        <v>44288</v>
      </c>
      <c r="Q1482" s="15" t="s">
        <v>7815</v>
      </c>
      <c r="R1482" s="16">
        <v>44330</v>
      </c>
      <c r="S1482" s="15" t="s">
        <v>7815</v>
      </c>
      <c r="T1482" s="16">
        <v>44512</v>
      </c>
      <c r="U1482" s="15" t="s">
        <v>7839</v>
      </c>
    </row>
    <row r="1483" spans="1:21" x14ac:dyDescent="0.25">
      <c r="A1483" s="12">
        <v>2898</v>
      </c>
      <c r="B1483" t="s">
        <v>7792</v>
      </c>
      <c r="C1483">
        <f>IFERROR(VLOOKUP(B1483,code!$F$1:$G$39,2,FALSE),"")</f>
        <v>3</v>
      </c>
      <c r="D1483" t="s">
        <v>2883</v>
      </c>
      <c r="E1483" t="str">
        <f t="shared" si="93"/>
        <v>Male</v>
      </c>
      <c r="F1483" t="s">
        <v>7798</v>
      </c>
      <c r="G1483" s="12">
        <v>24</v>
      </c>
      <c r="H1483" s="14">
        <v>44575</v>
      </c>
      <c r="I1483" s="24">
        <f t="shared" si="95"/>
        <v>44575</v>
      </c>
      <c r="J1483" s="14">
        <f t="shared" si="92"/>
        <v>44512</v>
      </c>
      <c r="K1483" s="14" t="str">
        <f>_xlfn.IFNA(VLOOKUP(D1483,code!F:G,1,FALSE),"")</f>
        <v/>
      </c>
      <c r="L1483" s="15">
        <v>3</v>
      </c>
      <c r="M1483" s="15" t="str">
        <f t="shared" si="94"/>
        <v>北京科兴中维_北京科兴中维_北京科兴</v>
      </c>
      <c r="N1483" s="15" t="str">
        <f>VLOOKUP(M1483,code!A:B,2,FALSE)</f>
        <v>VVV</v>
      </c>
      <c r="O1483" s="15" t="str">
        <f>VLOOKUP(M1483,code!A:C,3,FALSE)</f>
        <v>N</v>
      </c>
      <c r="P1483" s="16">
        <v>44288</v>
      </c>
      <c r="Q1483" s="15" t="s">
        <v>7815</v>
      </c>
      <c r="R1483" s="16">
        <v>44329</v>
      </c>
      <c r="S1483" s="15" t="s">
        <v>7815</v>
      </c>
      <c r="T1483" s="16">
        <v>44512</v>
      </c>
      <c r="U1483" s="15" t="s">
        <v>7839</v>
      </c>
    </row>
    <row r="1484" spans="1:21" x14ac:dyDescent="0.25">
      <c r="A1484" s="12">
        <v>2984</v>
      </c>
      <c r="B1484" t="s">
        <v>7792</v>
      </c>
      <c r="C1484">
        <f>IFERROR(VLOOKUP(B1484,code!$F$1:$G$39,2,FALSE),"")</f>
        <v>3</v>
      </c>
      <c r="D1484" t="s">
        <v>2969</v>
      </c>
      <c r="E1484" t="str">
        <f t="shared" si="93"/>
        <v>Female</v>
      </c>
      <c r="F1484" t="s">
        <v>7797</v>
      </c>
      <c r="G1484" s="12">
        <v>46</v>
      </c>
      <c r="H1484" s="14">
        <v>44573</v>
      </c>
      <c r="I1484" s="24">
        <f t="shared" si="95"/>
        <v>44573</v>
      </c>
      <c r="J1484" s="14">
        <f t="shared" si="92"/>
        <v>44512</v>
      </c>
      <c r="K1484" s="14" t="str">
        <f>_xlfn.IFNA(VLOOKUP(D1484,code!F:G,1,FALSE),"")</f>
        <v/>
      </c>
      <c r="L1484" s="15">
        <v>3</v>
      </c>
      <c r="M1484" s="15" t="str">
        <f t="shared" si="94"/>
        <v>北京科兴中维_北京科兴中维_北京科兴中维</v>
      </c>
      <c r="N1484" s="15" t="str">
        <f>VLOOKUP(M1484,code!A:B,2,FALSE)</f>
        <v>VVV</v>
      </c>
      <c r="O1484" s="15" t="str">
        <f>VLOOKUP(M1484,code!A:C,3,FALSE)</f>
        <v>N</v>
      </c>
      <c r="P1484" s="16">
        <v>44287</v>
      </c>
      <c r="Q1484" s="15" t="s">
        <v>7815</v>
      </c>
      <c r="R1484" s="16">
        <v>44329</v>
      </c>
      <c r="S1484" s="15" t="s">
        <v>7815</v>
      </c>
      <c r="T1484" s="16">
        <v>44512</v>
      </c>
      <c r="U1484" s="15" t="s">
        <v>7815</v>
      </c>
    </row>
    <row r="1485" spans="1:21" x14ac:dyDescent="0.25">
      <c r="A1485" s="12">
        <v>2902</v>
      </c>
      <c r="B1485" t="s">
        <v>7792</v>
      </c>
      <c r="C1485">
        <f>IFERROR(VLOOKUP(B1485,code!$F$1:$G$39,2,FALSE),"")</f>
        <v>3</v>
      </c>
      <c r="D1485" t="s">
        <v>2887</v>
      </c>
      <c r="E1485" t="str">
        <f t="shared" si="93"/>
        <v>Male</v>
      </c>
      <c r="F1485" t="s">
        <v>7798</v>
      </c>
      <c r="G1485" s="12">
        <v>40</v>
      </c>
      <c r="H1485" s="14">
        <v>44574</v>
      </c>
      <c r="I1485" s="24">
        <f t="shared" si="95"/>
        <v>44574</v>
      </c>
      <c r="J1485" s="14">
        <f t="shared" si="92"/>
        <v>44510</v>
      </c>
      <c r="K1485" s="14" t="str">
        <f>_xlfn.IFNA(VLOOKUP(D1485,code!F:G,1,FALSE),"")</f>
        <v/>
      </c>
      <c r="L1485" s="15">
        <v>3</v>
      </c>
      <c r="M1485" s="15" t="str">
        <f t="shared" si="94"/>
        <v>北京科兴中维_北京科兴中维_北京科兴</v>
      </c>
      <c r="N1485" s="15" t="str">
        <f>VLOOKUP(M1485,code!A:B,2,FALSE)</f>
        <v>VVV</v>
      </c>
      <c r="O1485" s="15" t="str">
        <f>VLOOKUP(M1485,code!A:C,3,FALSE)</f>
        <v>N</v>
      </c>
      <c r="P1485" s="16">
        <v>44288</v>
      </c>
      <c r="Q1485" s="15" t="s">
        <v>7815</v>
      </c>
      <c r="R1485" s="16">
        <v>44330</v>
      </c>
      <c r="S1485" s="15" t="s">
        <v>7815</v>
      </c>
      <c r="T1485" s="16">
        <v>44510</v>
      </c>
      <c r="U1485" s="15" t="s">
        <v>7839</v>
      </c>
    </row>
    <row r="1486" spans="1:21" x14ac:dyDescent="0.25">
      <c r="A1486" s="12">
        <v>2956</v>
      </c>
      <c r="B1486" t="s">
        <v>7792</v>
      </c>
      <c r="C1486">
        <f>IFERROR(VLOOKUP(B1486,code!$F$1:$G$39,2,FALSE),"")</f>
        <v>3</v>
      </c>
      <c r="D1486" t="s">
        <v>2941</v>
      </c>
      <c r="E1486" t="str">
        <f t="shared" si="93"/>
        <v>Male</v>
      </c>
      <c r="F1486" t="s">
        <v>7798</v>
      </c>
      <c r="G1486" s="12">
        <v>26</v>
      </c>
      <c r="H1486" s="14">
        <v>44572</v>
      </c>
      <c r="I1486" s="24">
        <f t="shared" si="95"/>
        <v>44572</v>
      </c>
      <c r="J1486" s="14">
        <f t="shared" si="92"/>
        <v>44510</v>
      </c>
      <c r="K1486" s="14" t="str">
        <f>_xlfn.IFNA(VLOOKUP(D1486,code!F:G,1,FALSE),"")</f>
        <v/>
      </c>
      <c r="L1486" s="15">
        <v>3</v>
      </c>
      <c r="M1486" s="15" t="str">
        <f t="shared" si="94"/>
        <v>北京科兴中维_北京科兴中维_北京科兴</v>
      </c>
      <c r="N1486" s="15" t="str">
        <f>VLOOKUP(M1486,code!A:B,2,FALSE)</f>
        <v>VVV</v>
      </c>
      <c r="O1486" s="15" t="str">
        <f>VLOOKUP(M1486,code!A:C,3,FALSE)</f>
        <v>N</v>
      </c>
      <c r="P1486" s="16">
        <v>44288</v>
      </c>
      <c r="Q1486" s="15" t="s">
        <v>7815</v>
      </c>
      <c r="R1486" s="16">
        <v>44330</v>
      </c>
      <c r="S1486" s="15" t="s">
        <v>7815</v>
      </c>
      <c r="T1486" s="16">
        <v>44510</v>
      </c>
      <c r="U1486" s="15" t="s">
        <v>7839</v>
      </c>
    </row>
    <row r="1487" spans="1:21" x14ac:dyDescent="0.25">
      <c r="A1487" s="12">
        <v>2268</v>
      </c>
      <c r="B1487" t="s">
        <v>524</v>
      </c>
      <c r="C1487">
        <f>IFERROR(VLOOKUP(B1487,code!$F$1:$G$39,2,FALSE),"")</f>
        <v>22</v>
      </c>
      <c r="D1487" t="s">
        <v>2268</v>
      </c>
      <c r="E1487" t="str">
        <f t="shared" si="93"/>
        <v>Male</v>
      </c>
      <c r="F1487" t="s">
        <v>7798</v>
      </c>
      <c r="G1487" s="12">
        <v>36</v>
      </c>
      <c r="H1487" s="14" t="s">
        <v>7823</v>
      </c>
      <c r="I1487" s="24">
        <f t="shared" si="95"/>
        <v>44576</v>
      </c>
      <c r="J1487" s="14">
        <f t="shared" si="92"/>
        <v>44509</v>
      </c>
      <c r="K1487" s="14" t="str">
        <f>_xlfn.IFNA(VLOOKUP(D1487,code!F:G,1,FALSE),"")</f>
        <v/>
      </c>
      <c r="L1487" s="15">
        <v>3</v>
      </c>
      <c r="M1487" s="15" t="str">
        <f t="shared" si="94"/>
        <v>北京生物_成都生物_成都生物</v>
      </c>
      <c r="N1487" s="15" t="str">
        <f>VLOOKUP(M1487,code!A:B,2,FALSE)</f>
        <v>PPP</v>
      </c>
      <c r="O1487" s="15" t="str">
        <f>VLOOKUP(M1487,code!A:C,3,FALSE)</f>
        <v>N</v>
      </c>
      <c r="P1487" s="16">
        <v>44291</v>
      </c>
      <c r="Q1487" s="15" t="s">
        <v>7816</v>
      </c>
      <c r="R1487" s="16">
        <v>44324</v>
      </c>
      <c r="S1487" s="15" t="s">
        <v>7819</v>
      </c>
      <c r="T1487" s="16">
        <v>44509</v>
      </c>
      <c r="U1487" s="15" t="s">
        <v>7819</v>
      </c>
    </row>
    <row r="1488" spans="1:21" x14ac:dyDescent="0.25">
      <c r="A1488" s="12">
        <v>2325</v>
      </c>
      <c r="B1488" t="s">
        <v>1496</v>
      </c>
      <c r="C1488">
        <f>IFERROR(VLOOKUP(B1488,code!$F$1:$G$39,2,FALSE),"")</f>
        <v>23</v>
      </c>
      <c r="D1488" t="s">
        <v>2324</v>
      </c>
      <c r="E1488" t="str">
        <f t="shared" si="93"/>
        <v/>
      </c>
      <c r="G1488" s="12"/>
      <c r="H1488" s="14">
        <v>44577</v>
      </c>
      <c r="I1488" s="24">
        <f t="shared" si="95"/>
        <v>44577</v>
      </c>
      <c r="J1488" s="14">
        <f t="shared" si="92"/>
        <v>44509</v>
      </c>
      <c r="K1488" s="14" t="str">
        <f>_xlfn.IFNA(VLOOKUP(D1488,code!F:G,1,FALSE),"")</f>
        <v/>
      </c>
      <c r="L1488" s="15">
        <v>3</v>
      </c>
      <c r="M1488" s="15" t="str">
        <f t="shared" si="94"/>
        <v>北京科兴中维_北京科兴中维_北京科兴</v>
      </c>
      <c r="N1488" s="15" t="str">
        <f>VLOOKUP(M1488,code!A:B,2,FALSE)</f>
        <v>VVV</v>
      </c>
      <c r="O1488" s="15" t="str">
        <f>VLOOKUP(M1488,code!A:C,3,FALSE)</f>
        <v>N</v>
      </c>
      <c r="P1488" s="16">
        <v>44277</v>
      </c>
      <c r="Q1488" s="15" t="s">
        <v>7815</v>
      </c>
      <c r="R1488" s="16">
        <v>44323</v>
      </c>
      <c r="S1488" s="15" t="s">
        <v>7815</v>
      </c>
      <c r="T1488" s="16">
        <v>44509</v>
      </c>
      <c r="U1488" s="15" t="s">
        <v>7839</v>
      </c>
    </row>
    <row r="1489" spans="1:21" x14ac:dyDescent="0.25">
      <c r="A1489" s="12">
        <v>1189</v>
      </c>
      <c r="B1489" t="s">
        <v>340</v>
      </c>
      <c r="C1489">
        <f>IFERROR(VLOOKUP(B1489,code!$F$1:$G$39,2,FALSE),"")</f>
        <v>14</v>
      </c>
      <c r="D1489" t="s">
        <v>499</v>
      </c>
      <c r="E1489" t="str">
        <f t="shared" si="93"/>
        <v>Male</v>
      </c>
      <c r="F1489" t="s">
        <v>7798</v>
      </c>
      <c r="G1489" s="12">
        <v>42</v>
      </c>
      <c r="H1489" s="14">
        <v>44574</v>
      </c>
      <c r="I1489" s="24">
        <f t="shared" si="95"/>
        <v>44574</v>
      </c>
      <c r="J1489" s="14">
        <f t="shared" si="92"/>
        <v>44534</v>
      </c>
      <c r="K1489" s="14" t="str">
        <f>_xlfn.IFNA(VLOOKUP(D1489,code!F:G,1,FALSE),"")</f>
        <v/>
      </c>
      <c r="L1489" s="15">
        <v>3</v>
      </c>
      <c r="M1489" s="15" t="str">
        <f t="shared" si="94"/>
        <v>北京科兴中维_北京科兴中维_北京科兴中维</v>
      </c>
      <c r="N1489" s="15" t="str">
        <f>VLOOKUP(M1489,code!A:B,2,FALSE)</f>
        <v>VVV</v>
      </c>
      <c r="O1489" s="15" t="str">
        <f>VLOOKUP(M1489,code!A:C,3,FALSE)</f>
        <v>N</v>
      </c>
      <c r="P1489" s="16">
        <v>44293</v>
      </c>
      <c r="Q1489" s="15" t="s">
        <v>7815</v>
      </c>
      <c r="R1489" s="16">
        <v>44335</v>
      </c>
      <c r="S1489" s="15" t="s">
        <v>7815</v>
      </c>
      <c r="T1489" s="16">
        <v>44534</v>
      </c>
      <c r="U1489" s="15" t="s">
        <v>7815</v>
      </c>
    </row>
    <row r="1490" spans="1:21" x14ac:dyDescent="0.25">
      <c r="A1490" s="12">
        <v>542</v>
      </c>
      <c r="B1490" t="s">
        <v>7793</v>
      </c>
      <c r="C1490">
        <f>IFERROR(VLOOKUP(B1490,code!$F$1:$G$39,2,FALSE),"")</f>
        <v>1</v>
      </c>
      <c r="D1490" t="s">
        <v>583</v>
      </c>
      <c r="E1490" t="str">
        <f t="shared" si="93"/>
        <v>Male</v>
      </c>
      <c r="F1490" t="s">
        <v>7798</v>
      </c>
      <c r="G1490" s="12">
        <v>29</v>
      </c>
      <c r="H1490" s="14" t="s">
        <v>7826</v>
      </c>
      <c r="I1490" s="24">
        <f t="shared" si="95"/>
        <v>44569</v>
      </c>
      <c r="J1490" s="14">
        <f t="shared" si="92"/>
        <v>44509</v>
      </c>
      <c r="K1490" s="14" t="str">
        <f>_xlfn.IFNA(VLOOKUP(D1490,code!F:G,1,FALSE),"")</f>
        <v/>
      </c>
      <c r="L1490" s="15">
        <v>3</v>
      </c>
      <c r="M1490" s="15" t="str">
        <f t="shared" si="94"/>
        <v>北京生物_北京科兴中维_北京科兴中维</v>
      </c>
      <c r="N1490" s="15" t="str">
        <f>VLOOKUP(M1490,code!A:B,2,FALSE)</f>
        <v>PVV</v>
      </c>
      <c r="O1490" s="15" t="str">
        <f>VLOOKUP(M1490,code!A:C,3,FALSE)</f>
        <v>Y</v>
      </c>
      <c r="P1490" s="16">
        <v>44291</v>
      </c>
      <c r="Q1490" s="15" t="s">
        <v>7816</v>
      </c>
      <c r="R1490" s="16">
        <v>44329</v>
      </c>
      <c r="S1490" s="15" t="s">
        <v>7815</v>
      </c>
      <c r="T1490" s="16">
        <v>44509</v>
      </c>
      <c r="U1490" s="15" t="s">
        <v>7815</v>
      </c>
    </row>
    <row r="1491" spans="1:21" x14ac:dyDescent="0.25">
      <c r="A1491" s="12">
        <v>2536</v>
      </c>
      <c r="B1491" t="s">
        <v>7789</v>
      </c>
      <c r="C1491">
        <f>IFERROR(VLOOKUP(B1491,code!$F$1:$G$39,2,FALSE),"")</f>
        <v>25</v>
      </c>
      <c r="D1491" t="s">
        <v>2523</v>
      </c>
      <c r="E1491" t="str">
        <f t="shared" si="93"/>
        <v>Male</v>
      </c>
      <c r="F1491" t="s">
        <v>7798</v>
      </c>
      <c r="G1491" s="12">
        <v>20</v>
      </c>
      <c r="H1491" s="14" t="s">
        <v>7824</v>
      </c>
      <c r="I1491" s="24">
        <f t="shared" si="95"/>
        <v>44575</v>
      </c>
      <c r="J1491" s="14">
        <f t="shared" si="92"/>
        <v>44508</v>
      </c>
      <c r="K1491" s="14" t="str">
        <f>_xlfn.IFNA(VLOOKUP(D1491,code!F:G,1,FALSE),"")</f>
        <v/>
      </c>
      <c r="L1491" s="15">
        <v>3</v>
      </c>
      <c r="M1491" s="15" t="str">
        <f t="shared" si="94"/>
        <v>北京科兴中维_北京科兴中维_北京科兴中维</v>
      </c>
      <c r="N1491" s="15" t="str">
        <f>VLOOKUP(M1491,code!A:B,2,FALSE)</f>
        <v>VVV</v>
      </c>
      <c r="O1491" s="15" t="str">
        <f>VLOOKUP(M1491,code!A:C,3,FALSE)</f>
        <v>N</v>
      </c>
      <c r="P1491" s="16">
        <v>44294</v>
      </c>
      <c r="Q1491" s="15" t="s">
        <v>7815</v>
      </c>
      <c r="R1491" s="16">
        <v>44328</v>
      </c>
      <c r="S1491" s="15" t="s">
        <v>7815</v>
      </c>
      <c r="T1491" s="16">
        <v>44508</v>
      </c>
      <c r="U1491" s="15" t="s">
        <v>7815</v>
      </c>
    </row>
    <row r="1492" spans="1:21" x14ac:dyDescent="0.25">
      <c r="A1492" s="12">
        <v>2230</v>
      </c>
      <c r="B1492" t="s">
        <v>524</v>
      </c>
      <c r="C1492">
        <f>IFERROR(VLOOKUP(B1492,code!$F$1:$G$39,2,FALSE),"")</f>
        <v>22</v>
      </c>
      <c r="D1492" t="s">
        <v>2231</v>
      </c>
      <c r="E1492" t="str">
        <f t="shared" si="93"/>
        <v>Female</v>
      </c>
      <c r="F1492" t="s">
        <v>7797</v>
      </c>
      <c r="G1492" s="12">
        <v>37</v>
      </c>
      <c r="H1492" s="14" t="s">
        <v>7823</v>
      </c>
      <c r="I1492" s="24">
        <f t="shared" si="95"/>
        <v>44576</v>
      </c>
      <c r="J1492" s="14">
        <f t="shared" si="92"/>
        <v>44506</v>
      </c>
      <c r="K1492" s="14" t="str">
        <f>_xlfn.IFNA(VLOOKUP(D1492,code!F:G,1,FALSE),"")</f>
        <v/>
      </c>
      <c r="L1492" s="15">
        <v>3</v>
      </c>
      <c r="M1492" s="15" t="str">
        <f t="shared" si="94"/>
        <v>北京生物_成都生物_成都生物</v>
      </c>
      <c r="N1492" s="15" t="str">
        <f>VLOOKUP(M1492,code!A:B,2,FALSE)</f>
        <v>PPP</v>
      </c>
      <c r="O1492" s="15" t="str">
        <f>VLOOKUP(M1492,code!A:C,3,FALSE)</f>
        <v>N</v>
      </c>
      <c r="P1492" s="16">
        <v>44284</v>
      </c>
      <c r="Q1492" s="15" t="s">
        <v>7816</v>
      </c>
      <c r="R1492" s="16">
        <v>44319</v>
      </c>
      <c r="S1492" s="15" t="s">
        <v>7819</v>
      </c>
      <c r="T1492" s="16">
        <v>44506</v>
      </c>
      <c r="U1492" s="15" t="s">
        <v>7819</v>
      </c>
    </row>
    <row r="1493" spans="1:21" x14ac:dyDescent="0.25">
      <c r="A1493" s="12">
        <v>458</v>
      </c>
      <c r="B1493" t="s">
        <v>7793</v>
      </c>
      <c r="C1493">
        <f>IFERROR(VLOOKUP(B1493,code!$F$1:$G$39,2,FALSE),"")</f>
        <v>1</v>
      </c>
      <c r="D1493" t="s">
        <v>499</v>
      </c>
      <c r="E1493" t="str">
        <f t="shared" si="93"/>
        <v>Male</v>
      </c>
      <c r="F1493" t="s">
        <v>7798</v>
      </c>
      <c r="G1493" s="12">
        <v>71</v>
      </c>
      <c r="H1493" s="14" t="s">
        <v>7826</v>
      </c>
      <c r="I1493" s="24">
        <f t="shared" si="95"/>
        <v>44569</v>
      </c>
      <c r="J1493" s="14">
        <f t="shared" si="92"/>
        <v>44437</v>
      </c>
      <c r="K1493" s="14" t="str">
        <f>_xlfn.IFNA(VLOOKUP(D1493,code!F:G,1,FALSE),"")</f>
        <v/>
      </c>
      <c r="L1493" s="15">
        <v>2</v>
      </c>
      <c r="M1493" s="15" t="str">
        <f t="shared" si="94"/>
        <v>北京科兴中维_北京科兴中维_</v>
      </c>
      <c r="N1493" s="15" t="str">
        <f>VLOOKUP(M1493,code!A:B,2,FALSE)</f>
        <v>VV</v>
      </c>
      <c r="O1493" s="15" t="str">
        <f>VLOOKUP(M1493,code!A:C,3,FALSE)</f>
        <v>N</v>
      </c>
      <c r="P1493" s="16">
        <v>44409</v>
      </c>
      <c r="Q1493" s="15" t="s">
        <v>7815</v>
      </c>
      <c r="R1493" s="16">
        <v>44437</v>
      </c>
      <c r="S1493" s="15" t="s">
        <v>7815</v>
      </c>
      <c r="T1493" s="16"/>
      <c r="U1493" s="15"/>
    </row>
    <row r="1494" spans="1:21" x14ac:dyDescent="0.25">
      <c r="A1494" s="12">
        <v>1225</v>
      </c>
      <c r="B1494" t="s">
        <v>340</v>
      </c>
      <c r="C1494">
        <f>IFERROR(VLOOKUP(B1494,code!$F$1:$G$39,2,FALSE),"")</f>
        <v>14</v>
      </c>
      <c r="D1494" t="s">
        <v>419</v>
      </c>
      <c r="E1494" t="str">
        <f t="shared" si="93"/>
        <v>Male</v>
      </c>
      <c r="F1494" t="s">
        <v>7798</v>
      </c>
      <c r="G1494" s="12">
        <v>5</v>
      </c>
      <c r="H1494" s="14">
        <v>44574</v>
      </c>
      <c r="I1494" s="24">
        <f t="shared" si="95"/>
        <v>44574</v>
      </c>
      <c r="J1494" s="14">
        <f t="shared" si="92"/>
        <v>44537</v>
      </c>
      <c r="K1494" s="14" t="str">
        <f>_xlfn.IFNA(VLOOKUP(D1494,code!F:G,1,FALSE),"")</f>
        <v/>
      </c>
      <c r="L1494" s="15">
        <v>2</v>
      </c>
      <c r="M1494" s="15" t="str">
        <f t="shared" si="94"/>
        <v>成都生物_兰州生物_</v>
      </c>
      <c r="N1494" s="15" t="str">
        <f>VLOOKUP(M1494,code!A:B,2,FALSE)</f>
        <v>PP</v>
      </c>
      <c r="O1494" s="15" t="str">
        <f>VLOOKUP(M1494,code!A:C,3,FALSE)</f>
        <v>N</v>
      </c>
      <c r="P1494" s="16">
        <v>44513</v>
      </c>
      <c r="Q1494" s="15" t="s">
        <v>7819</v>
      </c>
      <c r="R1494" s="16">
        <v>44537</v>
      </c>
      <c r="S1494" s="15" t="s">
        <v>7817</v>
      </c>
      <c r="T1494" s="16"/>
      <c r="U1494" s="15"/>
    </row>
    <row r="1495" spans="1:21" x14ac:dyDescent="0.25">
      <c r="A1495" s="12">
        <v>2017</v>
      </c>
      <c r="B1495" t="s">
        <v>1989</v>
      </c>
      <c r="C1495">
        <f>IFERROR(VLOOKUP(B1495,code!$F$1:$G$39,2,FALSE),"")</f>
        <v>2</v>
      </c>
      <c r="D1495" t="s">
        <v>2020</v>
      </c>
      <c r="E1495" t="str">
        <f t="shared" si="93"/>
        <v>Female</v>
      </c>
      <c r="F1495" t="s">
        <v>7797</v>
      </c>
      <c r="G1495" s="12">
        <v>37</v>
      </c>
      <c r="H1495" s="14">
        <v>44572</v>
      </c>
      <c r="I1495" s="24">
        <f t="shared" si="95"/>
        <v>44572</v>
      </c>
      <c r="J1495" s="14">
        <f t="shared" si="92"/>
        <v>44506</v>
      </c>
      <c r="K1495" s="23">
        <v>1</v>
      </c>
      <c r="L1495" s="15">
        <v>3</v>
      </c>
      <c r="M1495" s="15" t="str">
        <f t="shared" si="94"/>
        <v>北京生物_北京生物_成都生物</v>
      </c>
      <c r="N1495" s="15" t="str">
        <f>VLOOKUP(M1495,code!A:B,2,FALSE)</f>
        <v>PPP</v>
      </c>
      <c r="O1495" s="15" t="str">
        <f>VLOOKUP(M1495,code!A:C,3,FALSE)</f>
        <v>N</v>
      </c>
      <c r="P1495" s="16">
        <v>44280</v>
      </c>
      <c r="Q1495" s="15" t="s">
        <v>7816</v>
      </c>
      <c r="R1495" s="16">
        <v>44309</v>
      </c>
      <c r="S1495" s="15" t="s">
        <v>7816</v>
      </c>
      <c r="T1495" s="16">
        <v>44506</v>
      </c>
      <c r="U1495" s="15" t="s">
        <v>7819</v>
      </c>
    </row>
    <row r="1496" spans="1:21" x14ac:dyDescent="0.25">
      <c r="A1496" s="12">
        <v>2272</v>
      </c>
      <c r="B1496" t="s">
        <v>524</v>
      </c>
      <c r="C1496">
        <f>IFERROR(VLOOKUP(B1496,code!$F$1:$G$39,2,FALSE),"")</f>
        <v>22</v>
      </c>
      <c r="D1496" t="s">
        <v>2271</v>
      </c>
      <c r="E1496" t="str">
        <f t="shared" si="93"/>
        <v>Male</v>
      </c>
      <c r="F1496" t="s">
        <v>7798</v>
      </c>
      <c r="G1496" s="12">
        <v>50</v>
      </c>
      <c r="H1496" s="14" t="s">
        <v>7823</v>
      </c>
      <c r="I1496" s="24">
        <f t="shared" si="95"/>
        <v>44576</v>
      </c>
      <c r="J1496" s="14">
        <f t="shared" si="92"/>
        <v>44505</v>
      </c>
      <c r="K1496" s="14" t="str">
        <f>_xlfn.IFNA(VLOOKUP(D1496,code!F:G,1,FALSE),"")</f>
        <v/>
      </c>
      <c r="L1496" s="15">
        <v>3</v>
      </c>
      <c r="M1496" s="15" t="str">
        <f t="shared" si="94"/>
        <v>北京生物_北京生物_成都生物</v>
      </c>
      <c r="N1496" s="15" t="str">
        <f>VLOOKUP(M1496,code!A:B,2,FALSE)</f>
        <v>PPP</v>
      </c>
      <c r="O1496" s="15" t="str">
        <f>VLOOKUP(M1496,code!A:C,3,FALSE)</f>
        <v>N</v>
      </c>
      <c r="P1496" s="16">
        <v>44216</v>
      </c>
      <c r="Q1496" s="15" t="s">
        <v>7816</v>
      </c>
      <c r="R1496" s="16">
        <v>44247</v>
      </c>
      <c r="S1496" s="15" t="s">
        <v>7816</v>
      </c>
      <c r="T1496" s="16">
        <v>44505</v>
      </c>
      <c r="U1496" s="15" t="s">
        <v>7819</v>
      </c>
    </row>
    <row r="1497" spans="1:21" x14ac:dyDescent="0.25">
      <c r="A1497" s="12">
        <v>485</v>
      </c>
      <c r="B1497" t="s">
        <v>7793</v>
      </c>
      <c r="C1497">
        <f>IFERROR(VLOOKUP(B1497,code!$F$1:$G$39,2,FALSE),"")</f>
        <v>1</v>
      </c>
      <c r="D1497" t="s">
        <v>526</v>
      </c>
      <c r="E1497" t="str">
        <f t="shared" si="93"/>
        <v>Female</v>
      </c>
      <c r="F1497" t="s">
        <v>7797</v>
      </c>
      <c r="G1497" s="12">
        <v>27</v>
      </c>
      <c r="H1497" s="14" t="s">
        <v>7826</v>
      </c>
      <c r="I1497" s="24">
        <f t="shared" si="95"/>
        <v>44569</v>
      </c>
      <c r="J1497" s="14">
        <f t="shared" si="92"/>
        <v>44505</v>
      </c>
      <c r="K1497" s="14" t="str">
        <f>_xlfn.IFNA(VLOOKUP(D1497,code!F:G,1,FALSE),"")</f>
        <v/>
      </c>
      <c r="L1497" s="15">
        <v>3</v>
      </c>
      <c r="M1497" s="15" t="str">
        <f t="shared" si="94"/>
        <v>北京生物_北京生物_成都生物</v>
      </c>
      <c r="N1497" s="15" t="str">
        <f>VLOOKUP(M1497,code!A:B,2,FALSE)</f>
        <v>PPP</v>
      </c>
      <c r="O1497" s="15" t="str">
        <f>VLOOKUP(M1497,code!A:C,3,FALSE)</f>
        <v>N</v>
      </c>
      <c r="P1497" s="16">
        <v>44279</v>
      </c>
      <c r="Q1497" s="15" t="s">
        <v>7816</v>
      </c>
      <c r="R1497" s="16">
        <v>44306</v>
      </c>
      <c r="S1497" s="15" t="s">
        <v>7816</v>
      </c>
      <c r="T1497" s="16">
        <v>44505</v>
      </c>
      <c r="U1497" s="15" t="s">
        <v>7819</v>
      </c>
    </row>
    <row r="1498" spans="1:21" x14ac:dyDescent="0.25">
      <c r="A1498" s="12">
        <v>1479</v>
      </c>
      <c r="B1498" t="s">
        <v>1984</v>
      </c>
      <c r="C1498">
        <f>IFERROR(VLOOKUP(B1498,code!$F$1:$G$39,2,FALSE),"")</f>
        <v>16</v>
      </c>
      <c r="D1498" t="s">
        <v>1509</v>
      </c>
      <c r="E1498" t="str">
        <f t="shared" si="93"/>
        <v>Male</v>
      </c>
      <c r="F1498" t="s">
        <v>7798</v>
      </c>
      <c r="G1498" s="12">
        <v>42</v>
      </c>
      <c r="H1498" s="14">
        <v>44577</v>
      </c>
      <c r="I1498" s="24">
        <f t="shared" si="95"/>
        <v>44577</v>
      </c>
      <c r="J1498" s="14">
        <f t="shared" si="92"/>
        <v>44504</v>
      </c>
      <c r="K1498" s="14" t="str">
        <f>_xlfn.IFNA(VLOOKUP(D1498,code!F:G,1,FALSE),"")</f>
        <v/>
      </c>
      <c r="L1498" s="15">
        <v>3</v>
      </c>
      <c r="M1498" s="15" t="str">
        <f t="shared" si="94"/>
        <v>北京生物_北京生物_成都生物</v>
      </c>
      <c r="N1498" s="15" t="str">
        <f>VLOOKUP(M1498,code!A:B,2,FALSE)</f>
        <v>PPP</v>
      </c>
      <c r="O1498" s="15" t="str">
        <f>VLOOKUP(M1498,code!A:C,3,FALSE)</f>
        <v>N</v>
      </c>
      <c r="P1498" s="16">
        <v>44278</v>
      </c>
      <c r="Q1498" s="15" t="s">
        <v>7816</v>
      </c>
      <c r="R1498" s="16">
        <v>44306</v>
      </c>
      <c r="S1498" s="15" t="s">
        <v>7816</v>
      </c>
      <c r="T1498" s="16">
        <v>44504</v>
      </c>
      <c r="U1498" s="15" t="s">
        <v>7819</v>
      </c>
    </row>
    <row r="1499" spans="1:21" x14ac:dyDescent="0.25">
      <c r="A1499" s="12">
        <v>2811</v>
      </c>
      <c r="B1499" t="s">
        <v>7792</v>
      </c>
      <c r="C1499">
        <f>IFERROR(VLOOKUP(B1499,code!$F$1:$G$39,2,FALSE),"")</f>
        <v>3</v>
      </c>
      <c r="D1499" t="s">
        <v>2796</v>
      </c>
      <c r="E1499" t="str">
        <f t="shared" si="93"/>
        <v>Male</v>
      </c>
      <c r="F1499" t="s">
        <v>7798</v>
      </c>
      <c r="G1499" s="12">
        <v>52</v>
      </c>
      <c r="H1499" s="14">
        <v>44574</v>
      </c>
      <c r="I1499" s="24">
        <f t="shared" si="95"/>
        <v>44574</v>
      </c>
      <c r="J1499" s="14">
        <f t="shared" si="92"/>
        <v>44503</v>
      </c>
      <c r="K1499" s="14" t="str">
        <f>_xlfn.IFNA(VLOOKUP(D1499,code!F:G,1,FALSE),"")</f>
        <v/>
      </c>
      <c r="L1499" s="15">
        <v>3</v>
      </c>
      <c r="M1499" s="15" t="str">
        <f t="shared" si="94"/>
        <v>北京生物_北京生物_成都生物</v>
      </c>
      <c r="N1499" s="15" t="str">
        <f>VLOOKUP(M1499,code!A:B,2,FALSE)</f>
        <v>PPP</v>
      </c>
      <c r="O1499" s="15" t="str">
        <f>VLOOKUP(M1499,code!A:C,3,FALSE)</f>
        <v>N</v>
      </c>
      <c r="P1499" s="16">
        <v>44257</v>
      </c>
      <c r="Q1499" s="15" t="s">
        <v>7816</v>
      </c>
      <c r="R1499" s="16">
        <v>44285</v>
      </c>
      <c r="S1499" s="15" t="s">
        <v>7816</v>
      </c>
      <c r="T1499" s="16">
        <v>44503</v>
      </c>
      <c r="U1499" s="15" t="s">
        <v>7819</v>
      </c>
    </row>
    <row r="1500" spans="1:21" x14ac:dyDescent="0.25">
      <c r="A1500" s="12">
        <v>3039</v>
      </c>
      <c r="B1500" t="s">
        <v>448</v>
      </c>
      <c r="C1500">
        <f>IFERROR(VLOOKUP(B1500,code!$F$1:$G$39,2,FALSE),"")</f>
        <v>32</v>
      </c>
      <c r="D1500" t="s">
        <v>3024</v>
      </c>
      <c r="E1500" t="str">
        <f t="shared" si="93"/>
        <v/>
      </c>
      <c r="G1500" s="12"/>
      <c r="H1500" s="14" t="s">
        <v>7833</v>
      </c>
      <c r="I1500" s="24">
        <f t="shared" si="95"/>
        <v>44576</v>
      </c>
      <c r="J1500" s="14">
        <f t="shared" si="92"/>
        <v>44503</v>
      </c>
      <c r="K1500" s="14" t="str">
        <f>_xlfn.IFNA(VLOOKUP(D1500,code!F:G,1,FALSE),"")</f>
        <v/>
      </c>
      <c r="L1500" s="15">
        <v>3</v>
      </c>
      <c r="M1500" s="15" t="str">
        <f t="shared" si="94"/>
        <v>北京生物_北京生物_成都生物</v>
      </c>
      <c r="N1500" s="15" t="str">
        <f>VLOOKUP(M1500,code!A:B,2,FALSE)</f>
        <v>PPP</v>
      </c>
      <c r="O1500" s="15" t="str">
        <f>VLOOKUP(M1500,code!A:C,3,FALSE)</f>
        <v>N</v>
      </c>
      <c r="P1500" s="16">
        <v>44218</v>
      </c>
      <c r="Q1500" s="15" t="s">
        <v>7816</v>
      </c>
      <c r="R1500" s="16">
        <v>44247</v>
      </c>
      <c r="S1500" s="15" t="s">
        <v>7816</v>
      </c>
      <c r="T1500" s="16">
        <v>44503</v>
      </c>
      <c r="U1500" s="15" t="s">
        <v>7819</v>
      </c>
    </row>
    <row r="1501" spans="1:21" x14ac:dyDescent="0.25">
      <c r="A1501" s="12">
        <v>1871</v>
      </c>
      <c r="B1501" t="s">
        <v>1989</v>
      </c>
      <c r="C1501">
        <f>IFERROR(VLOOKUP(B1501,code!$F$1:$G$39,2,FALSE),"")</f>
        <v>2</v>
      </c>
      <c r="D1501" t="s">
        <v>1891</v>
      </c>
      <c r="E1501" t="str">
        <f t="shared" si="93"/>
        <v>Male</v>
      </c>
      <c r="F1501" t="s">
        <v>7798</v>
      </c>
      <c r="G1501" s="12">
        <v>46</v>
      </c>
      <c r="H1501" s="14">
        <v>44574</v>
      </c>
      <c r="I1501" s="24">
        <f t="shared" si="95"/>
        <v>44574</v>
      </c>
      <c r="J1501" s="14">
        <f t="shared" si="92"/>
        <v>44502</v>
      </c>
      <c r="K1501" s="14" t="str">
        <f>_xlfn.IFNA(VLOOKUP(D1501,code!F:G,1,FALSE),"")</f>
        <v/>
      </c>
      <c r="L1501" s="15">
        <v>3</v>
      </c>
      <c r="M1501" s="15" t="str">
        <f t="shared" si="94"/>
        <v>北京生物_北京生物_成都生物</v>
      </c>
      <c r="N1501" s="15" t="str">
        <f>VLOOKUP(M1501,code!A:B,2,FALSE)</f>
        <v>PPP</v>
      </c>
      <c r="O1501" s="15" t="str">
        <f>VLOOKUP(M1501,code!A:C,3,FALSE)</f>
        <v>N</v>
      </c>
      <c r="P1501" s="16">
        <v>44276</v>
      </c>
      <c r="Q1501" s="15" t="s">
        <v>7816</v>
      </c>
      <c r="R1501" s="16">
        <v>44309</v>
      </c>
      <c r="S1501" s="15" t="s">
        <v>7816</v>
      </c>
      <c r="T1501" s="16">
        <v>44502</v>
      </c>
      <c r="U1501" s="15" t="s">
        <v>7819</v>
      </c>
    </row>
    <row r="1502" spans="1:21" x14ac:dyDescent="0.25">
      <c r="A1502" s="12">
        <v>1174</v>
      </c>
      <c r="B1502" t="s">
        <v>340</v>
      </c>
      <c r="C1502">
        <f>IFERROR(VLOOKUP(B1502,code!$F$1:$G$39,2,FALSE),"")</f>
        <v>14</v>
      </c>
      <c r="D1502" t="s">
        <v>1209</v>
      </c>
      <c r="E1502" t="str">
        <f t="shared" si="93"/>
        <v>Female</v>
      </c>
      <c r="F1502" t="s">
        <v>7797</v>
      </c>
      <c r="G1502" s="12">
        <v>46</v>
      </c>
      <c r="H1502" s="14">
        <v>44574</v>
      </c>
      <c r="I1502" s="24">
        <f t="shared" si="95"/>
        <v>44574</v>
      </c>
      <c r="J1502" s="14">
        <f t="shared" si="92"/>
        <v>44500</v>
      </c>
      <c r="K1502" s="14" t="str">
        <f>_xlfn.IFNA(VLOOKUP(D1502,code!F:G,1,FALSE),"")</f>
        <v/>
      </c>
      <c r="L1502" s="15">
        <v>3</v>
      </c>
      <c r="M1502" s="15" t="str">
        <f t="shared" si="94"/>
        <v>北京生物_北京生物_成都生物</v>
      </c>
      <c r="N1502" s="15" t="str">
        <f>VLOOKUP(M1502,code!A:B,2,FALSE)</f>
        <v>PPP</v>
      </c>
      <c r="O1502" s="15" t="str">
        <f>VLOOKUP(M1502,code!A:C,3,FALSE)</f>
        <v>N</v>
      </c>
      <c r="P1502" s="16">
        <v>44260</v>
      </c>
      <c r="Q1502" s="15" t="s">
        <v>7816</v>
      </c>
      <c r="R1502" s="16">
        <v>44291</v>
      </c>
      <c r="S1502" s="15" t="s">
        <v>7816</v>
      </c>
      <c r="T1502" s="16">
        <v>44500</v>
      </c>
      <c r="U1502" s="15" t="s">
        <v>7819</v>
      </c>
    </row>
    <row r="1503" spans="1:21" x14ac:dyDescent="0.25">
      <c r="A1503" s="12">
        <v>3539</v>
      </c>
      <c r="B1503" t="s">
        <v>7795</v>
      </c>
      <c r="C1503">
        <f>IFERROR(VLOOKUP(B1503,code!$F$1:$G$39,2,FALSE),"")</f>
        <v>6</v>
      </c>
      <c r="D1503" t="s">
        <v>3509</v>
      </c>
      <c r="E1503" t="str">
        <f t="shared" si="93"/>
        <v>Female</v>
      </c>
      <c r="F1503" t="s">
        <v>7797</v>
      </c>
      <c r="G1503" s="12">
        <v>35</v>
      </c>
      <c r="H1503" s="14">
        <v>44568</v>
      </c>
      <c r="I1503" s="24">
        <f t="shared" si="95"/>
        <v>44568</v>
      </c>
      <c r="J1503" s="14">
        <f t="shared" ref="J1503:J1566" si="96">MAX(P1503,R1503,T1503)</f>
        <v>44499</v>
      </c>
      <c r="K1503" s="14" t="str">
        <f>_xlfn.IFNA(VLOOKUP(D1503,code!F:G,1,FALSE),"")</f>
        <v/>
      </c>
      <c r="L1503" s="15">
        <v>3</v>
      </c>
      <c r="M1503" s="15" t="str">
        <f t="shared" si="94"/>
        <v>北京生物_北京生物_成都生物</v>
      </c>
      <c r="N1503" s="15" t="str">
        <f>VLOOKUP(M1503,code!A:B,2,FALSE)</f>
        <v>PPP</v>
      </c>
      <c r="O1503" s="15" t="str">
        <f>VLOOKUP(M1503,code!A:C,3,FALSE)</f>
        <v>N</v>
      </c>
      <c r="P1503" s="16">
        <v>44279</v>
      </c>
      <c r="Q1503" s="15" t="s">
        <v>7816</v>
      </c>
      <c r="R1503" s="16">
        <v>44309</v>
      </c>
      <c r="S1503" s="15" t="s">
        <v>7816</v>
      </c>
      <c r="T1503" s="16">
        <v>44499</v>
      </c>
      <c r="U1503" s="15" t="s">
        <v>7819</v>
      </c>
    </row>
    <row r="1504" spans="1:21" x14ac:dyDescent="0.25">
      <c r="A1504" s="12">
        <v>812</v>
      </c>
      <c r="B1504" t="s">
        <v>1996</v>
      </c>
      <c r="C1504">
        <f>IFERROR(VLOOKUP(B1504,code!$F$1:$G$39,2,FALSE),"")</f>
        <v>11</v>
      </c>
      <c r="D1504" t="s">
        <v>848</v>
      </c>
      <c r="E1504" t="str">
        <f t="shared" si="93"/>
        <v>Male</v>
      </c>
      <c r="F1504" t="s">
        <v>7798</v>
      </c>
      <c r="G1504" s="12">
        <v>48</v>
      </c>
      <c r="H1504" s="14">
        <v>44576</v>
      </c>
      <c r="I1504" s="24">
        <f t="shared" si="95"/>
        <v>44576</v>
      </c>
      <c r="J1504" s="14">
        <f t="shared" si="96"/>
        <v>44499</v>
      </c>
      <c r="K1504" s="14" t="str">
        <f>_xlfn.IFNA(VLOOKUP(D1504,code!F:G,1,FALSE),"")</f>
        <v/>
      </c>
      <c r="L1504" s="15">
        <v>3</v>
      </c>
      <c r="M1504" s="15" t="str">
        <f t="shared" si="94"/>
        <v>北京生物_北京生物_成都生物</v>
      </c>
      <c r="N1504" s="15" t="str">
        <f>VLOOKUP(M1504,code!A:B,2,FALSE)</f>
        <v>PPP</v>
      </c>
      <c r="O1504" s="15" t="str">
        <f>VLOOKUP(M1504,code!A:C,3,FALSE)</f>
        <v>N</v>
      </c>
      <c r="P1504" s="16">
        <v>44282</v>
      </c>
      <c r="Q1504" s="15" t="s">
        <v>7816</v>
      </c>
      <c r="R1504" s="16">
        <v>44310</v>
      </c>
      <c r="S1504" s="15" t="s">
        <v>7816</v>
      </c>
      <c r="T1504" s="16">
        <v>44499</v>
      </c>
      <c r="U1504" s="15" t="s">
        <v>7819</v>
      </c>
    </row>
    <row r="1505" spans="1:21" x14ac:dyDescent="0.25">
      <c r="A1505" s="12">
        <v>828</v>
      </c>
      <c r="B1505" t="s">
        <v>1996</v>
      </c>
      <c r="C1505">
        <f>IFERROR(VLOOKUP(B1505,code!$F$1:$G$39,2,FALSE),"")</f>
        <v>11</v>
      </c>
      <c r="D1505" t="s">
        <v>864</v>
      </c>
      <c r="E1505" t="str">
        <f t="shared" si="93"/>
        <v>Female</v>
      </c>
      <c r="F1505" t="s">
        <v>7797</v>
      </c>
      <c r="G1505" s="12">
        <v>25</v>
      </c>
      <c r="H1505" s="14">
        <v>44576</v>
      </c>
      <c r="I1505" s="24">
        <f t="shared" si="95"/>
        <v>44576</v>
      </c>
      <c r="J1505" s="14">
        <f t="shared" si="96"/>
        <v>44499</v>
      </c>
      <c r="K1505" s="14" t="str">
        <f>_xlfn.IFNA(VLOOKUP(D1505,code!F:G,1,FALSE),"")</f>
        <v/>
      </c>
      <c r="L1505" s="15">
        <v>3</v>
      </c>
      <c r="M1505" s="15" t="str">
        <f t="shared" si="94"/>
        <v>北京生物_北京生物_成都生物</v>
      </c>
      <c r="N1505" s="15" t="str">
        <f>VLOOKUP(M1505,code!A:B,2,FALSE)</f>
        <v>PPP</v>
      </c>
      <c r="O1505" s="15" t="str">
        <f>VLOOKUP(M1505,code!A:C,3,FALSE)</f>
        <v>N</v>
      </c>
      <c r="P1505" s="16">
        <v>44282</v>
      </c>
      <c r="Q1505" s="15" t="s">
        <v>7816</v>
      </c>
      <c r="R1505" s="16">
        <v>44313</v>
      </c>
      <c r="S1505" s="15" t="s">
        <v>7816</v>
      </c>
      <c r="T1505" s="16">
        <v>44499</v>
      </c>
      <c r="U1505" s="15" t="s">
        <v>7819</v>
      </c>
    </row>
    <row r="1506" spans="1:21" x14ac:dyDescent="0.25">
      <c r="A1506" s="12">
        <v>2636</v>
      </c>
      <c r="B1506" t="s">
        <v>428</v>
      </c>
      <c r="C1506">
        <f>IFERROR(VLOOKUP(B1506,code!$F$1:$G$39,2,FALSE),"")</f>
        <v>26</v>
      </c>
      <c r="D1506" t="s">
        <v>2623</v>
      </c>
      <c r="E1506" t="str">
        <f t="shared" si="93"/>
        <v>Female</v>
      </c>
      <c r="F1506" t="s">
        <v>7797</v>
      </c>
      <c r="G1506" s="12">
        <v>63</v>
      </c>
      <c r="H1506" s="14" t="s">
        <v>7832</v>
      </c>
      <c r="I1506" s="24">
        <f t="shared" si="95"/>
        <v>44574</v>
      </c>
      <c r="J1506" s="14">
        <f t="shared" si="96"/>
        <v>44498</v>
      </c>
      <c r="K1506" s="14" t="str">
        <f>_xlfn.IFNA(VLOOKUP(D1506,code!F:G,1,FALSE),"")</f>
        <v/>
      </c>
      <c r="L1506" s="15">
        <v>3</v>
      </c>
      <c r="M1506" s="15" t="str">
        <f t="shared" si="94"/>
        <v>北京科兴中维_北京科兴中维_北京科兴</v>
      </c>
      <c r="N1506" s="15" t="str">
        <f>VLOOKUP(M1506,code!A:B,2,FALSE)</f>
        <v>VVV</v>
      </c>
      <c r="O1506" s="15" t="str">
        <f>VLOOKUP(M1506,code!A:C,3,FALSE)</f>
        <v>N</v>
      </c>
      <c r="P1506" s="16">
        <v>44270</v>
      </c>
      <c r="Q1506" s="15" t="s">
        <v>7815</v>
      </c>
      <c r="R1506" s="16">
        <v>44316</v>
      </c>
      <c r="S1506" s="15" t="s">
        <v>7815</v>
      </c>
      <c r="T1506" s="16">
        <v>44498</v>
      </c>
      <c r="U1506" s="15" t="s">
        <v>7839</v>
      </c>
    </row>
    <row r="1507" spans="1:21" x14ac:dyDescent="0.25">
      <c r="A1507" s="12">
        <v>3712</v>
      </c>
      <c r="B1507" t="s">
        <v>2020</v>
      </c>
      <c r="C1507">
        <f>IFERROR(VLOOKUP(B1507,code!$F$1:$G$39,2,FALSE),"")</f>
        <v>8</v>
      </c>
      <c r="D1507" t="s">
        <v>3678</v>
      </c>
      <c r="E1507" t="str">
        <f t="shared" si="93"/>
        <v>Female</v>
      </c>
      <c r="F1507" t="s">
        <v>7797</v>
      </c>
      <c r="G1507" s="12">
        <v>39</v>
      </c>
      <c r="H1507" s="14" t="s">
        <v>7824</v>
      </c>
      <c r="I1507" s="24">
        <f t="shared" si="95"/>
        <v>44575</v>
      </c>
      <c r="J1507" s="14">
        <f t="shared" si="96"/>
        <v>44497</v>
      </c>
      <c r="K1507" s="14" t="str">
        <f>_xlfn.IFNA(VLOOKUP(D1507,code!F:G,1,FALSE),"")</f>
        <v/>
      </c>
      <c r="L1507" s="15">
        <v>3</v>
      </c>
      <c r="M1507" s="15" t="str">
        <f t="shared" si="94"/>
        <v>北京生物_北京生物_兰州生物</v>
      </c>
      <c r="N1507" s="15" t="str">
        <f>VLOOKUP(M1507,code!A:B,2,FALSE)</f>
        <v>PPP</v>
      </c>
      <c r="O1507" s="15" t="str">
        <f>VLOOKUP(M1507,code!A:C,3,FALSE)</f>
        <v>N</v>
      </c>
      <c r="P1507" s="16">
        <v>44280</v>
      </c>
      <c r="Q1507" s="15" t="s">
        <v>7816</v>
      </c>
      <c r="R1507" s="16">
        <v>44308</v>
      </c>
      <c r="S1507" s="15" t="s">
        <v>7816</v>
      </c>
      <c r="T1507" s="16">
        <v>44497</v>
      </c>
      <c r="U1507" s="15" t="s">
        <v>7817</v>
      </c>
    </row>
    <row r="1508" spans="1:21" x14ac:dyDescent="0.25">
      <c r="A1508" s="12">
        <v>2584</v>
      </c>
      <c r="B1508" t="s">
        <v>7789</v>
      </c>
      <c r="C1508">
        <f>IFERROR(VLOOKUP(B1508,code!$F$1:$G$39,2,FALSE),"")</f>
        <v>25</v>
      </c>
      <c r="D1508" t="s">
        <v>2571</v>
      </c>
      <c r="E1508" t="str">
        <f t="shared" si="93"/>
        <v>Female</v>
      </c>
      <c r="F1508" t="s">
        <v>7797</v>
      </c>
      <c r="G1508" s="12">
        <v>32</v>
      </c>
      <c r="H1508" s="14" t="s">
        <v>7824</v>
      </c>
      <c r="I1508" s="24">
        <f t="shared" si="95"/>
        <v>44575</v>
      </c>
      <c r="J1508" s="14">
        <f t="shared" si="96"/>
        <v>44496</v>
      </c>
      <c r="K1508" s="14" t="str">
        <f>_xlfn.IFNA(VLOOKUP(D1508,code!F:G,1,FALSE),"")</f>
        <v/>
      </c>
      <c r="L1508" s="15">
        <v>3</v>
      </c>
      <c r="M1508" s="15" t="str">
        <f t="shared" si="94"/>
        <v>北京生物_北京生物_成都生物</v>
      </c>
      <c r="N1508" s="15" t="str">
        <f>VLOOKUP(M1508,code!A:B,2,FALSE)</f>
        <v>PPP</v>
      </c>
      <c r="O1508" s="15" t="str">
        <f>VLOOKUP(M1508,code!A:C,3,FALSE)</f>
        <v>N</v>
      </c>
      <c r="P1508" s="16">
        <v>44281</v>
      </c>
      <c r="Q1508" s="15" t="s">
        <v>7816</v>
      </c>
      <c r="R1508" s="16">
        <v>44310</v>
      </c>
      <c r="S1508" s="15" t="s">
        <v>7816</v>
      </c>
      <c r="T1508" s="16">
        <v>44496</v>
      </c>
      <c r="U1508" s="15" t="s">
        <v>7819</v>
      </c>
    </row>
    <row r="1509" spans="1:21" x14ac:dyDescent="0.25">
      <c r="A1509" s="12">
        <v>2501</v>
      </c>
      <c r="B1509" t="s">
        <v>7789</v>
      </c>
      <c r="C1509">
        <f>IFERROR(VLOOKUP(B1509,code!$F$1:$G$39,2,FALSE),"")</f>
        <v>25</v>
      </c>
      <c r="D1509" t="s">
        <v>556</v>
      </c>
      <c r="E1509" t="str">
        <f t="shared" si="93"/>
        <v>Male</v>
      </c>
      <c r="F1509" t="s">
        <v>7798</v>
      </c>
      <c r="G1509" s="12">
        <v>60</v>
      </c>
      <c r="H1509" s="14" t="s">
        <v>7824</v>
      </c>
      <c r="I1509" s="24">
        <f t="shared" si="95"/>
        <v>44575</v>
      </c>
      <c r="J1509" s="14">
        <f t="shared" si="96"/>
        <v>44425</v>
      </c>
      <c r="K1509" s="14" t="str">
        <f>_xlfn.IFNA(VLOOKUP(D1509,code!F:G,1,FALSE),"")</f>
        <v/>
      </c>
      <c r="L1509" s="15">
        <v>2</v>
      </c>
      <c r="M1509" s="15" t="str">
        <f t="shared" si="94"/>
        <v>北京科兴中维_北京科兴中维_</v>
      </c>
      <c r="N1509" s="15" t="str">
        <f>VLOOKUP(M1509,code!A:B,2,FALSE)</f>
        <v>VV</v>
      </c>
      <c r="O1509" s="15" t="str">
        <f>VLOOKUP(M1509,code!A:C,3,FALSE)</f>
        <v>N</v>
      </c>
      <c r="P1509" s="16">
        <v>44400</v>
      </c>
      <c r="Q1509" s="15" t="s">
        <v>7815</v>
      </c>
      <c r="R1509" s="16">
        <v>44425</v>
      </c>
      <c r="S1509" s="15" t="s">
        <v>7815</v>
      </c>
      <c r="T1509" s="16"/>
      <c r="U1509" s="15"/>
    </row>
    <row r="1510" spans="1:21" x14ac:dyDescent="0.25">
      <c r="A1510" s="12">
        <v>3756</v>
      </c>
      <c r="B1510" t="s">
        <v>2020</v>
      </c>
      <c r="C1510">
        <f>IFERROR(VLOOKUP(B1510,code!$F$1:$G$39,2,FALSE),"")</f>
        <v>8</v>
      </c>
      <c r="D1510" t="s">
        <v>3719</v>
      </c>
      <c r="E1510" t="str">
        <f t="shared" si="93"/>
        <v>Male</v>
      </c>
      <c r="F1510" t="s">
        <v>7798</v>
      </c>
      <c r="G1510" s="12">
        <v>57</v>
      </c>
      <c r="H1510" s="14" t="s">
        <v>7824</v>
      </c>
      <c r="I1510" s="24">
        <f t="shared" si="95"/>
        <v>44575</v>
      </c>
      <c r="J1510" s="14">
        <f t="shared" si="96"/>
        <v>44495</v>
      </c>
      <c r="K1510" s="14" t="str">
        <f>_xlfn.IFNA(VLOOKUP(D1510,code!F:G,1,FALSE),"")</f>
        <v/>
      </c>
      <c r="L1510" s="15">
        <v>3</v>
      </c>
      <c r="M1510" s="15" t="str">
        <f t="shared" si="94"/>
        <v>北京生物_北京生物_成都生物</v>
      </c>
      <c r="N1510" s="15" t="str">
        <f>VLOOKUP(M1510,code!A:B,2,FALSE)</f>
        <v>PPP</v>
      </c>
      <c r="O1510" s="15" t="str">
        <f>VLOOKUP(M1510,code!A:C,3,FALSE)</f>
        <v>N</v>
      </c>
      <c r="P1510" s="16">
        <v>44283</v>
      </c>
      <c r="Q1510" s="15" t="s">
        <v>7816</v>
      </c>
      <c r="R1510" s="16">
        <v>44311</v>
      </c>
      <c r="S1510" s="15" t="s">
        <v>7816</v>
      </c>
      <c r="T1510" s="16">
        <v>44495</v>
      </c>
      <c r="U1510" s="15" t="s">
        <v>7819</v>
      </c>
    </row>
    <row r="1511" spans="1:21" x14ac:dyDescent="0.25">
      <c r="A1511" s="12">
        <v>3818</v>
      </c>
      <c r="B1511" t="s">
        <v>2020</v>
      </c>
      <c r="C1511">
        <f>IFERROR(VLOOKUP(B1511,code!$F$1:$G$39,2,FALSE),"")</f>
        <v>8</v>
      </c>
      <c r="D1511" t="s">
        <v>3781</v>
      </c>
      <c r="E1511" t="str">
        <f t="shared" si="93"/>
        <v>Male</v>
      </c>
      <c r="F1511" t="s">
        <v>7798</v>
      </c>
      <c r="G1511" s="12">
        <v>51</v>
      </c>
      <c r="H1511" s="14" t="s">
        <v>7824</v>
      </c>
      <c r="I1511" s="24">
        <f t="shared" si="95"/>
        <v>44575</v>
      </c>
      <c r="J1511" s="14">
        <f t="shared" si="96"/>
        <v>44495</v>
      </c>
      <c r="K1511" s="14" t="str">
        <f>_xlfn.IFNA(VLOOKUP(D1511,code!F:G,1,FALSE),"")</f>
        <v/>
      </c>
      <c r="L1511" s="15">
        <v>3</v>
      </c>
      <c r="M1511" s="15" t="str">
        <f t="shared" si="94"/>
        <v>北京生物_北京生物_成都生物</v>
      </c>
      <c r="N1511" s="15" t="str">
        <f>VLOOKUP(M1511,code!A:B,2,FALSE)</f>
        <v>PPP</v>
      </c>
      <c r="O1511" s="15" t="str">
        <f>VLOOKUP(M1511,code!A:C,3,FALSE)</f>
        <v>N</v>
      </c>
      <c r="P1511" s="16">
        <v>44283</v>
      </c>
      <c r="Q1511" s="15" t="s">
        <v>7816</v>
      </c>
      <c r="R1511" s="16">
        <v>44311</v>
      </c>
      <c r="S1511" s="15" t="s">
        <v>7816</v>
      </c>
      <c r="T1511" s="16">
        <v>44495</v>
      </c>
      <c r="U1511" s="15" t="s">
        <v>7819</v>
      </c>
    </row>
    <row r="1512" spans="1:21" x14ac:dyDescent="0.25">
      <c r="A1512" s="12">
        <v>850</v>
      </c>
      <c r="B1512" t="s">
        <v>1996</v>
      </c>
      <c r="C1512">
        <f>IFERROR(VLOOKUP(B1512,code!$F$1:$G$39,2,FALSE),"")</f>
        <v>11</v>
      </c>
      <c r="D1512" t="s">
        <v>886</v>
      </c>
      <c r="E1512" t="str">
        <f t="shared" si="93"/>
        <v>Male</v>
      </c>
      <c r="F1512" t="s">
        <v>7798</v>
      </c>
      <c r="G1512" s="12">
        <v>56</v>
      </c>
      <c r="H1512" s="14">
        <v>44576</v>
      </c>
      <c r="I1512" s="24">
        <f t="shared" si="95"/>
        <v>44576</v>
      </c>
      <c r="J1512" s="14">
        <f t="shared" si="96"/>
        <v>44493</v>
      </c>
      <c r="K1512" s="14" t="str">
        <f>_xlfn.IFNA(VLOOKUP(D1512,code!F:G,1,FALSE),"")</f>
        <v/>
      </c>
      <c r="L1512" s="15">
        <v>3</v>
      </c>
      <c r="M1512" s="15" t="str">
        <f t="shared" si="94"/>
        <v>北京生物_北京生物_成都生物</v>
      </c>
      <c r="N1512" s="15" t="str">
        <f>VLOOKUP(M1512,code!A:B,2,FALSE)</f>
        <v>PPP</v>
      </c>
      <c r="O1512" s="15" t="str">
        <f>VLOOKUP(M1512,code!A:C,3,FALSE)</f>
        <v>N</v>
      </c>
      <c r="P1512" s="16">
        <v>44278</v>
      </c>
      <c r="Q1512" s="15" t="s">
        <v>7816</v>
      </c>
      <c r="R1512" s="16">
        <v>44306</v>
      </c>
      <c r="S1512" s="15" t="s">
        <v>7816</v>
      </c>
      <c r="T1512" s="16">
        <v>44493</v>
      </c>
      <c r="U1512" s="15" t="s">
        <v>7819</v>
      </c>
    </row>
    <row r="1513" spans="1:21" x14ac:dyDescent="0.25">
      <c r="A1513" s="12">
        <v>2562</v>
      </c>
      <c r="B1513" t="s">
        <v>7789</v>
      </c>
      <c r="C1513">
        <f>IFERROR(VLOOKUP(B1513,code!$F$1:$G$39,2,FALSE),"")</f>
        <v>25</v>
      </c>
      <c r="D1513" t="s">
        <v>2549</v>
      </c>
      <c r="E1513" t="str">
        <f t="shared" si="93"/>
        <v>Female</v>
      </c>
      <c r="F1513" t="s">
        <v>7797</v>
      </c>
      <c r="G1513" s="12">
        <v>39</v>
      </c>
      <c r="H1513" s="14" t="s">
        <v>7828</v>
      </c>
      <c r="I1513" s="24">
        <f t="shared" si="95"/>
        <v>44578</v>
      </c>
      <c r="J1513" s="14">
        <f t="shared" si="96"/>
        <v>44493</v>
      </c>
      <c r="K1513" s="14" t="str">
        <f>_xlfn.IFNA(VLOOKUP(D1513,code!F:G,1,FALSE),"")</f>
        <v/>
      </c>
      <c r="L1513" s="15">
        <v>3</v>
      </c>
      <c r="M1513" s="15" t="str">
        <f t="shared" si="94"/>
        <v>北京生物_北京生物_成都生物</v>
      </c>
      <c r="N1513" s="15" t="str">
        <f>VLOOKUP(M1513,code!A:B,2,FALSE)</f>
        <v>PPP</v>
      </c>
      <c r="O1513" s="15" t="str">
        <f>VLOOKUP(M1513,code!A:C,3,FALSE)</f>
        <v>N</v>
      </c>
      <c r="P1513" s="16">
        <v>44279</v>
      </c>
      <c r="Q1513" s="15" t="s">
        <v>7816</v>
      </c>
      <c r="R1513" s="16">
        <v>44306</v>
      </c>
      <c r="S1513" s="15" t="s">
        <v>7816</v>
      </c>
      <c r="T1513" s="16">
        <v>44493</v>
      </c>
      <c r="U1513" s="15" t="s">
        <v>7819</v>
      </c>
    </row>
    <row r="1514" spans="1:21" x14ac:dyDescent="0.25">
      <c r="A1514" s="12">
        <v>1607</v>
      </c>
      <c r="B1514" t="s">
        <v>1984</v>
      </c>
      <c r="C1514">
        <f>IFERROR(VLOOKUP(B1514,code!$F$1:$G$39,2,FALSE),"")</f>
        <v>16</v>
      </c>
      <c r="D1514" t="s">
        <v>1635</v>
      </c>
      <c r="E1514" t="str">
        <f t="shared" si="93"/>
        <v>Female</v>
      </c>
      <c r="F1514" t="s">
        <v>7797</v>
      </c>
      <c r="G1514" s="12">
        <v>35</v>
      </c>
      <c r="H1514" s="14">
        <v>44573</v>
      </c>
      <c r="I1514" s="24">
        <f t="shared" si="95"/>
        <v>44573</v>
      </c>
      <c r="J1514" s="14">
        <f t="shared" si="96"/>
        <v>44492</v>
      </c>
      <c r="K1514" s="14" t="str">
        <f>_xlfn.IFNA(VLOOKUP(D1514,code!F:G,1,FALSE),"")</f>
        <v/>
      </c>
      <c r="L1514" s="15">
        <v>3</v>
      </c>
      <c r="M1514" s="15" t="str">
        <f t="shared" si="94"/>
        <v>北京生物_北京生物_成都生物</v>
      </c>
      <c r="N1514" s="15" t="str">
        <f>VLOOKUP(M1514,code!A:B,2,FALSE)</f>
        <v>PPP</v>
      </c>
      <c r="O1514" s="15" t="str">
        <f>VLOOKUP(M1514,code!A:C,3,FALSE)</f>
        <v>N</v>
      </c>
      <c r="P1514" s="16">
        <v>44279</v>
      </c>
      <c r="Q1514" s="15" t="s">
        <v>7816</v>
      </c>
      <c r="R1514" s="16">
        <v>44308</v>
      </c>
      <c r="S1514" s="15" t="s">
        <v>7816</v>
      </c>
      <c r="T1514" s="16">
        <v>44492</v>
      </c>
      <c r="U1514" s="15" t="s">
        <v>7819</v>
      </c>
    </row>
    <row r="1515" spans="1:21" x14ac:dyDescent="0.25">
      <c r="A1515" s="12">
        <v>2056</v>
      </c>
      <c r="B1515" t="s">
        <v>356</v>
      </c>
      <c r="C1515">
        <f>IFERROR(VLOOKUP(B1515,code!$F$1:$G$39,2,FALSE),"")</f>
        <v>20</v>
      </c>
      <c r="D1515" t="s">
        <v>2059</v>
      </c>
      <c r="E1515" t="str">
        <f t="shared" si="93"/>
        <v>Male</v>
      </c>
      <c r="F1515" t="s">
        <v>7798</v>
      </c>
      <c r="G1515" s="12">
        <v>23</v>
      </c>
      <c r="H1515" s="14">
        <v>44571</v>
      </c>
      <c r="I1515" s="24">
        <f t="shared" si="95"/>
        <v>44571</v>
      </c>
      <c r="J1515" s="14">
        <f t="shared" si="96"/>
        <v>44491</v>
      </c>
      <c r="K1515" s="14" t="str">
        <f>_xlfn.IFNA(VLOOKUP(D1515,code!F:G,1,FALSE),"")</f>
        <v/>
      </c>
      <c r="L1515" s="15">
        <v>3</v>
      </c>
      <c r="M1515" s="15" t="str">
        <f t="shared" si="94"/>
        <v>北京生物_北京生物_北京生物</v>
      </c>
      <c r="N1515" s="15" t="str">
        <f>VLOOKUP(M1515,code!A:B,2,FALSE)</f>
        <v>PPP</v>
      </c>
      <c r="O1515" s="15" t="str">
        <f>VLOOKUP(M1515,code!A:C,3,FALSE)</f>
        <v>N</v>
      </c>
      <c r="P1515" s="16">
        <v>44218</v>
      </c>
      <c r="Q1515" s="15" t="s">
        <v>7816</v>
      </c>
      <c r="R1515" s="16">
        <v>44247</v>
      </c>
      <c r="S1515" s="15" t="s">
        <v>7816</v>
      </c>
      <c r="T1515" s="16">
        <v>44491</v>
      </c>
      <c r="U1515" s="15" t="s">
        <v>7816</v>
      </c>
    </row>
    <row r="1516" spans="1:21" x14ac:dyDescent="0.25">
      <c r="A1516" s="12">
        <v>3819</v>
      </c>
      <c r="B1516" t="s">
        <v>2020</v>
      </c>
      <c r="C1516">
        <f>IFERROR(VLOOKUP(B1516,code!$F$1:$G$39,2,FALSE),"")</f>
        <v>8</v>
      </c>
      <c r="D1516" t="s">
        <v>3782</v>
      </c>
      <c r="E1516" t="str">
        <f t="shared" si="93"/>
        <v>Male</v>
      </c>
      <c r="F1516" t="s">
        <v>7798</v>
      </c>
      <c r="G1516" s="12">
        <v>40</v>
      </c>
      <c r="H1516" s="14" t="s">
        <v>7824</v>
      </c>
      <c r="I1516" s="24">
        <f t="shared" si="95"/>
        <v>44575</v>
      </c>
      <c r="J1516" s="14">
        <f t="shared" si="96"/>
        <v>44489</v>
      </c>
      <c r="K1516" s="14" t="str">
        <f>_xlfn.IFNA(VLOOKUP(D1516,code!F:G,1,FALSE),"")</f>
        <v/>
      </c>
      <c r="L1516" s="15">
        <v>3</v>
      </c>
      <c r="M1516" s="15" t="str">
        <f t="shared" si="94"/>
        <v>北京生物_北京生物_北京生物</v>
      </c>
      <c r="N1516" s="15" t="str">
        <f>VLOOKUP(M1516,code!A:B,2,FALSE)</f>
        <v>PPP</v>
      </c>
      <c r="O1516" s="15" t="str">
        <f>VLOOKUP(M1516,code!A:C,3,FALSE)</f>
        <v>N</v>
      </c>
      <c r="P1516" s="16">
        <v>44192</v>
      </c>
      <c r="Q1516" s="15" t="s">
        <v>7816</v>
      </c>
      <c r="R1516" s="16">
        <v>44295</v>
      </c>
      <c r="S1516" s="15" t="s">
        <v>7816</v>
      </c>
      <c r="T1516" s="16">
        <v>44489</v>
      </c>
      <c r="U1516" s="15" t="s">
        <v>7816</v>
      </c>
    </row>
    <row r="1517" spans="1:21" x14ac:dyDescent="0.25">
      <c r="A1517" s="12">
        <v>3758</v>
      </c>
      <c r="B1517" t="s">
        <v>2020</v>
      </c>
      <c r="C1517">
        <f>IFERROR(VLOOKUP(B1517,code!$F$1:$G$39,2,FALSE),"")</f>
        <v>8</v>
      </c>
      <c r="D1517" t="s">
        <v>3721</v>
      </c>
      <c r="E1517" t="str">
        <f t="shared" si="93"/>
        <v>Male</v>
      </c>
      <c r="F1517" t="s">
        <v>7798</v>
      </c>
      <c r="G1517" s="12">
        <v>31</v>
      </c>
      <c r="H1517" s="14" t="s">
        <v>7824</v>
      </c>
      <c r="I1517" s="24">
        <f t="shared" si="95"/>
        <v>44575</v>
      </c>
      <c r="J1517" s="14">
        <f t="shared" si="96"/>
        <v>44488</v>
      </c>
      <c r="K1517" s="14" t="str">
        <f>_xlfn.IFNA(VLOOKUP(D1517,code!F:G,1,FALSE),"")</f>
        <v/>
      </c>
      <c r="L1517" s="15">
        <v>3</v>
      </c>
      <c r="M1517" s="15" t="str">
        <f t="shared" si="94"/>
        <v>安徽智飞_安徽智飞_安徽智飞</v>
      </c>
      <c r="N1517" s="15" t="str">
        <f>VLOOKUP(M1517,code!A:B,2,FALSE)</f>
        <v>CCC</v>
      </c>
      <c r="O1517" s="15" t="str">
        <f>VLOOKUP(M1517,code!A:C,3,FALSE)</f>
        <v>N</v>
      </c>
      <c r="P1517" s="16">
        <v>44424</v>
      </c>
      <c r="Q1517" s="15" t="s">
        <v>7850</v>
      </c>
      <c r="R1517" s="16">
        <v>44455</v>
      </c>
      <c r="S1517" s="15" t="s">
        <v>7850</v>
      </c>
      <c r="T1517" s="16">
        <v>44488</v>
      </c>
      <c r="U1517" s="15" t="s">
        <v>7850</v>
      </c>
    </row>
    <row r="1518" spans="1:21" x14ac:dyDescent="0.25">
      <c r="A1518" s="12">
        <v>2460</v>
      </c>
      <c r="B1518" t="s">
        <v>7789</v>
      </c>
      <c r="C1518">
        <f>IFERROR(VLOOKUP(B1518,code!$F$1:$G$39,2,FALSE),"")</f>
        <v>25</v>
      </c>
      <c r="D1518" t="s">
        <v>2450</v>
      </c>
      <c r="E1518" t="str">
        <f t="shared" si="93"/>
        <v>Female</v>
      </c>
      <c r="F1518" t="s">
        <v>7797</v>
      </c>
      <c r="G1518" s="12">
        <v>35</v>
      </c>
      <c r="H1518" s="14" t="s">
        <v>7824</v>
      </c>
      <c r="I1518" s="24">
        <f t="shared" si="95"/>
        <v>44575</v>
      </c>
      <c r="J1518" s="14">
        <f t="shared" si="96"/>
        <v>44487</v>
      </c>
      <c r="K1518" s="14" t="str">
        <f>_xlfn.IFNA(VLOOKUP(D1518,code!F:G,1,FALSE),"")</f>
        <v/>
      </c>
      <c r="L1518" s="15">
        <v>3</v>
      </c>
      <c r="M1518" s="15" t="str">
        <f t="shared" si="94"/>
        <v>北京生物_北京生物_成都生物</v>
      </c>
      <c r="N1518" s="15" t="str">
        <f>VLOOKUP(M1518,code!A:B,2,FALSE)</f>
        <v>PPP</v>
      </c>
      <c r="O1518" s="15" t="str">
        <f>VLOOKUP(M1518,code!A:C,3,FALSE)</f>
        <v>N</v>
      </c>
      <c r="P1518" s="16">
        <v>44192</v>
      </c>
      <c r="Q1518" s="15" t="s">
        <v>7816</v>
      </c>
      <c r="R1518" s="16">
        <v>44220</v>
      </c>
      <c r="S1518" s="15" t="s">
        <v>7816</v>
      </c>
      <c r="T1518" s="16">
        <v>44487</v>
      </c>
      <c r="U1518" s="15" t="s">
        <v>7819</v>
      </c>
    </row>
    <row r="1519" spans="1:21" x14ac:dyDescent="0.25">
      <c r="A1519" s="12">
        <v>2570</v>
      </c>
      <c r="B1519" t="s">
        <v>7789</v>
      </c>
      <c r="C1519">
        <f>IFERROR(VLOOKUP(B1519,code!$F$1:$G$39,2,FALSE),"")</f>
        <v>25</v>
      </c>
      <c r="D1519" t="s">
        <v>2557</v>
      </c>
      <c r="E1519" t="str">
        <f t="shared" si="93"/>
        <v>Female</v>
      </c>
      <c r="F1519" t="s">
        <v>7797</v>
      </c>
      <c r="G1519" s="12">
        <v>32</v>
      </c>
      <c r="H1519" s="14" t="s">
        <v>7824</v>
      </c>
      <c r="I1519" s="24">
        <f t="shared" si="95"/>
        <v>44575</v>
      </c>
      <c r="J1519" s="14">
        <f t="shared" si="96"/>
        <v>44487</v>
      </c>
      <c r="K1519" s="14" t="str">
        <f>_xlfn.IFNA(VLOOKUP(D1519,code!F:G,1,FALSE),"")</f>
        <v/>
      </c>
      <c r="L1519" s="15">
        <v>3</v>
      </c>
      <c r="M1519" s="15" t="str">
        <f t="shared" si="94"/>
        <v>北京科兴中维_北京科兴中维_成都生物</v>
      </c>
      <c r="N1519" s="15" t="str">
        <f>VLOOKUP(M1519,code!A:B,2,FALSE)</f>
        <v>VVP</v>
      </c>
      <c r="O1519" s="15" t="str">
        <f>VLOOKUP(M1519,code!A:C,3,FALSE)</f>
        <v>Y</v>
      </c>
      <c r="P1519" s="16">
        <v>44168</v>
      </c>
      <c r="Q1519" s="15" t="s">
        <v>7815</v>
      </c>
      <c r="R1519" s="16">
        <v>44195</v>
      </c>
      <c r="S1519" s="15" t="s">
        <v>7815</v>
      </c>
      <c r="T1519" s="16">
        <v>44487</v>
      </c>
      <c r="U1519" s="15" t="s">
        <v>7819</v>
      </c>
    </row>
    <row r="1520" spans="1:21" x14ac:dyDescent="0.25">
      <c r="A1520" s="12">
        <v>3300</v>
      </c>
      <c r="B1520" t="s">
        <v>7796</v>
      </c>
      <c r="C1520">
        <f>IFERROR(VLOOKUP(B1520,code!$F$1:$G$39,2,FALSE),"")</f>
        <v>5</v>
      </c>
      <c r="D1520" t="s">
        <v>3276</v>
      </c>
      <c r="E1520" t="str">
        <f t="shared" si="93"/>
        <v>Male</v>
      </c>
      <c r="F1520" t="s">
        <v>7798</v>
      </c>
      <c r="G1520" s="12">
        <v>20</v>
      </c>
      <c r="H1520" s="14">
        <v>44571</v>
      </c>
      <c r="I1520" s="24">
        <f t="shared" si="95"/>
        <v>44571</v>
      </c>
      <c r="J1520" s="14">
        <f t="shared" si="96"/>
        <v>44487</v>
      </c>
      <c r="K1520" s="14" t="str">
        <f>_xlfn.IFNA(VLOOKUP(D1520,code!F:G,1,FALSE),"")</f>
        <v/>
      </c>
      <c r="L1520" s="15">
        <v>3</v>
      </c>
      <c r="M1520" s="15" t="str">
        <f t="shared" si="94"/>
        <v>北京生物_北京生物_成都生物</v>
      </c>
      <c r="N1520" s="15" t="str">
        <f>VLOOKUP(M1520,code!A:B,2,FALSE)</f>
        <v>PPP</v>
      </c>
      <c r="O1520" s="15" t="str">
        <f>VLOOKUP(M1520,code!A:C,3,FALSE)</f>
        <v>N</v>
      </c>
      <c r="P1520" s="16">
        <v>44244</v>
      </c>
      <c r="Q1520" s="15" t="s">
        <v>7816</v>
      </c>
      <c r="R1520" s="16">
        <v>44272</v>
      </c>
      <c r="S1520" s="15" t="s">
        <v>7816</v>
      </c>
      <c r="T1520" s="16">
        <v>44487</v>
      </c>
      <c r="U1520" s="15" t="s">
        <v>7819</v>
      </c>
    </row>
    <row r="1521" spans="1:21" x14ac:dyDescent="0.25">
      <c r="A1521" s="12">
        <v>711</v>
      </c>
      <c r="B1521" t="s">
        <v>345</v>
      </c>
      <c r="C1521">
        <f>IFERROR(VLOOKUP(B1521,code!$F$1:$G$39,2,FALSE),"")</f>
        <v>10</v>
      </c>
      <c r="D1521" t="s">
        <v>750</v>
      </c>
      <c r="E1521" t="str">
        <f t="shared" si="93"/>
        <v>Male</v>
      </c>
      <c r="F1521" t="s">
        <v>7798</v>
      </c>
      <c r="G1521" s="12">
        <v>22</v>
      </c>
      <c r="H1521" s="14" t="s">
        <v>7823</v>
      </c>
      <c r="I1521" s="24">
        <f t="shared" si="95"/>
        <v>44576</v>
      </c>
      <c r="J1521" s="14">
        <f t="shared" si="96"/>
        <v>44487</v>
      </c>
      <c r="K1521" s="14" t="str">
        <f>_xlfn.IFNA(VLOOKUP(D1521,code!F:G,1,FALSE),"")</f>
        <v/>
      </c>
      <c r="L1521" s="15">
        <v>3</v>
      </c>
      <c r="M1521" s="15" t="str">
        <f t="shared" si="94"/>
        <v>成都生物_安徽智飞_安徽智飞</v>
      </c>
      <c r="N1521" s="15" t="str">
        <f>VLOOKUP(M1521,code!A:B,2,FALSE)</f>
        <v>PCC</v>
      </c>
      <c r="O1521" s="15" t="str">
        <f>VLOOKUP(M1521,code!A:C,3,FALSE)</f>
        <v>Y</v>
      </c>
      <c r="P1521" s="16">
        <v>44487</v>
      </c>
      <c r="Q1521" s="15" t="s">
        <v>7819</v>
      </c>
      <c r="R1521" s="16">
        <v>44325</v>
      </c>
      <c r="S1521" s="15" t="s">
        <v>7850</v>
      </c>
      <c r="T1521" s="16">
        <v>44487</v>
      </c>
      <c r="U1521" s="15" t="s">
        <v>7850</v>
      </c>
    </row>
    <row r="1522" spans="1:21" x14ac:dyDescent="0.25">
      <c r="A1522" s="12">
        <v>2854</v>
      </c>
      <c r="B1522" t="s">
        <v>7792</v>
      </c>
      <c r="C1522">
        <f>IFERROR(VLOOKUP(B1522,code!$F$1:$G$39,2,FALSE),"")</f>
        <v>3</v>
      </c>
      <c r="D1522" t="s">
        <v>2839</v>
      </c>
      <c r="E1522" t="str">
        <f t="shared" si="93"/>
        <v>Male</v>
      </c>
      <c r="F1522" t="s">
        <v>7798</v>
      </c>
      <c r="G1522" s="12">
        <v>33</v>
      </c>
      <c r="H1522" s="14">
        <v>44574</v>
      </c>
      <c r="I1522" s="24">
        <f t="shared" si="95"/>
        <v>44574</v>
      </c>
      <c r="J1522" s="14">
        <f t="shared" si="96"/>
        <v>44486</v>
      </c>
      <c r="K1522" s="14" t="str">
        <f>_xlfn.IFNA(VLOOKUP(D1522,code!F:G,1,FALSE),"")</f>
        <v/>
      </c>
      <c r="L1522" s="15">
        <v>3</v>
      </c>
      <c r="M1522" s="15" t="str">
        <f t="shared" si="94"/>
        <v>北京生物_北京生物_成都生物</v>
      </c>
      <c r="N1522" s="15" t="str">
        <f>VLOOKUP(M1522,code!A:B,2,FALSE)</f>
        <v>PPP</v>
      </c>
      <c r="O1522" s="15" t="str">
        <f>VLOOKUP(M1522,code!A:C,3,FALSE)</f>
        <v>N</v>
      </c>
      <c r="P1522" s="16">
        <v>44225</v>
      </c>
      <c r="Q1522" s="15" t="s">
        <v>7816</v>
      </c>
      <c r="R1522" s="16">
        <v>44258</v>
      </c>
      <c r="S1522" s="15" t="s">
        <v>7816</v>
      </c>
      <c r="T1522" s="16">
        <v>44486</v>
      </c>
      <c r="U1522" s="15" t="s">
        <v>7819</v>
      </c>
    </row>
    <row r="1523" spans="1:21" x14ac:dyDescent="0.25">
      <c r="A1523" s="12">
        <v>2510</v>
      </c>
      <c r="B1523" t="s">
        <v>7789</v>
      </c>
      <c r="C1523">
        <f>IFERROR(VLOOKUP(B1523,code!$F$1:$G$39,2,FALSE),"")</f>
        <v>25</v>
      </c>
      <c r="D1523" t="s">
        <v>2498</v>
      </c>
      <c r="E1523" t="str">
        <f t="shared" si="93"/>
        <v>Female</v>
      </c>
      <c r="F1523" t="s">
        <v>7797</v>
      </c>
      <c r="G1523" s="12">
        <v>39</v>
      </c>
      <c r="H1523" s="14" t="s">
        <v>7823</v>
      </c>
      <c r="I1523" s="24">
        <f t="shared" si="95"/>
        <v>44576</v>
      </c>
      <c r="J1523" s="14">
        <f t="shared" si="96"/>
        <v>44485</v>
      </c>
      <c r="K1523" s="14" t="str">
        <f>_xlfn.IFNA(VLOOKUP(D1523,code!F:G,1,FALSE),"")</f>
        <v/>
      </c>
      <c r="L1523" s="15">
        <v>3</v>
      </c>
      <c r="M1523" s="15" t="str">
        <f t="shared" si="94"/>
        <v>北京生物_北京生物_兰州生物</v>
      </c>
      <c r="N1523" s="15" t="str">
        <f>VLOOKUP(M1523,code!A:B,2,FALSE)</f>
        <v>PPP</v>
      </c>
      <c r="O1523" s="15" t="str">
        <f>VLOOKUP(M1523,code!A:C,3,FALSE)</f>
        <v>N</v>
      </c>
      <c r="P1523" s="16">
        <v>44191</v>
      </c>
      <c r="Q1523" s="15" t="s">
        <v>7816</v>
      </c>
      <c r="R1523" s="16">
        <v>44218</v>
      </c>
      <c r="S1523" s="15" t="s">
        <v>7816</v>
      </c>
      <c r="T1523" s="16">
        <v>44485</v>
      </c>
      <c r="U1523" s="15" t="s">
        <v>7817</v>
      </c>
    </row>
    <row r="1524" spans="1:21" x14ac:dyDescent="0.25">
      <c r="A1524" s="12">
        <v>2682</v>
      </c>
      <c r="B1524" t="s">
        <v>428</v>
      </c>
      <c r="C1524">
        <f>IFERROR(VLOOKUP(B1524,code!$F$1:$G$39,2,FALSE),"")</f>
        <v>26</v>
      </c>
      <c r="D1524" t="s">
        <v>2669</v>
      </c>
      <c r="E1524" t="str">
        <f t="shared" si="93"/>
        <v>Male</v>
      </c>
      <c r="F1524" t="s">
        <v>7798</v>
      </c>
      <c r="G1524" s="12">
        <v>44</v>
      </c>
      <c r="H1524" s="14" t="s">
        <v>7832</v>
      </c>
      <c r="I1524" s="24">
        <f t="shared" si="95"/>
        <v>44574</v>
      </c>
      <c r="J1524" s="14">
        <f t="shared" si="96"/>
        <v>44485</v>
      </c>
      <c r="K1524" s="14" t="str">
        <f>_xlfn.IFNA(VLOOKUP(D1524,code!F:G,1,FALSE),"")</f>
        <v/>
      </c>
      <c r="L1524" s="15">
        <v>3</v>
      </c>
      <c r="M1524" s="15" t="str">
        <f t="shared" si="94"/>
        <v>北京生物_北京生物_兰州生物</v>
      </c>
      <c r="N1524" s="15" t="str">
        <f>VLOOKUP(M1524,code!A:B,2,FALSE)</f>
        <v>PPP</v>
      </c>
      <c r="O1524" s="15" t="str">
        <f>VLOOKUP(M1524,code!A:C,3,FALSE)</f>
        <v>N</v>
      </c>
      <c r="P1524" s="16">
        <v>44192</v>
      </c>
      <c r="Q1524" s="15" t="s">
        <v>7816</v>
      </c>
      <c r="R1524" s="16">
        <v>44219</v>
      </c>
      <c r="S1524" s="15" t="s">
        <v>7816</v>
      </c>
      <c r="T1524" s="16">
        <v>44485</v>
      </c>
      <c r="U1524" s="15" t="s">
        <v>7817</v>
      </c>
    </row>
    <row r="1525" spans="1:21" x14ac:dyDescent="0.25">
      <c r="A1525" s="12">
        <v>2516</v>
      </c>
      <c r="B1525" t="s">
        <v>7789</v>
      </c>
      <c r="C1525">
        <f>IFERROR(VLOOKUP(B1525,code!$F$1:$G$39,2,FALSE),"")</f>
        <v>25</v>
      </c>
      <c r="D1525" t="s">
        <v>2504</v>
      </c>
      <c r="E1525" t="str">
        <f t="shared" si="93"/>
        <v>Female</v>
      </c>
      <c r="F1525" t="s">
        <v>7797</v>
      </c>
      <c r="G1525" s="12">
        <v>36</v>
      </c>
      <c r="H1525" s="14" t="s">
        <v>7828</v>
      </c>
      <c r="I1525" s="24">
        <f t="shared" si="95"/>
        <v>44578</v>
      </c>
      <c r="J1525" s="14">
        <f t="shared" si="96"/>
        <v>44484</v>
      </c>
      <c r="K1525" s="14" t="str">
        <f>_xlfn.IFNA(VLOOKUP(D1525,code!F:G,1,FALSE),"")</f>
        <v/>
      </c>
      <c r="L1525" s="15">
        <v>3</v>
      </c>
      <c r="M1525" s="15" t="str">
        <f t="shared" si="94"/>
        <v>北京生物_北京生物_成都生物</v>
      </c>
      <c r="N1525" s="15" t="str">
        <f>VLOOKUP(M1525,code!A:B,2,FALSE)</f>
        <v>PPP</v>
      </c>
      <c r="O1525" s="15" t="str">
        <f>VLOOKUP(M1525,code!A:C,3,FALSE)</f>
        <v>N</v>
      </c>
      <c r="P1525" s="16">
        <v>44225</v>
      </c>
      <c r="Q1525" s="15" t="s">
        <v>7816</v>
      </c>
      <c r="R1525" s="16">
        <v>44253</v>
      </c>
      <c r="S1525" s="15" t="s">
        <v>7816</v>
      </c>
      <c r="T1525" s="16">
        <v>44484</v>
      </c>
      <c r="U1525" s="15" t="s">
        <v>7819</v>
      </c>
    </row>
    <row r="1526" spans="1:21" x14ac:dyDescent="0.25">
      <c r="A1526" s="12">
        <v>2545</v>
      </c>
      <c r="B1526" t="s">
        <v>7789</v>
      </c>
      <c r="C1526">
        <f>IFERROR(VLOOKUP(B1526,code!$F$1:$G$39,2,FALSE),"")</f>
        <v>25</v>
      </c>
      <c r="D1526" t="s">
        <v>2532</v>
      </c>
      <c r="E1526" t="str">
        <f t="shared" si="93"/>
        <v>Female</v>
      </c>
      <c r="F1526" t="s">
        <v>7797</v>
      </c>
      <c r="G1526" s="12">
        <v>50</v>
      </c>
      <c r="H1526" s="14" t="s">
        <v>7824</v>
      </c>
      <c r="I1526" s="24">
        <f t="shared" si="95"/>
        <v>44575</v>
      </c>
      <c r="J1526" s="14">
        <f t="shared" si="96"/>
        <v>44484</v>
      </c>
      <c r="K1526" s="14" t="str">
        <f>_xlfn.IFNA(VLOOKUP(D1526,code!F:G,1,FALSE),"")</f>
        <v/>
      </c>
      <c r="L1526" s="15">
        <v>3</v>
      </c>
      <c r="M1526" s="15" t="str">
        <f t="shared" si="94"/>
        <v>北京生物_北京生物_成都生物</v>
      </c>
      <c r="N1526" s="15" t="str">
        <f>VLOOKUP(M1526,code!A:B,2,FALSE)</f>
        <v>PPP</v>
      </c>
      <c r="O1526" s="15" t="str">
        <f>VLOOKUP(M1526,code!A:C,3,FALSE)</f>
        <v>N</v>
      </c>
      <c r="P1526" s="16">
        <v>44192</v>
      </c>
      <c r="Q1526" s="15" t="s">
        <v>7816</v>
      </c>
      <c r="R1526" s="16">
        <v>44220</v>
      </c>
      <c r="S1526" s="15" t="s">
        <v>7816</v>
      </c>
      <c r="T1526" s="16">
        <v>44484</v>
      </c>
      <c r="U1526" s="15" t="s">
        <v>7819</v>
      </c>
    </row>
    <row r="1527" spans="1:21" x14ac:dyDescent="0.25">
      <c r="A1527" s="12">
        <v>2563</v>
      </c>
      <c r="B1527" t="s">
        <v>7789</v>
      </c>
      <c r="C1527">
        <f>IFERROR(VLOOKUP(B1527,code!$F$1:$G$39,2,FALSE),"")</f>
        <v>25</v>
      </c>
      <c r="D1527" t="s">
        <v>2550</v>
      </c>
      <c r="E1527" t="str">
        <f t="shared" si="93"/>
        <v>Female</v>
      </c>
      <c r="F1527" t="s">
        <v>7797</v>
      </c>
      <c r="G1527" s="12">
        <v>36</v>
      </c>
      <c r="H1527" s="14" t="s">
        <v>7824</v>
      </c>
      <c r="I1527" s="24">
        <f t="shared" si="95"/>
        <v>44575</v>
      </c>
      <c r="J1527" s="14">
        <f t="shared" si="96"/>
        <v>44484</v>
      </c>
      <c r="K1527" s="14" t="str">
        <f>_xlfn.IFNA(VLOOKUP(D1527,code!F:G,1,FALSE),"")</f>
        <v/>
      </c>
      <c r="L1527" s="15">
        <v>3</v>
      </c>
      <c r="M1527" s="15" t="str">
        <f t="shared" si="94"/>
        <v>北京生物_北京生物_成都生物</v>
      </c>
      <c r="N1527" s="15" t="str">
        <f>VLOOKUP(M1527,code!A:B,2,FALSE)</f>
        <v>PPP</v>
      </c>
      <c r="O1527" s="15" t="str">
        <f>VLOOKUP(M1527,code!A:C,3,FALSE)</f>
        <v>N</v>
      </c>
      <c r="P1527" s="16">
        <v>44225</v>
      </c>
      <c r="Q1527" s="15" t="s">
        <v>7816</v>
      </c>
      <c r="R1527" s="16">
        <v>44253</v>
      </c>
      <c r="S1527" s="15" t="s">
        <v>7816</v>
      </c>
      <c r="T1527" s="16">
        <v>44484</v>
      </c>
      <c r="U1527" s="15" t="s">
        <v>7819</v>
      </c>
    </row>
    <row r="1528" spans="1:21" x14ac:dyDescent="0.25">
      <c r="A1528" s="12">
        <v>2571</v>
      </c>
      <c r="B1528" t="s">
        <v>7789</v>
      </c>
      <c r="C1528">
        <f>IFERROR(VLOOKUP(B1528,code!$F$1:$G$39,2,FALSE),"")</f>
        <v>25</v>
      </c>
      <c r="D1528" t="s">
        <v>2558</v>
      </c>
      <c r="E1528" t="str">
        <f t="shared" si="93"/>
        <v>Female</v>
      </c>
      <c r="F1528" t="s">
        <v>7797</v>
      </c>
      <c r="G1528" s="12">
        <v>50</v>
      </c>
      <c r="H1528" s="14" t="s">
        <v>7824</v>
      </c>
      <c r="I1528" s="24">
        <f t="shared" si="95"/>
        <v>44575</v>
      </c>
      <c r="J1528" s="14">
        <f t="shared" si="96"/>
        <v>44484</v>
      </c>
      <c r="K1528" s="14" t="str">
        <f>_xlfn.IFNA(VLOOKUP(D1528,code!F:G,1,FALSE),"")</f>
        <v/>
      </c>
      <c r="L1528" s="15">
        <v>3</v>
      </c>
      <c r="M1528" s="15" t="str">
        <f t="shared" si="94"/>
        <v>北京生物_北京生物_成都生物</v>
      </c>
      <c r="N1528" s="15" t="str">
        <f>VLOOKUP(M1528,code!A:B,2,FALSE)</f>
        <v>PPP</v>
      </c>
      <c r="O1528" s="15" t="str">
        <f>VLOOKUP(M1528,code!A:C,3,FALSE)</f>
        <v>N</v>
      </c>
      <c r="P1528" s="16">
        <v>44191</v>
      </c>
      <c r="Q1528" s="15" t="s">
        <v>7816</v>
      </c>
      <c r="R1528" s="16">
        <v>44219</v>
      </c>
      <c r="S1528" s="15" t="s">
        <v>7816</v>
      </c>
      <c r="T1528" s="16">
        <v>44484</v>
      </c>
      <c r="U1528" s="15" t="s">
        <v>7819</v>
      </c>
    </row>
    <row r="1529" spans="1:21" x14ac:dyDescent="0.25">
      <c r="A1529" s="12">
        <v>2592</v>
      </c>
      <c r="B1529" t="s">
        <v>7789</v>
      </c>
      <c r="C1529">
        <f>IFERROR(VLOOKUP(B1529,code!$F$1:$G$39,2,FALSE),"")</f>
        <v>25</v>
      </c>
      <c r="D1529" t="s">
        <v>2579</v>
      </c>
      <c r="E1529" t="str">
        <f t="shared" si="93"/>
        <v>Male</v>
      </c>
      <c r="F1529" t="s">
        <v>7798</v>
      </c>
      <c r="G1529" s="12">
        <v>44</v>
      </c>
      <c r="H1529" s="14" t="s">
        <v>7824</v>
      </c>
      <c r="I1529" s="24">
        <f t="shared" si="95"/>
        <v>44575</v>
      </c>
      <c r="J1529" s="14">
        <f t="shared" si="96"/>
        <v>44484</v>
      </c>
      <c r="K1529" s="14" t="str">
        <f>_xlfn.IFNA(VLOOKUP(D1529,code!F:G,1,FALSE),"")</f>
        <v/>
      </c>
      <c r="L1529" s="15">
        <v>3</v>
      </c>
      <c r="M1529" s="15" t="str">
        <f t="shared" si="94"/>
        <v>北京生物_北京生物_成都生物</v>
      </c>
      <c r="N1529" s="15" t="str">
        <f>VLOOKUP(M1529,code!A:B,2,FALSE)</f>
        <v>PPP</v>
      </c>
      <c r="O1529" s="15" t="str">
        <f>VLOOKUP(M1529,code!A:C,3,FALSE)</f>
        <v>N</v>
      </c>
      <c r="P1529" s="16">
        <v>44192</v>
      </c>
      <c r="Q1529" s="15" t="s">
        <v>7816</v>
      </c>
      <c r="R1529" s="16">
        <v>44220</v>
      </c>
      <c r="S1529" s="15" t="s">
        <v>7816</v>
      </c>
      <c r="T1529" s="16">
        <v>44484</v>
      </c>
      <c r="U1529" s="15" t="s">
        <v>7819</v>
      </c>
    </row>
    <row r="1530" spans="1:21" x14ac:dyDescent="0.25">
      <c r="A1530" s="12">
        <v>3710</v>
      </c>
      <c r="B1530" t="s">
        <v>2020</v>
      </c>
      <c r="C1530">
        <f>IFERROR(VLOOKUP(B1530,code!$F$1:$G$39,2,FALSE),"")</f>
        <v>8</v>
      </c>
      <c r="D1530" t="s">
        <v>3677</v>
      </c>
      <c r="E1530" t="str">
        <f t="shared" si="93"/>
        <v>Male</v>
      </c>
      <c r="F1530" t="s">
        <v>7798</v>
      </c>
      <c r="G1530" s="12">
        <v>59</v>
      </c>
      <c r="H1530" s="14" t="s">
        <v>7824</v>
      </c>
      <c r="I1530" s="24">
        <f t="shared" si="95"/>
        <v>44575</v>
      </c>
      <c r="J1530" s="14">
        <f t="shared" si="96"/>
        <v>44484</v>
      </c>
      <c r="K1530" s="14" t="str">
        <f>_xlfn.IFNA(VLOOKUP(D1530,code!F:G,1,FALSE),"")</f>
        <v/>
      </c>
      <c r="L1530" s="15">
        <v>3</v>
      </c>
      <c r="M1530" s="15" t="str">
        <f t="shared" si="94"/>
        <v>北京生物_北京生物_兰州生物</v>
      </c>
      <c r="N1530" s="15" t="str">
        <f>VLOOKUP(M1530,code!A:B,2,FALSE)</f>
        <v>PPP</v>
      </c>
      <c r="O1530" s="15" t="str">
        <f>VLOOKUP(M1530,code!A:C,3,FALSE)</f>
        <v>N</v>
      </c>
      <c r="P1530" s="16">
        <v>44224</v>
      </c>
      <c r="Q1530" s="15" t="s">
        <v>7816</v>
      </c>
      <c r="R1530" s="16">
        <v>44250</v>
      </c>
      <c r="S1530" s="15" t="s">
        <v>7816</v>
      </c>
      <c r="T1530" s="16">
        <v>44484</v>
      </c>
      <c r="U1530" s="15" t="s">
        <v>7817</v>
      </c>
    </row>
    <row r="1531" spans="1:21" x14ac:dyDescent="0.25">
      <c r="A1531" s="12">
        <v>3813</v>
      </c>
      <c r="B1531" t="s">
        <v>2020</v>
      </c>
      <c r="C1531">
        <f>IFERROR(VLOOKUP(B1531,code!$F$1:$G$39,2,FALSE),"")</f>
        <v>8</v>
      </c>
      <c r="D1531" t="s">
        <v>3776</v>
      </c>
      <c r="E1531" t="str">
        <f t="shared" si="93"/>
        <v>Male</v>
      </c>
      <c r="F1531" t="s">
        <v>7798</v>
      </c>
      <c r="G1531" s="12">
        <v>42</v>
      </c>
      <c r="H1531" s="14" t="s">
        <v>7824</v>
      </c>
      <c r="I1531" s="24">
        <f t="shared" si="95"/>
        <v>44575</v>
      </c>
      <c r="J1531" s="14">
        <f t="shared" si="96"/>
        <v>44484</v>
      </c>
      <c r="K1531" s="14" t="str">
        <f>_xlfn.IFNA(VLOOKUP(D1531,code!F:G,1,FALSE),"")</f>
        <v/>
      </c>
      <c r="L1531" s="15">
        <v>3</v>
      </c>
      <c r="M1531" s="15" t="str">
        <f t="shared" si="94"/>
        <v>北京生物_北京生物_北京生物</v>
      </c>
      <c r="N1531" s="15" t="str">
        <f>VLOOKUP(M1531,code!A:B,2,FALSE)</f>
        <v>PPP</v>
      </c>
      <c r="O1531" s="15" t="str">
        <f>VLOOKUP(M1531,code!A:C,3,FALSE)</f>
        <v>N</v>
      </c>
      <c r="P1531" s="16">
        <v>44219</v>
      </c>
      <c r="Q1531" s="15" t="s">
        <v>7816</v>
      </c>
      <c r="R1531" s="16">
        <v>44246</v>
      </c>
      <c r="S1531" s="15" t="s">
        <v>7816</v>
      </c>
      <c r="T1531" s="16">
        <v>44484</v>
      </c>
      <c r="U1531" s="15" t="s">
        <v>7816</v>
      </c>
    </row>
    <row r="1532" spans="1:21" x14ac:dyDescent="0.25">
      <c r="A1532" s="12">
        <v>1578</v>
      </c>
      <c r="B1532" t="s">
        <v>1984</v>
      </c>
      <c r="C1532">
        <f>IFERROR(VLOOKUP(B1532,code!$F$1:$G$39,2,FALSE),"")</f>
        <v>16</v>
      </c>
      <c r="D1532" t="s">
        <v>1607</v>
      </c>
      <c r="E1532" t="str">
        <f t="shared" si="93"/>
        <v>Male</v>
      </c>
      <c r="F1532" t="s">
        <v>7798</v>
      </c>
      <c r="G1532" s="12">
        <v>33</v>
      </c>
      <c r="H1532" s="14">
        <v>44573</v>
      </c>
      <c r="I1532" s="24">
        <f t="shared" si="95"/>
        <v>44573</v>
      </c>
      <c r="J1532" s="14">
        <f t="shared" si="96"/>
        <v>44484</v>
      </c>
      <c r="K1532" s="14" t="str">
        <f>_xlfn.IFNA(VLOOKUP(D1532,code!F:G,1,FALSE),"")</f>
        <v/>
      </c>
      <c r="L1532" s="15">
        <v>3</v>
      </c>
      <c r="M1532" s="15" t="str">
        <f t="shared" si="94"/>
        <v>北京科兴中维_北京科兴中维_北京科兴中维</v>
      </c>
      <c r="N1532" s="15" t="str">
        <f>VLOOKUP(M1532,code!A:B,2,FALSE)</f>
        <v>VVV</v>
      </c>
      <c r="O1532" s="15" t="str">
        <f>VLOOKUP(M1532,code!A:C,3,FALSE)</f>
        <v>N</v>
      </c>
      <c r="P1532" s="16">
        <v>44230</v>
      </c>
      <c r="Q1532" s="15" t="s">
        <v>7815</v>
      </c>
      <c r="R1532" s="16">
        <v>44267</v>
      </c>
      <c r="S1532" s="15" t="s">
        <v>7815</v>
      </c>
      <c r="T1532" s="16">
        <v>44484</v>
      </c>
      <c r="U1532" s="15" t="s">
        <v>7815</v>
      </c>
    </row>
    <row r="1533" spans="1:21" x14ac:dyDescent="0.25">
      <c r="A1533" s="12">
        <v>191</v>
      </c>
      <c r="B1533" t="s">
        <v>7793</v>
      </c>
      <c r="C1533">
        <f>IFERROR(VLOOKUP(B1533,code!$F$1:$G$39,2,FALSE),"")</f>
        <v>1</v>
      </c>
      <c r="D1533" t="s">
        <v>232</v>
      </c>
      <c r="E1533" t="str">
        <f t="shared" si="93"/>
        <v>Male</v>
      </c>
      <c r="F1533" t="s">
        <v>7798</v>
      </c>
      <c r="G1533" s="12">
        <v>53</v>
      </c>
      <c r="H1533" s="14">
        <v>44574</v>
      </c>
      <c r="I1533" s="24">
        <f t="shared" si="95"/>
        <v>44574</v>
      </c>
      <c r="J1533" s="14">
        <f t="shared" si="96"/>
        <v>44483</v>
      </c>
      <c r="K1533" s="14" t="str">
        <f>_xlfn.IFNA(VLOOKUP(D1533,code!F:G,1,FALSE),"")</f>
        <v/>
      </c>
      <c r="L1533" s="15">
        <v>3</v>
      </c>
      <c r="M1533" s="15" t="str">
        <f t="shared" si="94"/>
        <v>北京生物_北京生物_北京科兴</v>
      </c>
      <c r="N1533" s="15" t="str">
        <f>VLOOKUP(M1533,code!A:B,2,FALSE)</f>
        <v>PPV</v>
      </c>
      <c r="O1533" s="15" t="str">
        <f>VLOOKUP(M1533,code!A:C,3,FALSE)</f>
        <v>Y</v>
      </c>
      <c r="P1533" s="16">
        <v>44221</v>
      </c>
      <c r="Q1533" s="15" t="s">
        <v>7816</v>
      </c>
      <c r="R1533" s="16">
        <v>44254</v>
      </c>
      <c r="S1533" s="15" t="s">
        <v>7816</v>
      </c>
      <c r="T1533" s="16">
        <v>44483</v>
      </c>
      <c r="U1533" s="15" t="s">
        <v>7839</v>
      </c>
    </row>
    <row r="1534" spans="1:21" x14ac:dyDescent="0.25">
      <c r="A1534" s="12">
        <v>2520</v>
      </c>
      <c r="B1534" t="s">
        <v>7789</v>
      </c>
      <c r="C1534">
        <f>IFERROR(VLOOKUP(B1534,code!$F$1:$G$39,2,FALSE),"")</f>
        <v>25</v>
      </c>
      <c r="D1534" t="s">
        <v>2507</v>
      </c>
      <c r="E1534" t="str">
        <f t="shared" si="93"/>
        <v>Male</v>
      </c>
      <c r="F1534" t="s">
        <v>7798</v>
      </c>
      <c r="G1534" s="12">
        <v>49</v>
      </c>
      <c r="H1534" s="14" t="s">
        <v>7824</v>
      </c>
      <c r="I1534" s="24">
        <f t="shared" si="95"/>
        <v>44575</v>
      </c>
      <c r="J1534" s="14">
        <f t="shared" si="96"/>
        <v>44483</v>
      </c>
      <c r="K1534" s="14" t="str">
        <f>_xlfn.IFNA(VLOOKUP(D1534,code!F:G,1,FALSE),"")</f>
        <v/>
      </c>
      <c r="L1534" s="15">
        <v>3</v>
      </c>
      <c r="M1534" s="15" t="str">
        <f t="shared" si="94"/>
        <v>北京科兴中维_北京科兴中维_北京科兴</v>
      </c>
      <c r="N1534" s="15" t="str">
        <f>VLOOKUP(M1534,code!A:B,2,FALSE)</f>
        <v>VVV</v>
      </c>
      <c r="O1534" s="15" t="str">
        <f>VLOOKUP(M1534,code!A:C,3,FALSE)</f>
        <v>N</v>
      </c>
      <c r="P1534" s="16">
        <v>44168</v>
      </c>
      <c r="Q1534" s="15" t="s">
        <v>7815</v>
      </c>
      <c r="R1534" s="16">
        <v>44195</v>
      </c>
      <c r="S1534" s="15" t="s">
        <v>7815</v>
      </c>
      <c r="T1534" s="16">
        <v>44483</v>
      </c>
      <c r="U1534" s="15" t="s">
        <v>7839</v>
      </c>
    </row>
    <row r="1535" spans="1:21" x14ac:dyDescent="0.25">
      <c r="A1535" s="12">
        <v>1750</v>
      </c>
      <c r="B1535" t="s">
        <v>470</v>
      </c>
      <c r="C1535">
        <f>IFERROR(VLOOKUP(B1535,code!$F$1:$G$39,2,FALSE),"")</f>
        <v>19</v>
      </c>
      <c r="D1535" t="s">
        <v>1772</v>
      </c>
      <c r="E1535" t="str">
        <f t="shared" si="93"/>
        <v>Male</v>
      </c>
      <c r="F1535" t="s">
        <v>7798</v>
      </c>
      <c r="G1535" s="12">
        <v>39</v>
      </c>
      <c r="H1535" s="14">
        <v>44576</v>
      </c>
      <c r="I1535" s="24">
        <f t="shared" si="95"/>
        <v>44576</v>
      </c>
      <c r="J1535" s="14">
        <f t="shared" si="96"/>
        <v>44483</v>
      </c>
      <c r="K1535" s="14" t="str">
        <f>_xlfn.IFNA(VLOOKUP(D1535,code!F:G,1,FALSE),"")</f>
        <v/>
      </c>
      <c r="L1535" s="15">
        <v>3</v>
      </c>
      <c r="M1535" s="15" t="str">
        <f t="shared" si="94"/>
        <v>北京生物_北京生物_北京科兴</v>
      </c>
      <c r="N1535" s="15" t="str">
        <f>VLOOKUP(M1535,code!A:B,2,FALSE)</f>
        <v>PPV</v>
      </c>
      <c r="O1535" s="15" t="str">
        <f>VLOOKUP(M1535,code!A:C,3,FALSE)</f>
        <v>Y</v>
      </c>
      <c r="P1535" s="16">
        <v>44221</v>
      </c>
      <c r="Q1535" s="15" t="s">
        <v>7816</v>
      </c>
      <c r="R1535" s="16">
        <v>44252</v>
      </c>
      <c r="S1535" s="15" t="s">
        <v>7816</v>
      </c>
      <c r="T1535" s="16">
        <v>44483</v>
      </c>
      <c r="U1535" s="15" t="s">
        <v>7839</v>
      </c>
    </row>
    <row r="1536" spans="1:21" x14ac:dyDescent="0.25">
      <c r="A1536" s="12">
        <v>2073</v>
      </c>
      <c r="B1536" t="s">
        <v>356</v>
      </c>
      <c r="C1536">
        <f>IFERROR(VLOOKUP(B1536,code!$F$1:$G$39,2,FALSE),"")</f>
        <v>20</v>
      </c>
      <c r="D1536" t="s">
        <v>2076</v>
      </c>
      <c r="E1536" t="str">
        <f t="shared" si="93"/>
        <v>Female</v>
      </c>
      <c r="F1536" t="s">
        <v>7797</v>
      </c>
      <c r="G1536" s="12">
        <v>27</v>
      </c>
      <c r="H1536" s="14">
        <v>44571</v>
      </c>
      <c r="I1536" s="24">
        <f t="shared" si="95"/>
        <v>44571</v>
      </c>
      <c r="J1536" s="14">
        <f t="shared" si="96"/>
        <v>44483</v>
      </c>
      <c r="K1536" s="14" t="str">
        <f>_xlfn.IFNA(VLOOKUP(D1536,code!F:G,1,FALSE),"")</f>
        <v/>
      </c>
      <c r="L1536" s="15">
        <v>3</v>
      </c>
      <c r="M1536" s="15" t="str">
        <f t="shared" si="94"/>
        <v>北京生物_北京生物_北京生物</v>
      </c>
      <c r="N1536" s="15" t="str">
        <f>VLOOKUP(M1536,code!A:B,2,FALSE)</f>
        <v>PPP</v>
      </c>
      <c r="O1536" s="15" t="str">
        <f>VLOOKUP(M1536,code!A:C,3,FALSE)</f>
        <v>N</v>
      </c>
      <c r="P1536" s="16">
        <v>44216</v>
      </c>
      <c r="Q1536" s="15" t="s">
        <v>7816</v>
      </c>
      <c r="R1536" s="16">
        <v>44249</v>
      </c>
      <c r="S1536" s="15" t="s">
        <v>7816</v>
      </c>
      <c r="T1536" s="16">
        <v>44483</v>
      </c>
      <c r="U1536" s="15" t="s">
        <v>7816</v>
      </c>
    </row>
    <row r="1537" spans="1:21" x14ac:dyDescent="0.25">
      <c r="A1537" s="12">
        <v>2748</v>
      </c>
      <c r="B1537" t="s">
        <v>7792</v>
      </c>
      <c r="C1537">
        <f>IFERROR(VLOOKUP(B1537,code!$F$1:$G$39,2,FALSE),"")</f>
        <v>3</v>
      </c>
      <c r="D1537" t="s">
        <v>2734</v>
      </c>
      <c r="E1537" t="str">
        <f t="shared" si="93"/>
        <v>Female</v>
      </c>
      <c r="F1537" t="s">
        <v>7797</v>
      </c>
      <c r="G1537" s="12">
        <v>44</v>
      </c>
      <c r="H1537" s="14">
        <v>44574</v>
      </c>
      <c r="I1537" s="24">
        <f t="shared" si="95"/>
        <v>44574</v>
      </c>
      <c r="J1537" s="14">
        <f t="shared" si="96"/>
        <v>44483</v>
      </c>
      <c r="K1537" s="14" t="str">
        <f>_xlfn.IFNA(VLOOKUP(D1537,code!F:G,1,FALSE),"")</f>
        <v/>
      </c>
      <c r="L1537" s="15">
        <v>3</v>
      </c>
      <c r="M1537" s="15" t="str">
        <f t="shared" si="94"/>
        <v>安徽智飞_安徽智飞_安徽智飞</v>
      </c>
      <c r="N1537" s="15" t="str">
        <f>VLOOKUP(M1537,code!A:B,2,FALSE)</f>
        <v>CCC</v>
      </c>
      <c r="O1537" s="15" t="str">
        <f>VLOOKUP(M1537,code!A:C,3,FALSE)</f>
        <v>N</v>
      </c>
      <c r="P1537" s="16">
        <v>44425</v>
      </c>
      <c r="Q1537" s="15" t="s">
        <v>7850</v>
      </c>
      <c r="R1537" s="16">
        <v>44454</v>
      </c>
      <c r="S1537" s="15" t="s">
        <v>7850</v>
      </c>
      <c r="T1537" s="16">
        <v>44483</v>
      </c>
      <c r="U1537" s="15" t="s">
        <v>7850</v>
      </c>
    </row>
    <row r="1538" spans="1:21" x14ac:dyDescent="0.25">
      <c r="A1538" s="12">
        <v>2529</v>
      </c>
      <c r="B1538" t="s">
        <v>7789</v>
      </c>
      <c r="C1538">
        <f>IFERROR(VLOOKUP(B1538,code!$F$1:$G$39,2,FALSE),"")</f>
        <v>25</v>
      </c>
      <c r="D1538" t="s">
        <v>2516</v>
      </c>
      <c r="E1538" t="str">
        <f t="shared" ref="E1538:E1601" si="97">IF(F1538="男","Male",IF(F1538="女", "Female", ""))</f>
        <v>Female</v>
      </c>
      <c r="F1538" t="s">
        <v>7797</v>
      </c>
      <c r="G1538" s="12">
        <v>45</v>
      </c>
      <c r="H1538" s="14" t="s">
        <v>7824</v>
      </c>
      <c r="I1538" s="24">
        <f t="shared" si="95"/>
        <v>44575</v>
      </c>
      <c r="J1538" s="14">
        <f t="shared" si="96"/>
        <v>44481</v>
      </c>
      <c r="K1538" s="14" t="str">
        <f>_xlfn.IFNA(VLOOKUP(D1538,code!F:G,1,FALSE),"")</f>
        <v/>
      </c>
      <c r="L1538" s="15">
        <v>3</v>
      </c>
      <c r="M1538" s="15" t="str">
        <f t="shared" ref="M1538:M1601" si="98">Q1538&amp;"_"&amp;S1538&amp;"_"&amp;U1538</f>
        <v>北京生物_北京生物_北京生物</v>
      </c>
      <c r="N1538" s="15" t="str">
        <f>VLOOKUP(M1538,code!A:B,2,FALSE)</f>
        <v>PPP</v>
      </c>
      <c r="O1538" s="15" t="str">
        <f>VLOOKUP(M1538,code!A:C,3,FALSE)</f>
        <v>N</v>
      </c>
      <c r="P1538" s="16">
        <v>44191</v>
      </c>
      <c r="Q1538" s="15" t="s">
        <v>7816</v>
      </c>
      <c r="R1538" s="16">
        <v>44219</v>
      </c>
      <c r="S1538" s="15" t="s">
        <v>7816</v>
      </c>
      <c r="T1538" s="16">
        <v>44481</v>
      </c>
      <c r="U1538" s="15" t="s">
        <v>7816</v>
      </c>
    </row>
    <row r="1539" spans="1:21" x14ac:dyDescent="0.25">
      <c r="A1539" s="12">
        <v>2535</v>
      </c>
      <c r="B1539" t="s">
        <v>7789</v>
      </c>
      <c r="C1539">
        <f>IFERROR(VLOOKUP(B1539,code!$F$1:$G$39,2,FALSE),"")</f>
        <v>25</v>
      </c>
      <c r="D1539" t="s">
        <v>2522</v>
      </c>
      <c r="E1539" t="str">
        <f t="shared" si="97"/>
        <v>Female</v>
      </c>
      <c r="F1539" t="s">
        <v>7797</v>
      </c>
      <c r="G1539" s="12">
        <v>46</v>
      </c>
      <c r="H1539" s="14" t="s">
        <v>7824</v>
      </c>
      <c r="I1539" s="24">
        <f t="shared" ref="I1539:I1602" si="99">IFERROR(DATEVALUE(H1539),H1539)</f>
        <v>44575</v>
      </c>
      <c r="J1539" s="14">
        <f t="shared" si="96"/>
        <v>44481</v>
      </c>
      <c r="K1539" s="14" t="str">
        <f>_xlfn.IFNA(VLOOKUP(D1539,code!F:G,1,FALSE),"")</f>
        <v/>
      </c>
      <c r="L1539" s="15">
        <v>3</v>
      </c>
      <c r="M1539" s="15" t="str">
        <f t="shared" si="98"/>
        <v>北京生物_北京生物_北京生物</v>
      </c>
      <c r="N1539" s="15" t="str">
        <f>VLOOKUP(M1539,code!A:B,2,FALSE)</f>
        <v>PPP</v>
      </c>
      <c r="O1539" s="15" t="str">
        <f>VLOOKUP(M1539,code!A:C,3,FALSE)</f>
        <v>N</v>
      </c>
      <c r="P1539" s="16">
        <v>44225</v>
      </c>
      <c r="Q1539" s="15" t="s">
        <v>7816</v>
      </c>
      <c r="R1539" s="16">
        <v>44253</v>
      </c>
      <c r="S1539" s="15" t="s">
        <v>7816</v>
      </c>
      <c r="T1539" s="16">
        <v>44481</v>
      </c>
      <c r="U1539" s="15" t="s">
        <v>7816</v>
      </c>
    </row>
    <row r="1540" spans="1:21" x14ac:dyDescent="0.25">
      <c r="A1540" s="12">
        <v>2588</v>
      </c>
      <c r="B1540" t="s">
        <v>7789</v>
      </c>
      <c r="C1540">
        <f>IFERROR(VLOOKUP(B1540,code!$F$1:$G$39,2,FALSE),"")</f>
        <v>25</v>
      </c>
      <c r="D1540" t="s">
        <v>2575</v>
      </c>
      <c r="E1540" t="str">
        <f t="shared" si="97"/>
        <v>Female</v>
      </c>
      <c r="F1540" t="s">
        <v>7797</v>
      </c>
      <c r="G1540" s="12">
        <v>43</v>
      </c>
      <c r="H1540" s="14" t="s">
        <v>7824</v>
      </c>
      <c r="I1540" s="24">
        <f t="shared" si="99"/>
        <v>44575</v>
      </c>
      <c r="J1540" s="14">
        <f t="shared" si="96"/>
        <v>44481</v>
      </c>
      <c r="K1540" s="14" t="str">
        <f>_xlfn.IFNA(VLOOKUP(D1540,code!F:G,1,FALSE),"")</f>
        <v/>
      </c>
      <c r="L1540" s="15">
        <v>3</v>
      </c>
      <c r="M1540" s="15" t="str">
        <f t="shared" si="98"/>
        <v>北京生物_北京生物_北京生物</v>
      </c>
      <c r="N1540" s="15" t="str">
        <f>VLOOKUP(M1540,code!A:B,2,FALSE)</f>
        <v>PPP</v>
      </c>
      <c r="O1540" s="15" t="str">
        <f>VLOOKUP(M1540,code!A:C,3,FALSE)</f>
        <v>N</v>
      </c>
      <c r="P1540" s="16">
        <v>44191</v>
      </c>
      <c r="Q1540" s="15" t="s">
        <v>7816</v>
      </c>
      <c r="R1540" s="16">
        <v>44219</v>
      </c>
      <c r="S1540" s="15" t="s">
        <v>7816</v>
      </c>
      <c r="T1540" s="16">
        <v>44481</v>
      </c>
      <c r="U1540" s="15" t="s">
        <v>7816</v>
      </c>
    </row>
    <row r="1541" spans="1:21" x14ac:dyDescent="0.25">
      <c r="A1541" s="12">
        <v>2514</v>
      </c>
      <c r="B1541" t="s">
        <v>7789</v>
      </c>
      <c r="C1541">
        <f>IFERROR(VLOOKUP(B1541,code!$F$1:$G$39,2,FALSE),"")</f>
        <v>25</v>
      </c>
      <c r="D1541" t="s">
        <v>2502</v>
      </c>
      <c r="E1541" t="str">
        <f t="shared" si="97"/>
        <v>Male</v>
      </c>
      <c r="F1541" t="s">
        <v>7798</v>
      </c>
      <c r="G1541" s="12">
        <v>53</v>
      </c>
      <c r="H1541" s="14" t="s">
        <v>7824</v>
      </c>
      <c r="I1541" s="24">
        <f t="shared" si="99"/>
        <v>44575</v>
      </c>
      <c r="J1541" s="14">
        <f t="shared" si="96"/>
        <v>44480</v>
      </c>
      <c r="K1541" s="14" t="str">
        <f>_xlfn.IFNA(VLOOKUP(D1541,code!F:G,1,FALSE),"")</f>
        <v/>
      </c>
      <c r="L1541" s="15">
        <v>3</v>
      </c>
      <c r="M1541" s="15" t="str">
        <f t="shared" si="98"/>
        <v>北京科兴中维_北京科兴中维_北京科兴</v>
      </c>
      <c r="N1541" s="15" t="str">
        <f>VLOOKUP(M1541,code!A:B,2,FALSE)</f>
        <v>VVV</v>
      </c>
      <c r="O1541" s="15" t="str">
        <f>VLOOKUP(M1541,code!A:C,3,FALSE)</f>
        <v>N</v>
      </c>
      <c r="P1541" s="16">
        <v>44168</v>
      </c>
      <c r="Q1541" s="15" t="s">
        <v>7815</v>
      </c>
      <c r="R1541" s="16">
        <v>44195</v>
      </c>
      <c r="S1541" s="15" t="s">
        <v>7815</v>
      </c>
      <c r="T1541" s="16">
        <v>44480</v>
      </c>
      <c r="U1541" s="15" t="s">
        <v>7839</v>
      </c>
    </row>
    <row r="1542" spans="1:21" x14ac:dyDescent="0.25">
      <c r="A1542" s="12">
        <v>3140</v>
      </c>
      <c r="B1542" t="s">
        <v>7791</v>
      </c>
      <c r="C1542">
        <f>IFERROR(VLOOKUP(B1542,code!$F$1:$G$39,2,FALSE),"")</f>
        <v>4</v>
      </c>
      <c r="D1542" t="s">
        <v>3122</v>
      </c>
      <c r="E1542" t="str">
        <f t="shared" si="97"/>
        <v>Male</v>
      </c>
      <c r="F1542" t="s">
        <v>7798</v>
      </c>
      <c r="G1542" s="12">
        <v>32</v>
      </c>
      <c r="H1542" s="14">
        <v>44568</v>
      </c>
      <c r="I1542" s="24">
        <f t="shared" si="99"/>
        <v>44568</v>
      </c>
      <c r="J1542" s="14">
        <f t="shared" si="96"/>
        <v>44480</v>
      </c>
      <c r="K1542" s="14" t="str">
        <f>_xlfn.IFNA(VLOOKUP(D1542,code!F:G,1,FALSE),"")</f>
        <v/>
      </c>
      <c r="L1542" s="15">
        <v>3</v>
      </c>
      <c r="M1542" s="15" t="str">
        <f t="shared" si="98"/>
        <v>北京生物_北京生物_北京生物</v>
      </c>
      <c r="N1542" s="15" t="str">
        <f>VLOOKUP(M1542,code!A:B,2,FALSE)</f>
        <v>PPP</v>
      </c>
      <c r="O1542" s="15" t="str">
        <f>VLOOKUP(M1542,code!A:C,3,FALSE)</f>
        <v>N</v>
      </c>
      <c r="P1542" s="16">
        <v>44190</v>
      </c>
      <c r="Q1542" s="15" t="s">
        <v>7816</v>
      </c>
      <c r="R1542" s="16">
        <v>44221</v>
      </c>
      <c r="S1542" s="15" t="s">
        <v>7816</v>
      </c>
      <c r="T1542" s="16">
        <v>44480</v>
      </c>
      <c r="U1542" s="15" t="s">
        <v>7816</v>
      </c>
    </row>
    <row r="1543" spans="1:21" x14ac:dyDescent="0.25">
      <c r="A1543" s="12">
        <v>2948</v>
      </c>
      <c r="B1543" t="s">
        <v>7792</v>
      </c>
      <c r="C1543">
        <f>IFERROR(VLOOKUP(B1543,code!$F$1:$G$39,2,FALSE),"")</f>
        <v>3</v>
      </c>
      <c r="D1543" t="s">
        <v>2933</v>
      </c>
      <c r="E1543" t="str">
        <f t="shared" si="97"/>
        <v>Female</v>
      </c>
      <c r="F1543" t="s">
        <v>7797</v>
      </c>
      <c r="G1543" s="12">
        <v>23</v>
      </c>
      <c r="H1543" s="14">
        <v>44573</v>
      </c>
      <c r="I1543" s="24">
        <f t="shared" si="99"/>
        <v>44573</v>
      </c>
      <c r="J1543" s="14">
        <f t="shared" si="96"/>
        <v>44478</v>
      </c>
      <c r="K1543" s="14" t="str">
        <f>_xlfn.IFNA(VLOOKUP(D1543,code!F:G,1,FALSE),"")</f>
        <v/>
      </c>
      <c r="L1543" s="15">
        <v>3</v>
      </c>
      <c r="M1543" s="15" t="str">
        <f t="shared" si="98"/>
        <v>北京生物_北京生物_成都生物</v>
      </c>
      <c r="N1543" s="15" t="str">
        <f>VLOOKUP(M1543,code!A:B,2,FALSE)</f>
        <v>PPP</v>
      </c>
      <c r="O1543" s="15" t="str">
        <f>VLOOKUP(M1543,code!A:C,3,FALSE)</f>
        <v>N</v>
      </c>
      <c r="P1543" s="16">
        <v>44219</v>
      </c>
      <c r="Q1543" s="15" t="s">
        <v>7816</v>
      </c>
      <c r="R1543" s="16">
        <v>44249</v>
      </c>
      <c r="S1543" s="15" t="s">
        <v>7816</v>
      </c>
      <c r="T1543" s="16">
        <v>44478</v>
      </c>
      <c r="U1543" s="15" t="s">
        <v>7819</v>
      </c>
    </row>
    <row r="1544" spans="1:21" x14ac:dyDescent="0.25">
      <c r="A1544" s="12">
        <v>587</v>
      </c>
      <c r="B1544" t="s">
        <v>345</v>
      </c>
      <c r="C1544">
        <f>IFERROR(VLOOKUP(B1544,code!$F$1:$G$39,2,FALSE),"")</f>
        <v>10</v>
      </c>
      <c r="D1544" t="s">
        <v>628</v>
      </c>
      <c r="E1544" t="str">
        <f t="shared" si="97"/>
        <v>Male</v>
      </c>
      <c r="F1544" t="s">
        <v>7798</v>
      </c>
      <c r="G1544" s="12">
        <v>42</v>
      </c>
      <c r="H1544" s="14" t="s">
        <v>7833</v>
      </c>
      <c r="I1544" s="24">
        <f t="shared" si="99"/>
        <v>44576</v>
      </c>
      <c r="J1544" s="14">
        <f t="shared" si="96"/>
        <v>44476</v>
      </c>
      <c r="K1544" s="23">
        <v>1</v>
      </c>
      <c r="L1544" s="15">
        <v>3</v>
      </c>
      <c r="M1544" s="15" t="str">
        <f t="shared" si="98"/>
        <v>北京生物_北京生物_成都生物</v>
      </c>
      <c r="N1544" s="15" t="str">
        <f>VLOOKUP(M1544,code!A:B,2,FALSE)</f>
        <v>PPP</v>
      </c>
      <c r="O1544" s="15" t="str">
        <f>VLOOKUP(M1544,code!A:C,3,FALSE)</f>
        <v>N</v>
      </c>
      <c r="P1544" s="16">
        <v>44231</v>
      </c>
      <c r="Q1544" s="15" t="s">
        <v>7816</v>
      </c>
      <c r="R1544" s="16">
        <v>44253</v>
      </c>
      <c r="S1544" s="15" t="s">
        <v>7816</v>
      </c>
      <c r="T1544" s="16">
        <v>44476</v>
      </c>
      <c r="U1544" s="15" t="s">
        <v>7819</v>
      </c>
    </row>
    <row r="1545" spans="1:21" x14ac:dyDescent="0.25">
      <c r="A1545" s="12">
        <v>3897</v>
      </c>
      <c r="B1545" t="s">
        <v>2020</v>
      </c>
      <c r="C1545">
        <f>IFERROR(VLOOKUP(B1545,code!$F$1:$G$39,2,FALSE),"")</f>
        <v>8</v>
      </c>
      <c r="D1545" t="s">
        <v>3851</v>
      </c>
      <c r="E1545" t="str">
        <f t="shared" si="97"/>
        <v>Male</v>
      </c>
      <c r="F1545" t="s">
        <v>7798</v>
      </c>
      <c r="G1545" s="12">
        <v>52</v>
      </c>
      <c r="H1545" s="14" t="s">
        <v>7824</v>
      </c>
      <c r="I1545" s="24">
        <f t="shared" si="99"/>
        <v>44575</v>
      </c>
      <c r="J1545" s="14">
        <f t="shared" si="96"/>
        <v>44474</v>
      </c>
      <c r="K1545" s="14" t="str">
        <f>_xlfn.IFNA(VLOOKUP(D1545,code!F:G,1,FALSE),"")</f>
        <v/>
      </c>
      <c r="L1545" s="15">
        <v>3</v>
      </c>
      <c r="M1545" s="15" t="str">
        <f t="shared" si="98"/>
        <v>北京科兴中维_北京科兴中维_北京科兴</v>
      </c>
      <c r="N1545" s="15" t="str">
        <f>VLOOKUP(M1545,code!A:B,2,FALSE)</f>
        <v>VVV</v>
      </c>
      <c r="O1545" s="15" t="str">
        <f>VLOOKUP(M1545,code!A:C,3,FALSE)</f>
        <v>N</v>
      </c>
      <c r="P1545" s="16">
        <v>44212</v>
      </c>
      <c r="Q1545" s="15" t="s">
        <v>7815</v>
      </c>
      <c r="R1545" s="16">
        <v>44230</v>
      </c>
      <c r="S1545" s="15" t="s">
        <v>7815</v>
      </c>
      <c r="T1545" s="16">
        <v>44474</v>
      </c>
      <c r="U1545" s="15" t="s">
        <v>7839</v>
      </c>
    </row>
    <row r="1546" spans="1:21" x14ac:dyDescent="0.25">
      <c r="A1546" s="12">
        <v>1963</v>
      </c>
      <c r="B1546" t="s">
        <v>1989</v>
      </c>
      <c r="C1546">
        <f>IFERROR(VLOOKUP(B1546,code!$F$1:$G$39,2,FALSE),"")</f>
        <v>2</v>
      </c>
      <c r="D1546" t="s">
        <v>1975</v>
      </c>
      <c r="E1546" t="str">
        <f t="shared" si="97"/>
        <v>Male</v>
      </c>
      <c r="F1546" t="s">
        <v>7798</v>
      </c>
      <c r="G1546" s="12">
        <v>55</v>
      </c>
      <c r="H1546" s="14">
        <v>44571</v>
      </c>
      <c r="I1546" s="24">
        <f t="shared" si="99"/>
        <v>44571</v>
      </c>
      <c r="J1546" s="14">
        <f t="shared" si="96"/>
        <v>44472</v>
      </c>
      <c r="K1546" s="14" t="str">
        <f>_xlfn.IFNA(VLOOKUP(D1546,code!F:G,1,FALSE),"")</f>
        <v/>
      </c>
      <c r="L1546" s="15">
        <v>3</v>
      </c>
      <c r="M1546" s="15" t="str">
        <f t="shared" si="98"/>
        <v>北京生物_北京生物_兰州生物</v>
      </c>
      <c r="N1546" s="15" t="str">
        <f>VLOOKUP(M1546,code!A:B,2,FALSE)</f>
        <v>PPP</v>
      </c>
      <c r="O1546" s="15" t="str">
        <f>VLOOKUP(M1546,code!A:C,3,FALSE)</f>
        <v>N</v>
      </c>
      <c r="P1546" s="16">
        <v>44219</v>
      </c>
      <c r="Q1546" s="15" t="s">
        <v>7816</v>
      </c>
      <c r="R1546" s="16">
        <v>44250</v>
      </c>
      <c r="S1546" s="15" t="s">
        <v>7816</v>
      </c>
      <c r="T1546" s="16">
        <v>44472</v>
      </c>
      <c r="U1546" s="15" t="s">
        <v>7817</v>
      </c>
    </row>
    <row r="1547" spans="1:21" x14ac:dyDescent="0.25">
      <c r="A1547" s="12">
        <v>3580</v>
      </c>
      <c r="B1547" t="s">
        <v>7795</v>
      </c>
      <c r="C1547">
        <f>IFERROR(VLOOKUP(B1547,code!$F$1:$G$39,2,FALSE),"")</f>
        <v>6</v>
      </c>
      <c r="D1547" t="s">
        <v>3549</v>
      </c>
      <c r="E1547" t="str">
        <f t="shared" si="97"/>
        <v>Male</v>
      </c>
      <c r="F1547" t="s">
        <v>7798</v>
      </c>
      <c r="G1547" s="12">
        <v>42</v>
      </c>
      <c r="H1547" s="14">
        <v>44569</v>
      </c>
      <c r="I1547" s="24">
        <f t="shared" si="99"/>
        <v>44569</v>
      </c>
      <c r="J1547" s="14">
        <f t="shared" si="96"/>
        <v>44467</v>
      </c>
      <c r="K1547" s="14" t="str">
        <f>_xlfn.IFNA(VLOOKUP(D1547,code!F:G,1,FALSE),"")</f>
        <v/>
      </c>
      <c r="L1547" s="15">
        <v>3</v>
      </c>
      <c r="M1547" s="15" t="str">
        <f t="shared" si="98"/>
        <v>北京生物_北京生物_兰州生物</v>
      </c>
      <c r="N1547" s="15" t="str">
        <f>VLOOKUP(M1547,code!A:B,2,FALSE)</f>
        <v>PPP</v>
      </c>
      <c r="O1547" s="15" t="str">
        <f>VLOOKUP(M1547,code!A:C,3,FALSE)</f>
        <v>N</v>
      </c>
      <c r="P1547" s="16">
        <v>44190</v>
      </c>
      <c r="Q1547" s="15" t="s">
        <v>7816</v>
      </c>
      <c r="R1547" s="16">
        <v>44219</v>
      </c>
      <c r="S1547" s="15" t="s">
        <v>7816</v>
      </c>
      <c r="T1547" s="16">
        <v>44467</v>
      </c>
      <c r="U1547" s="15" t="s">
        <v>7817</v>
      </c>
    </row>
    <row r="1548" spans="1:21" x14ac:dyDescent="0.25">
      <c r="A1548" s="12">
        <v>677</v>
      </c>
      <c r="B1548" t="s">
        <v>345</v>
      </c>
      <c r="C1548">
        <f>IFERROR(VLOOKUP(B1548,code!$F$1:$G$39,2,FALSE),"")</f>
        <v>10</v>
      </c>
      <c r="D1548" t="s">
        <v>717</v>
      </c>
      <c r="E1548" t="str">
        <f t="shared" si="97"/>
        <v>Male</v>
      </c>
      <c r="F1548" t="s">
        <v>7798</v>
      </c>
      <c r="G1548" s="12">
        <v>43</v>
      </c>
      <c r="H1548" s="14" t="s">
        <v>7823</v>
      </c>
      <c r="I1548" s="24">
        <f t="shared" si="99"/>
        <v>44576</v>
      </c>
      <c r="J1548" s="14">
        <f t="shared" si="96"/>
        <v>44467</v>
      </c>
      <c r="K1548" s="14" t="str">
        <f>_xlfn.IFNA(VLOOKUP(D1548,code!F:G,1,FALSE),"")</f>
        <v/>
      </c>
      <c r="L1548" s="15">
        <v>3</v>
      </c>
      <c r="M1548" s="15" t="str">
        <f t="shared" si="98"/>
        <v>北京科兴中维_北京科兴中维_北京科兴</v>
      </c>
      <c r="N1548" s="15" t="str">
        <f>VLOOKUP(M1548,code!A:B,2,FALSE)</f>
        <v>VVV</v>
      </c>
      <c r="O1548" s="15" t="str">
        <f>VLOOKUP(M1548,code!A:C,3,FALSE)</f>
        <v>N</v>
      </c>
      <c r="P1548" s="16">
        <v>44217</v>
      </c>
      <c r="Q1548" s="15" t="s">
        <v>7815</v>
      </c>
      <c r="R1548" s="16">
        <v>44231</v>
      </c>
      <c r="S1548" s="15" t="s">
        <v>7815</v>
      </c>
      <c r="T1548" s="16">
        <v>44467</v>
      </c>
      <c r="U1548" s="15" t="s">
        <v>7839</v>
      </c>
    </row>
    <row r="1549" spans="1:21" x14ac:dyDescent="0.25">
      <c r="A1549" s="12">
        <v>2101</v>
      </c>
      <c r="B1549" t="s">
        <v>150</v>
      </c>
      <c r="C1549">
        <f>IFERROR(VLOOKUP(B1549,code!$F$1:$G$39,2,FALSE),"")</f>
        <v>21</v>
      </c>
      <c r="D1549" t="s">
        <v>2104</v>
      </c>
      <c r="E1549" t="str">
        <f t="shared" si="97"/>
        <v>Male</v>
      </c>
      <c r="F1549" t="s">
        <v>7798</v>
      </c>
      <c r="G1549" s="12">
        <v>33</v>
      </c>
      <c r="H1549" s="14">
        <v>44574</v>
      </c>
      <c r="I1549" s="24">
        <f t="shared" si="99"/>
        <v>44574</v>
      </c>
      <c r="J1549" s="14">
        <f t="shared" si="96"/>
        <v>44466</v>
      </c>
      <c r="K1549" s="14" t="str">
        <f>_xlfn.IFNA(VLOOKUP(D1549,code!F:G,1,FALSE),"")</f>
        <v/>
      </c>
      <c r="L1549" s="15">
        <v>3</v>
      </c>
      <c r="M1549" s="15" t="str">
        <f t="shared" si="98"/>
        <v>北京科兴中维_北京科兴中维_北京科兴</v>
      </c>
      <c r="N1549" s="15" t="str">
        <f>VLOOKUP(M1549,code!A:B,2,FALSE)</f>
        <v>VVV</v>
      </c>
      <c r="O1549" s="15" t="str">
        <f>VLOOKUP(M1549,code!A:C,3,FALSE)</f>
        <v>N</v>
      </c>
      <c r="P1549" s="16">
        <v>44175</v>
      </c>
      <c r="Q1549" s="15" t="s">
        <v>7815</v>
      </c>
      <c r="R1549" s="16">
        <v>44201</v>
      </c>
      <c r="S1549" s="15" t="s">
        <v>7815</v>
      </c>
      <c r="T1549" s="16">
        <v>44466</v>
      </c>
      <c r="U1549" s="15" t="s">
        <v>7839</v>
      </c>
    </row>
    <row r="1550" spans="1:21" x14ac:dyDescent="0.25">
      <c r="A1550" s="12">
        <v>562</v>
      </c>
      <c r="B1550" t="s">
        <v>7793</v>
      </c>
      <c r="C1550">
        <f>IFERROR(VLOOKUP(B1550,code!$F$1:$G$39,2,FALSE),"")</f>
        <v>1</v>
      </c>
      <c r="D1550" t="s">
        <v>603</v>
      </c>
      <c r="E1550" t="str">
        <f t="shared" si="97"/>
        <v>Male</v>
      </c>
      <c r="F1550" t="s">
        <v>7798</v>
      </c>
      <c r="G1550" s="12">
        <v>59</v>
      </c>
      <c r="H1550" s="14" t="s">
        <v>7826</v>
      </c>
      <c r="I1550" s="24">
        <f t="shared" si="99"/>
        <v>44569</v>
      </c>
      <c r="J1550" s="14">
        <f t="shared" si="96"/>
        <v>44466</v>
      </c>
      <c r="K1550" s="14" t="str">
        <f>_xlfn.IFNA(VLOOKUP(D1550,code!F:G,1,FALSE),"")</f>
        <v/>
      </c>
      <c r="L1550" s="15">
        <v>3</v>
      </c>
      <c r="M1550" s="15" t="str">
        <f t="shared" si="98"/>
        <v>北京生物_北京生物_兰州生物</v>
      </c>
      <c r="N1550" s="15" t="str">
        <f>VLOOKUP(M1550,code!A:B,2,FALSE)</f>
        <v>PPP</v>
      </c>
      <c r="O1550" s="15" t="str">
        <f>VLOOKUP(M1550,code!A:C,3,FALSE)</f>
        <v>N</v>
      </c>
      <c r="P1550" s="16">
        <v>44228</v>
      </c>
      <c r="Q1550" s="15" t="s">
        <v>7816</v>
      </c>
      <c r="R1550" s="16">
        <v>44258</v>
      </c>
      <c r="S1550" s="15" t="s">
        <v>7816</v>
      </c>
      <c r="T1550" s="16">
        <v>44466</v>
      </c>
      <c r="U1550" s="15" t="s">
        <v>7817</v>
      </c>
    </row>
    <row r="1551" spans="1:21" x14ac:dyDescent="0.25">
      <c r="A1551" s="12">
        <v>655</v>
      </c>
      <c r="B1551" t="s">
        <v>345</v>
      </c>
      <c r="C1551">
        <f>IFERROR(VLOOKUP(B1551,code!$F$1:$G$39,2,FALSE),"")</f>
        <v>10</v>
      </c>
      <c r="D1551" t="s">
        <v>695</v>
      </c>
      <c r="E1551" t="str">
        <f t="shared" si="97"/>
        <v>Female</v>
      </c>
      <c r="F1551" t="s">
        <v>7797</v>
      </c>
      <c r="G1551" s="12">
        <v>40</v>
      </c>
      <c r="H1551" s="14" t="s">
        <v>7823</v>
      </c>
      <c r="I1551" s="24">
        <f t="shared" si="99"/>
        <v>44576</v>
      </c>
      <c r="J1551" s="14">
        <f t="shared" si="96"/>
        <v>44466</v>
      </c>
      <c r="K1551" s="14" t="str">
        <f>_xlfn.IFNA(VLOOKUP(D1551,code!F:G,1,FALSE),"")</f>
        <v/>
      </c>
      <c r="L1551" s="15">
        <v>3</v>
      </c>
      <c r="M1551" s="15" t="str">
        <f t="shared" si="98"/>
        <v>北京生物_北京生物_北京生物</v>
      </c>
      <c r="N1551" s="15" t="str">
        <f>VLOOKUP(M1551,code!A:B,2,FALSE)</f>
        <v>PPP</v>
      </c>
      <c r="O1551" s="15" t="str">
        <f>VLOOKUP(M1551,code!A:C,3,FALSE)</f>
        <v>N</v>
      </c>
      <c r="P1551" s="16">
        <v>44190</v>
      </c>
      <c r="Q1551" s="15" t="s">
        <v>7816</v>
      </c>
      <c r="R1551" s="16">
        <v>44205</v>
      </c>
      <c r="S1551" s="15" t="s">
        <v>7816</v>
      </c>
      <c r="T1551" s="16">
        <v>44466</v>
      </c>
      <c r="U1551" s="15" t="s">
        <v>7816</v>
      </c>
    </row>
    <row r="1552" spans="1:21" x14ac:dyDescent="0.25">
      <c r="A1552" s="12">
        <v>1574</v>
      </c>
      <c r="B1552" t="s">
        <v>1984</v>
      </c>
      <c r="C1552">
        <f>IFERROR(VLOOKUP(B1552,code!$F$1:$G$39,2,FALSE),"")</f>
        <v>16</v>
      </c>
      <c r="D1552" t="s">
        <v>1603</v>
      </c>
      <c r="E1552" t="str">
        <f t="shared" si="97"/>
        <v>Male</v>
      </c>
      <c r="F1552" t="s">
        <v>7798</v>
      </c>
      <c r="G1552" s="12">
        <v>35</v>
      </c>
      <c r="H1552" s="14">
        <v>44573</v>
      </c>
      <c r="I1552" s="24">
        <f t="shared" si="99"/>
        <v>44573</v>
      </c>
      <c r="J1552" s="14">
        <f t="shared" si="96"/>
        <v>44466</v>
      </c>
      <c r="K1552" s="14" t="str">
        <f>_xlfn.IFNA(VLOOKUP(D1552,code!F:G,1,FALSE),"")</f>
        <v/>
      </c>
      <c r="L1552" s="15">
        <v>3</v>
      </c>
      <c r="M1552" s="15" t="str">
        <f t="shared" si="98"/>
        <v>北京生物_北京生物_兰州生物</v>
      </c>
      <c r="N1552" s="15" t="str">
        <f>VLOOKUP(M1552,code!A:B,2,FALSE)</f>
        <v>PPP</v>
      </c>
      <c r="O1552" s="15" t="str">
        <f>VLOOKUP(M1552,code!A:C,3,FALSE)</f>
        <v>N</v>
      </c>
      <c r="P1552" s="16">
        <v>44218</v>
      </c>
      <c r="Q1552" s="15" t="s">
        <v>7816</v>
      </c>
      <c r="R1552" s="16">
        <v>44236</v>
      </c>
      <c r="S1552" s="15" t="s">
        <v>7816</v>
      </c>
      <c r="T1552" s="16">
        <v>44466</v>
      </c>
      <c r="U1552" s="15" t="s">
        <v>7817</v>
      </c>
    </row>
    <row r="1553" spans="1:21" x14ac:dyDescent="0.25">
      <c r="A1553" s="12">
        <v>585</v>
      </c>
      <c r="B1553" t="s">
        <v>345</v>
      </c>
      <c r="C1553">
        <f>IFERROR(VLOOKUP(B1553,code!$F$1:$G$39,2,FALSE),"")</f>
        <v>10</v>
      </c>
      <c r="D1553" t="s">
        <v>626</v>
      </c>
      <c r="E1553" t="str">
        <f t="shared" si="97"/>
        <v>Male</v>
      </c>
      <c r="F1553" t="s">
        <v>7798</v>
      </c>
      <c r="G1553" s="12">
        <v>51</v>
      </c>
      <c r="H1553" s="14" t="s">
        <v>7829</v>
      </c>
      <c r="I1553" s="24">
        <f t="shared" si="99"/>
        <v>44574</v>
      </c>
      <c r="J1553" s="14">
        <f t="shared" si="96"/>
        <v>44465</v>
      </c>
      <c r="K1553" s="14" t="str">
        <f>_xlfn.IFNA(VLOOKUP(D1553,code!F:G,1,FALSE),"")</f>
        <v/>
      </c>
      <c r="L1553" s="15">
        <v>3</v>
      </c>
      <c r="M1553" s="15" t="str">
        <f t="shared" si="98"/>
        <v>北京科兴中维_北京科兴中维_北京科兴</v>
      </c>
      <c r="N1553" s="15" t="str">
        <f>VLOOKUP(M1553,code!A:B,2,FALSE)</f>
        <v>VVV</v>
      </c>
      <c r="O1553" s="15" t="str">
        <f>VLOOKUP(M1553,code!A:C,3,FALSE)</f>
        <v>N</v>
      </c>
      <c r="P1553" s="16">
        <v>44210</v>
      </c>
      <c r="Q1553" s="15" t="s">
        <v>7815</v>
      </c>
      <c r="R1553" s="16">
        <v>44234</v>
      </c>
      <c r="S1553" s="15" t="s">
        <v>7815</v>
      </c>
      <c r="T1553" s="16">
        <v>44465</v>
      </c>
      <c r="U1553" s="15" t="s">
        <v>7839</v>
      </c>
    </row>
    <row r="1554" spans="1:21" x14ac:dyDescent="0.25">
      <c r="A1554" s="12">
        <v>3854</v>
      </c>
      <c r="B1554" t="s">
        <v>2020</v>
      </c>
      <c r="C1554">
        <f>IFERROR(VLOOKUP(B1554,code!$F$1:$G$39,2,FALSE),"")</f>
        <v>8</v>
      </c>
      <c r="D1554" t="s">
        <v>3813</v>
      </c>
      <c r="E1554" t="str">
        <f t="shared" si="97"/>
        <v>Male</v>
      </c>
      <c r="F1554" t="s">
        <v>7798</v>
      </c>
      <c r="G1554" s="12">
        <v>44</v>
      </c>
      <c r="H1554" s="14" t="s">
        <v>7823</v>
      </c>
      <c r="I1554" s="24">
        <f t="shared" si="99"/>
        <v>44576</v>
      </c>
      <c r="J1554" s="14">
        <f t="shared" si="96"/>
        <v>44464</v>
      </c>
      <c r="K1554" s="14" t="str">
        <f>_xlfn.IFNA(VLOOKUP(D1554,code!F:G,1,FALSE),"")</f>
        <v/>
      </c>
      <c r="L1554" s="15">
        <v>3</v>
      </c>
      <c r="M1554" s="15" t="str">
        <f t="shared" si="98"/>
        <v>北京科兴中维_北京科兴中维_北京科兴</v>
      </c>
      <c r="N1554" s="15" t="str">
        <f>VLOOKUP(M1554,code!A:B,2,FALSE)</f>
        <v>VVV</v>
      </c>
      <c r="O1554" s="15" t="str">
        <f>VLOOKUP(M1554,code!A:C,3,FALSE)</f>
        <v>N</v>
      </c>
      <c r="P1554" s="16">
        <v>44182</v>
      </c>
      <c r="Q1554" s="15" t="s">
        <v>7815</v>
      </c>
      <c r="R1554" s="16">
        <v>44209</v>
      </c>
      <c r="S1554" s="15" t="s">
        <v>7815</v>
      </c>
      <c r="T1554" s="16">
        <v>44464</v>
      </c>
      <c r="U1554" s="15" t="s">
        <v>7839</v>
      </c>
    </row>
    <row r="1555" spans="1:21" x14ac:dyDescent="0.25">
      <c r="A1555" s="12">
        <v>1350</v>
      </c>
      <c r="B1555" t="s">
        <v>1984</v>
      </c>
      <c r="C1555">
        <f>IFERROR(VLOOKUP(B1555,code!$F$1:$G$39,2,FALSE),"")</f>
        <v>16</v>
      </c>
      <c r="D1555" t="s">
        <v>1380</v>
      </c>
      <c r="E1555" t="str">
        <f t="shared" si="97"/>
        <v>Male</v>
      </c>
      <c r="F1555" t="s">
        <v>7798</v>
      </c>
      <c r="G1555" s="12">
        <v>52</v>
      </c>
      <c r="H1555" s="14">
        <v>44576</v>
      </c>
      <c r="I1555" s="24">
        <f t="shared" si="99"/>
        <v>44576</v>
      </c>
      <c r="J1555" s="14">
        <f t="shared" si="96"/>
        <v>44463</v>
      </c>
      <c r="K1555" s="14" t="str">
        <f>_xlfn.IFNA(VLOOKUP(D1555,code!F:G,1,FALSE),"")</f>
        <v/>
      </c>
      <c r="L1555" s="15">
        <v>3</v>
      </c>
      <c r="M1555" s="15" t="str">
        <f t="shared" si="98"/>
        <v>北京生物_北京生物_成都生物</v>
      </c>
      <c r="N1555" s="15" t="str">
        <f>VLOOKUP(M1555,code!A:B,2,FALSE)</f>
        <v>PPP</v>
      </c>
      <c r="O1555" s="15" t="str">
        <f>VLOOKUP(M1555,code!A:C,3,FALSE)</f>
        <v>N</v>
      </c>
      <c r="P1555" s="16">
        <v>44191</v>
      </c>
      <c r="Q1555" s="15" t="s">
        <v>7816</v>
      </c>
      <c r="R1555" s="16">
        <v>44218</v>
      </c>
      <c r="S1555" s="15" t="s">
        <v>7816</v>
      </c>
      <c r="T1555" s="16">
        <v>44463</v>
      </c>
      <c r="U1555" s="15" t="s">
        <v>7819</v>
      </c>
    </row>
    <row r="1556" spans="1:21" x14ac:dyDescent="0.25">
      <c r="A1556" s="12">
        <v>1349</v>
      </c>
      <c r="B1556" t="s">
        <v>1984</v>
      </c>
      <c r="C1556">
        <f>IFERROR(VLOOKUP(B1556,code!$F$1:$G$39,2,FALSE),"")</f>
        <v>16</v>
      </c>
      <c r="D1556" t="s">
        <v>1379</v>
      </c>
      <c r="E1556" t="str">
        <f t="shared" si="97"/>
        <v>Male</v>
      </c>
      <c r="F1556" t="s">
        <v>7798</v>
      </c>
      <c r="G1556" s="12">
        <v>45</v>
      </c>
      <c r="H1556" s="14">
        <v>44575</v>
      </c>
      <c r="I1556" s="24">
        <f t="shared" si="99"/>
        <v>44575</v>
      </c>
      <c r="J1556" s="14">
        <f t="shared" si="96"/>
        <v>44462</v>
      </c>
      <c r="K1556" s="14" t="str">
        <f>_xlfn.IFNA(VLOOKUP(D1556,code!F:G,1,FALSE),"")</f>
        <v/>
      </c>
      <c r="L1556" s="15">
        <v>3</v>
      </c>
      <c r="M1556" s="15" t="str">
        <f t="shared" si="98"/>
        <v>北京生物_北京生物_兰州生物</v>
      </c>
      <c r="N1556" s="15" t="str">
        <f>VLOOKUP(M1556,code!A:B,2,FALSE)</f>
        <v>PPP</v>
      </c>
      <c r="O1556" s="15" t="str">
        <f>VLOOKUP(M1556,code!A:C,3,FALSE)</f>
        <v>N</v>
      </c>
      <c r="P1556" s="16">
        <v>44191</v>
      </c>
      <c r="Q1556" s="15" t="s">
        <v>7816</v>
      </c>
      <c r="R1556" s="16">
        <v>44218</v>
      </c>
      <c r="S1556" s="15" t="s">
        <v>7816</v>
      </c>
      <c r="T1556" s="16">
        <v>44462</v>
      </c>
      <c r="U1556" s="15" t="s">
        <v>7817</v>
      </c>
    </row>
    <row r="1557" spans="1:21" x14ac:dyDescent="0.25">
      <c r="A1557" s="12">
        <v>1257</v>
      </c>
      <c r="B1557" t="s">
        <v>340</v>
      </c>
      <c r="C1557">
        <f>IFERROR(VLOOKUP(B1557,code!$F$1:$G$39,2,FALSE),"")</f>
        <v>14</v>
      </c>
      <c r="D1557" t="s">
        <v>1290</v>
      </c>
      <c r="E1557" t="str">
        <f t="shared" si="97"/>
        <v>Male</v>
      </c>
      <c r="F1557" t="s">
        <v>7798</v>
      </c>
      <c r="G1557" s="12">
        <v>37</v>
      </c>
      <c r="H1557" s="14">
        <v>44574</v>
      </c>
      <c r="I1557" s="24">
        <f t="shared" si="99"/>
        <v>44574</v>
      </c>
      <c r="J1557" s="14">
        <f t="shared" si="96"/>
        <v>44462</v>
      </c>
      <c r="K1557" s="14" t="str">
        <f>_xlfn.IFNA(VLOOKUP(D1557,code!F:G,1,FALSE),"")</f>
        <v/>
      </c>
      <c r="L1557" s="15">
        <v>3</v>
      </c>
      <c r="M1557" s="15" t="str">
        <f t="shared" si="98"/>
        <v>北京生物_北京生物_北京生物</v>
      </c>
      <c r="N1557" s="15" t="str">
        <f>VLOOKUP(M1557,code!A:B,2,FALSE)</f>
        <v>PPP</v>
      </c>
      <c r="O1557" s="15" t="str">
        <f>VLOOKUP(M1557,code!A:C,3,FALSE)</f>
        <v>N</v>
      </c>
      <c r="P1557" s="16">
        <v>44190</v>
      </c>
      <c r="Q1557" s="15" t="s">
        <v>7816</v>
      </c>
      <c r="R1557" s="16">
        <v>44219</v>
      </c>
      <c r="S1557" s="15" t="s">
        <v>7816</v>
      </c>
      <c r="T1557" s="16">
        <v>44462</v>
      </c>
      <c r="U1557" s="15" t="s">
        <v>7816</v>
      </c>
    </row>
    <row r="1558" spans="1:21" x14ac:dyDescent="0.25">
      <c r="A1558" s="12">
        <v>2763</v>
      </c>
      <c r="B1558" t="s">
        <v>7792</v>
      </c>
      <c r="C1558">
        <f>IFERROR(VLOOKUP(B1558,code!$F$1:$G$39,2,FALSE),"")</f>
        <v>3</v>
      </c>
      <c r="D1558" t="s">
        <v>2748</v>
      </c>
      <c r="E1558" t="str">
        <f t="shared" si="97"/>
        <v>Male</v>
      </c>
      <c r="F1558" t="s">
        <v>7798</v>
      </c>
      <c r="G1558" s="12">
        <v>60</v>
      </c>
      <c r="H1558" s="14">
        <v>44574</v>
      </c>
      <c r="I1558" s="24">
        <f t="shared" si="99"/>
        <v>44574</v>
      </c>
      <c r="J1558" s="14">
        <f t="shared" si="96"/>
        <v>44462</v>
      </c>
      <c r="K1558" s="14" t="str">
        <f>_xlfn.IFNA(VLOOKUP(D1558,code!F:G,1,FALSE),"")</f>
        <v/>
      </c>
      <c r="L1558" s="15">
        <v>3</v>
      </c>
      <c r="M1558" s="15" t="str">
        <f t="shared" si="98"/>
        <v>北京生物_北京生物_北京生物</v>
      </c>
      <c r="N1558" s="15" t="str">
        <f>VLOOKUP(M1558,code!A:B,2,FALSE)</f>
        <v>PPP</v>
      </c>
      <c r="O1558" s="15" t="str">
        <f>VLOOKUP(M1558,code!A:C,3,FALSE)</f>
        <v>N</v>
      </c>
      <c r="P1558" s="16">
        <v>44236</v>
      </c>
      <c r="Q1558" s="15" t="s">
        <v>7816</v>
      </c>
      <c r="R1558" s="16">
        <v>44264</v>
      </c>
      <c r="S1558" s="15" t="s">
        <v>7816</v>
      </c>
      <c r="T1558" s="16">
        <v>44462</v>
      </c>
      <c r="U1558" s="15" t="s">
        <v>7816</v>
      </c>
    </row>
    <row r="1559" spans="1:21" x14ac:dyDescent="0.25">
      <c r="A1559" s="12">
        <v>2503</v>
      </c>
      <c r="B1559" t="s">
        <v>7789</v>
      </c>
      <c r="C1559">
        <f>IFERROR(VLOOKUP(B1559,code!$F$1:$G$39,2,FALSE),"")</f>
        <v>25</v>
      </c>
      <c r="D1559" t="s">
        <v>2491</v>
      </c>
      <c r="E1559" t="str">
        <f t="shared" si="97"/>
        <v>Male</v>
      </c>
      <c r="F1559" t="s">
        <v>7798</v>
      </c>
      <c r="G1559" s="12">
        <v>23</v>
      </c>
      <c r="H1559" s="14" t="s">
        <v>7823</v>
      </c>
      <c r="I1559" s="24">
        <f t="shared" si="99"/>
        <v>44576</v>
      </c>
      <c r="J1559" s="14">
        <f t="shared" si="96"/>
        <v>44462</v>
      </c>
      <c r="K1559" s="14" t="str">
        <f>_xlfn.IFNA(VLOOKUP(D1559,code!F:G,1,FALSE),"")</f>
        <v/>
      </c>
      <c r="L1559" s="15">
        <v>3</v>
      </c>
      <c r="M1559" s="15" t="str">
        <f t="shared" si="98"/>
        <v>北京生物_北京生物_兰州生物</v>
      </c>
      <c r="N1559" s="15" t="str">
        <f>VLOOKUP(M1559,code!A:B,2,FALSE)</f>
        <v>PPP</v>
      </c>
      <c r="O1559" s="15" t="str">
        <f>VLOOKUP(M1559,code!A:C,3,FALSE)</f>
        <v>N</v>
      </c>
      <c r="P1559" s="16">
        <v>44221</v>
      </c>
      <c r="Q1559" s="15" t="s">
        <v>7816</v>
      </c>
      <c r="R1559" s="16">
        <v>44251</v>
      </c>
      <c r="S1559" s="15" t="s">
        <v>7816</v>
      </c>
      <c r="T1559" s="16">
        <v>44462</v>
      </c>
      <c r="U1559" s="15" t="s">
        <v>7817</v>
      </c>
    </row>
    <row r="1560" spans="1:21" x14ac:dyDescent="0.25">
      <c r="A1560" s="12">
        <v>1172</v>
      </c>
      <c r="B1560" t="s">
        <v>340</v>
      </c>
      <c r="C1560">
        <f>IFERROR(VLOOKUP(B1560,code!$F$1:$G$39,2,FALSE),"")</f>
        <v>14</v>
      </c>
      <c r="D1560" t="s">
        <v>1207</v>
      </c>
      <c r="E1560" t="str">
        <f t="shared" si="97"/>
        <v>Male</v>
      </c>
      <c r="F1560" t="s">
        <v>7798</v>
      </c>
      <c r="G1560" s="12">
        <v>25</v>
      </c>
      <c r="H1560" s="14">
        <v>44574</v>
      </c>
      <c r="I1560" s="24">
        <f t="shared" si="99"/>
        <v>44574</v>
      </c>
      <c r="J1560" s="14">
        <f t="shared" si="96"/>
        <v>44457</v>
      </c>
      <c r="K1560" s="14" t="str">
        <f>_xlfn.IFNA(VLOOKUP(D1560,code!F:G,1,FALSE),"")</f>
        <v/>
      </c>
      <c r="L1560" s="15">
        <v>3</v>
      </c>
      <c r="M1560" s="15" t="str">
        <f t="shared" si="98"/>
        <v>北京生物_北京生物_兰州生物</v>
      </c>
      <c r="N1560" s="15" t="str">
        <f>VLOOKUP(M1560,code!A:B,2,FALSE)</f>
        <v>PPP</v>
      </c>
      <c r="O1560" s="15" t="str">
        <f>VLOOKUP(M1560,code!A:C,3,FALSE)</f>
        <v>N</v>
      </c>
      <c r="P1560" s="16">
        <v>44221</v>
      </c>
      <c r="Q1560" s="15" t="s">
        <v>7816</v>
      </c>
      <c r="R1560" s="16">
        <v>44247</v>
      </c>
      <c r="S1560" s="15" t="s">
        <v>7816</v>
      </c>
      <c r="T1560" s="16">
        <v>44457</v>
      </c>
      <c r="U1560" s="15" t="s">
        <v>7817</v>
      </c>
    </row>
    <row r="1561" spans="1:21" x14ac:dyDescent="0.25">
      <c r="A1561" s="12">
        <v>1748</v>
      </c>
      <c r="B1561" t="s">
        <v>470</v>
      </c>
      <c r="C1561">
        <f>IFERROR(VLOOKUP(B1561,code!$F$1:$G$39,2,FALSE),"")</f>
        <v>19</v>
      </c>
      <c r="D1561" t="s">
        <v>1770</v>
      </c>
      <c r="E1561" t="str">
        <f t="shared" si="97"/>
        <v>Male</v>
      </c>
      <c r="F1561" t="s">
        <v>7798</v>
      </c>
      <c r="G1561" s="12">
        <v>51</v>
      </c>
      <c r="H1561" s="14">
        <v>44576</v>
      </c>
      <c r="I1561" s="24">
        <f t="shared" si="99"/>
        <v>44576</v>
      </c>
      <c r="J1561" s="14">
        <f t="shared" si="96"/>
        <v>44457</v>
      </c>
      <c r="K1561" s="14" t="str">
        <f>_xlfn.IFNA(VLOOKUP(D1561,code!F:G,1,FALSE),"")</f>
        <v/>
      </c>
      <c r="L1561" s="15">
        <v>3</v>
      </c>
      <c r="M1561" s="15" t="str">
        <f t="shared" si="98"/>
        <v>北京生物_北京生物_兰州生物</v>
      </c>
      <c r="N1561" s="15" t="str">
        <f>VLOOKUP(M1561,code!A:B,2,FALSE)</f>
        <v>PPP</v>
      </c>
      <c r="O1561" s="15" t="str">
        <f>VLOOKUP(M1561,code!A:C,3,FALSE)</f>
        <v>N</v>
      </c>
      <c r="P1561" s="16">
        <v>44191</v>
      </c>
      <c r="Q1561" s="15" t="s">
        <v>7816</v>
      </c>
      <c r="R1561" s="16">
        <v>44212</v>
      </c>
      <c r="S1561" s="15" t="s">
        <v>7816</v>
      </c>
      <c r="T1561" s="16">
        <v>44457</v>
      </c>
      <c r="U1561" s="15" t="s">
        <v>7817</v>
      </c>
    </row>
    <row r="1562" spans="1:21" x14ac:dyDescent="0.25">
      <c r="A1562" s="12">
        <v>1152</v>
      </c>
      <c r="B1562" t="s">
        <v>340</v>
      </c>
      <c r="C1562">
        <f>IFERROR(VLOOKUP(B1562,code!$F$1:$G$39,2,FALSE),"")</f>
        <v>14</v>
      </c>
      <c r="D1562" t="s">
        <v>1187</v>
      </c>
      <c r="E1562" t="str">
        <f t="shared" si="97"/>
        <v>Male</v>
      </c>
      <c r="F1562" t="s">
        <v>7798</v>
      </c>
      <c r="G1562" s="12">
        <v>26</v>
      </c>
      <c r="H1562" s="14">
        <v>44574</v>
      </c>
      <c r="I1562" s="24">
        <f t="shared" si="99"/>
        <v>44574</v>
      </c>
      <c r="J1562" s="14">
        <f t="shared" si="96"/>
        <v>44455</v>
      </c>
      <c r="K1562" s="14" t="str">
        <f>_xlfn.IFNA(VLOOKUP(D1562,code!F:G,1,FALSE),"")</f>
        <v/>
      </c>
      <c r="L1562" s="15">
        <v>3</v>
      </c>
      <c r="M1562" s="15" t="str">
        <f t="shared" si="98"/>
        <v>北京生物_北京生物_兰州生物</v>
      </c>
      <c r="N1562" s="15" t="str">
        <f>VLOOKUP(M1562,code!A:B,2,FALSE)</f>
        <v>PPP</v>
      </c>
      <c r="O1562" s="15" t="str">
        <f>VLOOKUP(M1562,code!A:C,3,FALSE)</f>
        <v>N</v>
      </c>
      <c r="P1562" s="16">
        <v>44221</v>
      </c>
      <c r="Q1562" s="15" t="s">
        <v>7816</v>
      </c>
      <c r="R1562" s="16">
        <v>44246</v>
      </c>
      <c r="S1562" s="15" t="s">
        <v>7816</v>
      </c>
      <c r="T1562" s="16">
        <v>44455</v>
      </c>
      <c r="U1562" s="15" t="s">
        <v>7817</v>
      </c>
    </row>
    <row r="1563" spans="1:21" x14ac:dyDescent="0.25">
      <c r="A1563" s="12">
        <v>2159</v>
      </c>
      <c r="B1563" t="s">
        <v>150</v>
      </c>
      <c r="C1563">
        <f>IFERROR(VLOOKUP(B1563,code!$F$1:$G$39,2,FALSE),"")</f>
        <v>21</v>
      </c>
      <c r="D1563" t="s">
        <v>2162</v>
      </c>
      <c r="E1563" t="str">
        <f t="shared" si="97"/>
        <v>Male</v>
      </c>
      <c r="F1563" t="s">
        <v>7798</v>
      </c>
      <c r="G1563" s="12">
        <v>55</v>
      </c>
      <c r="H1563" s="14">
        <v>44574</v>
      </c>
      <c r="I1563" s="24">
        <f t="shared" si="99"/>
        <v>44574</v>
      </c>
      <c r="J1563" s="14">
        <f t="shared" si="96"/>
        <v>44455</v>
      </c>
      <c r="K1563" s="14" t="str">
        <f>_xlfn.IFNA(VLOOKUP(D1563,code!F:G,1,FALSE),"")</f>
        <v/>
      </c>
      <c r="L1563" s="15">
        <v>3</v>
      </c>
      <c r="M1563" s="15" t="str">
        <f t="shared" si="98"/>
        <v>北京生物_北京生物_兰州生物</v>
      </c>
      <c r="N1563" s="15" t="str">
        <f>VLOOKUP(M1563,code!A:B,2,FALSE)</f>
        <v>PPP</v>
      </c>
      <c r="O1563" s="15" t="str">
        <f>VLOOKUP(M1563,code!A:C,3,FALSE)</f>
        <v>N</v>
      </c>
      <c r="P1563" s="16">
        <v>44223</v>
      </c>
      <c r="Q1563" s="15" t="s">
        <v>7816</v>
      </c>
      <c r="R1563" s="16">
        <v>44252</v>
      </c>
      <c r="S1563" s="15" t="s">
        <v>7816</v>
      </c>
      <c r="T1563" s="16">
        <v>44455</v>
      </c>
      <c r="U1563" s="15" t="s">
        <v>7817</v>
      </c>
    </row>
    <row r="1564" spans="1:21" x14ac:dyDescent="0.25">
      <c r="A1564" s="12">
        <v>1555</v>
      </c>
      <c r="B1564" t="s">
        <v>1984</v>
      </c>
      <c r="C1564">
        <f>IFERROR(VLOOKUP(B1564,code!$F$1:$G$39,2,FALSE),"")</f>
        <v>16</v>
      </c>
      <c r="D1564" t="s">
        <v>1584</v>
      </c>
      <c r="E1564" t="str">
        <f t="shared" si="97"/>
        <v>Male</v>
      </c>
      <c r="F1564" t="s">
        <v>7798</v>
      </c>
      <c r="G1564" s="12">
        <v>39</v>
      </c>
      <c r="H1564" s="14">
        <v>44573</v>
      </c>
      <c r="I1564" s="24">
        <f t="shared" si="99"/>
        <v>44573</v>
      </c>
      <c r="J1564" s="14">
        <f t="shared" si="96"/>
        <v>44453</v>
      </c>
      <c r="K1564" s="14" t="str">
        <f>_xlfn.IFNA(VLOOKUP(D1564,code!F:G,1,FALSE),"")</f>
        <v/>
      </c>
      <c r="L1564" s="15">
        <v>3</v>
      </c>
      <c r="M1564" s="15" t="str">
        <f t="shared" si="98"/>
        <v>北京生物_北京生物_兰州生物</v>
      </c>
      <c r="N1564" s="15" t="str">
        <f>VLOOKUP(M1564,code!A:B,2,FALSE)</f>
        <v>PPP</v>
      </c>
      <c r="O1564" s="15" t="str">
        <f>VLOOKUP(M1564,code!A:C,3,FALSE)</f>
        <v>N</v>
      </c>
      <c r="P1564" s="16">
        <v>44224</v>
      </c>
      <c r="Q1564" s="15" t="s">
        <v>7816</v>
      </c>
      <c r="R1564" s="16">
        <v>44250</v>
      </c>
      <c r="S1564" s="15" t="s">
        <v>7816</v>
      </c>
      <c r="T1564" s="16">
        <v>44453</v>
      </c>
      <c r="U1564" s="15" t="s">
        <v>7817</v>
      </c>
    </row>
    <row r="1565" spans="1:21" x14ac:dyDescent="0.25">
      <c r="A1565" s="12">
        <v>3329</v>
      </c>
      <c r="B1565" t="s">
        <v>7796</v>
      </c>
      <c r="C1565">
        <f>IFERROR(VLOOKUP(B1565,code!$F$1:$G$39,2,FALSE),"")</f>
        <v>5</v>
      </c>
      <c r="D1565" t="s">
        <v>3303</v>
      </c>
      <c r="E1565" t="str">
        <f t="shared" si="97"/>
        <v>Male</v>
      </c>
      <c r="F1565" t="s">
        <v>7798</v>
      </c>
      <c r="G1565" s="12">
        <v>49</v>
      </c>
      <c r="H1565" s="14">
        <v>44573</v>
      </c>
      <c r="I1565" s="24">
        <f t="shared" si="99"/>
        <v>44573</v>
      </c>
      <c r="J1565" s="14">
        <f t="shared" si="96"/>
        <v>44453</v>
      </c>
      <c r="K1565" s="14" t="str">
        <f>_xlfn.IFNA(VLOOKUP(D1565,code!F:G,1,FALSE),"")</f>
        <v/>
      </c>
      <c r="L1565" s="15">
        <v>3</v>
      </c>
      <c r="M1565" s="15" t="str">
        <f t="shared" si="98"/>
        <v>北京生物_北京生物_兰州生物</v>
      </c>
      <c r="N1565" s="15" t="str">
        <f>VLOOKUP(M1565,code!A:B,2,FALSE)</f>
        <v>PPP</v>
      </c>
      <c r="O1565" s="15" t="str">
        <f>VLOOKUP(M1565,code!A:C,3,FALSE)</f>
        <v>N</v>
      </c>
      <c r="P1565" s="16">
        <v>44224</v>
      </c>
      <c r="Q1565" s="15" t="s">
        <v>7816</v>
      </c>
      <c r="R1565" s="16">
        <v>44252</v>
      </c>
      <c r="S1565" s="15" t="s">
        <v>7816</v>
      </c>
      <c r="T1565" s="16">
        <v>44453</v>
      </c>
      <c r="U1565" s="15" t="s">
        <v>7817</v>
      </c>
    </row>
    <row r="1566" spans="1:21" x14ac:dyDescent="0.25">
      <c r="A1566" s="12">
        <v>1813</v>
      </c>
      <c r="B1566" t="s">
        <v>470</v>
      </c>
      <c r="C1566">
        <f>IFERROR(VLOOKUP(B1566,code!$F$1:$G$39,2,FALSE),"")</f>
        <v>19</v>
      </c>
      <c r="D1566" t="s">
        <v>1835</v>
      </c>
      <c r="E1566" t="str">
        <f t="shared" si="97"/>
        <v>Female</v>
      </c>
      <c r="F1566" t="s">
        <v>7797</v>
      </c>
      <c r="G1566" s="12">
        <v>21</v>
      </c>
      <c r="H1566" s="14">
        <v>44576</v>
      </c>
      <c r="I1566" s="24">
        <f t="shared" si="99"/>
        <v>44576</v>
      </c>
      <c r="J1566" s="14">
        <f t="shared" si="96"/>
        <v>44452</v>
      </c>
      <c r="K1566" s="14" t="str">
        <f>_xlfn.IFNA(VLOOKUP(D1566,code!F:G,1,FALSE),"")</f>
        <v/>
      </c>
      <c r="L1566" s="15">
        <v>3</v>
      </c>
      <c r="M1566" s="15" t="str">
        <f t="shared" si="98"/>
        <v>北京生物_北京生物_兰州生物</v>
      </c>
      <c r="N1566" s="15" t="str">
        <f>VLOOKUP(M1566,code!A:B,2,FALSE)</f>
        <v>PPP</v>
      </c>
      <c r="O1566" s="15" t="str">
        <f>VLOOKUP(M1566,code!A:C,3,FALSE)</f>
        <v>N</v>
      </c>
      <c r="P1566" s="16">
        <v>44231</v>
      </c>
      <c r="Q1566" s="15" t="s">
        <v>7816</v>
      </c>
      <c r="R1566" s="16">
        <v>44259</v>
      </c>
      <c r="S1566" s="15" t="s">
        <v>7816</v>
      </c>
      <c r="T1566" s="16">
        <v>44452</v>
      </c>
      <c r="U1566" s="15" t="s">
        <v>7817</v>
      </c>
    </row>
    <row r="1567" spans="1:21" x14ac:dyDescent="0.25">
      <c r="A1567" s="12">
        <v>433</v>
      </c>
      <c r="B1567" t="s">
        <v>7793</v>
      </c>
      <c r="C1567">
        <f>IFERROR(VLOOKUP(B1567,code!$F$1:$G$39,2,FALSE),"")</f>
        <v>1</v>
      </c>
      <c r="D1567" t="s">
        <v>474</v>
      </c>
      <c r="E1567" t="str">
        <f t="shared" si="97"/>
        <v>Female</v>
      </c>
      <c r="F1567" t="s">
        <v>7797</v>
      </c>
      <c r="G1567" s="12">
        <v>34</v>
      </c>
      <c r="H1567" s="14" t="s">
        <v>7826</v>
      </c>
      <c r="I1567" s="24">
        <f t="shared" si="99"/>
        <v>44569</v>
      </c>
      <c r="J1567" s="14">
        <f t="shared" ref="J1567:J1587" si="100">MAX(P1567,R1567,T1567)</f>
        <v>44451</v>
      </c>
      <c r="K1567" s="14" t="str">
        <f>_xlfn.IFNA(VLOOKUP(D1567,code!F:G,1,FALSE),"")</f>
        <v/>
      </c>
      <c r="L1567" s="15">
        <v>3</v>
      </c>
      <c r="M1567" s="15" t="str">
        <f t="shared" si="98"/>
        <v>北京科兴中维_北京科兴中维_北京科兴中维</v>
      </c>
      <c r="N1567" s="15" t="str">
        <f>VLOOKUP(M1567,code!A:B,2,FALSE)</f>
        <v>VVV</v>
      </c>
      <c r="O1567" s="15" t="str">
        <f>VLOOKUP(M1567,code!A:C,3,FALSE)</f>
        <v>N</v>
      </c>
      <c r="P1567" s="16">
        <v>44203</v>
      </c>
      <c r="Q1567" s="15" t="s">
        <v>7815</v>
      </c>
      <c r="R1567" s="16">
        <v>44231</v>
      </c>
      <c r="S1567" s="15" t="s">
        <v>7815</v>
      </c>
      <c r="T1567" s="16">
        <v>44451</v>
      </c>
      <c r="U1567" s="15" t="s">
        <v>7815</v>
      </c>
    </row>
    <row r="1568" spans="1:21" x14ac:dyDescent="0.25">
      <c r="A1568" s="12">
        <v>2160</v>
      </c>
      <c r="B1568" t="s">
        <v>150</v>
      </c>
      <c r="C1568">
        <f>IFERROR(VLOOKUP(B1568,code!$F$1:$G$39,2,FALSE),"")</f>
        <v>21</v>
      </c>
      <c r="D1568" t="s">
        <v>2163</v>
      </c>
      <c r="E1568" t="str">
        <f t="shared" si="97"/>
        <v>Male</v>
      </c>
      <c r="F1568" t="s">
        <v>7798</v>
      </c>
      <c r="G1568" s="12">
        <v>57</v>
      </c>
      <c r="H1568" s="14">
        <v>44574</v>
      </c>
      <c r="I1568" s="24">
        <f t="shared" si="99"/>
        <v>44574</v>
      </c>
      <c r="J1568" s="14">
        <f t="shared" si="100"/>
        <v>44451</v>
      </c>
      <c r="K1568" s="14" t="str">
        <f>_xlfn.IFNA(VLOOKUP(D1568,code!F:G,1,FALSE),"")</f>
        <v/>
      </c>
      <c r="L1568" s="15">
        <v>3</v>
      </c>
      <c r="M1568" s="15" t="str">
        <f t="shared" si="98"/>
        <v>北京生物_北京生物_北京生物</v>
      </c>
      <c r="N1568" s="15" t="str">
        <f>VLOOKUP(M1568,code!A:B,2,FALSE)</f>
        <v>PPP</v>
      </c>
      <c r="O1568" s="15" t="str">
        <f>VLOOKUP(M1568,code!A:C,3,FALSE)</f>
        <v>N</v>
      </c>
      <c r="P1568" s="16">
        <v>44223</v>
      </c>
      <c r="Q1568" s="15" t="s">
        <v>7816</v>
      </c>
      <c r="R1568" s="16">
        <v>44252</v>
      </c>
      <c r="S1568" s="15" t="s">
        <v>7816</v>
      </c>
      <c r="T1568" s="16">
        <v>44451</v>
      </c>
      <c r="U1568" s="15" t="s">
        <v>7816</v>
      </c>
    </row>
    <row r="1569" spans="1:21" x14ac:dyDescent="0.25">
      <c r="A1569" s="12">
        <v>1116</v>
      </c>
      <c r="B1569" t="s">
        <v>340</v>
      </c>
      <c r="C1569">
        <f>IFERROR(VLOOKUP(B1569,code!$F$1:$G$39,2,FALSE),"")</f>
        <v>14</v>
      </c>
      <c r="D1569" t="s">
        <v>1152</v>
      </c>
      <c r="E1569" t="str">
        <f t="shared" si="97"/>
        <v>Male</v>
      </c>
      <c r="F1569" t="s">
        <v>7798</v>
      </c>
      <c r="G1569" s="12">
        <v>25</v>
      </c>
      <c r="H1569" s="14">
        <v>44574</v>
      </c>
      <c r="I1569" s="24">
        <f t="shared" si="99"/>
        <v>44574</v>
      </c>
      <c r="J1569" s="14">
        <f t="shared" si="100"/>
        <v>44450</v>
      </c>
      <c r="K1569" s="14" t="str">
        <f>_xlfn.IFNA(VLOOKUP(D1569,code!F:G,1,FALSE),"")</f>
        <v/>
      </c>
      <c r="L1569" s="15">
        <v>3</v>
      </c>
      <c r="M1569" s="15" t="str">
        <f t="shared" si="98"/>
        <v>北京科兴中维_北京科兴中维_北京科兴中维</v>
      </c>
      <c r="N1569" s="15" t="str">
        <f>VLOOKUP(M1569,code!A:B,2,FALSE)</f>
        <v>VVV</v>
      </c>
      <c r="O1569" s="15" t="str">
        <f>VLOOKUP(M1569,code!A:C,3,FALSE)</f>
        <v>N</v>
      </c>
      <c r="P1569" s="16">
        <v>44216</v>
      </c>
      <c r="Q1569" s="15" t="s">
        <v>7815</v>
      </c>
      <c r="R1569" s="16">
        <v>44245</v>
      </c>
      <c r="S1569" s="15" t="s">
        <v>7815</v>
      </c>
      <c r="T1569" s="16">
        <v>44450</v>
      </c>
      <c r="U1569" s="15" t="s">
        <v>7815</v>
      </c>
    </row>
    <row r="1570" spans="1:21" x14ac:dyDescent="0.25">
      <c r="A1570" s="12">
        <v>3225</v>
      </c>
      <c r="B1570" t="s">
        <v>7791</v>
      </c>
      <c r="C1570">
        <f>IFERROR(VLOOKUP(B1570,code!$F$1:$G$39,2,FALSE),"")</f>
        <v>4</v>
      </c>
      <c r="D1570" t="s">
        <v>3203</v>
      </c>
      <c r="E1570" t="str">
        <f t="shared" si="97"/>
        <v>Female</v>
      </c>
      <c r="F1570" t="s">
        <v>7797</v>
      </c>
      <c r="G1570" s="12">
        <v>21</v>
      </c>
      <c r="H1570" s="14">
        <v>44568</v>
      </c>
      <c r="I1570" s="24">
        <f t="shared" si="99"/>
        <v>44568</v>
      </c>
      <c r="J1570" s="14">
        <f t="shared" si="100"/>
        <v>44450</v>
      </c>
      <c r="K1570" s="14" t="str">
        <f>_xlfn.IFNA(VLOOKUP(D1570,code!F:G,1,FALSE),"")</f>
        <v/>
      </c>
      <c r="L1570" s="15">
        <v>3</v>
      </c>
      <c r="M1570" s="15" t="str">
        <f t="shared" si="98"/>
        <v>北京科兴中维_北京科兴中维_北京科兴中维</v>
      </c>
      <c r="N1570" s="15" t="str">
        <f>VLOOKUP(M1570,code!A:B,2,FALSE)</f>
        <v>VVV</v>
      </c>
      <c r="O1570" s="15" t="str">
        <f>VLOOKUP(M1570,code!A:C,3,FALSE)</f>
        <v>N</v>
      </c>
      <c r="P1570" s="16">
        <v>44229</v>
      </c>
      <c r="Q1570" s="15" t="s">
        <v>7815</v>
      </c>
      <c r="R1570" s="16">
        <v>44256</v>
      </c>
      <c r="S1570" s="15" t="s">
        <v>7815</v>
      </c>
      <c r="T1570" s="16">
        <v>44450</v>
      </c>
      <c r="U1570" s="15" t="s">
        <v>7815</v>
      </c>
    </row>
    <row r="1571" spans="1:21" x14ac:dyDescent="0.25">
      <c r="A1571" s="12">
        <v>1381</v>
      </c>
      <c r="B1571" t="s">
        <v>1984</v>
      </c>
      <c r="C1571">
        <f>IFERROR(VLOOKUP(B1571,code!$F$1:$G$39,2,FALSE),"")</f>
        <v>16</v>
      </c>
      <c r="D1571" t="s">
        <v>1411</v>
      </c>
      <c r="E1571" t="str">
        <f t="shared" si="97"/>
        <v>Male</v>
      </c>
      <c r="F1571" t="s">
        <v>7798</v>
      </c>
      <c r="G1571" s="12">
        <v>43</v>
      </c>
      <c r="H1571" s="14">
        <v>44576</v>
      </c>
      <c r="I1571" s="24">
        <f t="shared" si="99"/>
        <v>44576</v>
      </c>
      <c r="J1571" s="14">
        <f t="shared" si="100"/>
        <v>44449</v>
      </c>
      <c r="K1571" s="14" t="str">
        <f>_xlfn.IFNA(VLOOKUP(D1571,code!F:G,1,FALSE),"")</f>
        <v/>
      </c>
      <c r="L1571" s="15">
        <v>3</v>
      </c>
      <c r="M1571" s="15" t="str">
        <f t="shared" si="98"/>
        <v>北京生物_北京生物_兰州生物</v>
      </c>
      <c r="N1571" s="15" t="str">
        <f>VLOOKUP(M1571,code!A:B,2,FALSE)</f>
        <v>PPP</v>
      </c>
      <c r="O1571" s="15" t="str">
        <f>VLOOKUP(M1571,code!A:C,3,FALSE)</f>
        <v>N</v>
      </c>
      <c r="P1571" s="16">
        <v>44218</v>
      </c>
      <c r="Q1571" s="15" t="s">
        <v>7816</v>
      </c>
      <c r="R1571" s="16">
        <v>44232</v>
      </c>
      <c r="S1571" s="15" t="s">
        <v>7816</v>
      </c>
      <c r="T1571" s="16">
        <v>44449</v>
      </c>
      <c r="U1571" s="15" t="s">
        <v>7817</v>
      </c>
    </row>
    <row r="1572" spans="1:21" x14ac:dyDescent="0.25">
      <c r="A1572" s="12">
        <v>1113</v>
      </c>
      <c r="B1572" t="s">
        <v>340</v>
      </c>
      <c r="C1572">
        <f>IFERROR(VLOOKUP(B1572,code!$F$1:$G$39,2,FALSE),"")</f>
        <v>14</v>
      </c>
      <c r="D1572" t="s">
        <v>1149</v>
      </c>
      <c r="E1572" t="str">
        <f t="shared" si="97"/>
        <v>Female</v>
      </c>
      <c r="F1572" t="s">
        <v>7797</v>
      </c>
      <c r="G1572" s="12">
        <v>56</v>
      </c>
      <c r="H1572" s="14">
        <v>44573</v>
      </c>
      <c r="I1572" s="24">
        <f t="shared" si="99"/>
        <v>44573</v>
      </c>
      <c r="J1572" s="14">
        <f t="shared" si="100"/>
        <v>44449</v>
      </c>
      <c r="K1572" s="14" t="str">
        <f>_xlfn.IFNA(VLOOKUP(D1572,code!F:G,1,FALSE),"")</f>
        <v/>
      </c>
      <c r="L1572" s="15">
        <v>3</v>
      </c>
      <c r="M1572" s="15" t="str">
        <f t="shared" si="98"/>
        <v>北京生物_北京生物_北京生物</v>
      </c>
      <c r="N1572" s="15" t="str">
        <f>VLOOKUP(M1572,code!A:B,2,FALSE)</f>
        <v>PPP</v>
      </c>
      <c r="O1572" s="15" t="str">
        <f>VLOOKUP(M1572,code!A:C,3,FALSE)</f>
        <v>N</v>
      </c>
      <c r="P1572" s="16">
        <v>44215</v>
      </c>
      <c r="Q1572" s="15" t="s">
        <v>7816</v>
      </c>
      <c r="R1572" s="16">
        <v>44254</v>
      </c>
      <c r="S1572" s="15" t="s">
        <v>7816</v>
      </c>
      <c r="T1572" s="16">
        <v>44449</v>
      </c>
      <c r="U1572" s="15" t="s">
        <v>7816</v>
      </c>
    </row>
    <row r="1573" spans="1:21" x14ac:dyDescent="0.25">
      <c r="A1573" s="12">
        <v>1156</v>
      </c>
      <c r="B1573" t="s">
        <v>340</v>
      </c>
      <c r="C1573">
        <f>IFERROR(VLOOKUP(B1573,code!$F$1:$G$39,2,FALSE),"")</f>
        <v>14</v>
      </c>
      <c r="D1573" t="s">
        <v>1191</v>
      </c>
      <c r="E1573" t="str">
        <f t="shared" si="97"/>
        <v>Female</v>
      </c>
      <c r="F1573" t="s">
        <v>7797</v>
      </c>
      <c r="G1573" s="12">
        <v>22</v>
      </c>
      <c r="H1573" s="14">
        <v>44574</v>
      </c>
      <c r="I1573" s="24">
        <f t="shared" si="99"/>
        <v>44574</v>
      </c>
      <c r="J1573" s="14">
        <f t="shared" si="100"/>
        <v>44449</v>
      </c>
      <c r="K1573" s="14" t="str">
        <f>_xlfn.IFNA(VLOOKUP(D1573,code!F:G,1,FALSE),"")</f>
        <v/>
      </c>
      <c r="L1573" s="15">
        <v>3</v>
      </c>
      <c r="M1573" s="15" t="str">
        <f t="shared" si="98"/>
        <v>北京科兴中维_北京科兴中维_北京科兴中维</v>
      </c>
      <c r="N1573" s="15" t="str">
        <f>VLOOKUP(M1573,code!A:B,2,FALSE)</f>
        <v>VVV</v>
      </c>
      <c r="O1573" s="15" t="str">
        <f>VLOOKUP(M1573,code!A:C,3,FALSE)</f>
        <v>N</v>
      </c>
      <c r="P1573" s="16">
        <v>44231</v>
      </c>
      <c r="Q1573" s="15" t="s">
        <v>7815</v>
      </c>
      <c r="R1573" s="16">
        <v>44259</v>
      </c>
      <c r="S1573" s="15" t="s">
        <v>7815</v>
      </c>
      <c r="T1573" s="16">
        <v>44449</v>
      </c>
      <c r="U1573" s="15" t="s">
        <v>7815</v>
      </c>
    </row>
    <row r="1574" spans="1:21" x14ac:dyDescent="0.25">
      <c r="A1574" s="12">
        <v>1168</v>
      </c>
      <c r="B1574" t="s">
        <v>340</v>
      </c>
      <c r="C1574">
        <f>IFERROR(VLOOKUP(B1574,code!$F$1:$G$39,2,FALSE),"")</f>
        <v>14</v>
      </c>
      <c r="D1574" t="s">
        <v>1203</v>
      </c>
      <c r="E1574" t="str">
        <f t="shared" si="97"/>
        <v>Female</v>
      </c>
      <c r="F1574" t="s">
        <v>7797</v>
      </c>
      <c r="G1574" s="12">
        <v>30</v>
      </c>
      <c r="H1574" s="14">
        <v>44573</v>
      </c>
      <c r="I1574" s="24">
        <f t="shared" si="99"/>
        <v>44573</v>
      </c>
      <c r="J1574" s="14">
        <f t="shared" si="100"/>
        <v>44449</v>
      </c>
      <c r="K1574" s="14" t="str">
        <f>_xlfn.IFNA(VLOOKUP(D1574,code!F:G,1,FALSE),"")</f>
        <v/>
      </c>
      <c r="L1574" s="15">
        <v>3</v>
      </c>
      <c r="M1574" s="15" t="str">
        <f t="shared" si="98"/>
        <v>北京生物_北京生物_北京生物</v>
      </c>
      <c r="N1574" s="15" t="str">
        <f>VLOOKUP(M1574,code!A:B,2,FALSE)</f>
        <v>PPP</v>
      </c>
      <c r="O1574" s="15" t="str">
        <f>VLOOKUP(M1574,code!A:C,3,FALSE)</f>
        <v>N</v>
      </c>
      <c r="P1574" s="16">
        <v>44191</v>
      </c>
      <c r="Q1574" s="15" t="s">
        <v>7816</v>
      </c>
      <c r="R1574" s="16">
        <v>44219</v>
      </c>
      <c r="S1574" s="15" t="s">
        <v>7816</v>
      </c>
      <c r="T1574" s="16">
        <v>44449</v>
      </c>
      <c r="U1574" s="15" t="s">
        <v>7816</v>
      </c>
    </row>
    <row r="1575" spans="1:21" x14ac:dyDescent="0.25">
      <c r="A1575" s="12">
        <v>3870</v>
      </c>
      <c r="B1575" t="s">
        <v>2020</v>
      </c>
      <c r="C1575">
        <f>IFERROR(VLOOKUP(B1575,code!$F$1:$G$39,2,FALSE),"")</f>
        <v>8</v>
      </c>
      <c r="D1575" t="s">
        <v>3828</v>
      </c>
      <c r="E1575" t="str">
        <f t="shared" si="97"/>
        <v>Female</v>
      </c>
      <c r="F1575" t="s">
        <v>7797</v>
      </c>
      <c r="G1575" s="12">
        <v>22</v>
      </c>
      <c r="H1575" s="14" t="s">
        <v>7824</v>
      </c>
      <c r="I1575" s="24">
        <f t="shared" si="99"/>
        <v>44575</v>
      </c>
      <c r="J1575" s="14">
        <f t="shared" si="100"/>
        <v>44449</v>
      </c>
      <c r="K1575" s="14" t="str">
        <f>_xlfn.IFNA(VLOOKUP(D1575,code!F:G,1,FALSE),"")</f>
        <v/>
      </c>
      <c r="L1575" s="15">
        <v>3</v>
      </c>
      <c r="M1575" s="15" t="str">
        <f t="shared" si="98"/>
        <v>北京生物_北京生物_北京生物</v>
      </c>
      <c r="N1575" s="15" t="str">
        <f>VLOOKUP(M1575,code!A:B,2,FALSE)</f>
        <v>PPP</v>
      </c>
      <c r="O1575" s="15" t="str">
        <f>VLOOKUP(M1575,code!A:C,3,FALSE)</f>
        <v>N</v>
      </c>
      <c r="P1575" s="16">
        <v>44188</v>
      </c>
      <c r="Q1575" s="15" t="s">
        <v>7816</v>
      </c>
      <c r="R1575" s="16">
        <v>44217</v>
      </c>
      <c r="S1575" s="15" t="s">
        <v>7816</v>
      </c>
      <c r="T1575" s="16">
        <v>44449</v>
      </c>
      <c r="U1575" s="15" t="s">
        <v>7816</v>
      </c>
    </row>
    <row r="1576" spans="1:21" x14ac:dyDescent="0.25">
      <c r="A1576" s="12">
        <v>3871</v>
      </c>
      <c r="B1576" t="s">
        <v>2020</v>
      </c>
      <c r="C1576">
        <f>IFERROR(VLOOKUP(B1576,code!$F$1:$G$39,2,FALSE),"")</f>
        <v>8</v>
      </c>
      <c r="D1576" t="s">
        <v>3829</v>
      </c>
      <c r="E1576" t="str">
        <f t="shared" si="97"/>
        <v>Female</v>
      </c>
      <c r="F1576" t="s">
        <v>7797</v>
      </c>
      <c r="G1576" s="12">
        <v>33</v>
      </c>
      <c r="H1576" s="14" t="s">
        <v>7824</v>
      </c>
      <c r="I1576" s="24">
        <f t="shared" si="99"/>
        <v>44575</v>
      </c>
      <c r="J1576" s="14">
        <f t="shared" si="100"/>
        <v>44449</v>
      </c>
      <c r="K1576" s="14" t="str">
        <f>_xlfn.IFNA(VLOOKUP(D1576,code!F:G,1,FALSE),"")</f>
        <v/>
      </c>
      <c r="L1576" s="15">
        <v>3</v>
      </c>
      <c r="M1576" s="15" t="str">
        <f t="shared" si="98"/>
        <v>北京生物_北京生物_北京生物</v>
      </c>
      <c r="N1576" s="15" t="str">
        <f>VLOOKUP(M1576,code!A:B,2,FALSE)</f>
        <v>PPP</v>
      </c>
      <c r="O1576" s="15" t="str">
        <f>VLOOKUP(M1576,code!A:C,3,FALSE)</f>
        <v>N</v>
      </c>
      <c r="P1576" s="16">
        <v>44187</v>
      </c>
      <c r="Q1576" s="15" t="s">
        <v>7816</v>
      </c>
      <c r="R1576" s="16">
        <v>44219</v>
      </c>
      <c r="S1576" s="15" t="s">
        <v>7816</v>
      </c>
      <c r="T1576" s="16">
        <v>44449</v>
      </c>
      <c r="U1576" s="15" t="s">
        <v>7816</v>
      </c>
    </row>
    <row r="1577" spans="1:21" x14ac:dyDescent="0.25">
      <c r="A1577" s="12">
        <v>721</v>
      </c>
      <c r="B1577" t="s">
        <v>345</v>
      </c>
      <c r="C1577">
        <f>IFERROR(VLOOKUP(B1577,code!$F$1:$G$39,2,FALSE),"")</f>
        <v>10</v>
      </c>
      <c r="D1577" t="s">
        <v>759</v>
      </c>
      <c r="E1577" t="str">
        <f t="shared" si="97"/>
        <v>Female</v>
      </c>
      <c r="F1577" t="s">
        <v>7797</v>
      </c>
      <c r="G1577" s="12">
        <v>29</v>
      </c>
      <c r="H1577" s="14" t="s">
        <v>7823</v>
      </c>
      <c r="I1577" s="24">
        <f t="shared" si="99"/>
        <v>44576</v>
      </c>
      <c r="J1577" s="14">
        <f t="shared" si="100"/>
        <v>44449</v>
      </c>
      <c r="K1577" s="14" t="str">
        <f>_xlfn.IFNA(VLOOKUP(D1577,code!F:G,1,FALSE),"")</f>
        <v/>
      </c>
      <c r="L1577" s="15">
        <v>3</v>
      </c>
      <c r="M1577" s="15" t="str">
        <f t="shared" si="98"/>
        <v>北京生物_北京生物_北京生物</v>
      </c>
      <c r="N1577" s="15" t="str">
        <f>VLOOKUP(M1577,code!A:B,2,FALSE)</f>
        <v>PPP</v>
      </c>
      <c r="O1577" s="15" t="str">
        <f>VLOOKUP(M1577,code!A:C,3,FALSE)</f>
        <v>N</v>
      </c>
      <c r="P1577" s="16">
        <v>44189</v>
      </c>
      <c r="Q1577" s="15" t="s">
        <v>7816</v>
      </c>
      <c r="R1577" s="16">
        <v>44237</v>
      </c>
      <c r="S1577" s="15" t="s">
        <v>7816</v>
      </c>
      <c r="T1577" s="16">
        <v>44449</v>
      </c>
      <c r="U1577" s="15" t="s">
        <v>7816</v>
      </c>
    </row>
    <row r="1578" spans="1:21" x14ac:dyDescent="0.25">
      <c r="A1578" s="12">
        <v>772</v>
      </c>
      <c r="B1578" t="s">
        <v>1996</v>
      </c>
      <c r="C1578">
        <f>IFERROR(VLOOKUP(B1578,code!$F$1:$G$39,2,FALSE),"")</f>
        <v>11</v>
      </c>
      <c r="D1578" t="s">
        <v>808</v>
      </c>
      <c r="E1578" t="str">
        <f t="shared" si="97"/>
        <v>Male</v>
      </c>
      <c r="F1578" t="s">
        <v>7798</v>
      </c>
      <c r="G1578" s="12">
        <v>42</v>
      </c>
      <c r="H1578" s="14">
        <v>44573</v>
      </c>
      <c r="I1578" s="24">
        <f t="shared" si="99"/>
        <v>44573</v>
      </c>
      <c r="J1578" s="14">
        <f t="shared" si="100"/>
        <v>44449</v>
      </c>
      <c r="K1578" s="14" t="str">
        <f>_xlfn.IFNA(VLOOKUP(D1578,code!F:G,1,FALSE),"")</f>
        <v/>
      </c>
      <c r="L1578" s="15">
        <v>3</v>
      </c>
      <c r="M1578" s="15" t="str">
        <f t="shared" si="98"/>
        <v>北京生物_北京生物_兰州生物</v>
      </c>
      <c r="N1578" s="15" t="str">
        <f>VLOOKUP(M1578,code!A:B,2,FALSE)</f>
        <v>PPP</v>
      </c>
      <c r="O1578" s="15" t="str">
        <f>VLOOKUP(M1578,code!A:C,3,FALSE)</f>
        <v>N</v>
      </c>
      <c r="P1578" s="16">
        <v>44218</v>
      </c>
      <c r="Q1578" s="15" t="s">
        <v>7816</v>
      </c>
      <c r="R1578" s="16">
        <v>44232</v>
      </c>
      <c r="S1578" s="15" t="s">
        <v>7816</v>
      </c>
      <c r="T1578" s="16">
        <v>44449</v>
      </c>
      <c r="U1578" s="15" t="s">
        <v>7817</v>
      </c>
    </row>
    <row r="1579" spans="1:21" x14ac:dyDescent="0.25">
      <c r="A1579" s="12">
        <v>820</v>
      </c>
      <c r="B1579" t="s">
        <v>1996</v>
      </c>
      <c r="C1579">
        <f>IFERROR(VLOOKUP(B1579,code!$F$1:$G$39,2,FALSE),"")</f>
        <v>11</v>
      </c>
      <c r="D1579" t="s">
        <v>856</v>
      </c>
      <c r="E1579" t="str">
        <f t="shared" si="97"/>
        <v>Female</v>
      </c>
      <c r="F1579" t="s">
        <v>7797</v>
      </c>
      <c r="G1579" s="12">
        <v>49</v>
      </c>
      <c r="H1579" s="14">
        <v>44576</v>
      </c>
      <c r="I1579" s="24">
        <f t="shared" si="99"/>
        <v>44576</v>
      </c>
      <c r="J1579" s="14">
        <f t="shared" si="100"/>
        <v>44448</v>
      </c>
      <c r="K1579" s="14" t="str">
        <f>_xlfn.IFNA(VLOOKUP(D1579,code!F:G,1,FALSE),"")</f>
        <v/>
      </c>
      <c r="L1579" s="15">
        <v>3</v>
      </c>
      <c r="M1579" s="15" t="str">
        <f t="shared" si="98"/>
        <v>北京生物_北京生物_兰州生物</v>
      </c>
      <c r="N1579" s="15" t="str">
        <f>VLOOKUP(M1579,code!A:B,2,FALSE)</f>
        <v>PPP</v>
      </c>
      <c r="O1579" s="15" t="str">
        <f>VLOOKUP(M1579,code!A:C,3,FALSE)</f>
        <v>N</v>
      </c>
      <c r="P1579" s="16">
        <v>44190</v>
      </c>
      <c r="Q1579" s="15" t="s">
        <v>7816</v>
      </c>
      <c r="R1579" s="16">
        <v>44218</v>
      </c>
      <c r="S1579" s="15" t="s">
        <v>7816</v>
      </c>
      <c r="T1579" s="16">
        <v>44448</v>
      </c>
      <c r="U1579" s="15" t="s">
        <v>7817</v>
      </c>
    </row>
    <row r="1580" spans="1:21" x14ac:dyDescent="0.25">
      <c r="A1580" s="12">
        <v>1135</v>
      </c>
      <c r="B1580" t="s">
        <v>340</v>
      </c>
      <c r="C1580">
        <f>IFERROR(VLOOKUP(B1580,code!$F$1:$G$39,2,FALSE),"")</f>
        <v>14</v>
      </c>
      <c r="D1580" t="s">
        <v>1171</v>
      </c>
      <c r="E1580" t="str">
        <f t="shared" si="97"/>
        <v>Female</v>
      </c>
      <c r="F1580" t="s">
        <v>7797</v>
      </c>
      <c r="G1580" s="12">
        <v>27</v>
      </c>
      <c r="H1580" s="14">
        <v>44574</v>
      </c>
      <c r="I1580" s="24">
        <f t="shared" si="99"/>
        <v>44574</v>
      </c>
      <c r="J1580" s="14">
        <f t="shared" si="100"/>
        <v>44437</v>
      </c>
      <c r="K1580" s="14" t="str">
        <f>_xlfn.IFNA(VLOOKUP(D1580,code!F:G,1,FALSE),"")</f>
        <v/>
      </c>
      <c r="L1580" s="15">
        <v>3</v>
      </c>
      <c r="M1580" s="15" t="str">
        <f t="shared" si="98"/>
        <v>安徽智飞_安徽智飞_安徽智飞</v>
      </c>
      <c r="N1580" s="15" t="str">
        <f>VLOOKUP(M1580,code!A:B,2,FALSE)</f>
        <v>CCC</v>
      </c>
      <c r="O1580" s="15" t="str">
        <f>VLOOKUP(M1580,code!A:C,3,FALSE)</f>
        <v>N</v>
      </c>
      <c r="P1580" s="16">
        <v>44344</v>
      </c>
      <c r="Q1580" s="15" t="s">
        <v>7850</v>
      </c>
      <c r="R1580" s="16"/>
      <c r="S1580" s="15" t="s">
        <v>7850</v>
      </c>
      <c r="T1580" s="16">
        <v>44437</v>
      </c>
      <c r="U1580" s="15" t="s">
        <v>7850</v>
      </c>
    </row>
    <row r="1581" spans="1:21" x14ac:dyDescent="0.25">
      <c r="A1581" s="12">
        <v>2714</v>
      </c>
      <c r="B1581" t="s">
        <v>7792</v>
      </c>
      <c r="C1581">
        <f>IFERROR(VLOOKUP(B1581,code!$F$1:$G$39,2,FALSE),"")</f>
        <v>3</v>
      </c>
      <c r="D1581" t="s">
        <v>2701</v>
      </c>
      <c r="E1581" t="str">
        <f t="shared" si="97"/>
        <v>Female</v>
      </c>
      <c r="F1581" t="s">
        <v>7797</v>
      </c>
      <c r="G1581" s="12">
        <v>21</v>
      </c>
      <c r="H1581" s="14">
        <v>44574</v>
      </c>
      <c r="I1581" s="24">
        <f t="shared" si="99"/>
        <v>44574</v>
      </c>
      <c r="J1581" s="14">
        <f t="shared" si="100"/>
        <v>44407</v>
      </c>
      <c r="K1581" s="14" t="str">
        <f>_xlfn.IFNA(VLOOKUP(D1581,code!F:G,1,FALSE),"")</f>
        <v/>
      </c>
      <c r="L1581" s="15">
        <v>3</v>
      </c>
      <c r="M1581" s="15" t="str">
        <f t="shared" si="98"/>
        <v>安徽智飞_安徽智飞_安徽智飞</v>
      </c>
      <c r="N1581" s="15" t="str">
        <f>VLOOKUP(M1581,code!A:B,2,FALSE)</f>
        <v>CCC</v>
      </c>
      <c r="O1581" s="15" t="str">
        <f>VLOOKUP(M1581,code!A:C,3,FALSE)</f>
        <v>N</v>
      </c>
      <c r="P1581" s="16">
        <v>44407</v>
      </c>
      <c r="Q1581" s="15" t="s">
        <v>7850</v>
      </c>
      <c r="R1581" s="16">
        <v>44369</v>
      </c>
      <c r="S1581" s="15" t="s">
        <v>7850</v>
      </c>
      <c r="T1581" s="16">
        <v>44407</v>
      </c>
      <c r="U1581" s="15" t="s">
        <v>7850</v>
      </c>
    </row>
    <row r="1582" spans="1:21" x14ac:dyDescent="0.25">
      <c r="A1582" s="12">
        <v>799</v>
      </c>
      <c r="B1582" t="s">
        <v>1996</v>
      </c>
      <c r="C1582">
        <f>IFERROR(VLOOKUP(B1582,code!$F$1:$G$39,2,FALSE),"")</f>
        <v>11</v>
      </c>
      <c r="D1582" t="s">
        <v>835</v>
      </c>
      <c r="E1582" t="str">
        <f t="shared" si="97"/>
        <v>Male</v>
      </c>
      <c r="F1582" t="s">
        <v>7798</v>
      </c>
      <c r="G1582" s="12">
        <v>14</v>
      </c>
      <c r="H1582" s="14">
        <v>44576</v>
      </c>
      <c r="I1582" s="24">
        <f t="shared" si="99"/>
        <v>44576</v>
      </c>
      <c r="J1582" s="14">
        <f t="shared" si="100"/>
        <v>44438</v>
      </c>
      <c r="K1582" s="14" t="str">
        <f>_xlfn.IFNA(VLOOKUP(D1582,code!F:G,1,FALSE),"")</f>
        <v/>
      </c>
      <c r="L1582" s="15">
        <v>2</v>
      </c>
      <c r="M1582" s="15" t="str">
        <f t="shared" si="98"/>
        <v>北京生物_北京生物_</v>
      </c>
      <c r="N1582" s="15" t="str">
        <f>VLOOKUP(M1582,code!A:B,2,FALSE)</f>
        <v>PP</v>
      </c>
      <c r="O1582" s="15" t="str">
        <f>VLOOKUP(M1582,code!A:C,3,FALSE)</f>
        <v>N</v>
      </c>
      <c r="P1582" s="16">
        <v>44417</v>
      </c>
      <c r="Q1582" s="15" t="s">
        <v>7816</v>
      </c>
      <c r="R1582" s="16">
        <v>44438</v>
      </c>
      <c r="S1582" s="15" t="s">
        <v>7816</v>
      </c>
      <c r="T1582" s="16"/>
      <c r="U1582" s="15"/>
    </row>
    <row r="1583" spans="1:21" x14ac:dyDescent="0.25">
      <c r="A1583" s="12">
        <v>854</v>
      </c>
      <c r="B1583" t="s">
        <v>1996</v>
      </c>
      <c r="C1583">
        <f>IFERROR(VLOOKUP(B1583,code!$F$1:$G$39,2,FALSE),"")</f>
        <v>11</v>
      </c>
      <c r="D1583" t="s">
        <v>890</v>
      </c>
      <c r="E1583" t="str">
        <f t="shared" si="97"/>
        <v>Male</v>
      </c>
      <c r="F1583" t="s">
        <v>7798</v>
      </c>
      <c r="G1583" s="12">
        <v>31</v>
      </c>
      <c r="H1583" s="14">
        <v>44576</v>
      </c>
      <c r="I1583" s="24">
        <f t="shared" si="99"/>
        <v>44576</v>
      </c>
      <c r="J1583" s="14">
        <f t="shared" si="100"/>
        <v>44365</v>
      </c>
      <c r="K1583" s="14" t="str">
        <f>_xlfn.IFNA(VLOOKUP(D1583,code!F:G,1,FALSE),"")</f>
        <v/>
      </c>
      <c r="L1583" s="15">
        <v>2</v>
      </c>
      <c r="M1583" s="15" t="str">
        <f t="shared" si="98"/>
        <v>北京科兴中维_北京科兴中维_</v>
      </c>
      <c r="N1583" s="15" t="str">
        <f>VLOOKUP(M1583,code!A:B,2,FALSE)</f>
        <v>VV</v>
      </c>
      <c r="O1583" s="15" t="str">
        <f>VLOOKUP(M1583,code!A:C,3,FALSE)</f>
        <v>N</v>
      </c>
      <c r="P1583" s="16">
        <v>44343</v>
      </c>
      <c r="Q1583" s="15" t="s">
        <v>7815</v>
      </c>
      <c r="R1583" s="16">
        <v>44365</v>
      </c>
      <c r="S1583" s="15" t="s">
        <v>7815</v>
      </c>
      <c r="T1583" s="16"/>
      <c r="U1583" s="15"/>
    </row>
    <row r="1584" spans="1:21" x14ac:dyDescent="0.25">
      <c r="A1584" s="12">
        <v>904</v>
      </c>
      <c r="B1584" t="s">
        <v>1996</v>
      </c>
      <c r="C1584">
        <f>IFERROR(VLOOKUP(B1584,code!$F$1:$G$39,2,FALSE),"")</f>
        <v>11</v>
      </c>
      <c r="D1584" t="s">
        <v>940</v>
      </c>
      <c r="E1584" t="str">
        <f t="shared" si="97"/>
        <v>Male</v>
      </c>
      <c r="F1584" t="s">
        <v>7798</v>
      </c>
      <c r="G1584" s="12">
        <v>47</v>
      </c>
      <c r="H1584" s="14">
        <v>44576</v>
      </c>
      <c r="I1584" s="24">
        <f t="shared" si="99"/>
        <v>44576</v>
      </c>
      <c r="J1584" s="14">
        <f t="shared" si="100"/>
        <v>44548</v>
      </c>
      <c r="K1584" s="14" t="str">
        <f>_xlfn.IFNA(VLOOKUP(D1584,code!F:G,1,FALSE),"")</f>
        <v/>
      </c>
      <c r="L1584" s="15">
        <v>2</v>
      </c>
      <c r="M1584" s="15" t="str">
        <f t="shared" si="98"/>
        <v>北京生物_兰州生物_</v>
      </c>
      <c r="N1584" s="15" t="str">
        <f>VLOOKUP(M1584,code!A:B,2,FALSE)</f>
        <v>PP</v>
      </c>
      <c r="O1584" s="15" t="str">
        <f>VLOOKUP(M1584,code!A:C,3,FALSE)</f>
        <v>N</v>
      </c>
      <c r="P1584" s="16">
        <v>44355</v>
      </c>
      <c r="Q1584" s="15" t="s">
        <v>7816</v>
      </c>
      <c r="R1584" s="16">
        <v>44548</v>
      </c>
      <c r="S1584" s="15" t="s">
        <v>7817</v>
      </c>
      <c r="T1584" s="16"/>
      <c r="U1584" s="15"/>
    </row>
    <row r="1585" spans="1:21" x14ac:dyDescent="0.25">
      <c r="A1585" s="12">
        <v>907</v>
      </c>
      <c r="B1585" t="s">
        <v>7790</v>
      </c>
      <c r="C1585">
        <f>IFERROR(VLOOKUP(B1585,code!$F$1:$G$39,2,FALSE),"")</f>
        <v>12</v>
      </c>
      <c r="D1585" t="s">
        <v>943</v>
      </c>
      <c r="E1585" t="str">
        <f t="shared" si="97"/>
        <v>Male</v>
      </c>
      <c r="F1585" t="s">
        <v>7798</v>
      </c>
      <c r="G1585" s="12">
        <v>29</v>
      </c>
      <c r="H1585" s="14">
        <v>44574</v>
      </c>
      <c r="I1585" s="24">
        <f t="shared" si="99"/>
        <v>44574</v>
      </c>
      <c r="J1585" s="14">
        <f t="shared" si="100"/>
        <v>44374</v>
      </c>
      <c r="K1585" s="14" t="str">
        <f>_xlfn.IFNA(VLOOKUP(D1585,code!F:G,1,FALSE),"")</f>
        <v/>
      </c>
      <c r="L1585" s="15">
        <v>2</v>
      </c>
      <c r="M1585" s="15" t="str">
        <f t="shared" si="98"/>
        <v>北京生物_兰州生物_</v>
      </c>
      <c r="N1585" s="15" t="str">
        <f>VLOOKUP(M1585,code!A:B,2,FALSE)</f>
        <v>PP</v>
      </c>
      <c r="O1585" s="15" t="str">
        <f>VLOOKUP(M1585,code!A:C,3,FALSE)</f>
        <v>N</v>
      </c>
      <c r="P1585" s="16">
        <v>44352</v>
      </c>
      <c r="Q1585" s="15" t="s">
        <v>7816</v>
      </c>
      <c r="R1585" s="16">
        <v>44374</v>
      </c>
      <c r="S1585" s="15" t="s">
        <v>7817</v>
      </c>
      <c r="T1585" s="16"/>
      <c r="U1585" s="15"/>
    </row>
    <row r="1586" spans="1:21" x14ac:dyDescent="0.25">
      <c r="A1586" s="12">
        <v>919</v>
      </c>
      <c r="B1586" t="s">
        <v>7790</v>
      </c>
      <c r="C1586">
        <f>IFERROR(VLOOKUP(B1586,code!$F$1:$G$39,2,FALSE),"")</f>
        <v>12</v>
      </c>
      <c r="D1586" t="s">
        <v>955</v>
      </c>
      <c r="E1586" t="str">
        <f t="shared" si="97"/>
        <v>Female</v>
      </c>
      <c r="F1586" t="s">
        <v>7797</v>
      </c>
      <c r="G1586" s="12">
        <v>38</v>
      </c>
      <c r="H1586" s="14">
        <v>44574</v>
      </c>
      <c r="I1586" s="24">
        <f t="shared" si="99"/>
        <v>44574</v>
      </c>
      <c r="J1586" s="14">
        <f t="shared" si="100"/>
        <v>44501</v>
      </c>
      <c r="K1586" s="14" t="str">
        <f>_xlfn.IFNA(VLOOKUP(D1586,code!F:G,1,FALSE),"")</f>
        <v/>
      </c>
      <c r="L1586" s="15">
        <v>1</v>
      </c>
      <c r="M1586" s="15" t="str">
        <f t="shared" si="98"/>
        <v>康希诺生物__</v>
      </c>
      <c r="N1586" s="15" t="str">
        <f>VLOOKUP(M1586,code!A:B,2,FALSE)</f>
        <v>A</v>
      </c>
      <c r="O1586" s="15" t="str">
        <f>VLOOKUP(M1586,code!A:C,3,FALSE)</f>
        <v>N</v>
      </c>
      <c r="P1586" s="16">
        <v>44501</v>
      </c>
      <c r="Q1586" s="15" t="s">
        <v>7854</v>
      </c>
      <c r="R1586" s="16"/>
      <c r="S1586" s="15"/>
      <c r="T1586" s="16"/>
      <c r="U1586" s="15"/>
    </row>
    <row r="1587" spans="1:21" x14ac:dyDescent="0.25">
      <c r="A1587" s="12">
        <v>925</v>
      </c>
      <c r="B1587" t="s">
        <v>7790</v>
      </c>
      <c r="C1587">
        <f>IFERROR(VLOOKUP(B1587,code!$F$1:$G$39,2,FALSE),"")</f>
        <v>12</v>
      </c>
      <c r="D1587" t="s">
        <v>961</v>
      </c>
      <c r="E1587" t="str">
        <f t="shared" si="97"/>
        <v>Female</v>
      </c>
      <c r="F1587" t="s">
        <v>7797</v>
      </c>
      <c r="G1587" s="12">
        <v>32</v>
      </c>
      <c r="H1587" s="14">
        <v>44574</v>
      </c>
      <c r="I1587" s="24">
        <f t="shared" si="99"/>
        <v>44574</v>
      </c>
      <c r="J1587" s="14">
        <f t="shared" si="100"/>
        <v>44561</v>
      </c>
      <c r="K1587" s="14" t="str">
        <f>_xlfn.IFNA(VLOOKUP(D1587,code!F:G,1,FALSE),"")</f>
        <v/>
      </c>
      <c r="L1587" s="15">
        <v>2</v>
      </c>
      <c r="M1587" s="15" t="str">
        <f t="shared" si="98"/>
        <v>成都生物_兰州生物_</v>
      </c>
      <c r="N1587" s="15" t="str">
        <f>VLOOKUP(M1587,code!A:B,2,FALSE)</f>
        <v>PP</v>
      </c>
      <c r="O1587" s="15" t="str">
        <f>VLOOKUP(M1587,code!A:C,3,FALSE)</f>
        <v>N</v>
      </c>
      <c r="P1587" s="16">
        <v>44524</v>
      </c>
      <c r="Q1587" s="15" t="s">
        <v>7819</v>
      </c>
      <c r="R1587" s="16">
        <v>44561</v>
      </c>
      <c r="S1587" s="15" t="s">
        <v>7817</v>
      </c>
      <c r="T1587" s="16"/>
      <c r="U1587" s="15"/>
    </row>
    <row r="1588" spans="1:21" x14ac:dyDescent="0.25">
      <c r="A1588" s="12">
        <v>928</v>
      </c>
      <c r="B1588" t="s">
        <v>7790</v>
      </c>
      <c r="C1588">
        <f>IFERROR(VLOOKUP(B1588,code!$F$1:$G$39,2,FALSE),"")</f>
        <v>12</v>
      </c>
      <c r="D1588" t="s">
        <v>964</v>
      </c>
      <c r="E1588" t="str">
        <f t="shared" si="97"/>
        <v>Female</v>
      </c>
      <c r="F1588" t="s">
        <v>7797</v>
      </c>
      <c r="G1588" s="12">
        <v>42</v>
      </c>
      <c r="H1588" s="14">
        <v>44574</v>
      </c>
      <c r="I1588" s="24">
        <f t="shared" si="99"/>
        <v>44574</v>
      </c>
      <c r="J1588" s="14"/>
      <c r="K1588" s="14" t="str">
        <f>_xlfn.IFNA(VLOOKUP(D1588,code!F:G,1,FALSE),"")</f>
        <v/>
      </c>
      <c r="L1588" s="15">
        <v>0</v>
      </c>
      <c r="M1588" s="15" t="str">
        <f t="shared" si="98"/>
        <v>__</v>
      </c>
      <c r="N1588" s="15"/>
      <c r="O1588" s="15">
        <f>VLOOKUP(M1588,code!A:C,3,FALSE)</f>
        <v>0</v>
      </c>
      <c r="P1588" s="16"/>
      <c r="Q1588" s="15"/>
      <c r="R1588" s="16"/>
      <c r="S1588" s="15"/>
      <c r="T1588" s="16"/>
      <c r="U1588" s="15"/>
    </row>
    <row r="1589" spans="1:21" x14ac:dyDescent="0.25">
      <c r="A1589" s="12">
        <v>936</v>
      </c>
      <c r="B1589" t="s">
        <v>7790</v>
      </c>
      <c r="C1589">
        <f>IFERROR(VLOOKUP(B1589,code!$F$1:$G$39,2,FALSE),"")</f>
        <v>12</v>
      </c>
      <c r="D1589" t="s">
        <v>972</v>
      </c>
      <c r="E1589" t="str">
        <f t="shared" si="97"/>
        <v>Male</v>
      </c>
      <c r="F1589" t="s">
        <v>7798</v>
      </c>
      <c r="G1589" s="12">
        <v>20</v>
      </c>
      <c r="H1589" s="14">
        <v>44574</v>
      </c>
      <c r="I1589" s="24">
        <f t="shared" si="99"/>
        <v>44574</v>
      </c>
      <c r="J1589" s="14"/>
      <c r="K1589" s="14" t="str">
        <f>_xlfn.IFNA(VLOOKUP(D1589,code!F:G,1,FALSE),"")</f>
        <v/>
      </c>
      <c r="L1589" s="15">
        <v>0</v>
      </c>
      <c r="M1589" s="15" t="str">
        <f t="shared" si="98"/>
        <v>__</v>
      </c>
      <c r="N1589" s="15"/>
      <c r="O1589" s="15">
        <f>VLOOKUP(M1589,code!A:C,3,FALSE)</f>
        <v>0</v>
      </c>
      <c r="P1589" s="16"/>
      <c r="Q1589" s="15"/>
      <c r="R1589" s="16"/>
      <c r="S1589" s="15"/>
      <c r="T1589" s="16"/>
      <c r="U1589" s="15"/>
    </row>
    <row r="1590" spans="1:21" x14ac:dyDescent="0.25">
      <c r="A1590" s="12">
        <v>940</v>
      </c>
      <c r="B1590" t="s">
        <v>7790</v>
      </c>
      <c r="C1590">
        <f>IFERROR(VLOOKUP(B1590,code!$F$1:$G$39,2,FALSE),"")</f>
        <v>12</v>
      </c>
      <c r="D1590" t="s">
        <v>976</v>
      </c>
      <c r="E1590" t="str">
        <f t="shared" si="97"/>
        <v>Female</v>
      </c>
      <c r="F1590" t="s">
        <v>7797</v>
      </c>
      <c r="G1590" s="12">
        <v>21</v>
      </c>
      <c r="H1590" s="14">
        <v>44577</v>
      </c>
      <c r="I1590" s="24">
        <f t="shared" si="99"/>
        <v>44577</v>
      </c>
      <c r="J1590" s="14">
        <f>MAX(P1590,R1590,T1590)</f>
        <v>44506</v>
      </c>
      <c r="K1590" s="14" t="str">
        <f>_xlfn.IFNA(VLOOKUP(D1590,code!F:G,1,FALSE),"")</f>
        <v/>
      </c>
      <c r="L1590" s="15">
        <v>2</v>
      </c>
      <c r="M1590" s="15" t="str">
        <f t="shared" si="98"/>
        <v>北京生物_成都生物_</v>
      </c>
      <c r="N1590" s="15" t="str">
        <f>VLOOKUP(M1590,code!A:B,2,FALSE)</f>
        <v>PP</v>
      </c>
      <c r="O1590" s="15" t="str">
        <f>VLOOKUP(M1590,code!A:C,3,FALSE)</f>
        <v>N</v>
      </c>
      <c r="P1590" s="16">
        <v>44460</v>
      </c>
      <c r="Q1590" s="15" t="s">
        <v>7816</v>
      </c>
      <c r="R1590" s="16">
        <v>44506</v>
      </c>
      <c r="S1590" s="15" t="s">
        <v>7819</v>
      </c>
      <c r="T1590" s="16"/>
      <c r="U1590" s="15"/>
    </row>
    <row r="1591" spans="1:21" x14ac:dyDescent="0.25">
      <c r="A1591" s="12">
        <v>943</v>
      </c>
      <c r="B1591" t="s">
        <v>7790</v>
      </c>
      <c r="C1591">
        <f>IFERROR(VLOOKUP(B1591,code!$F$1:$G$39,2,FALSE),"")</f>
        <v>12</v>
      </c>
      <c r="D1591" t="s">
        <v>979</v>
      </c>
      <c r="E1591" t="str">
        <f t="shared" si="97"/>
        <v>Male</v>
      </c>
      <c r="F1591" t="s">
        <v>7798</v>
      </c>
      <c r="G1591" s="12">
        <v>17</v>
      </c>
      <c r="H1591" s="14">
        <v>44577</v>
      </c>
      <c r="I1591" s="24">
        <f t="shared" si="99"/>
        <v>44577</v>
      </c>
      <c r="J1591" s="14"/>
      <c r="K1591" s="14" t="str">
        <f>_xlfn.IFNA(VLOOKUP(D1591,code!F:G,1,FALSE),"")</f>
        <v/>
      </c>
      <c r="L1591" s="15">
        <v>0</v>
      </c>
      <c r="M1591" s="15" t="str">
        <f t="shared" si="98"/>
        <v>__</v>
      </c>
      <c r="N1591" s="15"/>
      <c r="O1591" s="15">
        <f>VLOOKUP(M1591,code!A:C,3,FALSE)</f>
        <v>0</v>
      </c>
      <c r="P1591" s="16"/>
      <c r="Q1591" s="15"/>
      <c r="R1591" s="16"/>
      <c r="S1591" s="15"/>
      <c r="T1591" s="16"/>
      <c r="U1591" s="15"/>
    </row>
    <row r="1592" spans="1:21" x14ac:dyDescent="0.25">
      <c r="A1592" s="12">
        <v>946</v>
      </c>
      <c r="B1592" t="s">
        <v>7790</v>
      </c>
      <c r="C1592">
        <f>IFERROR(VLOOKUP(B1592,code!$F$1:$G$39,2,FALSE),"")</f>
        <v>12</v>
      </c>
      <c r="D1592" t="s">
        <v>982</v>
      </c>
      <c r="E1592" t="str">
        <f t="shared" si="97"/>
        <v>Male</v>
      </c>
      <c r="F1592" t="s">
        <v>7798</v>
      </c>
      <c r="G1592" s="12">
        <v>22</v>
      </c>
      <c r="H1592" s="14">
        <v>44574</v>
      </c>
      <c r="I1592" s="24">
        <f t="shared" si="99"/>
        <v>44574</v>
      </c>
      <c r="J1592" s="14">
        <f>MAX(P1592,R1592,T1592)</f>
        <v>44352</v>
      </c>
      <c r="K1592" s="14" t="str">
        <f>_xlfn.IFNA(VLOOKUP(D1592,code!F:G,1,FALSE),"")</f>
        <v/>
      </c>
      <c r="L1592" s="15">
        <v>2</v>
      </c>
      <c r="M1592" s="15" t="str">
        <f t="shared" si="98"/>
        <v>北京科兴中维_北京科兴中维_</v>
      </c>
      <c r="N1592" s="15" t="str">
        <f>VLOOKUP(M1592,code!A:B,2,FALSE)</f>
        <v>VV</v>
      </c>
      <c r="O1592" s="15" t="str">
        <f>VLOOKUP(M1592,code!A:C,3,FALSE)</f>
        <v>N</v>
      </c>
      <c r="P1592" s="16">
        <v>44308</v>
      </c>
      <c r="Q1592" s="15" t="s">
        <v>7815</v>
      </c>
      <c r="R1592" s="16">
        <v>44352</v>
      </c>
      <c r="S1592" s="15" t="s">
        <v>7815</v>
      </c>
      <c r="T1592" s="16"/>
      <c r="U1592" s="15"/>
    </row>
    <row r="1593" spans="1:21" x14ac:dyDescent="0.25">
      <c r="A1593" s="12">
        <v>947</v>
      </c>
      <c r="B1593" t="s">
        <v>7790</v>
      </c>
      <c r="C1593">
        <f>IFERROR(VLOOKUP(B1593,code!$F$1:$G$39,2,FALSE),"")</f>
        <v>12</v>
      </c>
      <c r="D1593" t="s">
        <v>983</v>
      </c>
      <c r="E1593" t="str">
        <f t="shared" si="97"/>
        <v>Male</v>
      </c>
      <c r="F1593" t="s">
        <v>7798</v>
      </c>
      <c r="G1593" s="12">
        <v>22</v>
      </c>
      <c r="H1593" s="14">
        <v>44574</v>
      </c>
      <c r="I1593" s="24">
        <f t="shared" si="99"/>
        <v>44574</v>
      </c>
      <c r="J1593" s="14">
        <f>MAX(P1593,R1593,T1593)</f>
        <v>44424</v>
      </c>
      <c r="K1593" s="14" t="str">
        <f>_xlfn.IFNA(VLOOKUP(D1593,code!F:G,1,FALSE),"")</f>
        <v/>
      </c>
      <c r="L1593" s="15">
        <v>2</v>
      </c>
      <c r="M1593" s="15" t="str">
        <f t="shared" si="98"/>
        <v>北京科兴中维_北京科兴中维_</v>
      </c>
      <c r="N1593" s="15" t="str">
        <f>VLOOKUP(M1593,code!A:B,2,FALSE)</f>
        <v>VV</v>
      </c>
      <c r="O1593" s="15" t="str">
        <f>VLOOKUP(M1593,code!A:C,3,FALSE)</f>
        <v>N</v>
      </c>
      <c r="P1593" s="16">
        <v>44402</v>
      </c>
      <c r="Q1593" s="15" t="s">
        <v>7815</v>
      </c>
      <c r="R1593" s="16">
        <v>44424</v>
      </c>
      <c r="S1593" s="15" t="s">
        <v>7815</v>
      </c>
      <c r="T1593" s="16"/>
      <c r="U1593" s="15"/>
    </row>
    <row r="1594" spans="1:21" x14ac:dyDescent="0.25">
      <c r="A1594" s="12">
        <v>948</v>
      </c>
      <c r="B1594" t="s">
        <v>7790</v>
      </c>
      <c r="C1594">
        <f>IFERROR(VLOOKUP(B1594,code!$F$1:$G$39,2,FALSE),"")</f>
        <v>12</v>
      </c>
      <c r="D1594" t="s">
        <v>984</v>
      </c>
      <c r="E1594" t="str">
        <f t="shared" si="97"/>
        <v>Male</v>
      </c>
      <c r="F1594" t="s">
        <v>7798</v>
      </c>
      <c r="G1594" s="12">
        <v>18</v>
      </c>
      <c r="H1594" s="14">
        <v>44574</v>
      </c>
      <c r="I1594" s="24">
        <f t="shared" si="99"/>
        <v>44574</v>
      </c>
      <c r="J1594" s="14">
        <f>MAX(P1594,R1594,T1594)</f>
        <v>44444</v>
      </c>
      <c r="K1594" s="14" t="str">
        <f>_xlfn.IFNA(VLOOKUP(D1594,code!F:G,1,FALSE),"")</f>
        <v/>
      </c>
      <c r="L1594" s="15">
        <v>2</v>
      </c>
      <c r="M1594" s="15" t="str">
        <f t="shared" si="98"/>
        <v>北京科兴中维_北京科兴中维_</v>
      </c>
      <c r="N1594" s="15" t="str">
        <f>VLOOKUP(M1594,code!A:B,2,FALSE)</f>
        <v>VV</v>
      </c>
      <c r="O1594" s="15" t="str">
        <f>VLOOKUP(M1594,code!A:C,3,FALSE)</f>
        <v>N</v>
      </c>
      <c r="P1594" s="16">
        <v>44419</v>
      </c>
      <c r="Q1594" s="15" t="s">
        <v>7815</v>
      </c>
      <c r="R1594" s="16">
        <v>44444</v>
      </c>
      <c r="S1594" s="15" t="s">
        <v>7815</v>
      </c>
      <c r="T1594" s="16"/>
      <c r="U1594" s="15"/>
    </row>
    <row r="1595" spans="1:21" x14ac:dyDescent="0.25">
      <c r="A1595" s="12">
        <v>965</v>
      </c>
      <c r="B1595" t="s">
        <v>7790</v>
      </c>
      <c r="C1595">
        <f>IFERROR(VLOOKUP(B1595,code!$F$1:$G$39,2,FALSE),"")</f>
        <v>12</v>
      </c>
      <c r="D1595" t="s">
        <v>1001</v>
      </c>
      <c r="E1595" t="str">
        <f t="shared" si="97"/>
        <v>Female</v>
      </c>
      <c r="F1595" t="s">
        <v>7797</v>
      </c>
      <c r="G1595" s="12">
        <v>39</v>
      </c>
      <c r="H1595" s="14">
        <v>44574</v>
      </c>
      <c r="I1595" s="24">
        <f t="shared" si="99"/>
        <v>44574</v>
      </c>
      <c r="J1595" s="14">
        <f>MAX(P1595,R1595,T1595)</f>
        <v>44374</v>
      </c>
      <c r="K1595" s="14" t="str">
        <f>_xlfn.IFNA(VLOOKUP(D1595,code!F:G,1,FALSE),"")</f>
        <v/>
      </c>
      <c r="L1595" s="15">
        <v>2</v>
      </c>
      <c r="M1595" s="15" t="str">
        <f t="shared" si="98"/>
        <v>北京生物_兰州生物_</v>
      </c>
      <c r="N1595" s="15" t="str">
        <f>VLOOKUP(M1595,code!A:B,2,FALSE)</f>
        <v>PP</v>
      </c>
      <c r="O1595" s="15" t="str">
        <f>VLOOKUP(M1595,code!A:C,3,FALSE)</f>
        <v>N</v>
      </c>
      <c r="P1595" s="16">
        <v>44352</v>
      </c>
      <c r="Q1595" s="15" t="s">
        <v>7816</v>
      </c>
      <c r="R1595" s="16">
        <v>44374</v>
      </c>
      <c r="S1595" s="15" t="s">
        <v>7817</v>
      </c>
      <c r="T1595" s="16"/>
      <c r="U1595" s="15"/>
    </row>
    <row r="1596" spans="1:21" x14ac:dyDescent="0.25">
      <c r="A1596" s="12">
        <v>966</v>
      </c>
      <c r="B1596" t="s">
        <v>7790</v>
      </c>
      <c r="C1596">
        <f>IFERROR(VLOOKUP(B1596,code!$F$1:$G$39,2,FALSE),"")</f>
        <v>12</v>
      </c>
      <c r="D1596" t="s">
        <v>1002</v>
      </c>
      <c r="E1596" t="str">
        <f t="shared" si="97"/>
        <v>Female</v>
      </c>
      <c r="F1596" t="s">
        <v>7797</v>
      </c>
      <c r="G1596" s="12">
        <v>34</v>
      </c>
      <c r="H1596" s="14">
        <v>44574</v>
      </c>
      <c r="I1596" s="24">
        <f t="shared" si="99"/>
        <v>44574</v>
      </c>
      <c r="J1596" s="14">
        <f>MAX(P1596,R1596,T1596)</f>
        <v>44395</v>
      </c>
      <c r="K1596" s="14" t="str">
        <f>_xlfn.IFNA(VLOOKUP(D1596,code!F:G,1,FALSE),"")</f>
        <v/>
      </c>
      <c r="L1596" s="15">
        <v>2</v>
      </c>
      <c r="M1596" s="15" t="str">
        <f t="shared" si="98"/>
        <v>北京科兴中维_北京科兴中维_</v>
      </c>
      <c r="N1596" s="15" t="str">
        <f>VLOOKUP(M1596,code!A:B,2,FALSE)</f>
        <v>VV</v>
      </c>
      <c r="O1596" s="15" t="str">
        <f>VLOOKUP(M1596,code!A:C,3,FALSE)</f>
        <v>N</v>
      </c>
      <c r="P1596" s="16">
        <v>44358</v>
      </c>
      <c r="Q1596" s="15" t="s">
        <v>7815</v>
      </c>
      <c r="R1596" s="16">
        <v>44395</v>
      </c>
      <c r="S1596" s="15" t="s">
        <v>7815</v>
      </c>
      <c r="T1596" s="16"/>
      <c r="U1596" s="15"/>
    </row>
    <row r="1597" spans="1:21" x14ac:dyDescent="0.25">
      <c r="A1597" s="12">
        <v>967</v>
      </c>
      <c r="B1597" t="s">
        <v>7790</v>
      </c>
      <c r="C1597">
        <f>IFERROR(VLOOKUP(B1597,code!$F$1:$G$39,2,FALSE),"")</f>
        <v>12</v>
      </c>
      <c r="D1597" t="s">
        <v>1003</v>
      </c>
      <c r="E1597" t="str">
        <f t="shared" si="97"/>
        <v>Male</v>
      </c>
      <c r="F1597" t="s">
        <v>7798</v>
      </c>
      <c r="G1597" s="12">
        <v>26</v>
      </c>
      <c r="H1597" s="14">
        <v>44574</v>
      </c>
      <c r="I1597" s="24">
        <f t="shared" si="99"/>
        <v>44574</v>
      </c>
      <c r="J1597" s="14"/>
      <c r="K1597" s="14" t="str">
        <f>_xlfn.IFNA(VLOOKUP(D1597,code!F:G,1,FALSE),"")</f>
        <v/>
      </c>
      <c r="L1597" s="15">
        <v>0</v>
      </c>
      <c r="M1597" s="15" t="str">
        <f t="shared" si="98"/>
        <v>__</v>
      </c>
      <c r="N1597" s="15"/>
      <c r="O1597" s="15">
        <f>VLOOKUP(M1597,code!A:C,3,FALSE)</f>
        <v>0</v>
      </c>
      <c r="P1597" s="16"/>
      <c r="Q1597" s="15"/>
      <c r="R1597" s="16"/>
      <c r="S1597" s="15"/>
      <c r="T1597" s="16"/>
      <c r="U1597" s="15"/>
    </row>
    <row r="1598" spans="1:21" x14ac:dyDescent="0.25">
      <c r="A1598" s="12">
        <v>2860</v>
      </c>
      <c r="B1598" t="s">
        <v>7792</v>
      </c>
      <c r="C1598">
        <f>IFERROR(VLOOKUP(B1598,code!$F$1:$G$39,2,FALSE),"")</f>
        <v>3</v>
      </c>
      <c r="D1598" t="s">
        <v>2845</v>
      </c>
      <c r="E1598" t="str">
        <f t="shared" si="97"/>
        <v>Male</v>
      </c>
      <c r="F1598" t="s">
        <v>7798</v>
      </c>
      <c r="G1598" s="12">
        <v>29</v>
      </c>
      <c r="H1598" s="14">
        <v>44574</v>
      </c>
      <c r="I1598" s="24">
        <f t="shared" si="99"/>
        <v>44574</v>
      </c>
      <c r="J1598" s="14">
        <f>MAX(P1598,R1598,T1598)</f>
        <v>44565</v>
      </c>
      <c r="K1598" s="14" t="str">
        <f>_xlfn.IFNA(VLOOKUP(D1598,code!F:G,1,FALSE),"")</f>
        <v/>
      </c>
      <c r="L1598" s="15">
        <v>2</v>
      </c>
      <c r="M1598" s="15" t="str">
        <f t="shared" si="98"/>
        <v>北京生物_兰州生物_</v>
      </c>
      <c r="N1598" s="15" t="str">
        <f>VLOOKUP(M1598,code!A:B,2,FALSE)</f>
        <v>PP</v>
      </c>
      <c r="O1598" s="15" t="str">
        <f>VLOOKUP(M1598,code!A:C,3,FALSE)</f>
        <v>N</v>
      </c>
      <c r="P1598" s="16">
        <v>44439</v>
      </c>
      <c r="Q1598" s="15" t="s">
        <v>7816</v>
      </c>
      <c r="R1598" s="16">
        <v>44565</v>
      </c>
      <c r="S1598" s="15" t="s">
        <v>7817</v>
      </c>
      <c r="T1598" s="16"/>
      <c r="U1598" s="15"/>
    </row>
    <row r="1599" spans="1:21" x14ac:dyDescent="0.25">
      <c r="A1599" s="12">
        <v>979</v>
      </c>
      <c r="B1599" t="s">
        <v>7790</v>
      </c>
      <c r="C1599">
        <f>IFERROR(VLOOKUP(B1599,code!$F$1:$G$39,2,FALSE),"")</f>
        <v>12</v>
      </c>
      <c r="D1599" t="s">
        <v>1015</v>
      </c>
      <c r="E1599" t="str">
        <f t="shared" si="97"/>
        <v>Male</v>
      </c>
      <c r="F1599" t="s">
        <v>7798</v>
      </c>
      <c r="G1599" s="12">
        <v>25</v>
      </c>
      <c r="H1599" s="14">
        <v>44574</v>
      </c>
      <c r="I1599" s="24">
        <f t="shared" si="99"/>
        <v>44574</v>
      </c>
      <c r="J1599" s="14">
        <f>MAX(P1599,R1599,T1599)</f>
        <v>44376</v>
      </c>
      <c r="K1599" s="14" t="str">
        <f>_xlfn.IFNA(VLOOKUP(D1599,code!F:G,1,FALSE),"")</f>
        <v/>
      </c>
      <c r="L1599" s="15">
        <v>2</v>
      </c>
      <c r="M1599" s="15" t="str">
        <f t="shared" si="98"/>
        <v>北京生物_兰州生物_</v>
      </c>
      <c r="N1599" s="15" t="str">
        <f>VLOOKUP(M1599,code!A:B,2,FALSE)</f>
        <v>PP</v>
      </c>
      <c r="O1599" s="15" t="str">
        <f>VLOOKUP(M1599,code!A:C,3,FALSE)</f>
        <v>N</v>
      </c>
      <c r="P1599" s="16">
        <v>44352</v>
      </c>
      <c r="Q1599" s="15" t="s">
        <v>7816</v>
      </c>
      <c r="R1599" s="16">
        <v>44376</v>
      </c>
      <c r="S1599" s="15" t="s">
        <v>7817</v>
      </c>
      <c r="T1599" s="16"/>
      <c r="U1599" s="15"/>
    </row>
    <row r="1600" spans="1:21" x14ac:dyDescent="0.25">
      <c r="A1600" s="12">
        <v>2863</v>
      </c>
      <c r="B1600" t="s">
        <v>7792</v>
      </c>
      <c r="C1600">
        <f>IFERROR(VLOOKUP(B1600,code!$F$1:$G$39,2,FALSE),"")</f>
        <v>3</v>
      </c>
      <c r="D1600" t="s">
        <v>2848</v>
      </c>
      <c r="E1600" t="str">
        <f t="shared" si="97"/>
        <v>Female</v>
      </c>
      <c r="F1600" t="s">
        <v>7797</v>
      </c>
      <c r="G1600" s="12">
        <v>25</v>
      </c>
      <c r="H1600" s="14">
        <v>44573</v>
      </c>
      <c r="I1600" s="24">
        <f t="shared" si="99"/>
        <v>44573</v>
      </c>
      <c r="J1600" s="14">
        <f>MAX(P1600,R1600,T1600)</f>
        <v>44562</v>
      </c>
      <c r="K1600" s="14" t="str">
        <f>_xlfn.IFNA(VLOOKUP(D1600,code!F:G,1,FALSE),"")</f>
        <v/>
      </c>
      <c r="L1600" s="15">
        <v>3</v>
      </c>
      <c r="M1600" s="15" t="str">
        <f t="shared" si="98"/>
        <v>北京生物_兰州生物_兰州生物</v>
      </c>
      <c r="N1600" s="15" t="str">
        <f>VLOOKUP(M1600,code!A:B,2,FALSE)</f>
        <v>PPP</v>
      </c>
      <c r="O1600" s="15" t="str">
        <f>VLOOKUP(M1600,code!A:C,3,FALSE)</f>
        <v>N</v>
      </c>
      <c r="P1600" s="16">
        <v>44352</v>
      </c>
      <c r="Q1600" s="15" t="s">
        <v>7816</v>
      </c>
      <c r="R1600" s="16">
        <v>44376</v>
      </c>
      <c r="S1600" s="15" t="s">
        <v>7817</v>
      </c>
      <c r="T1600" s="16">
        <v>44562</v>
      </c>
      <c r="U1600" s="15" t="s">
        <v>7817</v>
      </c>
    </row>
    <row r="1601" spans="1:21" x14ac:dyDescent="0.25">
      <c r="A1601" s="12">
        <v>991</v>
      </c>
      <c r="B1601" t="s">
        <v>7790</v>
      </c>
      <c r="C1601">
        <f>IFERROR(VLOOKUP(B1601,code!$F$1:$G$39,2,FALSE),"")</f>
        <v>12</v>
      </c>
      <c r="D1601" t="s">
        <v>1027</v>
      </c>
      <c r="E1601" t="str">
        <f t="shared" si="97"/>
        <v>Female</v>
      </c>
      <c r="F1601" t="s">
        <v>7797</v>
      </c>
      <c r="G1601" s="12">
        <v>32</v>
      </c>
      <c r="H1601" s="14">
        <v>44573</v>
      </c>
      <c r="I1601" s="24">
        <f t="shared" si="99"/>
        <v>44573</v>
      </c>
      <c r="J1601" s="14"/>
      <c r="K1601" s="14" t="str">
        <f>_xlfn.IFNA(VLOOKUP(D1601,code!F:G,1,FALSE),"")</f>
        <v/>
      </c>
      <c r="L1601" s="15">
        <v>0</v>
      </c>
      <c r="M1601" s="15" t="str">
        <f t="shared" si="98"/>
        <v>__</v>
      </c>
      <c r="N1601" s="15"/>
      <c r="O1601" s="15">
        <f>VLOOKUP(M1601,code!A:C,3,FALSE)</f>
        <v>0</v>
      </c>
      <c r="P1601" s="16"/>
      <c r="Q1601" s="15"/>
      <c r="R1601" s="16"/>
      <c r="S1601" s="15"/>
      <c r="T1601" s="16"/>
      <c r="U1601" s="15"/>
    </row>
    <row r="1602" spans="1:21" x14ac:dyDescent="0.25">
      <c r="A1602" s="12">
        <v>993</v>
      </c>
      <c r="B1602" t="s">
        <v>7790</v>
      </c>
      <c r="C1602">
        <f>IFERROR(VLOOKUP(B1602,code!$F$1:$G$39,2,FALSE),"")</f>
        <v>12</v>
      </c>
      <c r="D1602" t="s">
        <v>1029</v>
      </c>
      <c r="E1602" t="str">
        <f t="shared" ref="E1602:E1665" si="101">IF(F1602="男","Male",IF(F1602="女", "Female", ""))</f>
        <v>Male</v>
      </c>
      <c r="F1602" t="s">
        <v>7798</v>
      </c>
      <c r="G1602" s="12">
        <v>40</v>
      </c>
      <c r="H1602" s="14">
        <v>44574</v>
      </c>
      <c r="I1602" s="24">
        <f t="shared" si="99"/>
        <v>44574</v>
      </c>
      <c r="J1602" s="14"/>
      <c r="K1602" s="14" t="str">
        <f>_xlfn.IFNA(VLOOKUP(D1602,code!F:G,1,FALSE),"")</f>
        <v/>
      </c>
      <c r="L1602" s="15">
        <v>0</v>
      </c>
      <c r="M1602" s="15" t="str">
        <f t="shared" ref="M1602:M1665" si="102">Q1602&amp;"_"&amp;S1602&amp;"_"&amp;U1602</f>
        <v>__</v>
      </c>
      <c r="N1602" s="15"/>
      <c r="O1602" s="15">
        <f>VLOOKUP(M1602,code!A:C,3,FALSE)</f>
        <v>0</v>
      </c>
      <c r="P1602" s="16"/>
      <c r="Q1602" s="15"/>
      <c r="R1602" s="16"/>
      <c r="S1602" s="15"/>
      <c r="T1602" s="16"/>
      <c r="U1602" s="15"/>
    </row>
    <row r="1603" spans="1:21" x14ac:dyDescent="0.25">
      <c r="A1603" s="12">
        <v>998</v>
      </c>
      <c r="B1603" t="s">
        <v>7790</v>
      </c>
      <c r="C1603">
        <f>IFERROR(VLOOKUP(B1603,code!$F$1:$G$39,2,FALSE),"")</f>
        <v>12</v>
      </c>
      <c r="D1603" t="s">
        <v>1034</v>
      </c>
      <c r="E1603" t="str">
        <f t="shared" si="101"/>
        <v>Female</v>
      </c>
      <c r="F1603" t="s">
        <v>7797</v>
      </c>
      <c r="G1603" s="12">
        <v>26</v>
      </c>
      <c r="H1603" s="14">
        <v>44574</v>
      </c>
      <c r="I1603" s="24">
        <f t="shared" ref="I1603:I1666" si="103">IFERROR(DATEVALUE(H1603),H1603)</f>
        <v>44574</v>
      </c>
      <c r="J1603" s="14">
        <f t="shared" ref="J1603:J1608" si="104">MAX(P1603,R1603,T1603)</f>
        <v>44477</v>
      </c>
      <c r="K1603" s="14" t="str">
        <f>_xlfn.IFNA(VLOOKUP(D1603,code!F:G,1,FALSE),"")</f>
        <v/>
      </c>
      <c r="L1603" s="15">
        <v>2</v>
      </c>
      <c r="M1603" s="15" t="str">
        <f t="shared" si="102"/>
        <v>北京科兴中维_北京科兴_</v>
      </c>
      <c r="N1603" s="15" t="str">
        <f>VLOOKUP(M1603,code!A:B,2,FALSE)</f>
        <v>VV</v>
      </c>
      <c r="O1603" s="15" t="str">
        <f>VLOOKUP(M1603,code!A:C,3,FALSE)</f>
        <v>N</v>
      </c>
      <c r="P1603" s="16">
        <v>44436</v>
      </c>
      <c r="Q1603" s="15" t="s">
        <v>7815</v>
      </c>
      <c r="R1603" s="16">
        <v>44477</v>
      </c>
      <c r="S1603" s="15" t="s">
        <v>7839</v>
      </c>
      <c r="T1603" s="16"/>
      <c r="U1603" s="15"/>
    </row>
    <row r="1604" spans="1:21" x14ac:dyDescent="0.25">
      <c r="A1604" s="12">
        <v>1001</v>
      </c>
      <c r="B1604" t="s">
        <v>7790</v>
      </c>
      <c r="C1604">
        <f>IFERROR(VLOOKUP(B1604,code!$F$1:$G$39,2,FALSE),"")</f>
        <v>12</v>
      </c>
      <c r="D1604" t="s">
        <v>1037</v>
      </c>
      <c r="E1604" t="str">
        <f t="shared" si="101"/>
        <v>Female</v>
      </c>
      <c r="F1604" t="s">
        <v>7797</v>
      </c>
      <c r="G1604" s="12">
        <v>32</v>
      </c>
      <c r="H1604" s="14">
        <v>44574</v>
      </c>
      <c r="I1604" s="24">
        <f t="shared" si="103"/>
        <v>44574</v>
      </c>
      <c r="J1604" s="14">
        <f t="shared" si="104"/>
        <v>44393</v>
      </c>
      <c r="K1604" s="14" t="str">
        <f>_xlfn.IFNA(VLOOKUP(D1604,code!F:G,1,FALSE),"")</f>
        <v/>
      </c>
      <c r="L1604" s="15">
        <v>2</v>
      </c>
      <c r="M1604" s="15" t="str">
        <f t="shared" si="102"/>
        <v>北京生物_兰州生物_</v>
      </c>
      <c r="N1604" s="15" t="str">
        <f>VLOOKUP(M1604,code!A:B,2,FALSE)</f>
        <v>PP</v>
      </c>
      <c r="O1604" s="15" t="str">
        <f>VLOOKUP(M1604,code!A:C,3,FALSE)</f>
        <v>N</v>
      </c>
      <c r="P1604" s="16">
        <v>44353</v>
      </c>
      <c r="Q1604" s="15" t="s">
        <v>7816</v>
      </c>
      <c r="R1604" s="16">
        <v>44393</v>
      </c>
      <c r="S1604" s="15" t="s">
        <v>7817</v>
      </c>
      <c r="T1604" s="16"/>
      <c r="U1604" s="15"/>
    </row>
    <row r="1605" spans="1:21" x14ac:dyDescent="0.25">
      <c r="A1605" s="12">
        <v>1004</v>
      </c>
      <c r="B1605" t="s">
        <v>7790</v>
      </c>
      <c r="C1605">
        <f>IFERROR(VLOOKUP(B1605,code!$F$1:$G$39,2,FALSE),"")</f>
        <v>12</v>
      </c>
      <c r="D1605" t="s">
        <v>1040</v>
      </c>
      <c r="E1605" t="str">
        <f t="shared" si="101"/>
        <v>Male</v>
      </c>
      <c r="F1605" t="s">
        <v>7798</v>
      </c>
      <c r="G1605" s="12">
        <v>29</v>
      </c>
      <c r="H1605" s="14">
        <v>44574</v>
      </c>
      <c r="I1605" s="24">
        <f t="shared" si="103"/>
        <v>44574</v>
      </c>
      <c r="J1605" s="14">
        <f t="shared" si="104"/>
        <v>44432</v>
      </c>
      <c r="K1605" s="14" t="str">
        <f>_xlfn.IFNA(VLOOKUP(D1605,code!F:G,1,FALSE),"")</f>
        <v/>
      </c>
      <c r="L1605" s="15">
        <v>2</v>
      </c>
      <c r="M1605" s="15" t="str">
        <f t="shared" si="102"/>
        <v>深圳康泰_深圳康泰_</v>
      </c>
      <c r="N1605" s="15" t="str">
        <f>VLOOKUP(M1605,code!A:B,2,FALSE)</f>
        <v>KK</v>
      </c>
      <c r="O1605" s="15" t="str">
        <f>VLOOKUP(M1605,code!A:C,3,FALSE)</f>
        <v>N</v>
      </c>
      <c r="P1605" s="16">
        <v>44404</v>
      </c>
      <c r="Q1605" s="15" t="s">
        <v>7856</v>
      </c>
      <c r="R1605" s="16">
        <v>44432</v>
      </c>
      <c r="S1605" s="15" t="s">
        <v>7856</v>
      </c>
      <c r="T1605" s="16"/>
      <c r="U1605" s="15"/>
    </row>
    <row r="1606" spans="1:21" x14ac:dyDescent="0.25">
      <c r="A1606" s="12">
        <v>1007</v>
      </c>
      <c r="B1606" t="s">
        <v>7790</v>
      </c>
      <c r="C1606">
        <f>IFERROR(VLOOKUP(B1606,code!$F$1:$G$39,2,FALSE),"")</f>
        <v>12</v>
      </c>
      <c r="D1606" t="s">
        <v>1043</v>
      </c>
      <c r="E1606" t="str">
        <f t="shared" si="101"/>
        <v>Male</v>
      </c>
      <c r="F1606" t="s">
        <v>7798</v>
      </c>
      <c r="G1606" s="12">
        <v>28</v>
      </c>
      <c r="H1606" s="14">
        <v>44574</v>
      </c>
      <c r="I1606" s="24">
        <f t="shared" si="103"/>
        <v>44574</v>
      </c>
      <c r="J1606" s="14">
        <f t="shared" si="104"/>
        <v>44374</v>
      </c>
      <c r="K1606" s="14" t="str">
        <f>_xlfn.IFNA(VLOOKUP(D1606,code!F:G,1,FALSE),"")</f>
        <v/>
      </c>
      <c r="L1606" s="15">
        <v>2</v>
      </c>
      <c r="M1606" s="15" t="str">
        <f t="shared" si="102"/>
        <v>北京生物_兰州生物_</v>
      </c>
      <c r="N1606" s="15" t="str">
        <f>VLOOKUP(M1606,code!A:B,2,FALSE)</f>
        <v>PP</v>
      </c>
      <c r="O1606" s="15" t="str">
        <f>VLOOKUP(M1606,code!A:C,3,FALSE)</f>
        <v>N</v>
      </c>
      <c r="P1606" s="16">
        <v>44352</v>
      </c>
      <c r="Q1606" s="15" t="s">
        <v>7816</v>
      </c>
      <c r="R1606" s="16">
        <v>44374</v>
      </c>
      <c r="S1606" s="15" t="s">
        <v>7817</v>
      </c>
      <c r="T1606" s="16"/>
      <c r="U1606" s="15"/>
    </row>
    <row r="1607" spans="1:21" x14ac:dyDescent="0.25">
      <c r="A1607" s="12">
        <v>1009</v>
      </c>
      <c r="B1607" t="s">
        <v>7790</v>
      </c>
      <c r="C1607">
        <f>IFERROR(VLOOKUP(B1607,code!$F$1:$G$39,2,FALSE),"")</f>
        <v>12</v>
      </c>
      <c r="D1607" t="s">
        <v>1045</v>
      </c>
      <c r="E1607" t="str">
        <f t="shared" si="101"/>
        <v>Female</v>
      </c>
      <c r="F1607" t="s">
        <v>7797</v>
      </c>
      <c r="G1607" s="12">
        <v>46</v>
      </c>
      <c r="H1607" s="14">
        <v>44574</v>
      </c>
      <c r="I1607" s="24">
        <f t="shared" si="103"/>
        <v>44574</v>
      </c>
      <c r="J1607" s="14">
        <f t="shared" si="104"/>
        <v>44374</v>
      </c>
      <c r="K1607" s="14" t="str">
        <f>_xlfn.IFNA(VLOOKUP(D1607,code!F:G,1,FALSE),"")</f>
        <v/>
      </c>
      <c r="L1607" s="15">
        <v>2</v>
      </c>
      <c r="M1607" s="15" t="str">
        <f t="shared" si="102"/>
        <v>北京生物_兰州生物_</v>
      </c>
      <c r="N1607" s="15" t="str">
        <f>VLOOKUP(M1607,code!A:B,2,FALSE)</f>
        <v>PP</v>
      </c>
      <c r="O1607" s="15" t="str">
        <f>VLOOKUP(M1607,code!A:C,3,FALSE)</f>
        <v>N</v>
      </c>
      <c r="P1607" s="16">
        <v>44352</v>
      </c>
      <c r="Q1607" s="15" t="s">
        <v>7816</v>
      </c>
      <c r="R1607" s="16">
        <v>44374</v>
      </c>
      <c r="S1607" s="15" t="s">
        <v>7817</v>
      </c>
      <c r="T1607" s="16"/>
      <c r="U1607" s="15"/>
    </row>
    <row r="1608" spans="1:21" x14ac:dyDescent="0.25">
      <c r="A1608" s="12">
        <v>1010</v>
      </c>
      <c r="B1608" t="s">
        <v>7790</v>
      </c>
      <c r="C1608">
        <f>IFERROR(VLOOKUP(B1608,code!$F$1:$G$39,2,FALSE),"")</f>
        <v>12</v>
      </c>
      <c r="D1608" t="s">
        <v>1046</v>
      </c>
      <c r="E1608" t="str">
        <f t="shared" si="101"/>
        <v>Male</v>
      </c>
      <c r="F1608" t="s">
        <v>7798</v>
      </c>
      <c r="G1608" s="12">
        <v>17</v>
      </c>
      <c r="H1608" s="14">
        <v>44574</v>
      </c>
      <c r="I1608" s="24">
        <f t="shared" si="103"/>
        <v>44574</v>
      </c>
      <c r="J1608" s="14">
        <f t="shared" si="104"/>
        <v>44449</v>
      </c>
      <c r="K1608" s="14" t="str">
        <f>_xlfn.IFNA(VLOOKUP(D1608,code!F:G,1,FALSE),"")</f>
        <v/>
      </c>
      <c r="L1608" s="15">
        <v>2</v>
      </c>
      <c r="M1608" s="15" t="str">
        <f t="shared" si="102"/>
        <v>北京科兴中维_北京科兴中维_</v>
      </c>
      <c r="N1608" s="15" t="str">
        <f>VLOOKUP(M1608,code!A:B,2,FALSE)</f>
        <v>VV</v>
      </c>
      <c r="O1608" s="15" t="str">
        <f>VLOOKUP(M1608,code!A:C,3,FALSE)</f>
        <v>N</v>
      </c>
      <c r="P1608" s="16">
        <v>44420</v>
      </c>
      <c r="Q1608" s="15" t="s">
        <v>7815</v>
      </c>
      <c r="R1608" s="16">
        <v>44449</v>
      </c>
      <c r="S1608" s="15" t="s">
        <v>7815</v>
      </c>
      <c r="T1608" s="16"/>
      <c r="U1608" s="15"/>
    </row>
    <row r="1609" spans="1:21" x14ac:dyDescent="0.25">
      <c r="A1609" s="12">
        <v>1011</v>
      </c>
      <c r="B1609" t="s">
        <v>7790</v>
      </c>
      <c r="C1609">
        <f>IFERROR(VLOOKUP(B1609,code!$F$1:$G$39,2,FALSE),"")</f>
        <v>12</v>
      </c>
      <c r="D1609" t="s">
        <v>1047</v>
      </c>
      <c r="E1609" t="str">
        <f t="shared" si="101"/>
        <v>Female</v>
      </c>
      <c r="F1609" t="s">
        <v>7797</v>
      </c>
      <c r="G1609" s="12">
        <v>33</v>
      </c>
      <c r="H1609" s="14">
        <v>44574</v>
      </c>
      <c r="I1609" s="24">
        <f t="shared" si="103"/>
        <v>44574</v>
      </c>
      <c r="J1609" s="14"/>
      <c r="K1609" s="14" t="str">
        <f>_xlfn.IFNA(VLOOKUP(D1609,code!F:G,1,FALSE),"")</f>
        <v/>
      </c>
      <c r="L1609" s="15">
        <v>0</v>
      </c>
      <c r="M1609" s="15" t="str">
        <f t="shared" si="102"/>
        <v>__</v>
      </c>
      <c r="N1609" s="15"/>
      <c r="O1609" s="15">
        <f>VLOOKUP(M1609,code!A:C,3,FALSE)</f>
        <v>0</v>
      </c>
      <c r="P1609" s="16"/>
      <c r="Q1609" s="15"/>
      <c r="R1609" s="16"/>
      <c r="S1609" s="15"/>
      <c r="T1609" s="16"/>
      <c r="U1609" s="15"/>
    </row>
    <row r="1610" spans="1:21" x14ac:dyDescent="0.25">
      <c r="A1610" s="12">
        <v>2277</v>
      </c>
      <c r="B1610" t="s">
        <v>524</v>
      </c>
      <c r="C1610">
        <f>IFERROR(VLOOKUP(B1610,code!$F$1:$G$39,2,FALSE),"")</f>
        <v>22</v>
      </c>
      <c r="D1610" t="s">
        <v>2276</v>
      </c>
      <c r="E1610" t="str">
        <f t="shared" si="101"/>
        <v>Female</v>
      </c>
      <c r="F1610" t="s">
        <v>7797</v>
      </c>
      <c r="G1610" s="12">
        <v>22</v>
      </c>
      <c r="H1610" s="14" t="s">
        <v>7823</v>
      </c>
      <c r="I1610" s="24">
        <f t="shared" si="103"/>
        <v>44576</v>
      </c>
      <c r="J1610" s="14">
        <f>MAX(P1610,R1610,T1610)</f>
        <v>44410</v>
      </c>
      <c r="K1610" s="14" t="str">
        <f>_xlfn.IFNA(VLOOKUP(D1610,code!F:G,1,FALSE),"")</f>
        <v/>
      </c>
      <c r="L1610" s="15">
        <v>1</v>
      </c>
      <c r="M1610" s="15" t="str">
        <f t="shared" si="102"/>
        <v>北京科兴中维__</v>
      </c>
      <c r="N1610" s="15" t="str">
        <f>VLOOKUP(M1610,code!A:B,2,FALSE)</f>
        <v>V</v>
      </c>
      <c r="O1610" s="15" t="str">
        <f>VLOOKUP(M1610,code!A:C,3,FALSE)</f>
        <v>N</v>
      </c>
      <c r="P1610" s="16">
        <v>44410</v>
      </c>
      <c r="Q1610" s="15" t="s">
        <v>7815</v>
      </c>
      <c r="R1610" s="16"/>
      <c r="S1610" s="15"/>
      <c r="T1610" s="16"/>
      <c r="U1610" s="15"/>
    </row>
    <row r="1611" spans="1:21" x14ac:dyDescent="0.25">
      <c r="A1611" s="12">
        <v>1015</v>
      </c>
      <c r="B1611" t="s">
        <v>7790</v>
      </c>
      <c r="C1611">
        <f>IFERROR(VLOOKUP(B1611,code!$F$1:$G$39,2,FALSE),"")</f>
        <v>12</v>
      </c>
      <c r="D1611" t="s">
        <v>1051</v>
      </c>
      <c r="E1611" t="str">
        <f t="shared" si="101"/>
        <v>Male</v>
      </c>
      <c r="F1611" t="s">
        <v>7798</v>
      </c>
      <c r="G1611" s="12">
        <v>20</v>
      </c>
      <c r="H1611" s="14">
        <v>44574</v>
      </c>
      <c r="I1611" s="24">
        <f t="shared" si="103"/>
        <v>44574</v>
      </c>
      <c r="J1611" s="14">
        <f>MAX(P1611,R1611,T1611)</f>
        <v>44432</v>
      </c>
      <c r="K1611" s="14" t="str">
        <f>_xlfn.IFNA(VLOOKUP(D1611,code!F:G,1,FALSE),"")</f>
        <v/>
      </c>
      <c r="L1611" s="15">
        <v>2</v>
      </c>
      <c r="M1611" s="15" t="str">
        <f t="shared" si="102"/>
        <v>北京科兴中维_北京科兴中维_</v>
      </c>
      <c r="N1611" s="15" t="str">
        <f>VLOOKUP(M1611,code!A:B,2,FALSE)</f>
        <v>VV</v>
      </c>
      <c r="O1611" s="15" t="str">
        <f>VLOOKUP(M1611,code!A:C,3,FALSE)</f>
        <v>N</v>
      </c>
      <c r="P1611" s="16">
        <v>44406</v>
      </c>
      <c r="Q1611" s="15" t="s">
        <v>7815</v>
      </c>
      <c r="R1611" s="16">
        <v>44432</v>
      </c>
      <c r="S1611" s="15" t="s">
        <v>7815</v>
      </c>
      <c r="T1611" s="16"/>
      <c r="U1611" s="15"/>
    </row>
    <row r="1612" spans="1:21" x14ac:dyDescent="0.25">
      <c r="A1612" s="12">
        <v>1016</v>
      </c>
      <c r="B1612" t="s">
        <v>7790</v>
      </c>
      <c r="C1612">
        <f>IFERROR(VLOOKUP(B1612,code!$F$1:$G$39,2,FALSE),"")</f>
        <v>12</v>
      </c>
      <c r="D1612" t="s">
        <v>1052</v>
      </c>
      <c r="E1612" t="str">
        <f t="shared" si="101"/>
        <v>Female</v>
      </c>
      <c r="F1612" t="s">
        <v>7797</v>
      </c>
      <c r="G1612" s="12">
        <v>29</v>
      </c>
      <c r="H1612" s="14">
        <v>44574</v>
      </c>
      <c r="I1612" s="24">
        <f t="shared" si="103"/>
        <v>44574</v>
      </c>
      <c r="J1612" s="14"/>
      <c r="K1612" s="14" t="str">
        <f>_xlfn.IFNA(VLOOKUP(D1612,code!F:G,1,FALSE),"")</f>
        <v/>
      </c>
      <c r="L1612" s="15">
        <v>0</v>
      </c>
      <c r="M1612" s="15" t="str">
        <f t="shared" si="102"/>
        <v>__</v>
      </c>
      <c r="N1612" s="15"/>
      <c r="O1612" s="15">
        <f>VLOOKUP(M1612,code!A:C,3,FALSE)</f>
        <v>0</v>
      </c>
      <c r="P1612" s="16"/>
      <c r="Q1612" s="15"/>
      <c r="R1612" s="16"/>
      <c r="S1612" s="15"/>
      <c r="T1612" s="16"/>
      <c r="U1612" s="15"/>
    </row>
    <row r="1613" spans="1:21" x14ac:dyDescent="0.25">
      <c r="A1613" s="12">
        <v>1019</v>
      </c>
      <c r="B1613" t="s">
        <v>7790</v>
      </c>
      <c r="C1613">
        <f>IFERROR(VLOOKUP(B1613,code!$F$1:$G$39,2,FALSE),"")</f>
        <v>12</v>
      </c>
      <c r="D1613" t="s">
        <v>1055</v>
      </c>
      <c r="E1613" t="str">
        <f t="shared" si="101"/>
        <v>Male</v>
      </c>
      <c r="F1613" t="s">
        <v>7798</v>
      </c>
      <c r="G1613" s="12">
        <v>16</v>
      </c>
      <c r="H1613" s="14">
        <v>44579</v>
      </c>
      <c r="I1613" s="24">
        <f t="shared" si="103"/>
        <v>44579</v>
      </c>
      <c r="J1613" s="14"/>
      <c r="K1613" s="14" t="str">
        <f>_xlfn.IFNA(VLOOKUP(D1613,code!F:G,1,FALSE),"")</f>
        <v/>
      </c>
      <c r="L1613" s="15">
        <v>0</v>
      </c>
      <c r="M1613" s="15" t="str">
        <f t="shared" si="102"/>
        <v>__</v>
      </c>
      <c r="N1613" s="15"/>
      <c r="O1613" s="15">
        <f>VLOOKUP(M1613,code!A:C,3,FALSE)</f>
        <v>0</v>
      </c>
      <c r="P1613" s="16"/>
      <c r="Q1613" s="15"/>
      <c r="R1613" s="16"/>
      <c r="S1613" s="15"/>
      <c r="T1613" s="16"/>
      <c r="U1613" s="15"/>
    </row>
    <row r="1614" spans="1:21" x14ac:dyDescent="0.25">
      <c r="A1614" s="12">
        <v>1020</v>
      </c>
      <c r="B1614" t="s">
        <v>7790</v>
      </c>
      <c r="C1614">
        <f>IFERROR(VLOOKUP(B1614,code!$F$1:$G$39,2,FALSE),"")</f>
        <v>12</v>
      </c>
      <c r="D1614" t="s">
        <v>1056</v>
      </c>
      <c r="E1614" t="str">
        <f t="shared" si="101"/>
        <v>Female</v>
      </c>
      <c r="F1614" t="s">
        <v>7797</v>
      </c>
      <c r="G1614" s="12">
        <v>46</v>
      </c>
      <c r="H1614" s="14">
        <v>44574</v>
      </c>
      <c r="I1614" s="24">
        <f t="shared" si="103"/>
        <v>44574</v>
      </c>
      <c r="J1614" s="14"/>
      <c r="K1614" s="14" t="str">
        <f>_xlfn.IFNA(VLOOKUP(D1614,code!F:G,1,FALSE),"")</f>
        <v/>
      </c>
      <c r="L1614" s="15">
        <v>0</v>
      </c>
      <c r="M1614" s="15" t="str">
        <f t="shared" si="102"/>
        <v>__</v>
      </c>
      <c r="N1614" s="15"/>
      <c r="O1614" s="15">
        <f>VLOOKUP(M1614,code!A:C,3,FALSE)</f>
        <v>0</v>
      </c>
      <c r="P1614" s="16"/>
      <c r="Q1614" s="15"/>
      <c r="R1614" s="16"/>
      <c r="S1614" s="15"/>
      <c r="T1614" s="16"/>
      <c r="U1614" s="15"/>
    </row>
    <row r="1615" spans="1:21" x14ac:dyDescent="0.25">
      <c r="A1615" s="12">
        <v>1024</v>
      </c>
      <c r="B1615" t="s">
        <v>7790</v>
      </c>
      <c r="C1615">
        <f>IFERROR(VLOOKUP(B1615,code!$F$1:$G$39,2,FALSE),"")</f>
        <v>12</v>
      </c>
      <c r="D1615" t="s">
        <v>1060</v>
      </c>
      <c r="E1615" t="str">
        <f t="shared" si="101"/>
        <v>Female</v>
      </c>
      <c r="F1615" t="s">
        <v>7797</v>
      </c>
      <c r="G1615" s="12">
        <v>38</v>
      </c>
      <c r="H1615" s="14">
        <v>44574</v>
      </c>
      <c r="I1615" s="24">
        <f t="shared" si="103"/>
        <v>44574</v>
      </c>
      <c r="J1615" s="14">
        <f>MAX(P1615,R1615,T1615)</f>
        <v>44451</v>
      </c>
      <c r="K1615" s="14" t="str">
        <f>_xlfn.IFNA(VLOOKUP(D1615,code!F:G,1,FALSE),"")</f>
        <v/>
      </c>
      <c r="L1615" s="15">
        <v>2</v>
      </c>
      <c r="M1615" s="15" t="str">
        <f t="shared" si="102"/>
        <v>北京科兴中维_北京科兴中维_</v>
      </c>
      <c r="N1615" s="15" t="str">
        <f>VLOOKUP(M1615,code!A:B,2,FALSE)</f>
        <v>VV</v>
      </c>
      <c r="O1615" s="15" t="str">
        <f>VLOOKUP(M1615,code!A:C,3,FALSE)</f>
        <v>N</v>
      </c>
      <c r="P1615" s="16">
        <v>44428</v>
      </c>
      <c r="Q1615" s="15" t="s">
        <v>7815</v>
      </c>
      <c r="R1615" s="16">
        <v>44451</v>
      </c>
      <c r="S1615" s="15" t="s">
        <v>7815</v>
      </c>
      <c r="T1615" s="16"/>
      <c r="U1615" s="15"/>
    </row>
    <row r="1616" spans="1:21" x14ac:dyDescent="0.25">
      <c r="A1616" s="12">
        <v>1025</v>
      </c>
      <c r="B1616" t="s">
        <v>7790</v>
      </c>
      <c r="C1616">
        <f>IFERROR(VLOOKUP(B1616,code!$F$1:$G$39,2,FALSE),"")</f>
        <v>12</v>
      </c>
      <c r="D1616" t="s">
        <v>1061</v>
      </c>
      <c r="E1616" t="str">
        <f t="shared" si="101"/>
        <v>Female</v>
      </c>
      <c r="F1616" t="s">
        <v>7797</v>
      </c>
      <c r="G1616" s="12">
        <v>36</v>
      </c>
      <c r="H1616" s="14">
        <v>44574</v>
      </c>
      <c r="I1616" s="24">
        <f t="shared" si="103"/>
        <v>44574</v>
      </c>
      <c r="J1616" s="14">
        <f>MAX(P1616,R1616,T1616)</f>
        <v>44351</v>
      </c>
      <c r="K1616" s="14" t="str">
        <f>_xlfn.IFNA(VLOOKUP(D1616,code!F:G,1,FALSE),"")</f>
        <v/>
      </c>
      <c r="L1616" s="15">
        <v>2</v>
      </c>
      <c r="M1616" s="15" t="str">
        <f t="shared" si="102"/>
        <v>北京生物_北京生物_</v>
      </c>
      <c r="N1616" s="15" t="str">
        <f>VLOOKUP(M1616,code!A:B,2,FALSE)</f>
        <v>PP</v>
      </c>
      <c r="O1616" s="15" t="str">
        <f>VLOOKUP(M1616,code!A:C,3,FALSE)</f>
        <v>N</v>
      </c>
      <c r="P1616" s="16">
        <v>44295</v>
      </c>
      <c r="Q1616" s="15" t="s">
        <v>7816</v>
      </c>
      <c r="R1616" s="16">
        <v>44351</v>
      </c>
      <c r="S1616" s="15" t="s">
        <v>7816</v>
      </c>
      <c r="T1616" s="16"/>
      <c r="U1616" s="15"/>
    </row>
    <row r="1617" spans="1:21" x14ac:dyDescent="0.25">
      <c r="A1617" s="12">
        <v>1026</v>
      </c>
      <c r="B1617" t="s">
        <v>7790</v>
      </c>
      <c r="C1617">
        <f>IFERROR(VLOOKUP(B1617,code!$F$1:$G$39,2,FALSE),"")</f>
        <v>12</v>
      </c>
      <c r="D1617" t="s">
        <v>1062</v>
      </c>
      <c r="E1617" t="str">
        <f t="shared" si="101"/>
        <v>Female</v>
      </c>
      <c r="F1617" t="s">
        <v>7797</v>
      </c>
      <c r="G1617" s="12">
        <v>31</v>
      </c>
      <c r="H1617" s="14">
        <v>44574</v>
      </c>
      <c r="I1617" s="24">
        <f t="shared" si="103"/>
        <v>44574</v>
      </c>
      <c r="J1617" s="14">
        <f>MAX(P1617,R1617,T1617)</f>
        <v>44426</v>
      </c>
      <c r="K1617" s="14" t="str">
        <f>_xlfn.IFNA(VLOOKUP(D1617,code!F:G,1,FALSE),"")</f>
        <v/>
      </c>
      <c r="L1617" s="15">
        <v>2</v>
      </c>
      <c r="M1617" s="15" t="str">
        <f t="shared" si="102"/>
        <v>北京科兴中维_北京科兴中维_</v>
      </c>
      <c r="N1617" s="15" t="str">
        <f>VLOOKUP(M1617,code!A:B,2,FALSE)</f>
        <v>VV</v>
      </c>
      <c r="O1617" s="15" t="str">
        <f>VLOOKUP(M1617,code!A:C,3,FALSE)</f>
        <v>N</v>
      </c>
      <c r="P1617" s="16">
        <v>44403</v>
      </c>
      <c r="Q1617" s="15" t="s">
        <v>7815</v>
      </c>
      <c r="R1617" s="16">
        <v>44426</v>
      </c>
      <c r="S1617" s="15" t="s">
        <v>7815</v>
      </c>
      <c r="T1617" s="16"/>
      <c r="U1617" s="15"/>
    </row>
    <row r="1618" spans="1:21" x14ac:dyDescent="0.25">
      <c r="A1618" s="12">
        <v>1027</v>
      </c>
      <c r="B1618" t="s">
        <v>7790</v>
      </c>
      <c r="C1618">
        <f>IFERROR(VLOOKUP(B1618,code!$F$1:$G$39,2,FALSE),"")</f>
        <v>12</v>
      </c>
      <c r="D1618" t="s">
        <v>1063</v>
      </c>
      <c r="E1618" t="str">
        <f t="shared" si="101"/>
        <v>Male</v>
      </c>
      <c r="F1618" t="s">
        <v>7798</v>
      </c>
      <c r="G1618" s="12">
        <v>29</v>
      </c>
      <c r="H1618" s="14">
        <v>44574</v>
      </c>
      <c r="I1618" s="24">
        <f t="shared" si="103"/>
        <v>44574</v>
      </c>
      <c r="J1618" s="14"/>
      <c r="K1618" s="14" t="str">
        <f>_xlfn.IFNA(VLOOKUP(D1618,code!F:G,1,FALSE),"")</f>
        <v/>
      </c>
      <c r="L1618" s="15">
        <v>0</v>
      </c>
      <c r="M1618" s="15" t="str">
        <f t="shared" si="102"/>
        <v>__</v>
      </c>
      <c r="N1618" s="15"/>
      <c r="O1618" s="15">
        <f>VLOOKUP(M1618,code!A:C,3,FALSE)</f>
        <v>0</v>
      </c>
      <c r="P1618" s="16"/>
      <c r="Q1618" s="15"/>
      <c r="R1618" s="16"/>
      <c r="S1618" s="15"/>
      <c r="T1618" s="16"/>
      <c r="U1618" s="15"/>
    </row>
    <row r="1619" spans="1:21" x14ac:dyDescent="0.25">
      <c r="A1619" s="12">
        <v>1040</v>
      </c>
      <c r="B1619" t="s">
        <v>7790</v>
      </c>
      <c r="C1619">
        <f>IFERROR(VLOOKUP(B1619,code!$F$1:$G$39,2,FALSE),"")</f>
        <v>12</v>
      </c>
      <c r="D1619" t="s">
        <v>1076</v>
      </c>
      <c r="E1619" t="str">
        <f t="shared" si="101"/>
        <v>Male</v>
      </c>
      <c r="F1619" t="s">
        <v>7798</v>
      </c>
      <c r="G1619" s="12">
        <v>30</v>
      </c>
      <c r="H1619" s="14">
        <v>44574</v>
      </c>
      <c r="I1619" s="24">
        <f t="shared" si="103"/>
        <v>44574</v>
      </c>
      <c r="J1619" s="14">
        <f t="shared" ref="J1619:J1624" si="105">MAX(P1619,R1619,T1619)</f>
        <v>44374</v>
      </c>
      <c r="K1619" s="14" t="str">
        <f>_xlfn.IFNA(VLOOKUP(D1619,code!F:G,1,FALSE),"")</f>
        <v/>
      </c>
      <c r="L1619" s="15">
        <v>2</v>
      </c>
      <c r="M1619" s="15" t="str">
        <f t="shared" si="102"/>
        <v>北京生物_兰州生物_</v>
      </c>
      <c r="N1619" s="15" t="str">
        <f>VLOOKUP(M1619,code!A:B,2,FALSE)</f>
        <v>PP</v>
      </c>
      <c r="O1619" s="15" t="str">
        <f>VLOOKUP(M1619,code!A:C,3,FALSE)</f>
        <v>N</v>
      </c>
      <c r="P1619" s="16">
        <v>44306</v>
      </c>
      <c r="Q1619" s="15" t="s">
        <v>7816</v>
      </c>
      <c r="R1619" s="16">
        <v>44374</v>
      </c>
      <c r="S1619" s="15" t="s">
        <v>7817</v>
      </c>
      <c r="T1619" s="16"/>
      <c r="U1619" s="15"/>
    </row>
    <row r="1620" spans="1:21" x14ac:dyDescent="0.25">
      <c r="A1620" s="12">
        <v>1041</v>
      </c>
      <c r="B1620" t="s">
        <v>7790</v>
      </c>
      <c r="C1620">
        <f>IFERROR(VLOOKUP(B1620,code!$F$1:$G$39,2,FALSE),"")</f>
        <v>12</v>
      </c>
      <c r="D1620" t="s">
        <v>1077</v>
      </c>
      <c r="E1620" t="str">
        <f t="shared" si="101"/>
        <v>Male</v>
      </c>
      <c r="F1620" t="s">
        <v>7798</v>
      </c>
      <c r="G1620" s="12">
        <v>25</v>
      </c>
      <c r="H1620" s="14">
        <v>44574</v>
      </c>
      <c r="I1620" s="24">
        <f t="shared" si="103"/>
        <v>44574</v>
      </c>
      <c r="J1620" s="14">
        <f t="shared" si="105"/>
        <v>44347</v>
      </c>
      <c r="K1620" s="14" t="str">
        <f>_xlfn.IFNA(VLOOKUP(D1620,code!F:G,1,FALSE),"")</f>
        <v/>
      </c>
      <c r="L1620" s="15">
        <v>2</v>
      </c>
      <c r="M1620" s="15" t="str">
        <f t="shared" si="102"/>
        <v>北京生物_北京生物_</v>
      </c>
      <c r="N1620" s="15" t="str">
        <f>VLOOKUP(M1620,code!A:B,2,FALSE)</f>
        <v>PP</v>
      </c>
      <c r="O1620" s="15" t="str">
        <f>VLOOKUP(M1620,code!A:C,3,FALSE)</f>
        <v>N</v>
      </c>
      <c r="P1620" s="16">
        <v>44306</v>
      </c>
      <c r="Q1620" s="15" t="s">
        <v>7816</v>
      </c>
      <c r="R1620" s="16">
        <v>44347</v>
      </c>
      <c r="S1620" s="15" t="s">
        <v>7816</v>
      </c>
      <c r="T1620" s="16"/>
      <c r="U1620" s="15"/>
    </row>
    <row r="1621" spans="1:21" x14ac:dyDescent="0.25">
      <c r="A1621" s="12">
        <v>1042</v>
      </c>
      <c r="B1621" t="s">
        <v>7790</v>
      </c>
      <c r="C1621">
        <f>IFERROR(VLOOKUP(B1621,code!$F$1:$G$39,2,FALSE),"")</f>
        <v>12</v>
      </c>
      <c r="D1621" t="s">
        <v>1078</v>
      </c>
      <c r="E1621" t="str">
        <f t="shared" si="101"/>
        <v>Male</v>
      </c>
      <c r="F1621" t="s">
        <v>7798</v>
      </c>
      <c r="G1621" s="12">
        <v>29</v>
      </c>
      <c r="H1621" s="14">
        <v>44574</v>
      </c>
      <c r="I1621" s="24">
        <f t="shared" si="103"/>
        <v>44574</v>
      </c>
      <c r="J1621" s="14">
        <f t="shared" si="105"/>
        <v>44440</v>
      </c>
      <c r="K1621" s="14" t="str">
        <f>_xlfn.IFNA(VLOOKUP(D1621,code!F:G,1,FALSE),"")</f>
        <v/>
      </c>
      <c r="L1621" s="15">
        <v>2</v>
      </c>
      <c r="M1621" s="15" t="str">
        <f t="shared" si="102"/>
        <v>北京科兴中维_北京科兴中维_</v>
      </c>
      <c r="N1621" s="15" t="str">
        <f>VLOOKUP(M1621,code!A:B,2,FALSE)</f>
        <v>VV</v>
      </c>
      <c r="O1621" s="15" t="str">
        <f>VLOOKUP(M1621,code!A:C,3,FALSE)</f>
        <v>N</v>
      </c>
      <c r="P1621" s="16">
        <v>44418</v>
      </c>
      <c r="Q1621" s="15" t="s">
        <v>7815</v>
      </c>
      <c r="R1621" s="16">
        <v>44440</v>
      </c>
      <c r="S1621" s="15" t="s">
        <v>7815</v>
      </c>
      <c r="T1621" s="16"/>
      <c r="U1621" s="15"/>
    </row>
    <row r="1622" spans="1:21" x14ac:dyDescent="0.25">
      <c r="A1622" s="12">
        <v>1050</v>
      </c>
      <c r="B1622" t="s">
        <v>7790</v>
      </c>
      <c r="C1622">
        <f>IFERROR(VLOOKUP(B1622,code!$F$1:$G$39,2,FALSE),"")</f>
        <v>12</v>
      </c>
      <c r="D1622" t="s">
        <v>1086</v>
      </c>
      <c r="E1622" t="str">
        <f t="shared" si="101"/>
        <v>Male</v>
      </c>
      <c r="F1622" t="s">
        <v>7798</v>
      </c>
      <c r="G1622" s="12">
        <v>33</v>
      </c>
      <c r="H1622" s="14">
        <v>44574</v>
      </c>
      <c r="I1622" s="24">
        <f t="shared" si="103"/>
        <v>44574</v>
      </c>
      <c r="J1622" s="14">
        <f t="shared" si="105"/>
        <v>44535</v>
      </c>
      <c r="K1622" s="14" t="str">
        <f>_xlfn.IFNA(VLOOKUP(D1622,code!F:G,1,FALSE),"")</f>
        <v/>
      </c>
      <c r="L1622" s="15">
        <v>2</v>
      </c>
      <c r="M1622" s="15" t="str">
        <f t="shared" si="102"/>
        <v>北京生物_兰州生物_</v>
      </c>
      <c r="N1622" s="15" t="str">
        <f>VLOOKUP(M1622,code!A:B,2,FALSE)</f>
        <v>PP</v>
      </c>
      <c r="O1622" s="15" t="str">
        <f>VLOOKUP(M1622,code!A:C,3,FALSE)</f>
        <v>N</v>
      </c>
      <c r="P1622" s="16">
        <v>44312</v>
      </c>
      <c r="Q1622" s="15" t="s">
        <v>7816</v>
      </c>
      <c r="R1622" s="16">
        <v>44535</v>
      </c>
      <c r="S1622" s="15" t="s">
        <v>7817</v>
      </c>
      <c r="T1622" s="16"/>
      <c r="U1622" s="15"/>
    </row>
    <row r="1623" spans="1:21" x14ac:dyDescent="0.25">
      <c r="A1623" s="12">
        <v>1054</v>
      </c>
      <c r="B1623" t="s">
        <v>7790</v>
      </c>
      <c r="C1623">
        <f>IFERROR(VLOOKUP(B1623,code!$F$1:$G$39,2,FALSE),"")</f>
        <v>12</v>
      </c>
      <c r="D1623" t="s">
        <v>1090</v>
      </c>
      <c r="E1623" t="str">
        <f t="shared" si="101"/>
        <v>Male</v>
      </c>
      <c r="F1623" t="s">
        <v>7798</v>
      </c>
      <c r="G1623" s="12">
        <v>23</v>
      </c>
      <c r="H1623" s="14">
        <v>44574</v>
      </c>
      <c r="I1623" s="24">
        <f t="shared" si="103"/>
        <v>44574</v>
      </c>
      <c r="J1623" s="14">
        <f t="shared" si="105"/>
        <v>44347</v>
      </c>
      <c r="K1623" s="14" t="str">
        <f>_xlfn.IFNA(VLOOKUP(D1623,code!F:G,1,FALSE),"")</f>
        <v/>
      </c>
      <c r="L1623" s="15">
        <v>2</v>
      </c>
      <c r="M1623" s="15" t="str">
        <f t="shared" si="102"/>
        <v>北京生物_北京生物_</v>
      </c>
      <c r="N1623" s="15" t="str">
        <f>VLOOKUP(M1623,code!A:B,2,FALSE)</f>
        <v>PP</v>
      </c>
      <c r="O1623" s="15" t="str">
        <f>VLOOKUP(M1623,code!A:C,3,FALSE)</f>
        <v>N</v>
      </c>
      <c r="P1623" s="16">
        <v>44296</v>
      </c>
      <c r="Q1623" s="15" t="s">
        <v>7816</v>
      </c>
      <c r="R1623" s="16">
        <v>44347</v>
      </c>
      <c r="S1623" s="15" t="s">
        <v>7816</v>
      </c>
      <c r="T1623" s="16"/>
      <c r="U1623" s="15"/>
    </row>
    <row r="1624" spans="1:21" x14ac:dyDescent="0.25">
      <c r="A1624" s="12">
        <v>1056</v>
      </c>
      <c r="B1624" t="s">
        <v>7790</v>
      </c>
      <c r="C1624">
        <f>IFERROR(VLOOKUP(B1624,code!$F$1:$G$39,2,FALSE),"")</f>
        <v>12</v>
      </c>
      <c r="D1624" t="s">
        <v>1092</v>
      </c>
      <c r="E1624" t="str">
        <f t="shared" si="101"/>
        <v>Male</v>
      </c>
      <c r="F1624" t="s">
        <v>7798</v>
      </c>
      <c r="G1624" s="12">
        <v>27</v>
      </c>
      <c r="H1624" s="14">
        <v>44574</v>
      </c>
      <c r="I1624" s="24">
        <f t="shared" si="103"/>
        <v>44574</v>
      </c>
      <c r="J1624" s="14">
        <f t="shared" si="105"/>
        <v>44429</v>
      </c>
      <c r="K1624" s="14" t="str">
        <f>_xlfn.IFNA(VLOOKUP(D1624,code!F:G,1,FALSE),"")</f>
        <v/>
      </c>
      <c r="L1624" s="15">
        <v>2</v>
      </c>
      <c r="M1624" s="15" t="str">
        <f t="shared" si="102"/>
        <v>北京科兴中维_北京科兴中维_</v>
      </c>
      <c r="N1624" s="15" t="str">
        <f>VLOOKUP(M1624,code!A:B,2,FALSE)</f>
        <v>VV</v>
      </c>
      <c r="O1624" s="15" t="str">
        <f>VLOOKUP(M1624,code!A:C,3,FALSE)</f>
        <v>N</v>
      </c>
      <c r="P1624" s="16">
        <v>44403</v>
      </c>
      <c r="Q1624" s="15" t="s">
        <v>7815</v>
      </c>
      <c r="R1624" s="16">
        <v>44429</v>
      </c>
      <c r="S1624" s="15" t="s">
        <v>7815</v>
      </c>
      <c r="T1624" s="16"/>
      <c r="U1624" s="15"/>
    </row>
    <row r="1625" spans="1:21" x14ac:dyDescent="0.25">
      <c r="A1625" s="12">
        <v>1057</v>
      </c>
      <c r="B1625" t="s">
        <v>7790</v>
      </c>
      <c r="C1625">
        <f>IFERROR(VLOOKUP(B1625,code!$F$1:$G$39,2,FALSE),"")</f>
        <v>12</v>
      </c>
      <c r="D1625" t="s">
        <v>1093</v>
      </c>
      <c r="E1625" t="str">
        <f t="shared" si="101"/>
        <v>Female</v>
      </c>
      <c r="F1625" t="s">
        <v>7797</v>
      </c>
      <c r="G1625" s="12">
        <v>35</v>
      </c>
      <c r="H1625" s="14">
        <v>44574</v>
      </c>
      <c r="I1625" s="24">
        <f t="shared" si="103"/>
        <v>44574</v>
      </c>
      <c r="J1625" s="14"/>
      <c r="K1625" s="14" t="str">
        <f>_xlfn.IFNA(VLOOKUP(D1625,code!F:G,1,FALSE),"")</f>
        <v/>
      </c>
      <c r="L1625" s="15">
        <v>0</v>
      </c>
      <c r="M1625" s="15" t="str">
        <f t="shared" si="102"/>
        <v>__</v>
      </c>
      <c r="N1625" s="15"/>
      <c r="O1625" s="15">
        <f>VLOOKUP(M1625,code!A:C,3,FALSE)</f>
        <v>0</v>
      </c>
      <c r="P1625" s="16"/>
      <c r="Q1625" s="15"/>
      <c r="R1625" s="16"/>
      <c r="S1625" s="15"/>
      <c r="T1625" s="16"/>
      <c r="U1625" s="15"/>
    </row>
    <row r="1626" spans="1:21" x14ac:dyDescent="0.25">
      <c r="A1626" s="12">
        <v>1058</v>
      </c>
      <c r="B1626" t="s">
        <v>7790</v>
      </c>
      <c r="C1626">
        <f>IFERROR(VLOOKUP(B1626,code!$F$1:$G$39,2,FALSE),"")</f>
        <v>12</v>
      </c>
      <c r="D1626" t="s">
        <v>1094</v>
      </c>
      <c r="E1626" t="str">
        <f t="shared" si="101"/>
        <v>Male</v>
      </c>
      <c r="F1626" t="s">
        <v>7798</v>
      </c>
      <c r="G1626" s="12">
        <v>21</v>
      </c>
      <c r="H1626" s="14">
        <v>44574</v>
      </c>
      <c r="I1626" s="24">
        <f t="shared" si="103"/>
        <v>44574</v>
      </c>
      <c r="J1626" s="14">
        <f>MAX(P1626,R1626,T1626)</f>
        <v>44374</v>
      </c>
      <c r="K1626" s="14" t="str">
        <f>_xlfn.IFNA(VLOOKUP(D1626,code!F:G,1,FALSE),"")</f>
        <v/>
      </c>
      <c r="L1626" s="15">
        <v>2</v>
      </c>
      <c r="M1626" s="15" t="str">
        <f t="shared" si="102"/>
        <v>北京生物_兰州生物_</v>
      </c>
      <c r="N1626" s="15" t="str">
        <f>VLOOKUP(M1626,code!A:B,2,FALSE)</f>
        <v>PP</v>
      </c>
      <c r="O1626" s="15" t="str">
        <f>VLOOKUP(M1626,code!A:C,3,FALSE)</f>
        <v>N</v>
      </c>
      <c r="P1626" s="16">
        <v>44352</v>
      </c>
      <c r="Q1626" s="15" t="s">
        <v>7816</v>
      </c>
      <c r="R1626" s="16">
        <v>44374</v>
      </c>
      <c r="S1626" s="15" t="s">
        <v>7817</v>
      </c>
      <c r="T1626" s="16"/>
      <c r="U1626" s="15"/>
    </row>
    <row r="1627" spans="1:21" x14ac:dyDescent="0.25">
      <c r="A1627" s="12">
        <v>515</v>
      </c>
      <c r="B1627" t="s">
        <v>7793</v>
      </c>
      <c r="C1627">
        <f>IFERROR(VLOOKUP(B1627,code!$F$1:$G$39,2,FALSE),"")</f>
        <v>1</v>
      </c>
      <c r="D1627" t="s">
        <v>556</v>
      </c>
      <c r="E1627" t="str">
        <f t="shared" si="101"/>
        <v>Male</v>
      </c>
      <c r="F1627" t="s">
        <v>7798</v>
      </c>
      <c r="G1627" s="12">
        <v>39</v>
      </c>
      <c r="H1627" s="14" t="s">
        <v>7826</v>
      </c>
      <c r="I1627" s="24">
        <f t="shared" si="103"/>
        <v>44569</v>
      </c>
      <c r="J1627" s="14">
        <f>MAX(P1627,R1627,T1627)</f>
        <v>44437</v>
      </c>
      <c r="K1627" s="14" t="str">
        <f>_xlfn.IFNA(VLOOKUP(D1627,code!F:G,1,FALSE),"")</f>
        <v/>
      </c>
      <c r="L1627" s="15">
        <v>2</v>
      </c>
      <c r="M1627" s="15" t="str">
        <f t="shared" si="102"/>
        <v>深圳康泰_深圳康泰_</v>
      </c>
      <c r="N1627" s="15" t="str">
        <f>VLOOKUP(M1627,code!A:B,2,FALSE)</f>
        <v>KK</v>
      </c>
      <c r="O1627" s="15" t="str">
        <f>VLOOKUP(M1627,code!A:C,3,FALSE)</f>
        <v>N</v>
      </c>
      <c r="P1627" s="16">
        <v>44407</v>
      </c>
      <c r="Q1627" s="15" t="s">
        <v>7856</v>
      </c>
      <c r="R1627" s="16">
        <v>44437</v>
      </c>
      <c r="S1627" s="15" t="s">
        <v>7856</v>
      </c>
      <c r="T1627" s="16"/>
      <c r="U1627" s="15"/>
    </row>
    <row r="1628" spans="1:21" x14ac:dyDescent="0.25">
      <c r="A1628" s="12">
        <v>1067</v>
      </c>
      <c r="B1628" t="s">
        <v>7790</v>
      </c>
      <c r="C1628">
        <f>IFERROR(VLOOKUP(B1628,code!$F$1:$G$39,2,FALSE),"")</f>
        <v>12</v>
      </c>
      <c r="D1628" t="s">
        <v>1103</v>
      </c>
      <c r="E1628" t="str">
        <f t="shared" si="101"/>
        <v>Male</v>
      </c>
      <c r="F1628" t="s">
        <v>7798</v>
      </c>
      <c r="G1628" s="12">
        <v>41</v>
      </c>
      <c r="H1628" s="14">
        <v>44574</v>
      </c>
      <c r="I1628" s="24">
        <f t="shared" si="103"/>
        <v>44574</v>
      </c>
      <c r="J1628" s="14">
        <f>MAX(P1628,R1628,T1628)</f>
        <v>44399</v>
      </c>
      <c r="K1628" s="14" t="str">
        <f>_xlfn.IFNA(VLOOKUP(D1628,code!F:G,1,FALSE),"")</f>
        <v/>
      </c>
      <c r="L1628" s="15">
        <v>2</v>
      </c>
      <c r="M1628" s="15" t="str">
        <f t="shared" si="102"/>
        <v>北京生物_北京科兴中维_</v>
      </c>
      <c r="N1628" s="15" t="str">
        <f>VLOOKUP(M1628,code!A:B,2,FALSE)</f>
        <v>PV</v>
      </c>
      <c r="O1628" s="15" t="str">
        <f>VLOOKUP(M1628,code!A:C,3,FALSE)</f>
        <v>Y</v>
      </c>
      <c r="P1628" s="16">
        <v>44354</v>
      </c>
      <c r="Q1628" s="15" t="s">
        <v>7816</v>
      </c>
      <c r="R1628" s="16">
        <v>44399</v>
      </c>
      <c r="S1628" s="15" t="s">
        <v>7815</v>
      </c>
      <c r="T1628" s="16"/>
      <c r="U1628" s="15"/>
    </row>
    <row r="1629" spans="1:21" x14ac:dyDescent="0.25">
      <c r="A1629" s="12">
        <v>1068</v>
      </c>
      <c r="B1629" t="s">
        <v>7790</v>
      </c>
      <c r="C1629">
        <f>IFERROR(VLOOKUP(B1629,code!$F$1:$G$39,2,FALSE),"")</f>
        <v>12</v>
      </c>
      <c r="D1629" t="s">
        <v>1104</v>
      </c>
      <c r="E1629" t="str">
        <f t="shared" si="101"/>
        <v>Female</v>
      </c>
      <c r="F1629" t="s">
        <v>7797</v>
      </c>
      <c r="G1629" s="12">
        <v>42</v>
      </c>
      <c r="H1629" s="14">
        <v>44574</v>
      </c>
      <c r="I1629" s="24">
        <f t="shared" si="103"/>
        <v>44574</v>
      </c>
      <c r="J1629" s="14">
        <f>MAX(P1629,R1629,T1629)</f>
        <v>44405</v>
      </c>
      <c r="K1629" s="14" t="str">
        <f>_xlfn.IFNA(VLOOKUP(D1629,code!F:G,1,FALSE),"")</f>
        <v/>
      </c>
      <c r="L1629" s="15">
        <v>2</v>
      </c>
      <c r="M1629" s="15" t="str">
        <f t="shared" si="102"/>
        <v>北京生物_北京科兴中维_</v>
      </c>
      <c r="N1629" s="15" t="str">
        <f>VLOOKUP(M1629,code!A:B,2,FALSE)</f>
        <v>PV</v>
      </c>
      <c r="O1629" s="15" t="str">
        <f>VLOOKUP(M1629,code!A:C,3,FALSE)</f>
        <v>Y</v>
      </c>
      <c r="P1629" s="16">
        <v>44354</v>
      </c>
      <c r="Q1629" s="15" t="s">
        <v>7816</v>
      </c>
      <c r="R1629" s="16">
        <v>44405</v>
      </c>
      <c r="S1629" s="15" t="s">
        <v>7815</v>
      </c>
      <c r="T1629" s="16"/>
      <c r="U1629" s="15"/>
    </row>
    <row r="1630" spans="1:21" x14ac:dyDescent="0.25">
      <c r="A1630" s="12">
        <v>1069</v>
      </c>
      <c r="B1630" t="s">
        <v>7790</v>
      </c>
      <c r="C1630">
        <f>IFERROR(VLOOKUP(B1630,code!$F$1:$G$39,2,FALSE),"")</f>
        <v>12</v>
      </c>
      <c r="D1630" t="s">
        <v>1105</v>
      </c>
      <c r="E1630" t="str">
        <f t="shared" si="101"/>
        <v>Male</v>
      </c>
      <c r="F1630" t="s">
        <v>7798</v>
      </c>
      <c r="G1630" s="12">
        <v>17</v>
      </c>
      <c r="H1630" s="14">
        <v>44574</v>
      </c>
      <c r="I1630" s="24">
        <f t="shared" si="103"/>
        <v>44574</v>
      </c>
      <c r="J1630" s="14"/>
      <c r="K1630" s="14" t="str">
        <f>_xlfn.IFNA(VLOOKUP(D1630,code!F:G,1,FALSE),"")</f>
        <v/>
      </c>
      <c r="L1630" s="15">
        <v>0</v>
      </c>
      <c r="M1630" s="15" t="str">
        <f t="shared" si="102"/>
        <v>__</v>
      </c>
      <c r="N1630" s="15"/>
      <c r="O1630" s="15">
        <f>VLOOKUP(M1630,code!A:C,3,FALSE)</f>
        <v>0</v>
      </c>
      <c r="P1630" s="16"/>
      <c r="Q1630" s="15"/>
      <c r="R1630" s="16"/>
      <c r="S1630" s="15"/>
      <c r="T1630" s="16"/>
      <c r="U1630" s="15"/>
    </row>
    <row r="1631" spans="1:21" x14ac:dyDescent="0.25">
      <c r="A1631" s="12">
        <v>1071</v>
      </c>
      <c r="B1631" t="s">
        <v>7790</v>
      </c>
      <c r="C1631">
        <f>IFERROR(VLOOKUP(B1631,code!$F$1:$G$39,2,FALSE),"")</f>
        <v>12</v>
      </c>
      <c r="D1631" t="s">
        <v>1107</v>
      </c>
      <c r="E1631" t="str">
        <f t="shared" si="101"/>
        <v>Male</v>
      </c>
      <c r="F1631" t="s">
        <v>7798</v>
      </c>
      <c r="G1631" s="12">
        <v>20</v>
      </c>
      <c r="H1631" s="14">
        <v>44574</v>
      </c>
      <c r="I1631" s="24">
        <f t="shared" si="103"/>
        <v>44574</v>
      </c>
      <c r="J1631" s="14">
        <f>MAX(P1631,R1631,T1631)</f>
        <v>44349</v>
      </c>
      <c r="K1631" s="14" t="str">
        <f>_xlfn.IFNA(VLOOKUP(D1631,code!F:G,1,FALSE),"")</f>
        <v/>
      </c>
      <c r="L1631" s="15">
        <v>2</v>
      </c>
      <c r="M1631" s="15" t="str">
        <f t="shared" si="102"/>
        <v>北京生物_北京生物_</v>
      </c>
      <c r="N1631" s="15" t="str">
        <f>VLOOKUP(M1631,code!A:B,2,FALSE)</f>
        <v>PP</v>
      </c>
      <c r="O1631" s="15" t="str">
        <f>VLOOKUP(M1631,code!A:C,3,FALSE)</f>
        <v>N</v>
      </c>
      <c r="P1631" s="16">
        <v>44298</v>
      </c>
      <c r="Q1631" s="15" t="s">
        <v>7816</v>
      </c>
      <c r="R1631" s="16">
        <v>44349</v>
      </c>
      <c r="S1631" s="15" t="s">
        <v>7816</v>
      </c>
      <c r="T1631" s="16"/>
      <c r="U1631" s="15"/>
    </row>
    <row r="1632" spans="1:21" x14ac:dyDescent="0.25">
      <c r="A1632" s="12">
        <v>1075</v>
      </c>
      <c r="B1632" t="s">
        <v>7790</v>
      </c>
      <c r="C1632">
        <f>IFERROR(VLOOKUP(B1632,code!$F$1:$G$39,2,FALSE),"")</f>
        <v>12</v>
      </c>
      <c r="D1632" t="s">
        <v>1111</v>
      </c>
      <c r="E1632" t="str">
        <f t="shared" si="101"/>
        <v>Female</v>
      </c>
      <c r="F1632" t="s">
        <v>7797</v>
      </c>
      <c r="G1632" s="12">
        <v>35</v>
      </c>
      <c r="H1632" s="14">
        <v>44574</v>
      </c>
      <c r="I1632" s="24">
        <f t="shared" si="103"/>
        <v>44574</v>
      </c>
      <c r="J1632" s="14">
        <f>MAX(P1632,R1632,T1632)</f>
        <v>44555</v>
      </c>
      <c r="K1632" s="14" t="str">
        <f>_xlfn.IFNA(VLOOKUP(D1632,code!F:G,1,FALSE),"")</f>
        <v/>
      </c>
      <c r="L1632" s="15">
        <v>2</v>
      </c>
      <c r="M1632" s="15" t="str">
        <f t="shared" si="102"/>
        <v>兰州生物_兰州生物_</v>
      </c>
      <c r="N1632" s="15" t="str">
        <f>VLOOKUP(M1632,code!A:B,2,FALSE)</f>
        <v>PP</v>
      </c>
      <c r="O1632" s="15" t="str">
        <f>VLOOKUP(M1632,code!A:C,3,FALSE)</f>
        <v>N</v>
      </c>
      <c r="P1632" s="16">
        <v>44524</v>
      </c>
      <c r="Q1632" s="15" t="s">
        <v>7817</v>
      </c>
      <c r="R1632" s="16">
        <v>44555</v>
      </c>
      <c r="S1632" s="15" t="s">
        <v>7817</v>
      </c>
      <c r="T1632" s="16"/>
      <c r="U1632" s="15"/>
    </row>
    <row r="1633" spans="1:21" x14ac:dyDescent="0.25">
      <c r="A1633" s="12">
        <v>1281</v>
      </c>
      <c r="B1633" t="s">
        <v>340</v>
      </c>
      <c r="C1633">
        <f>IFERROR(VLOOKUP(B1633,code!$F$1:$G$39,2,FALSE),"")</f>
        <v>14</v>
      </c>
      <c r="D1633" t="s">
        <v>1314</v>
      </c>
      <c r="E1633" t="str">
        <f t="shared" si="101"/>
        <v>Male</v>
      </c>
      <c r="F1633" t="s">
        <v>7798</v>
      </c>
      <c r="G1633" s="12">
        <v>4</v>
      </c>
      <c r="H1633" s="14">
        <v>44575</v>
      </c>
      <c r="I1633" s="24">
        <f t="shared" si="103"/>
        <v>44575</v>
      </c>
      <c r="J1633" s="14"/>
      <c r="K1633" s="23">
        <v>1</v>
      </c>
      <c r="L1633" s="15">
        <v>0</v>
      </c>
      <c r="M1633" s="15" t="str">
        <f t="shared" si="102"/>
        <v>__</v>
      </c>
      <c r="N1633" s="15"/>
      <c r="O1633" s="15">
        <f>VLOOKUP(M1633,code!A:C,3,FALSE)</f>
        <v>0</v>
      </c>
      <c r="P1633" s="16"/>
      <c r="Q1633" s="15"/>
      <c r="R1633" s="16"/>
      <c r="S1633" s="15"/>
      <c r="T1633" s="16"/>
      <c r="U1633" s="15"/>
    </row>
    <row r="1634" spans="1:21" x14ac:dyDescent="0.25">
      <c r="A1634" s="12">
        <v>1282</v>
      </c>
      <c r="B1634" t="s">
        <v>340</v>
      </c>
      <c r="C1634">
        <f>IFERROR(VLOOKUP(B1634,code!$F$1:$G$39,2,FALSE),"")</f>
        <v>14</v>
      </c>
      <c r="D1634" t="s">
        <v>1315</v>
      </c>
      <c r="E1634" t="str">
        <f t="shared" si="101"/>
        <v>Male</v>
      </c>
      <c r="F1634" t="s">
        <v>7798</v>
      </c>
      <c r="G1634" s="12">
        <v>2</v>
      </c>
      <c r="H1634" s="14">
        <v>44575</v>
      </c>
      <c r="I1634" s="24">
        <f t="shared" si="103"/>
        <v>44575</v>
      </c>
      <c r="J1634" s="14"/>
      <c r="K1634" s="23">
        <v>1</v>
      </c>
      <c r="L1634" s="15">
        <v>0</v>
      </c>
      <c r="M1634" s="15" t="str">
        <f t="shared" si="102"/>
        <v>__</v>
      </c>
      <c r="N1634" s="15"/>
      <c r="O1634" s="15">
        <f>VLOOKUP(M1634,code!A:C,3,FALSE)</f>
        <v>0</v>
      </c>
      <c r="P1634" s="16"/>
      <c r="Q1634" s="15"/>
      <c r="R1634" s="16"/>
      <c r="S1634" s="15"/>
      <c r="T1634" s="16"/>
      <c r="U1634" s="15"/>
    </row>
    <row r="1635" spans="1:21" x14ac:dyDescent="0.25">
      <c r="A1635" s="12">
        <v>1303</v>
      </c>
      <c r="B1635" t="s">
        <v>145</v>
      </c>
      <c r="C1635">
        <f>IFERROR(VLOOKUP(B1635,code!$F$1:$G$39,2,FALSE),"")</f>
        <v>15</v>
      </c>
      <c r="D1635" t="s">
        <v>1335</v>
      </c>
      <c r="E1635" t="str">
        <f t="shared" si="101"/>
        <v>Female</v>
      </c>
      <c r="F1635" t="s">
        <v>7797</v>
      </c>
      <c r="G1635" s="12">
        <v>23</v>
      </c>
      <c r="H1635" s="14" t="s">
        <v>7846</v>
      </c>
      <c r="I1635" s="24">
        <f t="shared" si="103"/>
        <v>44575</v>
      </c>
      <c r="J1635" s="14">
        <f>MAX(P1635,R1635,T1635)</f>
        <v>44372</v>
      </c>
      <c r="K1635" s="14" t="str">
        <f>_xlfn.IFNA(VLOOKUP(D1635,code!F:G,1,FALSE),"")</f>
        <v/>
      </c>
      <c r="L1635" s="15">
        <v>2</v>
      </c>
      <c r="M1635" s="15" t="str">
        <f t="shared" si="102"/>
        <v>兰州生物_北京生物_</v>
      </c>
      <c r="N1635" s="15" t="str">
        <f>VLOOKUP(M1635,code!A:B,2,FALSE)</f>
        <v>PP</v>
      </c>
      <c r="O1635" s="15" t="str">
        <f>VLOOKUP(M1635,code!A:C,3,FALSE)</f>
        <v>N</v>
      </c>
      <c r="P1635" s="16">
        <v>44319</v>
      </c>
      <c r="Q1635" s="15" t="s">
        <v>7817</v>
      </c>
      <c r="R1635" s="16">
        <v>44372</v>
      </c>
      <c r="S1635" s="15" t="s">
        <v>7816</v>
      </c>
      <c r="T1635" s="16"/>
      <c r="U1635" s="15"/>
    </row>
    <row r="1636" spans="1:21" x14ac:dyDescent="0.25">
      <c r="A1636" s="12">
        <v>1170</v>
      </c>
      <c r="B1636" t="s">
        <v>340</v>
      </c>
      <c r="C1636">
        <f>IFERROR(VLOOKUP(B1636,code!$F$1:$G$39,2,FALSE),"")</f>
        <v>14</v>
      </c>
      <c r="D1636" t="s">
        <v>1205</v>
      </c>
      <c r="E1636" t="str">
        <f t="shared" si="101"/>
        <v>Male</v>
      </c>
      <c r="F1636" t="s">
        <v>7798</v>
      </c>
      <c r="G1636" s="12">
        <v>37</v>
      </c>
      <c r="H1636" s="14">
        <v>44574</v>
      </c>
      <c r="I1636" s="24">
        <f t="shared" si="103"/>
        <v>44574</v>
      </c>
      <c r="J1636" s="14">
        <f>MAX(P1636,R1636,T1636)</f>
        <v>44416</v>
      </c>
      <c r="K1636" s="14" t="str">
        <f>_xlfn.IFNA(VLOOKUP(D1636,code!F:G,1,FALSE),"")</f>
        <v/>
      </c>
      <c r="L1636" s="15">
        <v>1</v>
      </c>
      <c r="M1636" s="15" t="str">
        <f t="shared" si="102"/>
        <v>北京科兴中维__</v>
      </c>
      <c r="N1636" s="15" t="str">
        <f>VLOOKUP(M1636,code!A:B,2,FALSE)</f>
        <v>V</v>
      </c>
      <c r="O1636" s="15" t="str">
        <f>VLOOKUP(M1636,code!A:C,3,FALSE)</f>
        <v>N</v>
      </c>
      <c r="P1636" s="16">
        <v>44416</v>
      </c>
      <c r="Q1636" s="15" t="s">
        <v>7815</v>
      </c>
      <c r="R1636" s="16"/>
      <c r="S1636" s="15"/>
      <c r="T1636" s="16"/>
      <c r="U1636" s="15"/>
    </row>
    <row r="1637" spans="1:21" x14ac:dyDescent="0.25">
      <c r="A1637" s="12">
        <v>1209</v>
      </c>
      <c r="B1637" t="s">
        <v>340</v>
      </c>
      <c r="C1637">
        <f>IFERROR(VLOOKUP(B1637,code!$F$1:$G$39,2,FALSE),"")</f>
        <v>14</v>
      </c>
      <c r="D1637" t="s">
        <v>1243</v>
      </c>
      <c r="E1637" t="str">
        <f t="shared" si="101"/>
        <v>Female</v>
      </c>
      <c r="F1637" t="s">
        <v>7797</v>
      </c>
      <c r="G1637" s="12">
        <v>42</v>
      </c>
      <c r="H1637" s="14">
        <v>44575</v>
      </c>
      <c r="I1637" s="24">
        <f t="shared" si="103"/>
        <v>44575</v>
      </c>
      <c r="J1637" s="14">
        <f>MAX(P1637,R1637,T1637)</f>
        <v>44505</v>
      </c>
      <c r="K1637" s="14" t="str">
        <f>_xlfn.IFNA(VLOOKUP(D1637,code!F:G,1,FALSE),"")</f>
        <v/>
      </c>
      <c r="L1637" s="15">
        <v>1</v>
      </c>
      <c r="M1637" s="15" t="str">
        <f t="shared" si="102"/>
        <v>北京科兴__</v>
      </c>
      <c r="N1637" s="15" t="str">
        <f>VLOOKUP(M1637,code!A:B,2,FALSE)</f>
        <v>V</v>
      </c>
      <c r="O1637" s="15" t="str">
        <f>VLOOKUP(M1637,code!A:C,3,FALSE)</f>
        <v>N</v>
      </c>
      <c r="P1637" s="16">
        <v>44505</v>
      </c>
      <c r="Q1637" s="15" t="s">
        <v>7839</v>
      </c>
      <c r="R1637" s="16"/>
      <c r="S1637" s="15"/>
      <c r="T1637" s="16"/>
      <c r="U1637" s="15"/>
    </row>
    <row r="1638" spans="1:21" x14ac:dyDescent="0.25">
      <c r="A1638" s="12">
        <v>1306</v>
      </c>
      <c r="B1638" t="s">
        <v>145</v>
      </c>
      <c r="C1638">
        <f>IFERROR(VLOOKUP(B1638,code!$F$1:$G$39,2,FALSE),"")</f>
        <v>15</v>
      </c>
      <c r="D1638" t="s">
        <v>1338</v>
      </c>
      <c r="E1638" t="str">
        <f t="shared" si="101"/>
        <v>Female</v>
      </c>
      <c r="F1638" t="s">
        <v>7797</v>
      </c>
      <c r="G1638" s="12">
        <v>30</v>
      </c>
      <c r="H1638" s="14" t="s">
        <v>7846</v>
      </c>
      <c r="I1638" s="24">
        <f t="shared" si="103"/>
        <v>44575</v>
      </c>
      <c r="J1638" s="14"/>
      <c r="K1638" s="14" t="str">
        <f>_xlfn.IFNA(VLOOKUP(D1638,code!F:G,1,FALSE),"")</f>
        <v/>
      </c>
      <c r="L1638" s="15">
        <v>0</v>
      </c>
      <c r="M1638" s="15" t="str">
        <f t="shared" si="102"/>
        <v>__</v>
      </c>
      <c r="N1638" s="15"/>
      <c r="O1638" s="15">
        <f>VLOOKUP(M1638,code!A:C,3,FALSE)</f>
        <v>0</v>
      </c>
      <c r="P1638" s="16"/>
      <c r="Q1638" s="15"/>
      <c r="R1638" s="16"/>
      <c r="S1638" s="15"/>
      <c r="T1638" s="16"/>
      <c r="U1638" s="15"/>
    </row>
    <row r="1639" spans="1:21" x14ac:dyDescent="0.25">
      <c r="A1639" s="12">
        <v>1317</v>
      </c>
      <c r="B1639" t="s">
        <v>145</v>
      </c>
      <c r="C1639">
        <f>IFERROR(VLOOKUP(B1639,code!$F$1:$G$39,2,FALSE),"")</f>
        <v>15</v>
      </c>
      <c r="D1639" t="s">
        <v>1349</v>
      </c>
      <c r="E1639" t="str">
        <f t="shared" si="101"/>
        <v>Male</v>
      </c>
      <c r="F1639" t="s">
        <v>7798</v>
      </c>
      <c r="G1639" s="12">
        <v>35</v>
      </c>
      <c r="H1639" s="14" t="s">
        <v>7846</v>
      </c>
      <c r="I1639" s="24">
        <f t="shared" si="103"/>
        <v>44575</v>
      </c>
      <c r="J1639" s="14"/>
      <c r="K1639" s="14" t="str">
        <f>_xlfn.IFNA(VLOOKUP(D1639,code!F:G,1,FALSE),"")</f>
        <v/>
      </c>
      <c r="L1639" s="15">
        <v>0</v>
      </c>
      <c r="M1639" s="15" t="str">
        <f t="shared" si="102"/>
        <v>__</v>
      </c>
      <c r="N1639" s="15"/>
      <c r="O1639" s="15">
        <f>VLOOKUP(M1639,code!A:C,3,FALSE)</f>
        <v>0</v>
      </c>
      <c r="P1639" s="16"/>
      <c r="Q1639" s="15"/>
      <c r="R1639" s="16"/>
      <c r="S1639" s="15"/>
      <c r="T1639" s="16"/>
      <c r="U1639" s="15"/>
    </row>
    <row r="1640" spans="1:21" x14ac:dyDescent="0.25">
      <c r="A1640" s="12">
        <v>1323</v>
      </c>
      <c r="B1640" t="s">
        <v>145</v>
      </c>
      <c r="C1640">
        <f>IFERROR(VLOOKUP(B1640,code!$F$1:$G$39,2,FALSE),"")</f>
        <v>15</v>
      </c>
      <c r="D1640" t="s">
        <v>1355</v>
      </c>
      <c r="E1640" t="str">
        <f t="shared" si="101"/>
        <v>Female</v>
      </c>
      <c r="F1640" t="s">
        <v>7797</v>
      </c>
      <c r="G1640" s="12">
        <v>32</v>
      </c>
      <c r="H1640" s="14" t="s">
        <v>7829</v>
      </c>
      <c r="I1640" s="24">
        <f t="shared" si="103"/>
        <v>44574</v>
      </c>
      <c r="J1640" s="14"/>
      <c r="K1640" s="14" t="str">
        <f>_xlfn.IFNA(VLOOKUP(D1640,code!F:G,1,FALSE),"")</f>
        <v/>
      </c>
      <c r="L1640" s="15">
        <v>0</v>
      </c>
      <c r="M1640" s="15" t="str">
        <f t="shared" si="102"/>
        <v>__</v>
      </c>
      <c r="N1640" s="15"/>
      <c r="O1640" s="15">
        <f>VLOOKUP(M1640,code!A:C,3,FALSE)</f>
        <v>0</v>
      </c>
      <c r="P1640" s="16"/>
      <c r="Q1640" s="15"/>
      <c r="R1640" s="16"/>
      <c r="S1640" s="15"/>
      <c r="T1640" s="16"/>
      <c r="U1640" s="15"/>
    </row>
    <row r="1641" spans="1:21" x14ac:dyDescent="0.25">
      <c r="A1641" s="12">
        <v>1326</v>
      </c>
      <c r="B1641" t="s">
        <v>145</v>
      </c>
      <c r="C1641">
        <f>IFERROR(VLOOKUP(B1641,code!$F$1:$G$39,2,FALSE),"")</f>
        <v>15</v>
      </c>
      <c r="D1641" t="s">
        <v>1358</v>
      </c>
      <c r="E1641" t="str">
        <f t="shared" si="101"/>
        <v>Male</v>
      </c>
      <c r="F1641" t="s">
        <v>7798</v>
      </c>
      <c r="G1641" s="12">
        <v>32</v>
      </c>
      <c r="H1641" s="14" t="s">
        <v>7829</v>
      </c>
      <c r="I1641" s="24">
        <f t="shared" si="103"/>
        <v>44574</v>
      </c>
      <c r="J1641" s="14">
        <f>MAX(P1641,R1641,T1641)</f>
        <v>44429</v>
      </c>
      <c r="K1641" s="14" t="str">
        <f>_xlfn.IFNA(VLOOKUP(D1641,code!F:G,1,FALSE),"")</f>
        <v/>
      </c>
      <c r="L1641" s="15">
        <v>2</v>
      </c>
      <c r="M1641" s="15" t="str">
        <f t="shared" si="102"/>
        <v>北京科兴中维_北京科兴中维_</v>
      </c>
      <c r="N1641" s="15" t="str">
        <f>VLOOKUP(M1641,code!A:B,2,FALSE)</f>
        <v>VV</v>
      </c>
      <c r="O1641" s="15" t="str">
        <f>VLOOKUP(M1641,code!A:C,3,FALSE)</f>
        <v>N</v>
      </c>
      <c r="P1641" s="16">
        <v>44402</v>
      </c>
      <c r="Q1641" s="15" t="s">
        <v>7815</v>
      </c>
      <c r="R1641" s="16">
        <v>44429</v>
      </c>
      <c r="S1641" s="15" t="s">
        <v>7815</v>
      </c>
      <c r="T1641" s="16"/>
      <c r="U1641" s="15"/>
    </row>
    <row r="1642" spans="1:21" x14ac:dyDescent="0.25">
      <c r="A1642" s="12">
        <v>1328</v>
      </c>
      <c r="B1642" t="s">
        <v>145</v>
      </c>
      <c r="C1642">
        <f>IFERROR(VLOOKUP(B1642,code!$F$1:$G$39,2,FALSE),"")</f>
        <v>15</v>
      </c>
      <c r="D1642" t="s">
        <v>1360</v>
      </c>
      <c r="E1642" t="str">
        <f t="shared" si="101"/>
        <v>Male</v>
      </c>
      <c r="F1642" t="s">
        <v>7798</v>
      </c>
      <c r="G1642" s="12">
        <v>31</v>
      </c>
      <c r="H1642" s="14" t="s">
        <v>7829</v>
      </c>
      <c r="I1642" s="24">
        <f t="shared" si="103"/>
        <v>44574</v>
      </c>
      <c r="J1642" s="14"/>
      <c r="K1642" s="14" t="str">
        <f>_xlfn.IFNA(VLOOKUP(D1642,code!F:G,1,FALSE),"")</f>
        <v/>
      </c>
      <c r="L1642" s="15">
        <v>0</v>
      </c>
      <c r="M1642" s="15" t="str">
        <f t="shared" si="102"/>
        <v>__</v>
      </c>
      <c r="N1642" s="15"/>
      <c r="O1642" s="15">
        <f>VLOOKUP(M1642,code!A:C,3,FALSE)</f>
        <v>0</v>
      </c>
      <c r="P1642" s="16"/>
      <c r="Q1642" s="15"/>
      <c r="R1642" s="16"/>
      <c r="S1642" s="15"/>
      <c r="T1642" s="16"/>
      <c r="U1642" s="15"/>
    </row>
    <row r="1643" spans="1:21" x14ac:dyDescent="0.25">
      <c r="A1643" s="12">
        <v>2866</v>
      </c>
      <c r="B1643" t="s">
        <v>7792</v>
      </c>
      <c r="C1643">
        <f>IFERROR(VLOOKUP(B1643,code!$F$1:$G$39,2,FALSE),"")</f>
        <v>3</v>
      </c>
      <c r="D1643" t="s">
        <v>2851</v>
      </c>
      <c r="E1643" t="str">
        <f t="shared" si="101"/>
        <v>Male</v>
      </c>
      <c r="F1643" t="s">
        <v>7798</v>
      </c>
      <c r="G1643" s="12">
        <v>22</v>
      </c>
      <c r="H1643" s="14">
        <v>44574</v>
      </c>
      <c r="I1643" s="24">
        <f t="shared" si="103"/>
        <v>44574</v>
      </c>
      <c r="J1643" s="14">
        <f>MAX(P1643,R1643,T1643)</f>
        <v>44563</v>
      </c>
      <c r="K1643" s="14" t="str">
        <f>_xlfn.IFNA(VLOOKUP(D1643,code!F:G,1,FALSE),"")</f>
        <v/>
      </c>
      <c r="L1643" s="15">
        <v>3</v>
      </c>
      <c r="M1643" s="15" t="str">
        <f t="shared" si="102"/>
        <v>北京生物_兰州生物_兰州生物</v>
      </c>
      <c r="N1643" s="15" t="str">
        <f>VLOOKUP(M1643,code!A:B,2,FALSE)</f>
        <v>PPP</v>
      </c>
      <c r="O1643" s="15" t="str">
        <f>VLOOKUP(M1643,code!A:C,3,FALSE)</f>
        <v>N</v>
      </c>
      <c r="P1643" s="16">
        <v>44352</v>
      </c>
      <c r="Q1643" s="15" t="s">
        <v>7816</v>
      </c>
      <c r="R1643" s="16">
        <v>44374</v>
      </c>
      <c r="S1643" s="15" t="s">
        <v>7817</v>
      </c>
      <c r="T1643" s="16">
        <v>44563</v>
      </c>
      <c r="U1643" s="15" t="s">
        <v>7817</v>
      </c>
    </row>
    <row r="1644" spans="1:21" x14ac:dyDescent="0.25">
      <c r="A1644" s="12">
        <v>1342</v>
      </c>
      <c r="B1644" t="s">
        <v>1984</v>
      </c>
      <c r="C1644">
        <f>IFERROR(VLOOKUP(B1644,code!$F$1:$G$39,2,FALSE),"")</f>
        <v>16</v>
      </c>
      <c r="D1644" t="s">
        <v>1372</v>
      </c>
      <c r="E1644" t="str">
        <f t="shared" si="101"/>
        <v>Male</v>
      </c>
      <c r="F1644" t="s">
        <v>7798</v>
      </c>
      <c r="G1644" s="12">
        <v>40</v>
      </c>
      <c r="H1644" s="14" t="s">
        <v>7818</v>
      </c>
      <c r="I1644" s="24">
        <f t="shared" si="103"/>
        <v>44577</v>
      </c>
      <c r="J1644" s="14">
        <f>MAX(P1644,R1644,T1644)</f>
        <v>44440</v>
      </c>
      <c r="K1644" s="14" t="str">
        <f>_xlfn.IFNA(VLOOKUP(D1644,code!F:G,1,FALSE),"")</f>
        <v/>
      </c>
      <c r="L1644" s="15">
        <v>2</v>
      </c>
      <c r="M1644" s="15" t="str">
        <f t="shared" si="102"/>
        <v>_北京科兴中维_</v>
      </c>
      <c r="N1644" s="15" t="str">
        <f>VLOOKUP(M1644,code!A:B,2,FALSE)</f>
        <v>_V_</v>
      </c>
      <c r="O1644" s="15" t="str">
        <f>VLOOKUP(M1644,code!A:C,3,FALSE)</f>
        <v>N</v>
      </c>
      <c r="P1644" s="16">
        <v>44385</v>
      </c>
      <c r="Q1644" s="15"/>
      <c r="R1644" s="16">
        <v>44440</v>
      </c>
      <c r="S1644" s="15" t="s">
        <v>7815</v>
      </c>
      <c r="T1644" s="16"/>
      <c r="U1644" s="15"/>
    </row>
    <row r="1645" spans="1:21" x14ac:dyDescent="0.25">
      <c r="A1645" s="12">
        <v>1343</v>
      </c>
      <c r="B1645" t="s">
        <v>1984</v>
      </c>
      <c r="C1645">
        <f>IFERROR(VLOOKUP(B1645,code!$F$1:$G$39,2,FALSE),"")</f>
        <v>16</v>
      </c>
      <c r="D1645" t="s">
        <v>1373</v>
      </c>
      <c r="E1645" t="str">
        <f t="shared" si="101"/>
        <v>Male</v>
      </c>
      <c r="F1645" t="s">
        <v>7798</v>
      </c>
      <c r="G1645" s="12">
        <v>68</v>
      </c>
      <c r="H1645" s="14" t="s">
        <v>7818</v>
      </c>
      <c r="I1645" s="24">
        <f t="shared" si="103"/>
        <v>44577</v>
      </c>
      <c r="J1645" s="14">
        <f>MAX(P1645,R1645,T1645)</f>
        <v>44480</v>
      </c>
      <c r="K1645" s="14" t="str">
        <f>_xlfn.IFNA(VLOOKUP(D1645,code!F:G,1,FALSE),"")</f>
        <v/>
      </c>
      <c r="L1645" s="15">
        <v>2</v>
      </c>
      <c r="M1645" s="15" t="str">
        <f t="shared" si="102"/>
        <v>北京科兴中维_北京科兴_</v>
      </c>
      <c r="N1645" s="15" t="str">
        <f>VLOOKUP(M1645,code!A:B,2,FALSE)</f>
        <v>VV</v>
      </c>
      <c r="O1645" s="15" t="str">
        <f>VLOOKUP(M1645,code!A:C,3,FALSE)</f>
        <v>N</v>
      </c>
      <c r="P1645" s="16">
        <v>44439</v>
      </c>
      <c r="Q1645" s="15" t="s">
        <v>7815</v>
      </c>
      <c r="R1645" s="16">
        <v>44480</v>
      </c>
      <c r="S1645" s="15" t="s">
        <v>7839</v>
      </c>
      <c r="T1645" s="16"/>
      <c r="U1645" s="15"/>
    </row>
    <row r="1646" spans="1:21" x14ac:dyDescent="0.25">
      <c r="A1646" s="12">
        <v>1347</v>
      </c>
      <c r="B1646" t="s">
        <v>1984</v>
      </c>
      <c r="C1646">
        <f>IFERROR(VLOOKUP(B1646,code!$F$1:$G$39,2,FALSE),"")</f>
        <v>16</v>
      </c>
      <c r="D1646" t="s">
        <v>1377</v>
      </c>
      <c r="E1646" t="str">
        <f t="shared" si="101"/>
        <v>Male</v>
      </c>
      <c r="F1646" t="s">
        <v>7798</v>
      </c>
      <c r="G1646" s="12">
        <v>14</v>
      </c>
      <c r="H1646" s="14">
        <v>44575</v>
      </c>
      <c r="I1646" s="24">
        <f t="shared" si="103"/>
        <v>44575</v>
      </c>
      <c r="J1646" s="14"/>
      <c r="K1646" s="14" t="str">
        <f>_xlfn.IFNA(VLOOKUP(D1646,code!F:G,1,FALSE),"")</f>
        <v/>
      </c>
      <c r="L1646" s="15">
        <v>0</v>
      </c>
      <c r="M1646" s="15" t="str">
        <f t="shared" si="102"/>
        <v>__</v>
      </c>
      <c r="N1646" s="15"/>
      <c r="O1646" s="15">
        <f>VLOOKUP(M1646,code!A:C,3,FALSE)</f>
        <v>0</v>
      </c>
      <c r="P1646" s="16"/>
      <c r="Q1646" s="15"/>
      <c r="R1646" s="16"/>
      <c r="S1646" s="15"/>
      <c r="T1646" s="16"/>
      <c r="U1646" s="15"/>
    </row>
    <row r="1647" spans="1:21" x14ac:dyDescent="0.25">
      <c r="A1647" s="12">
        <v>1348</v>
      </c>
      <c r="B1647" t="s">
        <v>1984</v>
      </c>
      <c r="C1647">
        <f>IFERROR(VLOOKUP(B1647,code!$F$1:$G$39,2,FALSE),"")</f>
        <v>16</v>
      </c>
      <c r="D1647" t="s">
        <v>1378</v>
      </c>
      <c r="E1647" t="str">
        <f t="shared" si="101"/>
        <v>Female</v>
      </c>
      <c r="F1647" t="s">
        <v>7797</v>
      </c>
      <c r="G1647" s="12">
        <v>11</v>
      </c>
      <c r="H1647" s="14">
        <v>44575</v>
      </c>
      <c r="I1647" s="24">
        <f t="shared" si="103"/>
        <v>44575</v>
      </c>
      <c r="J1647" s="14"/>
      <c r="K1647" s="14" t="str">
        <f>_xlfn.IFNA(VLOOKUP(D1647,code!F:G,1,FALSE),"")</f>
        <v/>
      </c>
      <c r="L1647" s="15">
        <v>0</v>
      </c>
      <c r="M1647" s="15" t="str">
        <f t="shared" si="102"/>
        <v>__</v>
      </c>
      <c r="N1647" s="15"/>
      <c r="O1647" s="15">
        <f>VLOOKUP(M1647,code!A:C,3,FALSE)</f>
        <v>0</v>
      </c>
      <c r="P1647" s="16"/>
      <c r="Q1647" s="15"/>
      <c r="R1647" s="16"/>
      <c r="S1647" s="15"/>
      <c r="T1647" s="16"/>
      <c r="U1647" s="15"/>
    </row>
    <row r="1648" spans="1:21" x14ac:dyDescent="0.25">
      <c r="A1648" s="12">
        <v>1353</v>
      </c>
      <c r="B1648" t="s">
        <v>1984</v>
      </c>
      <c r="C1648">
        <f>IFERROR(VLOOKUP(B1648,code!$F$1:$G$39,2,FALSE),"")</f>
        <v>16</v>
      </c>
      <c r="D1648" t="s">
        <v>1383</v>
      </c>
      <c r="E1648" t="str">
        <f t="shared" si="101"/>
        <v>Female</v>
      </c>
      <c r="F1648" t="s">
        <v>7797</v>
      </c>
      <c r="G1648" s="12">
        <v>6</v>
      </c>
      <c r="H1648" s="14">
        <v>44576</v>
      </c>
      <c r="I1648" s="24">
        <f t="shared" si="103"/>
        <v>44576</v>
      </c>
      <c r="J1648" s="14">
        <f t="shared" ref="J1648:J1659" si="106">MAX(P1648,R1648,T1648)</f>
        <v>44534</v>
      </c>
      <c r="K1648" s="14" t="str">
        <f>_xlfn.IFNA(VLOOKUP(D1648,code!F:G,1,FALSE),"")</f>
        <v/>
      </c>
      <c r="L1648" s="15">
        <v>2</v>
      </c>
      <c r="M1648" s="15" t="str">
        <f t="shared" si="102"/>
        <v>成都生物_兰州生物_</v>
      </c>
      <c r="N1648" s="15" t="str">
        <f>VLOOKUP(M1648,code!A:B,2,FALSE)</f>
        <v>PP</v>
      </c>
      <c r="O1648" s="15" t="str">
        <f>VLOOKUP(M1648,code!A:C,3,FALSE)</f>
        <v>N</v>
      </c>
      <c r="P1648" s="16">
        <v>44506</v>
      </c>
      <c r="Q1648" s="15" t="s">
        <v>7819</v>
      </c>
      <c r="R1648" s="16">
        <v>44534</v>
      </c>
      <c r="S1648" s="15" t="s">
        <v>7817</v>
      </c>
      <c r="T1648" s="16"/>
      <c r="U1648" s="15"/>
    </row>
    <row r="1649" spans="1:21" x14ac:dyDescent="0.25">
      <c r="A1649" s="12">
        <v>1354</v>
      </c>
      <c r="B1649" t="s">
        <v>1984</v>
      </c>
      <c r="C1649">
        <f>IFERROR(VLOOKUP(B1649,code!$F$1:$G$39,2,FALSE),"")</f>
        <v>16</v>
      </c>
      <c r="D1649" t="s">
        <v>1384</v>
      </c>
      <c r="E1649" t="str">
        <f t="shared" si="101"/>
        <v>Female</v>
      </c>
      <c r="F1649" t="s">
        <v>7797</v>
      </c>
      <c r="G1649" s="12">
        <v>5</v>
      </c>
      <c r="H1649" s="14">
        <v>44576</v>
      </c>
      <c r="I1649" s="24">
        <f t="shared" si="103"/>
        <v>44576</v>
      </c>
      <c r="J1649" s="14">
        <f t="shared" si="106"/>
        <v>44548</v>
      </c>
      <c r="K1649" s="14" t="str">
        <f>_xlfn.IFNA(VLOOKUP(D1649,code!F:G,1,FALSE),"")</f>
        <v/>
      </c>
      <c r="L1649" s="15">
        <v>2</v>
      </c>
      <c r="M1649" s="15" t="str">
        <f t="shared" si="102"/>
        <v>成都生物_兰州生物_</v>
      </c>
      <c r="N1649" s="15" t="str">
        <f>VLOOKUP(M1649,code!A:B,2,FALSE)</f>
        <v>PP</v>
      </c>
      <c r="O1649" s="15" t="str">
        <f>VLOOKUP(M1649,code!A:C,3,FALSE)</f>
        <v>N</v>
      </c>
      <c r="P1649" s="16">
        <v>44513</v>
      </c>
      <c r="Q1649" s="15" t="s">
        <v>7819</v>
      </c>
      <c r="R1649" s="16">
        <v>44548</v>
      </c>
      <c r="S1649" s="15" t="s">
        <v>7817</v>
      </c>
      <c r="T1649" s="16"/>
      <c r="U1649" s="15"/>
    </row>
    <row r="1650" spans="1:21" x14ac:dyDescent="0.25">
      <c r="A1650" s="12">
        <v>1356</v>
      </c>
      <c r="B1650" t="s">
        <v>1984</v>
      </c>
      <c r="C1650">
        <f>IFERROR(VLOOKUP(B1650,code!$F$1:$G$39,2,FALSE),"")</f>
        <v>16</v>
      </c>
      <c r="D1650" t="s">
        <v>1386</v>
      </c>
      <c r="E1650" t="str">
        <f t="shared" si="101"/>
        <v>Female</v>
      </c>
      <c r="F1650" t="s">
        <v>7797</v>
      </c>
      <c r="G1650" s="12">
        <v>7</v>
      </c>
      <c r="H1650" s="14">
        <v>44576</v>
      </c>
      <c r="I1650" s="24">
        <f t="shared" si="103"/>
        <v>44576</v>
      </c>
      <c r="J1650" s="14">
        <f t="shared" si="106"/>
        <v>44541</v>
      </c>
      <c r="K1650" s="14" t="str">
        <f>_xlfn.IFNA(VLOOKUP(D1650,code!F:G,1,FALSE),"")</f>
        <v/>
      </c>
      <c r="L1650" s="15">
        <v>2</v>
      </c>
      <c r="M1650" s="15" t="str">
        <f t="shared" si="102"/>
        <v>成都生物_兰州生物_</v>
      </c>
      <c r="N1650" s="15" t="str">
        <f>VLOOKUP(M1650,code!A:B,2,FALSE)</f>
        <v>PP</v>
      </c>
      <c r="O1650" s="15" t="str">
        <f>VLOOKUP(M1650,code!A:C,3,FALSE)</f>
        <v>N</v>
      </c>
      <c r="P1650" s="16">
        <v>44510</v>
      </c>
      <c r="Q1650" s="15" t="s">
        <v>7819</v>
      </c>
      <c r="R1650" s="16">
        <v>44541</v>
      </c>
      <c r="S1650" s="15" t="s">
        <v>7817</v>
      </c>
      <c r="T1650" s="16"/>
      <c r="U1650" s="15"/>
    </row>
    <row r="1651" spans="1:21" x14ac:dyDescent="0.25">
      <c r="A1651" s="12">
        <v>1357</v>
      </c>
      <c r="B1651" t="s">
        <v>1984</v>
      </c>
      <c r="C1651">
        <f>IFERROR(VLOOKUP(B1651,code!$F$1:$G$39,2,FALSE),"")</f>
        <v>16</v>
      </c>
      <c r="D1651" t="s">
        <v>1387</v>
      </c>
      <c r="E1651" t="str">
        <f t="shared" si="101"/>
        <v>Female</v>
      </c>
      <c r="F1651" t="s">
        <v>7797</v>
      </c>
      <c r="G1651" s="12">
        <v>5</v>
      </c>
      <c r="H1651" s="14">
        <v>44576</v>
      </c>
      <c r="I1651" s="24">
        <f t="shared" si="103"/>
        <v>44576</v>
      </c>
      <c r="J1651" s="14">
        <f t="shared" si="106"/>
        <v>44542</v>
      </c>
      <c r="K1651" s="14" t="str">
        <f>_xlfn.IFNA(VLOOKUP(D1651,code!F:G,1,FALSE),"")</f>
        <v/>
      </c>
      <c r="L1651" s="15">
        <v>2</v>
      </c>
      <c r="M1651" s="15" t="str">
        <f t="shared" si="102"/>
        <v>成都生物_兰州生物_</v>
      </c>
      <c r="N1651" s="15" t="str">
        <f>VLOOKUP(M1651,code!A:B,2,FALSE)</f>
        <v>PP</v>
      </c>
      <c r="O1651" s="15" t="str">
        <f>VLOOKUP(M1651,code!A:C,3,FALSE)</f>
        <v>N</v>
      </c>
      <c r="P1651" s="16">
        <v>44512</v>
      </c>
      <c r="Q1651" s="15" t="s">
        <v>7819</v>
      </c>
      <c r="R1651" s="16">
        <v>44542</v>
      </c>
      <c r="S1651" s="15" t="s">
        <v>7817</v>
      </c>
      <c r="T1651" s="16"/>
      <c r="U1651" s="15"/>
    </row>
    <row r="1652" spans="1:21" x14ac:dyDescent="0.25">
      <c r="A1652" s="12">
        <v>1360</v>
      </c>
      <c r="B1652" t="s">
        <v>1984</v>
      </c>
      <c r="C1652">
        <f>IFERROR(VLOOKUP(B1652,code!$F$1:$G$39,2,FALSE),"")</f>
        <v>16</v>
      </c>
      <c r="D1652" t="s">
        <v>1390</v>
      </c>
      <c r="E1652" t="str">
        <f t="shared" si="101"/>
        <v>Male</v>
      </c>
      <c r="F1652" t="s">
        <v>7798</v>
      </c>
      <c r="G1652" s="12">
        <v>46</v>
      </c>
      <c r="H1652" s="14">
        <v>44576</v>
      </c>
      <c r="I1652" s="24">
        <f t="shared" si="103"/>
        <v>44576</v>
      </c>
      <c r="J1652" s="14">
        <f t="shared" si="106"/>
        <v>44372</v>
      </c>
      <c r="K1652" s="14" t="str">
        <f>_xlfn.IFNA(VLOOKUP(D1652,code!F:G,1,FALSE),"")</f>
        <v/>
      </c>
      <c r="L1652" s="15">
        <v>1</v>
      </c>
      <c r="M1652" s="15" t="str">
        <f t="shared" si="102"/>
        <v>康希诺生物__</v>
      </c>
      <c r="N1652" s="15" t="str">
        <f>VLOOKUP(M1652,code!A:B,2,FALSE)</f>
        <v>A</v>
      </c>
      <c r="O1652" s="15" t="str">
        <f>VLOOKUP(M1652,code!A:C,3,FALSE)</f>
        <v>N</v>
      </c>
      <c r="P1652" s="16">
        <v>44372</v>
      </c>
      <c r="Q1652" s="15" t="s">
        <v>7854</v>
      </c>
      <c r="R1652" s="16"/>
      <c r="S1652" s="15"/>
      <c r="T1652" s="16"/>
      <c r="U1652" s="15"/>
    </row>
    <row r="1653" spans="1:21" x14ac:dyDescent="0.25">
      <c r="A1653" s="12">
        <v>1362</v>
      </c>
      <c r="B1653" t="s">
        <v>1984</v>
      </c>
      <c r="C1653">
        <f>IFERROR(VLOOKUP(B1653,code!$F$1:$G$39,2,FALSE),"")</f>
        <v>16</v>
      </c>
      <c r="D1653" t="s">
        <v>1392</v>
      </c>
      <c r="E1653" t="str">
        <f t="shared" si="101"/>
        <v>Male</v>
      </c>
      <c r="F1653" t="s">
        <v>7798</v>
      </c>
      <c r="G1653" s="12">
        <v>4</v>
      </c>
      <c r="H1653" s="14">
        <v>44576</v>
      </c>
      <c r="I1653" s="24">
        <f t="shared" si="103"/>
        <v>44576</v>
      </c>
      <c r="J1653" s="14">
        <f t="shared" si="106"/>
        <v>44542</v>
      </c>
      <c r="K1653" s="14" t="str">
        <f>_xlfn.IFNA(VLOOKUP(D1653,code!F:G,1,FALSE),"")</f>
        <v/>
      </c>
      <c r="L1653" s="15">
        <v>2</v>
      </c>
      <c r="M1653" s="15" t="str">
        <f t="shared" si="102"/>
        <v>成都生物_兰州生物_</v>
      </c>
      <c r="N1653" s="15" t="str">
        <f>VLOOKUP(M1653,code!A:B,2,FALSE)</f>
        <v>PP</v>
      </c>
      <c r="O1653" s="15" t="str">
        <f>VLOOKUP(M1653,code!A:C,3,FALSE)</f>
        <v>N</v>
      </c>
      <c r="P1653" s="16">
        <v>44512</v>
      </c>
      <c r="Q1653" s="15" t="s">
        <v>7819</v>
      </c>
      <c r="R1653" s="16">
        <v>44542</v>
      </c>
      <c r="S1653" s="15" t="s">
        <v>7817</v>
      </c>
      <c r="T1653" s="16"/>
      <c r="U1653" s="15"/>
    </row>
    <row r="1654" spans="1:21" x14ac:dyDescent="0.25">
      <c r="A1654" s="12">
        <v>1367</v>
      </c>
      <c r="B1654" t="s">
        <v>1984</v>
      </c>
      <c r="C1654">
        <f>IFERROR(VLOOKUP(B1654,code!$F$1:$G$39,2,FALSE),"")</f>
        <v>16</v>
      </c>
      <c r="D1654" t="s">
        <v>1397</v>
      </c>
      <c r="E1654" t="str">
        <f t="shared" si="101"/>
        <v>Male</v>
      </c>
      <c r="F1654" t="s">
        <v>7798</v>
      </c>
      <c r="G1654" s="12">
        <v>9</v>
      </c>
      <c r="H1654" s="14">
        <v>44576</v>
      </c>
      <c r="I1654" s="24">
        <f t="shared" si="103"/>
        <v>44576</v>
      </c>
      <c r="J1654" s="14">
        <f t="shared" si="106"/>
        <v>44539</v>
      </c>
      <c r="K1654" s="14" t="str">
        <f>_xlfn.IFNA(VLOOKUP(D1654,code!F:G,1,FALSE),"")</f>
        <v/>
      </c>
      <c r="L1654" s="15">
        <v>2</v>
      </c>
      <c r="M1654" s="15" t="str">
        <f t="shared" si="102"/>
        <v>成都生物_兰州生物_</v>
      </c>
      <c r="N1654" s="15" t="str">
        <f>VLOOKUP(M1654,code!A:B,2,FALSE)</f>
        <v>PP</v>
      </c>
      <c r="O1654" s="15" t="str">
        <f>VLOOKUP(M1654,code!A:C,3,FALSE)</f>
        <v>N</v>
      </c>
      <c r="P1654" s="16">
        <v>44508</v>
      </c>
      <c r="Q1654" s="15" t="s">
        <v>7819</v>
      </c>
      <c r="R1654" s="16">
        <v>44539</v>
      </c>
      <c r="S1654" s="15" t="s">
        <v>7817</v>
      </c>
      <c r="T1654" s="16"/>
      <c r="U1654" s="15"/>
    </row>
    <row r="1655" spans="1:21" x14ac:dyDescent="0.25">
      <c r="A1655" s="12">
        <v>1369</v>
      </c>
      <c r="B1655" t="s">
        <v>1984</v>
      </c>
      <c r="C1655">
        <f>IFERROR(VLOOKUP(B1655,code!$F$1:$G$39,2,FALSE),"")</f>
        <v>16</v>
      </c>
      <c r="D1655" t="s">
        <v>1399</v>
      </c>
      <c r="E1655" t="str">
        <f t="shared" si="101"/>
        <v>Male</v>
      </c>
      <c r="F1655" t="s">
        <v>7798</v>
      </c>
      <c r="G1655" s="12">
        <v>48</v>
      </c>
      <c r="H1655" s="14">
        <v>44576</v>
      </c>
      <c r="I1655" s="24">
        <f t="shared" si="103"/>
        <v>44576</v>
      </c>
      <c r="J1655" s="14">
        <f t="shared" si="106"/>
        <v>44345</v>
      </c>
      <c r="K1655" s="14" t="str">
        <f>_xlfn.IFNA(VLOOKUP(D1655,code!F:G,1,FALSE),"")</f>
        <v/>
      </c>
      <c r="L1655" s="15">
        <v>2</v>
      </c>
      <c r="M1655" s="15" t="str">
        <f t="shared" si="102"/>
        <v>北京生物_北京生物_</v>
      </c>
      <c r="N1655" s="15" t="str">
        <f>VLOOKUP(M1655,code!A:B,2,FALSE)</f>
        <v>PP</v>
      </c>
      <c r="O1655" s="15" t="str">
        <f>VLOOKUP(M1655,code!A:C,3,FALSE)</f>
        <v>N</v>
      </c>
      <c r="P1655" s="16">
        <v>44298</v>
      </c>
      <c r="Q1655" s="15" t="s">
        <v>7816</v>
      </c>
      <c r="R1655" s="16">
        <v>44345</v>
      </c>
      <c r="S1655" s="15" t="s">
        <v>7816</v>
      </c>
      <c r="T1655" s="16"/>
      <c r="U1655" s="15"/>
    </row>
    <row r="1656" spans="1:21" x14ac:dyDescent="0.25">
      <c r="A1656" s="12">
        <v>1372</v>
      </c>
      <c r="B1656" t="s">
        <v>1984</v>
      </c>
      <c r="C1656">
        <f>IFERROR(VLOOKUP(B1656,code!$F$1:$G$39,2,FALSE),"")</f>
        <v>16</v>
      </c>
      <c r="D1656" t="s">
        <v>1402</v>
      </c>
      <c r="E1656" t="str">
        <f t="shared" si="101"/>
        <v>Male</v>
      </c>
      <c r="F1656" t="s">
        <v>7798</v>
      </c>
      <c r="G1656" s="12">
        <v>18</v>
      </c>
      <c r="H1656" s="14">
        <v>44576</v>
      </c>
      <c r="I1656" s="24">
        <f t="shared" si="103"/>
        <v>44576</v>
      </c>
      <c r="J1656" s="14">
        <f t="shared" si="106"/>
        <v>44431</v>
      </c>
      <c r="K1656" s="14" t="str">
        <f>_xlfn.IFNA(VLOOKUP(D1656,code!F:G,1,FALSE),"")</f>
        <v/>
      </c>
      <c r="L1656" s="15">
        <v>2</v>
      </c>
      <c r="M1656" s="15" t="str">
        <f t="shared" si="102"/>
        <v>兰州生物_北京生物_</v>
      </c>
      <c r="N1656" s="15" t="str">
        <f>VLOOKUP(M1656,code!A:B,2,FALSE)</f>
        <v>PP</v>
      </c>
      <c r="O1656" s="15" t="str">
        <f>VLOOKUP(M1656,code!A:C,3,FALSE)</f>
        <v>N</v>
      </c>
      <c r="P1656" s="16">
        <v>44406</v>
      </c>
      <c r="Q1656" s="15" t="s">
        <v>7817</v>
      </c>
      <c r="R1656" s="16">
        <v>44431</v>
      </c>
      <c r="S1656" s="15" t="s">
        <v>7816</v>
      </c>
      <c r="T1656" s="16"/>
      <c r="U1656" s="15"/>
    </row>
    <row r="1657" spans="1:21" x14ac:dyDescent="0.25">
      <c r="A1657" s="12">
        <v>1796</v>
      </c>
      <c r="B1657" t="s">
        <v>470</v>
      </c>
      <c r="C1657">
        <f>IFERROR(VLOOKUP(B1657,code!$F$1:$G$39,2,FALSE),"")</f>
        <v>19</v>
      </c>
      <c r="D1657" t="s">
        <v>1818</v>
      </c>
      <c r="E1657" t="str">
        <f t="shared" si="101"/>
        <v>Male</v>
      </c>
      <c r="F1657" t="s">
        <v>7798</v>
      </c>
      <c r="G1657" s="12">
        <v>18</v>
      </c>
      <c r="H1657" s="14">
        <v>44576</v>
      </c>
      <c r="I1657" s="24">
        <f t="shared" si="103"/>
        <v>44576</v>
      </c>
      <c r="J1657" s="14">
        <f t="shared" si="106"/>
        <v>44401</v>
      </c>
      <c r="K1657" s="14" t="str">
        <f>_xlfn.IFNA(VLOOKUP(D1657,code!F:G,1,FALSE),"")</f>
        <v/>
      </c>
      <c r="L1657" s="15">
        <v>1</v>
      </c>
      <c r="M1657" s="15" t="str">
        <f t="shared" si="102"/>
        <v>北京科兴中维__</v>
      </c>
      <c r="N1657" s="15" t="str">
        <f>VLOOKUP(M1657,code!A:B,2,FALSE)</f>
        <v>V</v>
      </c>
      <c r="O1657" s="15" t="str">
        <f>VLOOKUP(M1657,code!A:C,3,FALSE)</f>
        <v>N</v>
      </c>
      <c r="P1657" s="16">
        <v>44401</v>
      </c>
      <c r="Q1657" s="15" t="s">
        <v>7815</v>
      </c>
      <c r="R1657" s="16"/>
      <c r="S1657" s="15"/>
      <c r="T1657" s="16"/>
      <c r="U1657" s="15"/>
    </row>
    <row r="1658" spans="1:21" x14ac:dyDescent="0.25">
      <c r="A1658" s="12">
        <v>1375</v>
      </c>
      <c r="B1658" t="s">
        <v>1984</v>
      </c>
      <c r="C1658">
        <f>IFERROR(VLOOKUP(B1658,code!$F$1:$G$39,2,FALSE),"")</f>
        <v>16</v>
      </c>
      <c r="D1658" t="s">
        <v>1405</v>
      </c>
      <c r="E1658" t="str">
        <f t="shared" si="101"/>
        <v>Male</v>
      </c>
      <c r="F1658" t="s">
        <v>7798</v>
      </c>
      <c r="G1658" s="12">
        <v>9</v>
      </c>
      <c r="H1658" s="14">
        <v>44576</v>
      </c>
      <c r="I1658" s="24">
        <f t="shared" si="103"/>
        <v>44576</v>
      </c>
      <c r="J1658" s="14">
        <f t="shared" si="106"/>
        <v>44538</v>
      </c>
      <c r="K1658" s="14" t="str">
        <f>_xlfn.IFNA(VLOOKUP(D1658,code!F:G,1,FALSE),"")</f>
        <v/>
      </c>
      <c r="L1658" s="15">
        <v>2</v>
      </c>
      <c r="M1658" s="15" t="str">
        <f t="shared" si="102"/>
        <v>成都生物_兰州生物_</v>
      </c>
      <c r="N1658" s="15" t="str">
        <f>VLOOKUP(M1658,code!A:B,2,FALSE)</f>
        <v>PP</v>
      </c>
      <c r="O1658" s="15" t="str">
        <f>VLOOKUP(M1658,code!A:C,3,FALSE)</f>
        <v>N</v>
      </c>
      <c r="P1658" s="16">
        <v>44510</v>
      </c>
      <c r="Q1658" s="15" t="s">
        <v>7819</v>
      </c>
      <c r="R1658" s="16">
        <v>44538</v>
      </c>
      <c r="S1658" s="15" t="s">
        <v>7817</v>
      </c>
      <c r="T1658" s="16"/>
      <c r="U1658" s="15"/>
    </row>
    <row r="1659" spans="1:21" x14ac:dyDescent="0.25">
      <c r="A1659" s="12">
        <v>1376</v>
      </c>
      <c r="B1659" t="s">
        <v>1984</v>
      </c>
      <c r="C1659">
        <f>IFERROR(VLOOKUP(B1659,code!$F$1:$G$39,2,FALSE),"")</f>
        <v>16</v>
      </c>
      <c r="D1659" t="s">
        <v>1406</v>
      </c>
      <c r="E1659" t="str">
        <f t="shared" si="101"/>
        <v>Male</v>
      </c>
      <c r="F1659" t="s">
        <v>7798</v>
      </c>
      <c r="G1659" s="12">
        <v>5</v>
      </c>
      <c r="H1659" s="14">
        <v>44576</v>
      </c>
      <c r="I1659" s="24">
        <f t="shared" si="103"/>
        <v>44576</v>
      </c>
      <c r="J1659" s="14">
        <f t="shared" si="106"/>
        <v>44542</v>
      </c>
      <c r="K1659" s="14" t="str">
        <f>_xlfn.IFNA(VLOOKUP(D1659,code!F:G,1,FALSE),"")</f>
        <v/>
      </c>
      <c r="L1659" s="15">
        <v>2</v>
      </c>
      <c r="M1659" s="15" t="str">
        <f t="shared" si="102"/>
        <v>成都生物_兰州生物_</v>
      </c>
      <c r="N1659" s="15" t="str">
        <f>VLOOKUP(M1659,code!A:B,2,FALSE)</f>
        <v>PP</v>
      </c>
      <c r="O1659" s="15" t="str">
        <f>VLOOKUP(M1659,code!A:C,3,FALSE)</f>
        <v>N</v>
      </c>
      <c r="P1659" s="16">
        <v>44512</v>
      </c>
      <c r="Q1659" s="15" t="s">
        <v>7819</v>
      </c>
      <c r="R1659" s="16">
        <v>44542</v>
      </c>
      <c r="S1659" s="15" t="s">
        <v>7817</v>
      </c>
      <c r="T1659" s="16"/>
      <c r="U1659" s="15"/>
    </row>
    <row r="1660" spans="1:21" x14ac:dyDescent="0.25">
      <c r="A1660" s="12">
        <v>1382</v>
      </c>
      <c r="B1660" t="s">
        <v>1984</v>
      </c>
      <c r="C1660">
        <f>IFERROR(VLOOKUP(B1660,code!$F$1:$G$39,2,FALSE),"")</f>
        <v>16</v>
      </c>
      <c r="D1660" t="s">
        <v>1412</v>
      </c>
      <c r="E1660" t="str">
        <f t="shared" si="101"/>
        <v>Female</v>
      </c>
      <c r="F1660" t="s">
        <v>7797</v>
      </c>
      <c r="G1660" s="12">
        <v>40</v>
      </c>
      <c r="H1660" s="14">
        <v>44576</v>
      </c>
      <c r="I1660" s="24">
        <f t="shared" si="103"/>
        <v>44576</v>
      </c>
      <c r="J1660" s="14"/>
      <c r="K1660" s="14" t="str">
        <f>_xlfn.IFNA(VLOOKUP(D1660,code!F:G,1,FALSE),"")</f>
        <v/>
      </c>
      <c r="L1660" s="15">
        <v>0</v>
      </c>
      <c r="M1660" s="15" t="str">
        <f t="shared" si="102"/>
        <v>__</v>
      </c>
      <c r="N1660" s="15"/>
      <c r="O1660" s="15">
        <f>VLOOKUP(M1660,code!A:C,3,FALSE)</f>
        <v>0</v>
      </c>
      <c r="P1660" s="16"/>
      <c r="Q1660" s="15"/>
      <c r="R1660" s="16"/>
      <c r="S1660" s="15"/>
      <c r="T1660" s="16"/>
      <c r="U1660" s="15"/>
    </row>
    <row r="1661" spans="1:21" x14ac:dyDescent="0.25">
      <c r="A1661" s="12">
        <v>1383</v>
      </c>
      <c r="B1661" t="s">
        <v>1984</v>
      </c>
      <c r="C1661">
        <f>IFERROR(VLOOKUP(B1661,code!$F$1:$G$39,2,FALSE),"")</f>
        <v>16</v>
      </c>
      <c r="D1661" t="s">
        <v>1413</v>
      </c>
      <c r="E1661" t="str">
        <f t="shared" si="101"/>
        <v>Male</v>
      </c>
      <c r="F1661" t="s">
        <v>7798</v>
      </c>
      <c r="G1661" s="12">
        <v>16</v>
      </c>
      <c r="H1661" s="14">
        <v>44576</v>
      </c>
      <c r="I1661" s="24">
        <f t="shared" si="103"/>
        <v>44576</v>
      </c>
      <c r="J1661" s="14">
        <f>MAX(P1661,R1661,T1661)</f>
        <v>44432</v>
      </c>
      <c r="K1661" s="14" t="str">
        <f>_xlfn.IFNA(VLOOKUP(D1661,code!F:G,1,FALSE),"")</f>
        <v/>
      </c>
      <c r="L1661" s="15">
        <v>2</v>
      </c>
      <c r="M1661" s="15" t="str">
        <f t="shared" si="102"/>
        <v>兰州生物_北京生物_</v>
      </c>
      <c r="N1661" s="15" t="str">
        <f>VLOOKUP(M1661,code!A:B,2,FALSE)</f>
        <v>PP</v>
      </c>
      <c r="O1661" s="15" t="str">
        <f>VLOOKUP(M1661,code!A:C,3,FALSE)</f>
        <v>N</v>
      </c>
      <c r="P1661" s="16">
        <v>44406</v>
      </c>
      <c r="Q1661" s="15" t="s">
        <v>7817</v>
      </c>
      <c r="R1661" s="16">
        <v>44432</v>
      </c>
      <c r="S1661" s="15" t="s">
        <v>7816</v>
      </c>
      <c r="T1661" s="16"/>
      <c r="U1661" s="15"/>
    </row>
    <row r="1662" spans="1:21" x14ac:dyDescent="0.25">
      <c r="A1662" s="12">
        <v>1384</v>
      </c>
      <c r="B1662" t="s">
        <v>1984</v>
      </c>
      <c r="C1662">
        <f>IFERROR(VLOOKUP(B1662,code!$F$1:$G$39,2,FALSE),"")</f>
        <v>16</v>
      </c>
      <c r="D1662" t="s">
        <v>1414</v>
      </c>
      <c r="E1662" t="str">
        <f t="shared" si="101"/>
        <v>Female</v>
      </c>
      <c r="F1662" t="s">
        <v>7797</v>
      </c>
      <c r="G1662" s="12">
        <v>12</v>
      </c>
      <c r="H1662" s="14">
        <v>44576</v>
      </c>
      <c r="I1662" s="24">
        <f t="shared" si="103"/>
        <v>44576</v>
      </c>
      <c r="J1662" s="14">
        <f>MAX(P1662,R1662,T1662)</f>
        <v>44543</v>
      </c>
      <c r="K1662" s="14" t="str">
        <f>_xlfn.IFNA(VLOOKUP(D1662,code!F:G,1,FALSE),"")</f>
        <v/>
      </c>
      <c r="L1662" s="15">
        <v>2</v>
      </c>
      <c r="M1662" s="15" t="str">
        <f t="shared" si="102"/>
        <v>成都生物_兰州生物_</v>
      </c>
      <c r="N1662" s="15" t="str">
        <f>VLOOKUP(M1662,code!A:B,2,FALSE)</f>
        <v>PP</v>
      </c>
      <c r="O1662" s="15" t="str">
        <f>VLOOKUP(M1662,code!A:C,3,FALSE)</f>
        <v>N</v>
      </c>
      <c r="P1662" s="16">
        <v>44509</v>
      </c>
      <c r="Q1662" s="15" t="s">
        <v>7819</v>
      </c>
      <c r="R1662" s="16">
        <v>44543</v>
      </c>
      <c r="S1662" s="15" t="s">
        <v>7817</v>
      </c>
      <c r="T1662" s="16"/>
      <c r="U1662" s="15"/>
    </row>
    <row r="1663" spans="1:21" x14ac:dyDescent="0.25">
      <c r="A1663" s="12">
        <v>1385</v>
      </c>
      <c r="B1663" t="s">
        <v>1984</v>
      </c>
      <c r="C1663">
        <f>IFERROR(VLOOKUP(B1663,code!$F$1:$G$39,2,FALSE),"")</f>
        <v>16</v>
      </c>
      <c r="D1663" t="s">
        <v>1415</v>
      </c>
      <c r="E1663" t="str">
        <f t="shared" si="101"/>
        <v>Female</v>
      </c>
      <c r="F1663" t="s">
        <v>7797</v>
      </c>
      <c r="G1663" s="12">
        <v>51</v>
      </c>
      <c r="H1663" s="14">
        <v>44576</v>
      </c>
      <c r="I1663" s="24">
        <f t="shared" si="103"/>
        <v>44576</v>
      </c>
      <c r="J1663" s="14">
        <f>MAX(P1663,R1663,T1663)</f>
        <v>44515</v>
      </c>
      <c r="K1663" s="14" t="str">
        <f>_xlfn.IFNA(VLOOKUP(D1663,code!F:G,1,FALSE),"")</f>
        <v/>
      </c>
      <c r="L1663" s="15">
        <v>2</v>
      </c>
      <c r="M1663" s="15" t="str">
        <f t="shared" si="102"/>
        <v>北京生物_成都生物_</v>
      </c>
      <c r="N1663" s="15" t="str">
        <f>VLOOKUP(M1663,code!A:B,2,FALSE)</f>
        <v>PP</v>
      </c>
      <c r="O1663" s="15" t="str">
        <f>VLOOKUP(M1663,code!A:C,3,FALSE)</f>
        <v>N</v>
      </c>
      <c r="P1663" s="16">
        <v>44351</v>
      </c>
      <c r="Q1663" s="15" t="s">
        <v>7816</v>
      </c>
      <c r="R1663" s="16">
        <v>44515</v>
      </c>
      <c r="S1663" s="15" t="s">
        <v>7819</v>
      </c>
      <c r="T1663" s="16"/>
      <c r="U1663" s="15"/>
    </row>
    <row r="1664" spans="1:21" x14ac:dyDescent="0.25">
      <c r="A1664" s="12">
        <v>1386</v>
      </c>
      <c r="B1664" t="s">
        <v>1984</v>
      </c>
      <c r="C1664">
        <f>IFERROR(VLOOKUP(B1664,code!$F$1:$G$39,2,FALSE),"")</f>
        <v>16</v>
      </c>
      <c r="D1664" t="s">
        <v>1416</v>
      </c>
      <c r="E1664" t="str">
        <f t="shared" si="101"/>
        <v>Female</v>
      </c>
      <c r="F1664" t="s">
        <v>7797</v>
      </c>
      <c r="G1664" s="12">
        <v>31</v>
      </c>
      <c r="H1664" s="14">
        <v>44576</v>
      </c>
      <c r="I1664" s="24">
        <f t="shared" si="103"/>
        <v>44576</v>
      </c>
      <c r="J1664" s="14"/>
      <c r="K1664" s="14" t="str">
        <f>_xlfn.IFNA(VLOOKUP(D1664,code!F:G,1,FALSE),"")</f>
        <v/>
      </c>
      <c r="L1664" s="15">
        <v>0</v>
      </c>
      <c r="M1664" s="15" t="str">
        <f t="shared" si="102"/>
        <v>__</v>
      </c>
      <c r="N1664" s="15"/>
      <c r="O1664" s="15">
        <f>VLOOKUP(M1664,code!A:C,3,FALSE)</f>
        <v>0</v>
      </c>
      <c r="P1664" s="16"/>
      <c r="Q1664" s="15"/>
      <c r="R1664" s="16"/>
      <c r="S1664" s="15"/>
      <c r="T1664" s="16"/>
      <c r="U1664" s="15"/>
    </row>
    <row r="1665" spans="1:21" x14ac:dyDescent="0.25">
      <c r="A1665" s="12">
        <v>1387</v>
      </c>
      <c r="B1665" t="s">
        <v>1984</v>
      </c>
      <c r="C1665">
        <f>IFERROR(VLOOKUP(B1665,code!$F$1:$G$39,2,FALSE),"")</f>
        <v>16</v>
      </c>
      <c r="D1665" t="s">
        <v>1417</v>
      </c>
      <c r="E1665" t="str">
        <f t="shared" si="101"/>
        <v>Female</v>
      </c>
      <c r="F1665" t="s">
        <v>7797</v>
      </c>
      <c r="G1665" s="12">
        <v>20</v>
      </c>
      <c r="H1665" s="14">
        <v>44576</v>
      </c>
      <c r="I1665" s="24">
        <f t="shared" si="103"/>
        <v>44576</v>
      </c>
      <c r="J1665" s="14"/>
      <c r="K1665" s="14" t="str">
        <f>_xlfn.IFNA(VLOOKUP(D1665,code!F:G,1,FALSE),"")</f>
        <v/>
      </c>
      <c r="L1665" s="15">
        <v>0</v>
      </c>
      <c r="M1665" s="15" t="str">
        <f t="shared" si="102"/>
        <v>__</v>
      </c>
      <c r="N1665" s="15"/>
      <c r="O1665" s="15">
        <f>VLOOKUP(M1665,code!A:C,3,FALSE)</f>
        <v>0</v>
      </c>
      <c r="P1665" s="16"/>
      <c r="Q1665" s="15"/>
      <c r="R1665" s="16"/>
      <c r="S1665" s="15"/>
      <c r="T1665" s="16"/>
      <c r="U1665" s="15"/>
    </row>
    <row r="1666" spans="1:21" x14ac:dyDescent="0.25">
      <c r="A1666" s="12">
        <v>1388</v>
      </c>
      <c r="B1666" t="s">
        <v>1984</v>
      </c>
      <c r="C1666">
        <f>IFERROR(VLOOKUP(B1666,code!$F$1:$G$39,2,FALSE),"")</f>
        <v>16</v>
      </c>
      <c r="D1666" t="s">
        <v>1418</v>
      </c>
      <c r="E1666" t="str">
        <f t="shared" ref="E1666:E1729" si="107">IF(F1666="男","Male",IF(F1666="女", "Female", ""))</f>
        <v>Male</v>
      </c>
      <c r="F1666" t="s">
        <v>7798</v>
      </c>
      <c r="G1666" s="12">
        <v>68</v>
      </c>
      <c r="H1666" s="14">
        <v>44576</v>
      </c>
      <c r="I1666" s="24">
        <f t="shared" si="103"/>
        <v>44576</v>
      </c>
      <c r="J1666" s="14"/>
      <c r="K1666" s="14" t="str">
        <f>_xlfn.IFNA(VLOOKUP(D1666,code!F:G,1,FALSE),"")</f>
        <v/>
      </c>
      <c r="L1666" s="15">
        <v>0</v>
      </c>
      <c r="M1666" s="15" t="str">
        <f t="shared" ref="M1666:M1729" si="108">Q1666&amp;"_"&amp;S1666&amp;"_"&amp;U1666</f>
        <v>__</v>
      </c>
      <c r="N1666" s="15"/>
      <c r="O1666" s="15">
        <f>VLOOKUP(M1666,code!A:C,3,FALSE)</f>
        <v>0</v>
      </c>
      <c r="P1666" s="16"/>
      <c r="Q1666" s="15"/>
      <c r="R1666" s="16"/>
      <c r="S1666" s="15"/>
      <c r="T1666" s="16"/>
      <c r="U1666" s="15"/>
    </row>
    <row r="1667" spans="1:21" x14ac:dyDescent="0.25">
      <c r="A1667" s="12">
        <v>1389</v>
      </c>
      <c r="B1667" t="s">
        <v>1984</v>
      </c>
      <c r="C1667">
        <f>IFERROR(VLOOKUP(B1667,code!$F$1:$G$39,2,FALSE),"")</f>
        <v>16</v>
      </c>
      <c r="D1667" t="s">
        <v>1419</v>
      </c>
      <c r="E1667" t="str">
        <f t="shared" si="107"/>
        <v>Female</v>
      </c>
      <c r="F1667" t="s">
        <v>7797</v>
      </c>
      <c r="G1667" s="12">
        <v>31</v>
      </c>
      <c r="H1667" s="14">
        <v>44576</v>
      </c>
      <c r="I1667" s="24">
        <f t="shared" ref="I1667:I1730" si="109">IFERROR(DATEVALUE(H1667),H1667)</f>
        <v>44576</v>
      </c>
      <c r="J1667" s="14"/>
      <c r="K1667" s="14" t="str">
        <f>_xlfn.IFNA(VLOOKUP(D1667,code!F:G,1,FALSE),"")</f>
        <v/>
      </c>
      <c r="L1667" s="15">
        <v>0</v>
      </c>
      <c r="M1667" s="15" t="str">
        <f t="shared" si="108"/>
        <v>__</v>
      </c>
      <c r="N1667" s="15"/>
      <c r="O1667" s="15">
        <f>VLOOKUP(M1667,code!A:C,3,FALSE)</f>
        <v>0</v>
      </c>
      <c r="P1667" s="16"/>
      <c r="Q1667" s="15"/>
      <c r="R1667" s="16"/>
      <c r="S1667" s="15"/>
      <c r="T1667" s="16"/>
      <c r="U1667" s="15"/>
    </row>
    <row r="1668" spans="1:21" x14ac:dyDescent="0.25">
      <c r="A1668" s="12">
        <v>1391</v>
      </c>
      <c r="B1668" t="s">
        <v>1984</v>
      </c>
      <c r="C1668">
        <f>IFERROR(VLOOKUP(B1668,code!$F$1:$G$39,2,FALSE),"")</f>
        <v>16</v>
      </c>
      <c r="D1668" t="s">
        <v>1421</v>
      </c>
      <c r="E1668" t="str">
        <f t="shared" si="107"/>
        <v>Female</v>
      </c>
      <c r="F1668" t="s">
        <v>7797</v>
      </c>
      <c r="G1668" s="12">
        <v>45</v>
      </c>
      <c r="H1668" s="14">
        <v>44576</v>
      </c>
      <c r="I1668" s="24">
        <f t="shared" si="109"/>
        <v>44576</v>
      </c>
      <c r="J1668" s="14"/>
      <c r="K1668" s="14" t="str">
        <f>_xlfn.IFNA(VLOOKUP(D1668,code!F:G,1,FALSE),"")</f>
        <v/>
      </c>
      <c r="L1668" s="15">
        <v>0</v>
      </c>
      <c r="M1668" s="15" t="str">
        <f t="shared" si="108"/>
        <v>__</v>
      </c>
      <c r="N1668" s="15"/>
      <c r="O1668" s="15">
        <f>VLOOKUP(M1668,code!A:C,3,FALSE)</f>
        <v>0</v>
      </c>
      <c r="P1668" s="16"/>
      <c r="Q1668" s="15"/>
      <c r="R1668" s="16"/>
      <c r="S1668" s="15"/>
      <c r="T1668" s="16"/>
      <c r="U1668" s="15"/>
    </row>
    <row r="1669" spans="1:21" x14ac:dyDescent="0.25">
      <c r="A1669" s="12">
        <v>1392</v>
      </c>
      <c r="B1669" t="s">
        <v>1984</v>
      </c>
      <c r="C1669">
        <f>IFERROR(VLOOKUP(B1669,code!$F$1:$G$39,2,FALSE),"")</f>
        <v>16</v>
      </c>
      <c r="D1669" t="s">
        <v>1422</v>
      </c>
      <c r="E1669" t="str">
        <f t="shared" si="107"/>
        <v>Female</v>
      </c>
      <c r="F1669" t="s">
        <v>7797</v>
      </c>
      <c r="G1669" s="12">
        <v>11</v>
      </c>
      <c r="H1669" s="14">
        <v>44576</v>
      </c>
      <c r="I1669" s="24">
        <f t="shared" si="109"/>
        <v>44576</v>
      </c>
      <c r="J1669" s="14">
        <f t="shared" ref="J1669:J1675" si="110">MAX(P1669,R1669,T1669)</f>
        <v>44538</v>
      </c>
      <c r="K1669" s="14" t="str">
        <f>_xlfn.IFNA(VLOOKUP(D1669,code!F:G,1,FALSE),"")</f>
        <v/>
      </c>
      <c r="L1669" s="15">
        <v>2</v>
      </c>
      <c r="M1669" s="15" t="str">
        <f t="shared" si="108"/>
        <v>成都生物_兰州生物_</v>
      </c>
      <c r="N1669" s="15" t="str">
        <f>VLOOKUP(M1669,code!A:B,2,FALSE)</f>
        <v>PP</v>
      </c>
      <c r="O1669" s="15" t="str">
        <f>VLOOKUP(M1669,code!A:C,3,FALSE)</f>
        <v>N</v>
      </c>
      <c r="P1669" s="16">
        <v>44510</v>
      </c>
      <c r="Q1669" s="15" t="s">
        <v>7819</v>
      </c>
      <c r="R1669" s="16">
        <v>44538</v>
      </c>
      <c r="S1669" s="15" t="s">
        <v>7817</v>
      </c>
      <c r="T1669" s="16"/>
      <c r="U1669" s="15"/>
    </row>
    <row r="1670" spans="1:21" x14ac:dyDescent="0.25">
      <c r="A1670" s="12">
        <v>1393</v>
      </c>
      <c r="B1670" t="s">
        <v>1984</v>
      </c>
      <c r="C1670">
        <f>IFERROR(VLOOKUP(B1670,code!$F$1:$G$39,2,FALSE),"")</f>
        <v>16</v>
      </c>
      <c r="D1670" t="s">
        <v>1423</v>
      </c>
      <c r="E1670" t="str">
        <f t="shared" si="107"/>
        <v>Female</v>
      </c>
      <c r="F1670" t="s">
        <v>7797</v>
      </c>
      <c r="G1670" s="12">
        <v>11</v>
      </c>
      <c r="H1670" s="14">
        <v>44576</v>
      </c>
      <c r="I1670" s="24">
        <f t="shared" si="109"/>
        <v>44576</v>
      </c>
      <c r="J1670" s="14">
        <f t="shared" si="110"/>
        <v>44548</v>
      </c>
      <c r="K1670" s="14" t="str">
        <f>_xlfn.IFNA(VLOOKUP(D1670,code!F:G,1,FALSE),"")</f>
        <v/>
      </c>
      <c r="L1670" s="15">
        <v>2</v>
      </c>
      <c r="M1670" s="15" t="str">
        <f t="shared" si="108"/>
        <v>成都生物_兰州生物_</v>
      </c>
      <c r="N1670" s="15" t="str">
        <f>VLOOKUP(M1670,code!A:B,2,FALSE)</f>
        <v>PP</v>
      </c>
      <c r="O1670" s="15" t="str">
        <f>VLOOKUP(M1670,code!A:C,3,FALSE)</f>
        <v>N</v>
      </c>
      <c r="P1670" s="16">
        <v>44510</v>
      </c>
      <c r="Q1670" s="15" t="s">
        <v>7819</v>
      </c>
      <c r="R1670" s="16">
        <v>44548</v>
      </c>
      <c r="S1670" s="15" t="s">
        <v>7817</v>
      </c>
      <c r="T1670" s="16"/>
      <c r="U1670" s="15"/>
    </row>
    <row r="1671" spans="1:21" x14ac:dyDescent="0.25">
      <c r="A1671" s="12">
        <v>1396</v>
      </c>
      <c r="B1671" t="s">
        <v>1984</v>
      </c>
      <c r="C1671">
        <f>IFERROR(VLOOKUP(B1671,code!$F$1:$G$39,2,FALSE),"")</f>
        <v>16</v>
      </c>
      <c r="D1671" t="s">
        <v>1426</v>
      </c>
      <c r="E1671" t="str">
        <f t="shared" si="107"/>
        <v>Female</v>
      </c>
      <c r="F1671" t="s">
        <v>7797</v>
      </c>
      <c r="G1671" s="12">
        <v>18</v>
      </c>
      <c r="H1671" s="14">
        <v>44576</v>
      </c>
      <c r="I1671" s="24">
        <f t="shared" si="109"/>
        <v>44576</v>
      </c>
      <c r="J1671" s="14">
        <f t="shared" si="110"/>
        <v>44345</v>
      </c>
      <c r="K1671" s="14" t="str">
        <f>_xlfn.IFNA(VLOOKUP(D1671,code!F:G,1,FALSE),"")</f>
        <v/>
      </c>
      <c r="L1671" s="15">
        <v>2</v>
      </c>
      <c r="M1671" s="15" t="str">
        <f t="shared" si="108"/>
        <v>北京生物_北京生物_</v>
      </c>
      <c r="N1671" s="15" t="str">
        <f>VLOOKUP(M1671,code!A:B,2,FALSE)</f>
        <v>PP</v>
      </c>
      <c r="O1671" s="15" t="str">
        <f>VLOOKUP(M1671,code!A:C,3,FALSE)</f>
        <v>N</v>
      </c>
      <c r="P1671" s="16">
        <v>44306</v>
      </c>
      <c r="Q1671" s="15" t="s">
        <v>7816</v>
      </c>
      <c r="R1671" s="16">
        <v>44345</v>
      </c>
      <c r="S1671" s="15" t="s">
        <v>7816</v>
      </c>
      <c r="T1671" s="16"/>
      <c r="U1671" s="15"/>
    </row>
    <row r="1672" spans="1:21" x14ac:dyDescent="0.25">
      <c r="A1672" s="12">
        <v>1397</v>
      </c>
      <c r="B1672" t="s">
        <v>1984</v>
      </c>
      <c r="C1672">
        <f>IFERROR(VLOOKUP(B1672,code!$F$1:$G$39,2,FALSE),"")</f>
        <v>16</v>
      </c>
      <c r="D1672" t="s">
        <v>1427</v>
      </c>
      <c r="E1672" t="str">
        <f t="shared" si="107"/>
        <v>Female</v>
      </c>
      <c r="F1672" t="s">
        <v>7797</v>
      </c>
      <c r="G1672" s="12">
        <v>42</v>
      </c>
      <c r="H1672" s="14">
        <v>44576</v>
      </c>
      <c r="I1672" s="24">
        <f t="shared" si="109"/>
        <v>44576</v>
      </c>
      <c r="J1672" s="14">
        <f t="shared" si="110"/>
        <v>44500</v>
      </c>
      <c r="K1672" s="14" t="str">
        <f>_xlfn.IFNA(VLOOKUP(D1672,code!F:G,1,FALSE),"")</f>
        <v/>
      </c>
      <c r="L1672" s="15">
        <v>2</v>
      </c>
      <c r="M1672" s="15" t="str">
        <f t="shared" si="108"/>
        <v>北京生物_成都生物_</v>
      </c>
      <c r="N1672" s="15" t="str">
        <f>VLOOKUP(M1672,code!A:B,2,FALSE)</f>
        <v>PP</v>
      </c>
      <c r="O1672" s="15" t="str">
        <f>VLOOKUP(M1672,code!A:C,3,FALSE)</f>
        <v>N</v>
      </c>
      <c r="P1672" s="16">
        <v>44460</v>
      </c>
      <c r="Q1672" s="15" t="s">
        <v>7816</v>
      </c>
      <c r="R1672" s="16">
        <v>44500</v>
      </c>
      <c r="S1672" s="15" t="s">
        <v>7819</v>
      </c>
      <c r="T1672" s="16"/>
      <c r="U1672" s="15"/>
    </row>
    <row r="1673" spans="1:21" x14ac:dyDescent="0.25">
      <c r="A1673" s="12">
        <v>1398</v>
      </c>
      <c r="B1673" t="s">
        <v>1984</v>
      </c>
      <c r="C1673">
        <f>IFERROR(VLOOKUP(B1673,code!$F$1:$G$39,2,FALSE),"")</f>
        <v>16</v>
      </c>
      <c r="D1673" t="s">
        <v>1428</v>
      </c>
      <c r="E1673" t="str">
        <f t="shared" si="107"/>
        <v>Male</v>
      </c>
      <c r="F1673" t="s">
        <v>7798</v>
      </c>
      <c r="G1673" s="12">
        <v>7</v>
      </c>
      <c r="H1673" s="14">
        <v>44576</v>
      </c>
      <c r="I1673" s="24">
        <f t="shared" si="109"/>
        <v>44576</v>
      </c>
      <c r="J1673" s="14">
        <f t="shared" si="110"/>
        <v>44528</v>
      </c>
      <c r="K1673" s="14" t="str">
        <f>_xlfn.IFNA(VLOOKUP(D1673,code!F:G,1,FALSE),"")</f>
        <v/>
      </c>
      <c r="L1673" s="15">
        <v>1</v>
      </c>
      <c r="M1673" s="15" t="str">
        <f t="shared" si="108"/>
        <v>成都生物__</v>
      </c>
      <c r="N1673" s="15" t="str">
        <f>VLOOKUP(M1673,code!A:B,2,FALSE)</f>
        <v>P</v>
      </c>
      <c r="O1673" s="15" t="str">
        <f>VLOOKUP(M1673,code!A:C,3,FALSE)</f>
        <v>N</v>
      </c>
      <c r="P1673" s="16">
        <v>44528</v>
      </c>
      <c r="Q1673" s="15" t="s">
        <v>7819</v>
      </c>
      <c r="R1673" s="16"/>
      <c r="S1673" s="15"/>
      <c r="T1673" s="16"/>
      <c r="U1673" s="15"/>
    </row>
    <row r="1674" spans="1:21" x14ac:dyDescent="0.25">
      <c r="A1674" s="12">
        <v>2873</v>
      </c>
      <c r="B1674" t="s">
        <v>7792</v>
      </c>
      <c r="C1674">
        <f>IFERROR(VLOOKUP(B1674,code!$F$1:$G$39,2,FALSE),"")</f>
        <v>3</v>
      </c>
      <c r="D1674" t="s">
        <v>2858</v>
      </c>
      <c r="E1674" t="str">
        <f t="shared" si="107"/>
        <v>Male</v>
      </c>
      <c r="F1674" t="s">
        <v>7798</v>
      </c>
      <c r="G1674" s="12">
        <v>24</v>
      </c>
      <c r="H1674" s="14">
        <v>44573</v>
      </c>
      <c r="I1674" s="24">
        <f t="shared" si="109"/>
        <v>44573</v>
      </c>
      <c r="J1674" s="14">
        <f t="shared" si="110"/>
        <v>44565</v>
      </c>
      <c r="K1674" s="14" t="str">
        <f>_xlfn.IFNA(VLOOKUP(D1674,code!F:G,1,FALSE),"")</f>
        <v/>
      </c>
      <c r="L1674" s="15">
        <v>3</v>
      </c>
      <c r="M1674" s="15" t="str">
        <f t="shared" si="108"/>
        <v>北京科兴中维_北京科兴中维_北京科兴中维</v>
      </c>
      <c r="N1674" s="15" t="str">
        <f>VLOOKUP(M1674,code!A:B,2,FALSE)</f>
        <v>VVV</v>
      </c>
      <c r="O1674" s="15" t="str">
        <f>VLOOKUP(M1674,code!A:C,3,FALSE)</f>
        <v>N</v>
      </c>
      <c r="P1674" s="16">
        <v>44346</v>
      </c>
      <c r="Q1674" s="15" t="s">
        <v>7815</v>
      </c>
      <c r="R1674" s="16">
        <v>44368</v>
      </c>
      <c r="S1674" s="15" t="s">
        <v>7815</v>
      </c>
      <c r="T1674" s="16">
        <v>44565</v>
      </c>
      <c r="U1674" s="15" t="s">
        <v>7815</v>
      </c>
    </row>
    <row r="1675" spans="1:21" x14ac:dyDescent="0.25">
      <c r="A1675" s="12">
        <v>1400</v>
      </c>
      <c r="B1675" t="s">
        <v>1984</v>
      </c>
      <c r="C1675">
        <f>IFERROR(VLOOKUP(B1675,code!$F$1:$G$39,2,FALSE),"")</f>
        <v>16</v>
      </c>
      <c r="D1675" t="s">
        <v>1430</v>
      </c>
      <c r="E1675" t="str">
        <f t="shared" si="107"/>
        <v>Female</v>
      </c>
      <c r="F1675" t="s">
        <v>7797</v>
      </c>
      <c r="G1675" s="12">
        <v>67</v>
      </c>
      <c r="H1675" s="14">
        <v>44576</v>
      </c>
      <c r="I1675" s="24">
        <f t="shared" si="109"/>
        <v>44576</v>
      </c>
      <c r="J1675" s="14">
        <f t="shared" si="110"/>
        <v>44433</v>
      </c>
      <c r="K1675" s="14" t="str">
        <f>_xlfn.IFNA(VLOOKUP(D1675,code!F:G,1,FALSE),"")</f>
        <v/>
      </c>
      <c r="L1675" s="15">
        <v>2</v>
      </c>
      <c r="M1675" s="15" t="str">
        <f t="shared" si="108"/>
        <v>北京科兴中维_北京科兴中维_</v>
      </c>
      <c r="N1675" s="15" t="str">
        <f>VLOOKUP(M1675,code!A:B,2,FALSE)</f>
        <v>VV</v>
      </c>
      <c r="O1675" s="15" t="str">
        <f>VLOOKUP(M1675,code!A:C,3,FALSE)</f>
        <v>N</v>
      </c>
      <c r="P1675" s="16">
        <v>44409</v>
      </c>
      <c r="Q1675" s="15" t="s">
        <v>7815</v>
      </c>
      <c r="R1675" s="16">
        <v>44433</v>
      </c>
      <c r="S1675" s="15" t="s">
        <v>7815</v>
      </c>
      <c r="T1675" s="16"/>
      <c r="U1675" s="15"/>
    </row>
    <row r="1676" spans="1:21" x14ac:dyDescent="0.25">
      <c r="A1676" s="12">
        <v>1401</v>
      </c>
      <c r="B1676" t="s">
        <v>1984</v>
      </c>
      <c r="C1676">
        <f>IFERROR(VLOOKUP(B1676,code!$F$1:$G$39,2,FALSE),"")</f>
        <v>16</v>
      </c>
      <c r="D1676" t="s">
        <v>1431</v>
      </c>
      <c r="E1676" t="str">
        <f t="shared" si="107"/>
        <v>Male</v>
      </c>
      <c r="F1676" t="s">
        <v>7798</v>
      </c>
      <c r="G1676" s="12">
        <v>42</v>
      </c>
      <c r="H1676" s="14" t="s">
        <v>7818</v>
      </c>
      <c r="I1676" s="24">
        <f t="shared" si="109"/>
        <v>44577</v>
      </c>
      <c r="J1676" s="14"/>
      <c r="K1676" s="14" t="str">
        <f>_xlfn.IFNA(VLOOKUP(D1676,code!F:G,1,FALSE),"")</f>
        <v/>
      </c>
      <c r="L1676" s="15">
        <v>0</v>
      </c>
      <c r="M1676" s="15" t="str">
        <f t="shared" si="108"/>
        <v>__</v>
      </c>
      <c r="N1676" s="15"/>
      <c r="O1676" s="15">
        <f>VLOOKUP(M1676,code!A:C,3,FALSE)</f>
        <v>0</v>
      </c>
      <c r="P1676" s="16"/>
      <c r="Q1676" s="15"/>
      <c r="R1676" s="16"/>
      <c r="S1676" s="15"/>
      <c r="T1676" s="16"/>
      <c r="U1676" s="15"/>
    </row>
    <row r="1677" spans="1:21" x14ac:dyDescent="0.25">
      <c r="A1677" s="12">
        <v>1402</v>
      </c>
      <c r="B1677" t="s">
        <v>1984</v>
      </c>
      <c r="C1677">
        <f>IFERROR(VLOOKUP(B1677,code!$F$1:$G$39,2,FALSE),"")</f>
        <v>16</v>
      </c>
      <c r="D1677" t="s">
        <v>1432</v>
      </c>
      <c r="E1677" t="str">
        <f t="shared" si="107"/>
        <v>Female</v>
      </c>
      <c r="F1677" t="s">
        <v>7797</v>
      </c>
      <c r="G1677" s="12">
        <v>43</v>
      </c>
      <c r="H1677" s="14" t="s">
        <v>7818</v>
      </c>
      <c r="I1677" s="24">
        <f t="shared" si="109"/>
        <v>44577</v>
      </c>
      <c r="J1677" s="14"/>
      <c r="K1677" s="14" t="str">
        <f>_xlfn.IFNA(VLOOKUP(D1677,code!F:G,1,FALSE),"")</f>
        <v/>
      </c>
      <c r="L1677" s="15">
        <v>0</v>
      </c>
      <c r="M1677" s="15" t="str">
        <f t="shared" si="108"/>
        <v>__</v>
      </c>
      <c r="N1677" s="15"/>
      <c r="O1677" s="15">
        <f>VLOOKUP(M1677,code!A:C,3,FALSE)</f>
        <v>0</v>
      </c>
      <c r="P1677" s="16"/>
      <c r="Q1677" s="15"/>
      <c r="R1677" s="16"/>
      <c r="S1677" s="15"/>
      <c r="T1677" s="16"/>
      <c r="U1677" s="15"/>
    </row>
    <row r="1678" spans="1:21" x14ac:dyDescent="0.25">
      <c r="A1678" s="12">
        <v>1403</v>
      </c>
      <c r="B1678" t="s">
        <v>1984</v>
      </c>
      <c r="C1678">
        <f>IFERROR(VLOOKUP(B1678,code!$F$1:$G$39,2,FALSE),"")</f>
        <v>16</v>
      </c>
      <c r="D1678" t="s">
        <v>1433</v>
      </c>
      <c r="E1678" t="str">
        <f t="shared" si="107"/>
        <v>Male</v>
      </c>
      <c r="F1678" t="s">
        <v>7798</v>
      </c>
      <c r="G1678" s="12">
        <v>52</v>
      </c>
      <c r="H1678" s="14" t="s">
        <v>7818</v>
      </c>
      <c r="I1678" s="24">
        <f t="shared" si="109"/>
        <v>44577</v>
      </c>
      <c r="J1678" s="14"/>
      <c r="K1678" s="14" t="str">
        <f>_xlfn.IFNA(VLOOKUP(D1678,code!F:G,1,FALSE),"")</f>
        <v/>
      </c>
      <c r="L1678" s="15">
        <v>0</v>
      </c>
      <c r="M1678" s="15" t="str">
        <f t="shared" si="108"/>
        <v>__</v>
      </c>
      <c r="N1678" s="15"/>
      <c r="O1678" s="15">
        <f>VLOOKUP(M1678,code!A:C,3,FALSE)</f>
        <v>0</v>
      </c>
      <c r="P1678" s="16"/>
      <c r="Q1678" s="15"/>
      <c r="R1678" s="16"/>
      <c r="S1678" s="15"/>
      <c r="T1678" s="16"/>
      <c r="U1678" s="15"/>
    </row>
    <row r="1679" spans="1:21" x14ac:dyDescent="0.25">
      <c r="A1679" s="12">
        <v>1404</v>
      </c>
      <c r="B1679" t="s">
        <v>1984</v>
      </c>
      <c r="C1679">
        <f>IFERROR(VLOOKUP(B1679,code!$F$1:$G$39,2,FALSE),"")</f>
        <v>16</v>
      </c>
      <c r="D1679" t="s">
        <v>1434</v>
      </c>
      <c r="E1679" t="str">
        <f t="shared" si="107"/>
        <v>Male</v>
      </c>
      <c r="F1679" t="s">
        <v>7798</v>
      </c>
      <c r="G1679" s="12">
        <v>35</v>
      </c>
      <c r="H1679" s="14" t="s">
        <v>7818</v>
      </c>
      <c r="I1679" s="24">
        <f t="shared" si="109"/>
        <v>44577</v>
      </c>
      <c r="J1679" s="14">
        <f>MAX(P1679,R1679,T1679)</f>
        <v>44464</v>
      </c>
      <c r="K1679" s="14" t="str">
        <f>_xlfn.IFNA(VLOOKUP(D1679,code!F:G,1,FALSE),"")</f>
        <v/>
      </c>
      <c r="L1679" s="15">
        <v>1</v>
      </c>
      <c r="M1679" s="15" t="str">
        <f t="shared" si="108"/>
        <v>康希诺生物__</v>
      </c>
      <c r="N1679" s="15" t="str">
        <f>VLOOKUP(M1679,code!A:B,2,FALSE)</f>
        <v>A</v>
      </c>
      <c r="O1679" s="15" t="str">
        <f>VLOOKUP(M1679,code!A:C,3,FALSE)</f>
        <v>N</v>
      </c>
      <c r="P1679" s="16">
        <v>44464</v>
      </c>
      <c r="Q1679" s="15" t="s">
        <v>7854</v>
      </c>
      <c r="R1679" s="16"/>
      <c r="S1679" s="15"/>
      <c r="T1679" s="16"/>
      <c r="U1679" s="15"/>
    </row>
    <row r="1680" spans="1:21" x14ac:dyDescent="0.25">
      <c r="A1680" s="12">
        <v>1405</v>
      </c>
      <c r="B1680" t="s">
        <v>1984</v>
      </c>
      <c r="C1680">
        <f>IFERROR(VLOOKUP(B1680,code!$F$1:$G$39,2,FALSE),"")</f>
        <v>16</v>
      </c>
      <c r="D1680" t="s">
        <v>1435</v>
      </c>
      <c r="E1680" t="str">
        <f t="shared" si="107"/>
        <v>Male</v>
      </c>
      <c r="F1680" t="s">
        <v>7798</v>
      </c>
      <c r="G1680" s="12">
        <v>8</v>
      </c>
      <c r="H1680" s="14" t="s">
        <v>7818</v>
      </c>
      <c r="I1680" s="24">
        <f t="shared" si="109"/>
        <v>44577</v>
      </c>
      <c r="J1680" s="14">
        <f>MAX(P1680,R1680,T1680)</f>
        <v>44536</v>
      </c>
      <c r="K1680" s="14" t="str">
        <f>_xlfn.IFNA(VLOOKUP(D1680,code!F:G,1,FALSE),"")</f>
        <v/>
      </c>
      <c r="L1680" s="15">
        <v>2</v>
      </c>
      <c r="M1680" s="15" t="str">
        <f t="shared" si="108"/>
        <v>成都生物_兰州生物_</v>
      </c>
      <c r="N1680" s="15" t="str">
        <f>VLOOKUP(M1680,code!A:B,2,FALSE)</f>
        <v>PP</v>
      </c>
      <c r="O1680" s="15" t="str">
        <f>VLOOKUP(M1680,code!A:C,3,FALSE)</f>
        <v>N</v>
      </c>
      <c r="P1680" s="16">
        <v>44507</v>
      </c>
      <c r="Q1680" s="15" t="s">
        <v>7819</v>
      </c>
      <c r="R1680" s="16">
        <v>44536</v>
      </c>
      <c r="S1680" s="15" t="s">
        <v>7817</v>
      </c>
      <c r="T1680" s="16"/>
      <c r="U1680" s="15"/>
    </row>
    <row r="1681" spans="1:21" x14ac:dyDescent="0.25">
      <c r="A1681" s="12">
        <v>1407</v>
      </c>
      <c r="B1681" t="s">
        <v>1984</v>
      </c>
      <c r="C1681">
        <f>IFERROR(VLOOKUP(B1681,code!$F$1:$G$39,2,FALSE),"")</f>
        <v>16</v>
      </c>
      <c r="D1681" t="s">
        <v>1437</v>
      </c>
      <c r="E1681" t="str">
        <f t="shared" si="107"/>
        <v>Female</v>
      </c>
      <c r="F1681" t="s">
        <v>7797</v>
      </c>
      <c r="G1681" s="12">
        <v>7</v>
      </c>
      <c r="H1681" s="14" t="s">
        <v>7818</v>
      </c>
      <c r="I1681" s="24">
        <f t="shared" si="109"/>
        <v>44577</v>
      </c>
      <c r="J1681" s="14">
        <f>MAX(P1681,R1681,T1681)</f>
        <v>44536</v>
      </c>
      <c r="K1681" s="14" t="str">
        <f>_xlfn.IFNA(VLOOKUP(D1681,code!F:G,1,FALSE),"")</f>
        <v/>
      </c>
      <c r="L1681" s="15">
        <v>2</v>
      </c>
      <c r="M1681" s="15" t="str">
        <f t="shared" si="108"/>
        <v>成都生物_兰州生物_</v>
      </c>
      <c r="N1681" s="15" t="str">
        <f>VLOOKUP(M1681,code!A:B,2,FALSE)</f>
        <v>PP</v>
      </c>
      <c r="O1681" s="15" t="str">
        <f>VLOOKUP(M1681,code!A:C,3,FALSE)</f>
        <v>N</v>
      </c>
      <c r="P1681" s="16">
        <v>44507</v>
      </c>
      <c r="Q1681" s="15" t="s">
        <v>7819</v>
      </c>
      <c r="R1681" s="16">
        <v>44536</v>
      </c>
      <c r="S1681" s="15" t="s">
        <v>7817</v>
      </c>
      <c r="T1681" s="16"/>
      <c r="U1681" s="15"/>
    </row>
    <row r="1682" spans="1:21" x14ac:dyDescent="0.25">
      <c r="A1682" s="12">
        <v>1410</v>
      </c>
      <c r="B1682" t="s">
        <v>1984</v>
      </c>
      <c r="C1682">
        <f>IFERROR(VLOOKUP(B1682,code!$F$1:$G$39,2,FALSE),"")</f>
        <v>16</v>
      </c>
      <c r="D1682" t="s">
        <v>1440</v>
      </c>
      <c r="E1682" t="str">
        <f t="shared" si="107"/>
        <v>Male</v>
      </c>
      <c r="F1682" t="s">
        <v>7798</v>
      </c>
      <c r="G1682" s="12">
        <v>44</v>
      </c>
      <c r="H1682" s="14" t="s">
        <v>7818</v>
      </c>
      <c r="I1682" s="24">
        <f t="shared" si="109"/>
        <v>44577</v>
      </c>
      <c r="J1682" s="14"/>
      <c r="K1682" s="14" t="str">
        <f>_xlfn.IFNA(VLOOKUP(D1682,code!F:G,1,FALSE),"")</f>
        <v/>
      </c>
      <c r="L1682" s="15">
        <v>0</v>
      </c>
      <c r="M1682" s="15" t="str">
        <f t="shared" si="108"/>
        <v>__</v>
      </c>
      <c r="N1682" s="15"/>
      <c r="O1682" s="15">
        <f>VLOOKUP(M1682,code!A:C,3,FALSE)</f>
        <v>0</v>
      </c>
      <c r="P1682" s="16"/>
      <c r="Q1682" s="15"/>
      <c r="R1682" s="16"/>
      <c r="S1682" s="15"/>
      <c r="T1682" s="16"/>
      <c r="U1682" s="15"/>
    </row>
    <row r="1683" spans="1:21" x14ac:dyDescent="0.25">
      <c r="A1683" s="12">
        <v>1412</v>
      </c>
      <c r="B1683" t="s">
        <v>1984</v>
      </c>
      <c r="C1683">
        <f>IFERROR(VLOOKUP(B1683,code!$F$1:$G$39,2,FALSE),"")</f>
        <v>16</v>
      </c>
      <c r="D1683" t="s">
        <v>1442</v>
      </c>
      <c r="E1683" t="str">
        <f t="shared" si="107"/>
        <v>Female</v>
      </c>
      <c r="F1683" t="s">
        <v>7797</v>
      </c>
      <c r="G1683" s="12">
        <v>8</v>
      </c>
      <c r="H1683" s="14" t="s">
        <v>7818</v>
      </c>
      <c r="I1683" s="24">
        <f t="shared" si="109"/>
        <v>44577</v>
      </c>
      <c r="J1683" s="14">
        <f>MAX(P1683,R1683,T1683)</f>
        <v>44536</v>
      </c>
      <c r="K1683" s="14" t="str">
        <f>_xlfn.IFNA(VLOOKUP(D1683,code!F:G,1,FALSE),"")</f>
        <v/>
      </c>
      <c r="L1683" s="15">
        <v>2</v>
      </c>
      <c r="M1683" s="15" t="str">
        <f t="shared" si="108"/>
        <v>成都生物_兰州生物_</v>
      </c>
      <c r="N1683" s="15" t="str">
        <f>VLOOKUP(M1683,code!A:B,2,FALSE)</f>
        <v>PP</v>
      </c>
      <c r="O1683" s="15" t="str">
        <f>VLOOKUP(M1683,code!A:C,3,FALSE)</f>
        <v>N</v>
      </c>
      <c r="P1683" s="16">
        <v>44507</v>
      </c>
      <c r="Q1683" s="15" t="s">
        <v>7819</v>
      </c>
      <c r="R1683" s="16">
        <v>44536</v>
      </c>
      <c r="S1683" s="15" t="s">
        <v>7817</v>
      </c>
      <c r="T1683" s="16"/>
      <c r="U1683" s="15"/>
    </row>
    <row r="1684" spans="1:21" x14ac:dyDescent="0.25">
      <c r="A1684" s="12">
        <v>2918</v>
      </c>
      <c r="B1684" t="s">
        <v>7792</v>
      </c>
      <c r="C1684">
        <f>IFERROR(VLOOKUP(B1684,code!$F$1:$G$39,2,FALSE),"")</f>
        <v>3</v>
      </c>
      <c r="D1684" t="s">
        <v>2903</v>
      </c>
      <c r="E1684" t="str">
        <f t="shared" si="107"/>
        <v>Male</v>
      </c>
      <c r="F1684" t="s">
        <v>7798</v>
      </c>
      <c r="G1684" s="12">
        <v>18</v>
      </c>
      <c r="H1684" s="14">
        <v>44574</v>
      </c>
      <c r="I1684" s="24">
        <f t="shared" si="109"/>
        <v>44574</v>
      </c>
      <c r="J1684" s="14">
        <f>MAX(P1684,R1684,T1684)</f>
        <v>44429</v>
      </c>
      <c r="K1684" s="14" t="str">
        <f>_xlfn.IFNA(VLOOKUP(D1684,code!F:G,1,FALSE),"")</f>
        <v/>
      </c>
      <c r="L1684" s="15">
        <v>1</v>
      </c>
      <c r="M1684" s="15" t="str">
        <f t="shared" si="108"/>
        <v>北京科兴中维__</v>
      </c>
      <c r="N1684" s="15" t="str">
        <f>VLOOKUP(M1684,code!A:B,2,FALSE)</f>
        <v>V</v>
      </c>
      <c r="O1684" s="15" t="str">
        <f>VLOOKUP(M1684,code!A:C,3,FALSE)</f>
        <v>N</v>
      </c>
      <c r="P1684" s="16">
        <v>44429</v>
      </c>
      <c r="Q1684" s="15" t="s">
        <v>7815</v>
      </c>
      <c r="R1684" s="16"/>
      <c r="S1684" s="15"/>
      <c r="T1684" s="16"/>
      <c r="U1684" s="15"/>
    </row>
    <row r="1685" spans="1:21" x14ac:dyDescent="0.25">
      <c r="A1685" s="12">
        <v>1416</v>
      </c>
      <c r="B1685" t="s">
        <v>1984</v>
      </c>
      <c r="C1685">
        <f>IFERROR(VLOOKUP(B1685,code!$F$1:$G$39,2,FALSE),"")</f>
        <v>16</v>
      </c>
      <c r="D1685" t="s">
        <v>1446</v>
      </c>
      <c r="E1685" t="str">
        <f t="shared" si="107"/>
        <v>Male</v>
      </c>
      <c r="F1685" t="s">
        <v>7798</v>
      </c>
      <c r="G1685" s="12">
        <v>9</v>
      </c>
      <c r="H1685" s="14" t="s">
        <v>7818</v>
      </c>
      <c r="I1685" s="24">
        <f t="shared" si="109"/>
        <v>44577</v>
      </c>
      <c r="J1685" s="14">
        <f>MAX(P1685,R1685,T1685)</f>
        <v>44547</v>
      </c>
      <c r="K1685" s="14" t="str">
        <f>_xlfn.IFNA(VLOOKUP(D1685,code!F:G,1,FALSE),"")</f>
        <v/>
      </c>
      <c r="L1685" s="15">
        <v>2</v>
      </c>
      <c r="M1685" s="15" t="str">
        <f t="shared" si="108"/>
        <v>成都生物_兰州生物_</v>
      </c>
      <c r="N1685" s="15" t="str">
        <f>VLOOKUP(M1685,code!A:B,2,FALSE)</f>
        <v>PP</v>
      </c>
      <c r="O1685" s="15" t="str">
        <f>VLOOKUP(M1685,code!A:C,3,FALSE)</f>
        <v>N</v>
      </c>
      <c r="P1685" s="16">
        <v>44507</v>
      </c>
      <c r="Q1685" s="15" t="s">
        <v>7819</v>
      </c>
      <c r="R1685" s="16">
        <v>44547</v>
      </c>
      <c r="S1685" s="15" t="s">
        <v>7817</v>
      </c>
      <c r="T1685" s="16"/>
      <c r="U1685" s="15"/>
    </row>
    <row r="1686" spans="1:21" x14ac:dyDescent="0.25">
      <c r="A1686" s="12">
        <v>2878</v>
      </c>
      <c r="B1686" t="s">
        <v>7792</v>
      </c>
      <c r="C1686">
        <f>IFERROR(VLOOKUP(B1686,code!$F$1:$G$39,2,FALSE),"")</f>
        <v>3</v>
      </c>
      <c r="D1686" t="s">
        <v>2863</v>
      </c>
      <c r="E1686" t="str">
        <f t="shared" si="107"/>
        <v>Male</v>
      </c>
      <c r="F1686" t="s">
        <v>7798</v>
      </c>
      <c r="G1686" s="12">
        <v>28</v>
      </c>
      <c r="H1686" s="14">
        <v>44574</v>
      </c>
      <c r="I1686" s="24">
        <f t="shared" si="109"/>
        <v>44574</v>
      </c>
      <c r="J1686" s="14">
        <f>MAX(P1686,R1686,T1686)</f>
        <v>44565</v>
      </c>
      <c r="K1686" s="14" t="str">
        <f>_xlfn.IFNA(VLOOKUP(D1686,code!F:G,1,FALSE),"")</f>
        <v/>
      </c>
      <c r="L1686" s="15">
        <v>3</v>
      </c>
      <c r="M1686" s="15" t="str">
        <f t="shared" si="108"/>
        <v>北京生物_北京生物_兰州生物</v>
      </c>
      <c r="N1686" s="15" t="str">
        <f>VLOOKUP(M1686,code!A:B,2,FALSE)</f>
        <v>PPP</v>
      </c>
      <c r="O1686" s="15" t="str">
        <f>VLOOKUP(M1686,code!A:C,3,FALSE)</f>
        <v>N</v>
      </c>
      <c r="P1686" s="16">
        <v>44292</v>
      </c>
      <c r="Q1686" s="15" t="s">
        <v>7816</v>
      </c>
      <c r="R1686" s="16">
        <v>44349</v>
      </c>
      <c r="S1686" s="15" t="s">
        <v>7816</v>
      </c>
      <c r="T1686" s="16">
        <v>44565</v>
      </c>
      <c r="U1686" s="15" t="s">
        <v>7817</v>
      </c>
    </row>
    <row r="1687" spans="1:21" x14ac:dyDescent="0.25">
      <c r="A1687" s="12">
        <v>1419</v>
      </c>
      <c r="B1687" t="s">
        <v>1984</v>
      </c>
      <c r="C1687">
        <f>IFERROR(VLOOKUP(B1687,code!$F$1:$G$39,2,FALSE),"")</f>
        <v>16</v>
      </c>
      <c r="D1687" t="s">
        <v>1449</v>
      </c>
      <c r="E1687" t="str">
        <f t="shared" si="107"/>
        <v>Female</v>
      </c>
      <c r="F1687" t="s">
        <v>7797</v>
      </c>
      <c r="G1687" s="12">
        <v>40</v>
      </c>
      <c r="H1687" s="14" t="s">
        <v>7818</v>
      </c>
      <c r="I1687" s="24">
        <f t="shared" si="109"/>
        <v>44577</v>
      </c>
      <c r="J1687" s="14"/>
      <c r="K1687" s="14" t="str">
        <f>_xlfn.IFNA(VLOOKUP(D1687,code!F:G,1,FALSE),"")</f>
        <v/>
      </c>
      <c r="L1687" s="15">
        <v>0</v>
      </c>
      <c r="M1687" s="15" t="str">
        <f t="shared" si="108"/>
        <v>__</v>
      </c>
      <c r="N1687" s="15"/>
      <c r="O1687" s="15">
        <f>VLOOKUP(M1687,code!A:C,3,FALSE)</f>
        <v>0</v>
      </c>
      <c r="P1687" s="16"/>
      <c r="Q1687" s="15"/>
      <c r="R1687" s="16"/>
      <c r="S1687" s="15"/>
      <c r="T1687" s="16"/>
      <c r="U1687" s="15"/>
    </row>
    <row r="1688" spans="1:21" x14ac:dyDescent="0.25">
      <c r="A1688" s="12">
        <v>1420</v>
      </c>
      <c r="B1688" t="s">
        <v>1984</v>
      </c>
      <c r="C1688">
        <f>IFERROR(VLOOKUP(B1688,code!$F$1:$G$39,2,FALSE),"")</f>
        <v>16</v>
      </c>
      <c r="D1688" t="s">
        <v>1450</v>
      </c>
      <c r="E1688" t="str">
        <f t="shared" si="107"/>
        <v>Female</v>
      </c>
      <c r="F1688" t="s">
        <v>7797</v>
      </c>
      <c r="G1688" s="12">
        <v>13</v>
      </c>
      <c r="H1688" s="14" t="s">
        <v>7818</v>
      </c>
      <c r="I1688" s="24">
        <f t="shared" si="109"/>
        <v>44577</v>
      </c>
      <c r="J1688" s="14">
        <f>MAX(P1688,R1688,T1688)</f>
        <v>44438</v>
      </c>
      <c r="K1688" s="14" t="str">
        <f>_xlfn.IFNA(VLOOKUP(D1688,code!F:G,1,FALSE),"")</f>
        <v/>
      </c>
      <c r="L1688" s="15">
        <v>2</v>
      </c>
      <c r="M1688" s="15" t="str">
        <f t="shared" si="108"/>
        <v>北京生物_北京生物_</v>
      </c>
      <c r="N1688" s="15" t="str">
        <f>VLOOKUP(M1688,code!A:B,2,FALSE)</f>
        <v>PP</v>
      </c>
      <c r="O1688" s="15" t="str">
        <f>VLOOKUP(M1688,code!A:C,3,FALSE)</f>
        <v>N</v>
      </c>
      <c r="P1688" s="16">
        <v>44417</v>
      </c>
      <c r="Q1688" s="15" t="s">
        <v>7816</v>
      </c>
      <c r="R1688" s="16">
        <v>44438</v>
      </c>
      <c r="S1688" s="15" t="s">
        <v>7816</v>
      </c>
      <c r="T1688" s="16"/>
      <c r="U1688" s="15"/>
    </row>
    <row r="1689" spans="1:21" x14ac:dyDescent="0.25">
      <c r="A1689" s="12">
        <v>1421</v>
      </c>
      <c r="B1689" t="s">
        <v>1984</v>
      </c>
      <c r="C1689">
        <f>IFERROR(VLOOKUP(B1689,code!$F$1:$G$39,2,FALSE),"")</f>
        <v>16</v>
      </c>
      <c r="D1689" t="s">
        <v>1451</v>
      </c>
      <c r="E1689" t="str">
        <f t="shared" si="107"/>
        <v>Male</v>
      </c>
      <c r="F1689" t="s">
        <v>7798</v>
      </c>
      <c r="G1689" s="12">
        <v>46</v>
      </c>
      <c r="H1689" s="14" t="s">
        <v>7818</v>
      </c>
      <c r="I1689" s="24">
        <f t="shared" si="109"/>
        <v>44577</v>
      </c>
      <c r="J1689" s="14">
        <f>MAX(P1689,R1689,T1689)</f>
        <v>44355</v>
      </c>
      <c r="K1689" s="14" t="str">
        <f>_xlfn.IFNA(VLOOKUP(D1689,code!F:G,1,FALSE),"")</f>
        <v/>
      </c>
      <c r="L1689" s="15">
        <v>2</v>
      </c>
      <c r="M1689" s="15" t="str">
        <f t="shared" si="108"/>
        <v>北京生物_北京生物_</v>
      </c>
      <c r="N1689" s="15" t="str">
        <f>VLOOKUP(M1689,code!A:B,2,FALSE)</f>
        <v>PP</v>
      </c>
      <c r="O1689" s="15" t="str">
        <f>VLOOKUP(M1689,code!A:C,3,FALSE)</f>
        <v>N</v>
      </c>
      <c r="P1689" s="16">
        <v>44310</v>
      </c>
      <c r="Q1689" s="15" t="s">
        <v>7816</v>
      </c>
      <c r="R1689" s="16">
        <v>44355</v>
      </c>
      <c r="S1689" s="15" t="s">
        <v>7816</v>
      </c>
      <c r="T1689" s="16"/>
      <c r="U1689" s="15"/>
    </row>
    <row r="1690" spans="1:21" x14ac:dyDescent="0.25">
      <c r="A1690" s="12">
        <v>1423</v>
      </c>
      <c r="B1690" t="s">
        <v>1984</v>
      </c>
      <c r="C1690">
        <f>IFERROR(VLOOKUP(B1690,code!$F$1:$G$39,2,FALSE),"")</f>
        <v>16</v>
      </c>
      <c r="D1690" t="s">
        <v>1453</v>
      </c>
      <c r="E1690" t="str">
        <f t="shared" si="107"/>
        <v>Female</v>
      </c>
      <c r="F1690" t="s">
        <v>7797</v>
      </c>
      <c r="G1690" s="12">
        <v>74</v>
      </c>
      <c r="H1690" s="14" t="s">
        <v>7818</v>
      </c>
      <c r="I1690" s="24">
        <f t="shared" si="109"/>
        <v>44577</v>
      </c>
      <c r="J1690" s="14"/>
      <c r="K1690" s="14" t="str">
        <f>_xlfn.IFNA(VLOOKUP(D1690,code!F:G,1,FALSE),"")</f>
        <v/>
      </c>
      <c r="L1690" s="15">
        <v>0</v>
      </c>
      <c r="M1690" s="15" t="str">
        <f t="shared" si="108"/>
        <v>__</v>
      </c>
      <c r="N1690" s="15"/>
      <c r="O1690" s="15">
        <f>VLOOKUP(M1690,code!A:C,3,FALSE)</f>
        <v>0</v>
      </c>
      <c r="P1690" s="16"/>
      <c r="Q1690" s="15"/>
      <c r="R1690" s="16"/>
      <c r="S1690" s="15"/>
      <c r="T1690" s="16"/>
      <c r="U1690" s="15"/>
    </row>
    <row r="1691" spans="1:21" x14ac:dyDescent="0.25">
      <c r="A1691" s="12">
        <v>1424</v>
      </c>
      <c r="B1691" t="s">
        <v>1984</v>
      </c>
      <c r="C1691">
        <f>IFERROR(VLOOKUP(B1691,code!$F$1:$G$39,2,FALSE),"")</f>
        <v>16</v>
      </c>
      <c r="D1691" t="s">
        <v>1454</v>
      </c>
      <c r="E1691" t="str">
        <f t="shared" si="107"/>
        <v>Female</v>
      </c>
      <c r="F1691" t="s">
        <v>7797</v>
      </c>
      <c r="G1691" s="12">
        <v>7</v>
      </c>
      <c r="H1691" s="14" t="s">
        <v>7818</v>
      </c>
      <c r="I1691" s="24">
        <f t="shared" si="109"/>
        <v>44577</v>
      </c>
      <c r="J1691" s="14">
        <f>MAX(P1691,R1691,T1691)</f>
        <v>44507</v>
      </c>
      <c r="K1691" s="14" t="str">
        <f>_xlfn.IFNA(VLOOKUP(D1691,code!F:G,1,FALSE),"")</f>
        <v/>
      </c>
      <c r="L1691" s="15">
        <v>1</v>
      </c>
      <c r="M1691" s="15" t="str">
        <f t="shared" si="108"/>
        <v>成都生物__</v>
      </c>
      <c r="N1691" s="15" t="str">
        <f>VLOOKUP(M1691,code!A:B,2,FALSE)</f>
        <v>P</v>
      </c>
      <c r="O1691" s="15" t="str">
        <f>VLOOKUP(M1691,code!A:C,3,FALSE)</f>
        <v>N</v>
      </c>
      <c r="P1691" s="16">
        <v>44507</v>
      </c>
      <c r="Q1691" s="15" t="s">
        <v>7819</v>
      </c>
      <c r="R1691" s="16"/>
      <c r="S1691" s="15"/>
      <c r="T1691" s="16"/>
      <c r="U1691" s="15"/>
    </row>
    <row r="1692" spans="1:21" x14ac:dyDescent="0.25">
      <c r="A1692" s="12">
        <v>1427</v>
      </c>
      <c r="B1692" t="s">
        <v>1984</v>
      </c>
      <c r="C1692">
        <f>IFERROR(VLOOKUP(B1692,code!$F$1:$G$39,2,FALSE),"")</f>
        <v>16</v>
      </c>
      <c r="D1692" t="s">
        <v>1457</v>
      </c>
      <c r="E1692" t="str">
        <f t="shared" si="107"/>
        <v>Male</v>
      </c>
      <c r="F1692" t="s">
        <v>7798</v>
      </c>
      <c r="G1692" s="12">
        <v>10</v>
      </c>
      <c r="H1692" s="14" t="s">
        <v>7818</v>
      </c>
      <c r="I1692" s="24">
        <f t="shared" si="109"/>
        <v>44577</v>
      </c>
      <c r="J1692" s="14">
        <f>MAX(P1692,R1692,T1692)</f>
        <v>44536</v>
      </c>
      <c r="K1692" s="14" t="str">
        <f>_xlfn.IFNA(VLOOKUP(D1692,code!F:G,1,FALSE),"")</f>
        <v/>
      </c>
      <c r="L1692" s="15">
        <v>2</v>
      </c>
      <c r="M1692" s="15" t="str">
        <f t="shared" si="108"/>
        <v>成都生物_兰州生物_</v>
      </c>
      <c r="N1692" s="15" t="str">
        <f>VLOOKUP(M1692,code!A:B,2,FALSE)</f>
        <v>PP</v>
      </c>
      <c r="O1692" s="15" t="str">
        <f>VLOOKUP(M1692,code!A:C,3,FALSE)</f>
        <v>N</v>
      </c>
      <c r="P1692" s="16">
        <v>44507</v>
      </c>
      <c r="Q1692" s="15" t="s">
        <v>7819</v>
      </c>
      <c r="R1692" s="16">
        <v>44536</v>
      </c>
      <c r="S1692" s="15" t="s">
        <v>7817</v>
      </c>
      <c r="T1692" s="16"/>
      <c r="U1692" s="15"/>
    </row>
    <row r="1693" spans="1:21" x14ac:dyDescent="0.25">
      <c r="A1693" s="12">
        <v>1430</v>
      </c>
      <c r="B1693" t="s">
        <v>1984</v>
      </c>
      <c r="C1693">
        <f>IFERROR(VLOOKUP(B1693,code!$F$1:$G$39,2,FALSE),"")</f>
        <v>16</v>
      </c>
      <c r="D1693" t="s">
        <v>1460</v>
      </c>
      <c r="E1693" t="str">
        <f t="shared" si="107"/>
        <v>Female</v>
      </c>
      <c r="F1693" t="s">
        <v>7797</v>
      </c>
      <c r="G1693" s="12">
        <v>30</v>
      </c>
      <c r="H1693" s="14" t="s">
        <v>7818</v>
      </c>
      <c r="I1693" s="24">
        <f t="shared" si="109"/>
        <v>44577</v>
      </c>
      <c r="J1693" s="14"/>
      <c r="K1693" s="14" t="str">
        <f>_xlfn.IFNA(VLOOKUP(D1693,code!F:G,1,FALSE),"")</f>
        <v/>
      </c>
      <c r="L1693" s="15">
        <v>0</v>
      </c>
      <c r="M1693" s="15" t="str">
        <f t="shared" si="108"/>
        <v>__</v>
      </c>
      <c r="N1693" s="15"/>
      <c r="O1693" s="15">
        <f>VLOOKUP(M1693,code!A:C,3,FALSE)</f>
        <v>0</v>
      </c>
      <c r="P1693" s="16"/>
      <c r="Q1693" s="15"/>
      <c r="R1693" s="16"/>
      <c r="S1693" s="15"/>
      <c r="T1693" s="16"/>
      <c r="U1693" s="15"/>
    </row>
    <row r="1694" spans="1:21" x14ac:dyDescent="0.25">
      <c r="A1694" s="12">
        <v>1431</v>
      </c>
      <c r="B1694" t="s">
        <v>1984</v>
      </c>
      <c r="C1694">
        <f>IFERROR(VLOOKUP(B1694,code!$F$1:$G$39,2,FALSE),"")</f>
        <v>16</v>
      </c>
      <c r="D1694" t="s">
        <v>1461</v>
      </c>
      <c r="E1694" t="str">
        <f t="shared" si="107"/>
        <v>Male</v>
      </c>
      <c r="F1694" t="s">
        <v>7798</v>
      </c>
      <c r="G1694" s="12">
        <v>4</v>
      </c>
      <c r="H1694" s="14" t="s">
        <v>7818</v>
      </c>
      <c r="I1694" s="24">
        <f t="shared" si="109"/>
        <v>44577</v>
      </c>
      <c r="J1694" s="14">
        <f>MAX(P1694,R1694,T1694)</f>
        <v>44517</v>
      </c>
      <c r="K1694" s="14" t="str">
        <f>_xlfn.IFNA(VLOOKUP(D1694,code!F:G,1,FALSE),"")</f>
        <v/>
      </c>
      <c r="L1694" s="15">
        <v>1</v>
      </c>
      <c r="M1694" s="15" t="str">
        <f t="shared" si="108"/>
        <v>成都生物__</v>
      </c>
      <c r="N1694" s="15" t="str">
        <f>VLOOKUP(M1694,code!A:B,2,FALSE)</f>
        <v>P</v>
      </c>
      <c r="O1694" s="15" t="str">
        <f>VLOOKUP(M1694,code!A:C,3,FALSE)</f>
        <v>N</v>
      </c>
      <c r="P1694" s="16">
        <v>44517</v>
      </c>
      <c r="Q1694" s="15" t="s">
        <v>7819</v>
      </c>
      <c r="R1694" s="16"/>
      <c r="S1694" s="15"/>
      <c r="T1694" s="16"/>
      <c r="U1694" s="15"/>
    </row>
    <row r="1695" spans="1:21" x14ac:dyDescent="0.25">
      <c r="A1695" s="12">
        <v>1432</v>
      </c>
      <c r="B1695" t="s">
        <v>1984</v>
      </c>
      <c r="C1695">
        <f>IFERROR(VLOOKUP(B1695,code!$F$1:$G$39,2,FALSE),"")</f>
        <v>16</v>
      </c>
      <c r="D1695" t="s">
        <v>1462</v>
      </c>
      <c r="E1695" t="str">
        <f t="shared" si="107"/>
        <v>Male</v>
      </c>
      <c r="F1695" t="s">
        <v>7798</v>
      </c>
      <c r="G1695" s="12">
        <v>0</v>
      </c>
      <c r="H1695" s="14" t="s">
        <v>7818</v>
      </c>
      <c r="I1695" s="24">
        <f t="shared" si="109"/>
        <v>44577</v>
      </c>
      <c r="J1695" s="14"/>
      <c r="K1695" s="14" t="str">
        <f>_xlfn.IFNA(VLOOKUP(D1695,code!F:G,1,FALSE),"")</f>
        <v/>
      </c>
      <c r="L1695" s="15">
        <v>0</v>
      </c>
      <c r="M1695" s="15" t="str">
        <f t="shared" si="108"/>
        <v>__</v>
      </c>
      <c r="N1695" s="15"/>
      <c r="O1695" s="15">
        <f>VLOOKUP(M1695,code!A:C,3,FALSE)</f>
        <v>0</v>
      </c>
      <c r="P1695" s="16"/>
      <c r="Q1695" s="15"/>
      <c r="R1695" s="16"/>
      <c r="S1695" s="15"/>
      <c r="T1695" s="16"/>
      <c r="U1695" s="15"/>
    </row>
    <row r="1696" spans="1:21" x14ac:dyDescent="0.25">
      <c r="A1696" s="12">
        <v>1435</v>
      </c>
      <c r="B1696" t="s">
        <v>1984</v>
      </c>
      <c r="C1696">
        <f>IFERROR(VLOOKUP(B1696,code!$F$1:$G$39,2,FALSE),"")</f>
        <v>16</v>
      </c>
      <c r="D1696" t="s">
        <v>1465</v>
      </c>
      <c r="E1696" t="str">
        <f t="shared" si="107"/>
        <v>Female</v>
      </c>
      <c r="F1696" t="s">
        <v>7797</v>
      </c>
      <c r="G1696" s="12">
        <v>66</v>
      </c>
      <c r="H1696" s="14" t="s">
        <v>7818</v>
      </c>
      <c r="I1696" s="24">
        <f t="shared" si="109"/>
        <v>44577</v>
      </c>
      <c r="J1696" s="14">
        <f t="shared" ref="J1696:J1703" si="111">MAX(P1696,R1696,T1696)</f>
        <v>44451</v>
      </c>
      <c r="K1696" s="14" t="str">
        <f>_xlfn.IFNA(VLOOKUP(D1696,code!F:G,1,FALSE),"")</f>
        <v/>
      </c>
      <c r="L1696" s="15">
        <v>2</v>
      </c>
      <c r="M1696" s="15" t="str">
        <f t="shared" si="108"/>
        <v>兰州生物_北京生物_</v>
      </c>
      <c r="N1696" s="15" t="str">
        <f>VLOOKUP(M1696,code!A:B,2,FALSE)</f>
        <v>PP</v>
      </c>
      <c r="O1696" s="15" t="str">
        <f>VLOOKUP(M1696,code!A:C,3,FALSE)</f>
        <v>N</v>
      </c>
      <c r="P1696" s="16">
        <v>44408</v>
      </c>
      <c r="Q1696" s="15" t="s">
        <v>7817</v>
      </c>
      <c r="R1696" s="16">
        <v>44451</v>
      </c>
      <c r="S1696" s="15" t="s">
        <v>7816</v>
      </c>
      <c r="T1696" s="16"/>
      <c r="U1696" s="15"/>
    </row>
    <row r="1697" spans="1:21" x14ac:dyDescent="0.25">
      <c r="A1697" s="12">
        <v>1436</v>
      </c>
      <c r="B1697" t="s">
        <v>1984</v>
      </c>
      <c r="C1697">
        <f>IFERROR(VLOOKUP(B1697,code!$F$1:$G$39,2,FALSE),"")</f>
        <v>16</v>
      </c>
      <c r="D1697" t="s">
        <v>1466</v>
      </c>
      <c r="E1697" t="str">
        <f t="shared" si="107"/>
        <v>Female</v>
      </c>
      <c r="F1697" t="s">
        <v>7797</v>
      </c>
      <c r="G1697" s="12">
        <v>13</v>
      </c>
      <c r="H1697" s="14" t="s">
        <v>7818</v>
      </c>
      <c r="I1697" s="24">
        <f t="shared" si="109"/>
        <v>44577</v>
      </c>
      <c r="J1697" s="14">
        <f t="shared" si="111"/>
        <v>44438</v>
      </c>
      <c r="K1697" s="14" t="str">
        <f>_xlfn.IFNA(VLOOKUP(D1697,code!F:G,1,FALSE),"")</f>
        <v/>
      </c>
      <c r="L1697" s="15">
        <v>2</v>
      </c>
      <c r="M1697" s="15" t="str">
        <f t="shared" si="108"/>
        <v>北京生物_北京生物_</v>
      </c>
      <c r="N1697" s="15" t="str">
        <f>VLOOKUP(M1697,code!A:B,2,FALSE)</f>
        <v>PP</v>
      </c>
      <c r="O1697" s="15" t="str">
        <f>VLOOKUP(M1697,code!A:C,3,FALSE)</f>
        <v>N</v>
      </c>
      <c r="P1697" s="16">
        <v>44417</v>
      </c>
      <c r="Q1697" s="15" t="s">
        <v>7816</v>
      </c>
      <c r="R1697" s="16">
        <v>44438</v>
      </c>
      <c r="S1697" s="15" t="s">
        <v>7816</v>
      </c>
      <c r="T1697" s="16"/>
      <c r="U1697" s="15"/>
    </row>
    <row r="1698" spans="1:21" x14ac:dyDescent="0.25">
      <c r="A1698" s="12">
        <v>1437</v>
      </c>
      <c r="B1698" t="s">
        <v>1984</v>
      </c>
      <c r="C1698">
        <f>IFERROR(VLOOKUP(B1698,code!$F$1:$G$39,2,FALSE),"")</f>
        <v>16</v>
      </c>
      <c r="D1698" t="s">
        <v>1467</v>
      </c>
      <c r="E1698" t="str">
        <f t="shared" si="107"/>
        <v>Male</v>
      </c>
      <c r="F1698" t="s">
        <v>7798</v>
      </c>
      <c r="G1698" s="12">
        <v>4</v>
      </c>
      <c r="H1698" s="14" t="s">
        <v>7818</v>
      </c>
      <c r="I1698" s="24">
        <f t="shared" si="109"/>
        <v>44577</v>
      </c>
      <c r="J1698" s="14">
        <f t="shared" si="111"/>
        <v>44513</v>
      </c>
      <c r="K1698" s="14" t="str">
        <f>_xlfn.IFNA(VLOOKUP(D1698,code!F:G,1,FALSE),"")</f>
        <v/>
      </c>
      <c r="L1698" s="15">
        <v>1</v>
      </c>
      <c r="M1698" s="15" t="str">
        <f t="shared" si="108"/>
        <v>成都生物__</v>
      </c>
      <c r="N1698" s="15" t="str">
        <f>VLOOKUP(M1698,code!A:B,2,FALSE)</f>
        <v>P</v>
      </c>
      <c r="O1698" s="15" t="str">
        <f>VLOOKUP(M1698,code!A:C,3,FALSE)</f>
        <v>N</v>
      </c>
      <c r="P1698" s="16">
        <v>44513</v>
      </c>
      <c r="Q1698" s="15" t="s">
        <v>7819</v>
      </c>
      <c r="R1698" s="16"/>
      <c r="S1698" s="15"/>
      <c r="T1698" s="16"/>
      <c r="U1698" s="15"/>
    </row>
    <row r="1699" spans="1:21" x14ac:dyDescent="0.25">
      <c r="A1699" s="12">
        <v>1441</v>
      </c>
      <c r="B1699" t="s">
        <v>1984</v>
      </c>
      <c r="C1699">
        <f>IFERROR(VLOOKUP(B1699,code!$F$1:$G$39,2,FALSE),"")</f>
        <v>16</v>
      </c>
      <c r="D1699" t="s">
        <v>1471</v>
      </c>
      <c r="E1699" t="str">
        <f t="shared" si="107"/>
        <v>Male</v>
      </c>
      <c r="F1699" t="s">
        <v>7798</v>
      </c>
      <c r="G1699" s="12">
        <v>10</v>
      </c>
      <c r="H1699" s="14" t="s">
        <v>7818</v>
      </c>
      <c r="I1699" s="24">
        <f t="shared" si="109"/>
        <v>44577</v>
      </c>
      <c r="J1699" s="14">
        <f t="shared" si="111"/>
        <v>44537</v>
      </c>
      <c r="K1699" s="14" t="str">
        <f>_xlfn.IFNA(VLOOKUP(D1699,code!F:G,1,FALSE),"")</f>
        <v/>
      </c>
      <c r="L1699" s="15">
        <v>2</v>
      </c>
      <c r="M1699" s="15" t="str">
        <f t="shared" si="108"/>
        <v>成都生物_兰州生物_</v>
      </c>
      <c r="N1699" s="15" t="str">
        <f>VLOOKUP(M1699,code!A:B,2,FALSE)</f>
        <v>PP</v>
      </c>
      <c r="O1699" s="15" t="str">
        <f>VLOOKUP(M1699,code!A:C,3,FALSE)</f>
        <v>N</v>
      </c>
      <c r="P1699" s="16">
        <v>44513</v>
      </c>
      <c r="Q1699" s="15" t="s">
        <v>7819</v>
      </c>
      <c r="R1699" s="16">
        <v>44537</v>
      </c>
      <c r="S1699" s="15" t="s">
        <v>7817</v>
      </c>
      <c r="T1699" s="16"/>
      <c r="U1699" s="15"/>
    </row>
    <row r="1700" spans="1:21" x14ac:dyDescent="0.25">
      <c r="A1700" s="12">
        <v>1802</v>
      </c>
      <c r="B1700" t="s">
        <v>470</v>
      </c>
      <c r="C1700">
        <f>IFERROR(VLOOKUP(B1700,code!$F$1:$G$39,2,FALSE),"")</f>
        <v>19</v>
      </c>
      <c r="D1700" t="s">
        <v>1824</v>
      </c>
      <c r="E1700" t="str">
        <f t="shared" si="107"/>
        <v>Male</v>
      </c>
      <c r="F1700" t="s">
        <v>7798</v>
      </c>
      <c r="G1700" s="12">
        <v>23</v>
      </c>
      <c r="H1700" s="14">
        <v>44576</v>
      </c>
      <c r="I1700" s="24">
        <f t="shared" si="109"/>
        <v>44576</v>
      </c>
      <c r="J1700" s="14">
        <f t="shared" si="111"/>
        <v>44402</v>
      </c>
      <c r="K1700" s="14" t="str">
        <f>_xlfn.IFNA(VLOOKUP(D1700,code!F:G,1,FALSE),"")</f>
        <v/>
      </c>
      <c r="L1700" s="15">
        <v>1</v>
      </c>
      <c r="M1700" s="15" t="str">
        <f t="shared" si="108"/>
        <v>北京科兴中维__</v>
      </c>
      <c r="N1700" s="15" t="str">
        <f>VLOOKUP(M1700,code!A:B,2,FALSE)</f>
        <v>V</v>
      </c>
      <c r="O1700" s="15" t="str">
        <f>VLOOKUP(M1700,code!A:C,3,FALSE)</f>
        <v>N</v>
      </c>
      <c r="P1700" s="16">
        <v>44402</v>
      </c>
      <c r="Q1700" s="15" t="s">
        <v>7815</v>
      </c>
      <c r="R1700" s="16"/>
      <c r="S1700" s="15"/>
      <c r="T1700" s="16"/>
      <c r="U1700" s="15"/>
    </row>
    <row r="1701" spans="1:21" x14ac:dyDescent="0.25">
      <c r="A1701" s="12">
        <v>1443</v>
      </c>
      <c r="B1701" t="s">
        <v>1984</v>
      </c>
      <c r="C1701">
        <f>IFERROR(VLOOKUP(B1701,code!$F$1:$G$39,2,FALSE),"")</f>
        <v>16</v>
      </c>
      <c r="D1701" t="s">
        <v>1473</v>
      </c>
      <c r="E1701" t="str">
        <f t="shared" si="107"/>
        <v>Male</v>
      </c>
      <c r="F1701" t="s">
        <v>7798</v>
      </c>
      <c r="G1701" s="12">
        <v>10</v>
      </c>
      <c r="H1701" s="14" t="s">
        <v>7818</v>
      </c>
      <c r="I1701" s="24">
        <f t="shared" si="109"/>
        <v>44577</v>
      </c>
      <c r="J1701" s="14">
        <f t="shared" si="111"/>
        <v>44548</v>
      </c>
      <c r="K1701" s="14" t="str">
        <f>_xlfn.IFNA(VLOOKUP(D1701,code!F:G,1,FALSE),"")</f>
        <v/>
      </c>
      <c r="L1701" s="15">
        <v>2</v>
      </c>
      <c r="M1701" s="15" t="str">
        <f t="shared" si="108"/>
        <v>成都生物_兰州生物_</v>
      </c>
      <c r="N1701" s="15" t="str">
        <f>VLOOKUP(M1701,code!A:B,2,FALSE)</f>
        <v>PP</v>
      </c>
      <c r="O1701" s="15" t="str">
        <f>VLOOKUP(M1701,code!A:C,3,FALSE)</f>
        <v>N</v>
      </c>
      <c r="P1701" s="16">
        <v>44517</v>
      </c>
      <c r="Q1701" s="15" t="s">
        <v>7819</v>
      </c>
      <c r="R1701" s="16">
        <v>44548</v>
      </c>
      <c r="S1701" s="15" t="s">
        <v>7817</v>
      </c>
      <c r="T1701" s="16"/>
      <c r="U1701" s="15"/>
    </row>
    <row r="1702" spans="1:21" x14ac:dyDescent="0.25">
      <c r="A1702" s="12">
        <v>1444</v>
      </c>
      <c r="B1702" t="s">
        <v>1984</v>
      </c>
      <c r="C1702">
        <f>IFERROR(VLOOKUP(B1702,code!$F$1:$G$39,2,FALSE),"")</f>
        <v>16</v>
      </c>
      <c r="D1702" t="s">
        <v>1474</v>
      </c>
      <c r="E1702" t="str">
        <f t="shared" si="107"/>
        <v>Female</v>
      </c>
      <c r="F1702" t="s">
        <v>7797</v>
      </c>
      <c r="G1702" s="12">
        <v>7</v>
      </c>
      <c r="H1702" s="14" t="s">
        <v>7818</v>
      </c>
      <c r="I1702" s="24">
        <f t="shared" si="109"/>
        <v>44577</v>
      </c>
      <c r="J1702" s="14">
        <f t="shared" si="111"/>
        <v>44548</v>
      </c>
      <c r="K1702" s="14" t="str">
        <f>_xlfn.IFNA(VLOOKUP(D1702,code!F:G,1,FALSE),"")</f>
        <v/>
      </c>
      <c r="L1702" s="15">
        <v>2</v>
      </c>
      <c r="M1702" s="15" t="str">
        <f t="shared" si="108"/>
        <v>成都生物_兰州生物_</v>
      </c>
      <c r="N1702" s="15" t="str">
        <f>VLOOKUP(M1702,code!A:B,2,FALSE)</f>
        <v>PP</v>
      </c>
      <c r="O1702" s="15" t="str">
        <f>VLOOKUP(M1702,code!A:C,3,FALSE)</f>
        <v>N</v>
      </c>
      <c r="P1702" s="16">
        <v>44517</v>
      </c>
      <c r="Q1702" s="15" t="s">
        <v>7819</v>
      </c>
      <c r="R1702" s="16">
        <v>44548</v>
      </c>
      <c r="S1702" s="15" t="s">
        <v>7817</v>
      </c>
      <c r="T1702" s="16"/>
      <c r="U1702" s="15"/>
    </row>
    <row r="1703" spans="1:21" x14ac:dyDescent="0.25">
      <c r="A1703" s="12">
        <v>1445</v>
      </c>
      <c r="B1703" t="s">
        <v>1984</v>
      </c>
      <c r="C1703">
        <f>IFERROR(VLOOKUP(B1703,code!$F$1:$G$39,2,FALSE),"")</f>
        <v>16</v>
      </c>
      <c r="D1703" t="s">
        <v>1475</v>
      </c>
      <c r="E1703" t="str">
        <f t="shared" si="107"/>
        <v>Male</v>
      </c>
      <c r="F1703" t="s">
        <v>7798</v>
      </c>
      <c r="G1703" s="12">
        <v>64</v>
      </c>
      <c r="H1703" s="14" t="s">
        <v>7818</v>
      </c>
      <c r="I1703" s="24">
        <f t="shared" si="109"/>
        <v>44577</v>
      </c>
      <c r="J1703" s="14">
        <f t="shared" si="111"/>
        <v>44456</v>
      </c>
      <c r="K1703" s="14" t="str">
        <f>_xlfn.IFNA(VLOOKUP(D1703,code!F:G,1,FALSE),"")</f>
        <v/>
      </c>
      <c r="L1703" s="15">
        <v>2</v>
      </c>
      <c r="M1703" s="15" t="str">
        <f t="shared" si="108"/>
        <v>北京科兴中维_北京科兴中维_</v>
      </c>
      <c r="N1703" s="15" t="str">
        <f>VLOOKUP(M1703,code!A:B,2,FALSE)</f>
        <v>VV</v>
      </c>
      <c r="O1703" s="15" t="str">
        <f>VLOOKUP(M1703,code!A:C,3,FALSE)</f>
        <v>N</v>
      </c>
      <c r="P1703" s="16">
        <v>44433</v>
      </c>
      <c r="Q1703" s="15" t="s">
        <v>7815</v>
      </c>
      <c r="R1703" s="16">
        <v>44456</v>
      </c>
      <c r="S1703" s="15" t="s">
        <v>7815</v>
      </c>
      <c r="T1703" s="16"/>
      <c r="U1703" s="15"/>
    </row>
    <row r="1704" spans="1:21" x14ac:dyDescent="0.25">
      <c r="A1704" s="12">
        <v>1446</v>
      </c>
      <c r="B1704" t="s">
        <v>1984</v>
      </c>
      <c r="C1704">
        <f>IFERROR(VLOOKUP(B1704,code!$F$1:$G$39,2,FALSE),"")</f>
        <v>16</v>
      </c>
      <c r="D1704" t="s">
        <v>1476</v>
      </c>
      <c r="E1704" t="str">
        <f t="shared" si="107"/>
        <v>Male</v>
      </c>
      <c r="F1704" t="s">
        <v>7798</v>
      </c>
      <c r="G1704" s="12">
        <v>30</v>
      </c>
      <c r="H1704" s="14" t="s">
        <v>7818</v>
      </c>
      <c r="I1704" s="24">
        <f t="shared" si="109"/>
        <v>44577</v>
      </c>
      <c r="J1704" s="14"/>
      <c r="K1704" s="14" t="str">
        <f>_xlfn.IFNA(VLOOKUP(D1704,code!F:G,1,FALSE),"")</f>
        <v/>
      </c>
      <c r="L1704" s="15">
        <v>0</v>
      </c>
      <c r="M1704" s="15" t="str">
        <f t="shared" si="108"/>
        <v>__</v>
      </c>
      <c r="N1704" s="15"/>
      <c r="O1704" s="15">
        <f>VLOOKUP(M1704,code!A:C,3,FALSE)</f>
        <v>0</v>
      </c>
      <c r="P1704" s="16"/>
      <c r="Q1704" s="15"/>
      <c r="R1704" s="16"/>
      <c r="S1704" s="15"/>
      <c r="T1704" s="16"/>
      <c r="U1704" s="15"/>
    </row>
    <row r="1705" spans="1:21" x14ac:dyDescent="0.25">
      <c r="A1705" s="12">
        <v>1447</v>
      </c>
      <c r="B1705" t="s">
        <v>1984</v>
      </c>
      <c r="C1705">
        <f>IFERROR(VLOOKUP(B1705,code!$F$1:$G$39,2,FALSE),"")</f>
        <v>16</v>
      </c>
      <c r="D1705" t="s">
        <v>1477</v>
      </c>
      <c r="E1705" t="str">
        <f t="shared" si="107"/>
        <v>Female</v>
      </c>
      <c r="F1705" t="s">
        <v>7797</v>
      </c>
      <c r="G1705" s="12">
        <v>33</v>
      </c>
      <c r="H1705" s="14" t="s">
        <v>7818</v>
      </c>
      <c r="I1705" s="24">
        <f t="shared" si="109"/>
        <v>44577</v>
      </c>
      <c r="J1705" s="14"/>
      <c r="K1705" s="14" t="str">
        <f>_xlfn.IFNA(VLOOKUP(D1705,code!F:G,1,FALSE),"")</f>
        <v/>
      </c>
      <c r="L1705" s="15">
        <v>0</v>
      </c>
      <c r="M1705" s="15" t="str">
        <f t="shared" si="108"/>
        <v>__</v>
      </c>
      <c r="N1705" s="15"/>
      <c r="O1705" s="15">
        <f>VLOOKUP(M1705,code!A:C,3,FALSE)</f>
        <v>0</v>
      </c>
      <c r="P1705" s="16"/>
      <c r="Q1705" s="15"/>
      <c r="R1705" s="16"/>
      <c r="S1705" s="15"/>
      <c r="T1705" s="16"/>
      <c r="U1705" s="15"/>
    </row>
    <row r="1706" spans="1:21" x14ac:dyDescent="0.25">
      <c r="A1706" s="12">
        <v>1448</v>
      </c>
      <c r="B1706" t="s">
        <v>1984</v>
      </c>
      <c r="C1706">
        <f>IFERROR(VLOOKUP(B1706,code!$F$1:$G$39,2,FALSE),"")</f>
        <v>16</v>
      </c>
      <c r="D1706" t="s">
        <v>1478</v>
      </c>
      <c r="E1706" t="str">
        <f t="shared" si="107"/>
        <v>Female</v>
      </c>
      <c r="F1706" t="s">
        <v>7797</v>
      </c>
      <c r="G1706" s="12">
        <v>35</v>
      </c>
      <c r="H1706" s="14" t="s">
        <v>7818</v>
      </c>
      <c r="I1706" s="24">
        <f t="shared" si="109"/>
        <v>44577</v>
      </c>
      <c r="J1706" s="14"/>
      <c r="K1706" s="14" t="str">
        <f>_xlfn.IFNA(VLOOKUP(D1706,code!F:G,1,FALSE),"")</f>
        <v/>
      </c>
      <c r="L1706" s="15">
        <v>0</v>
      </c>
      <c r="M1706" s="15" t="str">
        <f t="shared" si="108"/>
        <v>__</v>
      </c>
      <c r="N1706" s="15"/>
      <c r="O1706" s="15">
        <f>VLOOKUP(M1706,code!A:C,3,FALSE)</f>
        <v>0</v>
      </c>
      <c r="P1706" s="16"/>
      <c r="Q1706" s="15"/>
      <c r="R1706" s="16"/>
      <c r="S1706" s="15"/>
      <c r="T1706" s="16"/>
      <c r="U1706" s="15"/>
    </row>
    <row r="1707" spans="1:21" x14ac:dyDescent="0.25">
      <c r="A1707" s="12">
        <v>2347</v>
      </c>
      <c r="B1707" t="s">
        <v>1496</v>
      </c>
      <c r="C1707">
        <f>IFERROR(VLOOKUP(B1707,code!$F$1:$G$39,2,FALSE),"")</f>
        <v>23</v>
      </c>
      <c r="D1707" t="s">
        <v>2346</v>
      </c>
      <c r="E1707" t="str">
        <f t="shared" si="107"/>
        <v/>
      </c>
      <c r="G1707" s="12"/>
      <c r="H1707" s="14">
        <v>44577</v>
      </c>
      <c r="I1707" s="24">
        <f t="shared" si="109"/>
        <v>44577</v>
      </c>
      <c r="J1707" s="14">
        <f>MAX(P1707,R1707,T1707)</f>
        <v>44434</v>
      </c>
      <c r="K1707" s="14" t="str">
        <f>_xlfn.IFNA(VLOOKUP(D1707,code!F:G,1,FALSE),"")</f>
        <v/>
      </c>
      <c r="L1707" s="15">
        <v>1</v>
      </c>
      <c r="M1707" s="15" t="str">
        <f t="shared" si="108"/>
        <v>北京科兴中维__</v>
      </c>
      <c r="N1707" s="15" t="str">
        <f>VLOOKUP(M1707,code!A:B,2,FALSE)</f>
        <v>V</v>
      </c>
      <c r="O1707" s="15" t="str">
        <f>VLOOKUP(M1707,code!A:C,3,FALSE)</f>
        <v>N</v>
      </c>
      <c r="P1707" s="16">
        <v>44434</v>
      </c>
      <c r="Q1707" s="15" t="s">
        <v>7815</v>
      </c>
      <c r="R1707" s="16"/>
      <c r="S1707" s="15"/>
      <c r="T1707" s="16"/>
      <c r="U1707" s="15"/>
    </row>
    <row r="1708" spans="1:21" x14ac:dyDescent="0.25">
      <c r="A1708" s="12">
        <v>1455</v>
      </c>
      <c r="B1708" t="s">
        <v>1984</v>
      </c>
      <c r="C1708">
        <f>IFERROR(VLOOKUP(B1708,code!$F$1:$G$39,2,FALSE),"")</f>
        <v>16</v>
      </c>
      <c r="D1708" t="s">
        <v>1485</v>
      </c>
      <c r="E1708" t="str">
        <f t="shared" si="107"/>
        <v>Male</v>
      </c>
      <c r="F1708" t="s">
        <v>7798</v>
      </c>
      <c r="G1708" s="12">
        <v>34</v>
      </c>
      <c r="H1708" s="14">
        <v>44573</v>
      </c>
      <c r="I1708" s="24">
        <f t="shared" si="109"/>
        <v>44573</v>
      </c>
      <c r="J1708" s="14">
        <f>MAX(P1708,R1708,T1708)</f>
        <v>44333</v>
      </c>
      <c r="K1708" s="14" t="str">
        <f>_xlfn.IFNA(VLOOKUP(D1708,code!F:G,1,FALSE),"")</f>
        <v/>
      </c>
      <c r="L1708" s="15">
        <v>2</v>
      </c>
      <c r="M1708" s="15" t="str">
        <f t="shared" si="108"/>
        <v>北京生物_北京生物_</v>
      </c>
      <c r="N1708" s="15" t="str">
        <f>VLOOKUP(M1708,code!A:B,2,FALSE)</f>
        <v>PP</v>
      </c>
      <c r="O1708" s="15" t="str">
        <f>VLOOKUP(M1708,code!A:C,3,FALSE)</f>
        <v>N</v>
      </c>
      <c r="P1708" s="16">
        <v>44295</v>
      </c>
      <c r="Q1708" s="15" t="s">
        <v>7816</v>
      </c>
      <c r="R1708" s="16">
        <v>44333</v>
      </c>
      <c r="S1708" s="15" t="s">
        <v>7816</v>
      </c>
      <c r="T1708" s="16"/>
      <c r="U1708" s="15"/>
    </row>
    <row r="1709" spans="1:21" x14ac:dyDescent="0.25">
      <c r="A1709" s="12">
        <v>1475</v>
      </c>
      <c r="B1709" t="s">
        <v>1984</v>
      </c>
      <c r="C1709">
        <f>IFERROR(VLOOKUP(B1709,code!$F$1:$G$39,2,FALSE),"")</f>
        <v>16</v>
      </c>
      <c r="D1709" t="s">
        <v>1505</v>
      </c>
      <c r="E1709" t="str">
        <f t="shared" si="107"/>
        <v>Female</v>
      </c>
      <c r="F1709" t="s">
        <v>7797</v>
      </c>
      <c r="G1709" s="12">
        <v>37</v>
      </c>
      <c r="H1709" s="14">
        <v>44577</v>
      </c>
      <c r="I1709" s="24">
        <f t="shared" si="109"/>
        <v>44577</v>
      </c>
      <c r="J1709" s="14">
        <f>MAX(P1709,R1709,T1709)</f>
        <v>44450</v>
      </c>
      <c r="K1709" s="14" t="str">
        <f>_xlfn.IFNA(VLOOKUP(D1709,code!F:G,1,FALSE),"")</f>
        <v/>
      </c>
      <c r="L1709" s="15">
        <v>2</v>
      </c>
      <c r="M1709" s="15" t="str">
        <f t="shared" si="108"/>
        <v>北京科兴中维_北京科兴中维_</v>
      </c>
      <c r="N1709" s="15" t="str">
        <f>VLOOKUP(M1709,code!A:B,2,FALSE)</f>
        <v>VV</v>
      </c>
      <c r="O1709" s="15" t="str">
        <f>VLOOKUP(M1709,code!A:C,3,FALSE)</f>
        <v>N</v>
      </c>
      <c r="P1709" s="16">
        <v>44426</v>
      </c>
      <c r="Q1709" s="15" t="s">
        <v>7815</v>
      </c>
      <c r="R1709" s="16">
        <v>44450</v>
      </c>
      <c r="S1709" s="15" t="s">
        <v>7815</v>
      </c>
      <c r="T1709" s="16"/>
      <c r="U1709" s="15"/>
    </row>
    <row r="1710" spans="1:21" x14ac:dyDescent="0.25">
      <c r="A1710" s="12">
        <v>1476</v>
      </c>
      <c r="B1710" t="s">
        <v>1984</v>
      </c>
      <c r="C1710">
        <f>IFERROR(VLOOKUP(B1710,code!$F$1:$G$39,2,FALSE),"")</f>
        <v>16</v>
      </c>
      <c r="D1710" t="s">
        <v>1506</v>
      </c>
      <c r="E1710" t="str">
        <f t="shared" si="107"/>
        <v>Male</v>
      </c>
      <c r="F1710" t="s">
        <v>7798</v>
      </c>
      <c r="G1710" s="12">
        <v>0</v>
      </c>
      <c r="H1710" s="14">
        <v>44577</v>
      </c>
      <c r="I1710" s="24">
        <f t="shared" si="109"/>
        <v>44577</v>
      </c>
      <c r="J1710" s="14"/>
      <c r="K1710" s="14" t="str">
        <f>_xlfn.IFNA(VLOOKUP(D1710,code!F:G,1,FALSE),"")</f>
        <v/>
      </c>
      <c r="L1710" s="15">
        <v>0</v>
      </c>
      <c r="M1710" s="15" t="str">
        <f t="shared" si="108"/>
        <v>__</v>
      </c>
      <c r="N1710" s="15"/>
      <c r="O1710" s="15">
        <f>VLOOKUP(M1710,code!A:C,3,FALSE)</f>
        <v>0</v>
      </c>
      <c r="P1710" s="16"/>
      <c r="Q1710" s="15"/>
      <c r="R1710" s="16"/>
      <c r="S1710" s="15"/>
      <c r="T1710" s="16"/>
      <c r="U1710" s="15"/>
    </row>
    <row r="1711" spans="1:21" x14ac:dyDescent="0.25">
      <c r="A1711" s="12">
        <v>1477</v>
      </c>
      <c r="B1711" t="s">
        <v>1984</v>
      </c>
      <c r="C1711">
        <f>IFERROR(VLOOKUP(B1711,code!$F$1:$G$39,2,FALSE),"")</f>
        <v>16</v>
      </c>
      <c r="D1711" t="s">
        <v>1507</v>
      </c>
      <c r="E1711" t="str">
        <f t="shared" si="107"/>
        <v>Male</v>
      </c>
      <c r="F1711" t="s">
        <v>7798</v>
      </c>
      <c r="G1711" s="12">
        <v>6</v>
      </c>
      <c r="H1711" s="14">
        <v>44577</v>
      </c>
      <c r="I1711" s="24">
        <f t="shared" si="109"/>
        <v>44577</v>
      </c>
      <c r="J1711" s="14">
        <f>MAX(P1711,R1711,T1711)</f>
        <v>44536</v>
      </c>
      <c r="K1711" s="14" t="str">
        <f>_xlfn.IFNA(VLOOKUP(D1711,code!F:G,1,FALSE),"")</f>
        <v/>
      </c>
      <c r="L1711" s="15">
        <v>2</v>
      </c>
      <c r="M1711" s="15" t="str">
        <f t="shared" si="108"/>
        <v>成都生物_兰州生物_</v>
      </c>
      <c r="N1711" s="15" t="str">
        <f>VLOOKUP(M1711,code!A:B,2,FALSE)</f>
        <v>PP</v>
      </c>
      <c r="O1711" s="15" t="str">
        <f>VLOOKUP(M1711,code!A:C,3,FALSE)</f>
        <v>N</v>
      </c>
      <c r="P1711" s="16">
        <v>44507</v>
      </c>
      <c r="Q1711" s="15" t="s">
        <v>7819</v>
      </c>
      <c r="R1711" s="16">
        <v>44536</v>
      </c>
      <c r="S1711" s="15" t="s">
        <v>7817</v>
      </c>
      <c r="T1711" s="16"/>
      <c r="U1711" s="15"/>
    </row>
    <row r="1712" spans="1:21" x14ac:dyDescent="0.25">
      <c r="A1712" s="12">
        <v>1478</v>
      </c>
      <c r="B1712" t="s">
        <v>1984</v>
      </c>
      <c r="C1712">
        <f>IFERROR(VLOOKUP(B1712,code!$F$1:$G$39,2,FALSE),"")</f>
        <v>16</v>
      </c>
      <c r="D1712" t="s">
        <v>1508</v>
      </c>
      <c r="E1712" t="str">
        <f t="shared" si="107"/>
        <v>Female</v>
      </c>
      <c r="F1712" t="s">
        <v>7797</v>
      </c>
      <c r="G1712" s="12">
        <v>45</v>
      </c>
      <c r="H1712" s="14">
        <v>44577</v>
      </c>
      <c r="I1712" s="24">
        <f t="shared" si="109"/>
        <v>44577</v>
      </c>
      <c r="J1712" s="14">
        <f>MAX(P1712,R1712,T1712)</f>
        <v>44426</v>
      </c>
      <c r="K1712" s="14" t="str">
        <f>_xlfn.IFNA(VLOOKUP(D1712,code!F:G,1,FALSE),"")</f>
        <v/>
      </c>
      <c r="L1712" s="15">
        <v>2</v>
      </c>
      <c r="M1712" s="15" t="str">
        <f t="shared" si="108"/>
        <v>北京科兴中维_北京科兴中维_</v>
      </c>
      <c r="N1712" s="15" t="str">
        <f>VLOOKUP(M1712,code!A:B,2,FALSE)</f>
        <v>VV</v>
      </c>
      <c r="O1712" s="15" t="str">
        <f>VLOOKUP(M1712,code!A:C,3,FALSE)</f>
        <v>N</v>
      </c>
      <c r="P1712" s="16">
        <v>44402</v>
      </c>
      <c r="Q1712" s="15" t="s">
        <v>7815</v>
      </c>
      <c r="R1712" s="16">
        <v>44426</v>
      </c>
      <c r="S1712" s="15" t="s">
        <v>7815</v>
      </c>
      <c r="T1712" s="16"/>
      <c r="U1712" s="15"/>
    </row>
    <row r="1713" spans="1:21" x14ac:dyDescent="0.25">
      <c r="A1713" s="12">
        <v>1481</v>
      </c>
      <c r="B1713" t="s">
        <v>1984</v>
      </c>
      <c r="C1713">
        <f>IFERROR(VLOOKUP(B1713,code!$F$1:$G$39,2,FALSE),"")</f>
        <v>16</v>
      </c>
      <c r="D1713" t="s">
        <v>1511</v>
      </c>
      <c r="E1713" t="str">
        <f t="shared" si="107"/>
        <v>Female</v>
      </c>
      <c r="F1713" t="s">
        <v>7797</v>
      </c>
      <c r="G1713" s="12">
        <v>5</v>
      </c>
      <c r="H1713" s="14">
        <v>44577</v>
      </c>
      <c r="I1713" s="24">
        <f t="shared" si="109"/>
        <v>44577</v>
      </c>
      <c r="J1713" s="14">
        <f>MAX(P1713,R1713,T1713)</f>
        <v>44542</v>
      </c>
      <c r="K1713" s="14" t="str">
        <f>_xlfn.IFNA(VLOOKUP(D1713,code!F:G,1,FALSE),"")</f>
        <v/>
      </c>
      <c r="L1713" s="15">
        <v>2</v>
      </c>
      <c r="M1713" s="15" t="str">
        <f t="shared" si="108"/>
        <v>成都生物_兰州生物_</v>
      </c>
      <c r="N1713" s="15" t="str">
        <f>VLOOKUP(M1713,code!A:B,2,FALSE)</f>
        <v>PP</v>
      </c>
      <c r="O1713" s="15" t="str">
        <f>VLOOKUP(M1713,code!A:C,3,FALSE)</f>
        <v>N</v>
      </c>
      <c r="P1713" s="16">
        <v>44512</v>
      </c>
      <c r="Q1713" s="15" t="s">
        <v>7819</v>
      </c>
      <c r="R1713" s="16">
        <v>44542</v>
      </c>
      <c r="S1713" s="15" t="s">
        <v>7817</v>
      </c>
      <c r="T1713" s="16"/>
      <c r="U1713" s="15"/>
    </row>
    <row r="1714" spans="1:21" x14ac:dyDescent="0.25">
      <c r="A1714" s="12">
        <v>1482</v>
      </c>
      <c r="B1714" t="s">
        <v>1984</v>
      </c>
      <c r="C1714">
        <f>IFERROR(VLOOKUP(B1714,code!$F$1:$G$39,2,FALSE),"")</f>
        <v>16</v>
      </c>
      <c r="D1714" t="s">
        <v>1512</v>
      </c>
      <c r="E1714" t="str">
        <f t="shared" si="107"/>
        <v>Male</v>
      </c>
      <c r="F1714" t="s">
        <v>7798</v>
      </c>
      <c r="G1714" s="12">
        <v>39</v>
      </c>
      <c r="H1714" s="14">
        <v>44577</v>
      </c>
      <c r="I1714" s="24">
        <f t="shared" si="109"/>
        <v>44577</v>
      </c>
      <c r="J1714" s="14"/>
      <c r="K1714" s="14" t="str">
        <f>_xlfn.IFNA(VLOOKUP(D1714,code!F:G,1,FALSE),"")</f>
        <v/>
      </c>
      <c r="L1714" s="15">
        <v>0</v>
      </c>
      <c r="M1714" s="15" t="str">
        <f t="shared" si="108"/>
        <v>__</v>
      </c>
      <c r="N1714" s="15"/>
      <c r="O1714" s="15">
        <f>VLOOKUP(M1714,code!A:C,3,FALSE)</f>
        <v>0</v>
      </c>
      <c r="P1714" s="16"/>
      <c r="Q1714" s="15"/>
      <c r="R1714" s="16"/>
      <c r="S1714" s="15"/>
      <c r="T1714" s="16"/>
      <c r="U1714" s="15"/>
    </row>
    <row r="1715" spans="1:21" x14ac:dyDescent="0.25">
      <c r="A1715" s="12">
        <v>1483</v>
      </c>
      <c r="B1715" t="s">
        <v>1984</v>
      </c>
      <c r="C1715">
        <f>IFERROR(VLOOKUP(B1715,code!$F$1:$G$39,2,FALSE),"")</f>
        <v>16</v>
      </c>
      <c r="D1715" t="s">
        <v>1513</v>
      </c>
      <c r="E1715" t="str">
        <f t="shared" si="107"/>
        <v>Female</v>
      </c>
      <c r="F1715" t="s">
        <v>7797</v>
      </c>
      <c r="G1715" s="12">
        <v>10</v>
      </c>
      <c r="H1715" s="14">
        <v>44577</v>
      </c>
      <c r="I1715" s="24">
        <f t="shared" si="109"/>
        <v>44577</v>
      </c>
      <c r="J1715" s="14">
        <f t="shared" ref="J1715:J1725" si="112">MAX(P1715,R1715,T1715)</f>
        <v>44536</v>
      </c>
      <c r="K1715" s="14" t="str">
        <f>_xlfn.IFNA(VLOOKUP(D1715,code!F:G,1,FALSE),"")</f>
        <v/>
      </c>
      <c r="L1715" s="15">
        <v>2</v>
      </c>
      <c r="M1715" s="15" t="str">
        <f t="shared" si="108"/>
        <v>成都生物_兰州生物_</v>
      </c>
      <c r="N1715" s="15" t="str">
        <f>VLOOKUP(M1715,code!A:B,2,FALSE)</f>
        <v>PP</v>
      </c>
      <c r="O1715" s="15" t="str">
        <f>VLOOKUP(M1715,code!A:C,3,FALSE)</f>
        <v>N</v>
      </c>
      <c r="P1715" s="16">
        <v>44507</v>
      </c>
      <c r="Q1715" s="15" t="s">
        <v>7819</v>
      </c>
      <c r="R1715" s="16">
        <v>44536</v>
      </c>
      <c r="S1715" s="15" t="s">
        <v>7817</v>
      </c>
      <c r="T1715" s="16"/>
      <c r="U1715" s="15"/>
    </row>
    <row r="1716" spans="1:21" x14ac:dyDescent="0.25">
      <c r="A1716" s="12">
        <v>1484</v>
      </c>
      <c r="B1716" t="s">
        <v>1984</v>
      </c>
      <c r="C1716">
        <f>IFERROR(VLOOKUP(B1716,code!$F$1:$G$39,2,FALSE),"")</f>
        <v>16</v>
      </c>
      <c r="D1716" t="s">
        <v>1514</v>
      </c>
      <c r="E1716" t="str">
        <f t="shared" si="107"/>
        <v>Female</v>
      </c>
      <c r="F1716" t="s">
        <v>7797</v>
      </c>
      <c r="G1716" s="12">
        <v>62</v>
      </c>
      <c r="H1716" s="14">
        <v>44577</v>
      </c>
      <c r="I1716" s="24">
        <f t="shared" si="109"/>
        <v>44577</v>
      </c>
      <c r="J1716" s="14">
        <f t="shared" si="112"/>
        <v>44422</v>
      </c>
      <c r="K1716" s="14" t="str">
        <f>_xlfn.IFNA(VLOOKUP(D1716,code!F:G,1,FALSE),"")</f>
        <v/>
      </c>
      <c r="L1716" s="15">
        <v>2</v>
      </c>
      <c r="M1716" s="15" t="str">
        <f t="shared" si="108"/>
        <v>北京科兴中维_北京科兴中维_</v>
      </c>
      <c r="N1716" s="15" t="str">
        <f>VLOOKUP(M1716,code!A:B,2,FALSE)</f>
        <v>VV</v>
      </c>
      <c r="O1716" s="15" t="str">
        <f>VLOOKUP(M1716,code!A:C,3,FALSE)</f>
        <v>N</v>
      </c>
      <c r="P1716" s="16">
        <v>44394</v>
      </c>
      <c r="Q1716" s="15" t="s">
        <v>7815</v>
      </c>
      <c r="R1716" s="16">
        <v>44422</v>
      </c>
      <c r="S1716" s="15" t="s">
        <v>7815</v>
      </c>
      <c r="T1716" s="16"/>
      <c r="U1716" s="15"/>
    </row>
    <row r="1717" spans="1:21" x14ac:dyDescent="0.25">
      <c r="A1717" s="12">
        <v>1485</v>
      </c>
      <c r="B1717" t="s">
        <v>1984</v>
      </c>
      <c r="C1717">
        <f>IFERROR(VLOOKUP(B1717,code!$F$1:$G$39,2,FALSE),"")</f>
        <v>16</v>
      </c>
      <c r="D1717" t="s">
        <v>1515</v>
      </c>
      <c r="E1717" t="str">
        <f t="shared" si="107"/>
        <v>Male</v>
      </c>
      <c r="F1717" t="s">
        <v>7798</v>
      </c>
      <c r="G1717" s="12">
        <v>64</v>
      </c>
      <c r="H1717" s="14">
        <v>44577</v>
      </c>
      <c r="I1717" s="24">
        <f t="shared" si="109"/>
        <v>44577</v>
      </c>
      <c r="J1717" s="14">
        <f t="shared" si="112"/>
        <v>44422</v>
      </c>
      <c r="K1717" s="14" t="str">
        <f>_xlfn.IFNA(VLOOKUP(D1717,code!F:G,1,FALSE),"")</f>
        <v/>
      </c>
      <c r="L1717" s="15">
        <v>2</v>
      </c>
      <c r="M1717" s="15" t="str">
        <f t="shared" si="108"/>
        <v>北京科兴中维_北京科兴中维_</v>
      </c>
      <c r="N1717" s="15" t="str">
        <f>VLOOKUP(M1717,code!A:B,2,FALSE)</f>
        <v>VV</v>
      </c>
      <c r="O1717" s="15" t="str">
        <f>VLOOKUP(M1717,code!A:C,3,FALSE)</f>
        <v>N</v>
      </c>
      <c r="P1717" s="16">
        <v>44393</v>
      </c>
      <c r="Q1717" s="15" t="s">
        <v>7815</v>
      </c>
      <c r="R1717" s="16">
        <v>44422</v>
      </c>
      <c r="S1717" s="15" t="s">
        <v>7815</v>
      </c>
      <c r="T1717" s="16"/>
      <c r="U1717" s="15"/>
    </row>
    <row r="1718" spans="1:21" x14ac:dyDescent="0.25">
      <c r="A1718" s="12">
        <v>2882</v>
      </c>
      <c r="B1718" t="s">
        <v>7792</v>
      </c>
      <c r="C1718">
        <f>IFERROR(VLOOKUP(B1718,code!$F$1:$G$39,2,FALSE),"")</f>
        <v>3</v>
      </c>
      <c r="D1718" t="s">
        <v>2867</v>
      </c>
      <c r="E1718" t="str">
        <f t="shared" si="107"/>
        <v>Male</v>
      </c>
      <c r="F1718" t="s">
        <v>7798</v>
      </c>
      <c r="G1718" s="12">
        <v>20</v>
      </c>
      <c r="H1718" s="14">
        <v>44574</v>
      </c>
      <c r="I1718" s="24">
        <f t="shared" si="109"/>
        <v>44574</v>
      </c>
      <c r="J1718" s="14">
        <f t="shared" si="112"/>
        <v>44566</v>
      </c>
      <c r="K1718" s="14" t="str">
        <f>_xlfn.IFNA(VLOOKUP(D1718,code!F:G,1,FALSE),"")</f>
        <v/>
      </c>
      <c r="L1718" s="15">
        <v>3</v>
      </c>
      <c r="M1718" s="15" t="str">
        <f t="shared" si="108"/>
        <v>北京生物_北京科兴中维_北京科兴中维</v>
      </c>
      <c r="N1718" s="15" t="str">
        <f>VLOOKUP(M1718,code!A:B,2,FALSE)</f>
        <v>PVV</v>
      </c>
      <c r="O1718" s="15" t="str">
        <f>VLOOKUP(M1718,code!A:C,3,FALSE)</f>
        <v>Y</v>
      </c>
      <c r="P1718" s="16">
        <v>44351</v>
      </c>
      <c r="Q1718" s="15" t="s">
        <v>7816</v>
      </c>
      <c r="R1718" s="16">
        <v>44372</v>
      </c>
      <c r="S1718" s="15" t="s">
        <v>7815</v>
      </c>
      <c r="T1718" s="16">
        <v>44566</v>
      </c>
      <c r="U1718" s="15" t="s">
        <v>7815</v>
      </c>
    </row>
    <row r="1719" spans="1:21" x14ac:dyDescent="0.25">
      <c r="A1719" s="12">
        <v>1487</v>
      </c>
      <c r="B1719" t="s">
        <v>1984</v>
      </c>
      <c r="C1719">
        <f>IFERROR(VLOOKUP(B1719,code!$F$1:$G$39,2,FALSE),"")</f>
        <v>16</v>
      </c>
      <c r="D1719" t="s">
        <v>1517</v>
      </c>
      <c r="E1719" t="str">
        <f t="shared" si="107"/>
        <v>Female</v>
      </c>
      <c r="F1719" t="s">
        <v>7797</v>
      </c>
      <c r="G1719" s="12">
        <v>11</v>
      </c>
      <c r="H1719" s="14">
        <v>44577</v>
      </c>
      <c r="I1719" s="24">
        <f t="shared" si="109"/>
        <v>44577</v>
      </c>
      <c r="J1719" s="14">
        <f t="shared" si="112"/>
        <v>44542</v>
      </c>
      <c r="K1719" s="14" t="str">
        <f>_xlfn.IFNA(VLOOKUP(D1719,code!F:G,1,FALSE),"")</f>
        <v/>
      </c>
      <c r="L1719" s="15">
        <v>2</v>
      </c>
      <c r="M1719" s="15" t="str">
        <f t="shared" si="108"/>
        <v>成都生物_兰州生物_</v>
      </c>
      <c r="N1719" s="15" t="str">
        <f>VLOOKUP(M1719,code!A:B,2,FALSE)</f>
        <v>PP</v>
      </c>
      <c r="O1719" s="15" t="str">
        <f>VLOOKUP(M1719,code!A:C,3,FALSE)</f>
        <v>N</v>
      </c>
      <c r="P1719" s="16">
        <v>44507</v>
      </c>
      <c r="Q1719" s="15" t="s">
        <v>7819</v>
      </c>
      <c r="R1719" s="16">
        <v>44542</v>
      </c>
      <c r="S1719" s="15" t="s">
        <v>7817</v>
      </c>
      <c r="T1719" s="16"/>
      <c r="U1719" s="15"/>
    </row>
    <row r="1720" spans="1:21" x14ac:dyDescent="0.25">
      <c r="A1720" s="12">
        <v>1488</v>
      </c>
      <c r="B1720" t="s">
        <v>1984</v>
      </c>
      <c r="C1720">
        <f>IFERROR(VLOOKUP(B1720,code!$F$1:$G$39,2,FALSE),"")</f>
        <v>16</v>
      </c>
      <c r="D1720" t="s">
        <v>1518</v>
      </c>
      <c r="E1720" t="str">
        <f t="shared" si="107"/>
        <v>Male</v>
      </c>
      <c r="F1720" t="s">
        <v>7798</v>
      </c>
      <c r="G1720" s="12">
        <v>35</v>
      </c>
      <c r="H1720" s="14">
        <v>44577</v>
      </c>
      <c r="I1720" s="24">
        <f t="shared" si="109"/>
        <v>44577</v>
      </c>
      <c r="J1720" s="14">
        <f t="shared" si="112"/>
        <v>44385</v>
      </c>
      <c r="K1720" s="14" t="str">
        <f>_xlfn.IFNA(VLOOKUP(D1720,code!F:G,1,FALSE),"")</f>
        <v/>
      </c>
      <c r="L1720" s="15">
        <v>2</v>
      </c>
      <c r="M1720" s="15" t="str">
        <f t="shared" si="108"/>
        <v>北京科兴中维_北京科兴中维_</v>
      </c>
      <c r="N1720" s="15" t="str">
        <f>VLOOKUP(M1720,code!A:B,2,FALSE)</f>
        <v>VV</v>
      </c>
      <c r="O1720" s="15" t="str">
        <f>VLOOKUP(M1720,code!A:C,3,FALSE)</f>
        <v>N</v>
      </c>
      <c r="P1720" s="16">
        <v>44358</v>
      </c>
      <c r="Q1720" s="15" t="s">
        <v>7815</v>
      </c>
      <c r="R1720" s="16">
        <v>44385</v>
      </c>
      <c r="S1720" s="15" t="s">
        <v>7815</v>
      </c>
      <c r="T1720" s="16"/>
      <c r="U1720" s="15"/>
    </row>
    <row r="1721" spans="1:21" x14ac:dyDescent="0.25">
      <c r="A1721" s="12">
        <v>2942</v>
      </c>
      <c r="B1721" t="s">
        <v>7792</v>
      </c>
      <c r="C1721">
        <f>IFERROR(VLOOKUP(B1721,code!$F$1:$G$39,2,FALSE),"")</f>
        <v>3</v>
      </c>
      <c r="D1721" t="s">
        <v>2927</v>
      </c>
      <c r="E1721" t="str">
        <f t="shared" si="107"/>
        <v>Male</v>
      </c>
      <c r="F1721" t="s">
        <v>7798</v>
      </c>
      <c r="G1721" s="12">
        <v>21</v>
      </c>
      <c r="H1721" s="14">
        <v>44574</v>
      </c>
      <c r="I1721" s="24">
        <f t="shared" si="109"/>
        <v>44574</v>
      </c>
      <c r="J1721" s="14">
        <f t="shared" si="112"/>
        <v>44565</v>
      </c>
      <c r="K1721" s="14" t="str">
        <f>_xlfn.IFNA(VLOOKUP(D1721,code!F:G,1,FALSE),"")</f>
        <v/>
      </c>
      <c r="L1721" s="15">
        <v>3</v>
      </c>
      <c r="M1721" s="15" t="str">
        <f t="shared" si="108"/>
        <v>北京科兴中维_北京科兴中维_北京科兴中维</v>
      </c>
      <c r="N1721" s="15" t="str">
        <f>VLOOKUP(M1721,code!A:B,2,FALSE)</f>
        <v>VVV</v>
      </c>
      <c r="O1721" s="15" t="str">
        <f>VLOOKUP(M1721,code!A:C,3,FALSE)</f>
        <v>N</v>
      </c>
      <c r="P1721" s="16">
        <v>44288</v>
      </c>
      <c r="Q1721" s="15" t="s">
        <v>7815</v>
      </c>
      <c r="R1721" s="16">
        <v>44353</v>
      </c>
      <c r="S1721" s="15" t="s">
        <v>7815</v>
      </c>
      <c r="T1721" s="16">
        <v>44565</v>
      </c>
      <c r="U1721" s="15" t="s">
        <v>7815</v>
      </c>
    </row>
    <row r="1722" spans="1:21" x14ac:dyDescent="0.25">
      <c r="A1722" s="12">
        <v>1490</v>
      </c>
      <c r="B1722" t="s">
        <v>1984</v>
      </c>
      <c r="C1722">
        <f>IFERROR(VLOOKUP(B1722,code!$F$1:$G$39,2,FALSE),"")</f>
        <v>16</v>
      </c>
      <c r="D1722" t="s">
        <v>1520</v>
      </c>
      <c r="E1722" t="str">
        <f t="shared" si="107"/>
        <v>Female</v>
      </c>
      <c r="F1722" t="s">
        <v>7797</v>
      </c>
      <c r="G1722" s="12">
        <v>5</v>
      </c>
      <c r="H1722" s="14">
        <v>44577</v>
      </c>
      <c r="I1722" s="24">
        <f t="shared" si="109"/>
        <v>44577</v>
      </c>
      <c r="J1722" s="14">
        <f t="shared" si="112"/>
        <v>44542</v>
      </c>
      <c r="K1722" s="14" t="str">
        <f>_xlfn.IFNA(VLOOKUP(D1722,code!F:G,1,FALSE),"")</f>
        <v/>
      </c>
      <c r="L1722" s="15">
        <v>2</v>
      </c>
      <c r="M1722" s="15" t="str">
        <f t="shared" si="108"/>
        <v>成都生物_兰州生物_</v>
      </c>
      <c r="N1722" s="15" t="str">
        <f>VLOOKUP(M1722,code!A:B,2,FALSE)</f>
        <v>PP</v>
      </c>
      <c r="O1722" s="15" t="str">
        <f>VLOOKUP(M1722,code!A:C,3,FALSE)</f>
        <v>N</v>
      </c>
      <c r="P1722" s="16">
        <v>44512</v>
      </c>
      <c r="Q1722" s="15" t="s">
        <v>7819</v>
      </c>
      <c r="R1722" s="16">
        <v>44542</v>
      </c>
      <c r="S1722" s="15" t="s">
        <v>7817</v>
      </c>
      <c r="T1722" s="16"/>
      <c r="U1722" s="15"/>
    </row>
    <row r="1723" spans="1:21" x14ac:dyDescent="0.25">
      <c r="A1723" s="12">
        <v>3289</v>
      </c>
      <c r="B1723" t="s">
        <v>7796</v>
      </c>
      <c r="C1723">
        <f>IFERROR(VLOOKUP(B1723,code!$F$1:$G$39,2,FALSE),"")</f>
        <v>5</v>
      </c>
      <c r="D1723" t="s">
        <v>3265</v>
      </c>
      <c r="E1723" t="str">
        <f t="shared" si="107"/>
        <v>Male</v>
      </c>
      <c r="F1723" t="s">
        <v>7798</v>
      </c>
      <c r="G1723" s="12">
        <v>26</v>
      </c>
      <c r="H1723" s="14">
        <v>44571</v>
      </c>
      <c r="I1723" s="24">
        <f t="shared" si="109"/>
        <v>44571</v>
      </c>
      <c r="J1723" s="14">
        <f t="shared" si="112"/>
        <v>44295</v>
      </c>
      <c r="K1723" s="14" t="str">
        <f>_xlfn.IFNA(VLOOKUP(D1723,code!F:G,1,FALSE),"")</f>
        <v/>
      </c>
      <c r="L1723" s="15">
        <v>1</v>
      </c>
      <c r="M1723" s="15" t="str">
        <f t="shared" si="108"/>
        <v>北京科兴中维__</v>
      </c>
      <c r="N1723" s="15" t="str">
        <f>VLOOKUP(M1723,code!A:B,2,FALSE)</f>
        <v>V</v>
      </c>
      <c r="O1723" s="15" t="str">
        <f>VLOOKUP(M1723,code!A:C,3,FALSE)</f>
        <v>N</v>
      </c>
      <c r="P1723" s="16">
        <v>44295</v>
      </c>
      <c r="Q1723" s="15" t="s">
        <v>7815</v>
      </c>
      <c r="R1723" s="16"/>
      <c r="S1723" s="15"/>
      <c r="T1723" s="16"/>
      <c r="U1723" s="15"/>
    </row>
    <row r="1724" spans="1:21" x14ac:dyDescent="0.25">
      <c r="A1724" s="12">
        <v>1504</v>
      </c>
      <c r="B1724" t="s">
        <v>1984</v>
      </c>
      <c r="C1724">
        <f>IFERROR(VLOOKUP(B1724,code!$F$1:$G$39,2,FALSE),"")</f>
        <v>16</v>
      </c>
      <c r="D1724" t="s">
        <v>1533</v>
      </c>
      <c r="E1724" t="str">
        <f t="shared" si="107"/>
        <v>Female</v>
      </c>
      <c r="F1724" t="s">
        <v>7797</v>
      </c>
      <c r="G1724" s="12">
        <v>42</v>
      </c>
      <c r="H1724" s="14">
        <v>44577</v>
      </c>
      <c r="I1724" s="24">
        <f t="shared" si="109"/>
        <v>44577</v>
      </c>
      <c r="J1724" s="14">
        <f t="shared" si="112"/>
        <v>44399</v>
      </c>
      <c r="K1724" s="14" t="str">
        <f>_xlfn.IFNA(VLOOKUP(D1724,code!F:G,1,FALSE),"")</f>
        <v/>
      </c>
      <c r="L1724" s="15">
        <v>2</v>
      </c>
      <c r="M1724" s="15" t="str">
        <f t="shared" si="108"/>
        <v>北京生物_兰州生物_</v>
      </c>
      <c r="N1724" s="15" t="str">
        <f>VLOOKUP(M1724,code!A:B,2,FALSE)</f>
        <v>PP</v>
      </c>
      <c r="O1724" s="15" t="str">
        <f>VLOOKUP(M1724,code!A:C,3,FALSE)</f>
        <v>N</v>
      </c>
      <c r="P1724" s="16">
        <v>44355</v>
      </c>
      <c r="Q1724" s="15" t="s">
        <v>7816</v>
      </c>
      <c r="R1724" s="16">
        <v>44399</v>
      </c>
      <c r="S1724" s="15" t="s">
        <v>7817</v>
      </c>
      <c r="T1724" s="16"/>
      <c r="U1724" s="15"/>
    </row>
    <row r="1725" spans="1:21" x14ac:dyDescent="0.25">
      <c r="A1725" s="12">
        <v>1505</v>
      </c>
      <c r="B1725" t="s">
        <v>1984</v>
      </c>
      <c r="C1725">
        <f>IFERROR(VLOOKUP(B1725,code!$F$1:$G$39,2,FALSE),"")</f>
        <v>16</v>
      </c>
      <c r="D1725" t="s">
        <v>1534</v>
      </c>
      <c r="E1725" t="str">
        <f t="shared" si="107"/>
        <v>Male</v>
      </c>
      <c r="F1725" t="s">
        <v>7798</v>
      </c>
      <c r="G1725" s="12">
        <v>13</v>
      </c>
      <c r="H1725" s="14">
        <v>44577</v>
      </c>
      <c r="I1725" s="24">
        <f t="shared" si="109"/>
        <v>44577</v>
      </c>
      <c r="J1725" s="14">
        <f t="shared" si="112"/>
        <v>44438</v>
      </c>
      <c r="K1725" s="14" t="str">
        <f>_xlfn.IFNA(VLOOKUP(D1725,code!F:G,1,FALSE),"")</f>
        <v/>
      </c>
      <c r="L1725" s="15">
        <v>2</v>
      </c>
      <c r="M1725" s="15" t="str">
        <f t="shared" si="108"/>
        <v>北京生物_北京生物_</v>
      </c>
      <c r="N1725" s="15" t="str">
        <f>VLOOKUP(M1725,code!A:B,2,FALSE)</f>
        <v>PP</v>
      </c>
      <c r="O1725" s="15" t="str">
        <f>VLOOKUP(M1725,code!A:C,3,FALSE)</f>
        <v>N</v>
      </c>
      <c r="P1725" s="16">
        <v>44417</v>
      </c>
      <c r="Q1725" s="15" t="s">
        <v>7816</v>
      </c>
      <c r="R1725" s="16">
        <v>44438</v>
      </c>
      <c r="S1725" s="15" t="s">
        <v>7816</v>
      </c>
      <c r="T1725" s="16"/>
      <c r="U1725" s="15"/>
    </row>
    <row r="1726" spans="1:21" x14ac:dyDescent="0.25">
      <c r="A1726" s="12">
        <v>1506</v>
      </c>
      <c r="B1726" t="s">
        <v>1984</v>
      </c>
      <c r="C1726">
        <f>IFERROR(VLOOKUP(B1726,code!$F$1:$G$39,2,FALSE),"")</f>
        <v>16</v>
      </c>
      <c r="D1726" t="s">
        <v>1535</v>
      </c>
      <c r="E1726" t="str">
        <f t="shared" si="107"/>
        <v>Male</v>
      </c>
      <c r="F1726" t="s">
        <v>7798</v>
      </c>
      <c r="G1726" s="12">
        <v>5</v>
      </c>
      <c r="H1726" s="14">
        <v>44577</v>
      </c>
      <c r="I1726" s="24">
        <f t="shared" si="109"/>
        <v>44577</v>
      </c>
      <c r="J1726" s="14"/>
      <c r="K1726" s="14" t="str">
        <f>_xlfn.IFNA(VLOOKUP(D1726,code!F:G,1,FALSE),"")</f>
        <v/>
      </c>
      <c r="L1726" s="15">
        <v>0</v>
      </c>
      <c r="M1726" s="15" t="str">
        <f t="shared" si="108"/>
        <v>__</v>
      </c>
      <c r="N1726" s="15"/>
      <c r="O1726" s="15">
        <f>VLOOKUP(M1726,code!A:C,3,FALSE)</f>
        <v>0</v>
      </c>
      <c r="P1726" s="16"/>
      <c r="Q1726" s="15"/>
      <c r="R1726" s="16"/>
      <c r="S1726" s="15"/>
      <c r="T1726" s="16"/>
      <c r="U1726" s="15"/>
    </row>
    <row r="1727" spans="1:21" x14ac:dyDescent="0.25">
      <c r="A1727" s="12">
        <v>1507</v>
      </c>
      <c r="B1727" t="s">
        <v>1984</v>
      </c>
      <c r="C1727">
        <f>IFERROR(VLOOKUP(B1727,code!$F$1:$G$39,2,FALSE),"")</f>
        <v>16</v>
      </c>
      <c r="D1727" t="s">
        <v>1536</v>
      </c>
      <c r="E1727" t="str">
        <f t="shared" si="107"/>
        <v>Male</v>
      </c>
      <c r="F1727" t="s">
        <v>7798</v>
      </c>
      <c r="G1727" s="12">
        <v>44</v>
      </c>
      <c r="H1727" s="14">
        <v>44577</v>
      </c>
      <c r="I1727" s="24">
        <f t="shared" si="109"/>
        <v>44577</v>
      </c>
      <c r="J1727" s="14">
        <f t="shared" ref="J1727:J1738" si="113">MAX(P1727,R1727,T1727)</f>
        <v>44397</v>
      </c>
      <c r="K1727" s="14" t="str">
        <f>_xlfn.IFNA(VLOOKUP(D1727,code!F:G,1,FALSE),"")</f>
        <v/>
      </c>
      <c r="L1727" s="15">
        <v>2</v>
      </c>
      <c r="M1727" s="15" t="str">
        <f t="shared" si="108"/>
        <v>北京生物_兰州生物_</v>
      </c>
      <c r="N1727" s="15" t="str">
        <f>VLOOKUP(M1727,code!A:B,2,FALSE)</f>
        <v>PP</v>
      </c>
      <c r="O1727" s="15" t="str">
        <f>VLOOKUP(M1727,code!A:C,3,FALSE)</f>
        <v>N</v>
      </c>
      <c r="P1727" s="16">
        <v>44354</v>
      </c>
      <c r="Q1727" s="15" t="s">
        <v>7816</v>
      </c>
      <c r="R1727" s="16">
        <v>44397</v>
      </c>
      <c r="S1727" s="15" t="s">
        <v>7817</v>
      </c>
      <c r="T1727" s="16"/>
      <c r="U1727" s="15"/>
    </row>
    <row r="1728" spans="1:21" x14ac:dyDescent="0.25">
      <c r="A1728" s="12">
        <v>1509</v>
      </c>
      <c r="B1728" t="s">
        <v>1984</v>
      </c>
      <c r="C1728">
        <f>IFERROR(VLOOKUP(B1728,code!$F$1:$G$39,2,FALSE),"")</f>
        <v>16</v>
      </c>
      <c r="D1728" t="s">
        <v>1538</v>
      </c>
      <c r="E1728" t="str">
        <f t="shared" si="107"/>
        <v>Male</v>
      </c>
      <c r="F1728" t="s">
        <v>7798</v>
      </c>
      <c r="G1728" s="12">
        <v>15</v>
      </c>
      <c r="H1728" s="14">
        <v>44577</v>
      </c>
      <c r="I1728" s="24">
        <f t="shared" si="109"/>
        <v>44577</v>
      </c>
      <c r="J1728" s="14">
        <f t="shared" si="113"/>
        <v>44453</v>
      </c>
      <c r="K1728" s="14" t="str">
        <f>_xlfn.IFNA(VLOOKUP(D1728,code!F:G,1,FALSE),"")</f>
        <v/>
      </c>
      <c r="L1728" s="15">
        <v>2</v>
      </c>
      <c r="M1728" s="15" t="str">
        <f t="shared" si="108"/>
        <v>兰州生物_北京生物_</v>
      </c>
      <c r="N1728" s="15" t="str">
        <f>VLOOKUP(M1728,code!A:B,2,FALSE)</f>
        <v>PP</v>
      </c>
      <c r="O1728" s="15" t="str">
        <f>VLOOKUP(M1728,code!A:C,3,FALSE)</f>
        <v>N</v>
      </c>
      <c r="P1728" s="16">
        <v>44411</v>
      </c>
      <c r="Q1728" s="15" t="s">
        <v>7817</v>
      </c>
      <c r="R1728" s="16">
        <v>44453</v>
      </c>
      <c r="S1728" s="15" t="s">
        <v>7816</v>
      </c>
      <c r="T1728" s="16"/>
      <c r="U1728" s="15"/>
    </row>
    <row r="1729" spans="1:21" x14ac:dyDescent="0.25">
      <c r="A1729" s="12">
        <v>1510</v>
      </c>
      <c r="B1729" t="s">
        <v>1984</v>
      </c>
      <c r="C1729">
        <f>IFERROR(VLOOKUP(B1729,code!$F$1:$G$39,2,FALSE),"")</f>
        <v>16</v>
      </c>
      <c r="D1729" t="s">
        <v>1539</v>
      </c>
      <c r="E1729" t="str">
        <f t="shared" si="107"/>
        <v>Female</v>
      </c>
      <c r="F1729" t="s">
        <v>7797</v>
      </c>
      <c r="G1729" s="12">
        <v>14</v>
      </c>
      <c r="H1729" s="14">
        <v>44577</v>
      </c>
      <c r="I1729" s="24">
        <f t="shared" si="109"/>
        <v>44577</v>
      </c>
      <c r="J1729" s="14">
        <f t="shared" si="113"/>
        <v>44438</v>
      </c>
      <c r="K1729" s="14" t="str">
        <f>_xlfn.IFNA(VLOOKUP(D1729,code!F:G,1,FALSE),"")</f>
        <v/>
      </c>
      <c r="L1729" s="15">
        <v>2</v>
      </c>
      <c r="M1729" s="15" t="str">
        <f t="shared" si="108"/>
        <v>北京生物_北京生物_</v>
      </c>
      <c r="N1729" s="15" t="str">
        <f>VLOOKUP(M1729,code!A:B,2,FALSE)</f>
        <v>PP</v>
      </c>
      <c r="O1729" s="15" t="str">
        <f>VLOOKUP(M1729,code!A:C,3,FALSE)</f>
        <v>N</v>
      </c>
      <c r="P1729" s="16">
        <v>44417</v>
      </c>
      <c r="Q1729" s="15" t="s">
        <v>7816</v>
      </c>
      <c r="R1729" s="16">
        <v>44438</v>
      </c>
      <c r="S1729" s="15" t="s">
        <v>7816</v>
      </c>
      <c r="T1729" s="16"/>
      <c r="U1729" s="15"/>
    </row>
    <row r="1730" spans="1:21" x14ac:dyDescent="0.25">
      <c r="A1730" s="12">
        <v>1511</v>
      </c>
      <c r="B1730" t="s">
        <v>1984</v>
      </c>
      <c r="C1730">
        <f>IFERROR(VLOOKUP(B1730,code!$F$1:$G$39,2,FALSE),"")</f>
        <v>16</v>
      </c>
      <c r="D1730" t="s">
        <v>1540</v>
      </c>
      <c r="E1730" t="str">
        <f t="shared" ref="E1730:E1793" si="114">IF(F1730="男","Male",IF(F1730="女", "Female", ""))</f>
        <v>Female</v>
      </c>
      <c r="F1730" t="s">
        <v>7797</v>
      </c>
      <c r="G1730" s="12">
        <v>5</v>
      </c>
      <c r="H1730" s="14">
        <v>44577</v>
      </c>
      <c r="I1730" s="24">
        <f t="shared" si="109"/>
        <v>44577</v>
      </c>
      <c r="J1730" s="14">
        <f t="shared" si="113"/>
        <v>44533</v>
      </c>
      <c r="K1730" s="14" t="str">
        <f>_xlfn.IFNA(VLOOKUP(D1730,code!F:G,1,FALSE),"")</f>
        <v/>
      </c>
      <c r="L1730" s="15">
        <v>1</v>
      </c>
      <c r="M1730" s="15" t="str">
        <f t="shared" ref="M1730:M1793" si="115">Q1730&amp;"_"&amp;S1730&amp;"_"&amp;U1730</f>
        <v>兰州生物__</v>
      </c>
      <c r="N1730" s="15" t="str">
        <f>VLOOKUP(M1730,code!A:B,2,FALSE)</f>
        <v>P</v>
      </c>
      <c r="O1730" s="15" t="str">
        <f>VLOOKUP(M1730,code!A:C,3,FALSE)</f>
        <v>N</v>
      </c>
      <c r="P1730" s="16">
        <v>44533</v>
      </c>
      <c r="Q1730" s="15" t="s">
        <v>7817</v>
      </c>
      <c r="R1730" s="16"/>
      <c r="S1730" s="15"/>
      <c r="T1730" s="16"/>
      <c r="U1730" s="15"/>
    </row>
    <row r="1731" spans="1:21" x14ac:dyDescent="0.25">
      <c r="A1731" s="12">
        <v>1512</v>
      </c>
      <c r="B1731" t="s">
        <v>1984</v>
      </c>
      <c r="C1731">
        <f>IFERROR(VLOOKUP(B1731,code!$F$1:$G$39,2,FALSE),"")</f>
        <v>16</v>
      </c>
      <c r="D1731" t="s">
        <v>1541</v>
      </c>
      <c r="E1731" t="str">
        <f t="shared" si="114"/>
        <v>Male</v>
      </c>
      <c r="F1731" t="s">
        <v>7798</v>
      </c>
      <c r="G1731" s="12">
        <v>3</v>
      </c>
      <c r="H1731" s="14">
        <v>44577</v>
      </c>
      <c r="I1731" s="24">
        <f t="shared" ref="I1731:I1794" si="116">IFERROR(DATEVALUE(H1731),H1731)</f>
        <v>44577</v>
      </c>
      <c r="J1731" s="14">
        <f t="shared" si="113"/>
        <v>44533</v>
      </c>
      <c r="K1731" s="14" t="str">
        <f>_xlfn.IFNA(VLOOKUP(D1731,code!F:G,1,FALSE),"")</f>
        <v/>
      </c>
      <c r="L1731" s="15">
        <v>1</v>
      </c>
      <c r="M1731" s="15" t="str">
        <f t="shared" si="115"/>
        <v>兰州生物__</v>
      </c>
      <c r="N1731" s="15" t="str">
        <f>VLOOKUP(M1731,code!A:B,2,FALSE)</f>
        <v>P</v>
      </c>
      <c r="O1731" s="15" t="str">
        <f>VLOOKUP(M1731,code!A:C,3,FALSE)</f>
        <v>N</v>
      </c>
      <c r="P1731" s="16">
        <v>44533</v>
      </c>
      <c r="Q1731" s="15" t="s">
        <v>7817</v>
      </c>
      <c r="R1731" s="16"/>
      <c r="S1731" s="15"/>
      <c r="T1731" s="16"/>
      <c r="U1731" s="15"/>
    </row>
    <row r="1732" spans="1:21" x14ac:dyDescent="0.25">
      <c r="A1732" s="12">
        <v>1513</v>
      </c>
      <c r="B1732" t="s">
        <v>1984</v>
      </c>
      <c r="C1732">
        <f>IFERROR(VLOOKUP(B1732,code!$F$1:$G$39,2,FALSE),"")</f>
        <v>16</v>
      </c>
      <c r="D1732" t="s">
        <v>1542</v>
      </c>
      <c r="E1732" t="str">
        <f t="shared" si="114"/>
        <v>Female</v>
      </c>
      <c r="F1732" t="s">
        <v>7797</v>
      </c>
      <c r="G1732" s="12">
        <v>39</v>
      </c>
      <c r="H1732" s="14">
        <v>44577</v>
      </c>
      <c r="I1732" s="24">
        <f t="shared" si="116"/>
        <v>44577</v>
      </c>
      <c r="J1732" s="14">
        <f t="shared" si="113"/>
        <v>44350</v>
      </c>
      <c r="K1732" s="14" t="str">
        <f>_xlfn.IFNA(VLOOKUP(D1732,code!F:G,1,FALSE),"")</f>
        <v/>
      </c>
      <c r="L1732" s="15">
        <v>2</v>
      </c>
      <c r="M1732" s="15" t="str">
        <f t="shared" si="115"/>
        <v>北京生物_北京生物_</v>
      </c>
      <c r="N1732" s="15" t="str">
        <f>VLOOKUP(M1732,code!A:B,2,FALSE)</f>
        <v>PP</v>
      </c>
      <c r="O1732" s="15" t="str">
        <f>VLOOKUP(M1732,code!A:C,3,FALSE)</f>
        <v>N</v>
      </c>
      <c r="P1732" s="16">
        <v>44306</v>
      </c>
      <c r="Q1732" s="15" t="s">
        <v>7816</v>
      </c>
      <c r="R1732" s="16">
        <v>44350</v>
      </c>
      <c r="S1732" s="15" t="s">
        <v>7816</v>
      </c>
      <c r="T1732" s="16"/>
      <c r="U1732" s="15"/>
    </row>
    <row r="1733" spans="1:21" x14ac:dyDescent="0.25">
      <c r="A1733" s="12">
        <v>1517</v>
      </c>
      <c r="B1733" t="s">
        <v>1984</v>
      </c>
      <c r="C1733">
        <f>IFERROR(VLOOKUP(B1733,code!$F$1:$G$39,2,FALSE),"")</f>
        <v>16</v>
      </c>
      <c r="D1733" t="s">
        <v>1546</v>
      </c>
      <c r="E1733" t="str">
        <f t="shared" si="114"/>
        <v>Female</v>
      </c>
      <c r="F1733" t="s">
        <v>7797</v>
      </c>
      <c r="G1733" s="12">
        <v>50</v>
      </c>
      <c r="H1733" s="14">
        <v>44577</v>
      </c>
      <c r="I1733" s="24">
        <f t="shared" si="116"/>
        <v>44577</v>
      </c>
      <c r="J1733" s="14">
        <f t="shared" si="113"/>
        <v>44351</v>
      </c>
      <c r="K1733" s="14" t="str">
        <f>_xlfn.IFNA(VLOOKUP(D1733,code!F:G,1,FALSE),"")</f>
        <v/>
      </c>
      <c r="L1733" s="15">
        <v>2</v>
      </c>
      <c r="M1733" s="15" t="str">
        <f t="shared" si="115"/>
        <v>北京科兴中维_北京科兴中维_</v>
      </c>
      <c r="N1733" s="15" t="str">
        <f>VLOOKUP(M1733,code!A:B,2,FALSE)</f>
        <v>VV</v>
      </c>
      <c r="O1733" s="15" t="str">
        <f>VLOOKUP(M1733,code!A:C,3,FALSE)</f>
        <v>N</v>
      </c>
      <c r="P1733" s="16">
        <v>44301</v>
      </c>
      <c r="Q1733" s="15" t="s">
        <v>7815</v>
      </c>
      <c r="R1733" s="16">
        <v>44351</v>
      </c>
      <c r="S1733" s="15" t="s">
        <v>7815</v>
      </c>
      <c r="T1733" s="16"/>
      <c r="U1733" s="15"/>
    </row>
    <row r="1734" spans="1:21" x14ac:dyDescent="0.25">
      <c r="A1734" s="12">
        <v>2946</v>
      </c>
      <c r="B1734" t="s">
        <v>7792</v>
      </c>
      <c r="C1734">
        <f>IFERROR(VLOOKUP(B1734,code!$F$1:$G$39,2,FALSE),"")</f>
        <v>3</v>
      </c>
      <c r="D1734" t="s">
        <v>2931</v>
      </c>
      <c r="E1734" t="str">
        <f t="shared" si="114"/>
        <v>Male</v>
      </c>
      <c r="F1734" t="s">
        <v>7798</v>
      </c>
      <c r="G1734" s="12">
        <v>24</v>
      </c>
      <c r="H1734" s="14">
        <v>44573</v>
      </c>
      <c r="I1734" s="24">
        <f t="shared" si="116"/>
        <v>44573</v>
      </c>
      <c r="J1734" s="14">
        <f t="shared" si="113"/>
        <v>44565</v>
      </c>
      <c r="K1734" s="14" t="str">
        <f>_xlfn.IFNA(VLOOKUP(D1734,code!F:G,1,FALSE),"")</f>
        <v/>
      </c>
      <c r="L1734" s="15">
        <v>3</v>
      </c>
      <c r="M1734" s="15" t="str">
        <f t="shared" si="115"/>
        <v>北京生物_北京科兴中维_北京科兴中维</v>
      </c>
      <c r="N1734" s="15" t="str">
        <f>VLOOKUP(M1734,code!A:B,2,FALSE)</f>
        <v>PVV</v>
      </c>
      <c r="O1734" s="15" t="str">
        <f>VLOOKUP(M1734,code!A:C,3,FALSE)</f>
        <v>Y</v>
      </c>
      <c r="P1734" s="16">
        <v>44305</v>
      </c>
      <c r="Q1734" s="15" t="s">
        <v>7816</v>
      </c>
      <c r="R1734" s="16">
        <v>44358</v>
      </c>
      <c r="S1734" s="15" t="s">
        <v>7815</v>
      </c>
      <c r="T1734" s="16">
        <v>44565</v>
      </c>
      <c r="U1734" s="15" t="s">
        <v>7815</v>
      </c>
    </row>
    <row r="1735" spans="1:21" x14ac:dyDescent="0.25">
      <c r="A1735" s="12">
        <v>2947</v>
      </c>
      <c r="B1735" t="s">
        <v>7792</v>
      </c>
      <c r="C1735">
        <f>IFERROR(VLOOKUP(B1735,code!$F$1:$G$39,2,FALSE),"")</f>
        <v>3</v>
      </c>
      <c r="D1735" t="s">
        <v>2932</v>
      </c>
      <c r="E1735" t="str">
        <f t="shared" si="114"/>
        <v>Male</v>
      </c>
      <c r="F1735" t="s">
        <v>7798</v>
      </c>
      <c r="G1735" s="12">
        <v>30</v>
      </c>
      <c r="H1735" s="14">
        <v>44575</v>
      </c>
      <c r="I1735" s="24">
        <f t="shared" si="116"/>
        <v>44575</v>
      </c>
      <c r="J1735" s="14">
        <f t="shared" si="113"/>
        <v>44573</v>
      </c>
      <c r="K1735" s="14" t="str">
        <f>_xlfn.IFNA(VLOOKUP(D1735,code!F:G,1,FALSE),"")</f>
        <v/>
      </c>
      <c r="L1735" s="15">
        <v>3</v>
      </c>
      <c r="M1735" s="15" t="str">
        <f t="shared" si="115"/>
        <v>北京科兴中维_北京科兴中维_北京科兴中维</v>
      </c>
      <c r="N1735" s="15" t="str">
        <f>VLOOKUP(M1735,code!A:B,2,FALSE)</f>
        <v>VVV</v>
      </c>
      <c r="O1735" s="15" t="str">
        <f>VLOOKUP(M1735,code!A:C,3,FALSE)</f>
        <v>N</v>
      </c>
      <c r="P1735" s="16">
        <v>44287</v>
      </c>
      <c r="Q1735" s="15" t="s">
        <v>7815</v>
      </c>
      <c r="R1735" s="16">
        <v>44341</v>
      </c>
      <c r="S1735" s="15" t="s">
        <v>7815</v>
      </c>
      <c r="T1735" s="16">
        <v>44573</v>
      </c>
      <c r="U1735" s="15" t="s">
        <v>7815</v>
      </c>
    </row>
    <row r="1736" spans="1:21" x14ac:dyDescent="0.25">
      <c r="A1736" s="12">
        <v>1614</v>
      </c>
      <c r="B1736" t="s">
        <v>2007</v>
      </c>
      <c r="C1736">
        <f>IFERROR(VLOOKUP(B1736,code!$F$1:$G$39,2,FALSE),"")</f>
        <v>17</v>
      </c>
      <c r="D1736" t="s">
        <v>1642</v>
      </c>
      <c r="E1736" t="str">
        <f t="shared" si="114"/>
        <v>Male</v>
      </c>
      <c r="F1736" t="s">
        <v>7798</v>
      </c>
      <c r="G1736" s="12">
        <v>10</v>
      </c>
      <c r="H1736" s="14" t="s">
        <v>7840</v>
      </c>
      <c r="I1736" s="24">
        <f t="shared" si="116"/>
        <v>44570</v>
      </c>
      <c r="J1736" s="14">
        <f t="shared" si="113"/>
        <v>44537</v>
      </c>
      <c r="K1736" s="14" t="str">
        <f>_xlfn.IFNA(VLOOKUP(D1736,code!F:G,1,FALSE),"")</f>
        <v/>
      </c>
      <c r="L1736" s="15">
        <v>2</v>
      </c>
      <c r="M1736" s="15" t="str">
        <f t="shared" si="115"/>
        <v>成都生物_北京科兴中维_</v>
      </c>
      <c r="N1736" s="15" t="str">
        <f>VLOOKUP(M1736,code!A:B,2,FALSE)</f>
        <v>PV</v>
      </c>
      <c r="O1736" s="15" t="str">
        <f>VLOOKUP(M1736,code!A:C,3,FALSE)</f>
        <v>Y</v>
      </c>
      <c r="P1736" s="16">
        <v>44514</v>
      </c>
      <c r="Q1736" s="15" t="s">
        <v>7819</v>
      </c>
      <c r="R1736" s="16">
        <v>44537</v>
      </c>
      <c r="S1736" s="15" t="s">
        <v>7815</v>
      </c>
      <c r="T1736" s="16"/>
      <c r="U1736" s="15"/>
    </row>
    <row r="1737" spans="1:21" x14ac:dyDescent="0.25">
      <c r="A1737" s="12">
        <v>1616</v>
      </c>
      <c r="B1737" t="s">
        <v>2007</v>
      </c>
      <c r="C1737">
        <f>IFERROR(VLOOKUP(B1737,code!$F$1:$G$39,2,FALSE),"")</f>
        <v>17</v>
      </c>
      <c r="D1737" t="s">
        <v>1644</v>
      </c>
      <c r="E1737" t="str">
        <f t="shared" si="114"/>
        <v>Female</v>
      </c>
      <c r="F1737" t="s">
        <v>7797</v>
      </c>
      <c r="G1737" s="12">
        <v>12</v>
      </c>
      <c r="H1737" s="14" t="s">
        <v>7840</v>
      </c>
      <c r="I1737" s="24">
        <f t="shared" si="116"/>
        <v>44570</v>
      </c>
      <c r="J1737" s="14">
        <f t="shared" si="113"/>
        <v>44533</v>
      </c>
      <c r="K1737" s="14" t="str">
        <f>_xlfn.IFNA(VLOOKUP(D1737,code!F:G,1,FALSE),"")</f>
        <v/>
      </c>
      <c r="L1737" s="15">
        <v>2</v>
      </c>
      <c r="M1737" s="15" t="str">
        <f t="shared" si="115"/>
        <v>成都生物_成都生物_</v>
      </c>
      <c r="N1737" s="15" t="str">
        <f>VLOOKUP(M1737,code!A:B,2,FALSE)</f>
        <v>PP</v>
      </c>
      <c r="O1737" s="15" t="str">
        <f>VLOOKUP(M1737,code!A:C,3,FALSE)</f>
        <v>N</v>
      </c>
      <c r="P1737" s="16">
        <v>44512</v>
      </c>
      <c r="Q1737" s="15" t="s">
        <v>7819</v>
      </c>
      <c r="R1737" s="16">
        <v>44533</v>
      </c>
      <c r="S1737" s="15" t="s">
        <v>7819</v>
      </c>
      <c r="T1737" s="16"/>
      <c r="U1737" s="15"/>
    </row>
    <row r="1738" spans="1:21" x14ac:dyDescent="0.25">
      <c r="A1738" s="12">
        <v>1617</v>
      </c>
      <c r="B1738" t="s">
        <v>2007</v>
      </c>
      <c r="C1738">
        <f>IFERROR(VLOOKUP(B1738,code!$F$1:$G$39,2,FALSE),"")</f>
        <v>17</v>
      </c>
      <c r="D1738" t="s">
        <v>1645</v>
      </c>
      <c r="E1738" t="str">
        <f t="shared" si="114"/>
        <v>Female</v>
      </c>
      <c r="F1738" t="s">
        <v>7797</v>
      </c>
      <c r="G1738" s="12">
        <v>8</v>
      </c>
      <c r="H1738" s="14" t="s">
        <v>7840</v>
      </c>
      <c r="I1738" s="24">
        <f t="shared" si="116"/>
        <v>44570</v>
      </c>
      <c r="J1738" s="14">
        <f t="shared" si="113"/>
        <v>44555</v>
      </c>
      <c r="K1738" s="14" t="str">
        <f>_xlfn.IFNA(VLOOKUP(D1738,code!F:G,1,FALSE),"")</f>
        <v/>
      </c>
      <c r="L1738" s="15">
        <v>2</v>
      </c>
      <c r="M1738" s="15" t="str">
        <f t="shared" si="115"/>
        <v>兰州生物_兰州生物_</v>
      </c>
      <c r="N1738" s="15" t="str">
        <f>VLOOKUP(M1738,code!A:B,2,FALSE)</f>
        <v>PP</v>
      </c>
      <c r="O1738" s="15" t="str">
        <f>VLOOKUP(M1738,code!A:C,3,FALSE)</f>
        <v>N</v>
      </c>
      <c r="P1738" s="16">
        <v>44536</v>
      </c>
      <c r="Q1738" s="15" t="s">
        <v>7817</v>
      </c>
      <c r="R1738" s="16">
        <v>44555</v>
      </c>
      <c r="S1738" s="15" t="s">
        <v>7817</v>
      </c>
      <c r="T1738" s="16"/>
      <c r="U1738" s="15"/>
    </row>
    <row r="1739" spans="1:21" x14ac:dyDescent="0.25">
      <c r="A1739" s="12">
        <v>1672</v>
      </c>
      <c r="B1739" t="s">
        <v>2007</v>
      </c>
      <c r="C1739">
        <f>IFERROR(VLOOKUP(B1739,code!$F$1:$G$39,2,FALSE),"")</f>
        <v>17</v>
      </c>
      <c r="D1739" t="s">
        <v>1699</v>
      </c>
      <c r="E1739" t="str">
        <f t="shared" si="114"/>
        <v>Female</v>
      </c>
      <c r="F1739" t="s">
        <v>7797</v>
      </c>
      <c r="G1739" s="12">
        <v>47</v>
      </c>
      <c r="H1739" s="14" t="s">
        <v>7832</v>
      </c>
      <c r="I1739" s="24">
        <f t="shared" si="116"/>
        <v>44574</v>
      </c>
      <c r="J1739" s="14"/>
      <c r="K1739" s="14" t="str">
        <f>_xlfn.IFNA(VLOOKUP(D1739,code!F:G,1,FALSE),"")</f>
        <v/>
      </c>
      <c r="L1739" s="15">
        <v>0</v>
      </c>
      <c r="M1739" s="15" t="str">
        <f t="shared" si="115"/>
        <v>__</v>
      </c>
      <c r="N1739" s="15"/>
      <c r="O1739" s="15">
        <f>VLOOKUP(M1739,code!A:C,3,FALSE)</f>
        <v>0</v>
      </c>
      <c r="P1739" s="16"/>
      <c r="Q1739" s="15"/>
      <c r="R1739" s="16"/>
      <c r="S1739" s="15"/>
      <c r="T1739" s="16"/>
      <c r="U1739" s="15"/>
    </row>
    <row r="1740" spans="1:21" x14ac:dyDescent="0.25">
      <c r="A1740" s="12">
        <v>1721</v>
      </c>
      <c r="B1740" t="s">
        <v>470</v>
      </c>
      <c r="C1740">
        <f>IFERROR(VLOOKUP(B1740,code!$F$1:$G$39,2,FALSE),"")</f>
        <v>19</v>
      </c>
      <c r="D1740" t="s">
        <v>1743</v>
      </c>
      <c r="E1740" t="str">
        <f t="shared" si="114"/>
        <v>Female</v>
      </c>
      <c r="F1740" t="s">
        <v>7797</v>
      </c>
      <c r="G1740" s="12">
        <v>7</v>
      </c>
      <c r="H1740" s="14">
        <v>44576</v>
      </c>
      <c r="I1740" s="24">
        <f t="shared" si="116"/>
        <v>44576</v>
      </c>
      <c r="J1740" s="14">
        <f>MAX(P1740,R1740,T1740)</f>
        <v>44556</v>
      </c>
      <c r="K1740" s="14" t="str">
        <f>_xlfn.IFNA(VLOOKUP(D1740,code!F:G,1,FALSE),"")</f>
        <v/>
      </c>
      <c r="L1740" s="15">
        <v>1</v>
      </c>
      <c r="M1740" s="15" t="str">
        <f t="shared" si="115"/>
        <v>兰州生物__</v>
      </c>
      <c r="N1740" s="15" t="str">
        <f>VLOOKUP(M1740,code!A:B,2,FALSE)</f>
        <v>P</v>
      </c>
      <c r="O1740" s="15" t="str">
        <f>VLOOKUP(M1740,code!A:C,3,FALSE)</f>
        <v>N</v>
      </c>
      <c r="P1740" s="16">
        <v>44556</v>
      </c>
      <c r="Q1740" s="15" t="s">
        <v>7817</v>
      </c>
      <c r="R1740" s="16"/>
      <c r="S1740" s="15"/>
      <c r="T1740" s="16"/>
      <c r="U1740" s="15"/>
    </row>
    <row r="1741" spans="1:21" x14ac:dyDescent="0.25">
      <c r="A1741" s="12">
        <v>1722</v>
      </c>
      <c r="B1741" t="s">
        <v>470</v>
      </c>
      <c r="C1741">
        <f>IFERROR(VLOOKUP(B1741,code!$F$1:$G$39,2,FALSE),"")</f>
        <v>19</v>
      </c>
      <c r="D1741" t="s">
        <v>1744</v>
      </c>
      <c r="E1741" t="str">
        <f t="shared" si="114"/>
        <v>Female</v>
      </c>
      <c r="F1741" t="s">
        <v>7797</v>
      </c>
      <c r="G1741" s="12">
        <v>53</v>
      </c>
      <c r="H1741" s="14">
        <v>44578</v>
      </c>
      <c r="I1741" s="24">
        <f t="shared" si="116"/>
        <v>44578</v>
      </c>
      <c r="J1741" s="14">
        <f>MAX(P1741,R1741,T1741)</f>
        <v>44372</v>
      </c>
      <c r="K1741" s="14" t="str">
        <f>_xlfn.IFNA(VLOOKUP(D1741,code!F:G,1,FALSE),"")</f>
        <v/>
      </c>
      <c r="L1741" s="15">
        <v>2</v>
      </c>
      <c r="M1741" s="15" t="str">
        <f t="shared" si="115"/>
        <v>北京生物_北京生物_</v>
      </c>
      <c r="N1741" s="15" t="str">
        <f>VLOOKUP(M1741,code!A:B,2,FALSE)</f>
        <v>PP</v>
      </c>
      <c r="O1741" s="15" t="str">
        <f>VLOOKUP(M1741,code!A:C,3,FALSE)</f>
        <v>N</v>
      </c>
      <c r="P1741" s="16">
        <v>44351</v>
      </c>
      <c r="Q1741" s="15" t="s">
        <v>7816</v>
      </c>
      <c r="R1741" s="16">
        <v>44372</v>
      </c>
      <c r="S1741" s="15" t="s">
        <v>7816</v>
      </c>
      <c r="T1741" s="16"/>
      <c r="U1741" s="15"/>
    </row>
    <row r="1742" spans="1:21" x14ac:dyDescent="0.25">
      <c r="A1742" s="12">
        <v>1724</v>
      </c>
      <c r="B1742" t="s">
        <v>470</v>
      </c>
      <c r="C1742">
        <f>IFERROR(VLOOKUP(B1742,code!$F$1:$G$39,2,FALSE),"")</f>
        <v>19</v>
      </c>
      <c r="D1742" t="s">
        <v>1746</v>
      </c>
      <c r="E1742" t="str">
        <f t="shared" si="114"/>
        <v>Female</v>
      </c>
      <c r="F1742" t="s">
        <v>7797</v>
      </c>
      <c r="G1742" s="12">
        <v>26</v>
      </c>
      <c r="H1742" s="14">
        <v>44578</v>
      </c>
      <c r="I1742" s="24">
        <f t="shared" si="116"/>
        <v>44578</v>
      </c>
      <c r="J1742" s="14">
        <f>MAX(P1742,R1742,T1742)</f>
        <v>44408</v>
      </c>
      <c r="K1742" s="14" t="str">
        <f>_xlfn.IFNA(VLOOKUP(D1742,code!F:G,1,FALSE),"")</f>
        <v/>
      </c>
      <c r="L1742" s="15">
        <v>2</v>
      </c>
      <c r="M1742" s="15" t="str">
        <f t="shared" si="115"/>
        <v>北京生物_北京科兴中维_</v>
      </c>
      <c r="N1742" s="15" t="str">
        <f>VLOOKUP(M1742,code!A:B,2,FALSE)</f>
        <v>PV</v>
      </c>
      <c r="O1742" s="15" t="str">
        <f>VLOOKUP(M1742,code!A:C,3,FALSE)</f>
        <v>Y</v>
      </c>
      <c r="P1742" s="16">
        <v>44352</v>
      </c>
      <c r="Q1742" s="15" t="s">
        <v>7816</v>
      </c>
      <c r="R1742" s="16">
        <v>44408</v>
      </c>
      <c r="S1742" s="15" t="s">
        <v>7815</v>
      </c>
      <c r="T1742" s="16"/>
      <c r="U1742" s="15"/>
    </row>
    <row r="1743" spans="1:21" x14ac:dyDescent="0.25">
      <c r="A1743" s="12">
        <v>1864</v>
      </c>
      <c r="B1743" t="s">
        <v>1989</v>
      </c>
      <c r="C1743">
        <f>IFERROR(VLOOKUP(B1743,code!$F$1:$G$39,2,FALSE),"")</f>
        <v>2</v>
      </c>
      <c r="D1743" t="s">
        <v>1884</v>
      </c>
      <c r="E1743" t="str">
        <f t="shared" si="114"/>
        <v>Male</v>
      </c>
      <c r="F1743" t="s">
        <v>7798</v>
      </c>
      <c r="G1743" s="12">
        <v>14</v>
      </c>
      <c r="H1743" s="14">
        <v>44575</v>
      </c>
      <c r="I1743" s="24">
        <f t="shared" si="116"/>
        <v>44575</v>
      </c>
      <c r="J1743" s="14">
        <f>MAX(P1743,R1743,T1743)</f>
        <v>44438</v>
      </c>
      <c r="K1743" s="14" t="str">
        <f>_xlfn.IFNA(VLOOKUP(D1743,code!F:G,1,FALSE),"")</f>
        <v/>
      </c>
      <c r="L1743" s="15">
        <v>2</v>
      </c>
      <c r="M1743" s="15" t="str">
        <f t="shared" si="115"/>
        <v>北京生物_北京生物_</v>
      </c>
      <c r="N1743" s="15" t="str">
        <f>VLOOKUP(M1743,code!A:B,2,FALSE)</f>
        <v>PP</v>
      </c>
      <c r="O1743" s="15" t="str">
        <f>VLOOKUP(M1743,code!A:C,3,FALSE)</f>
        <v>N</v>
      </c>
      <c r="P1743" s="16">
        <v>44417</v>
      </c>
      <c r="Q1743" s="15" t="s">
        <v>7816</v>
      </c>
      <c r="R1743" s="16">
        <v>44438</v>
      </c>
      <c r="S1743" s="15" t="s">
        <v>7816</v>
      </c>
      <c r="T1743" s="16"/>
      <c r="U1743" s="15"/>
    </row>
    <row r="1744" spans="1:21" x14ac:dyDescent="0.25">
      <c r="A1744" s="12">
        <v>1865</v>
      </c>
      <c r="B1744" t="s">
        <v>1989</v>
      </c>
      <c r="C1744">
        <f>IFERROR(VLOOKUP(B1744,code!$F$1:$G$39,2,FALSE),"")</f>
        <v>2</v>
      </c>
      <c r="D1744" t="s">
        <v>1885</v>
      </c>
      <c r="E1744" t="str">
        <f t="shared" si="114"/>
        <v>Male</v>
      </c>
      <c r="F1744" t="s">
        <v>7798</v>
      </c>
      <c r="G1744" s="12">
        <v>68</v>
      </c>
      <c r="H1744" s="14">
        <v>44575</v>
      </c>
      <c r="I1744" s="24">
        <f t="shared" si="116"/>
        <v>44575</v>
      </c>
      <c r="J1744" s="14"/>
      <c r="K1744" s="14" t="str">
        <f>_xlfn.IFNA(VLOOKUP(D1744,code!F:G,1,FALSE),"")</f>
        <v/>
      </c>
      <c r="L1744" s="15">
        <v>0</v>
      </c>
      <c r="M1744" s="15" t="str">
        <f t="shared" si="115"/>
        <v>__</v>
      </c>
      <c r="N1744" s="15"/>
      <c r="O1744" s="15">
        <f>VLOOKUP(M1744,code!A:C,3,FALSE)</f>
        <v>0</v>
      </c>
      <c r="P1744" s="16"/>
      <c r="Q1744" s="15"/>
      <c r="R1744" s="16"/>
      <c r="S1744" s="15"/>
      <c r="T1744" s="16"/>
      <c r="U1744" s="15"/>
    </row>
    <row r="1745" spans="1:21" x14ac:dyDescent="0.25">
      <c r="A1745" s="12">
        <v>3410</v>
      </c>
      <c r="B1745" t="s">
        <v>7795</v>
      </c>
      <c r="C1745">
        <f>IFERROR(VLOOKUP(B1745,code!$F$1:$G$39,2,FALSE),"")</f>
        <v>6</v>
      </c>
      <c r="D1745" t="s">
        <v>3381</v>
      </c>
      <c r="E1745" t="str">
        <f t="shared" si="114"/>
        <v>Female</v>
      </c>
      <c r="F1745" t="s">
        <v>7797</v>
      </c>
      <c r="G1745" s="12">
        <v>47</v>
      </c>
      <c r="H1745" s="14">
        <v>44569</v>
      </c>
      <c r="I1745" s="24">
        <f t="shared" si="116"/>
        <v>44569</v>
      </c>
      <c r="J1745" s="14">
        <f>MAX(P1745,R1745,T1745)</f>
        <v>44302</v>
      </c>
      <c r="K1745" s="14" t="str">
        <f>_xlfn.IFNA(VLOOKUP(D1745,code!F:G,1,FALSE),"")</f>
        <v/>
      </c>
      <c r="L1745" s="15">
        <v>1</v>
      </c>
      <c r="M1745" s="15" t="str">
        <f t="shared" si="115"/>
        <v>北京科兴中维__</v>
      </c>
      <c r="N1745" s="15" t="str">
        <f>VLOOKUP(M1745,code!A:B,2,FALSE)</f>
        <v>V</v>
      </c>
      <c r="O1745" s="15" t="str">
        <f>VLOOKUP(M1745,code!A:C,3,FALSE)</f>
        <v>N</v>
      </c>
      <c r="P1745" s="16">
        <v>44302</v>
      </c>
      <c r="Q1745" s="15" t="s">
        <v>7815</v>
      </c>
      <c r="R1745" s="16"/>
      <c r="S1745" s="15"/>
      <c r="T1745" s="16"/>
      <c r="U1745" s="15"/>
    </row>
    <row r="1746" spans="1:21" x14ac:dyDescent="0.25">
      <c r="A1746" s="12">
        <v>2042</v>
      </c>
      <c r="B1746" t="s">
        <v>356</v>
      </c>
      <c r="C1746">
        <f>IFERROR(VLOOKUP(B1746,code!$F$1:$G$39,2,FALSE),"")</f>
        <v>20</v>
      </c>
      <c r="D1746" t="s">
        <v>2045</v>
      </c>
      <c r="E1746" t="str">
        <f t="shared" si="114"/>
        <v>Male</v>
      </c>
      <c r="F1746" t="s">
        <v>7798</v>
      </c>
      <c r="G1746" s="12">
        <v>30</v>
      </c>
      <c r="H1746" s="14">
        <v>44574</v>
      </c>
      <c r="I1746" s="24">
        <f t="shared" si="116"/>
        <v>44574</v>
      </c>
      <c r="J1746" s="14">
        <f>MAX(P1746,R1746,T1746)</f>
        <v>44402</v>
      </c>
      <c r="K1746" s="14" t="str">
        <f>_xlfn.IFNA(VLOOKUP(D1746,code!F:G,1,FALSE),"")</f>
        <v/>
      </c>
      <c r="L1746" s="15">
        <v>2</v>
      </c>
      <c r="M1746" s="15" t="str">
        <f t="shared" si="115"/>
        <v>北京生物_兰州生物_</v>
      </c>
      <c r="N1746" s="15" t="str">
        <f>VLOOKUP(M1746,code!A:B,2,FALSE)</f>
        <v>PP</v>
      </c>
      <c r="O1746" s="15" t="str">
        <f>VLOOKUP(M1746,code!A:C,3,FALSE)</f>
        <v>N</v>
      </c>
      <c r="P1746" s="16">
        <v>44352</v>
      </c>
      <c r="Q1746" s="15" t="s">
        <v>7816</v>
      </c>
      <c r="R1746" s="16">
        <v>44402</v>
      </c>
      <c r="S1746" s="15" t="s">
        <v>7817</v>
      </c>
      <c r="T1746" s="16"/>
      <c r="U1746" s="15"/>
    </row>
    <row r="1747" spans="1:21" x14ac:dyDescent="0.25">
      <c r="A1747" s="12">
        <v>1867</v>
      </c>
      <c r="B1747" t="s">
        <v>1989</v>
      </c>
      <c r="C1747">
        <f>IFERROR(VLOOKUP(B1747,code!$F$1:$G$39,2,FALSE),"")</f>
        <v>2</v>
      </c>
      <c r="D1747" t="s">
        <v>1887</v>
      </c>
      <c r="E1747" t="str">
        <f t="shared" si="114"/>
        <v>Female</v>
      </c>
      <c r="F1747" t="s">
        <v>7797</v>
      </c>
      <c r="G1747" s="12">
        <v>35</v>
      </c>
      <c r="H1747" s="14">
        <v>44574</v>
      </c>
      <c r="I1747" s="24">
        <f t="shared" si="116"/>
        <v>44574</v>
      </c>
      <c r="J1747" s="14"/>
      <c r="K1747" s="14" t="str">
        <f>_xlfn.IFNA(VLOOKUP(D1747,code!F:G,1,FALSE),"")</f>
        <v/>
      </c>
      <c r="L1747" s="15">
        <v>0</v>
      </c>
      <c r="M1747" s="15" t="str">
        <f t="shared" si="115"/>
        <v>__</v>
      </c>
      <c r="N1747" s="15"/>
      <c r="O1747" s="15">
        <f>VLOOKUP(M1747,code!A:C,3,FALSE)</f>
        <v>0</v>
      </c>
      <c r="P1747" s="16"/>
      <c r="Q1747" s="15"/>
      <c r="R1747" s="16"/>
      <c r="S1747" s="15"/>
      <c r="T1747" s="16"/>
      <c r="U1747" s="15"/>
    </row>
    <row r="1748" spans="1:21" x14ac:dyDescent="0.25">
      <c r="A1748" s="12">
        <v>1868</v>
      </c>
      <c r="B1748" t="s">
        <v>1989</v>
      </c>
      <c r="C1748">
        <f>IFERROR(VLOOKUP(B1748,code!$F$1:$G$39,2,FALSE),"")</f>
        <v>2</v>
      </c>
      <c r="D1748" t="s">
        <v>1888</v>
      </c>
      <c r="E1748" t="str">
        <f t="shared" si="114"/>
        <v>Male</v>
      </c>
      <c r="F1748" t="s">
        <v>7798</v>
      </c>
      <c r="G1748" s="12">
        <v>32</v>
      </c>
      <c r="H1748" s="14">
        <v>44574</v>
      </c>
      <c r="I1748" s="24">
        <f t="shared" si="116"/>
        <v>44574</v>
      </c>
      <c r="J1748" s="14">
        <f t="shared" ref="J1748:J1779" si="117">MAX(P1748,R1748,T1748)</f>
        <v>44440</v>
      </c>
      <c r="K1748" s="14" t="str">
        <f>_xlfn.IFNA(VLOOKUP(D1748,code!F:G,1,FALSE),"")</f>
        <v/>
      </c>
      <c r="L1748" s="15">
        <v>2</v>
      </c>
      <c r="M1748" s="15" t="str">
        <f t="shared" si="115"/>
        <v>北京科兴中维_北京科兴中维_</v>
      </c>
      <c r="N1748" s="15" t="str">
        <f>VLOOKUP(M1748,code!A:B,2,FALSE)</f>
        <v>VV</v>
      </c>
      <c r="O1748" s="15" t="str">
        <f>VLOOKUP(M1748,code!A:C,3,FALSE)</f>
        <v>N</v>
      </c>
      <c r="P1748" s="16">
        <v>44401</v>
      </c>
      <c r="Q1748" s="15" t="s">
        <v>7815</v>
      </c>
      <c r="R1748" s="16">
        <v>44440</v>
      </c>
      <c r="S1748" s="15" t="s">
        <v>7815</v>
      </c>
      <c r="T1748" s="16"/>
      <c r="U1748" s="15"/>
    </row>
    <row r="1749" spans="1:21" x14ac:dyDescent="0.25">
      <c r="A1749" s="12">
        <v>1872</v>
      </c>
      <c r="B1749" t="s">
        <v>1989</v>
      </c>
      <c r="C1749">
        <f>IFERROR(VLOOKUP(B1749,code!$F$1:$G$39,2,FALSE),"")</f>
        <v>2</v>
      </c>
      <c r="D1749" t="s">
        <v>1892</v>
      </c>
      <c r="E1749" t="str">
        <f t="shared" si="114"/>
        <v>Female</v>
      </c>
      <c r="F1749" t="s">
        <v>7797</v>
      </c>
      <c r="G1749" s="12">
        <v>12</v>
      </c>
      <c r="H1749" s="14">
        <v>44574</v>
      </c>
      <c r="I1749" s="24">
        <f t="shared" si="116"/>
        <v>44574</v>
      </c>
      <c r="J1749" s="14">
        <f t="shared" si="117"/>
        <v>44536</v>
      </c>
      <c r="K1749" s="14" t="str">
        <f>_xlfn.IFNA(VLOOKUP(D1749,code!F:G,1,FALSE),"")</f>
        <v/>
      </c>
      <c r="L1749" s="15">
        <v>2</v>
      </c>
      <c r="M1749" s="15" t="str">
        <f t="shared" si="115"/>
        <v>成都生物_兰州生物_</v>
      </c>
      <c r="N1749" s="15" t="str">
        <f>VLOOKUP(M1749,code!A:B,2,FALSE)</f>
        <v>PP</v>
      </c>
      <c r="O1749" s="15" t="str">
        <f>VLOOKUP(M1749,code!A:C,3,FALSE)</f>
        <v>N</v>
      </c>
      <c r="P1749" s="16">
        <v>44507</v>
      </c>
      <c r="Q1749" s="15" t="s">
        <v>7819</v>
      </c>
      <c r="R1749" s="16">
        <v>44536</v>
      </c>
      <c r="S1749" s="15" t="s">
        <v>7817</v>
      </c>
      <c r="T1749" s="16"/>
      <c r="U1749" s="15"/>
    </row>
    <row r="1750" spans="1:21" x14ac:dyDescent="0.25">
      <c r="A1750" s="12">
        <v>1873</v>
      </c>
      <c r="B1750" t="s">
        <v>1989</v>
      </c>
      <c r="C1750">
        <f>IFERROR(VLOOKUP(B1750,code!$F$1:$G$39,2,FALSE),"")</f>
        <v>2</v>
      </c>
      <c r="D1750" t="s">
        <v>1893</v>
      </c>
      <c r="E1750" t="str">
        <f t="shared" si="114"/>
        <v>Female</v>
      </c>
      <c r="F1750" t="s">
        <v>7797</v>
      </c>
      <c r="G1750" s="12">
        <v>44</v>
      </c>
      <c r="H1750" s="14">
        <v>44574</v>
      </c>
      <c r="I1750" s="24">
        <f t="shared" si="116"/>
        <v>44574</v>
      </c>
      <c r="J1750" s="14">
        <f t="shared" si="117"/>
        <v>44398</v>
      </c>
      <c r="K1750" s="14" t="str">
        <f>_xlfn.IFNA(VLOOKUP(D1750,code!F:G,1,FALSE),"")</f>
        <v/>
      </c>
      <c r="L1750" s="15">
        <v>2</v>
      </c>
      <c r="M1750" s="15" t="str">
        <f t="shared" si="115"/>
        <v>北京生物_兰州生物_</v>
      </c>
      <c r="N1750" s="15" t="str">
        <f>VLOOKUP(M1750,code!A:B,2,FALSE)</f>
        <v>PP</v>
      </c>
      <c r="O1750" s="15" t="str">
        <f>VLOOKUP(M1750,code!A:C,3,FALSE)</f>
        <v>N</v>
      </c>
      <c r="P1750" s="16">
        <v>44353</v>
      </c>
      <c r="Q1750" s="15" t="s">
        <v>7816</v>
      </c>
      <c r="R1750" s="16">
        <v>44398</v>
      </c>
      <c r="S1750" s="15" t="s">
        <v>7817</v>
      </c>
      <c r="T1750" s="16"/>
      <c r="U1750" s="15"/>
    </row>
    <row r="1751" spans="1:21" x14ac:dyDescent="0.25">
      <c r="A1751" s="12">
        <v>1914</v>
      </c>
      <c r="B1751" t="s">
        <v>1989</v>
      </c>
      <c r="C1751">
        <f>IFERROR(VLOOKUP(B1751,code!$F$1:$G$39,2,FALSE),"")</f>
        <v>2</v>
      </c>
      <c r="D1751" t="s">
        <v>1926</v>
      </c>
      <c r="E1751" t="str">
        <f t="shared" si="114"/>
        <v>Female</v>
      </c>
      <c r="F1751" t="s">
        <v>7797</v>
      </c>
      <c r="G1751" s="12">
        <v>13</v>
      </c>
      <c r="H1751" s="14">
        <v>44572</v>
      </c>
      <c r="I1751" s="24">
        <f t="shared" si="116"/>
        <v>44572</v>
      </c>
      <c r="J1751" s="14">
        <f t="shared" si="117"/>
        <v>44541</v>
      </c>
      <c r="K1751" s="14" t="str">
        <f>_xlfn.IFNA(VLOOKUP(D1751,code!F:G,1,FALSE),"")</f>
        <v/>
      </c>
      <c r="L1751" s="15">
        <v>2</v>
      </c>
      <c r="M1751" s="15" t="str">
        <f t="shared" si="115"/>
        <v>成都生物_兰州生物_</v>
      </c>
      <c r="N1751" s="15" t="str">
        <f>VLOOKUP(M1751,code!A:B,2,FALSE)</f>
        <v>PP</v>
      </c>
      <c r="O1751" s="15" t="str">
        <f>VLOOKUP(M1751,code!A:C,3,FALSE)</f>
        <v>N</v>
      </c>
      <c r="P1751" s="16">
        <v>44507</v>
      </c>
      <c r="Q1751" s="15" t="s">
        <v>7819</v>
      </c>
      <c r="R1751" s="16">
        <v>44541</v>
      </c>
      <c r="S1751" s="15" t="s">
        <v>7817</v>
      </c>
      <c r="T1751" s="16"/>
      <c r="U1751" s="15"/>
    </row>
    <row r="1752" spans="1:21" x14ac:dyDescent="0.25">
      <c r="A1752" s="12">
        <v>1915</v>
      </c>
      <c r="B1752" t="s">
        <v>1989</v>
      </c>
      <c r="C1752">
        <f>IFERROR(VLOOKUP(B1752,code!$F$1:$G$39,2,FALSE),"")</f>
        <v>2</v>
      </c>
      <c r="D1752" t="s">
        <v>1927</v>
      </c>
      <c r="E1752" t="str">
        <f t="shared" si="114"/>
        <v>Female</v>
      </c>
      <c r="F1752" t="s">
        <v>7797</v>
      </c>
      <c r="G1752" s="12">
        <v>13</v>
      </c>
      <c r="H1752" s="14">
        <v>44572</v>
      </c>
      <c r="I1752" s="24">
        <f t="shared" si="116"/>
        <v>44572</v>
      </c>
      <c r="J1752" s="14">
        <f t="shared" si="117"/>
        <v>44536</v>
      </c>
      <c r="K1752" s="14" t="str">
        <f>_xlfn.IFNA(VLOOKUP(D1752,code!F:G,1,FALSE),"")</f>
        <v/>
      </c>
      <c r="L1752" s="15">
        <v>2</v>
      </c>
      <c r="M1752" s="15" t="str">
        <f t="shared" si="115"/>
        <v>_兰州生物_</v>
      </c>
      <c r="N1752" s="15" t="str">
        <f>VLOOKUP(M1752,code!A:B,2,FALSE)</f>
        <v>_P_</v>
      </c>
      <c r="O1752" s="15" t="str">
        <f>VLOOKUP(M1752,code!A:C,3,FALSE)</f>
        <v>N</v>
      </c>
      <c r="P1752" s="16"/>
      <c r="Q1752" s="15"/>
      <c r="R1752" s="16">
        <v>44536</v>
      </c>
      <c r="S1752" s="15" t="s">
        <v>7817</v>
      </c>
      <c r="T1752" s="16"/>
      <c r="U1752" s="15"/>
    </row>
    <row r="1753" spans="1:21" x14ac:dyDescent="0.25">
      <c r="A1753" s="12">
        <v>1916</v>
      </c>
      <c r="B1753" t="s">
        <v>1989</v>
      </c>
      <c r="C1753">
        <f>IFERROR(VLOOKUP(B1753,code!$F$1:$G$39,2,FALSE),"")</f>
        <v>2</v>
      </c>
      <c r="D1753" t="s">
        <v>1928</v>
      </c>
      <c r="E1753" t="str">
        <f t="shared" si="114"/>
        <v>Male</v>
      </c>
      <c r="F1753" t="s">
        <v>7798</v>
      </c>
      <c r="G1753" s="12">
        <v>12</v>
      </c>
      <c r="H1753" s="14">
        <v>44572</v>
      </c>
      <c r="I1753" s="24">
        <f t="shared" si="116"/>
        <v>44572</v>
      </c>
      <c r="J1753" s="14">
        <f t="shared" si="117"/>
        <v>44536</v>
      </c>
      <c r="K1753" s="14" t="str">
        <f>_xlfn.IFNA(VLOOKUP(D1753,code!F:G,1,FALSE),"")</f>
        <v/>
      </c>
      <c r="L1753" s="15">
        <v>2</v>
      </c>
      <c r="M1753" s="15" t="str">
        <f t="shared" si="115"/>
        <v>成都生物_兰州生物_</v>
      </c>
      <c r="N1753" s="15" t="str">
        <f>VLOOKUP(M1753,code!A:B,2,FALSE)</f>
        <v>PP</v>
      </c>
      <c r="O1753" s="15" t="str">
        <f>VLOOKUP(M1753,code!A:C,3,FALSE)</f>
        <v>N</v>
      </c>
      <c r="P1753" s="16">
        <v>44507</v>
      </c>
      <c r="Q1753" s="15" t="s">
        <v>7819</v>
      </c>
      <c r="R1753" s="16">
        <v>44536</v>
      </c>
      <c r="S1753" s="15" t="s">
        <v>7817</v>
      </c>
      <c r="T1753" s="16"/>
      <c r="U1753" s="15"/>
    </row>
    <row r="1754" spans="1:21" x14ac:dyDescent="0.25">
      <c r="A1754" s="12">
        <v>1917</v>
      </c>
      <c r="B1754" t="s">
        <v>1989</v>
      </c>
      <c r="C1754">
        <f>IFERROR(VLOOKUP(B1754,code!$F$1:$G$39,2,FALSE),"")</f>
        <v>2</v>
      </c>
      <c r="D1754" t="s">
        <v>1929</v>
      </c>
      <c r="E1754" t="str">
        <f t="shared" si="114"/>
        <v>Male</v>
      </c>
      <c r="F1754" t="s">
        <v>7798</v>
      </c>
      <c r="G1754" s="12">
        <v>13</v>
      </c>
      <c r="H1754" s="14">
        <v>44572</v>
      </c>
      <c r="I1754" s="24">
        <f t="shared" si="116"/>
        <v>44572</v>
      </c>
      <c r="J1754" s="14">
        <f t="shared" si="117"/>
        <v>44556</v>
      </c>
      <c r="K1754" s="14" t="str">
        <f>_xlfn.IFNA(VLOOKUP(D1754,code!F:G,1,FALSE),"")</f>
        <v/>
      </c>
      <c r="L1754" s="15">
        <v>2</v>
      </c>
      <c r="M1754" s="15" t="str">
        <f t="shared" si="115"/>
        <v>成都生物_兰州生物_</v>
      </c>
      <c r="N1754" s="15" t="str">
        <f>VLOOKUP(M1754,code!A:B,2,FALSE)</f>
        <v>PP</v>
      </c>
      <c r="O1754" s="15" t="str">
        <f>VLOOKUP(M1754,code!A:C,3,FALSE)</f>
        <v>N</v>
      </c>
      <c r="P1754" s="16">
        <v>44507</v>
      </c>
      <c r="Q1754" s="15" t="s">
        <v>7819</v>
      </c>
      <c r="R1754" s="16">
        <v>44556</v>
      </c>
      <c r="S1754" s="15" t="s">
        <v>7817</v>
      </c>
      <c r="T1754" s="16"/>
      <c r="U1754" s="15"/>
    </row>
    <row r="1755" spans="1:21" x14ac:dyDescent="0.25">
      <c r="A1755" s="12">
        <v>1918</v>
      </c>
      <c r="B1755" t="s">
        <v>1989</v>
      </c>
      <c r="C1755">
        <f>IFERROR(VLOOKUP(B1755,code!$F$1:$G$39,2,FALSE),"")</f>
        <v>2</v>
      </c>
      <c r="D1755" t="s">
        <v>1930</v>
      </c>
      <c r="E1755" t="str">
        <f t="shared" si="114"/>
        <v>Female</v>
      </c>
      <c r="F1755" t="s">
        <v>7797</v>
      </c>
      <c r="G1755" s="12">
        <v>13</v>
      </c>
      <c r="H1755" s="14">
        <v>44572</v>
      </c>
      <c r="I1755" s="24">
        <f t="shared" si="116"/>
        <v>44572</v>
      </c>
      <c r="J1755" s="14">
        <f t="shared" si="117"/>
        <v>44536</v>
      </c>
      <c r="K1755" s="14" t="str">
        <f>_xlfn.IFNA(VLOOKUP(D1755,code!F:G,1,FALSE),"")</f>
        <v/>
      </c>
      <c r="L1755" s="15">
        <v>2</v>
      </c>
      <c r="M1755" s="15" t="str">
        <f t="shared" si="115"/>
        <v>成都生物_兰州生物_</v>
      </c>
      <c r="N1755" s="15" t="str">
        <f>VLOOKUP(M1755,code!A:B,2,FALSE)</f>
        <v>PP</v>
      </c>
      <c r="O1755" s="15" t="str">
        <f>VLOOKUP(M1755,code!A:C,3,FALSE)</f>
        <v>N</v>
      </c>
      <c r="P1755" s="16">
        <v>44507</v>
      </c>
      <c r="Q1755" s="15" t="s">
        <v>7819</v>
      </c>
      <c r="R1755" s="16">
        <v>44536</v>
      </c>
      <c r="S1755" s="15" t="s">
        <v>7817</v>
      </c>
      <c r="T1755" s="16"/>
      <c r="U1755" s="15"/>
    </row>
    <row r="1756" spans="1:21" x14ac:dyDescent="0.25">
      <c r="A1756" s="12">
        <v>1919</v>
      </c>
      <c r="B1756" t="s">
        <v>1989</v>
      </c>
      <c r="C1756">
        <f>IFERROR(VLOOKUP(B1756,code!$F$1:$G$39,2,FALSE),"")</f>
        <v>2</v>
      </c>
      <c r="D1756" t="s">
        <v>1931</v>
      </c>
      <c r="E1756" t="str">
        <f t="shared" si="114"/>
        <v>Male</v>
      </c>
      <c r="F1756" t="s">
        <v>7798</v>
      </c>
      <c r="G1756" s="12">
        <v>13</v>
      </c>
      <c r="H1756" s="14">
        <v>44572</v>
      </c>
      <c r="I1756" s="24">
        <f t="shared" si="116"/>
        <v>44572</v>
      </c>
      <c r="J1756" s="14">
        <f t="shared" si="117"/>
        <v>44536</v>
      </c>
      <c r="K1756" s="14" t="str">
        <f>_xlfn.IFNA(VLOOKUP(D1756,code!F:G,1,FALSE),"")</f>
        <v/>
      </c>
      <c r="L1756" s="15">
        <v>2</v>
      </c>
      <c r="M1756" s="15" t="str">
        <f t="shared" si="115"/>
        <v>成都生物_兰州生物_</v>
      </c>
      <c r="N1756" s="15" t="str">
        <f>VLOOKUP(M1756,code!A:B,2,FALSE)</f>
        <v>PP</v>
      </c>
      <c r="O1756" s="15" t="str">
        <f>VLOOKUP(M1756,code!A:C,3,FALSE)</f>
        <v>N</v>
      </c>
      <c r="P1756" s="16">
        <v>44507</v>
      </c>
      <c r="Q1756" s="15" t="s">
        <v>7819</v>
      </c>
      <c r="R1756" s="16">
        <v>44536</v>
      </c>
      <c r="S1756" s="15" t="s">
        <v>7817</v>
      </c>
      <c r="T1756" s="16"/>
      <c r="U1756" s="15"/>
    </row>
    <row r="1757" spans="1:21" x14ac:dyDescent="0.25">
      <c r="A1757" s="12">
        <v>1920</v>
      </c>
      <c r="B1757" t="s">
        <v>1989</v>
      </c>
      <c r="C1757">
        <f>IFERROR(VLOOKUP(B1757,code!$F$1:$G$39,2,FALSE),"")</f>
        <v>2</v>
      </c>
      <c r="D1757" t="s">
        <v>1932</v>
      </c>
      <c r="E1757" t="str">
        <f t="shared" si="114"/>
        <v>Female</v>
      </c>
      <c r="F1757" t="s">
        <v>7797</v>
      </c>
      <c r="G1757" s="12">
        <v>10</v>
      </c>
      <c r="H1757" s="14">
        <v>44572</v>
      </c>
      <c r="I1757" s="24">
        <f t="shared" si="116"/>
        <v>44572</v>
      </c>
      <c r="J1757" s="14">
        <f t="shared" si="117"/>
        <v>44536</v>
      </c>
      <c r="K1757" s="14" t="str">
        <f>_xlfn.IFNA(VLOOKUP(D1757,code!F:G,1,FALSE),"")</f>
        <v/>
      </c>
      <c r="L1757" s="15">
        <v>2</v>
      </c>
      <c r="M1757" s="15" t="str">
        <f t="shared" si="115"/>
        <v>成都生物_兰州生物_</v>
      </c>
      <c r="N1757" s="15" t="str">
        <f>VLOOKUP(M1757,code!A:B,2,FALSE)</f>
        <v>PP</v>
      </c>
      <c r="O1757" s="15" t="str">
        <f>VLOOKUP(M1757,code!A:C,3,FALSE)</f>
        <v>N</v>
      </c>
      <c r="P1757" s="16">
        <v>44507</v>
      </c>
      <c r="Q1757" s="15" t="s">
        <v>7819</v>
      </c>
      <c r="R1757" s="16">
        <v>44536</v>
      </c>
      <c r="S1757" s="15" t="s">
        <v>7817</v>
      </c>
      <c r="T1757" s="16"/>
      <c r="U1757" s="15"/>
    </row>
    <row r="1758" spans="1:21" x14ac:dyDescent="0.25">
      <c r="A1758" s="12">
        <v>1921</v>
      </c>
      <c r="B1758" t="s">
        <v>1989</v>
      </c>
      <c r="C1758">
        <f>IFERROR(VLOOKUP(B1758,code!$F$1:$G$39,2,FALSE),"")</f>
        <v>2</v>
      </c>
      <c r="D1758" t="s">
        <v>1933</v>
      </c>
      <c r="E1758" t="str">
        <f t="shared" si="114"/>
        <v>Male</v>
      </c>
      <c r="F1758" t="s">
        <v>7798</v>
      </c>
      <c r="G1758" s="12">
        <v>9</v>
      </c>
      <c r="H1758" s="14">
        <v>44572</v>
      </c>
      <c r="I1758" s="24">
        <f t="shared" si="116"/>
        <v>44572</v>
      </c>
      <c r="J1758" s="14">
        <f t="shared" si="117"/>
        <v>44536</v>
      </c>
      <c r="K1758" s="14" t="str">
        <f>_xlfn.IFNA(VLOOKUP(D1758,code!F:G,1,FALSE),"")</f>
        <v/>
      </c>
      <c r="L1758" s="15">
        <v>2</v>
      </c>
      <c r="M1758" s="15" t="str">
        <f t="shared" si="115"/>
        <v>成都生物_兰州生物_</v>
      </c>
      <c r="N1758" s="15" t="str">
        <f>VLOOKUP(M1758,code!A:B,2,FALSE)</f>
        <v>PP</v>
      </c>
      <c r="O1758" s="15" t="str">
        <f>VLOOKUP(M1758,code!A:C,3,FALSE)</f>
        <v>N</v>
      </c>
      <c r="P1758" s="16">
        <v>44507</v>
      </c>
      <c r="Q1758" s="15" t="s">
        <v>7819</v>
      </c>
      <c r="R1758" s="16">
        <v>44536</v>
      </c>
      <c r="S1758" s="15" t="s">
        <v>7817</v>
      </c>
      <c r="T1758" s="16"/>
      <c r="U1758" s="15"/>
    </row>
    <row r="1759" spans="1:21" x14ac:dyDescent="0.25">
      <c r="A1759" s="12">
        <v>2953</v>
      </c>
      <c r="B1759" t="s">
        <v>7792</v>
      </c>
      <c r="C1759">
        <f>IFERROR(VLOOKUP(B1759,code!$F$1:$G$39,2,FALSE),"")</f>
        <v>3</v>
      </c>
      <c r="D1759" t="s">
        <v>2938</v>
      </c>
      <c r="E1759" t="str">
        <f t="shared" si="114"/>
        <v>Female</v>
      </c>
      <c r="F1759" t="s">
        <v>7797</v>
      </c>
      <c r="G1759" s="12">
        <v>29</v>
      </c>
      <c r="H1759" s="14">
        <v>44573</v>
      </c>
      <c r="I1759" s="24">
        <f t="shared" si="116"/>
        <v>44573</v>
      </c>
      <c r="J1759" s="14">
        <f t="shared" si="117"/>
        <v>44564</v>
      </c>
      <c r="K1759" s="14" t="str">
        <f>_xlfn.IFNA(VLOOKUP(D1759,code!F:G,1,FALSE),"")</f>
        <v/>
      </c>
      <c r="L1759" s="15">
        <v>3</v>
      </c>
      <c r="M1759" s="15" t="str">
        <f t="shared" si="115"/>
        <v>北京生物_北京生物_兰州生物</v>
      </c>
      <c r="N1759" s="15" t="str">
        <f>VLOOKUP(M1759,code!A:B,2,FALSE)</f>
        <v>PPP</v>
      </c>
      <c r="O1759" s="15" t="str">
        <f>VLOOKUP(M1759,code!A:C,3,FALSE)</f>
        <v>N</v>
      </c>
      <c r="P1759" s="16">
        <v>44295</v>
      </c>
      <c r="Q1759" s="15" t="s">
        <v>7816</v>
      </c>
      <c r="R1759" s="16">
        <v>44346</v>
      </c>
      <c r="S1759" s="15" t="s">
        <v>7816</v>
      </c>
      <c r="T1759" s="16">
        <v>44564</v>
      </c>
      <c r="U1759" s="15" t="s">
        <v>7817</v>
      </c>
    </row>
    <row r="1760" spans="1:21" x14ac:dyDescent="0.25">
      <c r="A1760" s="12">
        <v>1923</v>
      </c>
      <c r="B1760" t="s">
        <v>1989</v>
      </c>
      <c r="C1760">
        <f>IFERROR(VLOOKUP(B1760,code!$F$1:$G$39,2,FALSE),"")</f>
        <v>2</v>
      </c>
      <c r="D1760" t="s">
        <v>1935</v>
      </c>
      <c r="E1760" t="str">
        <f t="shared" si="114"/>
        <v>Female</v>
      </c>
      <c r="F1760" t="s">
        <v>7797</v>
      </c>
      <c r="G1760" s="12">
        <v>13</v>
      </c>
      <c r="H1760" s="14">
        <v>44572</v>
      </c>
      <c r="I1760" s="24">
        <f t="shared" si="116"/>
        <v>44572</v>
      </c>
      <c r="J1760" s="14">
        <f t="shared" si="117"/>
        <v>44536</v>
      </c>
      <c r="K1760" s="14" t="str">
        <f>_xlfn.IFNA(VLOOKUP(D1760,code!F:G,1,FALSE),"")</f>
        <v/>
      </c>
      <c r="L1760" s="15">
        <v>2</v>
      </c>
      <c r="M1760" s="15" t="str">
        <f t="shared" si="115"/>
        <v>成都生物_兰州生物_</v>
      </c>
      <c r="N1760" s="15" t="str">
        <f>VLOOKUP(M1760,code!A:B,2,FALSE)</f>
        <v>PP</v>
      </c>
      <c r="O1760" s="15" t="str">
        <f>VLOOKUP(M1760,code!A:C,3,FALSE)</f>
        <v>N</v>
      </c>
      <c r="P1760" s="16">
        <v>44507</v>
      </c>
      <c r="Q1760" s="15" t="s">
        <v>7819</v>
      </c>
      <c r="R1760" s="16">
        <v>44536</v>
      </c>
      <c r="S1760" s="15" t="s">
        <v>7817</v>
      </c>
      <c r="T1760" s="16"/>
      <c r="U1760" s="15"/>
    </row>
    <row r="1761" spans="1:21" x14ac:dyDescent="0.25">
      <c r="A1761" s="12">
        <v>1924</v>
      </c>
      <c r="B1761" t="s">
        <v>1989</v>
      </c>
      <c r="C1761">
        <f>IFERROR(VLOOKUP(B1761,code!$F$1:$G$39,2,FALSE),"")</f>
        <v>2</v>
      </c>
      <c r="D1761" t="s">
        <v>1936</v>
      </c>
      <c r="E1761" t="str">
        <f t="shared" si="114"/>
        <v>Female</v>
      </c>
      <c r="F1761" t="s">
        <v>7797</v>
      </c>
      <c r="G1761" s="12">
        <v>12</v>
      </c>
      <c r="H1761" s="14">
        <v>44572</v>
      </c>
      <c r="I1761" s="24">
        <f t="shared" si="116"/>
        <v>44572</v>
      </c>
      <c r="J1761" s="14">
        <f t="shared" si="117"/>
        <v>44536</v>
      </c>
      <c r="K1761" s="14" t="str">
        <f>_xlfn.IFNA(VLOOKUP(D1761,code!F:G,1,FALSE),"")</f>
        <v/>
      </c>
      <c r="L1761" s="15">
        <v>2</v>
      </c>
      <c r="M1761" s="15" t="str">
        <f t="shared" si="115"/>
        <v>成都生物_兰州生物_</v>
      </c>
      <c r="N1761" s="15" t="str">
        <f>VLOOKUP(M1761,code!A:B,2,FALSE)</f>
        <v>PP</v>
      </c>
      <c r="O1761" s="15" t="str">
        <f>VLOOKUP(M1761,code!A:C,3,FALSE)</f>
        <v>N</v>
      </c>
      <c r="P1761" s="16">
        <v>44507</v>
      </c>
      <c r="Q1761" s="15" t="s">
        <v>7819</v>
      </c>
      <c r="R1761" s="16">
        <v>44536</v>
      </c>
      <c r="S1761" s="15" t="s">
        <v>7817</v>
      </c>
      <c r="T1761" s="16"/>
      <c r="U1761" s="15"/>
    </row>
    <row r="1762" spans="1:21" x14ac:dyDescent="0.25">
      <c r="A1762" s="12">
        <v>1925</v>
      </c>
      <c r="B1762" t="s">
        <v>1989</v>
      </c>
      <c r="C1762">
        <f>IFERROR(VLOOKUP(B1762,code!$F$1:$G$39,2,FALSE),"")</f>
        <v>2</v>
      </c>
      <c r="D1762" t="s">
        <v>1937</v>
      </c>
      <c r="E1762" t="str">
        <f t="shared" si="114"/>
        <v>Male</v>
      </c>
      <c r="F1762" t="s">
        <v>7798</v>
      </c>
      <c r="G1762" s="12">
        <v>11</v>
      </c>
      <c r="H1762" s="14">
        <v>44572</v>
      </c>
      <c r="I1762" s="24">
        <f t="shared" si="116"/>
        <v>44572</v>
      </c>
      <c r="J1762" s="14">
        <f t="shared" si="117"/>
        <v>44536</v>
      </c>
      <c r="K1762" s="14" t="str">
        <f>_xlfn.IFNA(VLOOKUP(D1762,code!F:G,1,FALSE),"")</f>
        <v/>
      </c>
      <c r="L1762" s="15">
        <v>2</v>
      </c>
      <c r="M1762" s="15" t="str">
        <f t="shared" si="115"/>
        <v>成都生物_兰州生物_</v>
      </c>
      <c r="N1762" s="15" t="str">
        <f>VLOOKUP(M1762,code!A:B,2,FALSE)</f>
        <v>PP</v>
      </c>
      <c r="O1762" s="15" t="str">
        <f>VLOOKUP(M1762,code!A:C,3,FALSE)</f>
        <v>N</v>
      </c>
      <c r="P1762" s="16">
        <v>44507</v>
      </c>
      <c r="Q1762" s="15" t="s">
        <v>7819</v>
      </c>
      <c r="R1762" s="16">
        <v>44536</v>
      </c>
      <c r="S1762" s="15" t="s">
        <v>7817</v>
      </c>
      <c r="T1762" s="16"/>
      <c r="U1762" s="15"/>
    </row>
    <row r="1763" spans="1:21" x14ac:dyDescent="0.25">
      <c r="A1763" s="12">
        <v>1926</v>
      </c>
      <c r="B1763" t="s">
        <v>1989</v>
      </c>
      <c r="C1763">
        <f>IFERROR(VLOOKUP(B1763,code!$F$1:$G$39,2,FALSE),"")</f>
        <v>2</v>
      </c>
      <c r="D1763" t="s">
        <v>1938</v>
      </c>
      <c r="E1763" t="str">
        <f t="shared" si="114"/>
        <v>Female</v>
      </c>
      <c r="F1763" t="s">
        <v>7797</v>
      </c>
      <c r="G1763" s="12">
        <v>9</v>
      </c>
      <c r="H1763" s="14">
        <v>44572</v>
      </c>
      <c r="I1763" s="24">
        <f t="shared" si="116"/>
        <v>44572</v>
      </c>
      <c r="J1763" s="14">
        <f t="shared" si="117"/>
        <v>44536</v>
      </c>
      <c r="K1763" s="14" t="str">
        <f>_xlfn.IFNA(VLOOKUP(D1763,code!F:G,1,FALSE),"")</f>
        <v/>
      </c>
      <c r="L1763" s="15">
        <v>2</v>
      </c>
      <c r="M1763" s="15" t="str">
        <f t="shared" si="115"/>
        <v>成都生物_兰州生物_</v>
      </c>
      <c r="N1763" s="15" t="str">
        <f>VLOOKUP(M1763,code!A:B,2,FALSE)</f>
        <v>PP</v>
      </c>
      <c r="O1763" s="15" t="str">
        <f>VLOOKUP(M1763,code!A:C,3,FALSE)</f>
        <v>N</v>
      </c>
      <c r="P1763" s="16">
        <v>44507</v>
      </c>
      <c r="Q1763" s="15" t="s">
        <v>7819</v>
      </c>
      <c r="R1763" s="16">
        <v>44536</v>
      </c>
      <c r="S1763" s="15" t="s">
        <v>7817</v>
      </c>
      <c r="T1763" s="16"/>
      <c r="U1763" s="15"/>
    </row>
    <row r="1764" spans="1:21" x14ac:dyDescent="0.25">
      <c r="A1764" s="12">
        <v>1927</v>
      </c>
      <c r="B1764" t="s">
        <v>1989</v>
      </c>
      <c r="C1764">
        <f>IFERROR(VLOOKUP(B1764,code!$F$1:$G$39,2,FALSE),"")</f>
        <v>2</v>
      </c>
      <c r="D1764" t="s">
        <v>1939</v>
      </c>
      <c r="E1764" t="str">
        <f t="shared" si="114"/>
        <v>Female</v>
      </c>
      <c r="F1764" t="s">
        <v>7797</v>
      </c>
      <c r="G1764" s="12">
        <v>10</v>
      </c>
      <c r="H1764" s="14">
        <v>44572</v>
      </c>
      <c r="I1764" s="24">
        <f t="shared" si="116"/>
        <v>44572</v>
      </c>
      <c r="J1764" s="14">
        <f t="shared" si="117"/>
        <v>44536</v>
      </c>
      <c r="K1764" s="14" t="str">
        <f>_xlfn.IFNA(VLOOKUP(D1764,code!F:G,1,FALSE),"")</f>
        <v/>
      </c>
      <c r="L1764" s="15">
        <v>2</v>
      </c>
      <c r="M1764" s="15" t="str">
        <f t="shared" si="115"/>
        <v>成都生物_兰州生物_</v>
      </c>
      <c r="N1764" s="15" t="str">
        <f>VLOOKUP(M1764,code!A:B,2,FALSE)</f>
        <v>PP</v>
      </c>
      <c r="O1764" s="15" t="str">
        <f>VLOOKUP(M1764,code!A:C,3,FALSE)</f>
        <v>N</v>
      </c>
      <c r="P1764" s="16">
        <v>44507</v>
      </c>
      <c r="Q1764" s="15" t="s">
        <v>7819</v>
      </c>
      <c r="R1764" s="16">
        <v>44536</v>
      </c>
      <c r="S1764" s="15" t="s">
        <v>7817</v>
      </c>
      <c r="T1764" s="16"/>
      <c r="U1764" s="15"/>
    </row>
    <row r="1765" spans="1:21" x14ac:dyDescent="0.25">
      <c r="A1765" s="12">
        <v>1928</v>
      </c>
      <c r="B1765" t="s">
        <v>1989</v>
      </c>
      <c r="C1765">
        <f>IFERROR(VLOOKUP(B1765,code!$F$1:$G$39,2,FALSE),"")</f>
        <v>2</v>
      </c>
      <c r="D1765" t="s">
        <v>1940</v>
      </c>
      <c r="E1765" t="str">
        <f t="shared" si="114"/>
        <v>Male</v>
      </c>
      <c r="F1765" t="s">
        <v>7798</v>
      </c>
      <c r="G1765" s="12">
        <v>12</v>
      </c>
      <c r="H1765" s="14">
        <v>44572</v>
      </c>
      <c r="I1765" s="24">
        <f t="shared" si="116"/>
        <v>44572</v>
      </c>
      <c r="J1765" s="14">
        <f t="shared" si="117"/>
        <v>44536</v>
      </c>
      <c r="K1765" s="14" t="str">
        <f>_xlfn.IFNA(VLOOKUP(D1765,code!F:G,1,FALSE),"")</f>
        <v/>
      </c>
      <c r="L1765" s="15">
        <v>2</v>
      </c>
      <c r="M1765" s="15" t="str">
        <f t="shared" si="115"/>
        <v>成都生物_兰州生物_</v>
      </c>
      <c r="N1765" s="15" t="str">
        <f>VLOOKUP(M1765,code!A:B,2,FALSE)</f>
        <v>PP</v>
      </c>
      <c r="O1765" s="15" t="str">
        <f>VLOOKUP(M1765,code!A:C,3,FALSE)</f>
        <v>N</v>
      </c>
      <c r="P1765" s="16">
        <v>44507</v>
      </c>
      <c r="Q1765" s="15" t="s">
        <v>7819</v>
      </c>
      <c r="R1765" s="16">
        <v>44536</v>
      </c>
      <c r="S1765" s="15" t="s">
        <v>7817</v>
      </c>
      <c r="T1765" s="16"/>
      <c r="U1765" s="15"/>
    </row>
    <row r="1766" spans="1:21" x14ac:dyDescent="0.25">
      <c r="A1766" s="12">
        <v>1929</v>
      </c>
      <c r="B1766" t="s">
        <v>1989</v>
      </c>
      <c r="C1766">
        <f>IFERROR(VLOOKUP(B1766,code!$F$1:$G$39,2,FALSE),"")</f>
        <v>2</v>
      </c>
      <c r="D1766" t="s">
        <v>1941</v>
      </c>
      <c r="E1766" t="str">
        <f t="shared" si="114"/>
        <v>Female</v>
      </c>
      <c r="F1766" t="s">
        <v>7797</v>
      </c>
      <c r="G1766" s="12">
        <v>12</v>
      </c>
      <c r="H1766" s="14">
        <v>44572</v>
      </c>
      <c r="I1766" s="24">
        <f t="shared" si="116"/>
        <v>44572</v>
      </c>
      <c r="J1766" s="14">
        <f t="shared" si="117"/>
        <v>44536</v>
      </c>
      <c r="K1766" s="14" t="str">
        <f>_xlfn.IFNA(VLOOKUP(D1766,code!F:G,1,FALSE),"")</f>
        <v/>
      </c>
      <c r="L1766" s="15">
        <v>2</v>
      </c>
      <c r="M1766" s="15" t="str">
        <f t="shared" si="115"/>
        <v>成都生物_兰州生物_</v>
      </c>
      <c r="N1766" s="15" t="str">
        <f>VLOOKUP(M1766,code!A:B,2,FALSE)</f>
        <v>PP</v>
      </c>
      <c r="O1766" s="15" t="str">
        <f>VLOOKUP(M1766,code!A:C,3,FALSE)</f>
        <v>N</v>
      </c>
      <c r="P1766" s="16">
        <v>44507</v>
      </c>
      <c r="Q1766" s="15" t="s">
        <v>7819</v>
      </c>
      <c r="R1766" s="16">
        <v>44536</v>
      </c>
      <c r="S1766" s="15" t="s">
        <v>7817</v>
      </c>
      <c r="T1766" s="16"/>
      <c r="U1766" s="15"/>
    </row>
    <row r="1767" spans="1:21" x14ac:dyDescent="0.25">
      <c r="A1767" s="12">
        <v>1930</v>
      </c>
      <c r="B1767" t="s">
        <v>1989</v>
      </c>
      <c r="C1767">
        <f>IFERROR(VLOOKUP(B1767,code!$F$1:$G$39,2,FALSE),"")</f>
        <v>2</v>
      </c>
      <c r="D1767" t="s">
        <v>1942</v>
      </c>
      <c r="E1767" t="str">
        <f t="shared" si="114"/>
        <v>Female</v>
      </c>
      <c r="F1767" t="s">
        <v>7797</v>
      </c>
      <c r="G1767" s="12">
        <v>10</v>
      </c>
      <c r="H1767" s="14">
        <v>44572</v>
      </c>
      <c r="I1767" s="24">
        <f t="shared" si="116"/>
        <v>44572</v>
      </c>
      <c r="J1767" s="14">
        <f t="shared" si="117"/>
        <v>44536</v>
      </c>
      <c r="K1767" s="14" t="str">
        <f>_xlfn.IFNA(VLOOKUP(D1767,code!F:G,1,FALSE),"")</f>
        <v/>
      </c>
      <c r="L1767" s="15">
        <v>2</v>
      </c>
      <c r="M1767" s="15" t="str">
        <f t="shared" si="115"/>
        <v>成都生物_兰州生物_</v>
      </c>
      <c r="N1767" s="15" t="str">
        <f>VLOOKUP(M1767,code!A:B,2,FALSE)</f>
        <v>PP</v>
      </c>
      <c r="O1767" s="15" t="str">
        <f>VLOOKUP(M1767,code!A:C,3,FALSE)</f>
        <v>N</v>
      </c>
      <c r="P1767" s="16">
        <v>44507</v>
      </c>
      <c r="Q1767" s="15" t="s">
        <v>7819</v>
      </c>
      <c r="R1767" s="16">
        <v>44536</v>
      </c>
      <c r="S1767" s="15" t="s">
        <v>7817</v>
      </c>
      <c r="T1767" s="16"/>
      <c r="U1767" s="15"/>
    </row>
    <row r="1768" spans="1:21" x14ac:dyDescent="0.25">
      <c r="A1768" s="12">
        <v>1931</v>
      </c>
      <c r="B1768" t="s">
        <v>1989</v>
      </c>
      <c r="C1768">
        <f>IFERROR(VLOOKUP(B1768,code!$F$1:$G$39,2,FALSE),"")</f>
        <v>2</v>
      </c>
      <c r="D1768" t="s">
        <v>1943</v>
      </c>
      <c r="E1768" t="str">
        <f t="shared" si="114"/>
        <v>Male</v>
      </c>
      <c r="F1768" t="s">
        <v>7798</v>
      </c>
      <c r="G1768" s="12">
        <v>9</v>
      </c>
      <c r="H1768" s="14">
        <v>44572</v>
      </c>
      <c r="I1768" s="24">
        <f t="shared" si="116"/>
        <v>44572</v>
      </c>
      <c r="J1768" s="14">
        <f t="shared" si="117"/>
        <v>44536</v>
      </c>
      <c r="K1768" s="14" t="str">
        <f>_xlfn.IFNA(VLOOKUP(D1768,code!F:G,1,FALSE),"")</f>
        <v/>
      </c>
      <c r="L1768" s="15">
        <v>2</v>
      </c>
      <c r="M1768" s="15" t="str">
        <f t="shared" si="115"/>
        <v>成都生物_兰州生物_</v>
      </c>
      <c r="N1768" s="15" t="str">
        <f>VLOOKUP(M1768,code!A:B,2,FALSE)</f>
        <v>PP</v>
      </c>
      <c r="O1768" s="15" t="str">
        <f>VLOOKUP(M1768,code!A:C,3,FALSE)</f>
        <v>N</v>
      </c>
      <c r="P1768" s="16">
        <v>44507</v>
      </c>
      <c r="Q1768" s="15" t="s">
        <v>7819</v>
      </c>
      <c r="R1768" s="16">
        <v>44536</v>
      </c>
      <c r="S1768" s="15" t="s">
        <v>7817</v>
      </c>
      <c r="T1768" s="16"/>
      <c r="U1768" s="15"/>
    </row>
    <row r="1769" spans="1:21" x14ac:dyDescent="0.25">
      <c r="A1769" s="12">
        <v>1932</v>
      </c>
      <c r="B1769" t="s">
        <v>1989</v>
      </c>
      <c r="C1769">
        <f>IFERROR(VLOOKUP(B1769,code!$F$1:$G$39,2,FALSE),"")</f>
        <v>2</v>
      </c>
      <c r="D1769" t="s">
        <v>1944</v>
      </c>
      <c r="E1769" t="str">
        <f t="shared" si="114"/>
        <v>Male</v>
      </c>
      <c r="F1769" t="s">
        <v>7798</v>
      </c>
      <c r="G1769" s="12">
        <v>12</v>
      </c>
      <c r="H1769" s="14">
        <v>44572</v>
      </c>
      <c r="I1769" s="24">
        <f t="shared" si="116"/>
        <v>44572</v>
      </c>
      <c r="J1769" s="14">
        <f t="shared" si="117"/>
        <v>44536</v>
      </c>
      <c r="K1769" s="14" t="str">
        <f>_xlfn.IFNA(VLOOKUP(D1769,code!F:G,1,FALSE),"")</f>
        <v/>
      </c>
      <c r="L1769" s="15">
        <v>2</v>
      </c>
      <c r="M1769" s="15" t="str">
        <f t="shared" si="115"/>
        <v>成都生物_兰州生物_</v>
      </c>
      <c r="N1769" s="15" t="str">
        <f>VLOOKUP(M1769,code!A:B,2,FALSE)</f>
        <v>PP</v>
      </c>
      <c r="O1769" s="15" t="str">
        <f>VLOOKUP(M1769,code!A:C,3,FALSE)</f>
        <v>N</v>
      </c>
      <c r="P1769" s="16">
        <v>44507</v>
      </c>
      <c r="Q1769" s="15" t="s">
        <v>7819</v>
      </c>
      <c r="R1769" s="16">
        <v>44536</v>
      </c>
      <c r="S1769" s="15" t="s">
        <v>7817</v>
      </c>
      <c r="T1769" s="16"/>
      <c r="U1769" s="15"/>
    </row>
    <row r="1770" spans="1:21" x14ac:dyDescent="0.25">
      <c r="A1770" s="12">
        <v>1933</v>
      </c>
      <c r="B1770" t="s">
        <v>1989</v>
      </c>
      <c r="C1770">
        <f>IFERROR(VLOOKUP(B1770,code!$F$1:$G$39,2,FALSE),"")</f>
        <v>2</v>
      </c>
      <c r="D1770" t="s">
        <v>1945</v>
      </c>
      <c r="E1770" t="str">
        <f t="shared" si="114"/>
        <v>Female</v>
      </c>
      <c r="F1770" t="s">
        <v>7797</v>
      </c>
      <c r="G1770" s="12">
        <v>12</v>
      </c>
      <c r="H1770" s="14">
        <v>44572</v>
      </c>
      <c r="I1770" s="24">
        <f t="shared" si="116"/>
        <v>44572</v>
      </c>
      <c r="J1770" s="14">
        <f t="shared" si="117"/>
        <v>44536</v>
      </c>
      <c r="K1770" s="14" t="str">
        <f>_xlfn.IFNA(VLOOKUP(D1770,code!F:G,1,FALSE),"")</f>
        <v/>
      </c>
      <c r="L1770" s="15">
        <v>2</v>
      </c>
      <c r="M1770" s="15" t="str">
        <f t="shared" si="115"/>
        <v>成都生物_兰州生物_</v>
      </c>
      <c r="N1770" s="15" t="str">
        <f>VLOOKUP(M1770,code!A:B,2,FALSE)</f>
        <v>PP</v>
      </c>
      <c r="O1770" s="15" t="str">
        <f>VLOOKUP(M1770,code!A:C,3,FALSE)</f>
        <v>N</v>
      </c>
      <c r="P1770" s="16">
        <v>44507</v>
      </c>
      <c r="Q1770" s="15" t="s">
        <v>7819</v>
      </c>
      <c r="R1770" s="16">
        <v>44536</v>
      </c>
      <c r="S1770" s="15" t="s">
        <v>7817</v>
      </c>
      <c r="T1770" s="16"/>
      <c r="U1770" s="15"/>
    </row>
    <row r="1771" spans="1:21" x14ac:dyDescent="0.25">
      <c r="A1771" s="12">
        <v>1934</v>
      </c>
      <c r="B1771" t="s">
        <v>1989</v>
      </c>
      <c r="C1771">
        <f>IFERROR(VLOOKUP(B1771,code!$F$1:$G$39,2,FALSE),"")</f>
        <v>2</v>
      </c>
      <c r="D1771" t="s">
        <v>1946</v>
      </c>
      <c r="E1771" t="str">
        <f t="shared" si="114"/>
        <v>Female</v>
      </c>
      <c r="F1771" t="s">
        <v>7797</v>
      </c>
      <c r="G1771" s="12">
        <v>10</v>
      </c>
      <c r="H1771" s="14">
        <v>44572</v>
      </c>
      <c r="I1771" s="24">
        <f t="shared" si="116"/>
        <v>44572</v>
      </c>
      <c r="J1771" s="14">
        <f t="shared" si="117"/>
        <v>44521</v>
      </c>
      <c r="K1771" s="14" t="str">
        <f>_xlfn.IFNA(VLOOKUP(D1771,code!F:G,1,FALSE),"")</f>
        <v/>
      </c>
      <c r="L1771" s="15">
        <v>1</v>
      </c>
      <c r="M1771" s="15" t="str">
        <f t="shared" si="115"/>
        <v>成都生物__</v>
      </c>
      <c r="N1771" s="15" t="str">
        <f>VLOOKUP(M1771,code!A:B,2,FALSE)</f>
        <v>P</v>
      </c>
      <c r="O1771" s="15" t="str">
        <f>VLOOKUP(M1771,code!A:C,3,FALSE)</f>
        <v>N</v>
      </c>
      <c r="P1771" s="16">
        <v>44521</v>
      </c>
      <c r="Q1771" s="15" t="s">
        <v>7819</v>
      </c>
      <c r="R1771" s="16"/>
      <c r="S1771" s="15"/>
      <c r="T1771" s="16"/>
      <c r="U1771" s="15"/>
    </row>
    <row r="1772" spans="1:21" x14ac:dyDescent="0.25">
      <c r="A1772" s="12">
        <v>1935</v>
      </c>
      <c r="B1772" t="s">
        <v>1989</v>
      </c>
      <c r="C1772">
        <f>IFERROR(VLOOKUP(B1772,code!$F$1:$G$39,2,FALSE),"")</f>
        <v>2</v>
      </c>
      <c r="D1772" t="s">
        <v>1947</v>
      </c>
      <c r="E1772" t="str">
        <f t="shared" si="114"/>
        <v>Female</v>
      </c>
      <c r="F1772" t="s">
        <v>7797</v>
      </c>
      <c r="G1772" s="12">
        <v>10</v>
      </c>
      <c r="H1772" s="14">
        <v>44572</v>
      </c>
      <c r="I1772" s="24">
        <f t="shared" si="116"/>
        <v>44572</v>
      </c>
      <c r="J1772" s="14">
        <f t="shared" si="117"/>
        <v>44542</v>
      </c>
      <c r="K1772" s="14" t="str">
        <f>_xlfn.IFNA(VLOOKUP(D1772,code!F:G,1,FALSE),"")</f>
        <v/>
      </c>
      <c r="L1772" s="15">
        <v>2</v>
      </c>
      <c r="M1772" s="15" t="str">
        <f t="shared" si="115"/>
        <v>成都生物_兰州生物_</v>
      </c>
      <c r="N1772" s="15" t="str">
        <f>VLOOKUP(M1772,code!A:B,2,FALSE)</f>
        <v>PP</v>
      </c>
      <c r="O1772" s="15" t="str">
        <f>VLOOKUP(M1772,code!A:C,3,FALSE)</f>
        <v>N</v>
      </c>
      <c r="P1772" s="16">
        <v>44507</v>
      </c>
      <c r="Q1772" s="15" t="s">
        <v>7819</v>
      </c>
      <c r="R1772" s="16">
        <v>44542</v>
      </c>
      <c r="S1772" s="15" t="s">
        <v>7817</v>
      </c>
      <c r="T1772" s="16"/>
      <c r="U1772" s="15"/>
    </row>
    <row r="1773" spans="1:21" x14ac:dyDescent="0.25">
      <c r="A1773" s="12">
        <v>1936</v>
      </c>
      <c r="B1773" t="s">
        <v>1989</v>
      </c>
      <c r="C1773">
        <f>IFERROR(VLOOKUP(B1773,code!$F$1:$G$39,2,FALSE),"")</f>
        <v>2</v>
      </c>
      <c r="D1773" t="s">
        <v>1948</v>
      </c>
      <c r="E1773" t="str">
        <f t="shared" si="114"/>
        <v>Male</v>
      </c>
      <c r="F1773" t="s">
        <v>7798</v>
      </c>
      <c r="G1773" s="12">
        <v>10</v>
      </c>
      <c r="H1773" s="14">
        <v>44572</v>
      </c>
      <c r="I1773" s="24">
        <f t="shared" si="116"/>
        <v>44572</v>
      </c>
      <c r="J1773" s="14">
        <f t="shared" si="117"/>
        <v>44555</v>
      </c>
      <c r="K1773" s="14" t="str">
        <f>_xlfn.IFNA(VLOOKUP(D1773,code!F:G,1,FALSE),"")</f>
        <v/>
      </c>
      <c r="L1773" s="15">
        <v>2</v>
      </c>
      <c r="M1773" s="15" t="str">
        <f t="shared" si="115"/>
        <v>成都生物_兰州生物_</v>
      </c>
      <c r="N1773" s="15" t="str">
        <f>VLOOKUP(M1773,code!A:B,2,FALSE)</f>
        <v>PP</v>
      </c>
      <c r="O1773" s="15" t="str">
        <f>VLOOKUP(M1773,code!A:C,3,FALSE)</f>
        <v>N</v>
      </c>
      <c r="P1773" s="16">
        <v>44520</v>
      </c>
      <c r="Q1773" s="15" t="s">
        <v>7819</v>
      </c>
      <c r="R1773" s="16">
        <v>44555</v>
      </c>
      <c r="S1773" s="15" t="s">
        <v>7817</v>
      </c>
      <c r="T1773" s="16"/>
      <c r="U1773" s="15"/>
    </row>
    <row r="1774" spans="1:21" x14ac:dyDescent="0.25">
      <c r="A1774" s="12">
        <v>1937</v>
      </c>
      <c r="B1774" t="s">
        <v>1989</v>
      </c>
      <c r="C1774">
        <f>IFERROR(VLOOKUP(B1774,code!$F$1:$G$39,2,FALSE),"")</f>
        <v>2</v>
      </c>
      <c r="D1774" t="s">
        <v>1949</v>
      </c>
      <c r="E1774" t="str">
        <f t="shared" si="114"/>
        <v>Male</v>
      </c>
      <c r="F1774" t="s">
        <v>7798</v>
      </c>
      <c r="G1774" s="12">
        <v>12</v>
      </c>
      <c r="H1774" s="14">
        <v>44572</v>
      </c>
      <c r="I1774" s="24">
        <f t="shared" si="116"/>
        <v>44572</v>
      </c>
      <c r="J1774" s="14">
        <f t="shared" si="117"/>
        <v>44536</v>
      </c>
      <c r="K1774" s="14" t="str">
        <f>_xlfn.IFNA(VLOOKUP(D1774,code!F:G,1,FALSE),"")</f>
        <v/>
      </c>
      <c r="L1774" s="15">
        <v>2</v>
      </c>
      <c r="M1774" s="15" t="str">
        <f t="shared" si="115"/>
        <v>成都生物_兰州生物_</v>
      </c>
      <c r="N1774" s="15" t="str">
        <f>VLOOKUP(M1774,code!A:B,2,FALSE)</f>
        <v>PP</v>
      </c>
      <c r="O1774" s="15" t="str">
        <f>VLOOKUP(M1774,code!A:C,3,FALSE)</f>
        <v>N</v>
      </c>
      <c r="P1774" s="16">
        <v>44507</v>
      </c>
      <c r="Q1774" s="15" t="s">
        <v>7819</v>
      </c>
      <c r="R1774" s="16">
        <v>44536</v>
      </c>
      <c r="S1774" s="15" t="s">
        <v>7817</v>
      </c>
      <c r="T1774" s="16"/>
      <c r="U1774" s="15"/>
    </row>
    <row r="1775" spans="1:21" x14ac:dyDescent="0.25">
      <c r="A1775" s="12">
        <v>1938</v>
      </c>
      <c r="B1775" t="s">
        <v>1989</v>
      </c>
      <c r="C1775">
        <f>IFERROR(VLOOKUP(B1775,code!$F$1:$G$39,2,FALSE),"")</f>
        <v>2</v>
      </c>
      <c r="D1775" t="s">
        <v>1950</v>
      </c>
      <c r="E1775" t="str">
        <f t="shared" si="114"/>
        <v>Female</v>
      </c>
      <c r="F1775" t="s">
        <v>7797</v>
      </c>
      <c r="G1775" s="12">
        <v>10</v>
      </c>
      <c r="H1775" s="14">
        <v>44572</v>
      </c>
      <c r="I1775" s="24">
        <f t="shared" si="116"/>
        <v>44572</v>
      </c>
      <c r="J1775" s="14">
        <f t="shared" si="117"/>
        <v>44536</v>
      </c>
      <c r="K1775" s="14" t="str">
        <f>_xlfn.IFNA(VLOOKUP(D1775,code!F:G,1,FALSE),"")</f>
        <v/>
      </c>
      <c r="L1775" s="15">
        <v>2</v>
      </c>
      <c r="M1775" s="15" t="str">
        <f t="shared" si="115"/>
        <v>成都生物_兰州生物_</v>
      </c>
      <c r="N1775" s="15" t="str">
        <f>VLOOKUP(M1775,code!A:B,2,FALSE)</f>
        <v>PP</v>
      </c>
      <c r="O1775" s="15" t="str">
        <f>VLOOKUP(M1775,code!A:C,3,FALSE)</f>
        <v>N</v>
      </c>
      <c r="P1775" s="16">
        <v>44507</v>
      </c>
      <c r="Q1775" s="15" t="s">
        <v>7819</v>
      </c>
      <c r="R1775" s="16">
        <v>44536</v>
      </c>
      <c r="S1775" s="15" t="s">
        <v>7817</v>
      </c>
      <c r="T1775" s="16"/>
      <c r="U1775" s="15"/>
    </row>
    <row r="1776" spans="1:21" x14ac:dyDescent="0.25">
      <c r="A1776" s="12">
        <v>1939</v>
      </c>
      <c r="B1776" t="s">
        <v>1989</v>
      </c>
      <c r="C1776">
        <f>IFERROR(VLOOKUP(B1776,code!$F$1:$G$39,2,FALSE),"")</f>
        <v>2</v>
      </c>
      <c r="D1776" t="s">
        <v>1951</v>
      </c>
      <c r="E1776" t="str">
        <f t="shared" si="114"/>
        <v>Female</v>
      </c>
      <c r="F1776" t="s">
        <v>7797</v>
      </c>
      <c r="G1776" s="12">
        <v>10</v>
      </c>
      <c r="H1776" s="14">
        <v>44572</v>
      </c>
      <c r="I1776" s="24">
        <f t="shared" si="116"/>
        <v>44572</v>
      </c>
      <c r="J1776" s="14">
        <f t="shared" si="117"/>
        <v>44536</v>
      </c>
      <c r="K1776" s="14" t="str">
        <f>_xlfn.IFNA(VLOOKUP(D1776,code!F:G,1,FALSE),"")</f>
        <v/>
      </c>
      <c r="L1776" s="15">
        <v>2</v>
      </c>
      <c r="M1776" s="15" t="str">
        <f t="shared" si="115"/>
        <v>成都生物_兰州生物_</v>
      </c>
      <c r="N1776" s="15" t="str">
        <f>VLOOKUP(M1776,code!A:B,2,FALSE)</f>
        <v>PP</v>
      </c>
      <c r="O1776" s="15" t="str">
        <f>VLOOKUP(M1776,code!A:C,3,FALSE)</f>
        <v>N</v>
      </c>
      <c r="P1776" s="16">
        <v>44507</v>
      </c>
      <c r="Q1776" s="15" t="s">
        <v>7819</v>
      </c>
      <c r="R1776" s="16">
        <v>44536</v>
      </c>
      <c r="S1776" s="15" t="s">
        <v>7817</v>
      </c>
      <c r="T1776" s="16"/>
      <c r="U1776" s="15"/>
    </row>
    <row r="1777" spans="1:21" x14ac:dyDescent="0.25">
      <c r="A1777" s="12">
        <v>1940</v>
      </c>
      <c r="B1777" t="s">
        <v>1989</v>
      </c>
      <c r="C1777">
        <f>IFERROR(VLOOKUP(B1777,code!$F$1:$G$39,2,FALSE),"")</f>
        <v>2</v>
      </c>
      <c r="D1777" t="s">
        <v>1952</v>
      </c>
      <c r="E1777" t="str">
        <f t="shared" si="114"/>
        <v>Male</v>
      </c>
      <c r="F1777" t="s">
        <v>7798</v>
      </c>
      <c r="G1777" s="12">
        <v>9</v>
      </c>
      <c r="H1777" s="14">
        <v>44572</v>
      </c>
      <c r="I1777" s="24">
        <f t="shared" si="116"/>
        <v>44572</v>
      </c>
      <c r="J1777" s="14">
        <f t="shared" si="117"/>
        <v>44536</v>
      </c>
      <c r="K1777" s="14" t="str">
        <f>_xlfn.IFNA(VLOOKUP(D1777,code!F:G,1,FALSE),"")</f>
        <v/>
      </c>
      <c r="L1777" s="15">
        <v>2</v>
      </c>
      <c r="M1777" s="15" t="str">
        <f t="shared" si="115"/>
        <v>成都生物_兰州生物_</v>
      </c>
      <c r="N1777" s="15" t="str">
        <f>VLOOKUP(M1777,code!A:B,2,FALSE)</f>
        <v>PP</v>
      </c>
      <c r="O1777" s="15" t="str">
        <f>VLOOKUP(M1777,code!A:C,3,FALSE)</f>
        <v>N</v>
      </c>
      <c r="P1777" s="16">
        <v>44507</v>
      </c>
      <c r="Q1777" s="15" t="s">
        <v>7819</v>
      </c>
      <c r="R1777" s="16">
        <v>44536</v>
      </c>
      <c r="S1777" s="15" t="s">
        <v>7817</v>
      </c>
      <c r="T1777" s="16"/>
      <c r="U1777" s="15"/>
    </row>
    <row r="1778" spans="1:21" x14ac:dyDescent="0.25">
      <c r="A1778" s="12">
        <v>1941</v>
      </c>
      <c r="B1778" t="s">
        <v>1989</v>
      </c>
      <c r="C1778">
        <f>IFERROR(VLOOKUP(B1778,code!$F$1:$G$39,2,FALSE),"")</f>
        <v>2</v>
      </c>
      <c r="D1778" t="s">
        <v>1953</v>
      </c>
      <c r="E1778" t="str">
        <f t="shared" si="114"/>
        <v>Female</v>
      </c>
      <c r="F1778" t="s">
        <v>7797</v>
      </c>
      <c r="G1778" s="12">
        <v>12</v>
      </c>
      <c r="H1778" s="14">
        <v>44572</v>
      </c>
      <c r="I1778" s="24">
        <f t="shared" si="116"/>
        <v>44572</v>
      </c>
      <c r="J1778" s="14">
        <f t="shared" si="117"/>
        <v>44536</v>
      </c>
      <c r="K1778" s="14" t="str">
        <f>_xlfn.IFNA(VLOOKUP(D1778,code!F:G,1,FALSE),"")</f>
        <v/>
      </c>
      <c r="L1778" s="15">
        <v>2</v>
      </c>
      <c r="M1778" s="15" t="str">
        <f t="shared" si="115"/>
        <v>成都生物_兰州生物_</v>
      </c>
      <c r="N1778" s="15" t="str">
        <f>VLOOKUP(M1778,code!A:B,2,FALSE)</f>
        <v>PP</v>
      </c>
      <c r="O1778" s="15" t="str">
        <f>VLOOKUP(M1778,code!A:C,3,FALSE)</f>
        <v>N</v>
      </c>
      <c r="P1778" s="16">
        <v>44507</v>
      </c>
      <c r="Q1778" s="15" t="s">
        <v>7819</v>
      </c>
      <c r="R1778" s="16">
        <v>44536</v>
      </c>
      <c r="S1778" s="15" t="s">
        <v>7817</v>
      </c>
      <c r="T1778" s="16"/>
      <c r="U1778" s="15"/>
    </row>
    <row r="1779" spans="1:21" x14ac:dyDescent="0.25">
      <c r="A1779" s="12">
        <v>1942</v>
      </c>
      <c r="B1779" t="s">
        <v>1989</v>
      </c>
      <c r="C1779">
        <f>IFERROR(VLOOKUP(B1779,code!$F$1:$G$39,2,FALSE),"")</f>
        <v>2</v>
      </c>
      <c r="D1779" t="s">
        <v>1954</v>
      </c>
      <c r="E1779" t="str">
        <f t="shared" si="114"/>
        <v>Female</v>
      </c>
      <c r="F1779" t="s">
        <v>7797</v>
      </c>
      <c r="G1779" s="12">
        <v>10</v>
      </c>
      <c r="H1779" s="14">
        <v>44572</v>
      </c>
      <c r="I1779" s="24">
        <f t="shared" si="116"/>
        <v>44572</v>
      </c>
      <c r="J1779" s="14">
        <f t="shared" si="117"/>
        <v>44536</v>
      </c>
      <c r="K1779" s="14" t="str">
        <f>_xlfn.IFNA(VLOOKUP(D1779,code!F:G,1,FALSE),"")</f>
        <v/>
      </c>
      <c r="L1779" s="15">
        <v>2</v>
      </c>
      <c r="M1779" s="15" t="str">
        <f t="shared" si="115"/>
        <v>成都生物_兰州生物_</v>
      </c>
      <c r="N1779" s="15" t="str">
        <f>VLOOKUP(M1779,code!A:B,2,FALSE)</f>
        <v>PP</v>
      </c>
      <c r="O1779" s="15" t="str">
        <f>VLOOKUP(M1779,code!A:C,3,FALSE)</f>
        <v>N</v>
      </c>
      <c r="P1779" s="16">
        <v>44507</v>
      </c>
      <c r="Q1779" s="15" t="s">
        <v>7819</v>
      </c>
      <c r="R1779" s="16">
        <v>44536</v>
      </c>
      <c r="S1779" s="15" t="s">
        <v>7817</v>
      </c>
      <c r="T1779" s="16"/>
      <c r="U1779" s="15"/>
    </row>
    <row r="1780" spans="1:21" x14ac:dyDescent="0.25">
      <c r="A1780" s="12">
        <v>1943</v>
      </c>
      <c r="B1780" t="s">
        <v>1989</v>
      </c>
      <c r="C1780">
        <f>IFERROR(VLOOKUP(B1780,code!$F$1:$G$39,2,FALSE),"")</f>
        <v>2</v>
      </c>
      <c r="D1780" t="s">
        <v>1955</v>
      </c>
      <c r="E1780" t="str">
        <f t="shared" si="114"/>
        <v>Male</v>
      </c>
      <c r="F1780" t="s">
        <v>7798</v>
      </c>
      <c r="G1780" s="12">
        <v>11</v>
      </c>
      <c r="H1780" s="14">
        <v>44572</v>
      </c>
      <c r="I1780" s="24">
        <f t="shared" si="116"/>
        <v>44572</v>
      </c>
      <c r="J1780" s="14">
        <f t="shared" ref="J1780:J1800" si="118">MAX(P1780,R1780,T1780)</f>
        <v>44536</v>
      </c>
      <c r="K1780" s="14" t="str">
        <f>_xlfn.IFNA(VLOOKUP(D1780,code!F:G,1,FALSE),"")</f>
        <v/>
      </c>
      <c r="L1780" s="15">
        <v>2</v>
      </c>
      <c r="M1780" s="15" t="str">
        <f t="shared" si="115"/>
        <v>成都生物_兰州生物_</v>
      </c>
      <c r="N1780" s="15" t="str">
        <f>VLOOKUP(M1780,code!A:B,2,FALSE)</f>
        <v>PP</v>
      </c>
      <c r="O1780" s="15" t="str">
        <f>VLOOKUP(M1780,code!A:C,3,FALSE)</f>
        <v>N</v>
      </c>
      <c r="P1780" s="16">
        <v>44507</v>
      </c>
      <c r="Q1780" s="15" t="s">
        <v>7819</v>
      </c>
      <c r="R1780" s="16">
        <v>44536</v>
      </c>
      <c r="S1780" s="15" t="s">
        <v>7817</v>
      </c>
      <c r="T1780" s="16"/>
      <c r="U1780" s="15"/>
    </row>
    <row r="1781" spans="1:21" x14ac:dyDescent="0.25">
      <c r="A1781" s="12">
        <v>1944</v>
      </c>
      <c r="B1781" t="s">
        <v>1989</v>
      </c>
      <c r="C1781">
        <f>IFERROR(VLOOKUP(B1781,code!$F$1:$G$39,2,FALSE),"")</f>
        <v>2</v>
      </c>
      <c r="D1781" t="s">
        <v>1956</v>
      </c>
      <c r="E1781" t="str">
        <f t="shared" si="114"/>
        <v>Female</v>
      </c>
      <c r="F1781" t="s">
        <v>7797</v>
      </c>
      <c r="G1781" s="12">
        <v>13</v>
      </c>
      <c r="H1781" s="14">
        <v>44572</v>
      </c>
      <c r="I1781" s="24">
        <f t="shared" si="116"/>
        <v>44572</v>
      </c>
      <c r="J1781" s="14">
        <f t="shared" si="118"/>
        <v>44536</v>
      </c>
      <c r="K1781" s="14" t="str">
        <f>_xlfn.IFNA(VLOOKUP(D1781,code!F:G,1,FALSE),"")</f>
        <v/>
      </c>
      <c r="L1781" s="15">
        <v>2</v>
      </c>
      <c r="M1781" s="15" t="str">
        <f t="shared" si="115"/>
        <v>成都生物_兰州生物_</v>
      </c>
      <c r="N1781" s="15" t="str">
        <f>VLOOKUP(M1781,code!A:B,2,FALSE)</f>
        <v>PP</v>
      </c>
      <c r="O1781" s="15" t="str">
        <f>VLOOKUP(M1781,code!A:C,3,FALSE)</f>
        <v>N</v>
      </c>
      <c r="P1781" s="16">
        <v>44507</v>
      </c>
      <c r="Q1781" s="15" t="s">
        <v>7819</v>
      </c>
      <c r="R1781" s="16">
        <v>44536</v>
      </c>
      <c r="S1781" s="15" t="s">
        <v>7817</v>
      </c>
      <c r="T1781" s="16"/>
      <c r="U1781" s="15"/>
    </row>
    <row r="1782" spans="1:21" x14ac:dyDescent="0.25">
      <c r="A1782" s="12">
        <v>1945</v>
      </c>
      <c r="B1782" t="s">
        <v>1989</v>
      </c>
      <c r="C1782">
        <f>IFERROR(VLOOKUP(B1782,code!$F$1:$G$39,2,FALSE),"")</f>
        <v>2</v>
      </c>
      <c r="D1782" t="s">
        <v>1957</v>
      </c>
      <c r="E1782" t="str">
        <f t="shared" si="114"/>
        <v>Male</v>
      </c>
      <c r="F1782" t="s">
        <v>7798</v>
      </c>
      <c r="G1782" s="12">
        <v>11</v>
      </c>
      <c r="H1782" s="14">
        <v>44572</v>
      </c>
      <c r="I1782" s="24">
        <f t="shared" si="116"/>
        <v>44572</v>
      </c>
      <c r="J1782" s="14">
        <f t="shared" si="118"/>
        <v>44535</v>
      </c>
      <c r="K1782" s="14" t="str">
        <f>_xlfn.IFNA(VLOOKUP(D1782,code!F:G,1,FALSE),"")</f>
        <v/>
      </c>
      <c r="L1782" s="15">
        <v>2</v>
      </c>
      <c r="M1782" s="15" t="str">
        <f t="shared" si="115"/>
        <v>成都生物_兰州生物_</v>
      </c>
      <c r="N1782" s="15" t="str">
        <f>VLOOKUP(M1782,code!A:B,2,FALSE)</f>
        <v>PP</v>
      </c>
      <c r="O1782" s="15" t="str">
        <f>VLOOKUP(M1782,code!A:C,3,FALSE)</f>
        <v>N</v>
      </c>
      <c r="P1782" s="16">
        <v>44507</v>
      </c>
      <c r="Q1782" s="15" t="s">
        <v>7819</v>
      </c>
      <c r="R1782" s="16">
        <v>44535</v>
      </c>
      <c r="S1782" s="15" t="s">
        <v>7817</v>
      </c>
      <c r="T1782" s="16"/>
      <c r="U1782" s="15"/>
    </row>
    <row r="1783" spans="1:21" x14ac:dyDescent="0.25">
      <c r="A1783" s="12">
        <v>1946</v>
      </c>
      <c r="B1783" t="s">
        <v>1989</v>
      </c>
      <c r="C1783">
        <f>IFERROR(VLOOKUP(B1783,code!$F$1:$G$39,2,FALSE),"")</f>
        <v>2</v>
      </c>
      <c r="D1783" t="s">
        <v>1958</v>
      </c>
      <c r="E1783" t="str">
        <f t="shared" si="114"/>
        <v>Female</v>
      </c>
      <c r="F1783" t="s">
        <v>7797</v>
      </c>
      <c r="G1783" s="12">
        <v>11</v>
      </c>
      <c r="H1783" s="14">
        <v>44572</v>
      </c>
      <c r="I1783" s="24">
        <f t="shared" si="116"/>
        <v>44572</v>
      </c>
      <c r="J1783" s="14">
        <f t="shared" si="118"/>
        <v>44536</v>
      </c>
      <c r="K1783" s="14" t="str">
        <f>_xlfn.IFNA(VLOOKUP(D1783,code!F:G,1,FALSE),"")</f>
        <v/>
      </c>
      <c r="L1783" s="15">
        <v>2</v>
      </c>
      <c r="M1783" s="15" t="str">
        <f t="shared" si="115"/>
        <v>成都生物_兰州生物_</v>
      </c>
      <c r="N1783" s="15" t="str">
        <f>VLOOKUP(M1783,code!A:B,2,FALSE)</f>
        <v>PP</v>
      </c>
      <c r="O1783" s="15" t="str">
        <f>VLOOKUP(M1783,code!A:C,3,FALSE)</f>
        <v>N</v>
      </c>
      <c r="P1783" s="16">
        <v>44507</v>
      </c>
      <c r="Q1783" s="15" t="s">
        <v>7819</v>
      </c>
      <c r="R1783" s="16">
        <v>44536</v>
      </c>
      <c r="S1783" s="15" t="s">
        <v>7817</v>
      </c>
      <c r="T1783" s="16"/>
      <c r="U1783" s="15"/>
    </row>
    <row r="1784" spans="1:21" x14ac:dyDescent="0.25">
      <c r="A1784" s="12">
        <v>1947</v>
      </c>
      <c r="B1784" t="s">
        <v>1989</v>
      </c>
      <c r="C1784">
        <f>IFERROR(VLOOKUP(B1784,code!$F$1:$G$39,2,FALSE),"")</f>
        <v>2</v>
      </c>
      <c r="D1784" t="s">
        <v>1959</v>
      </c>
      <c r="E1784" t="str">
        <f t="shared" si="114"/>
        <v>Female</v>
      </c>
      <c r="F1784" t="s">
        <v>7797</v>
      </c>
      <c r="G1784" s="12">
        <v>11</v>
      </c>
      <c r="H1784" s="14">
        <v>44572</v>
      </c>
      <c r="I1784" s="24">
        <f t="shared" si="116"/>
        <v>44572</v>
      </c>
      <c r="J1784" s="14">
        <f t="shared" si="118"/>
        <v>44536</v>
      </c>
      <c r="K1784" s="14" t="str">
        <f>_xlfn.IFNA(VLOOKUP(D1784,code!F:G,1,FALSE),"")</f>
        <v/>
      </c>
      <c r="L1784" s="15">
        <v>2</v>
      </c>
      <c r="M1784" s="15" t="str">
        <f t="shared" si="115"/>
        <v>成都生物_兰州生物_</v>
      </c>
      <c r="N1784" s="15" t="str">
        <f>VLOOKUP(M1784,code!A:B,2,FALSE)</f>
        <v>PP</v>
      </c>
      <c r="O1784" s="15" t="str">
        <f>VLOOKUP(M1784,code!A:C,3,FALSE)</f>
        <v>N</v>
      </c>
      <c r="P1784" s="16">
        <v>44507</v>
      </c>
      <c r="Q1784" s="15" t="s">
        <v>7819</v>
      </c>
      <c r="R1784" s="16">
        <v>44536</v>
      </c>
      <c r="S1784" s="15" t="s">
        <v>7817</v>
      </c>
      <c r="T1784" s="16"/>
      <c r="U1784" s="15"/>
    </row>
    <row r="1785" spans="1:21" x14ac:dyDescent="0.25">
      <c r="A1785" s="12">
        <v>1948</v>
      </c>
      <c r="B1785" t="s">
        <v>1989</v>
      </c>
      <c r="C1785">
        <f>IFERROR(VLOOKUP(B1785,code!$F$1:$G$39,2,FALSE),"")</f>
        <v>2</v>
      </c>
      <c r="D1785" t="s">
        <v>1960</v>
      </c>
      <c r="E1785" t="str">
        <f t="shared" si="114"/>
        <v>Female</v>
      </c>
      <c r="F1785" t="s">
        <v>7797</v>
      </c>
      <c r="G1785" s="12">
        <v>10</v>
      </c>
      <c r="H1785" s="14">
        <v>44572</v>
      </c>
      <c r="I1785" s="24">
        <f t="shared" si="116"/>
        <v>44572</v>
      </c>
      <c r="J1785" s="14">
        <f t="shared" si="118"/>
        <v>44536</v>
      </c>
      <c r="K1785" s="14" t="str">
        <f>_xlfn.IFNA(VLOOKUP(D1785,code!F:G,1,FALSE),"")</f>
        <v/>
      </c>
      <c r="L1785" s="15">
        <v>2</v>
      </c>
      <c r="M1785" s="15" t="str">
        <f t="shared" si="115"/>
        <v>成都生物_兰州生物_</v>
      </c>
      <c r="N1785" s="15" t="str">
        <f>VLOOKUP(M1785,code!A:B,2,FALSE)</f>
        <v>PP</v>
      </c>
      <c r="O1785" s="15" t="str">
        <f>VLOOKUP(M1785,code!A:C,3,FALSE)</f>
        <v>N</v>
      </c>
      <c r="P1785" s="16">
        <v>44507</v>
      </c>
      <c r="Q1785" s="15" t="s">
        <v>7819</v>
      </c>
      <c r="R1785" s="16">
        <v>44536</v>
      </c>
      <c r="S1785" s="15" t="s">
        <v>7817</v>
      </c>
      <c r="T1785" s="16"/>
      <c r="U1785" s="15"/>
    </row>
    <row r="1786" spans="1:21" x14ac:dyDescent="0.25">
      <c r="A1786" s="12">
        <v>2961</v>
      </c>
      <c r="B1786" t="s">
        <v>7792</v>
      </c>
      <c r="C1786">
        <f>IFERROR(VLOOKUP(B1786,code!$F$1:$G$39,2,FALSE),"")</f>
        <v>3</v>
      </c>
      <c r="D1786" t="s">
        <v>2946</v>
      </c>
      <c r="E1786" t="str">
        <f t="shared" si="114"/>
        <v>Male</v>
      </c>
      <c r="F1786" t="s">
        <v>7798</v>
      </c>
      <c r="G1786" s="12">
        <v>54</v>
      </c>
      <c r="H1786" s="14">
        <v>44574</v>
      </c>
      <c r="I1786" s="24">
        <f t="shared" si="116"/>
        <v>44574</v>
      </c>
      <c r="J1786" s="14">
        <f t="shared" si="118"/>
        <v>44573</v>
      </c>
      <c r="K1786" s="14" t="str">
        <f>_xlfn.IFNA(VLOOKUP(D1786,code!F:G,1,FALSE),"")</f>
        <v/>
      </c>
      <c r="L1786" s="15">
        <v>3</v>
      </c>
      <c r="M1786" s="15" t="str">
        <f t="shared" si="115"/>
        <v>北京科兴中维_北京科兴中维_北京科兴中维</v>
      </c>
      <c r="N1786" s="15" t="str">
        <f>VLOOKUP(M1786,code!A:B,2,FALSE)</f>
        <v>VVV</v>
      </c>
      <c r="O1786" s="15" t="str">
        <f>VLOOKUP(M1786,code!A:C,3,FALSE)</f>
        <v>N</v>
      </c>
      <c r="P1786" s="16">
        <v>44288</v>
      </c>
      <c r="Q1786" s="15" t="s">
        <v>7815</v>
      </c>
      <c r="R1786" s="16">
        <v>44338</v>
      </c>
      <c r="S1786" s="15" t="s">
        <v>7815</v>
      </c>
      <c r="T1786" s="16">
        <v>44573</v>
      </c>
      <c r="U1786" s="15" t="s">
        <v>7815</v>
      </c>
    </row>
    <row r="1787" spans="1:21" x14ac:dyDescent="0.25">
      <c r="A1787" s="12">
        <v>1950</v>
      </c>
      <c r="B1787" t="s">
        <v>1989</v>
      </c>
      <c r="C1787">
        <f>IFERROR(VLOOKUP(B1787,code!$F$1:$G$39,2,FALSE),"")</f>
        <v>2</v>
      </c>
      <c r="D1787" t="s">
        <v>1962</v>
      </c>
      <c r="E1787" t="str">
        <f t="shared" si="114"/>
        <v>Male</v>
      </c>
      <c r="F1787" t="s">
        <v>7798</v>
      </c>
      <c r="G1787" s="12">
        <v>10</v>
      </c>
      <c r="H1787" s="14">
        <v>44572</v>
      </c>
      <c r="I1787" s="24">
        <f t="shared" si="116"/>
        <v>44572</v>
      </c>
      <c r="J1787" s="14">
        <f t="shared" si="118"/>
        <v>44536</v>
      </c>
      <c r="K1787" s="14" t="str">
        <f>_xlfn.IFNA(VLOOKUP(D1787,code!F:G,1,FALSE),"")</f>
        <v/>
      </c>
      <c r="L1787" s="15">
        <v>2</v>
      </c>
      <c r="M1787" s="15" t="str">
        <f t="shared" si="115"/>
        <v>成都生物_兰州生物_</v>
      </c>
      <c r="N1787" s="15" t="str">
        <f>VLOOKUP(M1787,code!A:B,2,FALSE)</f>
        <v>PP</v>
      </c>
      <c r="O1787" s="15" t="str">
        <f>VLOOKUP(M1787,code!A:C,3,FALSE)</f>
        <v>N</v>
      </c>
      <c r="P1787" s="16">
        <v>44507</v>
      </c>
      <c r="Q1787" s="15" t="s">
        <v>7819</v>
      </c>
      <c r="R1787" s="16">
        <v>44536</v>
      </c>
      <c r="S1787" s="15" t="s">
        <v>7817</v>
      </c>
      <c r="T1787" s="16"/>
      <c r="U1787" s="15"/>
    </row>
    <row r="1788" spans="1:21" x14ac:dyDescent="0.25">
      <c r="A1788" s="12">
        <v>1951</v>
      </c>
      <c r="B1788" t="s">
        <v>1989</v>
      </c>
      <c r="C1788">
        <f>IFERROR(VLOOKUP(B1788,code!$F$1:$G$39,2,FALSE),"")</f>
        <v>2</v>
      </c>
      <c r="D1788" t="s">
        <v>1963</v>
      </c>
      <c r="E1788" t="str">
        <f t="shared" si="114"/>
        <v>Female</v>
      </c>
      <c r="F1788" t="s">
        <v>7797</v>
      </c>
      <c r="G1788" s="12">
        <v>10</v>
      </c>
      <c r="H1788" s="14">
        <v>44572</v>
      </c>
      <c r="I1788" s="24">
        <f t="shared" si="116"/>
        <v>44572</v>
      </c>
      <c r="J1788" s="14">
        <f t="shared" si="118"/>
        <v>44536</v>
      </c>
      <c r="K1788" s="14" t="str">
        <f>_xlfn.IFNA(VLOOKUP(D1788,code!F:G,1,FALSE),"")</f>
        <v/>
      </c>
      <c r="L1788" s="15">
        <v>2</v>
      </c>
      <c r="M1788" s="15" t="str">
        <f t="shared" si="115"/>
        <v>成都生物_兰州生物_</v>
      </c>
      <c r="N1788" s="15" t="str">
        <f>VLOOKUP(M1788,code!A:B,2,FALSE)</f>
        <v>PP</v>
      </c>
      <c r="O1788" s="15" t="str">
        <f>VLOOKUP(M1788,code!A:C,3,FALSE)</f>
        <v>N</v>
      </c>
      <c r="P1788" s="16">
        <v>44507</v>
      </c>
      <c r="Q1788" s="15" t="s">
        <v>7819</v>
      </c>
      <c r="R1788" s="16">
        <v>44536</v>
      </c>
      <c r="S1788" s="15" t="s">
        <v>7817</v>
      </c>
      <c r="T1788" s="16"/>
      <c r="U1788" s="15"/>
    </row>
    <row r="1789" spans="1:21" x14ac:dyDescent="0.25">
      <c r="A1789" s="12">
        <v>1952</v>
      </c>
      <c r="B1789" t="s">
        <v>1989</v>
      </c>
      <c r="C1789">
        <f>IFERROR(VLOOKUP(B1789,code!$F$1:$G$39,2,FALSE),"")</f>
        <v>2</v>
      </c>
      <c r="D1789" t="s">
        <v>1964</v>
      </c>
      <c r="E1789" t="str">
        <f t="shared" si="114"/>
        <v>Female</v>
      </c>
      <c r="F1789" t="s">
        <v>7797</v>
      </c>
      <c r="G1789" s="12">
        <v>9</v>
      </c>
      <c r="H1789" s="14">
        <v>44572</v>
      </c>
      <c r="I1789" s="24">
        <f t="shared" si="116"/>
        <v>44572</v>
      </c>
      <c r="J1789" s="14">
        <f t="shared" si="118"/>
        <v>44536</v>
      </c>
      <c r="K1789" s="14" t="str">
        <f>_xlfn.IFNA(VLOOKUP(D1789,code!F:G,1,FALSE),"")</f>
        <v/>
      </c>
      <c r="L1789" s="15">
        <v>2</v>
      </c>
      <c r="M1789" s="15" t="str">
        <f t="shared" si="115"/>
        <v>_兰州生物_</v>
      </c>
      <c r="N1789" s="15" t="str">
        <f>VLOOKUP(M1789,code!A:B,2,FALSE)</f>
        <v>_P_</v>
      </c>
      <c r="O1789" s="15" t="str">
        <f>VLOOKUP(M1789,code!A:C,3,FALSE)</f>
        <v>N</v>
      </c>
      <c r="P1789" s="16"/>
      <c r="Q1789" s="15"/>
      <c r="R1789" s="16">
        <v>44536</v>
      </c>
      <c r="S1789" s="15" t="s">
        <v>7817</v>
      </c>
      <c r="T1789" s="16"/>
      <c r="U1789" s="15"/>
    </row>
    <row r="1790" spans="1:21" x14ac:dyDescent="0.25">
      <c r="A1790" s="12">
        <v>1953</v>
      </c>
      <c r="B1790" t="s">
        <v>1989</v>
      </c>
      <c r="C1790">
        <f>IFERROR(VLOOKUP(B1790,code!$F$1:$G$39,2,FALSE),"")</f>
        <v>2</v>
      </c>
      <c r="D1790" t="s">
        <v>1965</v>
      </c>
      <c r="E1790" t="str">
        <f t="shared" si="114"/>
        <v>Female</v>
      </c>
      <c r="F1790" t="s">
        <v>7797</v>
      </c>
      <c r="G1790" s="12">
        <v>10</v>
      </c>
      <c r="H1790" s="14">
        <v>44572</v>
      </c>
      <c r="I1790" s="24">
        <f t="shared" si="116"/>
        <v>44572</v>
      </c>
      <c r="J1790" s="14">
        <f t="shared" si="118"/>
        <v>44536</v>
      </c>
      <c r="K1790" s="14" t="str">
        <f>_xlfn.IFNA(VLOOKUP(D1790,code!F:G,1,FALSE),"")</f>
        <v/>
      </c>
      <c r="L1790" s="15">
        <v>2</v>
      </c>
      <c r="M1790" s="15" t="str">
        <f t="shared" si="115"/>
        <v>成都生物_兰州生物_</v>
      </c>
      <c r="N1790" s="15" t="str">
        <f>VLOOKUP(M1790,code!A:B,2,FALSE)</f>
        <v>PP</v>
      </c>
      <c r="O1790" s="15" t="str">
        <f>VLOOKUP(M1790,code!A:C,3,FALSE)</f>
        <v>N</v>
      </c>
      <c r="P1790" s="16">
        <v>44507</v>
      </c>
      <c r="Q1790" s="15" t="s">
        <v>7819</v>
      </c>
      <c r="R1790" s="16">
        <v>44536</v>
      </c>
      <c r="S1790" s="15" t="s">
        <v>7817</v>
      </c>
      <c r="T1790" s="16"/>
      <c r="U1790" s="15"/>
    </row>
    <row r="1791" spans="1:21" x14ac:dyDescent="0.25">
      <c r="A1791" s="12">
        <v>1954</v>
      </c>
      <c r="B1791" t="s">
        <v>1989</v>
      </c>
      <c r="C1791">
        <f>IFERROR(VLOOKUP(B1791,code!$F$1:$G$39,2,FALSE),"")</f>
        <v>2</v>
      </c>
      <c r="D1791" t="s">
        <v>1966</v>
      </c>
      <c r="E1791" t="str">
        <f t="shared" si="114"/>
        <v>Male</v>
      </c>
      <c r="F1791" t="s">
        <v>7798</v>
      </c>
      <c r="G1791" s="12">
        <v>10</v>
      </c>
      <c r="H1791" s="14">
        <v>44572</v>
      </c>
      <c r="I1791" s="24">
        <f t="shared" si="116"/>
        <v>44572</v>
      </c>
      <c r="J1791" s="14">
        <f t="shared" si="118"/>
        <v>44507</v>
      </c>
      <c r="K1791" s="14" t="str">
        <f>_xlfn.IFNA(VLOOKUP(D1791,code!F:G,1,FALSE),"")</f>
        <v/>
      </c>
      <c r="L1791" s="15">
        <v>1</v>
      </c>
      <c r="M1791" s="15" t="str">
        <f t="shared" si="115"/>
        <v>成都生物__</v>
      </c>
      <c r="N1791" s="15" t="str">
        <f>VLOOKUP(M1791,code!A:B,2,FALSE)</f>
        <v>P</v>
      </c>
      <c r="O1791" s="15" t="str">
        <f>VLOOKUP(M1791,code!A:C,3,FALSE)</f>
        <v>N</v>
      </c>
      <c r="P1791" s="16">
        <v>44507</v>
      </c>
      <c r="Q1791" s="15" t="s">
        <v>7819</v>
      </c>
      <c r="R1791" s="16"/>
      <c r="S1791" s="15"/>
      <c r="T1791" s="16"/>
      <c r="U1791" s="15"/>
    </row>
    <row r="1792" spans="1:21" x14ac:dyDescent="0.25">
      <c r="A1792" s="12">
        <v>1955</v>
      </c>
      <c r="B1792" t="s">
        <v>1989</v>
      </c>
      <c r="C1792">
        <f>IFERROR(VLOOKUP(B1792,code!$F$1:$G$39,2,FALSE),"")</f>
        <v>2</v>
      </c>
      <c r="D1792" t="s">
        <v>1967</v>
      </c>
      <c r="E1792" t="str">
        <f t="shared" si="114"/>
        <v>Female</v>
      </c>
      <c r="F1792" t="s">
        <v>7797</v>
      </c>
      <c r="G1792" s="12">
        <v>9</v>
      </c>
      <c r="H1792" s="14">
        <v>44572</v>
      </c>
      <c r="I1792" s="24">
        <f t="shared" si="116"/>
        <v>44572</v>
      </c>
      <c r="J1792" s="14">
        <f t="shared" si="118"/>
        <v>44536</v>
      </c>
      <c r="K1792" s="14" t="str">
        <f>_xlfn.IFNA(VLOOKUP(D1792,code!F:G,1,FALSE),"")</f>
        <v/>
      </c>
      <c r="L1792" s="15">
        <v>2</v>
      </c>
      <c r="M1792" s="15" t="str">
        <f t="shared" si="115"/>
        <v>成都生物_兰州生物_</v>
      </c>
      <c r="N1792" s="15" t="str">
        <f>VLOOKUP(M1792,code!A:B,2,FALSE)</f>
        <v>PP</v>
      </c>
      <c r="O1792" s="15" t="str">
        <f>VLOOKUP(M1792,code!A:C,3,FALSE)</f>
        <v>N</v>
      </c>
      <c r="P1792" s="16">
        <v>44507</v>
      </c>
      <c r="Q1792" s="15" t="s">
        <v>7819</v>
      </c>
      <c r="R1792" s="16">
        <v>44536</v>
      </c>
      <c r="S1792" s="15" t="s">
        <v>7817</v>
      </c>
      <c r="T1792" s="16"/>
      <c r="U1792" s="15"/>
    </row>
    <row r="1793" spans="1:21" x14ac:dyDescent="0.25">
      <c r="A1793" s="12">
        <v>1956</v>
      </c>
      <c r="B1793" t="s">
        <v>1989</v>
      </c>
      <c r="C1793">
        <f>IFERROR(VLOOKUP(B1793,code!$F$1:$G$39,2,FALSE),"")</f>
        <v>2</v>
      </c>
      <c r="D1793" t="s">
        <v>1968</v>
      </c>
      <c r="E1793" t="str">
        <f t="shared" si="114"/>
        <v>Female</v>
      </c>
      <c r="F1793" t="s">
        <v>7797</v>
      </c>
      <c r="G1793" s="12">
        <v>9</v>
      </c>
      <c r="H1793" s="14">
        <v>44572</v>
      </c>
      <c r="I1793" s="24">
        <f t="shared" si="116"/>
        <v>44572</v>
      </c>
      <c r="J1793" s="14">
        <f t="shared" si="118"/>
        <v>44507</v>
      </c>
      <c r="K1793" s="14" t="str">
        <f>_xlfn.IFNA(VLOOKUP(D1793,code!F:G,1,FALSE),"")</f>
        <v/>
      </c>
      <c r="L1793" s="15">
        <v>1</v>
      </c>
      <c r="M1793" s="15" t="str">
        <f t="shared" si="115"/>
        <v>成都生物__</v>
      </c>
      <c r="N1793" s="15" t="str">
        <f>VLOOKUP(M1793,code!A:B,2,FALSE)</f>
        <v>P</v>
      </c>
      <c r="O1793" s="15" t="str">
        <f>VLOOKUP(M1793,code!A:C,3,FALSE)</f>
        <v>N</v>
      </c>
      <c r="P1793" s="16">
        <v>44507</v>
      </c>
      <c r="Q1793" s="15" t="s">
        <v>7819</v>
      </c>
      <c r="R1793" s="16"/>
      <c r="S1793" s="15"/>
      <c r="T1793" s="16"/>
      <c r="U1793" s="15"/>
    </row>
    <row r="1794" spans="1:21" x14ac:dyDescent="0.25">
      <c r="A1794" s="12">
        <v>1957</v>
      </c>
      <c r="B1794" t="s">
        <v>1989</v>
      </c>
      <c r="C1794">
        <f>IFERROR(VLOOKUP(B1794,code!$F$1:$G$39,2,FALSE),"")</f>
        <v>2</v>
      </c>
      <c r="D1794" t="s">
        <v>1969</v>
      </c>
      <c r="E1794" t="str">
        <f t="shared" ref="E1794:E1857" si="119">IF(F1794="男","Male",IF(F1794="女", "Female", ""))</f>
        <v>Male</v>
      </c>
      <c r="F1794" t="s">
        <v>7798</v>
      </c>
      <c r="G1794" s="12">
        <v>9</v>
      </c>
      <c r="H1794" s="14">
        <v>44572</v>
      </c>
      <c r="I1794" s="24">
        <f t="shared" si="116"/>
        <v>44572</v>
      </c>
      <c r="J1794" s="14">
        <f t="shared" si="118"/>
        <v>44536</v>
      </c>
      <c r="K1794" s="14" t="str">
        <f>_xlfn.IFNA(VLOOKUP(D1794,code!F:G,1,FALSE),"")</f>
        <v/>
      </c>
      <c r="L1794" s="15">
        <v>2</v>
      </c>
      <c r="M1794" s="15" t="str">
        <f t="shared" ref="M1794:M1857" si="120">Q1794&amp;"_"&amp;S1794&amp;"_"&amp;U1794</f>
        <v>成都生物_兰州生物_</v>
      </c>
      <c r="N1794" s="15" t="str">
        <f>VLOOKUP(M1794,code!A:B,2,FALSE)</f>
        <v>PP</v>
      </c>
      <c r="O1794" s="15" t="str">
        <f>VLOOKUP(M1794,code!A:C,3,FALSE)</f>
        <v>N</v>
      </c>
      <c r="P1794" s="16">
        <v>44507</v>
      </c>
      <c r="Q1794" s="15" t="s">
        <v>7819</v>
      </c>
      <c r="R1794" s="16">
        <v>44536</v>
      </c>
      <c r="S1794" s="15" t="s">
        <v>7817</v>
      </c>
      <c r="T1794" s="16"/>
      <c r="U1794" s="15"/>
    </row>
    <row r="1795" spans="1:21" x14ac:dyDescent="0.25">
      <c r="A1795" s="12">
        <v>2993</v>
      </c>
      <c r="B1795" t="s">
        <v>7792</v>
      </c>
      <c r="C1795">
        <f>IFERROR(VLOOKUP(B1795,code!$F$1:$G$39,2,FALSE),"")</f>
        <v>3</v>
      </c>
      <c r="D1795" t="s">
        <v>2978</v>
      </c>
      <c r="E1795" t="str">
        <f t="shared" si="119"/>
        <v>Male</v>
      </c>
      <c r="F1795" t="s">
        <v>7798</v>
      </c>
      <c r="G1795" s="12">
        <v>21</v>
      </c>
      <c r="H1795" s="14">
        <v>44574</v>
      </c>
      <c r="I1795" s="24">
        <f t="shared" ref="I1795:I1858" si="121">IFERROR(DATEVALUE(H1795),H1795)</f>
        <v>44574</v>
      </c>
      <c r="J1795" s="14">
        <f t="shared" si="118"/>
        <v>44570</v>
      </c>
      <c r="K1795" s="14" t="str">
        <f>_xlfn.IFNA(VLOOKUP(D1795,code!F:G,1,FALSE),"")</f>
        <v/>
      </c>
      <c r="L1795" s="15">
        <v>3</v>
      </c>
      <c r="M1795" s="15" t="str">
        <f t="shared" si="120"/>
        <v>北京科兴中维_北京科兴中维_北京科兴中维</v>
      </c>
      <c r="N1795" s="15" t="str">
        <f>VLOOKUP(M1795,code!A:B,2,FALSE)</f>
        <v>VVV</v>
      </c>
      <c r="O1795" s="15" t="str">
        <f>VLOOKUP(M1795,code!A:C,3,FALSE)</f>
        <v>N</v>
      </c>
      <c r="P1795" s="16">
        <v>44339</v>
      </c>
      <c r="Q1795" s="15" t="s">
        <v>7815</v>
      </c>
      <c r="R1795" s="16">
        <v>44366</v>
      </c>
      <c r="S1795" s="15" t="s">
        <v>7815</v>
      </c>
      <c r="T1795" s="16">
        <v>44570</v>
      </c>
      <c r="U1795" s="15" t="s">
        <v>7815</v>
      </c>
    </row>
    <row r="1796" spans="1:21" x14ac:dyDescent="0.25">
      <c r="A1796" s="12">
        <v>1959</v>
      </c>
      <c r="B1796" t="s">
        <v>1989</v>
      </c>
      <c r="C1796">
        <f>IFERROR(VLOOKUP(B1796,code!$F$1:$G$39,2,FALSE),"")</f>
        <v>2</v>
      </c>
      <c r="D1796" t="s">
        <v>1971</v>
      </c>
      <c r="E1796" t="str">
        <f t="shared" si="119"/>
        <v>Male</v>
      </c>
      <c r="F1796" t="s">
        <v>7798</v>
      </c>
      <c r="G1796" s="12">
        <v>9</v>
      </c>
      <c r="H1796" s="14">
        <v>44572</v>
      </c>
      <c r="I1796" s="24">
        <f t="shared" si="121"/>
        <v>44572</v>
      </c>
      <c r="J1796" s="14">
        <f t="shared" si="118"/>
        <v>44536</v>
      </c>
      <c r="K1796" s="14" t="str">
        <f>_xlfn.IFNA(VLOOKUP(D1796,code!F:G,1,FALSE),"")</f>
        <v/>
      </c>
      <c r="L1796" s="15">
        <v>2</v>
      </c>
      <c r="M1796" s="15" t="str">
        <f t="shared" si="120"/>
        <v>成都生物_兰州生物_</v>
      </c>
      <c r="N1796" s="15" t="str">
        <f>VLOOKUP(M1796,code!A:B,2,FALSE)</f>
        <v>PP</v>
      </c>
      <c r="O1796" s="15" t="str">
        <f>VLOOKUP(M1796,code!A:C,3,FALSE)</f>
        <v>N</v>
      </c>
      <c r="P1796" s="16">
        <v>44507</v>
      </c>
      <c r="Q1796" s="15" t="s">
        <v>7819</v>
      </c>
      <c r="R1796" s="16">
        <v>44536</v>
      </c>
      <c r="S1796" s="15" t="s">
        <v>7817</v>
      </c>
      <c r="T1796" s="16"/>
      <c r="U1796" s="15"/>
    </row>
    <row r="1797" spans="1:21" x14ac:dyDescent="0.25">
      <c r="A1797" s="12">
        <v>1960</v>
      </c>
      <c r="B1797" t="s">
        <v>1989</v>
      </c>
      <c r="C1797">
        <f>IFERROR(VLOOKUP(B1797,code!$F$1:$G$39,2,FALSE),"")</f>
        <v>2</v>
      </c>
      <c r="D1797" t="s">
        <v>1972</v>
      </c>
      <c r="E1797" t="str">
        <f t="shared" si="119"/>
        <v>Female</v>
      </c>
      <c r="F1797" t="s">
        <v>7797</v>
      </c>
      <c r="G1797" s="12">
        <v>12</v>
      </c>
      <c r="H1797" s="14">
        <v>44572</v>
      </c>
      <c r="I1797" s="24">
        <f t="shared" si="121"/>
        <v>44572</v>
      </c>
      <c r="J1797" s="14">
        <f t="shared" si="118"/>
        <v>44536</v>
      </c>
      <c r="K1797" s="14" t="str">
        <f>_xlfn.IFNA(VLOOKUP(D1797,code!F:G,1,FALSE),"")</f>
        <v/>
      </c>
      <c r="L1797" s="15">
        <v>2</v>
      </c>
      <c r="M1797" s="15" t="str">
        <f t="shared" si="120"/>
        <v>成都生物_兰州生物_</v>
      </c>
      <c r="N1797" s="15" t="str">
        <f>VLOOKUP(M1797,code!A:B,2,FALSE)</f>
        <v>PP</v>
      </c>
      <c r="O1797" s="15" t="str">
        <f>VLOOKUP(M1797,code!A:C,3,FALSE)</f>
        <v>N</v>
      </c>
      <c r="P1797" s="16">
        <v>44507</v>
      </c>
      <c r="Q1797" s="15" t="s">
        <v>7819</v>
      </c>
      <c r="R1797" s="16">
        <v>44536</v>
      </c>
      <c r="S1797" s="15" t="s">
        <v>7817</v>
      </c>
      <c r="T1797" s="16"/>
      <c r="U1797" s="15"/>
    </row>
    <row r="1798" spans="1:21" x14ac:dyDescent="0.25">
      <c r="A1798" s="12">
        <v>1965</v>
      </c>
      <c r="B1798" t="s">
        <v>1989</v>
      </c>
      <c r="C1798">
        <f>IFERROR(VLOOKUP(B1798,code!$F$1:$G$39,2,FALSE),"")</f>
        <v>2</v>
      </c>
      <c r="D1798" t="s">
        <v>1977</v>
      </c>
      <c r="E1798" t="str">
        <f t="shared" si="119"/>
        <v>Male</v>
      </c>
      <c r="F1798" t="s">
        <v>7798</v>
      </c>
      <c r="G1798" s="12">
        <v>10</v>
      </c>
      <c r="H1798" s="14">
        <v>44573</v>
      </c>
      <c r="I1798" s="24">
        <f t="shared" si="121"/>
        <v>44573</v>
      </c>
      <c r="J1798" s="14">
        <f t="shared" si="118"/>
        <v>44536</v>
      </c>
      <c r="K1798" s="14" t="str">
        <f>_xlfn.IFNA(VLOOKUP(D1798,code!F:G,1,FALSE),"")</f>
        <v/>
      </c>
      <c r="L1798" s="15">
        <v>2</v>
      </c>
      <c r="M1798" s="15" t="str">
        <f t="shared" si="120"/>
        <v>成都生物_兰州生物_</v>
      </c>
      <c r="N1798" s="15" t="str">
        <f>VLOOKUP(M1798,code!A:B,2,FALSE)</f>
        <v>PP</v>
      </c>
      <c r="O1798" s="15" t="str">
        <f>VLOOKUP(M1798,code!A:C,3,FALSE)</f>
        <v>N</v>
      </c>
      <c r="P1798" s="16">
        <v>44507</v>
      </c>
      <c r="Q1798" s="15" t="s">
        <v>7819</v>
      </c>
      <c r="R1798" s="16">
        <v>44536</v>
      </c>
      <c r="S1798" s="15" t="s">
        <v>7817</v>
      </c>
      <c r="T1798" s="16"/>
      <c r="U1798" s="15"/>
    </row>
    <row r="1799" spans="1:21" x14ac:dyDescent="0.25">
      <c r="A1799" s="12">
        <v>1966</v>
      </c>
      <c r="B1799" t="s">
        <v>1989</v>
      </c>
      <c r="C1799">
        <f>IFERROR(VLOOKUP(B1799,code!$F$1:$G$39,2,FALSE),"")</f>
        <v>2</v>
      </c>
      <c r="D1799" t="s">
        <v>1978</v>
      </c>
      <c r="E1799" t="str">
        <f t="shared" si="119"/>
        <v>Female</v>
      </c>
      <c r="F1799" t="s">
        <v>7797</v>
      </c>
      <c r="G1799" s="12">
        <v>10</v>
      </c>
      <c r="H1799" s="14">
        <v>44573</v>
      </c>
      <c r="I1799" s="24">
        <f t="shared" si="121"/>
        <v>44573</v>
      </c>
      <c r="J1799" s="14">
        <f t="shared" si="118"/>
        <v>44536</v>
      </c>
      <c r="K1799" s="14" t="str">
        <f>_xlfn.IFNA(VLOOKUP(D1799,code!F:G,1,FALSE),"")</f>
        <v/>
      </c>
      <c r="L1799" s="15">
        <v>2</v>
      </c>
      <c r="M1799" s="15" t="str">
        <f t="shared" si="120"/>
        <v>成都生物_兰州生物_</v>
      </c>
      <c r="N1799" s="15" t="str">
        <f>VLOOKUP(M1799,code!A:B,2,FALSE)</f>
        <v>PP</v>
      </c>
      <c r="O1799" s="15" t="str">
        <f>VLOOKUP(M1799,code!A:C,3,FALSE)</f>
        <v>N</v>
      </c>
      <c r="P1799" s="16">
        <v>44507</v>
      </c>
      <c r="Q1799" s="15" t="s">
        <v>7819</v>
      </c>
      <c r="R1799" s="16">
        <v>44536</v>
      </c>
      <c r="S1799" s="15" t="s">
        <v>7817</v>
      </c>
      <c r="T1799" s="16"/>
      <c r="U1799" s="15"/>
    </row>
    <row r="1800" spans="1:21" x14ac:dyDescent="0.25">
      <c r="A1800" s="12">
        <v>1967</v>
      </c>
      <c r="B1800" t="s">
        <v>1989</v>
      </c>
      <c r="C1800">
        <f>IFERROR(VLOOKUP(B1800,code!$F$1:$G$39,2,FALSE),"")</f>
        <v>2</v>
      </c>
      <c r="D1800" t="s">
        <v>1979</v>
      </c>
      <c r="E1800" t="str">
        <f t="shared" si="119"/>
        <v>Female</v>
      </c>
      <c r="F1800" t="s">
        <v>7797</v>
      </c>
      <c r="G1800" s="12">
        <v>10</v>
      </c>
      <c r="H1800" s="14">
        <v>44573</v>
      </c>
      <c r="I1800" s="24">
        <f t="shared" si="121"/>
        <v>44573</v>
      </c>
      <c r="J1800" s="14">
        <f t="shared" si="118"/>
        <v>44536</v>
      </c>
      <c r="K1800" s="14" t="str">
        <f>_xlfn.IFNA(VLOOKUP(D1800,code!F:G,1,FALSE),"")</f>
        <v/>
      </c>
      <c r="L1800" s="15">
        <v>2</v>
      </c>
      <c r="M1800" s="15" t="str">
        <f t="shared" si="120"/>
        <v>成都生物_兰州生物_</v>
      </c>
      <c r="N1800" s="15" t="str">
        <f>VLOOKUP(M1800,code!A:B,2,FALSE)</f>
        <v>PP</v>
      </c>
      <c r="O1800" s="15" t="str">
        <f>VLOOKUP(M1800,code!A:C,3,FALSE)</f>
        <v>N</v>
      </c>
      <c r="P1800" s="16">
        <v>44507</v>
      </c>
      <c r="Q1800" s="15" t="s">
        <v>7819</v>
      </c>
      <c r="R1800" s="16">
        <v>44536</v>
      </c>
      <c r="S1800" s="15" t="s">
        <v>7817</v>
      </c>
      <c r="T1800" s="16"/>
      <c r="U1800" s="15"/>
    </row>
    <row r="1801" spans="1:21" x14ac:dyDescent="0.25">
      <c r="A1801" s="12">
        <v>1968</v>
      </c>
      <c r="B1801" t="s">
        <v>1989</v>
      </c>
      <c r="C1801">
        <f>IFERROR(VLOOKUP(B1801,code!$F$1:$G$39,2,FALSE),"")</f>
        <v>2</v>
      </c>
      <c r="D1801" t="s">
        <v>1980</v>
      </c>
      <c r="E1801" t="str">
        <f t="shared" si="119"/>
        <v>Female</v>
      </c>
      <c r="F1801" t="s">
        <v>7797</v>
      </c>
      <c r="G1801" s="12">
        <v>11</v>
      </c>
      <c r="H1801" s="14">
        <v>44573</v>
      </c>
      <c r="I1801" s="24">
        <f t="shared" si="121"/>
        <v>44573</v>
      </c>
      <c r="J1801" s="14"/>
      <c r="K1801" s="14" t="str">
        <f>_xlfn.IFNA(VLOOKUP(D1801,code!F:G,1,FALSE),"")</f>
        <v/>
      </c>
      <c r="L1801" s="15">
        <v>0</v>
      </c>
      <c r="M1801" s="15" t="str">
        <f t="shared" si="120"/>
        <v>__</v>
      </c>
      <c r="N1801" s="15"/>
      <c r="O1801" s="15">
        <f>VLOOKUP(M1801,code!A:C,3,FALSE)</f>
        <v>0</v>
      </c>
      <c r="P1801" s="16"/>
      <c r="Q1801" s="15"/>
      <c r="R1801" s="16"/>
      <c r="S1801" s="15"/>
      <c r="T1801" s="16"/>
      <c r="U1801" s="15"/>
    </row>
    <row r="1802" spans="1:21" x14ac:dyDescent="0.25">
      <c r="A1802" s="12">
        <v>1969</v>
      </c>
      <c r="B1802" t="s">
        <v>1989</v>
      </c>
      <c r="C1802">
        <f>IFERROR(VLOOKUP(B1802,code!$F$1:$G$39,2,FALSE),"")</f>
        <v>2</v>
      </c>
      <c r="D1802" t="s">
        <v>1981</v>
      </c>
      <c r="E1802" t="str">
        <f t="shared" si="119"/>
        <v>Male</v>
      </c>
      <c r="F1802" t="s">
        <v>7798</v>
      </c>
      <c r="G1802" s="12">
        <v>10</v>
      </c>
      <c r="H1802" s="14">
        <v>44573</v>
      </c>
      <c r="I1802" s="24">
        <f t="shared" si="121"/>
        <v>44573</v>
      </c>
      <c r="J1802" s="14">
        <f>MAX(P1802,R1802,T1802)</f>
        <v>44536</v>
      </c>
      <c r="K1802" s="14" t="str">
        <f>_xlfn.IFNA(VLOOKUP(D1802,code!F:G,1,FALSE),"")</f>
        <v/>
      </c>
      <c r="L1802" s="15">
        <v>2</v>
      </c>
      <c r="M1802" s="15" t="str">
        <f t="shared" si="120"/>
        <v>成都生物_兰州生物_</v>
      </c>
      <c r="N1802" s="15" t="str">
        <f>VLOOKUP(M1802,code!A:B,2,FALSE)</f>
        <v>PP</v>
      </c>
      <c r="O1802" s="15" t="str">
        <f>VLOOKUP(M1802,code!A:C,3,FALSE)</f>
        <v>N</v>
      </c>
      <c r="P1802" s="16">
        <v>44507</v>
      </c>
      <c r="Q1802" s="15" t="s">
        <v>7819</v>
      </c>
      <c r="R1802" s="16">
        <v>44536</v>
      </c>
      <c r="S1802" s="15" t="s">
        <v>7817</v>
      </c>
      <c r="T1802" s="16"/>
      <c r="U1802" s="15"/>
    </row>
    <row r="1803" spans="1:21" x14ac:dyDescent="0.25">
      <c r="A1803" s="12">
        <v>1970</v>
      </c>
      <c r="B1803" t="s">
        <v>1989</v>
      </c>
      <c r="C1803">
        <f>IFERROR(VLOOKUP(B1803,code!$F$1:$G$39,2,FALSE),"")</f>
        <v>2</v>
      </c>
      <c r="D1803" t="s">
        <v>1982</v>
      </c>
      <c r="E1803" t="str">
        <f t="shared" si="119"/>
        <v>Female</v>
      </c>
      <c r="F1803" t="s">
        <v>7797</v>
      </c>
      <c r="G1803" s="12">
        <v>10</v>
      </c>
      <c r="H1803" s="14">
        <v>44573</v>
      </c>
      <c r="I1803" s="24">
        <f t="shared" si="121"/>
        <v>44573</v>
      </c>
      <c r="J1803" s="14">
        <f>MAX(P1803,R1803,T1803)</f>
        <v>44536</v>
      </c>
      <c r="K1803" s="14" t="str">
        <f>_xlfn.IFNA(VLOOKUP(D1803,code!F:G,1,FALSE),"")</f>
        <v/>
      </c>
      <c r="L1803" s="15">
        <v>2</v>
      </c>
      <c r="M1803" s="15" t="str">
        <f t="shared" si="120"/>
        <v>成都生物_兰州生物_</v>
      </c>
      <c r="N1803" s="15" t="str">
        <f>VLOOKUP(M1803,code!A:B,2,FALSE)</f>
        <v>PP</v>
      </c>
      <c r="O1803" s="15" t="str">
        <f>VLOOKUP(M1803,code!A:C,3,FALSE)</f>
        <v>N</v>
      </c>
      <c r="P1803" s="16">
        <v>44507</v>
      </c>
      <c r="Q1803" s="15" t="s">
        <v>7819</v>
      </c>
      <c r="R1803" s="16">
        <v>44536</v>
      </c>
      <c r="S1803" s="15" t="s">
        <v>7817</v>
      </c>
      <c r="T1803" s="16"/>
      <c r="U1803" s="15"/>
    </row>
    <row r="1804" spans="1:21" x14ac:dyDescent="0.25">
      <c r="A1804" s="12">
        <v>1971</v>
      </c>
      <c r="B1804" t="s">
        <v>1989</v>
      </c>
      <c r="C1804">
        <f>IFERROR(VLOOKUP(B1804,code!$F$1:$G$39,2,FALSE),"")</f>
        <v>2</v>
      </c>
      <c r="D1804" t="s">
        <v>1983</v>
      </c>
      <c r="E1804" t="str">
        <f t="shared" si="119"/>
        <v>Male</v>
      </c>
      <c r="F1804" t="s">
        <v>7798</v>
      </c>
      <c r="G1804" s="12">
        <v>10</v>
      </c>
      <c r="H1804" s="14">
        <v>44573</v>
      </c>
      <c r="I1804" s="24">
        <f t="shared" si="121"/>
        <v>44573</v>
      </c>
      <c r="J1804" s="14">
        <f>MAX(P1804,R1804,T1804)</f>
        <v>44507</v>
      </c>
      <c r="K1804" s="14" t="str">
        <f>_xlfn.IFNA(VLOOKUP(D1804,code!F:G,1,FALSE),"")</f>
        <v/>
      </c>
      <c r="L1804" s="15">
        <v>1</v>
      </c>
      <c r="M1804" s="15" t="str">
        <f t="shared" si="120"/>
        <v>成都生物__</v>
      </c>
      <c r="N1804" s="15" t="str">
        <f>VLOOKUP(M1804,code!A:B,2,FALSE)</f>
        <v>P</v>
      </c>
      <c r="O1804" s="15" t="str">
        <f>VLOOKUP(M1804,code!A:C,3,FALSE)</f>
        <v>N</v>
      </c>
      <c r="P1804" s="16">
        <v>44507</v>
      </c>
      <c r="Q1804" s="15" t="s">
        <v>7819</v>
      </c>
      <c r="R1804" s="16"/>
      <c r="S1804" s="15"/>
      <c r="T1804" s="16"/>
      <c r="U1804" s="15"/>
    </row>
    <row r="1805" spans="1:21" x14ac:dyDescent="0.25">
      <c r="A1805" s="12">
        <v>1972</v>
      </c>
      <c r="B1805" t="s">
        <v>1989</v>
      </c>
      <c r="C1805">
        <f>IFERROR(VLOOKUP(B1805,code!$F$1:$G$39,2,FALSE),"")</f>
        <v>2</v>
      </c>
      <c r="D1805" t="s">
        <v>1984</v>
      </c>
      <c r="E1805" t="str">
        <f t="shared" si="119"/>
        <v>Male</v>
      </c>
      <c r="F1805" t="s">
        <v>7798</v>
      </c>
      <c r="G1805" s="12">
        <v>11</v>
      </c>
      <c r="H1805" s="14">
        <v>44573</v>
      </c>
      <c r="I1805" s="24">
        <f t="shared" si="121"/>
        <v>44573</v>
      </c>
      <c r="J1805" s="14"/>
      <c r="K1805" s="23">
        <v>1</v>
      </c>
      <c r="L1805" s="15">
        <v>0</v>
      </c>
      <c r="M1805" s="15" t="str">
        <f t="shared" si="120"/>
        <v>__</v>
      </c>
      <c r="N1805" s="15"/>
      <c r="O1805" s="15">
        <f>VLOOKUP(M1805,code!A:C,3,FALSE)</f>
        <v>0</v>
      </c>
      <c r="P1805" s="16"/>
      <c r="Q1805" s="15"/>
      <c r="R1805" s="16"/>
      <c r="S1805" s="15"/>
      <c r="T1805" s="16"/>
      <c r="U1805" s="15"/>
    </row>
    <row r="1806" spans="1:21" x14ac:dyDescent="0.25">
      <c r="A1806" s="12">
        <v>1973</v>
      </c>
      <c r="B1806" t="s">
        <v>1989</v>
      </c>
      <c r="C1806">
        <f>IFERROR(VLOOKUP(B1806,code!$F$1:$G$39,2,FALSE),"")</f>
        <v>2</v>
      </c>
      <c r="D1806" t="s">
        <v>1985</v>
      </c>
      <c r="E1806" t="str">
        <f t="shared" si="119"/>
        <v>Female</v>
      </c>
      <c r="F1806" t="s">
        <v>7797</v>
      </c>
      <c r="G1806" s="12">
        <v>10</v>
      </c>
      <c r="H1806" s="14">
        <v>44573</v>
      </c>
      <c r="I1806" s="24">
        <f t="shared" si="121"/>
        <v>44573</v>
      </c>
      <c r="J1806" s="14">
        <f>MAX(P1806,R1806,T1806)</f>
        <v>44549</v>
      </c>
      <c r="K1806" s="14" t="str">
        <f>_xlfn.IFNA(VLOOKUP(D1806,code!F:G,1,FALSE),"")</f>
        <v/>
      </c>
      <c r="L1806" s="15">
        <v>2</v>
      </c>
      <c r="M1806" s="15" t="str">
        <f t="shared" si="120"/>
        <v>成都生物_兰州生物_</v>
      </c>
      <c r="N1806" s="15" t="str">
        <f>VLOOKUP(M1806,code!A:B,2,FALSE)</f>
        <v>PP</v>
      </c>
      <c r="O1806" s="15" t="str">
        <f>VLOOKUP(M1806,code!A:C,3,FALSE)</f>
        <v>N</v>
      </c>
      <c r="P1806" s="16">
        <v>44517</v>
      </c>
      <c r="Q1806" s="15" t="s">
        <v>7819</v>
      </c>
      <c r="R1806" s="16">
        <v>44549</v>
      </c>
      <c r="S1806" s="15" t="s">
        <v>7817</v>
      </c>
      <c r="T1806" s="16"/>
      <c r="U1806" s="15"/>
    </row>
    <row r="1807" spans="1:21" x14ac:dyDescent="0.25">
      <c r="A1807" s="12">
        <v>1974</v>
      </c>
      <c r="B1807" t="s">
        <v>1989</v>
      </c>
      <c r="C1807">
        <f>IFERROR(VLOOKUP(B1807,code!$F$1:$G$39,2,FALSE),"")</f>
        <v>2</v>
      </c>
      <c r="D1807" t="s">
        <v>1986</v>
      </c>
      <c r="E1807" t="str">
        <f t="shared" si="119"/>
        <v>Female</v>
      </c>
      <c r="F1807" t="s">
        <v>7797</v>
      </c>
      <c r="G1807" s="12">
        <v>11</v>
      </c>
      <c r="H1807" s="14">
        <v>44573</v>
      </c>
      <c r="I1807" s="24">
        <f t="shared" si="121"/>
        <v>44573</v>
      </c>
      <c r="J1807" s="14">
        <f>MAX(P1807,R1807,T1807)</f>
        <v>44536</v>
      </c>
      <c r="K1807" s="14" t="str">
        <f>_xlfn.IFNA(VLOOKUP(D1807,code!F:G,1,FALSE),"")</f>
        <v/>
      </c>
      <c r="L1807" s="15">
        <v>2</v>
      </c>
      <c r="M1807" s="15" t="str">
        <f t="shared" si="120"/>
        <v>成都生物_兰州生物_</v>
      </c>
      <c r="N1807" s="15" t="str">
        <f>VLOOKUP(M1807,code!A:B,2,FALSE)</f>
        <v>PP</v>
      </c>
      <c r="O1807" s="15" t="str">
        <f>VLOOKUP(M1807,code!A:C,3,FALSE)</f>
        <v>N</v>
      </c>
      <c r="P1807" s="16">
        <v>44507</v>
      </c>
      <c r="Q1807" s="15" t="s">
        <v>7819</v>
      </c>
      <c r="R1807" s="16">
        <v>44536</v>
      </c>
      <c r="S1807" s="15" t="s">
        <v>7817</v>
      </c>
      <c r="T1807" s="16"/>
      <c r="U1807" s="15"/>
    </row>
    <row r="1808" spans="1:21" x14ac:dyDescent="0.25">
      <c r="A1808" s="12">
        <v>1975</v>
      </c>
      <c r="B1808" t="s">
        <v>1989</v>
      </c>
      <c r="C1808">
        <f>IFERROR(VLOOKUP(B1808,code!$F$1:$G$39,2,FALSE),"")</f>
        <v>2</v>
      </c>
      <c r="D1808" t="s">
        <v>1987</v>
      </c>
      <c r="E1808" t="str">
        <f t="shared" si="119"/>
        <v>Male</v>
      </c>
      <c r="F1808" t="s">
        <v>7798</v>
      </c>
      <c r="G1808" s="12">
        <v>10</v>
      </c>
      <c r="H1808" s="14">
        <v>44573</v>
      </c>
      <c r="I1808" s="24">
        <f t="shared" si="121"/>
        <v>44573</v>
      </c>
      <c r="J1808" s="14"/>
      <c r="K1808" s="14" t="str">
        <f>_xlfn.IFNA(VLOOKUP(D1808,code!F:G,1,FALSE),"")</f>
        <v/>
      </c>
      <c r="L1808" s="15">
        <v>0</v>
      </c>
      <c r="M1808" s="15" t="str">
        <f t="shared" si="120"/>
        <v>__</v>
      </c>
      <c r="N1808" s="15"/>
      <c r="O1808" s="15">
        <f>VLOOKUP(M1808,code!A:C,3,FALSE)</f>
        <v>0</v>
      </c>
      <c r="P1808" s="16"/>
      <c r="Q1808" s="15"/>
      <c r="R1808" s="16"/>
      <c r="S1808" s="15"/>
      <c r="T1808" s="16"/>
      <c r="U1808" s="15"/>
    </row>
    <row r="1809" spans="1:21" x14ac:dyDescent="0.25">
      <c r="A1809" s="12">
        <v>1976</v>
      </c>
      <c r="B1809" t="s">
        <v>1989</v>
      </c>
      <c r="C1809">
        <f>IFERROR(VLOOKUP(B1809,code!$F$1:$G$39,2,FALSE),"")</f>
        <v>2</v>
      </c>
      <c r="D1809" t="s">
        <v>1988</v>
      </c>
      <c r="E1809" t="str">
        <f t="shared" si="119"/>
        <v>Female</v>
      </c>
      <c r="F1809" t="s">
        <v>7797</v>
      </c>
      <c r="G1809" s="12">
        <v>11</v>
      </c>
      <c r="H1809" s="14">
        <v>44573</v>
      </c>
      <c r="I1809" s="24">
        <f t="shared" si="121"/>
        <v>44573</v>
      </c>
      <c r="J1809" s="14">
        <f t="shared" ref="J1809:J1822" si="122">MAX(P1809,R1809,T1809)</f>
        <v>44536</v>
      </c>
      <c r="K1809" s="14" t="str">
        <f>_xlfn.IFNA(VLOOKUP(D1809,code!F:G,1,FALSE),"")</f>
        <v/>
      </c>
      <c r="L1809" s="15">
        <v>2</v>
      </c>
      <c r="M1809" s="15" t="str">
        <f t="shared" si="120"/>
        <v>成都生物_兰州生物_</v>
      </c>
      <c r="N1809" s="15" t="str">
        <f>VLOOKUP(M1809,code!A:B,2,FALSE)</f>
        <v>PP</v>
      </c>
      <c r="O1809" s="15" t="str">
        <f>VLOOKUP(M1809,code!A:C,3,FALSE)</f>
        <v>N</v>
      </c>
      <c r="P1809" s="16">
        <v>44507</v>
      </c>
      <c r="Q1809" s="15" t="s">
        <v>7819</v>
      </c>
      <c r="R1809" s="16">
        <v>44536</v>
      </c>
      <c r="S1809" s="15" t="s">
        <v>7817</v>
      </c>
      <c r="T1809" s="16"/>
      <c r="U1809" s="15"/>
    </row>
    <row r="1810" spans="1:21" x14ac:dyDescent="0.25">
      <c r="A1810" s="12">
        <v>1977</v>
      </c>
      <c r="B1810" t="s">
        <v>7795</v>
      </c>
      <c r="C1810">
        <f>IFERROR(VLOOKUP(B1810,code!$F$1:$G$39,2,FALSE),"")</f>
        <v>6</v>
      </c>
      <c r="D1810" t="s">
        <v>1989</v>
      </c>
      <c r="E1810" t="str">
        <f t="shared" si="119"/>
        <v>Female</v>
      </c>
      <c r="F1810" t="s">
        <v>7797</v>
      </c>
      <c r="G1810" s="12">
        <v>10</v>
      </c>
      <c r="H1810" s="14">
        <v>44573</v>
      </c>
      <c r="I1810" s="24">
        <f t="shared" si="121"/>
        <v>44573</v>
      </c>
      <c r="J1810" s="14">
        <f t="shared" si="122"/>
        <v>44536</v>
      </c>
      <c r="K1810" s="23">
        <v>1</v>
      </c>
      <c r="L1810" s="15">
        <v>2</v>
      </c>
      <c r="M1810" s="15" t="str">
        <f t="shared" si="120"/>
        <v>成都生物_兰州生物_</v>
      </c>
      <c r="N1810" s="15" t="str">
        <f>VLOOKUP(M1810,code!A:B,2,FALSE)</f>
        <v>PP</v>
      </c>
      <c r="O1810" s="15" t="str">
        <f>VLOOKUP(M1810,code!A:C,3,FALSE)</f>
        <v>N</v>
      </c>
      <c r="P1810" s="16">
        <v>44507</v>
      </c>
      <c r="Q1810" s="15" t="s">
        <v>7819</v>
      </c>
      <c r="R1810" s="16">
        <v>44536</v>
      </c>
      <c r="S1810" s="15" t="s">
        <v>7817</v>
      </c>
      <c r="T1810" s="16"/>
      <c r="U1810" s="15"/>
    </row>
    <row r="1811" spans="1:21" x14ac:dyDescent="0.25">
      <c r="A1811" s="12">
        <v>1978</v>
      </c>
      <c r="B1811" t="s">
        <v>1989</v>
      </c>
      <c r="C1811">
        <f>IFERROR(VLOOKUP(B1811,code!$F$1:$G$39,2,FALSE),"")</f>
        <v>2</v>
      </c>
      <c r="D1811" t="s">
        <v>1990</v>
      </c>
      <c r="E1811" t="str">
        <f t="shared" si="119"/>
        <v>Female</v>
      </c>
      <c r="F1811" t="s">
        <v>7797</v>
      </c>
      <c r="G1811" s="12">
        <v>10</v>
      </c>
      <c r="H1811" s="14">
        <v>44573</v>
      </c>
      <c r="I1811" s="24">
        <f t="shared" si="121"/>
        <v>44573</v>
      </c>
      <c r="J1811" s="14">
        <f t="shared" si="122"/>
        <v>44536</v>
      </c>
      <c r="K1811" s="14" t="str">
        <f>_xlfn.IFNA(VLOOKUP(D1811,code!F:G,1,FALSE),"")</f>
        <v/>
      </c>
      <c r="L1811" s="15">
        <v>2</v>
      </c>
      <c r="M1811" s="15" t="str">
        <f t="shared" si="120"/>
        <v>成都生物_兰州生物_</v>
      </c>
      <c r="N1811" s="15" t="str">
        <f>VLOOKUP(M1811,code!A:B,2,FALSE)</f>
        <v>PP</v>
      </c>
      <c r="O1811" s="15" t="str">
        <f>VLOOKUP(M1811,code!A:C,3,FALSE)</f>
        <v>N</v>
      </c>
      <c r="P1811" s="16">
        <v>44507</v>
      </c>
      <c r="Q1811" s="15" t="s">
        <v>7819</v>
      </c>
      <c r="R1811" s="16">
        <v>44536</v>
      </c>
      <c r="S1811" s="15" t="s">
        <v>7817</v>
      </c>
      <c r="T1811" s="16"/>
      <c r="U1811" s="15"/>
    </row>
    <row r="1812" spans="1:21" x14ac:dyDescent="0.25">
      <c r="A1812" s="12">
        <v>1979</v>
      </c>
      <c r="B1812" t="s">
        <v>1989</v>
      </c>
      <c r="C1812">
        <f>IFERROR(VLOOKUP(B1812,code!$F$1:$G$39,2,FALSE),"")</f>
        <v>2</v>
      </c>
      <c r="D1812" t="s">
        <v>1991</v>
      </c>
      <c r="E1812" t="str">
        <f t="shared" si="119"/>
        <v>Female</v>
      </c>
      <c r="F1812" t="s">
        <v>7797</v>
      </c>
      <c r="G1812" s="12">
        <v>10</v>
      </c>
      <c r="H1812" s="14">
        <v>44573</v>
      </c>
      <c r="I1812" s="24">
        <f t="shared" si="121"/>
        <v>44573</v>
      </c>
      <c r="J1812" s="14">
        <f t="shared" si="122"/>
        <v>44536</v>
      </c>
      <c r="K1812" s="14" t="str">
        <f>_xlfn.IFNA(VLOOKUP(D1812,code!F:G,1,FALSE),"")</f>
        <v/>
      </c>
      <c r="L1812" s="15">
        <v>2</v>
      </c>
      <c r="M1812" s="15" t="str">
        <f t="shared" si="120"/>
        <v>成都生物_兰州生物_</v>
      </c>
      <c r="N1812" s="15" t="str">
        <f>VLOOKUP(M1812,code!A:B,2,FALSE)</f>
        <v>PP</v>
      </c>
      <c r="O1812" s="15" t="str">
        <f>VLOOKUP(M1812,code!A:C,3,FALSE)</f>
        <v>N</v>
      </c>
      <c r="P1812" s="16">
        <v>44507</v>
      </c>
      <c r="Q1812" s="15" t="s">
        <v>7819</v>
      </c>
      <c r="R1812" s="16">
        <v>44536</v>
      </c>
      <c r="S1812" s="15" t="s">
        <v>7817</v>
      </c>
      <c r="T1812" s="16"/>
      <c r="U1812" s="15"/>
    </row>
    <row r="1813" spans="1:21" x14ac:dyDescent="0.25">
      <c r="A1813" s="12">
        <v>1980</v>
      </c>
      <c r="B1813" t="s">
        <v>1989</v>
      </c>
      <c r="C1813">
        <f>IFERROR(VLOOKUP(B1813,code!$F$1:$G$39,2,FALSE),"")</f>
        <v>2</v>
      </c>
      <c r="D1813" t="s">
        <v>1992</v>
      </c>
      <c r="E1813" t="str">
        <f t="shared" si="119"/>
        <v>Male</v>
      </c>
      <c r="F1813" t="s">
        <v>7798</v>
      </c>
      <c r="G1813" s="12">
        <v>11</v>
      </c>
      <c r="H1813" s="14">
        <v>44573</v>
      </c>
      <c r="I1813" s="24">
        <f t="shared" si="121"/>
        <v>44573</v>
      </c>
      <c r="J1813" s="14">
        <f t="shared" si="122"/>
        <v>44536</v>
      </c>
      <c r="K1813" s="14" t="str">
        <f>_xlfn.IFNA(VLOOKUP(D1813,code!F:G,1,FALSE),"")</f>
        <v/>
      </c>
      <c r="L1813" s="15">
        <v>2</v>
      </c>
      <c r="M1813" s="15" t="str">
        <f t="shared" si="120"/>
        <v>成都生物_兰州生物_</v>
      </c>
      <c r="N1813" s="15" t="str">
        <f>VLOOKUP(M1813,code!A:B,2,FALSE)</f>
        <v>PP</v>
      </c>
      <c r="O1813" s="15" t="str">
        <f>VLOOKUP(M1813,code!A:C,3,FALSE)</f>
        <v>N</v>
      </c>
      <c r="P1813" s="16">
        <v>44507</v>
      </c>
      <c r="Q1813" s="15" t="s">
        <v>7819</v>
      </c>
      <c r="R1813" s="16">
        <v>44536</v>
      </c>
      <c r="S1813" s="15" t="s">
        <v>7817</v>
      </c>
      <c r="T1813" s="16"/>
      <c r="U1813" s="15"/>
    </row>
    <row r="1814" spans="1:21" x14ac:dyDescent="0.25">
      <c r="A1814" s="12">
        <v>1981</v>
      </c>
      <c r="B1814" t="s">
        <v>1989</v>
      </c>
      <c r="C1814">
        <f>IFERROR(VLOOKUP(B1814,code!$F$1:$G$39,2,FALSE),"")</f>
        <v>2</v>
      </c>
      <c r="D1814" t="s">
        <v>1993</v>
      </c>
      <c r="E1814" t="str">
        <f t="shared" si="119"/>
        <v>Female</v>
      </c>
      <c r="F1814" t="s">
        <v>7797</v>
      </c>
      <c r="G1814" s="12">
        <v>10</v>
      </c>
      <c r="H1814" s="14">
        <v>44573</v>
      </c>
      <c r="I1814" s="24">
        <f t="shared" si="121"/>
        <v>44573</v>
      </c>
      <c r="J1814" s="14">
        <f t="shared" si="122"/>
        <v>44536</v>
      </c>
      <c r="K1814" s="14" t="str">
        <f>_xlfn.IFNA(VLOOKUP(D1814,code!F:G,1,FALSE),"")</f>
        <v/>
      </c>
      <c r="L1814" s="15">
        <v>2</v>
      </c>
      <c r="M1814" s="15" t="str">
        <f t="shared" si="120"/>
        <v>成都生物_兰州生物_</v>
      </c>
      <c r="N1814" s="15" t="str">
        <f>VLOOKUP(M1814,code!A:B,2,FALSE)</f>
        <v>PP</v>
      </c>
      <c r="O1814" s="15" t="str">
        <f>VLOOKUP(M1814,code!A:C,3,FALSE)</f>
        <v>N</v>
      </c>
      <c r="P1814" s="16">
        <v>44507</v>
      </c>
      <c r="Q1814" s="15" t="s">
        <v>7819</v>
      </c>
      <c r="R1814" s="16">
        <v>44536</v>
      </c>
      <c r="S1814" s="15" t="s">
        <v>7817</v>
      </c>
      <c r="T1814" s="16"/>
      <c r="U1814" s="15"/>
    </row>
    <row r="1815" spans="1:21" x14ac:dyDescent="0.25">
      <c r="A1815" s="12">
        <v>1982</v>
      </c>
      <c r="B1815" t="s">
        <v>1989</v>
      </c>
      <c r="C1815">
        <f>IFERROR(VLOOKUP(B1815,code!$F$1:$G$39,2,FALSE),"")</f>
        <v>2</v>
      </c>
      <c r="D1815" t="s">
        <v>1994</v>
      </c>
      <c r="E1815" t="str">
        <f t="shared" si="119"/>
        <v>Female</v>
      </c>
      <c r="F1815" t="s">
        <v>7797</v>
      </c>
      <c r="G1815" s="12">
        <v>11</v>
      </c>
      <c r="H1815" s="14">
        <v>44573</v>
      </c>
      <c r="I1815" s="24">
        <f t="shared" si="121"/>
        <v>44573</v>
      </c>
      <c r="J1815" s="14">
        <f t="shared" si="122"/>
        <v>44536</v>
      </c>
      <c r="K1815" s="14" t="str">
        <f>_xlfn.IFNA(VLOOKUP(D1815,code!F:G,1,FALSE),"")</f>
        <v/>
      </c>
      <c r="L1815" s="15">
        <v>2</v>
      </c>
      <c r="M1815" s="15" t="str">
        <f t="shared" si="120"/>
        <v>成都生物_兰州生物_</v>
      </c>
      <c r="N1815" s="15" t="str">
        <f>VLOOKUP(M1815,code!A:B,2,FALSE)</f>
        <v>PP</v>
      </c>
      <c r="O1815" s="15" t="str">
        <f>VLOOKUP(M1815,code!A:C,3,FALSE)</f>
        <v>N</v>
      </c>
      <c r="P1815" s="16">
        <v>44507</v>
      </c>
      <c r="Q1815" s="15" t="s">
        <v>7819</v>
      </c>
      <c r="R1815" s="16">
        <v>44536</v>
      </c>
      <c r="S1815" s="15" t="s">
        <v>7817</v>
      </c>
      <c r="T1815" s="16"/>
      <c r="U1815" s="15"/>
    </row>
    <row r="1816" spans="1:21" x14ac:dyDescent="0.25">
      <c r="A1816" s="12">
        <v>1983</v>
      </c>
      <c r="B1816" t="s">
        <v>1989</v>
      </c>
      <c r="C1816">
        <f>IFERROR(VLOOKUP(B1816,code!$F$1:$G$39,2,FALSE),"")</f>
        <v>2</v>
      </c>
      <c r="D1816" t="s">
        <v>1995</v>
      </c>
      <c r="E1816" t="str">
        <f t="shared" si="119"/>
        <v>Female</v>
      </c>
      <c r="F1816" t="s">
        <v>7797</v>
      </c>
      <c r="G1816" s="12">
        <v>11</v>
      </c>
      <c r="H1816" s="14">
        <v>44573</v>
      </c>
      <c r="I1816" s="24">
        <f t="shared" si="121"/>
        <v>44573</v>
      </c>
      <c r="J1816" s="14">
        <f t="shared" si="122"/>
        <v>44536</v>
      </c>
      <c r="K1816" s="14" t="str">
        <f>_xlfn.IFNA(VLOOKUP(D1816,code!F:G,1,FALSE),"")</f>
        <v/>
      </c>
      <c r="L1816" s="15">
        <v>2</v>
      </c>
      <c r="M1816" s="15" t="str">
        <f t="shared" si="120"/>
        <v>成都生物_兰州生物_</v>
      </c>
      <c r="N1816" s="15" t="str">
        <f>VLOOKUP(M1816,code!A:B,2,FALSE)</f>
        <v>PP</v>
      </c>
      <c r="O1816" s="15" t="str">
        <f>VLOOKUP(M1816,code!A:C,3,FALSE)</f>
        <v>N</v>
      </c>
      <c r="P1816" s="16">
        <v>44507</v>
      </c>
      <c r="Q1816" s="15" t="s">
        <v>7819</v>
      </c>
      <c r="R1816" s="16">
        <v>44536</v>
      </c>
      <c r="S1816" s="15" t="s">
        <v>7817</v>
      </c>
      <c r="T1816" s="16"/>
      <c r="U1816" s="15"/>
    </row>
    <row r="1817" spans="1:21" x14ac:dyDescent="0.25">
      <c r="A1817" s="12">
        <v>631</v>
      </c>
      <c r="B1817" t="s">
        <v>345</v>
      </c>
      <c r="C1817">
        <f>IFERROR(VLOOKUP(B1817,code!$F$1:$G$39,2,FALSE),"")</f>
        <v>10</v>
      </c>
      <c r="D1817" t="s">
        <v>672</v>
      </c>
      <c r="E1817" t="str">
        <f t="shared" si="119"/>
        <v>Male</v>
      </c>
      <c r="F1817" t="s">
        <v>7798</v>
      </c>
      <c r="G1817" s="12">
        <v>28</v>
      </c>
      <c r="H1817" s="14" t="s">
        <v>7823</v>
      </c>
      <c r="I1817" s="24">
        <f t="shared" si="121"/>
        <v>44576</v>
      </c>
      <c r="J1817" s="14">
        <f t="shared" si="122"/>
        <v>44381</v>
      </c>
      <c r="K1817" s="14" t="str">
        <f>_xlfn.IFNA(VLOOKUP(D1817,code!F:G,1,FALSE),"")</f>
        <v/>
      </c>
      <c r="L1817" s="15">
        <v>2</v>
      </c>
      <c r="M1817" s="15" t="str">
        <f t="shared" si="120"/>
        <v>北京生物_北京生物_</v>
      </c>
      <c r="N1817" s="15" t="str">
        <f>VLOOKUP(M1817,code!A:B,2,FALSE)</f>
        <v>PP</v>
      </c>
      <c r="O1817" s="15" t="str">
        <f>VLOOKUP(M1817,code!A:C,3,FALSE)</f>
        <v>N</v>
      </c>
      <c r="P1817" s="16">
        <v>44353</v>
      </c>
      <c r="Q1817" s="15" t="s">
        <v>7816</v>
      </c>
      <c r="R1817" s="16">
        <v>44381</v>
      </c>
      <c r="S1817" s="15" t="s">
        <v>7816</v>
      </c>
      <c r="T1817" s="16"/>
      <c r="U1817" s="15"/>
    </row>
    <row r="1818" spans="1:21" x14ac:dyDescent="0.25">
      <c r="A1818" s="12">
        <v>1986</v>
      </c>
      <c r="B1818" t="s">
        <v>1989</v>
      </c>
      <c r="C1818">
        <f>IFERROR(VLOOKUP(B1818,code!$F$1:$G$39,2,FALSE),"")</f>
        <v>2</v>
      </c>
      <c r="D1818" t="s">
        <v>1996</v>
      </c>
      <c r="E1818" t="str">
        <f t="shared" si="119"/>
        <v>Female</v>
      </c>
      <c r="F1818" t="s">
        <v>7797</v>
      </c>
      <c r="G1818" s="12">
        <v>11</v>
      </c>
      <c r="H1818" s="14">
        <v>44573</v>
      </c>
      <c r="I1818" s="24">
        <f t="shared" si="121"/>
        <v>44573</v>
      </c>
      <c r="J1818" s="14">
        <f t="shared" si="122"/>
        <v>44536</v>
      </c>
      <c r="K1818" s="23">
        <v>1</v>
      </c>
      <c r="L1818" s="15">
        <v>2</v>
      </c>
      <c r="M1818" s="15" t="str">
        <f t="shared" si="120"/>
        <v>成都生物_兰州生物_</v>
      </c>
      <c r="N1818" s="15" t="str">
        <f>VLOOKUP(M1818,code!A:B,2,FALSE)</f>
        <v>PP</v>
      </c>
      <c r="O1818" s="15" t="str">
        <f>VLOOKUP(M1818,code!A:C,3,FALSE)</f>
        <v>N</v>
      </c>
      <c r="P1818" s="16">
        <v>44507</v>
      </c>
      <c r="Q1818" s="15" t="s">
        <v>7819</v>
      </c>
      <c r="R1818" s="16">
        <v>44536</v>
      </c>
      <c r="S1818" s="15" t="s">
        <v>7817</v>
      </c>
      <c r="T1818" s="16"/>
      <c r="U1818" s="15"/>
    </row>
    <row r="1819" spans="1:21" x14ac:dyDescent="0.25">
      <c r="A1819" s="12">
        <v>1987</v>
      </c>
      <c r="B1819" t="s">
        <v>1989</v>
      </c>
      <c r="C1819">
        <f>IFERROR(VLOOKUP(B1819,code!$F$1:$G$39,2,FALSE),"")</f>
        <v>2</v>
      </c>
      <c r="D1819" t="s">
        <v>1997</v>
      </c>
      <c r="E1819" t="str">
        <f t="shared" si="119"/>
        <v>Female</v>
      </c>
      <c r="F1819" t="s">
        <v>7797</v>
      </c>
      <c r="G1819" s="12">
        <v>10</v>
      </c>
      <c r="H1819" s="14">
        <v>44573</v>
      </c>
      <c r="I1819" s="24">
        <f t="shared" si="121"/>
        <v>44573</v>
      </c>
      <c r="J1819" s="14">
        <f t="shared" si="122"/>
        <v>44548</v>
      </c>
      <c r="K1819" s="14" t="str">
        <f>_xlfn.IFNA(VLOOKUP(D1819,code!F:G,1,FALSE),"")</f>
        <v/>
      </c>
      <c r="L1819" s="15">
        <v>2</v>
      </c>
      <c r="M1819" s="15" t="str">
        <f t="shared" si="120"/>
        <v>成都生物_兰州生物_</v>
      </c>
      <c r="N1819" s="15" t="str">
        <f>VLOOKUP(M1819,code!A:B,2,FALSE)</f>
        <v>PP</v>
      </c>
      <c r="O1819" s="15" t="str">
        <f>VLOOKUP(M1819,code!A:C,3,FALSE)</f>
        <v>N</v>
      </c>
      <c r="P1819" s="16">
        <v>44507</v>
      </c>
      <c r="Q1819" s="15" t="s">
        <v>7819</v>
      </c>
      <c r="R1819" s="16">
        <v>44548</v>
      </c>
      <c r="S1819" s="15" t="s">
        <v>7817</v>
      </c>
      <c r="T1819" s="16"/>
      <c r="U1819" s="15"/>
    </row>
    <row r="1820" spans="1:21" x14ac:dyDescent="0.25">
      <c r="A1820" s="12">
        <v>1988</v>
      </c>
      <c r="B1820" t="s">
        <v>1989</v>
      </c>
      <c r="C1820">
        <f>IFERROR(VLOOKUP(B1820,code!$F$1:$G$39,2,FALSE),"")</f>
        <v>2</v>
      </c>
      <c r="D1820" t="s">
        <v>1998</v>
      </c>
      <c r="E1820" t="str">
        <f t="shared" si="119"/>
        <v>Male</v>
      </c>
      <c r="F1820" t="s">
        <v>7798</v>
      </c>
      <c r="G1820" s="12">
        <v>10</v>
      </c>
      <c r="H1820" s="14">
        <v>44573</v>
      </c>
      <c r="I1820" s="24">
        <f t="shared" si="121"/>
        <v>44573</v>
      </c>
      <c r="J1820" s="14">
        <f t="shared" si="122"/>
        <v>44536</v>
      </c>
      <c r="K1820" s="14" t="str">
        <f>_xlfn.IFNA(VLOOKUP(D1820,code!F:G,1,FALSE),"")</f>
        <v/>
      </c>
      <c r="L1820" s="15">
        <v>2</v>
      </c>
      <c r="M1820" s="15" t="str">
        <f t="shared" si="120"/>
        <v>成都生物_兰州生物_</v>
      </c>
      <c r="N1820" s="15" t="str">
        <f>VLOOKUP(M1820,code!A:B,2,FALSE)</f>
        <v>PP</v>
      </c>
      <c r="O1820" s="15" t="str">
        <f>VLOOKUP(M1820,code!A:C,3,FALSE)</f>
        <v>N</v>
      </c>
      <c r="P1820" s="16">
        <v>44507</v>
      </c>
      <c r="Q1820" s="15" t="s">
        <v>7819</v>
      </c>
      <c r="R1820" s="16">
        <v>44536</v>
      </c>
      <c r="S1820" s="15" t="s">
        <v>7817</v>
      </c>
      <c r="T1820" s="16"/>
      <c r="U1820" s="15"/>
    </row>
    <row r="1821" spans="1:21" x14ac:dyDescent="0.25">
      <c r="A1821" s="12">
        <v>1989</v>
      </c>
      <c r="B1821" t="s">
        <v>1989</v>
      </c>
      <c r="C1821">
        <f>IFERROR(VLOOKUP(B1821,code!$F$1:$G$39,2,FALSE),"")</f>
        <v>2</v>
      </c>
      <c r="D1821" t="s">
        <v>1999</v>
      </c>
      <c r="E1821" t="str">
        <f t="shared" si="119"/>
        <v>Female</v>
      </c>
      <c r="F1821" t="s">
        <v>7797</v>
      </c>
      <c r="G1821" s="12">
        <v>10</v>
      </c>
      <c r="H1821" s="14">
        <v>44573</v>
      </c>
      <c r="I1821" s="24">
        <f t="shared" si="121"/>
        <v>44573</v>
      </c>
      <c r="J1821" s="14">
        <f t="shared" si="122"/>
        <v>44536</v>
      </c>
      <c r="K1821" s="14" t="str">
        <f>_xlfn.IFNA(VLOOKUP(D1821,code!F:G,1,FALSE),"")</f>
        <v/>
      </c>
      <c r="L1821" s="15">
        <v>2</v>
      </c>
      <c r="M1821" s="15" t="str">
        <f t="shared" si="120"/>
        <v>成都生物_兰州生物_</v>
      </c>
      <c r="N1821" s="15" t="str">
        <f>VLOOKUP(M1821,code!A:B,2,FALSE)</f>
        <v>PP</v>
      </c>
      <c r="O1821" s="15" t="str">
        <f>VLOOKUP(M1821,code!A:C,3,FALSE)</f>
        <v>N</v>
      </c>
      <c r="P1821" s="16">
        <v>44507</v>
      </c>
      <c r="Q1821" s="15" t="s">
        <v>7819</v>
      </c>
      <c r="R1821" s="16">
        <v>44536</v>
      </c>
      <c r="S1821" s="15" t="s">
        <v>7817</v>
      </c>
      <c r="T1821" s="16"/>
      <c r="U1821" s="15"/>
    </row>
    <row r="1822" spans="1:21" x14ac:dyDescent="0.25">
      <c r="A1822" s="12">
        <v>1990</v>
      </c>
      <c r="B1822" t="s">
        <v>1989</v>
      </c>
      <c r="C1822">
        <f>IFERROR(VLOOKUP(B1822,code!$F$1:$G$39,2,FALSE),"")</f>
        <v>2</v>
      </c>
      <c r="D1822" t="s">
        <v>2000</v>
      </c>
      <c r="E1822" t="str">
        <f t="shared" si="119"/>
        <v>Male</v>
      </c>
      <c r="F1822" t="s">
        <v>7798</v>
      </c>
      <c r="G1822" s="12">
        <v>10</v>
      </c>
      <c r="H1822" s="14">
        <v>44573</v>
      </c>
      <c r="I1822" s="24">
        <f t="shared" si="121"/>
        <v>44573</v>
      </c>
      <c r="J1822" s="14">
        <f t="shared" si="122"/>
        <v>44542</v>
      </c>
      <c r="K1822" s="14" t="str">
        <f>_xlfn.IFNA(VLOOKUP(D1822,code!F:G,1,FALSE),"")</f>
        <v/>
      </c>
      <c r="L1822" s="15">
        <v>2</v>
      </c>
      <c r="M1822" s="15" t="str">
        <f t="shared" si="120"/>
        <v>成都生物_兰州生物_</v>
      </c>
      <c r="N1822" s="15" t="str">
        <f>VLOOKUP(M1822,code!A:B,2,FALSE)</f>
        <v>PP</v>
      </c>
      <c r="O1822" s="15" t="str">
        <f>VLOOKUP(M1822,code!A:C,3,FALSE)</f>
        <v>N</v>
      </c>
      <c r="P1822" s="16">
        <v>44520</v>
      </c>
      <c r="Q1822" s="15" t="s">
        <v>7819</v>
      </c>
      <c r="R1822" s="16">
        <v>44542</v>
      </c>
      <c r="S1822" s="15" t="s">
        <v>7817</v>
      </c>
      <c r="T1822" s="16"/>
      <c r="U1822" s="15"/>
    </row>
    <row r="1823" spans="1:21" x14ac:dyDescent="0.25">
      <c r="A1823" s="12">
        <v>3647</v>
      </c>
      <c r="B1823" t="s">
        <v>2020</v>
      </c>
      <c r="C1823">
        <f>IFERROR(VLOOKUP(B1823,code!$F$1:$G$39,2,FALSE),"")</f>
        <v>8</v>
      </c>
      <c r="D1823" t="s">
        <v>3615</v>
      </c>
      <c r="E1823" t="str">
        <f t="shared" si="119"/>
        <v>Female</v>
      </c>
      <c r="F1823" t="s">
        <v>7797</v>
      </c>
      <c r="G1823" s="12">
        <v>32</v>
      </c>
      <c r="H1823" s="14" t="s">
        <v>7824</v>
      </c>
      <c r="I1823" s="24">
        <f t="shared" si="121"/>
        <v>44575</v>
      </c>
      <c r="J1823" s="14"/>
      <c r="K1823" s="14" t="str">
        <f>_xlfn.IFNA(VLOOKUP(D1823,code!F:G,1,FALSE),"")</f>
        <v/>
      </c>
      <c r="L1823" s="15">
        <v>0</v>
      </c>
      <c r="M1823" s="15" t="str">
        <f t="shared" si="120"/>
        <v>__</v>
      </c>
      <c r="N1823" s="15"/>
      <c r="O1823" s="15">
        <f>VLOOKUP(M1823,code!A:C,3,FALSE)</f>
        <v>0</v>
      </c>
      <c r="P1823" s="16"/>
      <c r="Q1823" s="15"/>
      <c r="R1823" s="16"/>
      <c r="S1823" s="15"/>
      <c r="T1823" s="16"/>
      <c r="U1823" s="15"/>
    </row>
    <row r="1824" spans="1:21" x14ac:dyDescent="0.25">
      <c r="A1824" s="12">
        <v>1992</v>
      </c>
      <c r="B1824" t="s">
        <v>1989</v>
      </c>
      <c r="C1824">
        <f>IFERROR(VLOOKUP(B1824,code!$F$1:$G$39,2,FALSE),"")</f>
        <v>2</v>
      </c>
      <c r="D1824" t="s">
        <v>2001</v>
      </c>
      <c r="E1824" t="str">
        <f t="shared" si="119"/>
        <v>Female</v>
      </c>
      <c r="F1824" t="s">
        <v>7797</v>
      </c>
      <c r="G1824" s="12">
        <v>10</v>
      </c>
      <c r="H1824" s="14">
        <v>44573</v>
      </c>
      <c r="I1824" s="24">
        <f t="shared" si="121"/>
        <v>44573</v>
      </c>
      <c r="J1824" s="14">
        <f t="shared" ref="J1824:J1836" si="123">MAX(P1824,R1824,T1824)</f>
        <v>44536</v>
      </c>
      <c r="K1824" s="14" t="str">
        <f>_xlfn.IFNA(VLOOKUP(D1824,code!F:G,1,FALSE),"")</f>
        <v/>
      </c>
      <c r="L1824" s="15">
        <v>2</v>
      </c>
      <c r="M1824" s="15" t="str">
        <f t="shared" si="120"/>
        <v>成都生物_兰州生物_</v>
      </c>
      <c r="N1824" s="15" t="str">
        <f>VLOOKUP(M1824,code!A:B,2,FALSE)</f>
        <v>PP</v>
      </c>
      <c r="O1824" s="15" t="str">
        <f>VLOOKUP(M1824,code!A:C,3,FALSE)</f>
        <v>N</v>
      </c>
      <c r="P1824" s="16">
        <v>44507</v>
      </c>
      <c r="Q1824" s="15" t="s">
        <v>7819</v>
      </c>
      <c r="R1824" s="16">
        <v>44536</v>
      </c>
      <c r="S1824" s="15" t="s">
        <v>7817</v>
      </c>
      <c r="T1824" s="16"/>
      <c r="U1824" s="15"/>
    </row>
    <row r="1825" spans="1:21" x14ac:dyDescent="0.25">
      <c r="A1825" s="12">
        <v>1994</v>
      </c>
      <c r="B1825" t="s">
        <v>1989</v>
      </c>
      <c r="C1825">
        <f>IFERROR(VLOOKUP(B1825,code!$F$1:$G$39,2,FALSE),"")</f>
        <v>2</v>
      </c>
      <c r="D1825" t="s">
        <v>2002</v>
      </c>
      <c r="E1825" t="str">
        <f t="shared" si="119"/>
        <v>Male</v>
      </c>
      <c r="F1825" t="s">
        <v>7798</v>
      </c>
      <c r="G1825" s="12">
        <v>10</v>
      </c>
      <c r="H1825" s="14">
        <v>44573</v>
      </c>
      <c r="I1825" s="24">
        <f t="shared" si="121"/>
        <v>44573</v>
      </c>
      <c r="J1825" s="14">
        <f t="shared" si="123"/>
        <v>44536</v>
      </c>
      <c r="K1825" s="14" t="str">
        <f>_xlfn.IFNA(VLOOKUP(D1825,code!F:G,1,FALSE),"")</f>
        <v/>
      </c>
      <c r="L1825" s="15">
        <v>2</v>
      </c>
      <c r="M1825" s="15" t="str">
        <f t="shared" si="120"/>
        <v>成都生物_兰州生物_</v>
      </c>
      <c r="N1825" s="15" t="str">
        <f>VLOOKUP(M1825,code!A:B,2,FALSE)</f>
        <v>PP</v>
      </c>
      <c r="O1825" s="15" t="str">
        <f>VLOOKUP(M1825,code!A:C,3,FALSE)</f>
        <v>N</v>
      </c>
      <c r="P1825" s="16">
        <v>44507</v>
      </c>
      <c r="Q1825" s="15" t="s">
        <v>7819</v>
      </c>
      <c r="R1825" s="16">
        <v>44536</v>
      </c>
      <c r="S1825" s="15" t="s">
        <v>7817</v>
      </c>
      <c r="T1825" s="16"/>
      <c r="U1825" s="15"/>
    </row>
    <row r="1826" spans="1:21" x14ac:dyDescent="0.25">
      <c r="A1826" s="12">
        <v>1995</v>
      </c>
      <c r="B1826" t="s">
        <v>1989</v>
      </c>
      <c r="C1826">
        <f>IFERROR(VLOOKUP(B1826,code!$F$1:$G$39,2,FALSE),"")</f>
        <v>2</v>
      </c>
      <c r="D1826" t="s">
        <v>2003</v>
      </c>
      <c r="E1826" t="str">
        <f t="shared" si="119"/>
        <v>Female</v>
      </c>
      <c r="F1826" t="s">
        <v>7797</v>
      </c>
      <c r="G1826" s="12">
        <v>10</v>
      </c>
      <c r="H1826" s="14">
        <v>44573</v>
      </c>
      <c r="I1826" s="24">
        <f t="shared" si="121"/>
        <v>44573</v>
      </c>
      <c r="J1826" s="14">
        <f t="shared" si="123"/>
        <v>44536</v>
      </c>
      <c r="K1826" s="14" t="str">
        <f>_xlfn.IFNA(VLOOKUP(D1826,code!F:G,1,FALSE),"")</f>
        <v/>
      </c>
      <c r="L1826" s="15">
        <v>2</v>
      </c>
      <c r="M1826" s="15" t="str">
        <f t="shared" si="120"/>
        <v>成都生物_兰州生物_</v>
      </c>
      <c r="N1826" s="15" t="str">
        <f>VLOOKUP(M1826,code!A:B,2,FALSE)</f>
        <v>PP</v>
      </c>
      <c r="O1826" s="15" t="str">
        <f>VLOOKUP(M1826,code!A:C,3,FALSE)</f>
        <v>N</v>
      </c>
      <c r="P1826" s="16">
        <v>44507</v>
      </c>
      <c r="Q1826" s="15" t="s">
        <v>7819</v>
      </c>
      <c r="R1826" s="16">
        <v>44536</v>
      </c>
      <c r="S1826" s="15" t="s">
        <v>7817</v>
      </c>
      <c r="T1826" s="16"/>
      <c r="U1826" s="15"/>
    </row>
    <row r="1827" spans="1:21" x14ac:dyDescent="0.25">
      <c r="A1827" s="12">
        <v>1996</v>
      </c>
      <c r="B1827" t="s">
        <v>1989</v>
      </c>
      <c r="C1827">
        <f>IFERROR(VLOOKUP(B1827,code!$F$1:$G$39,2,FALSE),"")</f>
        <v>2</v>
      </c>
      <c r="D1827" t="s">
        <v>2004</v>
      </c>
      <c r="E1827" t="str">
        <f t="shared" si="119"/>
        <v>Female</v>
      </c>
      <c r="F1827" t="s">
        <v>7797</v>
      </c>
      <c r="G1827" s="12">
        <v>10</v>
      </c>
      <c r="H1827" s="14">
        <v>44573</v>
      </c>
      <c r="I1827" s="24">
        <f t="shared" si="121"/>
        <v>44573</v>
      </c>
      <c r="J1827" s="14">
        <f t="shared" si="123"/>
        <v>44536</v>
      </c>
      <c r="K1827" s="14" t="str">
        <f>_xlfn.IFNA(VLOOKUP(D1827,code!F:G,1,FALSE),"")</f>
        <v/>
      </c>
      <c r="L1827" s="15">
        <v>2</v>
      </c>
      <c r="M1827" s="15" t="str">
        <f t="shared" si="120"/>
        <v>成都生物_兰州生物_</v>
      </c>
      <c r="N1827" s="15" t="str">
        <f>VLOOKUP(M1827,code!A:B,2,FALSE)</f>
        <v>PP</v>
      </c>
      <c r="O1827" s="15" t="str">
        <f>VLOOKUP(M1827,code!A:C,3,FALSE)</f>
        <v>N</v>
      </c>
      <c r="P1827" s="16">
        <v>44507</v>
      </c>
      <c r="Q1827" s="15" t="s">
        <v>7819</v>
      </c>
      <c r="R1827" s="16">
        <v>44536</v>
      </c>
      <c r="S1827" s="15" t="s">
        <v>7817</v>
      </c>
      <c r="T1827" s="16"/>
      <c r="U1827" s="15"/>
    </row>
    <row r="1828" spans="1:21" x14ac:dyDescent="0.25">
      <c r="A1828" s="12">
        <v>1997</v>
      </c>
      <c r="B1828" t="s">
        <v>1989</v>
      </c>
      <c r="C1828">
        <f>IFERROR(VLOOKUP(B1828,code!$F$1:$G$39,2,FALSE),"")</f>
        <v>2</v>
      </c>
      <c r="D1828" t="s">
        <v>2005</v>
      </c>
      <c r="E1828" t="str">
        <f t="shared" si="119"/>
        <v>Female</v>
      </c>
      <c r="F1828" t="s">
        <v>7797</v>
      </c>
      <c r="G1828" s="12">
        <v>10</v>
      </c>
      <c r="H1828" s="14">
        <v>44573</v>
      </c>
      <c r="I1828" s="24">
        <f t="shared" si="121"/>
        <v>44573</v>
      </c>
      <c r="J1828" s="14">
        <f t="shared" si="123"/>
        <v>44556</v>
      </c>
      <c r="K1828" s="14" t="str">
        <f>_xlfn.IFNA(VLOOKUP(D1828,code!F:G,1,FALSE),"")</f>
        <v/>
      </c>
      <c r="L1828" s="15">
        <v>2</v>
      </c>
      <c r="M1828" s="15" t="str">
        <f t="shared" si="120"/>
        <v>成都生物_兰州生物_</v>
      </c>
      <c r="N1828" s="15" t="str">
        <f>VLOOKUP(M1828,code!A:B,2,FALSE)</f>
        <v>PP</v>
      </c>
      <c r="O1828" s="15" t="str">
        <f>VLOOKUP(M1828,code!A:C,3,FALSE)</f>
        <v>N</v>
      </c>
      <c r="P1828" s="16">
        <v>44507</v>
      </c>
      <c r="Q1828" s="15" t="s">
        <v>7819</v>
      </c>
      <c r="R1828" s="16">
        <v>44556</v>
      </c>
      <c r="S1828" s="15" t="s">
        <v>7817</v>
      </c>
      <c r="T1828" s="16"/>
      <c r="U1828" s="15"/>
    </row>
    <row r="1829" spans="1:21" x14ac:dyDescent="0.25">
      <c r="A1829" s="12">
        <v>1998</v>
      </c>
      <c r="B1829" t="s">
        <v>1989</v>
      </c>
      <c r="C1829">
        <f>IFERROR(VLOOKUP(B1829,code!$F$1:$G$39,2,FALSE),"")</f>
        <v>2</v>
      </c>
      <c r="D1829" t="s">
        <v>2006</v>
      </c>
      <c r="E1829" t="str">
        <f t="shared" si="119"/>
        <v>Female</v>
      </c>
      <c r="F1829" t="s">
        <v>7797</v>
      </c>
      <c r="G1829" s="12">
        <v>11</v>
      </c>
      <c r="H1829" s="14">
        <v>44573</v>
      </c>
      <c r="I1829" s="24">
        <f t="shared" si="121"/>
        <v>44573</v>
      </c>
      <c r="J1829" s="14">
        <f t="shared" si="123"/>
        <v>44536</v>
      </c>
      <c r="K1829" s="14" t="str">
        <f>_xlfn.IFNA(VLOOKUP(D1829,code!F:G,1,FALSE),"")</f>
        <v/>
      </c>
      <c r="L1829" s="15">
        <v>2</v>
      </c>
      <c r="M1829" s="15" t="str">
        <f t="shared" si="120"/>
        <v>成都生物_兰州生物_</v>
      </c>
      <c r="N1829" s="15" t="str">
        <f>VLOOKUP(M1829,code!A:B,2,FALSE)</f>
        <v>PP</v>
      </c>
      <c r="O1829" s="15" t="str">
        <f>VLOOKUP(M1829,code!A:C,3,FALSE)</f>
        <v>N</v>
      </c>
      <c r="P1829" s="16">
        <v>44507</v>
      </c>
      <c r="Q1829" s="15" t="s">
        <v>7819</v>
      </c>
      <c r="R1829" s="16">
        <v>44536</v>
      </c>
      <c r="S1829" s="15" t="s">
        <v>7817</v>
      </c>
      <c r="T1829" s="16"/>
      <c r="U1829" s="15"/>
    </row>
    <row r="1830" spans="1:21" x14ac:dyDescent="0.25">
      <c r="A1830" s="12">
        <v>1999</v>
      </c>
      <c r="B1830" t="s">
        <v>1989</v>
      </c>
      <c r="C1830">
        <f>IFERROR(VLOOKUP(B1830,code!$F$1:$G$39,2,FALSE),"")</f>
        <v>2</v>
      </c>
      <c r="D1830" t="s">
        <v>2007</v>
      </c>
      <c r="E1830" t="str">
        <f t="shared" si="119"/>
        <v>Female</v>
      </c>
      <c r="F1830" t="s">
        <v>7797</v>
      </c>
      <c r="G1830" s="12">
        <v>11</v>
      </c>
      <c r="H1830" s="14">
        <v>44573</v>
      </c>
      <c r="I1830" s="24">
        <f t="shared" si="121"/>
        <v>44573</v>
      </c>
      <c r="J1830" s="14">
        <f t="shared" si="123"/>
        <v>44536</v>
      </c>
      <c r="K1830" s="23">
        <v>1</v>
      </c>
      <c r="L1830" s="15">
        <v>2</v>
      </c>
      <c r="M1830" s="15" t="str">
        <f t="shared" si="120"/>
        <v>成都生物_兰州生物_</v>
      </c>
      <c r="N1830" s="15" t="str">
        <f>VLOOKUP(M1830,code!A:B,2,FALSE)</f>
        <v>PP</v>
      </c>
      <c r="O1830" s="15" t="str">
        <f>VLOOKUP(M1830,code!A:C,3,FALSE)</f>
        <v>N</v>
      </c>
      <c r="P1830" s="16">
        <v>44507</v>
      </c>
      <c r="Q1830" s="15" t="s">
        <v>7819</v>
      </c>
      <c r="R1830" s="16">
        <v>44536</v>
      </c>
      <c r="S1830" s="15" t="s">
        <v>7817</v>
      </c>
      <c r="T1830" s="16"/>
      <c r="U1830" s="15"/>
    </row>
    <row r="1831" spans="1:21" x14ac:dyDescent="0.25">
      <c r="A1831" s="12">
        <v>2271</v>
      </c>
      <c r="B1831" t="s">
        <v>524</v>
      </c>
      <c r="C1831">
        <f>IFERROR(VLOOKUP(B1831,code!$F$1:$G$39,2,FALSE),"")</f>
        <v>22</v>
      </c>
      <c r="D1831" t="s">
        <v>1182</v>
      </c>
      <c r="E1831" t="str">
        <f t="shared" si="119"/>
        <v>Female</v>
      </c>
      <c r="F1831" t="s">
        <v>7797</v>
      </c>
      <c r="G1831" s="12">
        <v>41</v>
      </c>
      <c r="H1831" s="14" t="s">
        <v>7823</v>
      </c>
      <c r="I1831" s="24">
        <f t="shared" si="121"/>
        <v>44576</v>
      </c>
      <c r="J1831" s="14">
        <f t="shared" si="123"/>
        <v>44549</v>
      </c>
      <c r="K1831" s="14" t="str">
        <f>_xlfn.IFNA(VLOOKUP(D1831,code!F:G,1,FALSE),"")</f>
        <v/>
      </c>
      <c r="L1831" s="15">
        <v>3</v>
      </c>
      <c r="M1831" s="15" t="str">
        <f t="shared" si="120"/>
        <v>北京科兴中维_北京科兴中维_北京科兴中维</v>
      </c>
      <c r="N1831" s="15" t="str">
        <f>VLOOKUP(M1831,code!A:B,2,FALSE)</f>
        <v>VVV</v>
      </c>
      <c r="O1831" s="15" t="str">
        <f>VLOOKUP(M1831,code!A:C,3,FALSE)</f>
        <v>N</v>
      </c>
      <c r="P1831" s="16">
        <v>44344</v>
      </c>
      <c r="Q1831" s="15" t="s">
        <v>7815</v>
      </c>
      <c r="R1831" s="16">
        <v>44365</v>
      </c>
      <c r="S1831" s="15" t="s">
        <v>7815</v>
      </c>
      <c r="T1831" s="16">
        <v>44549</v>
      </c>
      <c r="U1831" s="15" t="s">
        <v>7815</v>
      </c>
    </row>
    <row r="1832" spans="1:21" x14ac:dyDescent="0.25">
      <c r="A1832" s="12">
        <v>2001</v>
      </c>
      <c r="B1832" t="s">
        <v>1989</v>
      </c>
      <c r="C1832">
        <f>IFERROR(VLOOKUP(B1832,code!$F$1:$G$39,2,FALSE),"")</f>
        <v>2</v>
      </c>
      <c r="D1832" t="s">
        <v>2008</v>
      </c>
      <c r="E1832" t="str">
        <f t="shared" si="119"/>
        <v>Male</v>
      </c>
      <c r="F1832" t="s">
        <v>7798</v>
      </c>
      <c r="G1832" s="12">
        <v>10</v>
      </c>
      <c r="H1832" s="14">
        <v>44573</v>
      </c>
      <c r="I1832" s="24">
        <f t="shared" si="121"/>
        <v>44573</v>
      </c>
      <c r="J1832" s="14">
        <f t="shared" si="123"/>
        <v>44536</v>
      </c>
      <c r="K1832" s="14" t="str">
        <f>_xlfn.IFNA(VLOOKUP(D1832,code!F:G,1,FALSE),"")</f>
        <v/>
      </c>
      <c r="L1832" s="15">
        <v>2</v>
      </c>
      <c r="M1832" s="15" t="str">
        <f t="shared" si="120"/>
        <v>成都生物_兰州生物_</v>
      </c>
      <c r="N1832" s="15" t="str">
        <f>VLOOKUP(M1832,code!A:B,2,FALSE)</f>
        <v>PP</v>
      </c>
      <c r="O1832" s="15" t="str">
        <f>VLOOKUP(M1832,code!A:C,3,FALSE)</f>
        <v>N</v>
      </c>
      <c r="P1832" s="16">
        <v>44507</v>
      </c>
      <c r="Q1832" s="15" t="s">
        <v>7819</v>
      </c>
      <c r="R1832" s="16">
        <v>44536</v>
      </c>
      <c r="S1832" s="15" t="s">
        <v>7817</v>
      </c>
      <c r="T1832" s="16"/>
      <c r="U1832" s="15"/>
    </row>
    <row r="1833" spans="1:21" x14ac:dyDescent="0.25">
      <c r="A1833" s="12">
        <v>2003</v>
      </c>
      <c r="B1833" t="s">
        <v>1989</v>
      </c>
      <c r="C1833">
        <f>IFERROR(VLOOKUP(B1833,code!$F$1:$G$39,2,FALSE),"")</f>
        <v>2</v>
      </c>
      <c r="D1833" t="s">
        <v>2009</v>
      </c>
      <c r="E1833" t="str">
        <f t="shared" si="119"/>
        <v>Male</v>
      </c>
      <c r="F1833" t="s">
        <v>7798</v>
      </c>
      <c r="G1833" s="12">
        <v>10</v>
      </c>
      <c r="H1833" s="14">
        <v>44573</v>
      </c>
      <c r="I1833" s="24">
        <f t="shared" si="121"/>
        <v>44573</v>
      </c>
      <c r="J1833" s="14">
        <f t="shared" si="123"/>
        <v>44536</v>
      </c>
      <c r="K1833" s="14" t="str">
        <f>_xlfn.IFNA(VLOOKUP(D1833,code!F:G,1,FALSE),"")</f>
        <v/>
      </c>
      <c r="L1833" s="15">
        <v>2</v>
      </c>
      <c r="M1833" s="15" t="str">
        <f t="shared" si="120"/>
        <v>成都生物_兰州生物_</v>
      </c>
      <c r="N1833" s="15" t="str">
        <f>VLOOKUP(M1833,code!A:B,2,FALSE)</f>
        <v>PP</v>
      </c>
      <c r="O1833" s="15" t="str">
        <f>VLOOKUP(M1833,code!A:C,3,FALSE)</f>
        <v>N</v>
      </c>
      <c r="P1833" s="16">
        <v>44507</v>
      </c>
      <c r="Q1833" s="15" t="s">
        <v>7819</v>
      </c>
      <c r="R1833" s="16">
        <v>44536</v>
      </c>
      <c r="S1833" s="15" t="s">
        <v>7817</v>
      </c>
      <c r="T1833" s="16"/>
      <c r="U1833" s="15"/>
    </row>
    <row r="1834" spans="1:21" x14ac:dyDescent="0.25">
      <c r="A1834" s="12">
        <v>2004</v>
      </c>
      <c r="B1834" t="s">
        <v>1989</v>
      </c>
      <c r="C1834">
        <f>IFERROR(VLOOKUP(B1834,code!$F$1:$G$39,2,FALSE),"")</f>
        <v>2</v>
      </c>
      <c r="D1834" t="s">
        <v>2010</v>
      </c>
      <c r="E1834" t="str">
        <f t="shared" si="119"/>
        <v>Male</v>
      </c>
      <c r="F1834" t="s">
        <v>7798</v>
      </c>
      <c r="G1834" s="12">
        <v>10</v>
      </c>
      <c r="H1834" s="14">
        <v>44573</v>
      </c>
      <c r="I1834" s="24">
        <f t="shared" si="121"/>
        <v>44573</v>
      </c>
      <c r="J1834" s="14">
        <f t="shared" si="123"/>
        <v>44536</v>
      </c>
      <c r="K1834" s="14" t="str">
        <f>_xlfn.IFNA(VLOOKUP(D1834,code!F:G,1,FALSE),"")</f>
        <v/>
      </c>
      <c r="L1834" s="15">
        <v>2</v>
      </c>
      <c r="M1834" s="15" t="str">
        <f t="shared" si="120"/>
        <v>成都生物_兰州生物_</v>
      </c>
      <c r="N1834" s="15" t="str">
        <f>VLOOKUP(M1834,code!A:B,2,FALSE)</f>
        <v>PP</v>
      </c>
      <c r="O1834" s="15" t="str">
        <f>VLOOKUP(M1834,code!A:C,3,FALSE)</f>
        <v>N</v>
      </c>
      <c r="P1834" s="16">
        <v>44507</v>
      </c>
      <c r="Q1834" s="15" t="s">
        <v>7819</v>
      </c>
      <c r="R1834" s="16">
        <v>44536</v>
      </c>
      <c r="S1834" s="15" t="s">
        <v>7817</v>
      </c>
      <c r="T1834" s="16"/>
      <c r="U1834" s="15"/>
    </row>
    <row r="1835" spans="1:21" x14ac:dyDescent="0.25">
      <c r="A1835" s="12">
        <v>2005</v>
      </c>
      <c r="B1835" t="s">
        <v>1989</v>
      </c>
      <c r="C1835">
        <f>IFERROR(VLOOKUP(B1835,code!$F$1:$G$39,2,FALSE),"")</f>
        <v>2</v>
      </c>
      <c r="D1835" t="s">
        <v>2011</v>
      </c>
      <c r="E1835" t="str">
        <f t="shared" si="119"/>
        <v>Female</v>
      </c>
      <c r="F1835" t="s">
        <v>7797</v>
      </c>
      <c r="G1835" s="12">
        <v>10</v>
      </c>
      <c r="H1835" s="14">
        <v>44573</v>
      </c>
      <c r="I1835" s="24">
        <f t="shared" si="121"/>
        <v>44573</v>
      </c>
      <c r="J1835" s="14">
        <f t="shared" si="123"/>
        <v>44536</v>
      </c>
      <c r="K1835" s="14" t="str">
        <f>_xlfn.IFNA(VLOOKUP(D1835,code!F:G,1,FALSE),"")</f>
        <v/>
      </c>
      <c r="L1835" s="15">
        <v>2</v>
      </c>
      <c r="M1835" s="15" t="str">
        <f t="shared" si="120"/>
        <v>成都生物_兰州生物_</v>
      </c>
      <c r="N1835" s="15" t="str">
        <f>VLOOKUP(M1835,code!A:B,2,FALSE)</f>
        <v>PP</v>
      </c>
      <c r="O1835" s="15" t="str">
        <f>VLOOKUP(M1835,code!A:C,3,FALSE)</f>
        <v>N</v>
      </c>
      <c r="P1835" s="16">
        <v>44507</v>
      </c>
      <c r="Q1835" s="15" t="s">
        <v>7819</v>
      </c>
      <c r="R1835" s="16">
        <v>44536</v>
      </c>
      <c r="S1835" s="15" t="s">
        <v>7817</v>
      </c>
      <c r="T1835" s="16"/>
      <c r="U1835" s="15"/>
    </row>
    <row r="1836" spans="1:21" x14ac:dyDescent="0.25">
      <c r="A1836" s="12">
        <v>2006</v>
      </c>
      <c r="B1836" t="s">
        <v>1989</v>
      </c>
      <c r="C1836">
        <f>IFERROR(VLOOKUP(B1836,code!$F$1:$G$39,2,FALSE),"")</f>
        <v>2</v>
      </c>
      <c r="D1836" t="s">
        <v>2012</v>
      </c>
      <c r="E1836" t="str">
        <f t="shared" si="119"/>
        <v>Female</v>
      </c>
      <c r="F1836" t="s">
        <v>7797</v>
      </c>
      <c r="G1836" s="12">
        <v>10</v>
      </c>
      <c r="H1836" s="14">
        <v>44573</v>
      </c>
      <c r="I1836" s="24">
        <f t="shared" si="121"/>
        <v>44573</v>
      </c>
      <c r="J1836" s="14">
        <f t="shared" si="123"/>
        <v>44536</v>
      </c>
      <c r="K1836" s="14" t="str">
        <f>_xlfn.IFNA(VLOOKUP(D1836,code!F:G,1,FALSE),"")</f>
        <v/>
      </c>
      <c r="L1836" s="15">
        <v>2</v>
      </c>
      <c r="M1836" s="15" t="str">
        <f t="shared" si="120"/>
        <v>成都生物_兰州生物_</v>
      </c>
      <c r="N1836" s="15" t="str">
        <f>VLOOKUP(M1836,code!A:B,2,FALSE)</f>
        <v>PP</v>
      </c>
      <c r="O1836" s="15" t="str">
        <f>VLOOKUP(M1836,code!A:C,3,FALSE)</f>
        <v>N</v>
      </c>
      <c r="P1836" s="16">
        <v>44507</v>
      </c>
      <c r="Q1836" s="15" t="s">
        <v>7819</v>
      </c>
      <c r="R1836" s="16">
        <v>44536</v>
      </c>
      <c r="S1836" s="15" t="s">
        <v>7817</v>
      </c>
      <c r="T1836" s="16"/>
      <c r="U1836" s="15"/>
    </row>
    <row r="1837" spans="1:21" x14ac:dyDescent="0.25">
      <c r="A1837" s="12">
        <v>1837</v>
      </c>
      <c r="B1837" t="s">
        <v>470</v>
      </c>
      <c r="C1837">
        <f>IFERROR(VLOOKUP(B1837,code!$F$1:$G$39,2,FALSE),"")</f>
        <v>19</v>
      </c>
      <c r="D1837" t="s">
        <v>148</v>
      </c>
      <c r="E1837" t="str">
        <f t="shared" si="119"/>
        <v>Male</v>
      </c>
      <c r="F1837" t="s">
        <v>7798</v>
      </c>
      <c r="G1837" s="12">
        <v>47</v>
      </c>
      <c r="H1837" s="14">
        <v>44574</v>
      </c>
      <c r="I1837" s="24">
        <f t="shared" si="121"/>
        <v>44574</v>
      </c>
      <c r="J1837" s="14"/>
      <c r="K1837" s="14" t="str">
        <f>_xlfn.IFNA(VLOOKUP(D1837,code!F:G,1,FALSE),"")</f>
        <v/>
      </c>
      <c r="L1837" s="15">
        <v>0</v>
      </c>
      <c r="M1837" s="15" t="str">
        <f t="shared" si="120"/>
        <v>__</v>
      </c>
      <c r="N1837" s="15"/>
      <c r="O1837" s="15">
        <f>VLOOKUP(M1837,code!A:C,3,FALSE)</f>
        <v>0</v>
      </c>
      <c r="P1837" s="16"/>
      <c r="Q1837" s="15"/>
      <c r="R1837" s="16"/>
      <c r="S1837" s="15"/>
      <c r="T1837" s="16"/>
      <c r="U1837" s="15"/>
    </row>
    <row r="1838" spans="1:21" x14ac:dyDescent="0.25">
      <c r="A1838" s="12">
        <v>2009</v>
      </c>
      <c r="B1838" t="s">
        <v>1989</v>
      </c>
      <c r="C1838">
        <f>IFERROR(VLOOKUP(B1838,code!$F$1:$G$39,2,FALSE),"")</f>
        <v>2</v>
      </c>
      <c r="D1838" t="s">
        <v>2013</v>
      </c>
      <c r="E1838" t="str">
        <f t="shared" si="119"/>
        <v>Male</v>
      </c>
      <c r="F1838" t="s">
        <v>7798</v>
      </c>
      <c r="G1838" s="12">
        <v>11</v>
      </c>
      <c r="H1838" s="14">
        <v>44573</v>
      </c>
      <c r="I1838" s="24">
        <f t="shared" si="121"/>
        <v>44573</v>
      </c>
      <c r="J1838" s="14">
        <f t="shared" ref="J1838:J1844" si="124">MAX(P1838,R1838,T1838)</f>
        <v>44536</v>
      </c>
      <c r="K1838" s="14" t="str">
        <f>_xlfn.IFNA(VLOOKUP(D1838,code!F:G,1,FALSE),"")</f>
        <v/>
      </c>
      <c r="L1838" s="15">
        <v>2</v>
      </c>
      <c r="M1838" s="15" t="str">
        <f t="shared" si="120"/>
        <v>成都生物_兰州生物_</v>
      </c>
      <c r="N1838" s="15" t="str">
        <f>VLOOKUP(M1838,code!A:B,2,FALSE)</f>
        <v>PP</v>
      </c>
      <c r="O1838" s="15" t="str">
        <f>VLOOKUP(M1838,code!A:C,3,FALSE)</f>
        <v>N</v>
      </c>
      <c r="P1838" s="16">
        <v>44507</v>
      </c>
      <c r="Q1838" s="15" t="s">
        <v>7819</v>
      </c>
      <c r="R1838" s="16">
        <v>44536</v>
      </c>
      <c r="S1838" s="15" t="s">
        <v>7817</v>
      </c>
      <c r="T1838" s="16"/>
      <c r="U1838" s="15"/>
    </row>
    <row r="1839" spans="1:21" x14ac:dyDescent="0.25">
      <c r="A1839" s="12">
        <v>2010</v>
      </c>
      <c r="B1839" t="s">
        <v>1989</v>
      </c>
      <c r="C1839">
        <f>IFERROR(VLOOKUP(B1839,code!$F$1:$G$39,2,FALSE),"")</f>
        <v>2</v>
      </c>
      <c r="D1839" t="s">
        <v>2014</v>
      </c>
      <c r="E1839" t="str">
        <f t="shared" si="119"/>
        <v>Male</v>
      </c>
      <c r="F1839" t="s">
        <v>7798</v>
      </c>
      <c r="G1839" s="12">
        <v>10</v>
      </c>
      <c r="H1839" s="14">
        <v>44573</v>
      </c>
      <c r="I1839" s="24">
        <f t="shared" si="121"/>
        <v>44573</v>
      </c>
      <c r="J1839" s="14">
        <f t="shared" si="124"/>
        <v>44536</v>
      </c>
      <c r="K1839" s="14" t="str">
        <f>_xlfn.IFNA(VLOOKUP(D1839,code!F:G,1,FALSE),"")</f>
        <v/>
      </c>
      <c r="L1839" s="15">
        <v>2</v>
      </c>
      <c r="M1839" s="15" t="str">
        <f t="shared" si="120"/>
        <v>成都生物_兰州生物_</v>
      </c>
      <c r="N1839" s="15" t="str">
        <f>VLOOKUP(M1839,code!A:B,2,FALSE)</f>
        <v>PP</v>
      </c>
      <c r="O1839" s="15" t="str">
        <f>VLOOKUP(M1839,code!A:C,3,FALSE)</f>
        <v>N</v>
      </c>
      <c r="P1839" s="16">
        <v>44507</v>
      </c>
      <c r="Q1839" s="15" t="s">
        <v>7819</v>
      </c>
      <c r="R1839" s="16">
        <v>44536</v>
      </c>
      <c r="S1839" s="15" t="s">
        <v>7817</v>
      </c>
      <c r="T1839" s="16"/>
      <c r="U1839" s="15"/>
    </row>
    <row r="1840" spans="1:21" x14ac:dyDescent="0.25">
      <c r="A1840" s="12">
        <v>2011</v>
      </c>
      <c r="B1840" t="s">
        <v>1989</v>
      </c>
      <c r="C1840">
        <f>IFERROR(VLOOKUP(B1840,code!$F$1:$G$39,2,FALSE),"")</f>
        <v>2</v>
      </c>
      <c r="D1840" t="s">
        <v>2015</v>
      </c>
      <c r="E1840" t="str">
        <f t="shared" si="119"/>
        <v>Male</v>
      </c>
      <c r="F1840" t="s">
        <v>7798</v>
      </c>
      <c r="G1840" s="12">
        <v>11</v>
      </c>
      <c r="H1840" s="14">
        <v>44573</v>
      </c>
      <c r="I1840" s="24">
        <f t="shared" si="121"/>
        <v>44573</v>
      </c>
      <c r="J1840" s="14">
        <f t="shared" si="124"/>
        <v>44536</v>
      </c>
      <c r="K1840" s="14" t="str">
        <f>_xlfn.IFNA(VLOOKUP(D1840,code!F:G,1,FALSE),"")</f>
        <v/>
      </c>
      <c r="L1840" s="15">
        <v>2</v>
      </c>
      <c r="M1840" s="15" t="str">
        <f t="shared" si="120"/>
        <v>成都生物_兰州生物_</v>
      </c>
      <c r="N1840" s="15" t="str">
        <f>VLOOKUP(M1840,code!A:B,2,FALSE)</f>
        <v>PP</v>
      </c>
      <c r="O1840" s="15" t="str">
        <f>VLOOKUP(M1840,code!A:C,3,FALSE)</f>
        <v>N</v>
      </c>
      <c r="P1840" s="16">
        <v>44507</v>
      </c>
      <c r="Q1840" s="15" t="s">
        <v>7819</v>
      </c>
      <c r="R1840" s="16">
        <v>44536</v>
      </c>
      <c r="S1840" s="15" t="s">
        <v>7817</v>
      </c>
      <c r="T1840" s="16"/>
      <c r="U1840" s="15"/>
    </row>
    <row r="1841" spans="1:21" x14ac:dyDescent="0.25">
      <c r="A1841" s="12">
        <v>2012</v>
      </c>
      <c r="B1841" t="s">
        <v>1989</v>
      </c>
      <c r="C1841">
        <f>IFERROR(VLOOKUP(B1841,code!$F$1:$G$39,2,FALSE),"")</f>
        <v>2</v>
      </c>
      <c r="D1841" t="s">
        <v>2016</v>
      </c>
      <c r="E1841" t="str">
        <f t="shared" si="119"/>
        <v>Male</v>
      </c>
      <c r="F1841" t="s">
        <v>7798</v>
      </c>
      <c r="G1841" s="12">
        <v>11</v>
      </c>
      <c r="H1841" s="14">
        <v>44573</v>
      </c>
      <c r="I1841" s="24">
        <f t="shared" si="121"/>
        <v>44573</v>
      </c>
      <c r="J1841" s="14">
        <f t="shared" si="124"/>
        <v>44536</v>
      </c>
      <c r="K1841" s="14" t="str">
        <f>_xlfn.IFNA(VLOOKUP(D1841,code!F:G,1,FALSE),"")</f>
        <v/>
      </c>
      <c r="L1841" s="15">
        <v>2</v>
      </c>
      <c r="M1841" s="15" t="str">
        <f t="shared" si="120"/>
        <v>成都生物_兰州生物_</v>
      </c>
      <c r="N1841" s="15" t="str">
        <f>VLOOKUP(M1841,code!A:B,2,FALSE)</f>
        <v>PP</v>
      </c>
      <c r="O1841" s="15" t="str">
        <f>VLOOKUP(M1841,code!A:C,3,FALSE)</f>
        <v>N</v>
      </c>
      <c r="P1841" s="16">
        <v>44509</v>
      </c>
      <c r="Q1841" s="15" t="s">
        <v>7819</v>
      </c>
      <c r="R1841" s="16">
        <v>44536</v>
      </c>
      <c r="S1841" s="15" t="s">
        <v>7817</v>
      </c>
      <c r="T1841" s="16"/>
      <c r="U1841" s="15"/>
    </row>
    <row r="1842" spans="1:21" x14ac:dyDescent="0.25">
      <c r="A1842" s="12">
        <v>2441</v>
      </c>
      <c r="B1842" t="s">
        <v>440</v>
      </c>
      <c r="C1842">
        <f>IFERROR(VLOOKUP(B1842,code!$F$1:$G$39,2,FALSE),"")</f>
        <v>24</v>
      </c>
      <c r="D1842" t="s">
        <v>2431</v>
      </c>
      <c r="E1842" t="str">
        <f t="shared" si="119"/>
        <v>Female</v>
      </c>
      <c r="F1842" t="s">
        <v>7797</v>
      </c>
      <c r="G1842" s="12">
        <v>27</v>
      </c>
      <c r="H1842" s="14">
        <v>44576</v>
      </c>
      <c r="I1842" s="24">
        <f t="shared" si="121"/>
        <v>44576</v>
      </c>
      <c r="J1842" s="14">
        <f t="shared" si="124"/>
        <v>44553</v>
      </c>
      <c r="K1842" s="14" t="str">
        <f>_xlfn.IFNA(VLOOKUP(D1842,code!F:G,1,FALSE),"")</f>
        <v/>
      </c>
      <c r="L1842" s="15">
        <v>3</v>
      </c>
      <c r="M1842" s="15" t="str">
        <f t="shared" si="120"/>
        <v>北京生物_北京生物_兰州生物</v>
      </c>
      <c r="N1842" s="15" t="str">
        <f>VLOOKUP(M1842,code!A:B,2,FALSE)</f>
        <v>PPP</v>
      </c>
      <c r="O1842" s="15" t="str">
        <f>VLOOKUP(M1842,code!A:C,3,FALSE)</f>
        <v>N</v>
      </c>
      <c r="P1842" s="16">
        <v>44304</v>
      </c>
      <c r="Q1842" s="15" t="s">
        <v>7816</v>
      </c>
      <c r="R1842" s="16">
        <v>44347</v>
      </c>
      <c r="S1842" s="15" t="s">
        <v>7816</v>
      </c>
      <c r="T1842" s="16">
        <v>44553</v>
      </c>
      <c r="U1842" s="15" t="s">
        <v>7817</v>
      </c>
    </row>
    <row r="1843" spans="1:21" x14ac:dyDescent="0.25">
      <c r="A1843" s="12">
        <v>2014</v>
      </c>
      <c r="B1843" t="s">
        <v>1989</v>
      </c>
      <c r="C1843">
        <f>IFERROR(VLOOKUP(B1843,code!$F$1:$G$39,2,FALSE),"")</f>
        <v>2</v>
      </c>
      <c r="D1843" t="s">
        <v>2017</v>
      </c>
      <c r="E1843" t="str">
        <f t="shared" si="119"/>
        <v>Male</v>
      </c>
      <c r="F1843" t="s">
        <v>7798</v>
      </c>
      <c r="G1843" s="12">
        <v>10</v>
      </c>
      <c r="H1843" s="14">
        <v>44573</v>
      </c>
      <c r="I1843" s="24">
        <f t="shared" si="121"/>
        <v>44573</v>
      </c>
      <c r="J1843" s="14">
        <f t="shared" si="124"/>
        <v>44550</v>
      </c>
      <c r="K1843" s="14" t="str">
        <f>_xlfn.IFNA(VLOOKUP(D1843,code!F:G,1,FALSE),"")</f>
        <v/>
      </c>
      <c r="L1843" s="15">
        <v>1</v>
      </c>
      <c r="M1843" s="15" t="str">
        <f t="shared" si="120"/>
        <v>兰州生物__</v>
      </c>
      <c r="N1843" s="15" t="str">
        <f>VLOOKUP(M1843,code!A:B,2,FALSE)</f>
        <v>P</v>
      </c>
      <c r="O1843" s="15" t="str">
        <f>VLOOKUP(M1843,code!A:C,3,FALSE)</f>
        <v>N</v>
      </c>
      <c r="P1843" s="16">
        <v>44550</v>
      </c>
      <c r="Q1843" s="15" t="s">
        <v>7817</v>
      </c>
      <c r="R1843" s="16"/>
      <c r="S1843" s="15"/>
      <c r="T1843" s="16"/>
      <c r="U1843" s="15"/>
    </row>
    <row r="1844" spans="1:21" x14ac:dyDescent="0.25">
      <c r="A1844" s="12">
        <v>2015</v>
      </c>
      <c r="B1844" t="s">
        <v>1989</v>
      </c>
      <c r="C1844">
        <f>IFERROR(VLOOKUP(B1844,code!$F$1:$G$39,2,FALSE),"")</f>
        <v>2</v>
      </c>
      <c r="D1844" t="s">
        <v>2018</v>
      </c>
      <c r="E1844" t="str">
        <f t="shared" si="119"/>
        <v>Male</v>
      </c>
      <c r="F1844" t="s">
        <v>7798</v>
      </c>
      <c r="G1844" s="12">
        <v>10</v>
      </c>
      <c r="H1844" s="14">
        <v>44573</v>
      </c>
      <c r="I1844" s="24">
        <f t="shared" si="121"/>
        <v>44573</v>
      </c>
      <c r="J1844" s="14">
        <f t="shared" si="124"/>
        <v>44536</v>
      </c>
      <c r="K1844" s="14" t="str">
        <f>_xlfn.IFNA(VLOOKUP(D1844,code!F:G,1,FALSE),"")</f>
        <v/>
      </c>
      <c r="L1844" s="15">
        <v>2</v>
      </c>
      <c r="M1844" s="15" t="str">
        <f t="shared" si="120"/>
        <v>成都生物_兰州生物_</v>
      </c>
      <c r="N1844" s="15" t="str">
        <f>VLOOKUP(M1844,code!A:B,2,FALSE)</f>
        <v>PP</v>
      </c>
      <c r="O1844" s="15" t="str">
        <f>VLOOKUP(M1844,code!A:C,3,FALSE)</f>
        <v>N</v>
      </c>
      <c r="P1844" s="16">
        <v>44507</v>
      </c>
      <c r="Q1844" s="15" t="s">
        <v>7819</v>
      </c>
      <c r="R1844" s="16">
        <v>44536</v>
      </c>
      <c r="S1844" s="15" t="s">
        <v>7817</v>
      </c>
      <c r="T1844" s="16"/>
      <c r="U1844" s="15"/>
    </row>
    <row r="1845" spans="1:21" x14ac:dyDescent="0.25">
      <c r="A1845" s="12">
        <v>2377</v>
      </c>
      <c r="B1845" t="s">
        <v>1496</v>
      </c>
      <c r="C1845">
        <f>IFERROR(VLOOKUP(B1845,code!$F$1:$G$39,2,FALSE),"")</f>
        <v>23</v>
      </c>
      <c r="D1845" t="s">
        <v>2376</v>
      </c>
      <c r="E1845" t="str">
        <f t="shared" si="119"/>
        <v/>
      </c>
      <c r="G1845" s="12"/>
      <c r="H1845" s="14">
        <v>44579</v>
      </c>
      <c r="I1845" s="24">
        <f t="shared" si="121"/>
        <v>44579</v>
      </c>
      <c r="J1845" s="14"/>
      <c r="K1845" s="14" t="str">
        <f>_xlfn.IFNA(VLOOKUP(D1845,code!F:G,1,FALSE),"")</f>
        <v/>
      </c>
      <c r="L1845" s="15">
        <v>0</v>
      </c>
      <c r="M1845" s="15" t="str">
        <f t="shared" si="120"/>
        <v>__</v>
      </c>
      <c r="N1845" s="15"/>
      <c r="O1845" s="15">
        <f>VLOOKUP(M1845,code!A:C,3,FALSE)</f>
        <v>0</v>
      </c>
      <c r="P1845" s="16"/>
      <c r="Q1845" s="15"/>
      <c r="R1845" s="16"/>
      <c r="S1845" s="15"/>
      <c r="T1845" s="16"/>
      <c r="U1845" s="15"/>
    </row>
    <row r="1846" spans="1:21" x14ac:dyDescent="0.25">
      <c r="A1846" s="12">
        <v>3310</v>
      </c>
      <c r="B1846" t="s">
        <v>7796</v>
      </c>
      <c r="C1846">
        <f>IFERROR(VLOOKUP(B1846,code!$F$1:$G$39,2,FALSE),"")</f>
        <v>5</v>
      </c>
      <c r="D1846" t="s">
        <v>2431</v>
      </c>
      <c r="E1846" t="str">
        <f t="shared" si="119"/>
        <v>Female</v>
      </c>
      <c r="F1846" t="s">
        <v>7797</v>
      </c>
      <c r="G1846" s="12">
        <v>45</v>
      </c>
      <c r="H1846" s="14">
        <v>44568</v>
      </c>
      <c r="I1846" s="24">
        <f t="shared" si="121"/>
        <v>44568</v>
      </c>
      <c r="J1846" s="14">
        <f>MAX(P1846,R1846,T1846)</f>
        <v>44503</v>
      </c>
      <c r="K1846" s="14" t="str">
        <f>_xlfn.IFNA(VLOOKUP(D1846,code!F:G,1,FALSE),"")</f>
        <v/>
      </c>
      <c r="L1846" s="15">
        <v>3</v>
      </c>
      <c r="M1846" s="15" t="str">
        <f t="shared" si="120"/>
        <v>北京生物_北京生物_北京生物</v>
      </c>
      <c r="N1846" s="15" t="str">
        <f>VLOOKUP(M1846,code!A:B,2,FALSE)</f>
        <v>PPP</v>
      </c>
      <c r="O1846" s="15" t="str">
        <f>VLOOKUP(M1846,code!A:C,3,FALSE)</f>
        <v>N</v>
      </c>
      <c r="P1846" s="16">
        <v>44282</v>
      </c>
      <c r="Q1846" s="15" t="s">
        <v>7816</v>
      </c>
      <c r="R1846" s="16">
        <v>44310</v>
      </c>
      <c r="S1846" s="15" t="s">
        <v>7816</v>
      </c>
      <c r="T1846" s="16">
        <v>44503</v>
      </c>
      <c r="U1846" s="15" t="s">
        <v>7816</v>
      </c>
    </row>
    <row r="1847" spans="1:21" x14ac:dyDescent="0.25">
      <c r="A1847" s="12">
        <v>2379</v>
      </c>
      <c r="B1847" t="s">
        <v>1496</v>
      </c>
      <c r="C1847">
        <f>IFERROR(VLOOKUP(B1847,code!$F$1:$G$39,2,FALSE),"")</f>
        <v>23</v>
      </c>
      <c r="D1847" t="s">
        <v>2377</v>
      </c>
      <c r="E1847" t="str">
        <f t="shared" si="119"/>
        <v/>
      </c>
      <c r="G1847" s="12"/>
      <c r="H1847" s="14">
        <v>44575</v>
      </c>
      <c r="I1847" s="24">
        <f t="shared" si="121"/>
        <v>44575</v>
      </c>
      <c r="J1847" s="14">
        <f>MAX(P1847,R1847,T1847)</f>
        <v>44555</v>
      </c>
      <c r="K1847" s="14" t="str">
        <f>_xlfn.IFNA(VLOOKUP(D1847,code!F:G,1,FALSE),"")</f>
        <v/>
      </c>
      <c r="L1847" s="15">
        <v>2</v>
      </c>
      <c r="M1847" s="15" t="str">
        <f t="shared" si="120"/>
        <v>成都生物_兰州生物_</v>
      </c>
      <c r="N1847" s="15" t="str">
        <f>VLOOKUP(M1847,code!A:B,2,FALSE)</f>
        <v>PP</v>
      </c>
      <c r="O1847" s="15" t="str">
        <f>VLOOKUP(M1847,code!A:C,3,FALSE)</f>
        <v>N</v>
      </c>
      <c r="P1847" s="16">
        <v>44509</v>
      </c>
      <c r="Q1847" s="15" t="s">
        <v>7819</v>
      </c>
      <c r="R1847" s="16">
        <v>44555</v>
      </c>
      <c r="S1847" s="15" t="s">
        <v>7817</v>
      </c>
      <c r="T1847" s="16"/>
      <c r="U1847" s="15"/>
    </row>
    <row r="1848" spans="1:21" x14ac:dyDescent="0.25">
      <c r="A1848" s="12">
        <v>1587</v>
      </c>
      <c r="B1848" t="s">
        <v>1984</v>
      </c>
      <c r="C1848">
        <f>IFERROR(VLOOKUP(B1848,code!$F$1:$G$39,2,FALSE),"")</f>
        <v>16</v>
      </c>
      <c r="D1848" t="s">
        <v>683</v>
      </c>
      <c r="E1848" t="str">
        <f t="shared" si="119"/>
        <v>Male</v>
      </c>
      <c r="F1848" t="s">
        <v>7798</v>
      </c>
      <c r="G1848" s="12">
        <v>25</v>
      </c>
      <c r="H1848" s="14">
        <v>44573</v>
      </c>
      <c r="I1848" s="24">
        <f t="shared" si="121"/>
        <v>44573</v>
      </c>
      <c r="J1848" s="14">
        <f>MAX(P1848,R1848,T1848)</f>
        <v>44536</v>
      </c>
      <c r="K1848" s="14" t="str">
        <f>_xlfn.IFNA(VLOOKUP(D1848,code!F:G,1,FALSE),"")</f>
        <v/>
      </c>
      <c r="L1848" s="15">
        <v>3</v>
      </c>
      <c r="M1848" s="15" t="str">
        <f t="shared" si="120"/>
        <v>北京科兴中维_北京科兴中维_北京科兴中维</v>
      </c>
      <c r="N1848" s="15" t="str">
        <f>VLOOKUP(M1848,code!A:B,2,FALSE)</f>
        <v>VVV</v>
      </c>
      <c r="O1848" s="15" t="str">
        <f>VLOOKUP(M1848,code!A:C,3,FALSE)</f>
        <v>N</v>
      </c>
      <c r="P1848" s="16">
        <v>44293</v>
      </c>
      <c r="Q1848" s="15" t="s">
        <v>7815</v>
      </c>
      <c r="R1848" s="16">
        <v>44350</v>
      </c>
      <c r="S1848" s="15" t="s">
        <v>7815</v>
      </c>
      <c r="T1848" s="16">
        <v>44536</v>
      </c>
      <c r="U1848" s="15" t="s">
        <v>7815</v>
      </c>
    </row>
    <row r="1849" spans="1:21" x14ac:dyDescent="0.25">
      <c r="A1849" s="12">
        <v>2186</v>
      </c>
      <c r="B1849" t="s">
        <v>524</v>
      </c>
      <c r="C1849">
        <f>IFERROR(VLOOKUP(B1849,code!$F$1:$G$39,2,FALSE),"")</f>
        <v>22</v>
      </c>
      <c r="D1849" t="s">
        <v>2187</v>
      </c>
      <c r="E1849" t="str">
        <f t="shared" si="119"/>
        <v>Female</v>
      </c>
      <c r="F1849" t="s">
        <v>7797</v>
      </c>
      <c r="G1849" s="12">
        <v>61</v>
      </c>
      <c r="H1849" s="14" t="s">
        <v>7823</v>
      </c>
      <c r="I1849" s="24">
        <f t="shared" si="121"/>
        <v>44576</v>
      </c>
      <c r="J1849" s="14"/>
      <c r="K1849" s="14" t="str">
        <f>_xlfn.IFNA(VLOOKUP(D1849,code!F:G,1,FALSE),"")</f>
        <v/>
      </c>
      <c r="L1849" s="15">
        <v>0</v>
      </c>
      <c r="M1849" s="15" t="str">
        <f t="shared" si="120"/>
        <v>__</v>
      </c>
      <c r="N1849" s="15"/>
      <c r="O1849" s="15">
        <f>VLOOKUP(M1849,code!A:C,3,FALSE)</f>
        <v>0</v>
      </c>
      <c r="P1849" s="16"/>
      <c r="Q1849" s="15"/>
      <c r="R1849" s="16"/>
      <c r="S1849" s="15"/>
      <c r="T1849" s="16"/>
      <c r="U1849" s="15"/>
    </row>
    <row r="1850" spans="1:21" x14ac:dyDescent="0.25">
      <c r="A1850" s="12">
        <v>2189</v>
      </c>
      <c r="B1850" t="s">
        <v>524</v>
      </c>
      <c r="C1850">
        <f>IFERROR(VLOOKUP(B1850,code!$F$1:$G$39,2,FALSE),"")</f>
        <v>22</v>
      </c>
      <c r="D1850" t="s">
        <v>2190</v>
      </c>
      <c r="E1850" t="str">
        <f t="shared" si="119"/>
        <v>Male</v>
      </c>
      <c r="F1850" t="s">
        <v>7798</v>
      </c>
      <c r="G1850" s="12">
        <v>62</v>
      </c>
      <c r="H1850" s="14" t="s">
        <v>7823</v>
      </c>
      <c r="I1850" s="24">
        <f t="shared" si="121"/>
        <v>44576</v>
      </c>
      <c r="J1850" s="14"/>
      <c r="K1850" s="14" t="str">
        <f>_xlfn.IFNA(VLOOKUP(D1850,code!F:G,1,FALSE),"")</f>
        <v/>
      </c>
      <c r="L1850" s="15">
        <v>0</v>
      </c>
      <c r="M1850" s="15" t="str">
        <f t="shared" si="120"/>
        <v>__</v>
      </c>
      <c r="N1850" s="15"/>
      <c r="O1850" s="15">
        <f>VLOOKUP(M1850,code!A:C,3,FALSE)</f>
        <v>0</v>
      </c>
      <c r="P1850" s="16"/>
      <c r="Q1850" s="15"/>
      <c r="R1850" s="16"/>
      <c r="S1850" s="15"/>
      <c r="T1850" s="16"/>
      <c r="U1850" s="15"/>
    </row>
    <row r="1851" spans="1:21" x14ac:dyDescent="0.25">
      <c r="A1851" s="12">
        <v>2190</v>
      </c>
      <c r="B1851" t="s">
        <v>524</v>
      </c>
      <c r="C1851">
        <f>IFERROR(VLOOKUP(B1851,code!$F$1:$G$39,2,FALSE),"")</f>
        <v>22</v>
      </c>
      <c r="D1851" t="s">
        <v>2191</v>
      </c>
      <c r="E1851" t="str">
        <f t="shared" si="119"/>
        <v>Female</v>
      </c>
      <c r="F1851" t="s">
        <v>7797</v>
      </c>
      <c r="G1851" s="12">
        <v>25</v>
      </c>
      <c r="H1851" s="14" t="s">
        <v>7823</v>
      </c>
      <c r="I1851" s="24">
        <f t="shared" si="121"/>
        <v>44576</v>
      </c>
      <c r="J1851" s="14"/>
      <c r="K1851" s="14" t="str">
        <f>_xlfn.IFNA(VLOOKUP(D1851,code!F:G,1,FALSE),"")</f>
        <v/>
      </c>
      <c r="L1851" s="15">
        <v>0</v>
      </c>
      <c r="M1851" s="15" t="str">
        <f t="shared" si="120"/>
        <v>__</v>
      </c>
      <c r="N1851" s="15"/>
      <c r="O1851" s="15">
        <f>VLOOKUP(M1851,code!A:C,3,FALSE)</f>
        <v>0</v>
      </c>
      <c r="P1851" s="16"/>
      <c r="Q1851" s="15"/>
      <c r="R1851" s="16"/>
      <c r="S1851" s="15"/>
      <c r="T1851" s="16"/>
      <c r="U1851" s="15"/>
    </row>
    <row r="1852" spans="1:21" x14ac:dyDescent="0.25">
      <c r="A1852" s="12">
        <v>2192</v>
      </c>
      <c r="B1852" t="s">
        <v>524</v>
      </c>
      <c r="C1852">
        <f>IFERROR(VLOOKUP(B1852,code!$F$1:$G$39,2,FALSE),"")</f>
        <v>22</v>
      </c>
      <c r="D1852" t="s">
        <v>2193</v>
      </c>
      <c r="E1852" t="str">
        <f t="shared" si="119"/>
        <v>Female</v>
      </c>
      <c r="F1852" t="s">
        <v>7797</v>
      </c>
      <c r="G1852" s="12">
        <v>23</v>
      </c>
      <c r="H1852" s="14" t="s">
        <v>7823</v>
      </c>
      <c r="I1852" s="24">
        <f t="shared" si="121"/>
        <v>44576</v>
      </c>
      <c r="J1852" s="14"/>
      <c r="K1852" s="14" t="str">
        <f>_xlfn.IFNA(VLOOKUP(D1852,code!F:G,1,FALSE),"")</f>
        <v/>
      </c>
      <c r="L1852" s="15">
        <v>0</v>
      </c>
      <c r="M1852" s="15" t="str">
        <f t="shared" si="120"/>
        <v>__</v>
      </c>
      <c r="N1852" s="15"/>
      <c r="O1852" s="15">
        <f>VLOOKUP(M1852,code!A:C,3,FALSE)</f>
        <v>0</v>
      </c>
      <c r="P1852" s="16"/>
      <c r="Q1852" s="15"/>
      <c r="R1852" s="16"/>
      <c r="S1852" s="15"/>
      <c r="T1852" s="16"/>
      <c r="U1852" s="15"/>
    </row>
    <row r="1853" spans="1:21" x14ac:dyDescent="0.25">
      <c r="A1853" s="12">
        <v>2195</v>
      </c>
      <c r="B1853" t="s">
        <v>524</v>
      </c>
      <c r="C1853">
        <f>IFERROR(VLOOKUP(B1853,code!$F$1:$G$39,2,FALSE),"")</f>
        <v>22</v>
      </c>
      <c r="D1853" t="s">
        <v>2196</v>
      </c>
      <c r="E1853" t="str">
        <f t="shared" si="119"/>
        <v>Male</v>
      </c>
      <c r="F1853" t="s">
        <v>7798</v>
      </c>
      <c r="G1853" s="12">
        <v>13</v>
      </c>
      <c r="H1853" s="14" t="s">
        <v>7823</v>
      </c>
      <c r="I1853" s="24">
        <f t="shared" si="121"/>
        <v>44576</v>
      </c>
      <c r="J1853" s="14">
        <f>MAX(P1853,R1853,T1853)</f>
        <v>44437</v>
      </c>
      <c r="K1853" s="14" t="str">
        <f>_xlfn.IFNA(VLOOKUP(D1853,code!F:G,1,FALSE),"")</f>
        <v/>
      </c>
      <c r="L1853" s="15">
        <v>2</v>
      </c>
      <c r="M1853" s="15" t="str">
        <f t="shared" si="120"/>
        <v>北京科兴中维_北京科兴中维_</v>
      </c>
      <c r="N1853" s="15" t="str">
        <f>VLOOKUP(M1853,code!A:B,2,FALSE)</f>
        <v>VV</v>
      </c>
      <c r="O1853" s="15" t="str">
        <f>VLOOKUP(M1853,code!A:C,3,FALSE)</f>
        <v>N</v>
      </c>
      <c r="P1853" s="16">
        <v>44416</v>
      </c>
      <c r="Q1853" s="15" t="s">
        <v>7815</v>
      </c>
      <c r="R1853" s="16">
        <v>44437</v>
      </c>
      <c r="S1853" s="15" t="s">
        <v>7815</v>
      </c>
      <c r="T1853" s="16"/>
      <c r="U1853" s="15"/>
    </row>
    <row r="1854" spans="1:21" x14ac:dyDescent="0.25">
      <c r="A1854" s="12">
        <v>2196</v>
      </c>
      <c r="B1854" t="s">
        <v>524</v>
      </c>
      <c r="C1854">
        <f>IFERROR(VLOOKUP(B1854,code!$F$1:$G$39,2,FALSE),"")</f>
        <v>22</v>
      </c>
      <c r="D1854" t="s">
        <v>2197</v>
      </c>
      <c r="E1854" t="str">
        <f t="shared" si="119"/>
        <v>Female</v>
      </c>
      <c r="F1854" t="s">
        <v>7797</v>
      </c>
      <c r="G1854" s="12">
        <v>59</v>
      </c>
      <c r="H1854" s="14" t="s">
        <v>7823</v>
      </c>
      <c r="I1854" s="24">
        <f t="shared" si="121"/>
        <v>44576</v>
      </c>
      <c r="J1854" s="14"/>
      <c r="K1854" s="14" t="str">
        <f>_xlfn.IFNA(VLOOKUP(D1854,code!F:G,1,FALSE),"")</f>
        <v/>
      </c>
      <c r="L1854" s="15">
        <v>0</v>
      </c>
      <c r="M1854" s="15" t="str">
        <f t="shared" si="120"/>
        <v>__</v>
      </c>
      <c r="N1854" s="15"/>
      <c r="O1854" s="15">
        <f>VLOOKUP(M1854,code!A:C,3,FALSE)</f>
        <v>0</v>
      </c>
      <c r="P1854" s="16"/>
      <c r="Q1854" s="15"/>
      <c r="R1854" s="16"/>
      <c r="S1854" s="15"/>
      <c r="T1854" s="16"/>
      <c r="U1854" s="15"/>
    </row>
    <row r="1855" spans="1:21" x14ac:dyDescent="0.25">
      <c r="A1855" s="12">
        <v>2198</v>
      </c>
      <c r="B1855" t="s">
        <v>524</v>
      </c>
      <c r="C1855">
        <f>IFERROR(VLOOKUP(B1855,code!$F$1:$G$39,2,FALSE),"")</f>
        <v>22</v>
      </c>
      <c r="D1855" t="s">
        <v>2199</v>
      </c>
      <c r="E1855" t="str">
        <f t="shared" si="119"/>
        <v>Female</v>
      </c>
      <c r="F1855" t="s">
        <v>7797</v>
      </c>
      <c r="G1855" s="12">
        <v>36</v>
      </c>
      <c r="H1855" s="14" t="s">
        <v>7823</v>
      </c>
      <c r="I1855" s="24">
        <f t="shared" si="121"/>
        <v>44576</v>
      </c>
      <c r="J1855" s="14">
        <f>MAX(P1855,R1855,T1855)</f>
        <v>44426</v>
      </c>
      <c r="K1855" s="14" t="str">
        <f>_xlfn.IFNA(VLOOKUP(D1855,code!F:G,1,FALSE),"")</f>
        <v/>
      </c>
      <c r="L1855" s="15">
        <v>2</v>
      </c>
      <c r="M1855" s="15" t="str">
        <f t="shared" si="120"/>
        <v>北京科兴中维_北京科兴中维_</v>
      </c>
      <c r="N1855" s="15" t="str">
        <f>VLOOKUP(M1855,code!A:B,2,FALSE)</f>
        <v>VV</v>
      </c>
      <c r="O1855" s="15" t="str">
        <f>VLOOKUP(M1855,code!A:C,3,FALSE)</f>
        <v>N</v>
      </c>
      <c r="P1855" s="16">
        <v>44402</v>
      </c>
      <c r="Q1855" s="15" t="s">
        <v>7815</v>
      </c>
      <c r="R1855" s="16">
        <v>44426</v>
      </c>
      <c r="S1855" s="15" t="s">
        <v>7815</v>
      </c>
      <c r="T1855" s="16"/>
      <c r="U1855" s="15"/>
    </row>
    <row r="1856" spans="1:21" x14ac:dyDescent="0.25">
      <c r="A1856" s="12">
        <v>2199</v>
      </c>
      <c r="B1856" t="s">
        <v>524</v>
      </c>
      <c r="C1856">
        <f>IFERROR(VLOOKUP(B1856,code!$F$1:$G$39,2,FALSE),"")</f>
        <v>22</v>
      </c>
      <c r="D1856" t="s">
        <v>2200</v>
      </c>
      <c r="E1856" t="str">
        <f t="shared" si="119"/>
        <v>Female</v>
      </c>
      <c r="F1856" t="s">
        <v>7797</v>
      </c>
      <c r="G1856" s="12">
        <v>26</v>
      </c>
      <c r="H1856" s="14" t="s">
        <v>7823</v>
      </c>
      <c r="I1856" s="24">
        <f t="shared" si="121"/>
        <v>44576</v>
      </c>
      <c r="J1856" s="14">
        <f>MAX(P1856,R1856,T1856)</f>
        <v>44381</v>
      </c>
      <c r="K1856" s="14" t="str">
        <f>_xlfn.IFNA(VLOOKUP(D1856,code!F:G,1,FALSE),"")</f>
        <v/>
      </c>
      <c r="L1856" s="15">
        <v>2</v>
      </c>
      <c r="M1856" s="15" t="str">
        <f t="shared" si="120"/>
        <v>北京生物_北京生物_</v>
      </c>
      <c r="N1856" s="15" t="str">
        <f>VLOOKUP(M1856,code!A:B,2,FALSE)</f>
        <v>PP</v>
      </c>
      <c r="O1856" s="15" t="str">
        <f>VLOOKUP(M1856,code!A:C,3,FALSE)</f>
        <v>N</v>
      </c>
      <c r="P1856" s="16">
        <v>44351</v>
      </c>
      <c r="Q1856" s="15" t="s">
        <v>7816</v>
      </c>
      <c r="R1856" s="16">
        <v>44381</v>
      </c>
      <c r="S1856" s="15" t="s">
        <v>7816</v>
      </c>
      <c r="T1856" s="16"/>
      <c r="U1856" s="15"/>
    </row>
    <row r="1857" spans="1:21" x14ac:dyDescent="0.25">
      <c r="A1857" s="12">
        <v>2200</v>
      </c>
      <c r="B1857" t="s">
        <v>524</v>
      </c>
      <c r="C1857">
        <f>IFERROR(VLOOKUP(B1857,code!$F$1:$G$39,2,FALSE),"")</f>
        <v>22</v>
      </c>
      <c r="D1857" t="s">
        <v>2201</v>
      </c>
      <c r="E1857" t="str">
        <f t="shared" si="119"/>
        <v>Male</v>
      </c>
      <c r="F1857" t="s">
        <v>7798</v>
      </c>
      <c r="G1857" s="12">
        <v>22</v>
      </c>
      <c r="H1857" s="14" t="s">
        <v>7823</v>
      </c>
      <c r="I1857" s="24">
        <f t="shared" si="121"/>
        <v>44576</v>
      </c>
      <c r="J1857" s="14">
        <f>MAX(P1857,R1857,T1857)</f>
        <v>44381</v>
      </c>
      <c r="K1857" s="14" t="str">
        <f>_xlfn.IFNA(VLOOKUP(D1857,code!F:G,1,FALSE),"")</f>
        <v/>
      </c>
      <c r="L1857" s="15">
        <v>2</v>
      </c>
      <c r="M1857" s="15" t="str">
        <f t="shared" si="120"/>
        <v>北京生物_北京生物_</v>
      </c>
      <c r="N1857" s="15" t="str">
        <f>VLOOKUP(M1857,code!A:B,2,FALSE)</f>
        <v>PP</v>
      </c>
      <c r="O1857" s="15" t="str">
        <f>VLOOKUP(M1857,code!A:C,3,FALSE)</f>
        <v>N</v>
      </c>
      <c r="P1857" s="16">
        <v>44353</v>
      </c>
      <c r="Q1857" s="15" t="s">
        <v>7816</v>
      </c>
      <c r="R1857" s="16">
        <v>44381</v>
      </c>
      <c r="S1857" s="15" t="s">
        <v>7816</v>
      </c>
      <c r="T1857" s="16"/>
      <c r="U1857" s="15"/>
    </row>
    <row r="1858" spans="1:21" x14ac:dyDescent="0.25">
      <c r="A1858" s="12">
        <v>2202</v>
      </c>
      <c r="B1858" t="s">
        <v>524</v>
      </c>
      <c r="C1858">
        <f>IFERROR(VLOOKUP(B1858,code!$F$1:$G$39,2,FALSE),"")</f>
        <v>22</v>
      </c>
      <c r="D1858" t="s">
        <v>2203</v>
      </c>
      <c r="E1858" t="str">
        <f t="shared" ref="E1858:E1921" si="125">IF(F1858="男","Male",IF(F1858="女", "Female", ""))</f>
        <v>Male</v>
      </c>
      <c r="F1858" t="s">
        <v>7798</v>
      </c>
      <c r="G1858" s="12">
        <v>9</v>
      </c>
      <c r="H1858" s="14" t="s">
        <v>7823</v>
      </c>
      <c r="I1858" s="24">
        <f t="shared" si="121"/>
        <v>44576</v>
      </c>
      <c r="J1858" s="14">
        <f>MAX(P1858,R1858,T1858)</f>
        <v>44546</v>
      </c>
      <c r="K1858" s="14" t="str">
        <f>_xlfn.IFNA(VLOOKUP(D1858,code!F:G,1,FALSE),"")</f>
        <v/>
      </c>
      <c r="L1858" s="15">
        <v>2</v>
      </c>
      <c r="M1858" s="15" t="str">
        <f t="shared" ref="M1858:M1921" si="126">Q1858&amp;"_"&amp;S1858&amp;"_"&amp;U1858</f>
        <v>成都生物_兰州生物_</v>
      </c>
      <c r="N1858" s="15" t="str">
        <f>VLOOKUP(M1858,code!A:B,2,FALSE)</f>
        <v>PP</v>
      </c>
      <c r="O1858" s="15" t="str">
        <f>VLOOKUP(M1858,code!A:C,3,FALSE)</f>
        <v>N</v>
      </c>
      <c r="P1858" s="16">
        <v>44511</v>
      </c>
      <c r="Q1858" s="15" t="s">
        <v>7819</v>
      </c>
      <c r="R1858" s="16">
        <v>44546</v>
      </c>
      <c r="S1858" s="15" t="s">
        <v>7817</v>
      </c>
      <c r="T1858" s="16"/>
      <c r="U1858" s="15"/>
    </row>
    <row r="1859" spans="1:21" x14ac:dyDescent="0.25">
      <c r="A1859" s="12">
        <v>2203</v>
      </c>
      <c r="B1859" t="s">
        <v>524</v>
      </c>
      <c r="C1859">
        <f>IFERROR(VLOOKUP(B1859,code!$F$1:$G$39,2,FALSE),"")</f>
        <v>22</v>
      </c>
      <c r="D1859" t="s">
        <v>2204</v>
      </c>
      <c r="E1859" t="str">
        <f t="shared" si="125"/>
        <v>Female</v>
      </c>
      <c r="F1859" t="s">
        <v>7797</v>
      </c>
      <c r="G1859" s="12">
        <v>0</v>
      </c>
      <c r="H1859" s="14" t="s">
        <v>7823</v>
      </c>
      <c r="I1859" s="24">
        <f t="shared" ref="I1859:I1922" si="127">IFERROR(DATEVALUE(H1859),H1859)</f>
        <v>44576</v>
      </c>
      <c r="J1859" s="14"/>
      <c r="K1859" s="14" t="str">
        <f>_xlfn.IFNA(VLOOKUP(D1859,code!F:G,1,FALSE),"")</f>
        <v/>
      </c>
      <c r="L1859" s="15">
        <v>0</v>
      </c>
      <c r="M1859" s="15" t="str">
        <f t="shared" si="126"/>
        <v>__</v>
      </c>
      <c r="N1859" s="15"/>
      <c r="O1859" s="15">
        <f>VLOOKUP(M1859,code!A:C,3,FALSE)</f>
        <v>0</v>
      </c>
      <c r="P1859" s="16"/>
      <c r="Q1859" s="15"/>
      <c r="R1859" s="16"/>
      <c r="S1859" s="15"/>
      <c r="T1859" s="16"/>
      <c r="U1859" s="15"/>
    </row>
    <row r="1860" spans="1:21" x14ac:dyDescent="0.25">
      <c r="A1860" s="12">
        <v>2205</v>
      </c>
      <c r="B1860" t="s">
        <v>524</v>
      </c>
      <c r="C1860">
        <f>IFERROR(VLOOKUP(B1860,code!$F$1:$G$39,2,FALSE),"")</f>
        <v>22</v>
      </c>
      <c r="D1860" t="s">
        <v>2206</v>
      </c>
      <c r="E1860" t="str">
        <f t="shared" si="125"/>
        <v>Female</v>
      </c>
      <c r="F1860" t="s">
        <v>7797</v>
      </c>
      <c r="G1860" s="12">
        <v>43</v>
      </c>
      <c r="H1860" s="14" t="s">
        <v>7823</v>
      </c>
      <c r="I1860" s="24">
        <f t="shared" si="127"/>
        <v>44576</v>
      </c>
      <c r="J1860" s="14">
        <f t="shared" ref="J1860:J1865" si="128">MAX(P1860,R1860,T1860)</f>
        <v>44424</v>
      </c>
      <c r="K1860" s="14" t="str">
        <f>_xlfn.IFNA(VLOOKUP(D1860,code!F:G,1,FALSE),"")</f>
        <v/>
      </c>
      <c r="L1860" s="15">
        <v>2</v>
      </c>
      <c r="M1860" s="15" t="str">
        <f t="shared" si="126"/>
        <v>北京科兴中维_北京科兴中维_</v>
      </c>
      <c r="N1860" s="15" t="str">
        <f>VLOOKUP(M1860,code!A:B,2,FALSE)</f>
        <v>VV</v>
      </c>
      <c r="O1860" s="15" t="str">
        <f>VLOOKUP(M1860,code!A:C,3,FALSE)</f>
        <v>N</v>
      </c>
      <c r="P1860" s="16">
        <v>44398</v>
      </c>
      <c r="Q1860" s="15" t="s">
        <v>7815</v>
      </c>
      <c r="R1860" s="16">
        <v>44424</v>
      </c>
      <c r="S1860" s="15" t="s">
        <v>7815</v>
      </c>
      <c r="T1860" s="16"/>
      <c r="U1860" s="15"/>
    </row>
    <row r="1861" spans="1:21" x14ac:dyDescent="0.25">
      <c r="A1861" s="12">
        <v>2206</v>
      </c>
      <c r="B1861" t="s">
        <v>524</v>
      </c>
      <c r="C1861">
        <f>IFERROR(VLOOKUP(B1861,code!$F$1:$G$39,2,FALSE),"")</f>
        <v>22</v>
      </c>
      <c r="D1861" t="s">
        <v>2207</v>
      </c>
      <c r="E1861" t="str">
        <f t="shared" si="125"/>
        <v>Male</v>
      </c>
      <c r="F1861" t="s">
        <v>7798</v>
      </c>
      <c r="G1861" s="12">
        <v>23</v>
      </c>
      <c r="H1861" s="14" t="s">
        <v>7823</v>
      </c>
      <c r="I1861" s="24">
        <f t="shared" si="127"/>
        <v>44576</v>
      </c>
      <c r="J1861" s="14">
        <f t="shared" si="128"/>
        <v>44420</v>
      </c>
      <c r="K1861" s="14" t="str">
        <f>_xlfn.IFNA(VLOOKUP(D1861,code!F:G,1,FALSE),"")</f>
        <v/>
      </c>
      <c r="L1861" s="15">
        <v>2</v>
      </c>
      <c r="M1861" s="15" t="str">
        <f t="shared" si="126"/>
        <v>兰州生物_北京科兴中维_</v>
      </c>
      <c r="N1861" s="15" t="str">
        <f>VLOOKUP(M1861,code!A:B,2,FALSE)</f>
        <v>PV</v>
      </c>
      <c r="O1861" s="15" t="str">
        <f>VLOOKUP(M1861,code!A:C,3,FALSE)</f>
        <v>Y</v>
      </c>
      <c r="P1861" s="16">
        <v>44397</v>
      </c>
      <c r="Q1861" s="15" t="s">
        <v>7817</v>
      </c>
      <c r="R1861" s="16">
        <v>44420</v>
      </c>
      <c r="S1861" s="15" t="s">
        <v>7815</v>
      </c>
      <c r="T1861" s="16"/>
      <c r="U1861" s="15"/>
    </row>
    <row r="1862" spans="1:21" x14ac:dyDescent="0.25">
      <c r="A1862" s="12">
        <v>2207</v>
      </c>
      <c r="B1862" t="s">
        <v>524</v>
      </c>
      <c r="C1862">
        <f>IFERROR(VLOOKUP(B1862,code!$F$1:$G$39,2,FALSE),"")</f>
        <v>22</v>
      </c>
      <c r="D1862" t="s">
        <v>2208</v>
      </c>
      <c r="E1862" t="str">
        <f t="shared" si="125"/>
        <v>Male</v>
      </c>
      <c r="F1862" t="s">
        <v>7798</v>
      </c>
      <c r="G1862" s="12">
        <v>51</v>
      </c>
      <c r="H1862" s="14" t="s">
        <v>7823</v>
      </c>
      <c r="I1862" s="24">
        <f t="shared" si="127"/>
        <v>44576</v>
      </c>
      <c r="J1862" s="14">
        <f t="shared" si="128"/>
        <v>44552</v>
      </c>
      <c r="K1862" s="14" t="str">
        <f>_xlfn.IFNA(VLOOKUP(D1862,code!F:G,1,FALSE),"")</f>
        <v/>
      </c>
      <c r="L1862" s="15">
        <v>1</v>
      </c>
      <c r="M1862" s="15" t="str">
        <f t="shared" si="126"/>
        <v>兰州生物__</v>
      </c>
      <c r="N1862" s="15" t="str">
        <f>VLOOKUP(M1862,code!A:B,2,FALSE)</f>
        <v>P</v>
      </c>
      <c r="O1862" s="15" t="str">
        <f>VLOOKUP(M1862,code!A:C,3,FALSE)</f>
        <v>N</v>
      </c>
      <c r="P1862" s="16">
        <v>44552</v>
      </c>
      <c r="Q1862" s="15" t="s">
        <v>7817</v>
      </c>
      <c r="R1862" s="16"/>
      <c r="S1862" s="15"/>
      <c r="T1862" s="16"/>
      <c r="U1862" s="15"/>
    </row>
    <row r="1863" spans="1:21" x14ac:dyDescent="0.25">
      <c r="A1863" s="12">
        <v>2208</v>
      </c>
      <c r="B1863" t="s">
        <v>524</v>
      </c>
      <c r="C1863">
        <f>IFERROR(VLOOKUP(B1863,code!$F$1:$G$39,2,FALSE),"")</f>
        <v>22</v>
      </c>
      <c r="D1863" t="s">
        <v>2209</v>
      </c>
      <c r="E1863" t="str">
        <f t="shared" si="125"/>
        <v>Female</v>
      </c>
      <c r="F1863" t="s">
        <v>7797</v>
      </c>
      <c r="G1863" s="12">
        <v>45</v>
      </c>
      <c r="H1863" s="14" t="s">
        <v>7823</v>
      </c>
      <c r="I1863" s="24">
        <f t="shared" si="127"/>
        <v>44576</v>
      </c>
      <c r="J1863" s="14">
        <f t="shared" si="128"/>
        <v>44559</v>
      </c>
      <c r="K1863" s="14" t="str">
        <f>_xlfn.IFNA(VLOOKUP(D1863,code!F:G,1,FALSE),"")</f>
        <v/>
      </c>
      <c r="L1863" s="15">
        <v>1</v>
      </c>
      <c r="M1863" s="15" t="str">
        <f t="shared" si="126"/>
        <v>兰州生物__</v>
      </c>
      <c r="N1863" s="15" t="str">
        <f>VLOOKUP(M1863,code!A:B,2,FALSE)</f>
        <v>P</v>
      </c>
      <c r="O1863" s="15" t="str">
        <f>VLOOKUP(M1863,code!A:C,3,FALSE)</f>
        <v>N</v>
      </c>
      <c r="P1863" s="16">
        <v>44559</v>
      </c>
      <c r="Q1863" s="15" t="s">
        <v>7817</v>
      </c>
      <c r="R1863" s="16"/>
      <c r="S1863" s="15"/>
      <c r="T1863" s="16"/>
      <c r="U1863" s="15"/>
    </row>
    <row r="1864" spans="1:21" x14ac:dyDescent="0.25">
      <c r="A1864" s="12">
        <v>2209</v>
      </c>
      <c r="B1864" t="s">
        <v>524</v>
      </c>
      <c r="C1864">
        <f>IFERROR(VLOOKUP(B1864,code!$F$1:$G$39,2,FALSE),"")</f>
        <v>22</v>
      </c>
      <c r="D1864" t="s">
        <v>2210</v>
      </c>
      <c r="E1864" t="str">
        <f t="shared" si="125"/>
        <v>Female</v>
      </c>
      <c r="F1864" t="s">
        <v>7797</v>
      </c>
      <c r="G1864" s="12">
        <v>10</v>
      </c>
      <c r="H1864" s="14" t="s">
        <v>7823</v>
      </c>
      <c r="I1864" s="24">
        <f t="shared" si="127"/>
        <v>44576</v>
      </c>
      <c r="J1864" s="14">
        <f t="shared" si="128"/>
        <v>44542</v>
      </c>
      <c r="K1864" s="14" t="str">
        <f>_xlfn.IFNA(VLOOKUP(D1864,code!F:G,1,FALSE),"")</f>
        <v/>
      </c>
      <c r="L1864" s="15">
        <v>2</v>
      </c>
      <c r="M1864" s="15" t="str">
        <f t="shared" si="126"/>
        <v>成都生物_兰州生物_</v>
      </c>
      <c r="N1864" s="15" t="str">
        <f>VLOOKUP(M1864,code!A:B,2,FALSE)</f>
        <v>PP</v>
      </c>
      <c r="O1864" s="15" t="str">
        <f>VLOOKUP(M1864,code!A:C,3,FALSE)</f>
        <v>N</v>
      </c>
      <c r="P1864" s="16">
        <v>44516</v>
      </c>
      <c r="Q1864" s="15" t="s">
        <v>7819</v>
      </c>
      <c r="R1864" s="16">
        <v>44542</v>
      </c>
      <c r="S1864" s="15" t="s">
        <v>7817</v>
      </c>
      <c r="T1864" s="16"/>
      <c r="U1864" s="15"/>
    </row>
    <row r="1865" spans="1:21" x14ac:dyDescent="0.25">
      <c r="A1865" s="12">
        <v>2210</v>
      </c>
      <c r="B1865" t="s">
        <v>524</v>
      </c>
      <c r="C1865">
        <f>IFERROR(VLOOKUP(B1865,code!$F$1:$G$39,2,FALSE),"")</f>
        <v>22</v>
      </c>
      <c r="D1865" t="s">
        <v>2211</v>
      </c>
      <c r="E1865" t="str">
        <f t="shared" si="125"/>
        <v>Female</v>
      </c>
      <c r="F1865" t="s">
        <v>7797</v>
      </c>
      <c r="G1865" s="12">
        <v>36</v>
      </c>
      <c r="H1865" s="14" t="s">
        <v>7823</v>
      </c>
      <c r="I1865" s="24">
        <f t="shared" si="127"/>
        <v>44576</v>
      </c>
      <c r="J1865" s="14">
        <f t="shared" si="128"/>
        <v>44396</v>
      </c>
      <c r="K1865" s="14" t="str">
        <f>_xlfn.IFNA(VLOOKUP(D1865,code!F:G,1,FALSE),"")</f>
        <v/>
      </c>
      <c r="L1865" s="15">
        <v>2</v>
      </c>
      <c r="M1865" s="15" t="str">
        <f t="shared" si="126"/>
        <v>北京生物_兰州生物_</v>
      </c>
      <c r="N1865" s="15" t="str">
        <f>VLOOKUP(M1865,code!A:B,2,FALSE)</f>
        <v>PP</v>
      </c>
      <c r="O1865" s="15" t="str">
        <f>VLOOKUP(M1865,code!A:C,3,FALSE)</f>
        <v>N</v>
      </c>
      <c r="P1865" s="16">
        <v>44353</v>
      </c>
      <c r="Q1865" s="15" t="s">
        <v>7816</v>
      </c>
      <c r="R1865" s="16">
        <v>44396</v>
      </c>
      <c r="S1865" s="15" t="s">
        <v>7817</v>
      </c>
      <c r="T1865" s="16"/>
      <c r="U1865" s="15"/>
    </row>
    <row r="1866" spans="1:21" x14ac:dyDescent="0.25">
      <c r="A1866" s="12">
        <v>2211</v>
      </c>
      <c r="B1866" t="s">
        <v>524</v>
      </c>
      <c r="C1866">
        <f>IFERROR(VLOOKUP(B1866,code!$F$1:$G$39,2,FALSE),"")</f>
        <v>22</v>
      </c>
      <c r="D1866" t="s">
        <v>2212</v>
      </c>
      <c r="E1866" t="str">
        <f t="shared" si="125"/>
        <v>Male</v>
      </c>
      <c r="F1866" t="s">
        <v>7798</v>
      </c>
      <c r="G1866" s="12">
        <v>8</v>
      </c>
      <c r="H1866" s="14" t="s">
        <v>7823</v>
      </c>
      <c r="I1866" s="24">
        <f t="shared" si="127"/>
        <v>44576</v>
      </c>
      <c r="J1866" s="14"/>
      <c r="K1866" s="14" t="str">
        <f>_xlfn.IFNA(VLOOKUP(D1866,code!F:G,1,FALSE),"")</f>
        <v/>
      </c>
      <c r="L1866" s="15">
        <v>0</v>
      </c>
      <c r="M1866" s="15" t="str">
        <f t="shared" si="126"/>
        <v>__</v>
      </c>
      <c r="N1866" s="15"/>
      <c r="O1866" s="15">
        <f>VLOOKUP(M1866,code!A:C,3,FALSE)</f>
        <v>0</v>
      </c>
      <c r="P1866" s="16"/>
      <c r="Q1866" s="15"/>
      <c r="R1866" s="16"/>
      <c r="S1866" s="15"/>
      <c r="T1866" s="16"/>
      <c r="U1866" s="15"/>
    </row>
    <row r="1867" spans="1:21" x14ac:dyDescent="0.25">
      <c r="A1867" s="12">
        <v>3425</v>
      </c>
      <c r="B1867" t="s">
        <v>7795</v>
      </c>
      <c r="C1867">
        <f>IFERROR(VLOOKUP(B1867,code!$F$1:$G$39,2,FALSE),"")</f>
        <v>6</v>
      </c>
      <c r="D1867" t="s">
        <v>3396</v>
      </c>
      <c r="E1867" t="str">
        <f t="shared" si="125"/>
        <v>Male</v>
      </c>
      <c r="F1867" t="s">
        <v>7798</v>
      </c>
      <c r="G1867" s="12">
        <v>6</v>
      </c>
      <c r="H1867" s="14">
        <v>44569</v>
      </c>
      <c r="I1867" s="24">
        <f t="shared" si="127"/>
        <v>44569</v>
      </c>
      <c r="J1867" s="14">
        <f t="shared" ref="J1867:J1873" si="129">MAX(P1867,R1867,T1867)</f>
        <v>44507</v>
      </c>
      <c r="K1867" s="14" t="str">
        <f>_xlfn.IFNA(VLOOKUP(D1867,code!F:G,1,FALSE),"")</f>
        <v/>
      </c>
      <c r="L1867" s="15">
        <v>1</v>
      </c>
      <c r="M1867" s="15" t="str">
        <f t="shared" si="126"/>
        <v>北京科兴中维__</v>
      </c>
      <c r="N1867" s="15" t="str">
        <f>VLOOKUP(M1867,code!A:B,2,FALSE)</f>
        <v>V</v>
      </c>
      <c r="O1867" s="15" t="str">
        <f>VLOOKUP(M1867,code!A:C,3,FALSE)</f>
        <v>N</v>
      </c>
      <c r="P1867" s="16">
        <v>44507</v>
      </c>
      <c r="Q1867" s="15" t="s">
        <v>7815</v>
      </c>
      <c r="R1867" s="16"/>
      <c r="S1867" s="15"/>
      <c r="T1867" s="16"/>
      <c r="U1867" s="15"/>
    </row>
    <row r="1868" spans="1:21" x14ac:dyDescent="0.25">
      <c r="A1868" s="12">
        <v>2216</v>
      </c>
      <c r="B1868" t="s">
        <v>524</v>
      </c>
      <c r="C1868">
        <f>IFERROR(VLOOKUP(B1868,code!$F$1:$G$39,2,FALSE),"")</f>
        <v>22</v>
      </c>
      <c r="D1868" t="s">
        <v>2217</v>
      </c>
      <c r="E1868" t="str">
        <f t="shared" si="125"/>
        <v>Male</v>
      </c>
      <c r="F1868" t="s">
        <v>7798</v>
      </c>
      <c r="G1868" s="12">
        <v>10</v>
      </c>
      <c r="H1868" s="14" t="s">
        <v>7823</v>
      </c>
      <c r="I1868" s="24">
        <f t="shared" si="127"/>
        <v>44576</v>
      </c>
      <c r="J1868" s="14">
        <f t="shared" si="129"/>
        <v>44537</v>
      </c>
      <c r="K1868" s="14" t="str">
        <f>_xlfn.IFNA(VLOOKUP(D1868,code!F:G,1,FALSE),"")</f>
        <v/>
      </c>
      <c r="L1868" s="15">
        <v>2</v>
      </c>
      <c r="M1868" s="15" t="str">
        <f t="shared" si="126"/>
        <v>成都生物_兰州生物_</v>
      </c>
      <c r="N1868" s="15" t="str">
        <f>VLOOKUP(M1868,code!A:B,2,FALSE)</f>
        <v>PP</v>
      </c>
      <c r="O1868" s="15" t="str">
        <f>VLOOKUP(M1868,code!A:C,3,FALSE)</f>
        <v>N</v>
      </c>
      <c r="P1868" s="16">
        <v>44508</v>
      </c>
      <c r="Q1868" s="15" t="s">
        <v>7819</v>
      </c>
      <c r="R1868" s="16">
        <v>44537</v>
      </c>
      <c r="S1868" s="15" t="s">
        <v>7817</v>
      </c>
      <c r="T1868" s="16"/>
      <c r="U1868" s="15"/>
    </row>
    <row r="1869" spans="1:21" x14ac:dyDescent="0.25">
      <c r="A1869" s="12">
        <v>2218</v>
      </c>
      <c r="B1869" t="s">
        <v>524</v>
      </c>
      <c r="C1869">
        <f>IFERROR(VLOOKUP(B1869,code!$F$1:$G$39,2,FALSE),"")</f>
        <v>22</v>
      </c>
      <c r="D1869" t="s">
        <v>2219</v>
      </c>
      <c r="E1869" t="str">
        <f t="shared" si="125"/>
        <v>Female</v>
      </c>
      <c r="F1869" t="s">
        <v>7797</v>
      </c>
      <c r="G1869" s="12">
        <v>51</v>
      </c>
      <c r="H1869" s="14" t="s">
        <v>7823</v>
      </c>
      <c r="I1869" s="24">
        <f t="shared" si="127"/>
        <v>44576</v>
      </c>
      <c r="J1869" s="14">
        <f t="shared" si="129"/>
        <v>44361</v>
      </c>
      <c r="K1869" s="14" t="str">
        <f>_xlfn.IFNA(VLOOKUP(D1869,code!F:G,1,FALSE),"")</f>
        <v/>
      </c>
      <c r="L1869" s="15">
        <v>2</v>
      </c>
      <c r="M1869" s="15" t="str">
        <f t="shared" si="126"/>
        <v>北京科兴中维_北京科兴中维_</v>
      </c>
      <c r="N1869" s="15" t="str">
        <f>VLOOKUP(M1869,code!A:B,2,FALSE)</f>
        <v>VV</v>
      </c>
      <c r="O1869" s="15" t="str">
        <f>VLOOKUP(M1869,code!A:C,3,FALSE)</f>
        <v>N</v>
      </c>
      <c r="P1869" s="16">
        <v>44335</v>
      </c>
      <c r="Q1869" s="15" t="s">
        <v>7815</v>
      </c>
      <c r="R1869" s="16">
        <v>44361</v>
      </c>
      <c r="S1869" s="15" t="s">
        <v>7815</v>
      </c>
      <c r="T1869" s="16"/>
      <c r="U1869" s="15"/>
    </row>
    <row r="1870" spans="1:21" x14ac:dyDescent="0.25">
      <c r="A1870" s="12">
        <v>2221</v>
      </c>
      <c r="B1870" t="s">
        <v>524</v>
      </c>
      <c r="C1870">
        <f>IFERROR(VLOOKUP(B1870,code!$F$1:$G$39,2,FALSE),"")</f>
        <v>22</v>
      </c>
      <c r="D1870" t="s">
        <v>2222</v>
      </c>
      <c r="E1870" t="str">
        <f t="shared" si="125"/>
        <v>Female</v>
      </c>
      <c r="F1870" t="s">
        <v>7797</v>
      </c>
      <c r="G1870" s="12">
        <v>7</v>
      </c>
      <c r="H1870" s="14" t="s">
        <v>7823</v>
      </c>
      <c r="I1870" s="24">
        <f t="shared" si="127"/>
        <v>44576</v>
      </c>
      <c r="J1870" s="14">
        <f t="shared" si="129"/>
        <v>44541</v>
      </c>
      <c r="K1870" s="14" t="str">
        <f>_xlfn.IFNA(VLOOKUP(D1870,code!F:G,1,FALSE),"")</f>
        <v/>
      </c>
      <c r="L1870" s="15">
        <v>2</v>
      </c>
      <c r="M1870" s="15" t="str">
        <f t="shared" si="126"/>
        <v>成都生物_兰州生物_</v>
      </c>
      <c r="N1870" s="15" t="str">
        <f>VLOOKUP(M1870,code!A:B,2,FALSE)</f>
        <v>PP</v>
      </c>
      <c r="O1870" s="15" t="str">
        <f>VLOOKUP(M1870,code!A:C,3,FALSE)</f>
        <v>N</v>
      </c>
      <c r="P1870" s="16">
        <v>44509</v>
      </c>
      <c r="Q1870" s="15" t="s">
        <v>7819</v>
      </c>
      <c r="R1870" s="16">
        <v>44541</v>
      </c>
      <c r="S1870" s="15" t="s">
        <v>7817</v>
      </c>
      <c r="T1870" s="16"/>
      <c r="U1870" s="15"/>
    </row>
    <row r="1871" spans="1:21" x14ac:dyDescent="0.25">
      <c r="A1871" s="12">
        <v>2222</v>
      </c>
      <c r="B1871" t="s">
        <v>524</v>
      </c>
      <c r="C1871">
        <f>IFERROR(VLOOKUP(B1871,code!$F$1:$G$39,2,FALSE),"")</f>
        <v>22</v>
      </c>
      <c r="D1871" t="s">
        <v>2223</v>
      </c>
      <c r="E1871" t="str">
        <f t="shared" si="125"/>
        <v>Male</v>
      </c>
      <c r="F1871" t="s">
        <v>7798</v>
      </c>
      <c r="G1871" s="12">
        <v>38</v>
      </c>
      <c r="H1871" s="14" t="s">
        <v>7823</v>
      </c>
      <c r="I1871" s="24">
        <f t="shared" si="127"/>
        <v>44576</v>
      </c>
      <c r="J1871" s="14">
        <f t="shared" si="129"/>
        <v>44347</v>
      </c>
      <c r="K1871" s="14" t="str">
        <f>_xlfn.IFNA(VLOOKUP(D1871,code!F:G,1,FALSE),"")</f>
        <v/>
      </c>
      <c r="L1871" s="15">
        <v>2</v>
      </c>
      <c r="M1871" s="15" t="str">
        <f t="shared" si="126"/>
        <v>北京生物_北京生物_</v>
      </c>
      <c r="N1871" s="15" t="str">
        <f>VLOOKUP(M1871,code!A:B,2,FALSE)</f>
        <v>PP</v>
      </c>
      <c r="O1871" s="15" t="str">
        <f>VLOOKUP(M1871,code!A:C,3,FALSE)</f>
        <v>N</v>
      </c>
      <c r="P1871" s="16">
        <v>44304</v>
      </c>
      <c r="Q1871" s="15" t="s">
        <v>7816</v>
      </c>
      <c r="R1871" s="16">
        <v>44347</v>
      </c>
      <c r="S1871" s="15" t="s">
        <v>7816</v>
      </c>
      <c r="T1871" s="16"/>
      <c r="U1871" s="15"/>
    </row>
    <row r="1872" spans="1:21" x14ac:dyDescent="0.25">
      <c r="A1872" s="12">
        <v>2223</v>
      </c>
      <c r="B1872" t="s">
        <v>524</v>
      </c>
      <c r="C1872">
        <f>IFERROR(VLOOKUP(B1872,code!$F$1:$G$39,2,FALSE),"")</f>
        <v>22</v>
      </c>
      <c r="D1872" t="s">
        <v>2224</v>
      </c>
      <c r="E1872" t="str">
        <f t="shared" si="125"/>
        <v>Male</v>
      </c>
      <c r="F1872" t="s">
        <v>7798</v>
      </c>
      <c r="G1872" s="12">
        <v>24</v>
      </c>
      <c r="H1872" s="14" t="s">
        <v>7823</v>
      </c>
      <c r="I1872" s="24">
        <f t="shared" si="127"/>
        <v>44576</v>
      </c>
      <c r="J1872" s="14">
        <f t="shared" si="129"/>
        <v>44376</v>
      </c>
      <c r="K1872" s="14" t="str">
        <f>_xlfn.IFNA(VLOOKUP(D1872,code!F:G,1,FALSE),"")</f>
        <v/>
      </c>
      <c r="L1872" s="15">
        <v>2</v>
      </c>
      <c r="M1872" s="15" t="str">
        <f t="shared" si="126"/>
        <v>北京生物_兰州生物_</v>
      </c>
      <c r="N1872" s="15" t="str">
        <f>VLOOKUP(M1872,code!A:B,2,FALSE)</f>
        <v>PP</v>
      </c>
      <c r="O1872" s="15" t="str">
        <f>VLOOKUP(M1872,code!A:C,3,FALSE)</f>
        <v>N</v>
      </c>
      <c r="P1872" s="16">
        <v>44345</v>
      </c>
      <c r="Q1872" s="15" t="s">
        <v>7816</v>
      </c>
      <c r="R1872" s="16">
        <v>44376</v>
      </c>
      <c r="S1872" s="15" t="s">
        <v>7817</v>
      </c>
      <c r="T1872" s="16"/>
      <c r="U1872" s="15"/>
    </row>
    <row r="1873" spans="1:21" x14ac:dyDescent="0.25">
      <c r="A1873" s="12">
        <v>2224</v>
      </c>
      <c r="B1873" t="s">
        <v>524</v>
      </c>
      <c r="C1873">
        <f>IFERROR(VLOOKUP(B1873,code!$F$1:$G$39,2,FALSE),"")</f>
        <v>22</v>
      </c>
      <c r="D1873" t="s">
        <v>2225</v>
      </c>
      <c r="E1873" t="str">
        <f t="shared" si="125"/>
        <v>Male</v>
      </c>
      <c r="F1873" t="s">
        <v>7798</v>
      </c>
      <c r="G1873" s="12">
        <v>24</v>
      </c>
      <c r="H1873" s="14" t="s">
        <v>7823</v>
      </c>
      <c r="I1873" s="24">
        <f t="shared" si="127"/>
        <v>44576</v>
      </c>
      <c r="J1873" s="14">
        <f t="shared" si="129"/>
        <v>44343</v>
      </c>
      <c r="K1873" s="14" t="str">
        <f>_xlfn.IFNA(VLOOKUP(D1873,code!F:G,1,FALSE),"")</f>
        <v/>
      </c>
      <c r="L1873" s="15">
        <v>2</v>
      </c>
      <c r="M1873" s="15" t="str">
        <f t="shared" si="126"/>
        <v>北京生物_北京科兴中维_</v>
      </c>
      <c r="N1873" s="15" t="str">
        <f>VLOOKUP(M1873,code!A:B,2,FALSE)</f>
        <v>PV</v>
      </c>
      <c r="O1873" s="15" t="str">
        <f>VLOOKUP(M1873,code!A:C,3,FALSE)</f>
        <v>Y</v>
      </c>
      <c r="P1873" s="16">
        <v>44299</v>
      </c>
      <c r="Q1873" s="15" t="s">
        <v>7816</v>
      </c>
      <c r="R1873" s="16">
        <v>44343</v>
      </c>
      <c r="S1873" s="15" t="s">
        <v>7815</v>
      </c>
      <c r="T1873" s="16"/>
      <c r="U1873" s="15"/>
    </row>
    <row r="1874" spans="1:21" x14ac:dyDescent="0.25">
      <c r="A1874" s="12">
        <v>2227</v>
      </c>
      <c r="B1874" t="s">
        <v>524</v>
      </c>
      <c r="C1874">
        <f>IFERROR(VLOOKUP(B1874,code!$F$1:$G$39,2,FALSE),"")</f>
        <v>22</v>
      </c>
      <c r="D1874" t="s">
        <v>2228</v>
      </c>
      <c r="E1874" t="str">
        <f t="shared" si="125"/>
        <v>Female</v>
      </c>
      <c r="F1874" t="s">
        <v>7797</v>
      </c>
      <c r="G1874" s="12">
        <v>22</v>
      </c>
      <c r="H1874" s="14" t="s">
        <v>7823</v>
      </c>
      <c r="I1874" s="24">
        <f t="shared" si="127"/>
        <v>44576</v>
      </c>
      <c r="J1874" s="14"/>
      <c r="K1874" s="14" t="str">
        <f>_xlfn.IFNA(VLOOKUP(D1874,code!F:G,1,FALSE),"")</f>
        <v/>
      </c>
      <c r="L1874" s="15">
        <v>0</v>
      </c>
      <c r="M1874" s="15" t="str">
        <f t="shared" si="126"/>
        <v>__</v>
      </c>
      <c r="N1874" s="15"/>
      <c r="O1874" s="15">
        <f>VLOOKUP(M1874,code!A:C,3,FALSE)</f>
        <v>0</v>
      </c>
      <c r="P1874" s="16"/>
      <c r="Q1874" s="15"/>
      <c r="R1874" s="16"/>
      <c r="S1874" s="15"/>
      <c r="T1874" s="16"/>
      <c r="U1874" s="15"/>
    </row>
    <row r="1875" spans="1:21" x14ac:dyDescent="0.25">
      <c r="A1875" s="12">
        <v>2228</v>
      </c>
      <c r="B1875" t="s">
        <v>524</v>
      </c>
      <c r="C1875">
        <f>IFERROR(VLOOKUP(B1875,code!$F$1:$G$39,2,FALSE),"")</f>
        <v>22</v>
      </c>
      <c r="D1875" t="s">
        <v>2229</v>
      </c>
      <c r="E1875" t="str">
        <f t="shared" si="125"/>
        <v>Male</v>
      </c>
      <c r="F1875" t="s">
        <v>7798</v>
      </c>
      <c r="G1875" s="12">
        <v>42</v>
      </c>
      <c r="H1875" s="14" t="s">
        <v>7823</v>
      </c>
      <c r="I1875" s="24">
        <f t="shared" si="127"/>
        <v>44576</v>
      </c>
      <c r="J1875" s="14"/>
      <c r="K1875" s="14" t="str">
        <f>_xlfn.IFNA(VLOOKUP(D1875,code!F:G,1,FALSE),"")</f>
        <v/>
      </c>
      <c r="L1875" s="15">
        <v>0</v>
      </c>
      <c r="M1875" s="15" t="str">
        <f t="shared" si="126"/>
        <v>__</v>
      </c>
      <c r="N1875" s="15"/>
      <c r="O1875" s="15">
        <f>VLOOKUP(M1875,code!A:C,3,FALSE)</f>
        <v>0</v>
      </c>
      <c r="P1875" s="16"/>
      <c r="Q1875" s="15"/>
      <c r="R1875" s="16"/>
      <c r="S1875" s="15"/>
      <c r="T1875" s="16"/>
      <c r="U1875" s="15"/>
    </row>
    <row r="1876" spans="1:21" x14ac:dyDescent="0.25">
      <c r="A1876" s="12">
        <v>2232</v>
      </c>
      <c r="B1876" t="s">
        <v>524</v>
      </c>
      <c r="C1876">
        <f>IFERROR(VLOOKUP(B1876,code!$F$1:$G$39,2,FALSE),"")</f>
        <v>22</v>
      </c>
      <c r="D1876" t="s">
        <v>2233</v>
      </c>
      <c r="E1876" t="str">
        <f t="shared" si="125"/>
        <v>Female</v>
      </c>
      <c r="F1876" t="s">
        <v>7797</v>
      </c>
      <c r="G1876" s="12">
        <v>24</v>
      </c>
      <c r="H1876" s="14" t="s">
        <v>7823</v>
      </c>
      <c r="I1876" s="24">
        <f t="shared" si="127"/>
        <v>44576</v>
      </c>
      <c r="J1876" s="14">
        <f>MAX(P1876,R1876,T1876)</f>
        <v>44351</v>
      </c>
      <c r="K1876" s="14" t="str">
        <f>_xlfn.IFNA(VLOOKUP(D1876,code!F:G,1,FALSE),"")</f>
        <v/>
      </c>
      <c r="L1876" s="15">
        <v>2</v>
      </c>
      <c r="M1876" s="15" t="str">
        <f t="shared" si="126"/>
        <v>北京科兴中维_北京科兴中维_</v>
      </c>
      <c r="N1876" s="15" t="str">
        <f>VLOOKUP(M1876,code!A:B,2,FALSE)</f>
        <v>VV</v>
      </c>
      <c r="O1876" s="15" t="str">
        <f>VLOOKUP(M1876,code!A:C,3,FALSE)</f>
        <v>N</v>
      </c>
      <c r="P1876" s="16">
        <v>44301</v>
      </c>
      <c r="Q1876" s="15" t="s">
        <v>7815</v>
      </c>
      <c r="R1876" s="16">
        <v>44351</v>
      </c>
      <c r="S1876" s="15" t="s">
        <v>7815</v>
      </c>
      <c r="T1876" s="16"/>
      <c r="U1876" s="15"/>
    </row>
    <row r="1877" spans="1:21" x14ac:dyDescent="0.25">
      <c r="A1877" s="12">
        <v>2234</v>
      </c>
      <c r="B1877" t="s">
        <v>524</v>
      </c>
      <c r="C1877">
        <f>IFERROR(VLOOKUP(B1877,code!$F$1:$G$39,2,FALSE),"")</f>
        <v>22</v>
      </c>
      <c r="D1877" t="s">
        <v>2235</v>
      </c>
      <c r="E1877" t="str">
        <f t="shared" si="125"/>
        <v>Male</v>
      </c>
      <c r="F1877" t="s">
        <v>7798</v>
      </c>
      <c r="G1877" s="12">
        <v>51</v>
      </c>
      <c r="H1877" s="14" t="s">
        <v>7823</v>
      </c>
      <c r="I1877" s="24">
        <f t="shared" si="127"/>
        <v>44576</v>
      </c>
      <c r="J1877" s="14"/>
      <c r="K1877" s="14" t="str">
        <f>_xlfn.IFNA(VLOOKUP(D1877,code!F:G,1,FALSE),"")</f>
        <v/>
      </c>
      <c r="L1877" s="15">
        <v>0</v>
      </c>
      <c r="M1877" s="15" t="str">
        <f t="shared" si="126"/>
        <v>__</v>
      </c>
      <c r="N1877" s="15"/>
      <c r="O1877" s="15">
        <f>VLOOKUP(M1877,code!A:C,3,FALSE)</f>
        <v>0</v>
      </c>
      <c r="P1877" s="16"/>
      <c r="Q1877" s="15"/>
      <c r="R1877" s="16"/>
      <c r="S1877" s="15"/>
      <c r="T1877" s="16"/>
      <c r="U1877" s="15"/>
    </row>
    <row r="1878" spans="1:21" x14ac:dyDescent="0.25">
      <c r="A1878" s="12">
        <v>2235</v>
      </c>
      <c r="B1878" t="s">
        <v>524</v>
      </c>
      <c r="C1878">
        <f>IFERROR(VLOOKUP(B1878,code!$F$1:$G$39,2,FALSE),"")</f>
        <v>22</v>
      </c>
      <c r="D1878" t="s">
        <v>2236</v>
      </c>
      <c r="E1878" t="str">
        <f t="shared" si="125"/>
        <v>Male</v>
      </c>
      <c r="F1878" t="s">
        <v>7798</v>
      </c>
      <c r="G1878" s="12">
        <v>23</v>
      </c>
      <c r="H1878" s="14" t="s">
        <v>7823</v>
      </c>
      <c r="I1878" s="24">
        <f t="shared" si="127"/>
        <v>44576</v>
      </c>
      <c r="J1878" s="14">
        <f>MAX(P1878,R1878,T1878)</f>
        <v>44363</v>
      </c>
      <c r="K1878" s="14" t="str">
        <f>_xlfn.IFNA(VLOOKUP(D1878,code!F:G,1,FALSE),"")</f>
        <v/>
      </c>
      <c r="L1878" s="15">
        <v>2</v>
      </c>
      <c r="M1878" s="15" t="str">
        <f t="shared" si="126"/>
        <v>北京生物_北京科兴中维_</v>
      </c>
      <c r="N1878" s="15" t="str">
        <f>VLOOKUP(M1878,code!A:B,2,FALSE)</f>
        <v>PV</v>
      </c>
      <c r="O1878" s="15" t="str">
        <f>VLOOKUP(M1878,code!A:C,3,FALSE)</f>
        <v>Y</v>
      </c>
      <c r="P1878" s="16">
        <v>44305</v>
      </c>
      <c r="Q1878" s="15" t="s">
        <v>7816</v>
      </c>
      <c r="R1878" s="16">
        <v>44363</v>
      </c>
      <c r="S1878" s="15" t="s">
        <v>7815</v>
      </c>
      <c r="T1878" s="16"/>
      <c r="U1878" s="15"/>
    </row>
    <row r="1879" spans="1:21" x14ac:dyDescent="0.25">
      <c r="A1879" s="12">
        <v>2237</v>
      </c>
      <c r="B1879" t="s">
        <v>524</v>
      </c>
      <c r="C1879">
        <f>IFERROR(VLOOKUP(B1879,code!$F$1:$G$39,2,FALSE),"")</f>
        <v>22</v>
      </c>
      <c r="D1879" t="s">
        <v>2238</v>
      </c>
      <c r="E1879" t="str">
        <f t="shared" si="125"/>
        <v>Female</v>
      </c>
      <c r="F1879" t="s">
        <v>7797</v>
      </c>
      <c r="G1879" s="12">
        <v>12</v>
      </c>
      <c r="H1879" s="14" t="s">
        <v>7823</v>
      </c>
      <c r="I1879" s="24">
        <f t="shared" si="127"/>
        <v>44576</v>
      </c>
      <c r="J1879" s="14"/>
      <c r="K1879" s="14" t="str">
        <f>_xlfn.IFNA(VLOOKUP(D1879,code!F:G,1,FALSE),"")</f>
        <v/>
      </c>
      <c r="L1879" s="15">
        <v>0</v>
      </c>
      <c r="M1879" s="15" t="str">
        <f t="shared" si="126"/>
        <v>__</v>
      </c>
      <c r="N1879" s="15"/>
      <c r="O1879" s="15">
        <f>VLOOKUP(M1879,code!A:C,3,FALSE)</f>
        <v>0</v>
      </c>
      <c r="P1879" s="16"/>
      <c r="Q1879" s="15"/>
      <c r="R1879" s="16"/>
      <c r="S1879" s="15"/>
      <c r="T1879" s="16"/>
      <c r="U1879" s="15"/>
    </row>
    <row r="1880" spans="1:21" x14ac:dyDescent="0.25">
      <c r="A1880" s="12">
        <v>2238</v>
      </c>
      <c r="B1880" t="s">
        <v>524</v>
      </c>
      <c r="C1880">
        <f>IFERROR(VLOOKUP(B1880,code!$F$1:$G$39,2,FALSE),"")</f>
        <v>22</v>
      </c>
      <c r="D1880" t="s">
        <v>2239</v>
      </c>
      <c r="E1880" t="str">
        <f t="shared" si="125"/>
        <v>Male</v>
      </c>
      <c r="F1880" t="s">
        <v>7798</v>
      </c>
      <c r="G1880" s="12">
        <v>6</v>
      </c>
      <c r="H1880" s="14" t="s">
        <v>7823</v>
      </c>
      <c r="I1880" s="24">
        <f t="shared" si="127"/>
        <v>44576</v>
      </c>
      <c r="J1880" s="14"/>
      <c r="K1880" s="14" t="str">
        <f>_xlfn.IFNA(VLOOKUP(D1880,code!F:G,1,FALSE),"")</f>
        <v/>
      </c>
      <c r="L1880" s="15">
        <v>0</v>
      </c>
      <c r="M1880" s="15" t="str">
        <f t="shared" si="126"/>
        <v>__</v>
      </c>
      <c r="N1880" s="15"/>
      <c r="O1880" s="15">
        <f>VLOOKUP(M1880,code!A:C,3,FALSE)</f>
        <v>0</v>
      </c>
      <c r="P1880" s="16"/>
      <c r="Q1880" s="15"/>
      <c r="R1880" s="16"/>
      <c r="S1880" s="15"/>
      <c r="T1880" s="16"/>
      <c r="U1880" s="15"/>
    </row>
    <row r="1881" spans="1:21" x14ac:dyDescent="0.25">
      <c r="A1881" s="12">
        <v>2239</v>
      </c>
      <c r="B1881" t="s">
        <v>524</v>
      </c>
      <c r="C1881">
        <f>IFERROR(VLOOKUP(B1881,code!$F$1:$G$39,2,FALSE),"")</f>
        <v>22</v>
      </c>
      <c r="D1881" t="s">
        <v>2240</v>
      </c>
      <c r="E1881" t="str">
        <f t="shared" si="125"/>
        <v>Male</v>
      </c>
      <c r="F1881" t="s">
        <v>7798</v>
      </c>
      <c r="G1881" s="12">
        <v>1</v>
      </c>
      <c r="H1881" s="14" t="s">
        <v>7823</v>
      </c>
      <c r="I1881" s="24">
        <f t="shared" si="127"/>
        <v>44576</v>
      </c>
      <c r="J1881" s="14"/>
      <c r="K1881" s="14" t="str">
        <f>_xlfn.IFNA(VLOOKUP(D1881,code!F:G,1,FALSE),"")</f>
        <v/>
      </c>
      <c r="L1881" s="15">
        <v>0</v>
      </c>
      <c r="M1881" s="15" t="str">
        <f t="shared" si="126"/>
        <v>__</v>
      </c>
      <c r="N1881" s="15"/>
      <c r="O1881" s="15">
        <f>VLOOKUP(M1881,code!A:C,3,FALSE)</f>
        <v>0</v>
      </c>
      <c r="P1881" s="16"/>
      <c r="Q1881" s="15"/>
      <c r="R1881" s="16"/>
      <c r="S1881" s="15"/>
      <c r="T1881" s="16"/>
      <c r="U1881" s="15"/>
    </row>
    <row r="1882" spans="1:21" x14ac:dyDescent="0.25">
      <c r="A1882" s="12">
        <v>2240</v>
      </c>
      <c r="B1882" t="s">
        <v>524</v>
      </c>
      <c r="C1882">
        <f>IFERROR(VLOOKUP(B1882,code!$F$1:$G$39,2,FALSE),"")</f>
        <v>22</v>
      </c>
      <c r="D1882" t="s">
        <v>2241</v>
      </c>
      <c r="E1882" t="str">
        <f t="shared" si="125"/>
        <v>Female</v>
      </c>
      <c r="F1882" t="s">
        <v>7797</v>
      </c>
      <c r="G1882" s="12">
        <v>1</v>
      </c>
      <c r="H1882" s="14" t="s">
        <v>7823</v>
      </c>
      <c r="I1882" s="24">
        <f t="shared" si="127"/>
        <v>44576</v>
      </c>
      <c r="J1882" s="14"/>
      <c r="K1882" s="14" t="str">
        <f>_xlfn.IFNA(VLOOKUP(D1882,code!F:G,1,FALSE),"")</f>
        <v/>
      </c>
      <c r="L1882" s="15">
        <v>0</v>
      </c>
      <c r="M1882" s="15" t="str">
        <f t="shared" si="126"/>
        <v>__</v>
      </c>
      <c r="N1882" s="15"/>
      <c r="O1882" s="15">
        <f>VLOOKUP(M1882,code!A:C,3,FALSE)</f>
        <v>0</v>
      </c>
      <c r="P1882" s="16"/>
      <c r="Q1882" s="15"/>
      <c r="R1882" s="16"/>
      <c r="S1882" s="15"/>
      <c r="T1882" s="16"/>
      <c r="U1882" s="15"/>
    </row>
    <row r="1883" spans="1:21" x14ac:dyDescent="0.25">
      <c r="A1883" s="12">
        <v>2242</v>
      </c>
      <c r="B1883" t="s">
        <v>524</v>
      </c>
      <c r="C1883">
        <f>IFERROR(VLOOKUP(B1883,code!$F$1:$G$39,2,FALSE),"")</f>
        <v>22</v>
      </c>
      <c r="D1883" t="s">
        <v>2243</v>
      </c>
      <c r="E1883" t="str">
        <f t="shared" si="125"/>
        <v>Female</v>
      </c>
      <c r="F1883" t="s">
        <v>7797</v>
      </c>
      <c r="G1883" s="12">
        <v>33</v>
      </c>
      <c r="H1883" s="14" t="s">
        <v>7823</v>
      </c>
      <c r="I1883" s="24">
        <f t="shared" si="127"/>
        <v>44576</v>
      </c>
      <c r="J1883" s="14"/>
      <c r="K1883" s="14" t="str">
        <f>_xlfn.IFNA(VLOOKUP(D1883,code!F:G,1,FALSE),"")</f>
        <v/>
      </c>
      <c r="L1883" s="15">
        <v>0</v>
      </c>
      <c r="M1883" s="15" t="str">
        <f t="shared" si="126"/>
        <v>__</v>
      </c>
      <c r="N1883" s="15"/>
      <c r="O1883" s="15">
        <f>VLOOKUP(M1883,code!A:C,3,FALSE)</f>
        <v>0</v>
      </c>
      <c r="P1883" s="16"/>
      <c r="Q1883" s="15"/>
      <c r="R1883" s="16"/>
      <c r="S1883" s="15"/>
      <c r="T1883" s="16"/>
      <c r="U1883" s="15"/>
    </row>
    <row r="1884" spans="1:21" x14ac:dyDescent="0.25">
      <c r="A1884" s="12">
        <v>2243</v>
      </c>
      <c r="B1884" t="s">
        <v>524</v>
      </c>
      <c r="C1884">
        <f>IFERROR(VLOOKUP(B1884,code!$F$1:$G$39,2,FALSE),"")</f>
        <v>22</v>
      </c>
      <c r="D1884" t="s">
        <v>2244</v>
      </c>
      <c r="E1884" t="str">
        <f t="shared" si="125"/>
        <v>Female</v>
      </c>
      <c r="F1884" t="s">
        <v>7797</v>
      </c>
      <c r="G1884" s="12">
        <v>32</v>
      </c>
      <c r="H1884" s="14" t="s">
        <v>7823</v>
      </c>
      <c r="I1884" s="24">
        <f t="shared" si="127"/>
        <v>44576</v>
      </c>
      <c r="J1884" s="14"/>
      <c r="K1884" s="14" t="str">
        <f>_xlfn.IFNA(VLOOKUP(D1884,code!F:G,1,FALSE),"")</f>
        <v/>
      </c>
      <c r="L1884" s="15">
        <v>0</v>
      </c>
      <c r="M1884" s="15" t="str">
        <f t="shared" si="126"/>
        <v>__</v>
      </c>
      <c r="N1884" s="15"/>
      <c r="O1884" s="15">
        <f>VLOOKUP(M1884,code!A:C,3,FALSE)</f>
        <v>0</v>
      </c>
      <c r="P1884" s="16"/>
      <c r="Q1884" s="15"/>
      <c r="R1884" s="16"/>
      <c r="S1884" s="15"/>
      <c r="T1884" s="16"/>
      <c r="U1884" s="15"/>
    </row>
    <row r="1885" spans="1:21" x14ac:dyDescent="0.25">
      <c r="A1885" s="12">
        <v>2244</v>
      </c>
      <c r="B1885" t="s">
        <v>524</v>
      </c>
      <c r="C1885">
        <f>IFERROR(VLOOKUP(B1885,code!$F$1:$G$39,2,FALSE),"")</f>
        <v>22</v>
      </c>
      <c r="D1885" t="s">
        <v>2245</v>
      </c>
      <c r="E1885" t="str">
        <f t="shared" si="125"/>
        <v>Female</v>
      </c>
      <c r="F1885" t="s">
        <v>7797</v>
      </c>
      <c r="G1885" s="12">
        <v>30</v>
      </c>
      <c r="H1885" s="14" t="s">
        <v>7823</v>
      </c>
      <c r="I1885" s="24">
        <f t="shared" si="127"/>
        <v>44576</v>
      </c>
      <c r="J1885" s="14">
        <f>MAX(P1885,R1885,T1885)</f>
        <v>44429</v>
      </c>
      <c r="K1885" s="14" t="str">
        <f>_xlfn.IFNA(VLOOKUP(D1885,code!F:G,1,FALSE),"")</f>
        <v/>
      </c>
      <c r="L1885" s="15">
        <v>2</v>
      </c>
      <c r="M1885" s="15" t="str">
        <f t="shared" si="126"/>
        <v>北京科兴中维_北京科兴中维_</v>
      </c>
      <c r="N1885" s="15" t="str">
        <f>VLOOKUP(M1885,code!A:B,2,FALSE)</f>
        <v>VV</v>
      </c>
      <c r="O1885" s="15" t="str">
        <f>VLOOKUP(M1885,code!A:C,3,FALSE)</f>
        <v>N</v>
      </c>
      <c r="P1885" s="16">
        <v>44396</v>
      </c>
      <c r="Q1885" s="15" t="s">
        <v>7815</v>
      </c>
      <c r="R1885" s="16">
        <v>44429</v>
      </c>
      <c r="S1885" s="15" t="s">
        <v>7815</v>
      </c>
      <c r="T1885" s="16"/>
      <c r="U1885" s="15"/>
    </row>
    <row r="1886" spans="1:21" x14ac:dyDescent="0.25">
      <c r="A1886" s="12">
        <v>3013</v>
      </c>
      <c r="B1886" t="s">
        <v>448</v>
      </c>
      <c r="C1886">
        <f>IFERROR(VLOOKUP(B1886,code!$F$1:$G$39,2,FALSE),"")</f>
        <v>32</v>
      </c>
      <c r="D1886" t="s">
        <v>2998</v>
      </c>
      <c r="E1886" t="str">
        <f t="shared" si="125"/>
        <v/>
      </c>
      <c r="G1886" s="12"/>
      <c r="H1886" s="14" t="s">
        <v>7833</v>
      </c>
      <c r="I1886" s="24">
        <f t="shared" si="127"/>
        <v>44576</v>
      </c>
      <c r="J1886" s="14">
        <f>MAX(P1886,R1886,T1886)</f>
        <v>44569</v>
      </c>
      <c r="K1886" s="14" t="str">
        <f>_xlfn.IFNA(VLOOKUP(D1886,code!F:G,1,FALSE),"")</f>
        <v/>
      </c>
      <c r="L1886" s="15">
        <v>3</v>
      </c>
      <c r="M1886" s="15" t="str">
        <f t="shared" si="126"/>
        <v>北京生物_北京科兴中维_北京科兴中维</v>
      </c>
      <c r="N1886" s="15" t="str">
        <f>VLOOKUP(M1886,code!A:B,2,FALSE)</f>
        <v>PVV</v>
      </c>
      <c r="O1886" s="15" t="str">
        <f>VLOOKUP(M1886,code!A:C,3,FALSE)</f>
        <v>Y</v>
      </c>
      <c r="P1886" s="16">
        <v>44305</v>
      </c>
      <c r="Q1886" s="15" t="s">
        <v>7816</v>
      </c>
      <c r="R1886" s="16">
        <v>44364</v>
      </c>
      <c r="S1886" s="15" t="s">
        <v>7815</v>
      </c>
      <c r="T1886" s="16">
        <v>44569</v>
      </c>
      <c r="U1886" s="15" t="s">
        <v>7815</v>
      </c>
    </row>
    <row r="1887" spans="1:21" x14ac:dyDescent="0.25">
      <c r="A1887" s="12">
        <v>2246</v>
      </c>
      <c r="B1887" t="s">
        <v>524</v>
      </c>
      <c r="C1887">
        <f>IFERROR(VLOOKUP(B1887,code!$F$1:$G$39,2,FALSE),"")</f>
        <v>22</v>
      </c>
      <c r="D1887" t="s">
        <v>2247</v>
      </c>
      <c r="E1887" t="str">
        <f t="shared" si="125"/>
        <v>Male</v>
      </c>
      <c r="F1887" t="s">
        <v>7798</v>
      </c>
      <c r="G1887" s="12">
        <v>23</v>
      </c>
      <c r="H1887" s="14" t="s">
        <v>7823</v>
      </c>
      <c r="I1887" s="24">
        <f t="shared" si="127"/>
        <v>44576</v>
      </c>
      <c r="J1887" s="14"/>
      <c r="K1887" s="14" t="str">
        <f>_xlfn.IFNA(VLOOKUP(D1887,code!F:G,1,FALSE),"")</f>
        <v/>
      </c>
      <c r="L1887" s="15">
        <v>0</v>
      </c>
      <c r="M1887" s="15" t="str">
        <f t="shared" si="126"/>
        <v>__</v>
      </c>
      <c r="N1887" s="15"/>
      <c r="O1887" s="15">
        <f>VLOOKUP(M1887,code!A:C,3,FALSE)</f>
        <v>0</v>
      </c>
      <c r="P1887" s="16"/>
      <c r="Q1887" s="15"/>
      <c r="R1887" s="16"/>
      <c r="S1887" s="15"/>
      <c r="T1887" s="16"/>
      <c r="U1887" s="15"/>
    </row>
    <row r="1888" spans="1:21" x14ac:dyDescent="0.25">
      <c r="A1888" s="12">
        <v>2247</v>
      </c>
      <c r="B1888" t="s">
        <v>524</v>
      </c>
      <c r="C1888">
        <f>IFERROR(VLOOKUP(B1888,code!$F$1:$G$39,2,FALSE),"")</f>
        <v>22</v>
      </c>
      <c r="D1888" t="s">
        <v>2248</v>
      </c>
      <c r="E1888" t="str">
        <f t="shared" si="125"/>
        <v>Female</v>
      </c>
      <c r="F1888" t="s">
        <v>7797</v>
      </c>
      <c r="G1888" s="12">
        <v>40</v>
      </c>
      <c r="H1888" s="14" t="s">
        <v>7823</v>
      </c>
      <c r="I1888" s="24">
        <f t="shared" si="127"/>
        <v>44576</v>
      </c>
      <c r="J1888" s="14"/>
      <c r="K1888" s="14" t="str">
        <f>_xlfn.IFNA(VLOOKUP(D1888,code!F:G,1,FALSE),"")</f>
        <v/>
      </c>
      <c r="L1888" s="15">
        <v>0</v>
      </c>
      <c r="M1888" s="15" t="str">
        <f t="shared" si="126"/>
        <v>__</v>
      </c>
      <c r="N1888" s="15"/>
      <c r="O1888" s="15">
        <f>VLOOKUP(M1888,code!A:C,3,FALSE)</f>
        <v>0</v>
      </c>
      <c r="P1888" s="16"/>
      <c r="Q1888" s="15"/>
      <c r="R1888" s="16"/>
      <c r="S1888" s="15"/>
      <c r="T1888" s="16"/>
      <c r="U1888" s="15"/>
    </row>
    <row r="1889" spans="1:21" x14ac:dyDescent="0.25">
      <c r="A1889" s="12">
        <v>3024</v>
      </c>
      <c r="B1889" t="s">
        <v>448</v>
      </c>
      <c r="C1889">
        <f>IFERROR(VLOOKUP(B1889,code!$F$1:$G$39,2,FALSE),"")</f>
        <v>32</v>
      </c>
      <c r="D1889" t="s">
        <v>3009</v>
      </c>
      <c r="E1889" t="str">
        <f t="shared" si="125"/>
        <v/>
      </c>
      <c r="G1889" s="12"/>
      <c r="H1889" s="14" t="s">
        <v>7833</v>
      </c>
      <c r="I1889" s="24">
        <f t="shared" si="127"/>
        <v>44576</v>
      </c>
      <c r="J1889" s="14">
        <f>MAX(P1889,R1889,T1889)</f>
        <v>44565</v>
      </c>
      <c r="K1889" s="14" t="str">
        <f>_xlfn.IFNA(VLOOKUP(D1889,code!F:G,1,FALSE),"")</f>
        <v/>
      </c>
      <c r="L1889" s="15">
        <v>3</v>
      </c>
      <c r="M1889" s="15" t="str">
        <f t="shared" si="126"/>
        <v>北京生物_兰州生物_兰州生物</v>
      </c>
      <c r="N1889" s="15" t="str">
        <f>VLOOKUP(M1889,code!A:B,2,FALSE)</f>
        <v>PPP</v>
      </c>
      <c r="O1889" s="15" t="str">
        <f>VLOOKUP(M1889,code!A:C,3,FALSE)</f>
        <v>N</v>
      </c>
      <c r="P1889" s="16">
        <v>44353</v>
      </c>
      <c r="Q1889" s="15" t="s">
        <v>7816</v>
      </c>
      <c r="R1889" s="16">
        <v>44375</v>
      </c>
      <c r="S1889" s="15" t="s">
        <v>7817</v>
      </c>
      <c r="T1889" s="16">
        <v>44565</v>
      </c>
      <c r="U1889" s="15" t="s">
        <v>7817</v>
      </c>
    </row>
    <row r="1890" spans="1:21" x14ac:dyDescent="0.25">
      <c r="A1890" s="12">
        <v>2251</v>
      </c>
      <c r="B1890" t="s">
        <v>524</v>
      </c>
      <c r="C1890">
        <f>IFERROR(VLOOKUP(B1890,code!$F$1:$G$39,2,FALSE),"")</f>
        <v>22</v>
      </c>
      <c r="D1890" t="s">
        <v>2252</v>
      </c>
      <c r="E1890" t="str">
        <f t="shared" si="125"/>
        <v>Female</v>
      </c>
      <c r="F1890" t="s">
        <v>7797</v>
      </c>
      <c r="G1890" s="12">
        <v>25</v>
      </c>
      <c r="H1890" s="14" t="s">
        <v>7823</v>
      </c>
      <c r="I1890" s="24">
        <f t="shared" si="127"/>
        <v>44576</v>
      </c>
      <c r="J1890" s="14"/>
      <c r="K1890" s="14" t="str">
        <f>_xlfn.IFNA(VLOOKUP(D1890,code!F:G,1,FALSE),"")</f>
        <v/>
      </c>
      <c r="L1890" s="15">
        <v>0</v>
      </c>
      <c r="M1890" s="15" t="str">
        <f t="shared" si="126"/>
        <v>__</v>
      </c>
      <c r="N1890" s="15"/>
      <c r="O1890" s="15">
        <f>VLOOKUP(M1890,code!A:C,3,FALSE)</f>
        <v>0</v>
      </c>
      <c r="P1890" s="16"/>
      <c r="Q1890" s="15"/>
      <c r="R1890" s="16"/>
      <c r="S1890" s="15"/>
      <c r="T1890" s="16"/>
      <c r="U1890" s="15"/>
    </row>
    <row r="1891" spans="1:21" x14ac:dyDescent="0.25">
      <c r="A1891" s="12">
        <v>2257</v>
      </c>
      <c r="B1891" t="s">
        <v>524</v>
      </c>
      <c r="C1891">
        <f>IFERROR(VLOOKUP(B1891,code!$F$1:$G$39,2,FALSE),"")</f>
        <v>22</v>
      </c>
      <c r="D1891" t="s">
        <v>2258</v>
      </c>
      <c r="E1891" t="str">
        <f t="shared" si="125"/>
        <v>Male</v>
      </c>
      <c r="F1891" t="s">
        <v>7798</v>
      </c>
      <c r="G1891" s="12">
        <v>28</v>
      </c>
      <c r="H1891" s="14" t="s">
        <v>7823</v>
      </c>
      <c r="I1891" s="24">
        <f t="shared" si="127"/>
        <v>44576</v>
      </c>
      <c r="J1891" s="14">
        <f>MAX(P1891,R1891,T1891)</f>
        <v>44388</v>
      </c>
      <c r="K1891" s="14" t="str">
        <f>_xlfn.IFNA(VLOOKUP(D1891,code!F:G,1,FALSE),"")</f>
        <v/>
      </c>
      <c r="L1891" s="15">
        <v>2</v>
      </c>
      <c r="M1891" s="15" t="str">
        <f t="shared" si="126"/>
        <v>北京生物_成都生物_</v>
      </c>
      <c r="N1891" s="15" t="str">
        <f>VLOOKUP(M1891,code!A:B,2,FALSE)</f>
        <v>PP</v>
      </c>
      <c r="O1891" s="15" t="str">
        <f>VLOOKUP(M1891,code!A:C,3,FALSE)</f>
        <v>N</v>
      </c>
      <c r="P1891" s="16">
        <v>44353</v>
      </c>
      <c r="Q1891" s="15" t="s">
        <v>7816</v>
      </c>
      <c r="R1891" s="16">
        <v>44388</v>
      </c>
      <c r="S1891" s="15" t="s">
        <v>7819</v>
      </c>
      <c r="T1891" s="16"/>
      <c r="U1891" s="15"/>
    </row>
    <row r="1892" spans="1:21" x14ac:dyDescent="0.25">
      <c r="A1892" s="12">
        <v>2258</v>
      </c>
      <c r="B1892" t="s">
        <v>524</v>
      </c>
      <c r="C1892">
        <f>IFERROR(VLOOKUP(B1892,code!$F$1:$G$39,2,FALSE),"")</f>
        <v>22</v>
      </c>
      <c r="D1892" t="s">
        <v>2259</v>
      </c>
      <c r="E1892" t="str">
        <f t="shared" si="125"/>
        <v>Female</v>
      </c>
      <c r="F1892" t="s">
        <v>7797</v>
      </c>
      <c r="G1892" s="12">
        <v>2</v>
      </c>
      <c r="H1892" s="14" t="s">
        <v>7823</v>
      </c>
      <c r="I1892" s="24">
        <f t="shared" si="127"/>
        <v>44576</v>
      </c>
      <c r="J1892" s="14"/>
      <c r="K1892" s="14" t="str">
        <f>_xlfn.IFNA(VLOOKUP(D1892,code!F:G,1,FALSE),"")</f>
        <v/>
      </c>
      <c r="L1892" s="15">
        <v>0</v>
      </c>
      <c r="M1892" s="15" t="str">
        <f t="shared" si="126"/>
        <v>__</v>
      </c>
      <c r="N1892" s="15"/>
      <c r="O1892" s="15">
        <f>VLOOKUP(M1892,code!A:C,3,FALSE)</f>
        <v>0</v>
      </c>
      <c r="P1892" s="16"/>
      <c r="Q1892" s="15"/>
      <c r="R1892" s="16"/>
      <c r="S1892" s="15"/>
      <c r="T1892" s="16"/>
      <c r="U1892" s="15"/>
    </row>
    <row r="1893" spans="1:21" x14ac:dyDescent="0.25">
      <c r="A1893" s="12">
        <v>2259</v>
      </c>
      <c r="B1893" t="s">
        <v>524</v>
      </c>
      <c r="C1893">
        <f>IFERROR(VLOOKUP(B1893,code!$F$1:$G$39,2,FALSE),"")</f>
        <v>22</v>
      </c>
      <c r="D1893" t="s">
        <v>2260</v>
      </c>
      <c r="E1893" t="str">
        <f t="shared" si="125"/>
        <v>Female</v>
      </c>
      <c r="F1893" t="s">
        <v>7797</v>
      </c>
      <c r="G1893" s="12">
        <v>1</v>
      </c>
      <c r="H1893" s="14" t="s">
        <v>7823</v>
      </c>
      <c r="I1893" s="24">
        <f t="shared" si="127"/>
        <v>44576</v>
      </c>
      <c r="J1893" s="14"/>
      <c r="K1893" s="14" t="str">
        <f>_xlfn.IFNA(VLOOKUP(D1893,code!F:G,1,FALSE),"")</f>
        <v/>
      </c>
      <c r="L1893" s="15">
        <v>0</v>
      </c>
      <c r="M1893" s="15" t="str">
        <f t="shared" si="126"/>
        <v>__</v>
      </c>
      <c r="N1893" s="15"/>
      <c r="O1893" s="15">
        <f>VLOOKUP(M1893,code!A:C,3,FALSE)</f>
        <v>0</v>
      </c>
      <c r="P1893" s="16"/>
      <c r="Q1893" s="15"/>
      <c r="R1893" s="16"/>
      <c r="S1893" s="15"/>
      <c r="T1893" s="16"/>
      <c r="U1893" s="15"/>
    </row>
    <row r="1894" spans="1:21" x14ac:dyDescent="0.25">
      <c r="A1894" s="12">
        <v>2260</v>
      </c>
      <c r="B1894" t="s">
        <v>524</v>
      </c>
      <c r="C1894">
        <f>IFERROR(VLOOKUP(B1894,code!$F$1:$G$39,2,FALSE),"")</f>
        <v>22</v>
      </c>
      <c r="D1894" t="s">
        <v>2261</v>
      </c>
      <c r="E1894" t="str">
        <f t="shared" si="125"/>
        <v>Female</v>
      </c>
      <c r="F1894" t="s">
        <v>7797</v>
      </c>
      <c r="G1894" s="12">
        <v>37</v>
      </c>
      <c r="H1894" s="14" t="s">
        <v>7823</v>
      </c>
      <c r="I1894" s="24">
        <f t="shared" si="127"/>
        <v>44576</v>
      </c>
      <c r="J1894" s="14"/>
      <c r="K1894" s="14" t="str">
        <f>_xlfn.IFNA(VLOOKUP(D1894,code!F:G,1,FALSE),"")</f>
        <v/>
      </c>
      <c r="L1894" s="15">
        <v>0</v>
      </c>
      <c r="M1894" s="15" t="str">
        <f t="shared" si="126"/>
        <v>__</v>
      </c>
      <c r="N1894" s="15"/>
      <c r="O1894" s="15">
        <f>VLOOKUP(M1894,code!A:C,3,FALSE)</f>
        <v>0</v>
      </c>
      <c r="P1894" s="16"/>
      <c r="Q1894" s="15"/>
      <c r="R1894" s="16"/>
      <c r="S1894" s="15"/>
      <c r="T1894" s="16"/>
      <c r="U1894" s="15"/>
    </row>
    <row r="1895" spans="1:21" x14ac:dyDescent="0.25">
      <c r="A1895" s="12">
        <v>2262</v>
      </c>
      <c r="B1895" t="s">
        <v>524</v>
      </c>
      <c r="C1895">
        <f>IFERROR(VLOOKUP(B1895,code!$F$1:$G$39,2,FALSE),"")</f>
        <v>22</v>
      </c>
      <c r="D1895" t="s">
        <v>2262</v>
      </c>
      <c r="E1895" t="str">
        <f t="shared" si="125"/>
        <v>Male</v>
      </c>
      <c r="F1895" t="s">
        <v>7798</v>
      </c>
      <c r="G1895" s="12">
        <v>25</v>
      </c>
      <c r="H1895" s="14" t="s">
        <v>7823</v>
      </c>
      <c r="I1895" s="24">
        <f t="shared" si="127"/>
        <v>44576</v>
      </c>
      <c r="J1895" s="14"/>
      <c r="K1895" s="14" t="str">
        <f>_xlfn.IFNA(VLOOKUP(D1895,code!F:G,1,FALSE),"")</f>
        <v/>
      </c>
      <c r="L1895" s="15">
        <v>0</v>
      </c>
      <c r="M1895" s="15" t="str">
        <f t="shared" si="126"/>
        <v>__</v>
      </c>
      <c r="N1895" s="15"/>
      <c r="O1895" s="15">
        <f>VLOOKUP(M1895,code!A:C,3,FALSE)</f>
        <v>0</v>
      </c>
      <c r="P1895" s="16"/>
      <c r="Q1895" s="15"/>
      <c r="R1895" s="16"/>
      <c r="S1895" s="15"/>
      <c r="T1895" s="16"/>
      <c r="U1895" s="15"/>
    </row>
    <row r="1896" spans="1:21" x14ac:dyDescent="0.25">
      <c r="A1896" s="12">
        <v>2263</v>
      </c>
      <c r="B1896" t="s">
        <v>524</v>
      </c>
      <c r="C1896">
        <f>IFERROR(VLOOKUP(B1896,code!$F$1:$G$39,2,FALSE),"")</f>
        <v>22</v>
      </c>
      <c r="D1896" t="s">
        <v>2263</v>
      </c>
      <c r="E1896" t="str">
        <f t="shared" si="125"/>
        <v>Male</v>
      </c>
      <c r="F1896" t="s">
        <v>7798</v>
      </c>
      <c r="G1896" s="12">
        <v>3</v>
      </c>
      <c r="H1896" s="14" t="s">
        <v>7823</v>
      </c>
      <c r="I1896" s="24">
        <f t="shared" si="127"/>
        <v>44576</v>
      </c>
      <c r="J1896" s="14"/>
      <c r="K1896" s="14" t="str">
        <f>_xlfn.IFNA(VLOOKUP(D1896,code!F:G,1,FALSE),"")</f>
        <v/>
      </c>
      <c r="L1896" s="15">
        <v>0</v>
      </c>
      <c r="M1896" s="15" t="str">
        <f t="shared" si="126"/>
        <v>__</v>
      </c>
      <c r="N1896" s="15"/>
      <c r="O1896" s="15">
        <f>VLOOKUP(M1896,code!A:C,3,FALSE)</f>
        <v>0</v>
      </c>
      <c r="P1896" s="16"/>
      <c r="Q1896" s="15"/>
      <c r="R1896" s="16"/>
      <c r="S1896" s="15"/>
      <c r="T1896" s="16"/>
      <c r="U1896" s="15"/>
    </row>
    <row r="1897" spans="1:21" x14ac:dyDescent="0.25">
      <c r="A1897" s="12">
        <v>2264</v>
      </c>
      <c r="B1897" t="s">
        <v>524</v>
      </c>
      <c r="C1897">
        <f>IFERROR(VLOOKUP(B1897,code!$F$1:$G$39,2,FALSE),"")</f>
        <v>22</v>
      </c>
      <c r="D1897" t="s">
        <v>2264</v>
      </c>
      <c r="E1897" t="str">
        <f t="shared" si="125"/>
        <v>Male</v>
      </c>
      <c r="F1897" t="s">
        <v>7798</v>
      </c>
      <c r="G1897" s="12">
        <v>40</v>
      </c>
      <c r="H1897" s="14" t="s">
        <v>7823</v>
      </c>
      <c r="I1897" s="24">
        <f t="shared" si="127"/>
        <v>44576</v>
      </c>
      <c r="J1897" s="14">
        <f>MAX(P1897,R1897,T1897)</f>
        <v>44390</v>
      </c>
      <c r="K1897" s="14" t="str">
        <f>_xlfn.IFNA(VLOOKUP(D1897,code!F:G,1,FALSE),"")</f>
        <v/>
      </c>
      <c r="L1897" s="15">
        <v>2</v>
      </c>
      <c r="M1897" s="15" t="str">
        <f t="shared" si="126"/>
        <v>北京生物_成都生物_</v>
      </c>
      <c r="N1897" s="15" t="str">
        <f>VLOOKUP(M1897,code!A:B,2,FALSE)</f>
        <v>PP</v>
      </c>
      <c r="O1897" s="15" t="str">
        <f>VLOOKUP(M1897,code!A:C,3,FALSE)</f>
        <v>N</v>
      </c>
      <c r="P1897" s="16">
        <v>44354</v>
      </c>
      <c r="Q1897" s="15" t="s">
        <v>7816</v>
      </c>
      <c r="R1897" s="16">
        <v>44390</v>
      </c>
      <c r="S1897" s="15" t="s">
        <v>7819</v>
      </c>
      <c r="T1897" s="16"/>
      <c r="U1897" s="15"/>
    </row>
    <row r="1898" spans="1:21" x14ac:dyDescent="0.25">
      <c r="A1898" s="12">
        <v>2266</v>
      </c>
      <c r="B1898" t="s">
        <v>524</v>
      </c>
      <c r="C1898">
        <f>IFERROR(VLOOKUP(B1898,code!$F$1:$G$39,2,FALSE),"")</f>
        <v>22</v>
      </c>
      <c r="D1898" t="s">
        <v>2266</v>
      </c>
      <c r="E1898" t="str">
        <f t="shared" si="125"/>
        <v>Male</v>
      </c>
      <c r="F1898" t="s">
        <v>7798</v>
      </c>
      <c r="G1898" s="12">
        <v>13</v>
      </c>
      <c r="H1898" s="14" t="s">
        <v>7823</v>
      </c>
      <c r="I1898" s="24">
        <f t="shared" si="127"/>
        <v>44576</v>
      </c>
      <c r="J1898" s="14">
        <f>MAX(P1898,R1898,T1898)</f>
        <v>44438</v>
      </c>
      <c r="K1898" s="14" t="str">
        <f>_xlfn.IFNA(VLOOKUP(D1898,code!F:G,1,FALSE),"")</f>
        <v/>
      </c>
      <c r="L1898" s="15">
        <v>2</v>
      </c>
      <c r="M1898" s="15" t="str">
        <f t="shared" si="126"/>
        <v>北京生物_北京生物_</v>
      </c>
      <c r="N1898" s="15" t="str">
        <f>VLOOKUP(M1898,code!A:B,2,FALSE)</f>
        <v>PP</v>
      </c>
      <c r="O1898" s="15" t="str">
        <f>VLOOKUP(M1898,code!A:C,3,FALSE)</f>
        <v>N</v>
      </c>
      <c r="P1898" s="16">
        <v>44417</v>
      </c>
      <c r="Q1898" s="15" t="s">
        <v>7816</v>
      </c>
      <c r="R1898" s="16">
        <v>44438</v>
      </c>
      <c r="S1898" s="15" t="s">
        <v>7816</v>
      </c>
      <c r="T1898" s="16"/>
      <c r="U1898" s="15"/>
    </row>
    <row r="1899" spans="1:21" x14ac:dyDescent="0.25">
      <c r="A1899" s="12">
        <v>2267</v>
      </c>
      <c r="B1899" t="s">
        <v>524</v>
      </c>
      <c r="C1899">
        <f>IFERROR(VLOOKUP(B1899,code!$F$1:$G$39,2,FALSE),"")</f>
        <v>22</v>
      </c>
      <c r="D1899" t="s">
        <v>2267</v>
      </c>
      <c r="E1899" t="str">
        <f t="shared" si="125"/>
        <v>Male</v>
      </c>
      <c r="F1899" t="s">
        <v>7798</v>
      </c>
      <c r="G1899" s="12">
        <v>39</v>
      </c>
      <c r="H1899" s="14" t="s">
        <v>7823</v>
      </c>
      <c r="I1899" s="24">
        <f t="shared" si="127"/>
        <v>44576</v>
      </c>
      <c r="J1899" s="14"/>
      <c r="K1899" s="14" t="str">
        <f>_xlfn.IFNA(VLOOKUP(D1899,code!F:G,1,FALSE),"")</f>
        <v/>
      </c>
      <c r="L1899" s="15">
        <v>0</v>
      </c>
      <c r="M1899" s="15" t="str">
        <f t="shared" si="126"/>
        <v>__</v>
      </c>
      <c r="N1899" s="15"/>
      <c r="O1899" s="15">
        <f>VLOOKUP(M1899,code!A:C,3,FALSE)</f>
        <v>0</v>
      </c>
      <c r="P1899" s="16"/>
      <c r="Q1899" s="15"/>
      <c r="R1899" s="16"/>
      <c r="S1899" s="15"/>
      <c r="T1899" s="16"/>
      <c r="U1899" s="15"/>
    </row>
    <row r="1900" spans="1:21" x14ac:dyDescent="0.25">
      <c r="A1900" s="12">
        <v>3025</v>
      </c>
      <c r="B1900" t="s">
        <v>448</v>
      </c>
      <c r="C1900">
        <f>IFERROR(VLOOKUP(B1900,code!$F$1:$G$39,2,FALSE),"")</f>
        <v>32</v>
      </c>
      <c r="D1900" t="s">
        <v>3010</v>
      </c>
      <c r="E1900" t="str">
        <f t="shared" si="125"/>
        <v/>
      </c>
      <c r="G1900" s="12"/>
      <c r="H1900" s="14" t="s">
        <v>7833</v>
      </c>
      <c r="I1900" s="24">
        <f t="shared" si="127"/>
        <v>44576</v>
      </c>
      <c r="J1900" s="14">
        <f t="shared" ref="J1900:J1905" si="130">MAX(P1900,R1900,T1900)</f>
        <v>44565</v>
      </c>
      <c r="K1900" s="14" t="str">
        <f>_xlfn.IFNA(VLOOKUP(D1900,code!F:G,1,FALSE),"")</f>
        <v/>
      </c>
      <c r="L1900" s="15">
        <v>3</v>
      </c>
      <c r="M1900" s="15" t="str">
        <f t="shared" si="126"/>
        <v>北京生物_北京生物_兰州生物</v>
      </c>
      <c r="N1900" s="15" t="str">
        <f>VLOOKUP(M1900,code!A:B,2,FALSE)</f>
        <v>PPP</v>
      </c>
      <c r="O1900" s="15" t="str">
        <f>VLOOKUP(M1900,code!A:C,3,FALSE)</f>
        <v>N</v>
      </c>
      <c r="P1900" s="16">
        <v>44345</v>
      </c>
      <c r="Q1900" s="15" t="s">
        <v>7816</v>
      </c>
      <c r="R1900" s="16">
        <v>44369</v>
      </c>
      <c r="S1900" s="15" t="s">
        <v>7816</v>
      </c>
      <c r="T1900" s="16">
        <v>44565</v>
      </c>
      <c r="U1900" s="15" t="s">
        <v>7817</v>
      </c>
    </row>
    <row r="1901" spans="1:21" x14ac:dyDescent="0.25">
      <c r="A1901" s="12">
        <v>2270</v>
      </c>
      <c r="B1901" t="s">
        <v>524</v>
      </c>
      <c r="C1901">
        <f>IFERROR(VLOOKUP(B1901,code!$F$1:$G$39,2,FALSE),"")</f>
        <v>22</v>
      </c>
      <c r="D1901" t="s">
        <v>2270</v>
      </c>
      <c r="E1901" t="str">
        <f t="shared" si="125"/>
        <v>Female</v>
      </c>
      <c r="F1901" t="s">
        <v>7797</v>
      </c>
      <c r="G1901" s="12">
        <v>46</v>
      </c>
      <c r="H1901" s="14" t="s">
        <v>7823</v>
      </c>
      <c r="I1901" s="24">
        <f t="shared" si="127"/>
        <v>44576</v>
      </c>
      <c r="J1901" s="14">
        <f t="shared" si="130"/>
        <v>44395</v>
      </c>
      <c r="K1901" s="14" t="str">
        <f>_xlfn.IFNA(VLOOKUP(D1901,code!F:G,1,FALSE),"")</f>
        <v/>
      </c>
      <c r="L1901" s="15">
        <v>2</v>
      </c>
      <c r="M1901" s="15" t="str">
        <f t="shared" si="126"/>
        <v>北京生物_兰州生物_</v>
      </c>
      <c r="N1901" s="15" t="str">
        <f>VLOOKUP(M1901,code!A:B,2,FALSE)</f>
        <v>PP</v>
      </c>
      <c r="O1901" s="15" t="str">
        <f>VLOOKUP(M1901,code!A:C,3,FALSE)</f>
        <v>N</v>
      </c>
      <c r="P1901" s="16">
        <v>44355</v>
      </c>
      <c r="Q1901" s="15" t="s">
        <v>7816</v>
      </c>
      <c r="R1901" s="16">
        <v>44395</v>
      </c>
      <c r="S1901" s="15" t="s">
        <v>7817</v>
      </c>
      <c r="T1901" s="16"/>
      <c r="U1901" s="15"/>
    </row>
    <row r="1902" spans="1:21" x14ac:dyDescent="0.25">
      <c r="A1902" s="12">
        <v>3441</v>
      </c>
      <c r="B1902" t="s">
        <v>7795</v>
      </c>
      <c r="C1902">
        <f>IFERROR(VLOOKUP(B1902,code!$F$1:$G$39,2,FALSE),"")</f>
        <v>6</v>
      </c>
      <c r="D1902" t="s">
        <v>3412</v>
      </c>
      <c r="E1902" t="str">
        <f t="shared" si="125"/>
        <v>Male</v>
      </c>
      <c r="F1902" t="s">
        <v>7798</v>
      </c>
      <c r="G1902" s="12">
        <v>10</v>
      </c>
      <c r="H1902" s="14">
        <v>44569</v>
      </c>
      <c r="I1902" s="24">
        <f t="shared" si="127"/>
        <v>44569</v>
      </c>
      <c r="J1902" s="14">
        <f t="shared" si="130"/>
        <v>44521</v>
      </c>
      <c r="K1902" s="14" t="str">
        <f>_xlfn.IFNA(VLOOKUP(D1902,code!F:G,1,FALSE),"")</f>
        <v/>
      </c>
      <c r="L1902" s="15">
        <v>1</v>
      </c>
      <c r="M1902" s="15" t="str">
        <f t="shared" si="126"/>
        <v>科兴（大连）__</v>
      </c>
      <c r="N1902" s="15" t="str">
        <f>VLOOKUP(M1902,code!A:B,2,FALSE)</f>
        <v>V</v>
      </c>
      <c r="O1902" s="15" t="str">
        <f>VLOOKUP(M1902,code!A:C,3,FALSE)</f>
        <v>N</v>
      </c>
      <c r="P1902" s="16">
        <v>44521</v>
      </c>
      <c r="Q1902" s="15" t="s">
        <v>7844</v>
      </c>
      <c r="R1902" s="16"/>
      <c r="S1902" s="15"/>
      <c r="T1902" s="16"/>
      <c r="U1902" s="15"/>
    </row>
    <row r="1903" spans="1:21" x14ac:dyDescent="0.25">
      <c r="A1903" s="12">
        <v>2276</v>
      </c>
      <c r="B1903" t="s">
        <v>524</v>
      </c>
      <c r="C1903">
        <f>IFERROR(VLOOKUP(B1903,code!$F$1:$G$39,2,FALSE),"")</f>
        <v>22</v>
      </c>
      <c r="D1903" t="s">
        <v>2275</v>
      </c>
      <c r="E1903" t="str">
        <f t="shared" si="125"/>
        <v>Male</v>
      </c>
      <c r="F1903" t="s">
        <v>7798</v>
      </c>
      <c r="G1903" s="12">
        <v>26</v>
      </c>
      <c r="H1903" s="14" t="s">
        <v>7823</v>
      </c>
      <c r="I1903" s="24">
        <f t="shared" si="127"/>
        <v>44576</v>
      </c>
      <c r="J1903" s="14">
        <f t="shared" si="130"/>
        <v>44542</v>
      </c>
      <c r="K1903" s="14" t="str">
        <f>_xlfn.IFNA(VLOOKUP(D1903,code!F:G,1,FALSE),"")</f>
        <v/>
      </c>
      <c r="L1903" s="15">
        <v>2</v>
      </c>
      <c r="M1903" s="15" t="str">
        <f t="shared" si="126"/>
        <v>康希诺生物_康希诺生物_</v>
      </c>
      <c r="N1903" s="15" t="str">
        <f>VLOOKUP(M1903,code!A:B,2,FALSE)</f>
        <v>AA</v>
      </c>
      <c r="O1903" s="15" t="str">
        <f>VLOOKUP(M1903,code!A:C,3,FALSE)</f>
        <v>N</v>
      </c>
      <c r="P1903" s="16">
        <v>44542</v>
      </c>
      <c r="Q1903" s="15" t="s">
        <v>7854</v>
      </c>
      <c r="R1903" s="16">
        <v>44542</v>
      </c>
      <c r="S1903" s="15" t="s">
        <v>7854</v>
      </c>
      <c r="T1903" s="16"/>
      <c r="U1903" s="15"/>
    </row>
    <row r="1904" spans="1:21" x14ac:dyDescent="0.25">
      <c r="A1904" s="12">
        <v>3443</v>
      </c>
      <c r="B1904" t="s">
        <v>7795</v>
      </c>
      <c r="C1904">
        <f>IFERROR(VLOOKUP(B1904,code!$F$1:$G$39,2,FALSE),"")</f>
        <v>6</v>
      </c>
      <c r="D1904" t="s">
        <v>3414</v>
      </c>
      <c r="E1904" t="str">
        <f t="shared" si="125"/>
        <v>Male</v>
      </c>
      <c r="F1904" t="s">
        <v>7798</v>
      </c>
      <c r="G1904" s="12">
        <v>56</v>
      </c>
      <c r="H1904" s="14">
        <v>44569</v>
      </c>
      <c r="I1904" s="24">
        <f t="shared" si="127"/>
        <v>44569</v>
      </c>
      <c r="J1904" s="14">
        <f t="shared" si="130"/>
        <v>44529</v>
      </c>
      <c r="K1904" s="14" t="str">
        <f>_xlfn.IFNA(VLOOKUP(D1904,code!F:G,1,FALSE),"")</f>
        <v/>
      </c>
      <c r="L1904" s="15">
        <v>1</v>
      </c>
      <c r="M1904" s="15" t="str">
        <f t="shared" si="126"/>
        <v>北京科兴中维__</v>
      </c>
      <c r="N1904" s="15" t="str">
        <f>VLOOKUP(M1904,code!A:B,2,FALSE)</f>
        <v>V</v>
      </c>
      <c r="O1904" s="15" t="str">
        <f>VLOOKUP(M1904,code!A:C,3,FALSE)</f>
        <v>N</v>
      </c>
      <c r="P1904" s="16">
        <v>44529</v>
      </c>
      <c r="Q1904" s="15" t="s">
        <v>7815</v>
      </c>
      <c r="R1904" s="16"/>
      <c r="S1904" s="15"/>
      <c r="T1904" s="16"/>
      <c r="U1904" s="15"/>
    </row>
    <row r="1905" spans="1:21" x14ac:dyDescent="0.25">
      <c r="A1905" s="12">
        <v>2285</v>
      </c>
      <c r="B1905" t="s">
        <v>524</v>
      </c>
      <c r="C1905">
        <f>IFERROR(VLOOKUP(B1905,code!$F$1:$G$39,2,FALSE),"")</f>
        <v>22</v>
      </c>
      <c r="D1905" t="s">
        <v>2284</v>
      </c>
      <c r="E1905" t="str">
        <f t="shared" si="125"/>
        <v>Male</v>
      </c>
      <c r="F1905" t="s">
        <v>7798</v>
      </c>
      <c r="G1905" s="12">
        <v>11</v>
      </c>
      <c r="H1905" s="14" t="s">
        <v>7823</v>
      </c>
      <c r="I1905" s="24">
        <f t="shared" si="127"/>
        <v>44576</v>
      </c>
      <c r="J1905" s="14">
        <f t="shared" si="130"/>
        <v>44542</v>
      </c>
      <c r="K1905" s="14" t="str">
        <f>_xlfn.IFNA(VLOOKUP(D1905,code!F:G,1,FALSE),"")</f>
        <v/>
      </c>
      <c r="L1905" s="15">
        <v>1</v>
      </c>
      <c r="M1905" s="15" t="str">
        <f t="shared" si="126"/>
        <v>兰州生物__</v>
      </c>
      <c r="N1905" s="15" t="str">
        <f>VLOOKUP(M1905,code!A:B,2,FALSE)</f>
        <v>P</v>
      </c>
      <c r="O1905" s="15" t="str">
        <f>VLOOKUP(M1905,code!A:C,3,FALSE)</f>
        <v>N</v>
      </c>
      <c r="P1905" s="16">
        <v>44542</v>
      </c>
      <c r="Q1905" s="15" t="s">
        <v>7817</v>
      </c>
      <c r="R1905" s="16"/>
      <c r="S1905" s="15"/>
      <c r="T1905" s="16"/>
      <c r="U1905" s="15"/>
    </row>
    <row r="1906" spans="1:21" x14ac:dyDescent="0.25">
      <c r="A1906" s="12">
        <v>2286</v>
      </c>
      <c r="B1906" t="s">
        <v>524</v>
      </c>
      <c r="C1906">
        <f>IFERROR(VLOOKUP(B1906,code!$F$1:$G$39,2,FALSE),"")</f>
        <v>22</v>
      </c>
      <c r="D1906" t="s">
        <v>2285</v>
      </c>
      <c r="E1906" t="str">
        <f t="shared" si="125"/>
        <v>Male</v>
      </c>
      <c r="F1906" t="s">
        <v>7798</v>
      </c>
      <c r="G1906" s="12">
        <v>40</v>
      </c>
      <c r="H1906" s="14" t="s">
        <v>7829</v>
      </c>
      <c r="I1906" s="24">
        <f t="shared" si="127"/>
        <v>44574</v>
      </c>
      <c r="J1906" s="14"/>
      <c r="K1906" s="14" t="str">
        <f>_xlfn.IFNA(VLOOKUP(D1906,code!F:G,1,FALSE),"")</f>
        <v/>
      </c>
      <c r="L1906" s="15">
        <v>0</v>
      </c>
      <c r="M1906" s="15" t="str">
        <f t="shared" si="126"/>
        <v>__</v>
      </c>
      <c r="N1906" s="15"/>
      <c r="O1906" s="15">
        <f>VLOOKUP(M1906,code!A:C,3,FALSE)</f>
        <v>0</v>
      </c>
      <c r="P1906" s="16"/>
      <c r="Q1906" s="15"/>
      <c r="R1906" s="16"/>
      <c r="S1906" s="15"/>
      <c r="T1906" s="16"/>
      <c r="U1906" s="15"/>
    </row>
    <row r="1907" spans="1:21" x14ac:dyDescent="0.25">
      <c r="A1907" s="12">
        <v>1615</v>
      </c>
      <c r="B1907" t="s">
        <v>2007</v>
      </c>
      <c r="C1907">
        <f>IFERROR(VLOOKUP(B1907,code!$F$1:$G$39,2,FALSE),"")</f>
        <v>17</v>
      </c>
      <c r="D1907" t="s">
        <v>1643</v>
      </c>
      <c r="E1907" t="str">
        <f t="shared" si="125"/>
        <v>Female</v>
      </c>
      <c r="F1907" t="s">
        <v>7797</v>
      </c>
      <c r="G1907" s="12">
        <v>33</v>
      </c>
      <c r="H1907" s="14" t="s">
        <v>7840</v>
      </c>
      <c r="I1907" s="24">
        <f t="shared" si="127"/>
        <v>44570</v>
      </c>
      <c r="J1907" s="14">
        <f>MAX(P1907,R1907,T1907)</f>
        <v>44552</v>
      </c>
      <c r="K1907" s="14" t="str">
        <f>_xlfn.IFNA(VLOOKUP(D1907,code!F:G,1,FALSE),"")</f>
        <v/>
      </c>
      <c r="L1907" s="15">
        <v>3</v>
      </c>
      <c r="M1907" s="15" t="str">
        <f t="shared" si="126"/>
        <v>北京科兴中维_北京生物_兰州生物</v>
      </c>
      <c r="N1907" s="15" t="str">
        <f>VLOOKUP(M1907,code!A:B,2,FALSE)</f>
        <v>VPP</v>
      </c>
      <c r="O1907" s="15" t="str">
        <f>VLOOKUP(M1907,code!A:C,3,FALSE)</f>
        <v>Y</v>
      </c>
      <c r="P1907" s="16">
        <v>44288</v>
      </c>
      <c r="Q1907" s="15" t="s">
        <v>7815</v>
      </c>
      <c r="R1907" s="16">
        <v>44353</v>
      </c>
      <c r="S1907" s="15" t="s">
        <v>7816</v>
      </c>
      <c r="T1907" s="16">
        <v>44552</v>
      </c>
      <c r="U1907" s="15" t="s">
        <v>7817</v>
      </c>
    </row>
    <row r="1908" spans="1:21" x14ac:dyDescent="0.25">
      <c r="A1908" s="12">
        <v>3211</v>
      </c>
      <c r="B1908" t="s">
        <v>7791</v>
      </c>
      <c r="C1908">
        <f>IFERROR(VLOOKUP(B1908,code!$F$1:$G$39,2,FALSE),"")</f>
        <v>4</v>
      </c>
      <c r="D1908" t="s">
        <v>3192</v>
      </c>
      <c r="E1908" t="str">
        <f t="shared" si="125"/>
        <v>Female</v>
      </c>
      <c r="F1908" t="s">
        <v>7797</v>
      </c>
      <c r="G1908" s="12">
        <v>34</v>
      </c>
      <c r="H1908" s="14">
        <v>44574</v>
      </c>
      <c r="I1908" s="24">
        <f t="shared" si="127"/>
        <v>44574</v>
      </c>
      <c r="J1908" s="14">
        <f>MAX(P1908,R1908,T1908)</f>
        <v>44352</v>
      </c>
      <c r="K1908" s="23">
        <v>1</v>
      </c>
      <c r="L1908" s="15">
        <v>1</v>
      </c>
      <c r="M1908" s="15" t="str">
        <f t="shared" si="126"/>
        <v>北京生物__</v>
      </c>
      <c r="N1908" s="15" t="str">
        <f>VLOOKUP(M1908,code!A:B,2,FALSE)</f>
        <v>P</v>
      </c>
      <c r="O1908" s="15" t="str">
        <f>VLOOKUP(M1908,code!A:C,3,FALSE)</f>
        <v>N</v>
      </c>
      <c r="P1908" s="16">
        <v>44352</v>
      </c>
      <c r="Q1908" s="15" t="s">
        <v>7816</v>
      </c>
      <c r="R1908" s="16"/>
      <c r="S1908" s="15"/>
      <c r="T1908" s="16"/>
      <c r="U1908" s="15"/>
    </row>
    <row r="1909" spans="1:21" x14ac:dyDescent="0.25">
      <c r="A1909" s="12">
        <v>2385</v>
      </c>
      <c r="B1909" t="s">
        <v>1496</v>
      </c>
      <c r="C1909">
        <f>IFERROR(VLOOKUP(B1909,code!$F$1:$G$39,2,FALSE),"")</f>
        <v>23</v>
      </c>
      <c r="D1909" t="s">
        <v>2378</v>
      </c>
      <c r="E1909" t="str">
        <f t="shared" si="125"/>
        <v/>
      </c>
      <c r="G1909" s="12"/>
      <c r="H1909" s="14">
        <v>44575</v>
      </c>
      <c r="I1909" s="24">
        <f t="shared" si="127"/>
        <v>44575</v>
      </c>
      <c r="J1909" s="14">
        <f>MAX(P1909,R1909,T1909)</f>
        <v>44555</v>
      </c>
      <c r="K1909" s="14" t="str">
        <f>_xlfn.IFNA(VLOOKUP(D1909,code!F:G,1,FALSE),"")</f>
        <v/>
      </c>
      <c r="L1909" s="15">
        <v>2</v>
      </c>
      <c r="M1909" s="15" t="str">
        <f t="shared" si="126"/>
        <v>成都生物_兰州生物_</v>
      </c>
      <c r="N1909" s="15" t="str">
        <f>VLOOKUP(M1909,code!A:B,2,FALSE)</f>
        <v>PP</v>
      </c>
      <c r="O1909" s="15" t="str">
        <f>VLOOKUP(M1909,code!A:C,3,FALSE)</f>
        <v>N</v>
      </c>
      <c r="P1909" s="16">
        <v>44509</v>
      </c>
      <c r="Q1909" s="15" t="s">
        <v>7819</v>
      </c>
      <c r="R1909" s="16">
        <v>44555</v>
      </c>
      <c r="S1909" s="15" t="s">
        <v>7817</v>
      </c>
      <c r="T1909" s="16"/>
      <c r="U1909" s="15"/>
    </row>
    <row r="1910" spans="1:21" x14ac:dyDescent="0.25">
      <c r="A1910" s="12">
        <v>2400</v>
      </c>
      <c r="B1910" t="s">
        <v>440</v>
      </c>
      <c r="C1910">
        <f>IFERROR(VLOOKUP(B1910,code!$F$1:$G$39,2,FALSE),"")</f>
        <v>24</v>
      </c>
      <c r="D1910" t="s">
        <v>2390</v>
      </c>
      <c r="E1910" t="str">
        <f t="shared" si="125"/>
        <v>Female</v>
      </c>
      <c r="F1910" t="s">
        <v>7797</v>
      </c>
      <c r="G1910" s="12">
        <v>1</v>
      </c>
      <c r="H1910" s="14">
        <v>44576</v>
      </c>
      <c r="I1910" s="24">
        <f t="shared" si="127"/>
        <v>44576</v>
      </c>
      <c r="J1910" s="14"/>
      <c r="K1910" s="14" t="str">
        <f>_xlfn.IFNA(VLOOKUP(D1910,code!F:G,1,FALSE),"")</f>
        <v/>
      </c>
      <c r="L1910" s="15">
        <v>0</v>
      </c>
      <c r="M1910" s="15" t="str">
        <f t="shared" si="126"/>
        <v>__</v>
      </c>
      <c r="N1910" s="15"/>
      <c r="O1910" s="15">
        <f>VLOOKUP(M1910,code!A:C,3,FALSE)</f>
        <v>0</v>
      </c>
      <c r="P1910" s="16"/>
      <c r="Q1910" s="15"/>
      <c r="R1910" s="16"/>
      <c r="S1910" s="15"/>
      <c r="T1910" s="16"/>
      <c r="U1910" s="15"/>
    </row>
    <row r="1911" spans="1:21" x14ac:dyDescent="0.25">
      <c r="A1911" s="12">
        <v>2401</v>
      </c>
      <c r="B1911" t="s">
        <v>440</v>
      </c>
      <c r="C1911">
        <f>IFERROR(VLOOKUP(B1911,code!$F$1:$G$39,2,FALSE),"")</f>
        <v>24</v>
      </c>
      <c r="D1911" t="s">
        <v>2391</v>
      </c>
      <c r="E1911" t="str">
        <f t="shared" si="125"/>
        <v>Female</v>
      </c>
      <c r="F1911" t="s">
        <v>7797</v>
      </c>
      <c r="G1911" s="12">
        <v>31</v>
      </c>
      <c r="H1911" s="14">
        <v>44576</v>
      </c>
      <c r="I1911" s="24">
        <f t="shared" si="127"/>
        <v>44576</v>
      </c>
      <c r="J1911" s="14">
        <f t="shared" ref="J1911:J1916" si="131">MAX(P1911,R1911,T1911)</f>
        <v>44345</v>
      </c>
      <c r="K1911" s="14" t="str">
        <f>_xlfn.IFNA(VLOOKUP(D1911,code!F:G,1,FALSE),"")</f>
        <v/>
      </c>
      <c r="L1911" s="15">
        <v>2</v>
      </c>
      <c r="M1911" s="15" t="str">
        <f t="shared" si="126"/>
        <v>北京生物_北京生物_</v>
      </c>
      <c r="N1911" s="15" t="str">
        <f>VLOOKUP(M1911,code!A:B,2,FALSE)</f>
        <v>PP</v>
      </c>
      <c r="O1911" s="15" t="str">
        <f>VLOOKUP(M1911,code!A:C,3,FALSE)</f>
        <v>N</v>
      </c>
      <c r="P1911" s="16">
        <v>44306</v>
      </c>
      <c r="Q1911" s="15" t="s">
        <v>7816</v>
      </c>
      <c r="R1911" s="16">
        <v>44345</v>
      </c>
      <c r="S1911" s="15" t="s">
        <v>7816</v>
      </c>
      <c r="T1911" s="16"/>
      <c r="U1911" s="15"/>
    </row>
    <row r="1912" spans="1:21" x14ac:dyDescent="0.25">
      <c r="A1912" s="12">
        <v>2395</v>
      </c>
      <c r="B1912" t="s">
        <v>1496</v>
      </c>
      <c r="C1912">
        <f>IFERROR(VLOOKUP(B1912,code!$F$1:$G$39,2,FALSE),"")</f>
        <v>23</v>
      </c>
      <c r="D1912" t="s">
        <v>2385</v>
      </c>
      <c r="E1912" t="str">
        <f t="shared" si="125"/>
        <v/>
      </c>
      <c r="G1912" s="12"/>
      <c r="H1912" s="14">
        <v>44574</v>
      </c>
      <c r="I1912" s="24">
        <f t="shared" si="127"/>
        <v>44574</v>
      </c>
      <c r="J1912" s="14">
        <f t="shared" si="131"/>
        <v>44510</v>
      </c>
      <c r="K1912" s="14" t="str">
        <f>_xlfn.IFNA(VLOOKUP(D1912,code!F:G,1,FALSE),"")</f>
        <v/>
      </c>
      <c r="L1912" s="15">
        <v>1</v>
      </c>
      <c r="M1912" s="15" t="str">
        <f t="shared" si="126"/>
        <v>成都生物__</v>
      </c>
      <c r="N1912" s="15" t="str">
        <f>VLOOKUP(M1912,code!A:B,2,FALSE)</f>
        <v>P</v>
      </c>
      <c r="O1912" s="15" t="str">
        <f>VLOOKUP(M1912,code!A:C,3,FALSE)</f>
        <v>N</v>
      </c>
      <c r="P1912" s="16">
        <v>44510</v>
      </c>
      <c r="Q1912" s="15" t="s">
        <v>7819</v>
      </c>
      <c r="R1912" s="16"/>
      <c r="S1912" s="15"/>
      <c r="T1912" s="16"/>
      <c r="U1912" s="15"/>
    </row>
    <row r="1913" spans="1:21" x14ac:dyDescent="0.25">
      <c r="A1913" s="12">
        <v>2397</v>
      </c>
      <c r="B1913" t="s">
        <v>1496</v>
      </c>
      <c r="C1913">
        <f>IFERROR(VLOOKUP(B1913,code!$F$1:$G$39,2,FALSE),"")</f>
        <v>23</v>
      </c>
      <c r="D1913" t="s">
        <v>2387</v>
      </c>
      <c r="E1913" t="str">
        <f t="shared" si="125"/>
        <v/>
      </c>
      <c r="G1913" s="12"/>
      <c r="H1913" s="14">
        <v>44574</v>
      </c>
      <c r="I1913" s="24">
        <f t="shared" si="127"/>
        <v>44574</v>
      </c>
      <c r="J1913" s="14">
        <f t="shared" si="131"/>
        <v>44358</v>
      </c>
      <c r="K1913" s="14" t="str">
        <f>_xlfn.IFNA(VLOOKUP(D1913,code!F:G,1,FALSE),"")</f>
        <v/>
      </c>
      <c r="L1913" s="15">
        <v>2</v>
      </c>
      <c r="M1913" s="15" t="str">
        <f t="shared" si="126"/>
        <v>北京生物_北京生物_</v>
      </c>
      <c r="N1913" s="15" t="str">
        <f>VLOOKUP(M1913,code!A:B,2,FALSE)</f>
        <v>PP</v>
      </c>
      <c r="O1913" s="15" t="str">
        <f>VLOOKUP(M1913,code!A:C,3,FALSE)</f>
        <v>N</v>
      </c>
      <c r="P1913" s="16">
        <v>44311</v>
      </c>
      <c r="Q1913" s="15" t="s">
        <v>7816</v>
      </c>
      <c r="R1913" s="16">
        <v>44358</v>
      </c>
      <c r="S1913" s="15" t="s">
        <v>7816</v>
      </c>
      <c r="T1913" s="16"/>
      <c r="U1913" s="15"/>
    </row>
    <row r="1914" spans="1:21" x14ac:dyDescent="0.25">
      <c r="A1914" s="12">
        <v>2398</v>
      </c>
      <c r="B1914" t="s">
        <v>1496</v>
      </c>
      <c r="C1914">
        <f>IFERROR(VLOOKUP(B1914,code!$F$1:$G$39,2,FALSE),"")</f>
        <v>23</v>
      </c>
      <c r="D1914" t="s">
        <v>2388</v>
      </c>
      <c r="E1914" t="str">
        <f t="shared" si="125"/>
        <v/>
      </c>
      <c r="G1914" s="12"/>
      <c r="H1914" s="14">
        <v>44574</v>
      </c>
      <c r="I1914" s="24">
        <f t="shared" si="127"/>
        <v>44574</v>
      </c>
      <c r="J1914" s="14">
        <f t="shared" si="131"/>
        <v>44507</v>
      </c>
      <c r="K1914" s="14" t="str">
        <f>_xlfn.IFNA(VLOOKUP(D1914,code!F:G,1,FALSE),"")</f>
        <v/>
      </c>
      <c r="L1914" s="15">
        <v>1</v>
      </c>
      <c r="M1914" s="15" t="str">
        <f t="shared" si="126"/>
        <v>成都生物__</v>
      </c>
      <c r="N1914" s="15" t="str">
        <f>VLOOKUP(M1914,code!A:B,2,FALSE)</f>
        <v>P</v>
      </c>
      <c r="O1914" s="15" t="str">
        <f>VLOOKUP(M1914,code!A:C,3,FALSE)</f>
        <v>N</v>
      </c>
      <c r="P1914" s="16">
        <v>44507</v>
      </c>
      <c r="Q1914" s="15" t="s">
        <v>7819</v>
      </c>
      <c r="R1914" s="16"/>
      <c r="S1914" s="15"/>
      <c r="T1914" s="16"/>
      <c r="U1914" s="15"/>
    </row>
    <row r="1915" spans="1:21" x14ac:dyDescent="0.25">
      <c r="A1915" s="12">
        <v>2399</v>
      </c>
      <c r="B1915" t="s">
        <v>1496</v>
      </c>
      <c r="C1915">
        <f>IFERROR(VLOOKUP(B1915,code!$F$1:$G$39,2,FALSE),"")</f>
        <v>23</v>
      </c>
      <c r="D1915" t="s">
        <v>2389</v>
      </c>
      <c r="E1915" t="str">
        <f t="shared" si="125"/>
        <v/>
      </c>
      <c r="G1915" s="12"/>
      <c r="H1915" s="14">
        <v>44574</v>
      </c>
      <c r="I1915" s="24">
        <f t="shared" si="127"/>
        <v>44574</v>
      </c>
      <c r="J1915" s="14">
        <f t="shared" si="131"/>
        <v>44553</v>
      </c>
      <c r="K1915" s="14" t="str">
        <f>_xlfn.IFNA(VLOOKUP(D1915,code!F:G,1,FALSE),"")</f>
        <v/>
      </c>
      <c r="L1915" s="15">
        <v>2</v>
      </c>
      <c r="M1915" s="15" t="str">
        <f t="shared" si="126"/>
        <v>成都生物_兰州生物_</v>
      </c>
      <c r="N1915" s="15" t="str">
        <f>VLOOKUP(M1915,code!A:B,2,FALSE)</f>
        <v>PP</v>
      </c>
      <c r="O1915" s="15" t="str">
        <f>VLOOKUP(M1915,code!A:C,3,FALSE)</f>
        <v>N</v>
      </c>
      <c r="P1915" s="16">
        <v>44522</v>
      </c>
      <c r="Q1915" s="15" t="s">
        <v>7819</v>
      </c>
      <c r="R1915" s="16">
        <v>44553</v>
      </c>
      <c r="S1915" s="15" t="s">
        <v>7817</v>
      </c>
      <c r="T1915" s="16"/>
      <c r="U1915" s="15"/>
    </row>
    <row r="1916" spans="1:21" x14ac:dyDescent="0.25">
      <c r="A1916" s="12">
        <v>2566</v>
      </c>
      <c r="B1916" t="s">
        <v>7789</v>
      </c>
      <c r="C1916">
        <f>IFERROR(VLOOKUP(B1916,code!$F$1:$G$39,2,FALSE),"")</f>
        <v>25</v>
      </c>
      <c r="D1916" t="s">
        <v>2553</v>
      </c>
      <c r="E1916" t="str">
        <f t="shared" si="125"/>
        <v>Female</v>
      </c>
      <c r="F1916" t="s">
        <v>7797</v>
      </c>
      <c r="G1916" s="12">
        <v>34</v>
      </c>
      <c r="H1916" s="14" t="s">
        <v>7828</v>
      </c>
      <c r="I1916" s="24">
        <f t="shared" si="127"/>
        <v>44578</v>
      </c>
      <c r="J1916" s="14">
        <f t="shared" si="131"/>
        <v>44418</v>
      </c>
      <c r="K1916" s="14" t="str">
        <f>_xlfn.IFNA(VLOOKUP(D1916,code!F:G,1,FALSE),"")</f>
        <v/>
      </c>
      <c r="L1916" s="15">
        <v>2</v>
      </c>
      <c r="M1916" s="15" t="str">
        <f t="shared" si="126"/>
        <v>科兴（大连）_北京科兴中维_</v>
      </c>
      <c r="N1916" s="15" t="str">
        <f>VLOOKUP(M1916,code!A:B,2,FALSE)</f>
        <v>VV</v>
      </c>
      <c r="O1916" s="15" t="str">
        <f>VLOOKUP(M1916,code!A:C,3,FALSE)</f>
        <v>N</v>
      </c>
      <c r="P1916" s="16">
        <v>44392</v>
      </c>
      <c r="Q1916" s="15" t="s">
        <v>7844</v>
      </c>
      <c r="R1916" s="16">
        <v>44418</v>
      </c>
      <c r="S1916" s="15" t="s">
        <v>7815</v>
      </c>
      <c r="T1916" s="16"/>
      <c r="U1916" s="15"/>
    </row>
    <row r="1917" spans="1:21" x14ac:dyDescent="0.25">
      <c r="A1917" s="12">
        <v>2567</v>
      </c>
      <c r="B1917" t="s">
        <v>7789</v>
      </c>
      <c r="C1917">
        <f>IFERROR(VLOOKUP(B1917,code!$F$1:$G$39,2,FALSE),"")</f>
        <v>25</v>
      </c>
      <c r="D1917" t="s">
        <v>2554</v>
      </c>
      <c r="E1917" t="str">
        <f t="shared" si="125"/>
        <v>Male</v>
      </c>
      <c r="F1917" t="s">
        <v>7798</v>
      </c>
      <c r="G1917" s="12">
        <v>61</v>
      </c>
      <c r="H1917" s="14" t="s">
        <v>7828</v>
      </c>
      <c r="I1917" s="24">
        <f t="shared" si="127"/>
        <v>44578</v>
      </c>
      <c r="J1917" s="14"/>
      <c r="K1917" s="14" t="str">
        <f>_xlfn.IFNA(VLOOKUP(D1917,code!F:G,1,FALSE),"")</f>
        <v/>
      </c>
      <c r="L1917" s="15">
        <v>0</v>
      </c>
      <c r="M1917" s="15" t="str">
        <f t="shared" si="126"/>
        <v>__</v>
      </c>
      <c r="N1917" s="15"/>
      <c r="O1917" s="15">
        <f>VLOOKUP(M1917,code!A:C,3,FALSE)</f>
        <v>0</v>
      </c>
      <c r="P1917" s="16"/>
      <c r="Q1917" s="15"/>
      <c r="R1917" s="16"/>
      <c r="S1917" s="15"/>
      <c r="T1917" s="16"/>
      <c r="U1917" s="15"/>
    </row>
    <row r="1918" spans="1:21" x14ac:dyDescent="0.25">
      <c r="A1918" s="12">
        <v>2568</v>
      </c>
      <c r="B1918" t="s">
        <v>7789</v>
      </c>
      <c r="C1918">
        <f>IFERROR(VLOOKUP(B1918,code!$F$1:$G$39,2,FALSE),"")</f>
        <v>25</v>
      </c>
      <c r="D1918" t="s">
        <v>2555</v>
      </c>
      <c r="E1918" t="str">
        <f t="shared" si="125"/>
        <v>Female</v>
      </c>
      <c r="F1918" t="s">
        <v>7797</v>
      </c>
      <c r="G1918" s="12">
        <v>7</v>
      </c>
      <c r="H1918" s="14" t="s">
        <v>7828</v>
      </c>
      <c r="I1918" s="24">
        <f t="shared" si="127"/>
        <v>44578</v>
      </c>
      <c r="J1918" s="14">
        <f>MAX(P1918,R1918,T1918)</f>
        <v>44547</v>
      </c>
      <c r="K1918" s="14" t="str">
        <f>_xlfn.IFNA(VLOOKUP(D1918,code!F:G,1,FALSE),"")</f>
        <v/>
      </c>
      <c r="L1918" s="15">
        <v>2</v>
      </c>
      <c r="M1918" s="15" t="str">
        <f t="shared" si="126"/>
        <v>成都生物_兰州生物_</v>
      </c>
      <c r="N1918" s="15" t="str">
        <f>VLOOKUP(M1918,code!A:B,2,FALSE)</f>
        <v>PP</v>
      </c>
      <c r="O1918" s="15" t="str">
        <f>VLOOKUP(M1918,code!A:C,3,FALSE)</f>
        <v>N</v>
      </c>
      <c r="P1918" s="16">
        <v>44510</v>
      </c>
      <c r="Q1918" s="15" t="s">
        <v>7819</v>
      </c>
      <c r="R1918" s="16">
        <v>44547</v>
      </c>
      <c r="S1918" s="15" t="s">
        <v>7817</v>
      </c>
      <c r="T1918" s="16"/>
      <c r="U1918" s="15"/>
    </row>
    <row r="1919" spans="1:21" x14ac:dyDescent="0.25">
      <c r="A1919" s="12">
        <v>2407</v>
      </c>
      <c r="B1919" t="s">
        <v>440</v>
      </c>
      <c r="C1919">
        <f>IFERROR(VLOOKUP(B1919,code!$F$1:$G$39,2,FALSE),"")</f>
        <v>24</v>
      </c>
      <c r="D1919" t="s">
        <v>2397</v>
      </c>
      <c r="E1919" t="str">
        <f t="shared" si="125"/>
        <v>Male</v>
      </c>
      <c r="F1919" t="s">
        <v>7798</v>
      </c>
      <c r="G1919" s="12">
        <v>42</v>
      </c>
      <c r="H1919" s="14">
        <v>44576</v>
      </c>
      <c r="I1919" s="24">
        <f t="shared" si="127"/>
        <v>44576</v>
      </c>
      <c r="J1919" s="14"/>
      <c r="K1919" s="14" t="str">
        <f>_xlfn.IFNA(VLOOKUP(D1919,code!F:G,1,FALSE),"")</f>
        <v/>
      </c>
      <c r="L1919" s="15">
        <v>0</v>
      </c>
      <c r="M1919" s="15" t="str">
        <f t="shared" si="126"/>
        <v>__</v>
      </c>
      <c r="N1919" s="15"/>
      <c r="O1919" s="15">
        <f>VLOOKUP(M1919,code!A:C,3,FALSE)</f>
        <v>0</v>
      </c>
      <c r="P1919" s="16"/>
      <c r="Q1919" s="15"/>
      <c r="R1919" s="16"/>
      <c r="S1919" s="15"/>
      <c r="T1919" s="16"/>
      <c r="U1919" s="15"/>
    </row>
    <row r="1920" spans="1:21" x14ac:dyDescent="0.25">
      <c r="A1920" s="12">
        <v>2412</v>
      </c>
      <c r="B1920" t="s">
        <v>440</v>
      </c>
      <c r="C1920">
        <f>IFERROR(VLOOKUP(B1920,code!$F$1:$G$39,2,FALSE),"")</f>
        <v>24</v>
      </c>
      <c r="D1920" t="s">
        <v>2402</v>
      </c>
      <c r="E1920" t="str">
        <f t="shared" si="125"/>
        <v>Male</v>
      </c>
      <c r="F1920" t="s">
        <v>7798</v>
      </c>
      <c r="G1920" s="12">
        <v>34</v>
      </c>
      <c r="H1920" s="14">
        <v>44576</v>
      </c>
      <c r="I1920" s="24">
        <f t="shared" si="127"/>
        <v>44576</v>
      </c>
      <c r="J1920" s="14">
        <f>MAX(P1920,R1920,T1920)</f>
        <v>44380</v>
      </c>
      <c r="K1920" s="14" t="str">
        <f>_xlfn.IFNA(VLOOKUP(D1920,code!F:G,1,FALSE),"")</f>
        <v/>
      </c>
      <c r="L1920" s="15">
        <v>2</v>
      </c>
      <c r="M1920" s="15" t="str">
        <f t="shared" si="126"/>
        <v>北京生物_北京生物_</v>
      </c>
      <c r="N1920" s="15" t="str">
        <f>VLOOKUP(M1920,code!A:B,2,FALSE)</f>
        <v>PP</v>
      </c>
      <c r="O1920" s="15" t="str">
        <f>VLOOKUP(M1920,code!A:C,3,FALSE)</f>
        <v>N</v>
      </c>
      <c r="P1920" s="16">
        <v>44350</v>
      </c>
      <c r="Q1920" s="15" t="s">
        <v>7816</v>
      </c>
      <c r="R1920" s="16">
        <v>44380</v>
      </c>
      <c r="S1920" s="15" t="s">
        <v>7816</v>
      </c>
      <c r="T1920" s="16"/>
      <c r="U1920" s="15"/>
    </row>
    <row r="1921" spans="1:21" x14ac:dyDescent="0.25">
      <c r="A1921" s="12">
        <v>2413</v>
      </c>
      <c r="B1921" t="s">
        <v>440</v>
      </c>
      <c r="C1921">
        <f>IFERROR(VLOOKUP(B1921,code!$F$1:$G$39,2,FALSE),"")</f>
        <v>24</v>
      </c>
      <c r="D1921" t="s">
        <v>2403</v>
      </c>
      <c r="E1921" t="str">
        <f t="shared" si="125"/>
        <v>Male</v>
      </c>
      <c r="F1921" t="s">
        <v>7798</v>
      </c>
      <c r="G1921" s="12">
        <v>31</v>
      </c>
      <c r="H1921" s="14">
        <v>44576</v>
      </c>
      <c r="I1921" s="24">
        <f t="shared" si="127"/>
        <v>44576</v>
      </c>
      <c r="J1921" s="14">
        <f>MAX(P1921,R1921,T1921)</f>
        <v>44461</v>
      </c>
      <c r="K1921" s="14" t="str">
        <f>_xlfn.IFNA(VLOOKUP(D1921,code!F:G,1,FALSE),"")</f>
        <v/>
      </c>
      <c r="L1921" s="15">
        <v>2</v>
      </c>
      <c r="M1921" s="15" t="str">
        <f t="shared" si="126"/>
        <v>成都生物_北京科兴中维_</v>
      </c>
      <c r="N1921" s="15" t="str">
        <f>VLOOKUP(M1921,code!A:B,2,FALSE)</f>
        <v>PV</v>
      </c>
      <c r="O1921" s="15" t="str">
        <f>VLOOKUP(M1921,code!A:C,3,FALSE)</f>
        <v>Y</v>
      </c>
      <c r="P1921" s="16">
        <v>44438</v>
      </c>
      <c r="Q1921" s="15" t="s">
        <v>7819</v>
      </c>
      <c r="R1921" s="16">
        <v>44461</v>
      </c>
      <c r="S1921" s="15" t="s">
        <v>7815</v>
      </c>
      <c r="T1921" s="16"/>
      <c r="U1921" s="15"/>
    </row>
    <row r="1922" spans="1:21" x14ac:dyDescent="0.25">
      <c r="A1922" s="12">
        <v>2414</v>
      </c>
      <c r="B1922" t="s">
        <v>440</v>
      </c>
      <c r="C1922">
        <f>IFERROR(VLOOKUP(B1922,code!$F$1:$G$39,2,FALSE),"")</f>
        <v>24</v>
      </c>
      <c r="D1922" t="s">
        <v>2404</v>
      </c>
      <c r="E1922" t="str">
        <f t="shared" ref="E1922:E1985" si="132">IF(F1922="男","Male",IF(F1922="女", "Female", ""))</f>
        <v>Male</v>
      </c>
      <c r="F1922" t="s">
        <v>7798</v>
      </c>
      <c r="G1922" s="12">
        <v>25</v>
      </c>
      <c r="H1922" s="14">
        <v>44576</v>
      </c>
      <c r="I1922" s="24">
        <f t="shared" si="127"/>
        <v>44576</v>
      </c>
      <c r="J1922" s="14">
        <f>MAX(P1922,R1922,T1922)</f>
        <v>44352</v>
      </c>
      <c r="K1922" s="14" t="str">
        <f>_xlfn.IFNA(VLOOKUP(D1922,code!F:G,1,FALSE),"")</f>
        <v/>
      </c>
      <c r="L1922" s="15">
        <v>1</v>
      </c>
      <c r="M1922" s="15" t="str">
        <f t="shared" ref="M1922:M1985" si="133">Q1922&amp;"_"&amp;S1922&amp;"_"&amp;U1922</f>
        <v>北京生物__</v>
      </c>
      <c r="N1922" s="15" t="str">
        <f>VLOOKUP(M1922,code!A:B,2,FALSE)</f>
        <v>P</v>
      </c>
      <c r="O1922" s="15" t="str">
        <f>VLOOKUP(M1922,code!A:C,3,FALSE)</f>
        <v>N</v>
      </c>
      <c r="P1922" s="16">
        <v>44352</v>
      </c>
      <c r="Q1922" s="15" t="s">
        <v>7816</v>
      </c>
      <c r="R1922" s="16"/>
      <c r="S1922" s="15"/>
      <c r="T1922" s="16"/>
      <c r="U1922" s="15"/>
    </row>
    <row r="1923" spans="1:21" x14ac:dyDescent="0.25">
      <c r="A1923" s="12">
        <v>3069</v>
      </c>
      <c r="B1923" t="s">
        <v>7791</v>
      </c>
      <c r="C1923">
        <f>IFERROR(VLOOKUP(B1923,code!$F$1:$G$39,2,FALSE),"")</f>
        <v>4</v>
      </c>
      <c r="D1923" t="s">
        <v>3053</v>
      </c>
      <c r="E1923" t="str">
        <f t="shared" si="132"/>
        <v>Male</v>
      </c>
      <c r="F1923" t="s">
        <v>7798</v>
      </c>
      <c r="G1923" s="12">
        <v>50</v>
      </c>
      <c r="H1923" s="14">
        <v>44574</v>
      </c>
      <c r="I1923" s="24">
        <f t="shared" ref="I1923:I1986" si="134">IFERROR(DATEVALUE(H1923),H1923)</f>
        <v>44574</v>
      </c>
      <c r="J1923" s="14">
        <f>MAX(P1923,R1923,T1923)</f>
        <v>44567</v>
      </c>
      <c r="K1923" s="14" t="str">
        <f>_xlfn.IFNA(VLOOKUP(D1923,code!F:G,1,FALSE),"")</f>
        <v/>
      </c>
      <c r="L1923" s="15">
        <v>3</v>
      </c>
      <c r="M1923" s="15" t="str">
        <f t="shared" si="133"/>
        <v>北京生物_北京生物_兰州生物</v>
      </c>
      <c r="N1923" s="15" t="str">
        <f>VLOOKUP(M1923,code!A:B,2,FALSE)</f>
        <v>PPP</v>
      </c>
      <c r="O1923" s="15" t="str">
        <f>VLOOKUP(M1923,code!A:C,3,FALSE)</f>
        <v>N</v>
      </c>
      <c r="P1923" s="16">
        <v>44351</v>
      </c>
      <c r="Q1923" s="15" t="s">
        <v>7816</v>
      </c>
      <c r="R1923" s="16">
        <v>44380</v>
      </c>
      <c r="S1923" s="15" t="s">
        <v>7816</v>
      </c>
      <c r="T1923" s="16">
        <v>44567</v>
      </c>
      <c r="U1923" s="15" t="s">
        <v>7817</v>
      </c>
    </row>
    <row r="1924" spans="1:21" x14ac:dyDescent="0.25">
      <c r="A1924" s="12">
        <v>2420</v>
      </c>
      <c r="B1924" t="s">
        <v>440</v>
      </c>
      <c r="C1924">
        <f>IFERROR(VLOOKUP(B1924,code!$F$1:$G$39,2,FALSE),"")</f>
        <v>24</v>
      </c>
      <c r="D1924" t="s">
        <v>2410</v>
      </c>
      <c r="E1924" t="str">
        <f t="shared" si="132"/>
        <v>Female</v>
      </c>
      <c r="F1924" t="s">
        <v>7797</v>
      </c>
      <c r="G1924" s="12">
        <v>2</v>
      </c>
      <c r="H1924" s="14">
        <v>44576</v>
      </c>
      <c r="I1924" s="24">
        <f t="shared" si="134"/>
        <v>44576</v>
      </c>
      <c r="J1924" s="14"/>
      <c r="K1924" s="14" t="str">
        <f>_xlfn.IFNA(VLOOKUP(D1924,code!F:G,1,FALSE),"")</f>
        <v/>
      </c>
      <c r="L1924" s="15">
        <v>0</v>
      </c>
      <c r="M1924" s="15" t="str">
        <f t="shared" si="133"/>
        <v>__</v>
      </c>
      <c r="N1924" s="15"/>
      <c r="O1924" s="15">
        <f>VLOOKUP(M1924,code!A:C,3,FALSE)</f>
        <v>0</v>
      </c>
      <c r="P1924" s="16"/>
      <c r="Q1924" s="15"/>
      <c r="R1924" s="16"/>
      <c r="S1924" s="15"/>
      <c r="T1924" s="16"/>
      <c r="U1924" s="15"/>
    </row>
    <row r="1925" spans="1:21" x14ac:dyDescent="0.25">
      <c r="A1925" s="12">
        <v>2424</v>
      </c>
      <c r="B1925" t="s">
        <v>440</v>
      </c>
      <c r="C1925">
        <f>IFERROR(VLOOKUP(B1925,code!$F$1:$G$39,2,FALSE),"")</f>
        <v>24</v>
      </c>
      <c r="D1925" t="s">
        <v>2414</v>
      </c>
      <c r="E1925" t="str">
        <f t="shared" si="132"/>
        <v>Female</v>
      </c>
      <c r="F1925" t="s">
        <v>7797</v>
      </c>
      <c r="G1925" s="12">
        <v>16</v>
      </c>
      <c r="H1925" s="14">
        <v>44576</v>
      </c>
      <c r="I1925" s="24">
        <f t="shared" si="134"/>
        <v>44576</v>
      </c>
      <c r="J1925" s="14">
        <f>MAX(P1925,R1925,T1925)</f>
        <v>44447</v>
      </c>
      <c r="K1925" s="14" t="str">
        <f>_xlfn.IFNA(VLOOKUP(D1925,code!F:G,1,FALSE),"")</f>
        <v/>
      </c>
      <c r="L1925" s="15">
        <v>2</v>
      </c>
      <c r="M1925" s="15" t="str">
        <f t="shared" si="133"/>
        <v>北京科兴中维_北京科兴中维_</v>
      </c>
      <c r="N1925" s="15" t="str">
        <f>VLOOKUP(M1925,code!A:B,2,FALSE)</f>
        <v>VV</v>
      </c>
      <c r="O1925" s="15" t="str">
        <f>VLOOKUP(M1925,code!A:C,3,FALSE)</f>
        <v>N</v>
      </c>
      <c r="P1925" s="16">
        <v>44418</v>
      </c>
      <c r="Q1925" s="15" t="s">
        <v>7815</v>
      </c>
      <c r="R1925" s="16">
        <v>44447</v>
      </c>
      <c r="S1925" s="15" t="s">
        <v>7815</v>
      </c>
      <c r="T1925" s="16"/>
      <c r="U1925" s="15"/>
    </row>
    <row r="1926" spans="1:21" x14ac:dyDescent="0.25">
      <c r="A1926" s="12">
        <v>2425</v>
      </c>
      <c r="B1926" t="s">
        <v>440</v>
      </c>
      <c r="C1926">
        <f>IFERROR(VLOOKUP(B1926,code!$F$1:$G$39,2,FALSE),"")</f>
        <v>24</v>
      </c>
      <c r="D1926" t="s">
        <v>2415</v>
      </c>
      <c r="E1926" t="str">
        <f t="shared" si="132"/>
        <v>Male</v>
      </c>
      <c r="F1926" t="s">
        <v>7798</v>
      </c>
      <c r="G1926" s="12">
        <v>42</v>
      </c>
      <c r="H1926" s="14">
        <v>44576</v>
      </c>
      <c r="I1926" s="24">
        <f t="shared" si="134"/>
        <v>44576</v>
      </c>
      <c r="J1926" s="14">
        <f>MAX(P1926,R1926,T1926)</f>
        <v>44417</v>
      </c>
      <c r="K1926" s="14" t="str">
        <f>_xlfn.IFNA(VLOOKUP(D1926,code!F:G,1,FALSE),"")</f>
        <v/>
      </c>
      <c r="L1926" s="15">
        <v>2</v>
      </c>
      <c r="M1926" s="15" t="str">
        <f t="shared" si="133"/>
        <v>北京科兴中维_北京科兴中维_</v>
      </c>
      <c r="N1926" s="15" t="str">
        <f>VLOOKUP(M1926,code!A:B,2,FALSE)</f>
        <v>VV</v>
      </c>
      <c r="O1926" s="15" t="str">
        <f>VLOOKUP(M1926,code!A:C,3,FALSE)</f>
        <v>N</v>
      </c>
      <c r="P1926" s="16">
        <v>44395</v>
      </c>
      <c r="Q1926" s="15" t="s">
        <v>7815</v>
      </c>
      <c r="R1926" s="16">
        <v>44417</v>
      </c>
      <c r="S1926" s="15" t="s">
        <v>7815</v>
      </c>
      <c r="T1926" s="16"/>
      <c r="U1926" s="15"/>
    </row>
    <row r="1927" spans="1:21" x14ac:dyDescent="0.25">
      <c r="A1927" s="12">
        <v>2426</v>
      </c>
      <c r="B1927" t="s">
        <v>440</v>
      </c>
      <c r="C1927">
        <f>IFERROR(VLOOKUP(B1927,code!$F$1:$G$39,2,FALSE),"")</f>
        <v>24</v>
      </c>
      <c r="D1927" t="s">
        <v>2416</v>
      </c>
      <c r="E1927" t="str">
        <f t="shared" si="132"/>
        <v>Male</v>
      </c>
      <c r="F1927" t="s">
        <v>7798</v>
      </c>
      <c r="G1927" s="12">
        <v>78</v>
      </c>
      <c r="H1927" s="14">
        <v>44576</v>
      </c>
      <c r="I1927" s="24">
        <f t="shared" si="134"/>
        <v>44576</v>
      </c>
      <c r="J1927" s="14">
        <f>MAX(P1927,R1927,T1927)</f>
        <v>44477</v>
      </c>
      <c r="K1927" s="14" t="str">
        <f>_xlfn.IFNA(VLOOKUP(D1927,code!F:G,1,FALSE),"")</f>
        <v/>
      </c>
      <c r="L1927" s="15">
        <v>2</v>
      </c>
      <c r="M1927" s="15" t="str">
        <f t="shared" si="133"/>
        <v>北京科兴中维_北京科兴_</v>
      </c>
      <c r="N1927" s="15" t="str">
        <f>VLOOKUP(M1927,code!A:B,2,FALSE)</f>
        <v>VV</v>
      </c>
      <c r="O1927" s="15" t="str">
        <f>VLOOKUP(M1927,code!A:C,3,FALSE)</f>
        <v>N</v>
      </c>
      <c r="P1927" s="16">
        <v>44397</v>
      </c>
      <c r="Q1927" s="15" t="s">
        <v>7815</v>
      </c>
      <c r="R1927" s="16">
        <v>44477</v>
      </c>
      <c r="S1927" s="15" t="s">
        <v>7839</v>
      </c>
      <c r="T1927" s="16"/>
      <c r="U1927" s="15"/>
    </row>
    <row r="1928" spans="1:21" x14ac:dyDescent="0.25">
      <c r="A1928" s="12">
        <v>2429</v>
      </c>
      <c r="B1928" t="s">
        <v>440</v>
      </c>
      <c r="C1928">
        <f>IFERROR(VLOOKUP(B1928,code!$F$1:$G$39,2,FALSE),"")</f>
        <v>24</v>
      </c>
      <c r="D1928" t="s">
        <v>2419</v>
      </c>
      <c r="E1928" t="str">
        <f t="shared" si="132"/>
        <v>Male</v>
      </c>
      <c r="F1928" t="s">
        <v>7798</v>
      </c>
      <c r="G1928" s="12">
        <v>34</v>
      </c>
      <c r="H1928" s="14">
        <v>44576</v>
      </c>
      <c r="I1928" s="24">
        <f t="shared" si="134"/>
        <v>44576</v>
      </c>
      <c r="J1928" s="14"/>
      <c r="K1928" s="14" t="str">
        <f>_xlfn.IFNA(VLOOKUP(D1928,code!F:G,1,FALSE),"")</f>
        <v/>
      </c>
      <c r="L1928" s="15">
        <v>0</v>
      </c>
      <c r="M1928" s="15" t="str">
        <f t="shared" si="133"/>
        <v>__</v>
      </c>
      <c r="N1928" s="15"/>
      <c r="O1928" s="15">
        <f>VLOOKUP(M1928,code!A:C,3,FALSE)</f>
        <v>0</v>
      </c>
      <c r="P1928" s="16"/>
      <c r="Q1928" s="15"/>
      <c r="R1928" s="16"/>
      <c r="S1928" s="15"/>
      <c r="T1928" s="16"/>
      <c r="U1928" s="15"/>
    </row>
    <row r="1929" spans="1:21" x14ac:dyDescent="0.25">
      <c r="A1929" s="12">
        <v>2433</v>
      </c>
      <c r="B1929" t="s">
        <v>440</v>
      </c>
      <c r="C1929">
        <f>IFERROR(VLOOKUP(B1929,code!$F$1:$G$39,2,FALSE),"")</f>
        <v>24</v>
      </c>
      <c r="D1929" t="s">
        <v>2423</v>
      </c>
      <c r="E1929" t="str">
        <f t="shared" si="132"/>
        <v>Male</v>
      </c>
      <c r="F1929" t="s">
        <v>7798</v>
      </c>
      <c r="G1929" s="12">
        <v>27</v>
      </c>
      <c r="H1929" s="14">
        <v>44576</v>
      </c>
      <c r="I1929" s="24">
        <f t="shared" si="134"/>
        <v>44576</v>
      </c>
      <c r="J1929" s="14"/>
      <c r="K1929" s="14" t="str">
        <f>_xlfn.IFNA(VLOOKUP(D1929,code!F:G,1,FALSE),"")</f>
        <v/>
      </c>
      <c r="L1929" s="15">
        <v>0</v>
      </c>
      <c r="M1929" s="15" t="str">
        <f t="shared" si="133"/>
        <v>__</v>
      </c>
      <c r="N1929" s="15"/>
      <c r="O1929" s="15">
        <f>VLOOKUP(M1929,code!A:C,3,FALSE)</f>
        <v>0</v>
      </c>
      <c r="P1929" s="16"/>
      <c r="Q1929" s="15"/>
      <c r="R1929" s="16"/>
      <c r="S1929" s="15"/>
      <c r="T1929" s="16"/>
      <c r="U1929" s="15"/>
    </row>
    <row r="1930" spans="1:21" x14ac:dyDescent="0.25">
      <c r="A1930" s="12">
        <v>2435</v>
      </c>
      <c r="B1930" t="s">
        <v>440</v>
      </c>
      <c r="C1930">
        <f>IFERROR(VLOOKUP(B1930,code!$F$1:$G$39,2,FALSE),"")</f>
        <v>24</v>
      </c>
      <c r="D1930" t="s">
        <v>2425</v>
      </c>
      <c r="E1930" t="str">
        <f t="shared" si="132"/>
        <v>Male</v>
      </c>
      <c r="F1930" t="s">
        <v>7798</v>
      </c>
      <c r="G1930" s="12">
        <v>31</v>
      </c>
      <c r="H1930" s="14">
        <v>44576</v>
      </c>
      <c r="I1930" s="24">
        <f t="shared" si="134"/>
        <v>44576</v>
      </c>
      <c r="J1930" s="14">
        <f>MAX(P1930,R1930,T1930)</f>
        <v>44349</v>
      </c>
      <c r="K1930" s="14" t="str">
        <f>_xlfn.IFNA(VLOOKUP(D1930,code!F:G,1,FALSE),"")</f>
        <v/>
      </c>
      <c r="L1930" s="15">
        <v>2</v>
      </c>
      <c r="M1930" s="15" t="str">
        <f t="shared" si="133"/>
        <v>北京生物_北京生物_</v>
      </c>
      <c r="N1930" s="15" t="str">
        <f>VLOOKUP(M1930,code!A:B,2,FALSE)</f>
        <v>PP</v>
      </c>
      <c r="O1930" s="15" t="str">
        <f>VLOOKUP(M1930,code!A:C,3,FALSE)</f>
        <v>N</v>
      </c>
      <c r="P1930" s="16">
        <v>44296</v>
      </c>
      <c r="Q1930" s="15" t="s">
        <v>7816</v>
      </c>
      <c r="R1930" s="16">
        <v>44349</v>
      </c>
      <c r="S1930" s="15" t="s">
        <v>7816</v>
      </c>
      <c r="T1930" s="16"/>
      <c r="U1930" s="15"/>
    </row>
    <row r="1931" spans="1:21" x14ac:dyDescent="0.25">
      <c r="A1931" s="12">
        <v>2436</v>
      </c>
      <c r="B1931" t="s">
        <v>440</v>
      </c>
      <c r="C1931">
        <f>IFERROR(VLOOKUP(B1931,code!$F$1:$G$39,2,FALSE),"")</f>
        <v>24</v>
      </c>
      <c r="D1931" t="s">
        <v>2426</v>
      </c>
      <c r="E1931" t="str">
        <f t="shared" si="132"/>
        <v>Male</v>
      </c>
      <c r="F1931" t="s">
        <v>7798</v>
      </c>
      <c r="G1931" s="12">
        <v>35</v>
      </c>
      <c r="H1931" s="14">
        <v>44576</v>
      </c>
      <c r="I1931" s="24">
        <f t="shared" si="134"/>
        <v>44576</v>
      </c>
      <c r="J1931" s="14">
        <f>MAX(P1931,R1931,T1931)</f>
        <v>44440</v>
      </c>
      <c r="K1931" s="14" t="str">
        <f>_xlfn.IFNA(VLOOKUP(D1931,code!F:G,1,FALSE),"")</f>
        <v/>
      </c>
      <c r="L1931" s="15">
        <v>2</v>
      </c>
      <c r="M1931" s="15" t="str">
        <f t="shared" si="133"/>
        <v>北京科兴中维_北京科兴中维_</v>
      </c>
      <c r="N1931" s="15" t="str">
        <f>VLOOKUP(M1931,code!A:B,2,FALSE)</f>
        <v>VV</v>
      </c>
      <c r="O1931" s="15" t="str">
        <f>VLOOKUP(M1931,code!A:C,3,FALSE)</f>
        <v>N</v>
      </c>
      <c r="P1931" s="16">
        <v>44300</v>
      </c>
      <c r="Q1931" s="15" t="s">
        <v>7815</v>
      </c>
      <c r="R1931" s="16">
        <v>44440</v>
      </c>
      <c r="S1931" s="15" t="s">
        <v>7815</v>
      </c>
      <c r="T1931" s="16"/>
      <c r="U1931" s="15"/>
    </row>
    <row r="1932" spans="1:21" x14ac:dyDescent="0.25">
      <c r="A1932" s="12">
        <v>2437</v>
      </c>
      <c r="B1932" t="s">
        <v>440</v>
      </c>
      <c r="C1932">
        <f>IFERROR(VLOOKUP(B1932,code!$F$1:$G$39,2,FALSE),"")</f>
        <v>24</v>
      </c>
      <c r="D1932" t="s">
        <v>2427</v>
      </c>
      <c r="E1932" t="str">
        <f t="shared" si="132"/>
        <v>Female</v>
      </c>
      <c r="F1932" t="s">
        <v>7797</v>
      </c>
      <c r="G1932" s="12">
        <v>35</v>
      </c>
      <c r="H1932" s="14">
        <v>44576</v>
      </c>
      <c r="I1932" s="24">
        <f t="shared" si="134"/>
        <v>44576</v>
      </c>
      <c r="J1932" s="14">
        <f>MAX(P1932,R1932,T1932)</f>
        <v>44359</v>
      </c>
      <c r="K1932" s="14" t="str">
        <f>_xlfn.IFNA(VLOOKUP(D1932,code!F:G,1,FALSE),"")</f>
        <v/>
      </c>
      <c r="L1932" s="15">
        <v>2</v>
      </c>
      <c r="M1932" s="15" t="str">
        <f t="shared" si="133"/>
        <v>北京科兴中维_北京科兴中维_</v>
      </c>
      <c r="N1932" s="15" t="str">
        <f>VLOOKUP(M1932,code!A:B,2,FALSE)</f>
        <v>VV</v>
      </c>
      <c r="O1932" s="15" t="str">
        <f>VLOOKUP(M1932,code!A:C,3,FALSE)</f>
        <v>N</v>
      </c>
      <c r="P1932" s="16">
        <v>44336</v>
      </c>
      <c r="Q1932" s="15" t="s">
        <v>7815</v>
      </c>
      <c r="R1932" s="16">
        <v>44359</v>
      </c>
      <c r="S1932" s="15" t="s">
        <v>7815</v>
      </c>
      <c r="T1932" s="16"/>
      <c r="U1932" s="15"/>
    </row>
    <row r="1933" spans="1:21" x14ac:dyDescent="0.25">
      <c r="A1933" s="12">
        <v>2438</v>
      </c>
      <c r="B1933" t="s">
        <v>440</v>
      </c>
      <c r="C1933">
        <f>IFERROR(VLOOKUP(B1933,code!$F$1:$G$39,2,FALSE),"")</f>
        <v>24</v>
      </c>
      <c r="D1933" t="s">
        <v>2428</v>
      </c>
      <c r="E1933" t="str">
        <f t="shared" si="132"/>
        <v>Male</v>
      </c>
      <c r="F1933" t="s">
        <v>7798</v>
      </c>
      <c r="G1933" s="12">
        <v>25</v>
      </c>
      <c r="H1933" s="14">
        <v>44576</v>
      </c>
      <c r="I1933" s="24">
        <f t="shared" si="134"/>
        <v>44576</v>
      </c>
      <c r="J1933" s="14">
        <f>MAX(P1933,R1933,T1933)</f>
        <v>44436</v>
      </c>
      <c r="K1933" s="14" t="str">
        <f>_xlfn.IFNA(VLOOKUP(D1933,code!F:G,1,FALSE),"")</f>
        <v/>
      </c>
      <c r="L1933" s="15">
        <v>2</v>
      </c>
      <c r="M1933" s="15" t="str">
        <f t="shared" si="133"/>
        <v>深圳康泰_深圳康泰_</v>
      </c>
      <c r="N1933" s="15" t="str">
        <f>VLOOKUP(M1933,code!A:B,2,FALSE)</f>
        <v>KK</v>
      </c>
      <c r="O1933" s="15" t="str">
        <f>VLOOKUP(M1933,code!A:C,3,FALSE)</f>
        <v>N</v>
      </c>
      <c r="P1933" s="16">
        <v>44408</v>
      </c>
      <c r="Q1933" s="15" t="s">
        <v>7856</v>
      </c>
      <c r="R1933" s="16">
        <v>44436</v>
      </c>
      <c r="S1933" s="15" t="s">
        <v>7856</v>
      </c>
      <c r="T1933" s="16"/>
      <c r="U1933" s="15"/>
    </row>
    <row r="1934" spans="1:21" x14ac:dyDescent="0.25">
      <c r="A1934" s="12">
        <v>2452</v>
      </c>
      <c r="B1934" t="s">
        <v>7789</v>
      </c>
      <c r="C1934">
        <f>IFERROR(VLOOKUP(B1934,code!$F$1:$G$39,2,FALSE),"")</f>
        <v>25</v>
      </c>
      <c r="D1934" t="s">
        <v>2442</v>
      </c>
      <c r="E1934" t="str">
        <f t="shared" si="132"/>
        <v>Male</v>
      </c>
      <c r="F1934" t="s">
        <v>7798</v>
      </c>
      <c r="G1934" s="12">
        <v>60</v>
      </c>
      <c r="H1934" s="14" t="s">
        <v>7828</v>
      </c>
      <c r="I1934" s="24">
        <f t="shared" si="134"/>
        <v>44578</v>
      </c>
      <c r="J1934" s="14"/>
      <c r="K1934" s="14" t="str">
        <f>_xlfn.IFNA(VLOOKUP(D1934,code!F:G,1,FALSE),"")</f>
        <v/>
      </c>
      <c r="L1934" s="15">
        <v>0</v>
      </c>
      <c r="M1934" s="15" t="str">
        <f t="shared" si="133"/>
        <v>__</v>
      </c>
      <c r="N1934" s="15"/>
      <c r="O1934" s="15">
        <f>VLOOKUP(M1934,code!A:C,3,FALSE)</f>
        <v>0</v>
      </c>
      <c r="P1934" s="16"/>
      <c r="Q1934" s="15"/>
      <c r="R1934" s="16"/>
      <c r="S1934" s="15"/>
      <c r="T1934" s="16"/>
      <c r="U1934" s="15"/>
    </row>
    <row r="1935" spans="1:21" x14ac:dyDescent="0.25">
      <c r="A1935" s="12">
        <v>2487</v>
      </c>
      <c r="B1935" t="s">
        <v>7789</v>
      </c>
      <c r="C1935">
        <f>IFERROR(VLOOKUP(B1935,code!$F$1:$G$39,2,FALSE),"")</f>
        <v>25</v>
      </c>
      <c r="D1935" t="s">
        <v>2476</v>
      </c>
      <c r="E1935" t="str">
        <f t="shared" si="132"/>
        <v>Female</v>
      </c>
      <c r="F1935" t="s">
        <v>7797</v>
      </c>
      <c r="G1935" s="12">
        <v>33</v>
      </c>
      <c r="H1935" s="14" t="s">
        <v>7828</v>
      </c>
      <c r="I1935" s="24">
        <f t="shared" si="134"/>
        <v>44578</v>
      </c>
      <c r="J1935" s="14">
        <f t="shared" ref="J1935:J1940" si="135">MAX(P1935,R1935,T1935)</f>
        <v>44445</v>
      </c>
      <c r="K1935" s="14" t="str">
        <f>_xlfn.IFNA(VLOOKUP(D1935,code!F:G,1,FALSE),"")</f>
        <v/>
      </c>
      <c r="L1935" s="15">
        <v>2</v>
      </c>
      <c r="M1935" s="15" t="str">
        <f t="shared" si="133"/>
        <v>科兴（大连）_北京科兴中维_</v>
      </c>
      <c r="N1935" s="15" t="str">
        <f>VLOOKUP(M1935,code!A:B,2,FALSE)</f>
        <v>VV</v>
      </c>
      <c r="O1935" s="15" t="str">
        <f>VLOOKUP(M1935,code!A:C,3,FALSE)</f>
        <v>N</v>
      </c>
      <c r="P1935" s="16">
        <v>44414</v>
      </c>
      <c r="Q1935" s="15" t="s">
        <v>7844</v>
      </c>
      <c r="R1935" s="16">
        <v>44445</v>
      </c>
      <c r="S1935" s="15" t="s">
        <v>7815</v>
      </c>
      <c r="T1935" s="16"/>
      <c r="U1935" s="15"/>
    </row>
    <row r="1936" spans="1:21" x14ac:dyDescent="0.25">
      <c r="A1936" s="12">
        <v>2998</v>
      </c>
      <c r="B1936" t="s">
        <v>7792</v>
      </c>
      <c r="C1936">
        <f>IFERROR(VLOOKUP(B1936,code!$F$1:$G$39,2,FALSE),"")</f>
        <v>3</v>
      </c>
      <c r="D1936" t="s">
        <v>2983</v>
      </c>
      <c r="E1936" t="str">
        <f t="shared" si="132"/>
        <v>Male</v>
      </c>
      <c r="F1936" t="s">
        <v>7798</v>
      </c>
      <c r="G1936" s="12">
        <v>18</v>
      </c>
      <c r="H1936" s="14">
        <v>44574</v>
      </c>
      <c r="I1936" s="24">
        <f t="shared" si="134"/>
        <v>44574</v>
      </c>
      <c r="J1936" s="14">
        <f t="shared" si="135"/>
        <v>44532</v>
      </c>
      <c r="K1936" s="14" t="str">
        <f>_xlfn.IFNA(VLOOKUP(D1936,code!F:G,1,FALSE),"")</f>
        <v/>
      </c>
      <c r="L1936" s="15">
        <v>2</v>
      </c>
      <c r="M1936" s="15" t="str">
        <f t="shared" si="133"/>
        <v>北京科兴中维_北京科兴中维_</v>
      </c>
      <c r="N1936" s="15" t="str">
        <f>VLOOKUP(M1936,code!A:B,2,FALSE)</f>
        <v>VV</v>
      </c>
      <c r="O1936" s="15" t="str">
        <f>VLOOKUP(M1936,code!A:C,3,FALSE)</f>
        <v>N</v>
      </c>
      <c r="P1936" s="16">
        <v>44445</v>
      </c>
      <c r="Q1936" s="15" t="s">
        <v>7815</v>
      </c>
      <c r="R1936" s="16">
        <v>44532</v>
      </c>
      <c r="S1936" s="15" t="s">
        <v>7815</v>
      </c>
      <c r="T1936" s="16"/>
      <c r="U1936" s="15"/>
    </row>
    <row r="1937" spans="1:21" x14ac:dyDescent="0.25">
      <c r="A1937" s="12">
        <v>3049</v>
      </c>
      <c r="B1937" t="s">
        <v>448</v>
      </c>
      <c r="C1937">
        <f>IFERROR(VLOOKUP(B1937,code!$F$1:$G$39,2,FALSE),"")</f>
        <v>32</v>
      </c>
      <c r="D1937" t="s">
        <v>3033</v>
      </c>
      <c r="E1937" t="str">
        <f t="shared" si="132"/>
        <v/>
      </c>
      <c r="G1937" s="12"/>
      <c r="H1937" s="14" t="s">
        <v>7857</v>
      </c>
      <c r="I1937" s="24">
        <f t="shared" si="134"/>
        <v>44581</v>
      </c>
      <c r="J1937" s="14">
        <f t="shared" si="135"/>
        <v>44408</v>
      </c>
      <c r="K1937" s="14" t="str">
        <f>_xlfn.IFNA(VLOOKUP(D1937,code!F:G,1,FALSE),"")</f>
        <v/>
      </c>
      <c r="L1937" s="15">
        <v>2</v>
      </c>
      <c r="M1937" s="15" t="str">
        <f t="shared" si="133"/>
        <v>北京生物_北京科兴中维_</v>
      </c>
      <c r="N1937" s="15" t="str">
        <f>VLOOKUP(M1937,code!A:B,2,FALSE)</f>
        <v>PV</v>
      </c>
      <c r="O1937" s="15" t="str">
        <f>VLOOKUP(M1937,code!A:C,3,FALSE)</f>
        <v>Y</v>
      </c>
      <c r="P1937" s="16">
        <v>44355</v>
      </c>
      <c r="Q1937" s="15" t="s">
        <v>7816</v>
      </c>
      <c r="R1937" s="16">
        <v>44408</v>
      </c>
      <c r="S1937" s="15" t="s">
        <v>7815</v>
      </c>
      <c r="T1937" s="16"/>
      <c r="U1937" s="15"/>
    </row>
    <row r="1938" spans="1:21" x14ac:dyDescent="0.25">
      <c r="A1938" s="12">
        <v>3050</v>
      </c>
      <c r="B1938" t="s">
        <v>448</v>
      </c>
      <c r="C1938">
        <f>IFERROR(VLOOKUP(B1938,code!$F$1:$G$39,2,FALSE),"")</f>
        <v>32</v>
      </c>
      <c r="D1938" t="s">
        <v>3034</v>
      </c>
      <c r="E1938" t="str">
        <f t="shared" si="132"/>
        <v/>
      </c>
      <c r="G1938" s="12"/>
      <c r="H1938" s="14" t="s">
        <v>7857</v>
      </c>
      <c r="I1938" s="24">
        <f t="shared" si="134"/>
        <v>44581</v>
      </c>
      <c r="J1938" s="14">
        <f t="shared" si="135"/>
        <v>44532</v>
      </c>
      <c r="K1938" s="14" t="str">
        <f>_xlfn.IFNA(VLOOKUP(D1938,code!F:G,1,FALSE),"")</f>
        <v/>
      </c>
      <c r="L1938" s="15">
        <v>2</v>
      </c>
      <c r="M1938" s="15" t="str">
        <f t="shared" si="133"/>
        <v>深圳康泰_深圳康泰_</v>
      </c>
      <c r="N1938" s="15" t="str">
        <f>VLOOKUP(M1938,code!A:B,2,FALSE)</f>
        <v>KK</v>
      </c>
      <c r="O1938" s="15" t="str">
        <f>VLOOKUP(M1938,code!A:C,3,FALSE)</f>
        <v>N</v>
      </c>
      <c r="P1938" s="16">
        <v>44423</v>
      </c>
      <c r="Q1938" s="15" t="s">
        <v>7856</v>
      </c>
      <c r="R1938" s="16">
        <v>44532</v>
      </c>
      <c r="S1938" s="15" t="s">
        <v>7856</v>
      </c>
      <c r="T1938" s="16"/>
      <c r="U1938" s="15"/>
    </row>
    <row r="1939" spans="1:21" x14ac:dyDescent="0.25">
      <c r="A1939" s="12">
        <v>3051</v>
      </c>
      <c r="B1939" t="s">
        <v>381</v>
      </c>
      <c r="C1939">
        <f>IFERROR(VLOOKUP(B1939,code!$F$1:$G$39,2,FALSE),"")</f>
        <v>33</v>
      </c>
      <c r="D1939" t="s">
        <v>3035</v>
      </c>
      <c r="E1939" t="str">
        <f t="shared" si="132"/>
        <v>Female</v>
      </c>
      <c r="F1939" t="s">
        <v>7797</v>
      </c>
      <c r="G1939" s="12">
        <v>32</v>
      </c>
      <c r="H1939" s="14" t="s">
        <v>7857</v>
      </c>
      <c r="I1939" s="24">
        <f t="shared" si="134"/>
        <v>44581</v>
      </c>
      <c r="J1939" s="14">
        <f t="shared" si="135"/>
        <v>44342</v>
      </c>
      <c r="K1939" s="23">
        <v>1</v>
      </c>
      <c r="L1939" s="15">
        <v>2</v>
      </c>
      <c r="M1939" s="15" t="str">
        <f t="shared" si="133"/>
        <v>北京生物_北京科兴中维_</v>
      </c>
      <c r="N1939" s="15" t="str">
        <f>VLOOKUP(M1939,code!A:B,2,FALSE)</f>
        <v>PV</v>
      </c>
      <c r="O1939" s="15" t="str">
        <f>VLOOKUP(M1939,code!A:C,3,FALSE)</f>
        <v>Y</v>
      </c>
      <c r="P1939" s="16">
        <v>44306</v>
      </c>
      <c r="Q1939" s="15" t="s">
        <v>7816</v>
      </c>
      <c r="R1939" s="16">
        <v>44342</v>
      </c>
      <c r="S1939" s="15" t="s">
        <v>7815</v>
      </c>
      <c r="T1939" s="16"/>
      <c r="U1939" s="15"/>
    </row>
    <row r="1940" spans="1:21" x14ac:dyDescent="0.25">
      <c r="A1940" s="12">
        <v>2581</v>
      </c>
      <c r="B1940" t="s">
        <v>7789</v>
      </c>
      <c r="C1940">
        <f>IFERROR(VLOOKUP(B1940,code!$F$1:$G$39,2,FALSE),"")</f>
        <v>25</v>
      </c>
      <c r="D1940" t="s">
        <v>2568</v>
      </c>
      <c r="E1940" t="str">
        <f t="shared" si="132"/>
        <v>Male</v>
      </c>
      <c r="F1940" t="s">
        <v>7798</v>
      </c>
      <c r="G1940" s="12">
        <v>3</v>
      </c>
      <c r="H1940" s="14" t="s">
        <v>7828</v>
      </c>
      <c r="I1940" s="24">
        <f t="shared" si="134"/>
        <v>44578</v>
      </c>
      <c r="J1940" s="14">
        <f t="shared" si="135"/>
        <v>44541</v>
      </c>
      <c r="K1940" s="14" t="str">
        <f>_xlfn.IFNA(VLOOKUP(D1940,code!F:G,1,FALSE),"")</f>
        <v/>
      </c>
      <c r="L1940" s="15">
        <v>1</v>
      </c>
      <c r="M1940" s="15" t="str">
        <f t="shared" si="133"/>
        <v>兰州生物__</v>
      </c>
      <c r="N1940" s="15" t="str">
        <f>VLOOKUP(M1940,code!A:B,2,FALSE)</f>
        <v>P</v>
      </c>
      <c r="O1940" s="15" t="str">
        <f>VLOOKUP(M1940,code!A:C,3,FALSE)</f>
        <v>N</v>
      </c>
      <c r="P1940" s="16">
        <v>44541</v>
      </c>
      <c r="Q1940" s="15" t="s">
        <v>7817</v>
      </c>
      <c r="R1940" s="16"/>
      <c r="S1940" s="15"/>
      <c r="T1940" s="16"/>
      <c r="U1940" s="15"/>
    </row>
    <row r="1941" spans="1:21" x14ac:dyDescent="0.25">
      <c r="A1941" s="12">
        <v>2650</v>
      </c>
      <c r="B1941" t="s">
        <v>428</v>
      </c>
      <c r="C1941">
        <f>IFERROR(VLOOKUP(B1941,code!$F$1:$G$39,2,FALSE),"")</f>
        <v>26</v>
      </c>
      <c r="D1941" t="s">
        <v>2637</v>
      </c>
      <c r="E1941" t="str">
        <f t="shared" si="132"/>
        <v>Male</v>
      </c>
      <c r="F1941" t="s">
        <v>7798</v>
      </c>
      <c r="G1941" s="12">
        <v>47</v>
      </c>
      <c r="H1941" s="14" t="s">
        <v>7829</v>
      </c>
      <c r="I1941" s="24">
        <f t="shared" si="134"/>
        <v>44574</v>
      </c>
      <c r="J1941" s="14"/>
      <c r="K1941" s="14" t="str">
        <f>_xlfn.IFNA(VLOOKUP(D1941,code!F:G,1,FALSE),"")</f>
        <v/>
      </c>
      <c r="L1941" s="15">
        <v>0</v>
      </c>
      <c r="M1941" s="15" t="str">
        <f t="shared" si="133"/>
        <v>__</v>
      </c>
      <c r="N1941" s="15"/>
      <c r="O1941" s="15">
        <f>VLOOKUP(M1941,code!A:C,3,FALSE)</f>
        <v>0</v>
      </c>
      <c r="P1941" s="16"/>
      <c r="Q1941" s="15"/>
      <c r="R1941" s="16"/>
      <c r="S1941" s="15"/>
      <c r="T1941" s="16"/>
      <c r="U1941" s="15"/>
    </row>
    <row r="1942" spans="1:21" x14ac:dyDescent="0.25">
      <c r="A1942" s="12">
        <v>3052</v>
      </c>
      <c r="B1942" t="s">
        <v>7788</v>
      </c>
      <c r="C1942">
        <f>IFERROR(VLOOKUP(B1942,code!$F$1:$G$39,2,FALSE),"")</f>
        <v>35</v>
      </c>
      <c r="D1942" t="s">
        <v>3036</v>
      </c>
      <c r="E1942" t="str">
        <f t="shared" si="132"/>
        <v>Female</v>
      </c>
      <c r="F1942" t="s">
        <v>7797</v>
      </c>
      <c r="G1942" s="12">
        <v>2</v>
      </c>
      <c r="H1942" s="14">
        <v>44582</v>
      </c>
      <c r="I1942" s="24">
        <f t="shared" si="134"/>
        <v>44582</v>
      </c>
      <c r="J1942" s="14"/>
      <c r="K1942" s="14" t="str">
        <f>_xlfn.IFNA(VLOOKUP(D1942,code!F:G,1,FALSE),"")</f>
        <v/>
      </c>
      <c r="L1942" s="15">
        <v>0</v>
      </c>
      <c r="M1942" s="15" t="str">
        <f t="shared" si="133"/>
        <v>__</v>
      </c>
      <c r="N1942" s="15"/>
      <c r="O1942" s="15">
        <f>VLOOKUP(M1942,code!A:C,3,FALSE)</f>
        <v>0</v>
      </c>
      <c r="P1942" s="16"/>
      <c r="Q1942" s="15"/>
      <c r="R1942" s="16"/>
      <c r="S1942" s="15"/>
      <c r="T1942" s="16"/>
      <c r="U1942" s="15"/>
    </row>
    <row r="1943" spans="1:21" x14ac:dyDescent="0.25">
      <c r="A1943" s="12">
        <v>3053</v>
      </c>
      <c r="B1943" t="s">
        <v>7788</v>
      </c>
      <c r="C1943">
        <f>IFERROR(VLOOKUP(B1943,code!$F$1:$G$39,2,FALSE),"")</f>
        <v>35</v>
      </c>
      <c r="D1943" t="s">
        <v>3037</v>
      </c>
      <c r="E1943" t="str">
        <f t="shared" si="132"/>
        <v>Female</v>
      </c>
      <c r="F1943" t="s">
        <v>7797</v>
      </c>
      <c r="G1943" s="12">
        <v>36</v>
      </c>
      <c r="H1943" s="14">
        <v>44582</v>
      </c>
      <c r="I1943" s="24">
        <f t="shared" si="134"/>
        <v>44582</v>
      </c>
      <c r="J1943" s="14">
        <f>MAX(P1943,R1943,T1943)</f>
        <v>44335</v>
      </c>
      <c r="K1943" s="23">
        <v>1</v>
      </c>
      <c r="L1943" s="15">
        <v>2</v>
      </c>
      <c r="M1943" s="15" t="str">
        <f t="shared" si="133"/>
        <v>北京科兴中维_北京科兴中维_</v>
      </c>
      <c r="N1943" s="15" t="str">
        <f>VLOOKUP(M1943,code!A:B,2,FALSE)</f>
        <v>VV</v>
      </c>
      <c r="O1943" s="15" t="str">
        <f>VLOOKUP(M1943,code!A:C,3,FALSE)</f>
        <v>N</v>
      </c>
      <c r="P1943" s="16">
        <v>44301</v>
      </c>
      <c r="Q1943" s="15" t="s">
        <v>7815</v>
      </c>
      <c r="R1943" s="16">
        <v>44335</v>
      </c>
      <c r="S1943" s="15" t="s">
        <v>7815</v>
      </c>
      <c r="T1943" s="16"/>
      <c r="U1943" s="15"/>
    </row>
    <row r="1944" spans="1:21" x14ac:dyDescent="0.25">
      <c r="A1944" s="12">
        <v>3054</v>
      </c>
      <c r="B1944" t="s">
        <v>7788</v>
      </c>
      <c r="C1944">
        <f>IFERROR(VLOOKUP(B1944,code!$F$1:$G$39,2,FALSE),"")</f>
        <v>35</v>
      </c>
      <c r="D1944" t="s">
        <v>3038</v>
      </c>
      <c r="E1944" t="str">
        <f t="shared" si="132"/>
        <v>Male</v>
      </c>
      <c r="F1944" t="s">
        <v>7798</v>
      </c>
      <c r="G1944" s="12">
        <v>13</v>
      </c>
      <c r="H1944" s="14">
        <v>44582</v>
      </c>
      <c r="I1944" s="24">
        <f t="shared" si="134"/>
        <v>44582</v>
      </c>
      <c r="J1944" s="14">
        <f>MAX(P1944,R1944,T1944)</f>
        <v>44438</v>
      </c>
      <c r="K1944" s="14" t="str">
        <f>_xlfn.IFNA(VLOOKUP(D1944,code!F:G,1,FALSE),"")</f>
        <v/>
      </c>
      <c r="L1944" s="15">
        <v>2</v>
      </c>
      <c r="M1944" s="15" t="str">
        <f t="shared" si="133"/>
        <v>北京生物_北京生物_</v>
      </c>
      <c r="N1944" s="15" t="str">
        <f>VLOOKUP(M1944,code!A:B,2,FALSE)</f>
        <v>PP</v>
      </c>
      <c r="O1944" s="15" t="str">
        <f>VLOOKUP(M1944,code!A:C,3,FALSE)</f>
        <v>N</v>
      </c>
      <c r="P1944" s="16">
        <v>44417</v>
      </c>
      <c r="Q1944" s="15" t="s">
        <v>7816</v>
      </c>
      <c r="R1944" s="16">
        <v>44438</v>
      </c>
      <c r="S1944" s="15" t="s">
        <v>7816</v>
      </c>
      <c r="T1944" s="16"/>
      <c r="U1944" s="15"/>
    </row>
    <row r="1945" spans="1:21" x14ac:dyDescent="0.25">
      <c r="A1945" s="12">
        <v>3210</v>
      </c>
      <c r="B1945" t="s">
        <v>7791</v>
      </c>
      <c r="C1945">
        <f>IFERROR(VLOOKUP(B1945,code!$F$1:$G$39,2,FALSE),"")</f>
        <v>4</v>
      </c>
      <c r="D1945" t="s">
        <v>3191</v>
      </c>
      <c r="E1945" t="str">
        <f t="shared" si="132"/>
        <v>Male</v>
      </c>
      <c r="F1945" t="s">
        <v>7798</v>
      </c>
      <c r="G1945" s="12">
        <v>40</v>
      </c>
      <c r="H1945" s="14">
        <v>44574</v>
      </c>
      <c r="I1945" s="24">
        <f t="shared" si="134"/>
        <v>44574</v>
      </c>
      <c r="J1945" s="14">
        <f>MAX(P1945,R1945,T1945)</f>
        <v>44344</v>
      </c>
      <c r="K1945" s="14" t="str">
        <f>_xlfn.IFNA(VLOOKUP(D1945,code!F:G,1,FALSE),"")</f>
        <v/>
      </c>
      <c r="L1945" s="15">
        <v>2</v>
      </c>
      <c r="M1945" s="15" t="str">
        <f t="shared" si="133"/>
        <v>北京生物_北京科兴中维_</v>
      </c>
      <c r="N1945" s="15" t="str">
        <f>VLOOKUP(M1945,code!A:B,2,FALSE)</f>
        <v>PV</v>
      </c>
      <c r="O1945" s="15" t="str">
        <f>VLOOKUP(M1945,code!A:C,3,FALSE)</f>
        <v>Y</v>
      </c>
      <c r="P1945" s="16">
        <v>44299</v>
      </c>
      <c r="Q1945" s="15" t="s">
        <v>7816</v>
      </c>
      <c r="R1945" s="16">
        <v>44344</v>
      </c>
      <c r="S1945" s="15" t="s">
        <v>7815</v>
      </c>
      <c r="T1945" s="16"/>
      <c r="U1945" s="15"/>
    </row>
    <row r="1946" spans="1:21" x14ac:dyDescent="0.25">
      <c r="A1946" s="12">
        <v>1726</v>
      </c>
      <c r="B1946" t="s">
        <v>470</v>
      </c>
      <c r="C1946">
        <f>IFERROR(VLOOKUP(B1946,code!$F$1:$G$39,2,FALSE),"")</f>
        <v>19</v>
      </c>
      <c r="D1946" t="s">
        <v>1748</v>
      </c>
      <c r="E1946" t="str">
        <f t="shared" si="132"/>
        <v>Female</v>
      </c>
      <c r="F1946" t="s">
        <v>7797</v>
      </c>
      <c r="G1946" s="12">
        <v>32</v>
      </c>
      <c r="H1946" s="14">
        <v>44573</v>
      </c>
      <c r="I1946" s="24">
        <f t="shared" si="134"/>
        <v>44573</v>
      </c>
      <c r="J1946" s="14">
        <f>MAX(P1946,R1946,T1946)</f>
        <v>44541</v>
      </c>
      <c r="K1946" s="14" t="str">
        <f>_xlfn.IFNA(VLOOKUP(D1946,code!F:G,1,FALSE),"")</f>
        <v/>
      </c>
      <c r="L1946" s="15">
        <v>3</v>
      </c>
      <c r="M1946" s="15" t="str">
        <f t="shared" si="133"/>
        <v>北京生物_北京科兴中维_北京科兴中维</v>
      </c>
      <c r="N1946" s="15" t="str">
        <f>VLOOKUP(M1946,code!A:B,2,FALSE)</f>
        <v>PVV</v>
      </c>
      <c r="O1946" s="15" t="str">
        <f>VLOOKUP(M1946,code!A:C,3,FALSE)</f>
        <v>Y</v>
      </c>
      <c r="P1946" s="16">
        <v>44304</v>
      </c>
      <c r="Q1946" s="15" t="s">
        <v>7816</v>
      </c>
      <c r="R1946" s="16">
        <v>44344</v>
      </c>
      <c r="S1946" s="15" t="s">
        <v>7815</v>
      </c>
      <c r="T1946" s="16">
        <v>44541</v>
      </c>
      <c r="U1946" s="15" t="s">
        <v>7815</v>
      </c>
    </row>
    <row r="1947" spans="1:21" x14ac:dyDescent="0.25">
      <c r="A1947" s="12">
        <v>3212</v>
      </c>
      <c r="B1947" t="s">
        <v>7791</v>
      </c>
      <c r="C1947">
        <f>IFERROR(VLOOKUP(B1947,code!$F$1:$G$39,2,FALSE),"")</f>
        <v>4</v>
      </c>
      <c r="D1947" t="s">
        <v>3193</v>
      </c>
      <c r="E1947" t="str">
        <f t="shared" si="132"/>
        <v>Female</v>
      </c>
      <c r="F1947" t="s">
        <v>7797</v>
      </c>
      <c r="G1947" s="12">
        <v>11</v>
      </c>
      <c r="H1947" s="14">
        <v>44574</v>
      </c>
      <c r="I1947" s="24">
        <f t="shared" si="134"/>
        <v>44574</v>
      </c>
      <c r="J1947" s="14">
        <f>MAX(P1947,R1947,T1947)</f>
        <v>44536</v>
      </c>
      <c r="K1947" s="14" t="str">
        <f>_xlfn.IFNA(VLOOKUP(D1947,code!F:G,1,FALSE),"")</f>
        <v/>
      </c>
      <c r="L1947" s="15">
        <v>2</v>
      </c>
      <c r="M1947" s="15" t="str">
        <f t="shared" si="133"/>
        <v>成都生物_兰州生物_</v>
      </c>
      <c r="N1947" s="15" t="str">
        <f>VLOOKUP(M1947,code!A:B,2,FALSE)</f>
        <v>PP</v>
      </c>
      <c r="O1947" s="15" t="str">
        <f>VLOOKUP(M1947,code!A:C,3,FALSE)</f>
        <v>N</v>
      </c>
      <c r="P1947" s="16">
        <v>44507</v>
      </c>
      <c r="Q1947" s="15" t="s">
        <v>7819</v>
      </c>
      <c r="R1947" s="16">
        <v>44536</v>
      </c>
      <c r="S1947" s="15" t="s">
        <v>7817</v>
      </c>
      <c r="T1947" s="16"/>
      <c r="U1947" s="15"/>
    </row>
    <row r="1948" spans="1:21" x14ac:dyDescent="0.25">
      <c r="A1948" s="12">
        <v>3214</v>
      </c>
      <c r="B1948" t="s">
        <v>7791</v>
      </c>
      <c r="C1948">
        <f>IFERROR(VLOOKUP(B1948,code!$F$1:$G$39,2,FALSE),"")</f>
        <v>4</v>
      </c>
      <c r="D1948" t="s">
        <v>3194</v>
      </c>
      <c r="E1948" t="str">
        <f t="shared" si="132"/>
        <v>Male</v>
      </c>
      <c r="F1948" t="s">
        <v>7798</v>
      </c>
      <c r="G1948" s="12">
        <v>67</v>
      </c>
      <c r="H1948" s="14">
        <v>44574</v>
      </c>
      <c r="I1948" s="24">
        <f t="shared" si="134"/>
        <v>44574</v>
      </c>
      <c r="J1948" s="14"/>
      <c r="K1948" s="14" t="str">
        <f>_xlfn.IFNA(VLOOKUP(D1948,code!F:G,1,FALSE),"")</f>
        <v/>
      </c>
      <c r="L1948" s="15">
        <v>0</v>
      </c>
      <c r="M1948" s="15" t="str">
        <f t="shared" si="133"/>
        <v>__</v>
      </c>
      <c r="N1948" s="15"/>
      <c r="O1948" s="15">
        <f>VLOOKUP(M1948,code!A:C,3,FALSE)</f>
        <v>0</v>
      </c>
      <c r="P1948" s="16"/>
      <c r="Q1948" s="15"/>
      <c r="R1948" s="16"/>
      <c r="S1948" s="15"/>
      <c r="T1948" s="16"/>
      <c r="U1948" s="15"/>
    </row>
    <row r="1949" spans="1:21" x14ac:dyDescent="0.25">
      <c r="A1949" s="12">
        <v>3215</v>
      </c>
      <c r="B1949" t="s">
        <v>7791</v>
      </c>
      <c r="C1949">
        <f>IFERROR(VLOOKUP(B1949,code!$F$1:$G$39,2,FALSE),"")</f>
        <v>4</v>
      </c>
      <c r="D1949" t="s">
        <v>3195</v>
      </c>
      <c r="E1949" t="str">
        <f t="shared" si="132"/>
        <v>Female</v>
      </c>
      <c r="F1949" t="s">
        <v>7797</v>
      </c>
      <c r="G1949" s="12">
        <v>64</v>
      </c>
      <c r="H1949" s="14">
        <v>44574</v>
      </c>
      <c r="I1949" s="24">
        <f t="shared" si="134"/>
        <v>44574</v>
      </c>
      <c r="J1949" s="14">
        <f>MAX(P1949,R1949,T1949)</f>
        <v>44423</v>
      </c>
      <c r="K1949" s="14" t="str">
        <f>_xlfn.IFNA(VLOOKUP(D1949,code!F:G,1,FALSE),"")</f>
        <v/>
      </c>
      <c r="L1949" s="15">
        <v>2</v>
      </c>
      <c r="M1949" s="15" t="str">
        <f t="shared" si="133"/>
        <v>北京科兴中维_北京科兴中维_</v>
      </c>
      <c r="N1949" s="15" t="str">
        <f>VLOOKUP(M1949,code!A:B,2,FALSE)</f>
        <v>VV</v>
      </c>
      <c r="O1949" s="15" t="str">
        <f>VLOOKUP(M1949,code!A:C,3,FALSE)</f>
        <v>N</v>
      </c>
      <c r="P1949" s="16">
        <v>44395</v>
      </c>
      <c r="Q1949" s="15" t="s">
        <v>7815</v>
      </c>
      <c r="R1949" s="16">
        <v>44423</v>
      </c>
      <c r="S1949" s="15" t="s">
        <v>7815</v>
      </c>
      <c r="T1949" s="16"/>
      <c r="U1949" s="15"/>
    </row>
    <row r="1950" spans="1:21" x14ac:dyDescent="0.25">
      <c r="A1950" s="12">
        <v>3066</v>
      </c>
      <c r="B1950" t="s">
        <v>7791</v>
      </c>
      <c r="C1950">
        <f>IFERROR(VLOOKUP(B1950,code!$F$1:$G$39,2,FALSE),"")</f>
        <v>4</v>
      </c>
      <c r="D1950" t="s">
        <v>3050</v>
      </c>
      <c r="E1950" t="str">
        <f t="shared" si="132"/>
        <v>Male</v>
      </c>
      <c r="F1950" t="s">
        <v>7798</v>
      </c>
      <c r="G1950" s="12">
        <v>38</v>
      </c>
      <c r="H1950" s="14">
        <v>44574</v>
      </c>
      <c r="I1950" s="24">
        <f t="shared" si="134"/>
        <v>44574</v>
      </c>
      <c r="J1950" s="14">
        <f>MAX(P1950,R1950,T1950)</f>
        <v>44434</v>
      </c>
      <c r="K1950" s="14" t="str">
        <f>_xlfn.IFNA(VLOOKUP(D1950,code!F:G,1,FALSE),"")</f>
        <v/>
      </c>
      <c r="L1950" s="15">
        <v>2</v>
      </c>
      <c r="M1950" s="15" t="str">
        <f t="shared" si="133"/>
        <v>深圳康泰_深圳康泰_</v>
      </c>
      <c r="N1950" s="15" t="str">
        <f>VLOOKUP(M1950,code!A:B,2,FALSE)</f>
        <v>KK</v>
      </c>
      <c r="O1950" s="15" t="str">
        <f>VLOOKUP(M1950,code!A:C,3,FALSE)</f>
        <v>N</v>
      </c>
      <c r="P1950" s="16">
        <v>44405</v>
      </c>
      <c r="Q1950" s="15" t="s">
        <v>7856</v>
      </c>
      <c r="R1950" s="16">
        <v>44434</v>
      </c>
      <c r="S1950" s="15" t="s">
        <v>7856</v>
      </c>
      <c r="T1950" s="16"/>
      <c r="U1950" s="15"/>
    </row>
    <row r="1951" spans="1:21" x14ac:dyDescent="0.25">
      <c r="A1951" s="12">
        <v>3068</v>
      </c>
      <c r="B1951" t="s">
        <v>7791</v>
      </c>
      <c r="C1951">
        <f>IFERROR(VLOOKUP(B1951,code!$F$1:$G$39,2,FALSE),"")</f>
        <v>4</v>
      </c>
      <c r="D1951" t="s">
        <v>3052</v>
      </c>
      <c r="E1951" t="str">
        <f t="shared" si="132"/>
        <v>Male</v>
      </c>
      <c r="F1951" t="s">
        <v>7798</v>
      </c>
      <c r="G1951" s="12">
        <v>54</v>
      </c>
      <c r="H1951" s="14">
        <v>44574</v>
      </c>
      <c r="I1951" s="24">
        <f t="shared" si="134"/>
        <v>44574</v>
      </c>
      <c r="J1951" s="14">
        <f>MAX(P1951,R1951,T1951)</f>
        <v>44394</v>
      </c>
      <c r="K1951" s="14" t="str">
        <f>_xlfn.IFNA(VLOOKUP(D1951,code!F:G,1,FALSE),"")</f>
        <v/>
      </c>
      <c r="L1951" s="15">
        <v>2</v>
      </c>
      <c r="M1951" s="15" t="str">
        <f t="shared" si="133"/>
        <v>北京科兴中维_北京科兴中维_</v>
      </c>
      <c r="N1951" s="15" t="str">
        <f>VLOOKUP(M1951,code!A:B,2,FALSE)</f>
        <v>VV</v>
      </c>
      <c r="O1951" s="15" t="str">
        <f>VLOOKUP(M1951,code!A:C,3,FALSE)</f>
        <v>N</v>
      </c>
      <c r="P1951" s="16">
        <v>44359</v>
      </c>
      <c r="Q1951" s="15" t="s">
        <v>7815</v>
      </c>
      <c r="R1951" s="16">
        <v>44394</v>
      </c>
      <c r="S1951" s="15" t="s">
        <v>7815</v>
      </c>
      <c r="T1951" s="16"/>
      <c r="U1951" s="15"/>
    </row>
    <row r="1952" spans="1:21" x14ac:dyDescent="0.25">
      <c r="A1952" s="12">
        <v>3656</v>
      </c>
      <c r="B1952" t="s">
        <v>2020</v>
      </c>
      <c r="C1952">
        <f>IFERROR(VLOOKUP(B1952,code!$F$1:$G$39,2,FALSE),"")</f>
        <v>8</v>
      </c>
      <c r="D1952" t="s">
        <v>3623</v>
      </c>
      <c r="E1952" t="str">
        <f t="shared" si="132"/>
        <v>Male</v>
      </c>
      <c r="F1952" t="s">
        <v>7798</v>
      </c>
      <c r="G1952" s="12">
        <v>12</v>
      </c>
      <c r="H1952" s="14" t="s">
        <v>7824</v>
      </c>
      <c r="I1952" s="24">
        <f t="shared" si="134"/>
        <v>44575</v>
      </c>
      <c r="J1952" s="14">
        <f>MAX(P1952,R1952,T1952)</f>
        <v>44540</v>
      </c>
      <c r="K1952" s="14" t="str">
        <f>_xlfn.IFNA(VLOOKUP(D1952,code!F:G,1,FALSE),"")</f>
        <v/>
      </c>
      <c r="L1952" s="15">
        <v>1</v>
      </c>
      <c r="M1952" s="15" t="str">
        <f t="shared" si="133"/>
        <v>北京科兴中维__</v>
      </c>
      <c r="N1952" s="15" t="str">
        <f>VLOOKUP(M1952,code!A:B,2,FALSE)</f>
        <v>V</v>
      </c>
      <c r="O1952" s="15" t="str">
        <f>VLOOKUP(M1952,code!A:C,3,FALSE)</f>
        <v>N</v>
      </c>
      <c r="P1952" s="16">
        <v>44540</v>
      </c>
      <c r="Q1952" s="15" t="s">
        <v>7815</v>
      </c>
      <c r="R1952" s="16"/>
      <c r="S1952" s="15"/>
      <c r="T1952" s="16"/>
      <c r="U1952" s="15"/>
    </row>
    <row r="1953" spans="1:21" x14ac:dyDescent="0.25">
      <c r="A1953" s="12">
        <v>3074</v>
      </c>
      <c r="B1953" t="s">
        <v>7791</v>
      </c>
      <c r="C1953">
        <f>IFERROR(VLOOKUP(B1953,code!$F$1:$G$39,2,FALSE),"")</f>
        <v>4</v>
      </c>
      <c r="D1953" t="s">
        <v>3058</v>
      </c>
      <c r="E1953" t="str">
        <f t="shared" si="132"/>
        <v>Female</v>
      </c>
      <c r="F1953" t="s">
        <v>7797</v>
      </c>
      <c r="G1953" s="12">
        <v>22</v>
      </c>
      <c r="H1953" s="14">
        <v>44574</v>
      </c>
      <c r="I1953" s="24">
        <f t="shared" si="134"/>
        <v>44574</v>
      </c>
      <c r="J1953" s="14"/>
      <c r="K1953" s="14" t="str">
        <f>_xlfn.IFNA(VLOOKUP(D1953,code!F:G,1,FALSE),"")</f>
        <v/>
      </c>
      <c r="L1953" s="15">
        <v>0</v>
      </c>
      <c r="M1953" s="15" t="str">
        <f t="shared" si="133"/>
        <v>__</v>
      </c>
      <c r="N1953" s="15"/>
      <c r="O1953" s="15">
        <f>VLOOKUP(M1953,code!A:C,3,FALSE)</f>
        <v>0</v>
      </c>
      <c r="P1953" s="16"/>
      <c r="Q1953" s="15"/>
      <c r="R1953" s="16"/>
      <c r="S1953" s="15"/>
      <c r="T1953" s="16"/>
      <c r="U1953" s="15"/>
    </row>
    <row r="1954" spans="1:21" x14ac:dyDescent="0.25">
      <c r="A1954" s="12">
        <v>3946</v>
      </c>
      <c r="B1954" t="s">
        <v>453</v>
      </c>
      <c r="C1954">
        <f>IFERROR(VLOOKUP(B1954,code!$F$1:$G$39,2,FALSE),"")</f>
        <v>9</v>
      </c>
      <c r="D1954" t="s">
        <v>3897</v>
      </c>
      <c r="E1954" t="str">
        <f t="shared" si="132"/>
        <v>Male</v>
      </c>
      <c r="F1954" t="s">
        <v>7798</v>
      </c>
      <c r="G1954" s="12">
        <v>9</v>
      </c>
      <c r="H1954" s="14">
        <v>44577</v>
      </c>
      <c r="I1954" s="24">
        <f t="shared" si="134"/>
        <v>44577</v>
      </c>
      <c r="J1954" s="14"/>
      <c r="K1954" s="14" t="str">
        <f>_xlfn.IFNA(VLOOKUP(D1954,code!F:G,1,FALSE),"")</f>
        <v/>
      </c>
      <c r="L1954" s="15">
        <v>0</v>
      </c>
      <c r="M1954" s="15" t="str">
        <f t="shared" si="133"/>
        <v>__</v>
      </c>
      <c r="N1954" s="15"/>
      <c r="O1954" s="15">
        <f>VLOOKUP(M1954,code!A:C,3,FALSE)</f>
        <v>0</v>
      </c>
      <c r="P1954" s="16"/>
      <c r="Q1954" s="15"/>
      <c r="R1954" s="16"/>
      <c r="S1954" s="15"/>
      <c r="T1954" s="16"/>
      <c r="U1954" s="15"/>
    </row>
    <row r="1955" spans="1:21" x14ac:dyDescent="0.25">
      <c r="A1955" s="12">
        <v>3216</v>
      </c>
      <c r="B1955" t="s">
        <v>7791</v>
      </c>
      <c r="C1955">
        <f>IFERROR(VLOOKUP(B1955,code!$F$1:$G$39,2,FALSE),"")</f>
        <v>4</v>
      </c>
      <c r="D1955" t="s">
        <v>3196</v>
      </c>
      <c r="E1955" t="str">
        <f t="shared" si="132"/>
        <v>Male</v>
      </c>
      <c r="F1955" t="s">
        <v>7798</v>
      </c>
      <c r="G1955" s="12">
        <v>44</v>
      </c>
      <c r="H1955" s="14">
        <v>44574</v>
      </c>
      <c r="I1955" s="24">
        <f t="shared" si="134"/>
        <v>44574</v>
      </c>
      <c r="J1955" s="14">
        <f>MAX(P1955,R1955,T1955)</f>
        <v>44354</v>
      </c>
      <c r="K1955" s="14" t="str">
        <f>_xlfn.IFNA(VLOOKUP(D1955,code!F:G,1,FALSE),"")</f>
        <v/>
      </c>
      <c r="L1955" s="15">
        <v>2</v>
      </c>
      <c r="M1955" s="15" t="str">
        <f t="shared" si="133"/>
        <v>北京生物_北京生物_</v>
      </c>
      <c r="N1955" s="15" t="str">
        <f>VLOOKUP(M1955,code!A:B,2,FALSE)</f>
        <v>PP</v>
      </c>
      <c r="O1955" s="15" t="str">
        <f>VLOOKUP(M1955,code!A:C,3,FALSE)</f>
        <v>N</v>
      </c>
      <c r="P1955" s="16">
        <v>44304</v>
      </c>
      <c r="Q1955" s="15" t="s">
        <v>7816</v>
      </c>
      <c r="R1955" s="16">
        <v>44354</v>
      </c>
      <c r="S1955" s="15" t="s">
        <v>7816</v>
      </c>
      <c r="T1955" s="16"/>
      <c r="U1955" s="15"/>
    </row>
    <row r="1956" spans="1:21" x14ac:dyDescent="0.25">
      <c r="A1956" s="12">
        <v>3490</v>
      </c>
      <c r="B1956" t="s">
        <v>7795</v>
      </c>
      <c r="C1956">
        <f>IFERROR(VLOOKUP(B1956,code!$F$1:$G$39,2,FALSE),"")</f>
        <v>6</v>
      </c>
      <c r="D1956" t="s">
        <v>3461</v>
      </c>
      <c r="E1956" t="str">
        <f t="shared" si="132"/>
        <v>Female</v>
      </c>
      <c r="F1956" t="s">
        <v>7797</v>
      </c>
      <c r="G1956" s="12">
        <v>24</v>
      </c>
      <c r="H1956" s="14">
        <v>44572</v>
      </c>
      <c r="I1956" s="24">
        <f t="shared" si="134"/>
        <v>44572</v>
      </c>
      <c r="J1956" s="14">
        <f>MAX(P1956,R1956,T1956)</f>
        <v>44370</v>
      </c>
      <c r="K1956" s="14" t="str">
        <f>_xlfn.IFNA(VLOOKUP(D1956,code!F:G,1,FALSE),"")</f>
        <v/>
      </c>
      <c r="L1956" s="15">
        <v>2</v>
      </c>
      <c r="M1956" s="15" t="str">
        <f t="shared" si="133"/>
        <v>北京生物_北京科兴中维_</v>
      </c>
      <c r="N1956" s="15" t="str">
        <f>VLOOKUP(M1956,code!A:B,2,FALSE)</f>
        <v>PV</v>
      </c>
      <c r="O1956" s="15" t="str">
        <f>VLOOKUP(M1956,code!A:C,3,FALSE)</f>
        <v>Y</v>
      </c>
      <c r="P1956" s="16">
        <v>44347</v>
      </c>
      <c r="Q1956" s="15" t="s">
        <v>7816</v>
      </c>
      <c r="R1956" s="16">
        <v>44370</v>
      </c>
      <c r="S1956" s="15" t="s">
        <v>7815</v>
      </c>
      <c r="T1956" s="16"/>
      <c r="U1956" s="15"/>
    </row>
    <row r="1957" spans="1:21" x14ac:dyDescent="0.25">
      <c r="A1957" s="12">
        <v>3621</v>
      </c>
      <c r="B1957" t="s">
        <v>7795</v>
      </c>
      <c r="C1957">
        <f>IFERROR(VLOOKUP(B1957,code!$F$1:$G$39,2,FALSE),"")</f>
        <v>6</v>
      </c>
      <c r="D1957" t="s">
        <v>3589</v>
      </c>
      <c r="E1957" t="str">
        <f t="shared" si="132"/>
        <v>Male</v>
      </c>
      <c r="F1957" t="s">
        <v>7798</v>
      </c>
      <c r="G1957" s="12">
        <v>37</v>
      </c>
      <c r="H1957" s="14">
        <v>44574</v>
      </c>
      <c r="I1957" s="24">
        <f t="shared" si="134"/>
        <v>44574</v>
      </c>
      <c r="J1957" s="14"/>
      <c r="K1957" s="14" t="str">
        <f>_xlfn.IFNA(VLOOKUP(D1957,code!F:G,1,FALSE),"")</f>
        <v/>
      </c>
      <c r="L1957" s="15">
        <v>0</v>
      </c>
      <c r="M1957" s="15" t="str">
        <f t="shared" si="133"/>
        <v>__</v>
      </c>
      <c r="N1957" s="15"/>
      <c r="O1957" s="15">
        <f>VLOOKUP(M1957,code!A:C,3,FALSE)</f>
        <v>0</v>
      </c>
      <c r="P1957" s="16"/>
      <c r="Q1957" s="15"/>
      <c r="R1957" s="16"/>
      <c r="S1957" s="15"/>
      <c r="T1957" s="16"/>
      <c r="U1957" s="15"/>
    </row>
    <row r="1958" spans="1:21" x14ac:dyDescent="0.25">
      <c r="A1958" s="12">
        <v>3701</v>
      </c>
      <c r="B1958" t="s">
        <v>2020</v>
      </c>
      <c r="C1958">
        <f>IFERROR(VLOOKUP(B1958,code!$F$1:$G$39,2,FALSE),"")</f>
        <v>8</v>
      </c>
      <c r="D1958" t="s">
        <v>3668</v>
      </c>
      <c r="E1958" t="str">
        <f t="shared" si="132"/>
        <v>Female</v>
      </c>
      <c r="F1958" t="s">
        <v>7797</v>
      </c>
      <c r="G1958" s="12">
        <v>32</v>
      </c>
      <c r="H1958" s="14" t="s">
        <v>7830</v>
      </c>
      <c r="I1958" s="24">
        <f t="shared" si="134"/>
        <v>44573</v>
      </c>
      <c r="J1958" s="14">
        <f>MAX(P1958,R1958,T1958)</f>
        <v>44298</v>
      </c>
      <c r="K1958" s="14" t="str">
        <f>_xlfn.IFNA(VLOOKUP(D1958,code!F:G,1,FALSE),"")</f>
        <v/>
      </c>
      <c r="L1958" s="15">
        <v>1</v>
      </c>
      <c r="M1958" s="15" t="str">
        <f t="shared" si="133"/>
        <v>北京生物__</v>
      </c>
      <c r="N1958" s="15" t="str">
        <f>VLOOKUP(M1958,code!A:B,2,FALSE)</f>
        <v>P</v>
      </c>
      <c r="O1958" s="15" t="str">
        <f>VLOOKUP(M1958,code!A:C,3,FALSE)</f>
        <v>N</v>
      </c>
      <c r="P1958" s="16">
        <v>44298</v>
      </c>
      <c r="Q1958" s="15" t="s">
        <v>7816</v>
      </c>
      <c r="R1958" s="16"/>
      <c r="S1958" s="15"/>
      <c r="T1958" s="16"/>
      <c r="U1958" s="15"/>
    </row>
    <row r="1959" spans="1:21" x14ac:dyDescent="0.25">
      <c r="A1959" s="12">
        <v>3847</v>
      </c>
      <c r="B1959" t="s">
        <v>2020</v>
      </c>
      <c r="C1959">
        <f>IFERROR(VLOOKUP(B1959,code!$F$1:$G$39,2,FALSE),"")</f>
        <v>8</v>
      </c>
      <c r="D1959" t="s">
        <v>3806</v>
      </c>
      <c r="E1959" t="str">
        <f t="shared" si="132"/>
        <v>Female</v>
      </c>
      <c r="F1959" t="s">
        <v>7797</v>
      </c>
      <c r="G1959" s="12">
        <v>42</v>
      </c>
      <c r="H1959" s="14" t="s">
        <v>7832</v>
      </c>
      <c r="I1959" s="24">
        <f t="shared" si="134"/>
        <v>44574</v>
      </c>
      <c r="J1959" s="14"/>
      <c r="K1959" s="14" t="str">
        <f>_xlfn.IFNA(VLOOKUP(D1959,code!F:G,1,FALSE),"")</f>
        <v/>
      </c>
      <c r="L1959" s="15">
        <v>0</v>
      </c>
      <c r="M1959" s="15" t="str">
        <f t="shared" si="133"/>
        <v>__</v>
      </c>
      <c r="N1959" s="15"/>
      <c r="O1959" s="15">
        <f>VLOOKUP(M1959,code!A:C,3,FALSE)</f>
        <v>0</v>
      </c>
      <c r="P1959" s="16"/>
      <c r="Q1959" s="15"/>
      <c r="R1959" s="16"/>
      <c r="S1959" s="15"/>
      <c r="T1959" s="16"/>
      <c r="U1959" s="15"/>
    </row>
    <row r="1960" spans="1:21" x14ac:dyDescent="0.25">
      <c r="A1960" s="12">
        <v>3875</v>
      </c>
      <c r="B1960" t="s">
        <v>2020</v>
      </c>
      <c r="C1960">
        <f>IFERROR(VLOOKUP(B1960,code!$F$1:$G$39,2,FALSE),"")</f>
        <v>8</v>
      </c>
      <c r="D1960" t="s">
        <v>3833</v>
      </c>
      <c r="E1960" t="str">
        <f t="shared" si="132"/>
        <v>Male</v>
      </c>
      <c r="F1960" t="s">
        <v>7798</v>
      </c>
      <c r="G1960" s="12">
        <v>11</v>
      </c>
      <c r="H1960" s="14" t="s">
        <v>7832</v>
      </c>
      <c r="I1960" s="24">
        <f t="shared" si="134"/>
        <v>44574</v>
      </c>
      <c r="J1960" s="14">
        <f>MAX(P1960,R1960,T1960)</f>
        <v>44556</v>
      </c>
      <c r="K1960" s="14" t="str">
        <f>_xlfn.IFNA(VLOOKUP(D1960,code!F:G,1,FALSE),"")</f>
        <v/>
      </c>
      <c r="L1960" s="15">
        <v>2</v>
      </c>
      <c r="M1960" s="15" t="str">
        <f t="shared" si="133"/>
        <v>成都生物_兰州生物_</v>
      </c>
      <c r="N1960" s="15" t="str">
        <f>VLOOKUP(M1960,code!A:B,2,FALSE)</f>
        <v>PP</v>
      </c>
      <c r="O1960" s="15" t="str">
        <f>VLOOKUP(M1960,code!A:C,3,FALSE)</f>
        <v>N</v>
      </c>
      <c r="P1960" s="16">
        <v>44510</v>
      </c>
      <c r="Q1960" s="15" t="s">
        <v>7819</v>
      </c>
      <c r="R1960" s="16">
        <v>44556</v>
      </c>
      <c r="S1960" s="15" t="s">
        <v>7817</v>
      </c>
      <c r="T1960" s="16"/>
      <c r="U1960" s="15"/>
    </row>
    <row r="1961" spans="1:21" x14ac:dyDescent="0.25">
      <c r="A1961" s="12">
        <v>855</v>
      </c>
      <c r="B1961" t="s">
        <v>1996</v>
      </c>
      <c r="C1961">
        <f>IFERROR(VLOOKUP(B1961,code!$F$1:$G$39,2,FALSE),"")</f>
        <v>11</v>
      </c>
      <c r="D1961" t="s">
        <v>891</v>
      </c>
      <c r="E1961" t="str">
        <f t="shared" si="132"/>
        <v>Female</v>
      </c>
      <c r="F1961" t="s">
        <v>7797</v>
      </c>
      <c r="G1961" s="12">
        <v>8</v>
      </c>
      <c r="H1961" s="14">
        <v>44576</v>
      </c>
      <c r="I1961" s="24">
        <f t="shared" si="134"/>
        <v>44576</v>
      </c>
      <c r="J1961" s="14">
        <f>MAX(P1961,R1961,T1961)</f>
        <v>44539</v>
      </c>
      <c r="K1961" s="14" t="str">
        <f>_xlfn.IFNA(VLOOKUP(D1961,code!F:G,1,FALSE),"")</f>
        <v/>
      </c>
      <c r="L1961" s="15">
        <v>2</v>
      </c>
      <c r="M1961" s="15" t="str">
        <f t="shared" si="133"/>
        <v>成都生物_兰州生物_</v>
      </c>
      <c r="N1961" s="15" t="str">
        <f>VLOOKUP(M1961,code!A:B,2,FALSE)</f>
        <v>PP</v>
      </c>
      <c r="O1961" s="15" t="str">
        <f>VLOOKUP(M1961,code!A:C,3,FALSE)</f>
        <v>N</v>
      </c>
      <c r="P1961" s="16">
        <v>44508</v>
      </c>
      <c r="Q1961" s="15" t="s">
        <v>7819</v>
      </c>
      <c r="R1961" s="16">
        <v>44539</v>
      </c>
      <c r="S1961" s="15" t="s">
        <v>7817</v>
      </c>
      <c r="T1961" s="16"/>
      <c r="U1961" s="15"/>
    </row>
    <row r="1962" spans="1:21" x14ac:dyDescent="0.25">
      <c r="A1962" s="12">
        <v>72</v>
      </c>
      <c r="B1962" t="s">
        <v>7793</v>
      </c>
      <c r="C1962">
        <f>IFERROR(VLOOKUP(B1962,code!$F$1:$G$39,2,FALSE),"")</f>
        <v>1</v>
      </c>
      <c r="D1962" t="s">
        <v>113</v>
      </c>
      <c r="E1962" t="str">
        <f t="shared" si="132"/>
        <v>Male</v>
      </c>
      <c r="F1962" t="s">
        <v>7798</v>
      </c>
      <c r="G1962" s="12">
        <v>68</v>
      </c>
      <c r="H1962" s="14" t="s">
        <v>7826</v>
      </c>
      <c r="I1962" s="24">
        <f t="shared" si="134"/>
        <v>44569</v>
      </c>
      <c r="J1962" s="14">
        <f>MAX(P1962,R1962,T1962)</f>
        <v>44413</v>
      </c>
      <c r="K1962" s="14" t="str">
        <f>_xlfn.IFNA(VLOOKUP(D1962,code!F:G,1,FALSE),"")</f>
        <v/>
      </c>
      <c r="L1962" s="15">
        <v>2</v>
      </c>
      <c r="M1962" s="15" t="str">
        <f t="shared" si="133"/>
        <v>北京科兴中维_北京科兴中维_</v>
      </c>
      <c r="N1962" s="15" t="str">
        <f>VLOOKUP(M1962,code!A:B,2,FALSE)</f>
        <v>VV</v>
      </c>
      <c r="O1962" s="15" t="str">
        <f>VLOOKUP(M1962,code!A:C,3,FALSE)</f>
        <v>N</v>
      </c>
      <c r="P1962" s="16">
        <v>44390</v>
      </c>
      <c r="Q1962" s="15" t="s">
        <v>7815</v>
      </c>
      <c r="R1962" s="16">
        <v>44413</v>
      </c>
      <c r="S1962" s="15" t="s">
        <v>7815</v>
      </c>
      <c r="T1962" s="16"/>
      <c r="U1962" s="15"/>
    </row>
    <row r="1963" spans="1:21" x14ac:dyDescent="0.25">
      <c r="A1963" s="12">
        <v>3763</v>
      </c>
      <c r="B1963" t="s">
        <v>2020</v>
      </c>
      <c r="C1963">
        <f>IFERROR(VLOOKUP(B1963,code!$F$1:$G$39,2,FALSE),"")</f>
        <v>8</v>
      </c>
      <c r="D1963" t="s">
        <v>3726</v>
      </c>
      <c r="E1963" t="str">
        <f t="shared" si="132"/>
        <v>Male</v>
      </c>
      <c r="F1963" t="s">
        <v>7798</v>
      </c>
      <c r="G1963" s="12">
        <v>25</v>
      </c>
      <c r="H1963" s="14" t="s">
        <v>7824</v>
      </c>
      <c r="I1963" s="24">
        <f t="shared" si="134"/>
        <v>44575</v>
      </c>
      <c r="J1963" s="14">
        <f>MAX(P1963,R1963,T1963)</f>
        <v>44411</v>
      </c>
      <c r="K1963" s="14" t="str">
        <f>_xlfn.IFNA(VLOOKUP(D1963,code!F:G,1,FALSE),"")</f>
        <v/>
      </c>
      <c r="L1963" s="15">
        <v>1</v>
      </c>
      <c r="M1963" s="15" t="str">
        <f t="shared" si="133"/>
        <v>北京科兴中维__</v>
      </c>
      <c r="N1963" s="15" t="str">
        <f>VLOOKUP(M1963,code!A:B,2,FALSE)</f>
        <v>V</v>
      </c>
      <c r="O1963" s="15" t="str">
        <f>VLOOKUP(M1963,code!A:C,3,FALSE)</f>
        <v>N</v>
      </c>
      <c r="P1963" s="16">
        <v>44411</v>
      </c>
      <c r="Q1963" s="15" t="s">
        <v>7815</v>
      </c>
      <c r="R1963" s="16"/>
      <c r="S1963" s="15"/>
      <c r="T1963" s="16"/>
      <c r="U1963" s="15"/>
    </row>
    <row r="1964" spans="1:21" x14ac:dyDescent="0.25">
      <c r="A1964" s="12">
        <v>166</v>
      </c>
      <c r="B1964" t="s">
        <v>7793</v>
      </c>
      <c r="C1964">
        <f>IFERROR(VLOOKUP(B1964,code!$F$1:$G$39,2,FALSE),"")</f>
        <v>1</v>
      </c>
      <c r="D1964" t="s">
        <v>207</v>
      </c>
      <c r="E1964" t="str">
        <f t="shared" si="132"/>
        <v>Male</v>
      </c>
      <c r="F1964" t="s">
        <v>7798</v>
      </c>
      <c r="G1964" s="12">
        <v>2</v>
      </c>
      <c r="H1964" s="14" t="s">
        <v>7826</v>
      </c>
      <c r="I1964" s="24">
        <f t="shared" si="134"/>
        <v>44569</v>
      </c>
      <c r="J1964" s="14"/>
      <c r="K1964" s="14" t="str">
        <f>_xlfn.IFNA(VLOOKUP(D1964,code!F:G,1,FALSE),"")</f>
        <v/>
      </c>
      <c r="L1964" s="15">
        <v>0</v>
      </c>
      <c r="M1964" s="15" t="str">
        <f t="shared" si="133"/>
        <v>__</v>
      </c>
      <c r="N1964" s="15"/>
      <c r="O1964" s="15">
        <f>VLOOKUP(M1964,code!A:C,3,FALSE)</f>
        <v>0</v>
      </c>
      <c r="P1964" s="16"/>
      <c r="Q1964" s="15"/>
      <c r="R1964" s="16"/>
      <c r="S1964" s="15"/>
      <c r="T1964" s="16"/>
      <c r="U1964" s="15"/>
    </row>
    <row r="1965" spans="1:21" x14ac:dyDescent="0.25">
      <c r="A1965" s="12">
        <v>167</v>
      </c>
      <c r="B1965" t="s">
        <v>7793</v>
      </c>
      <c r="C1965">
        <f>IFERROR(VLOOKUP(B1965,code!$F$1:$G$39,2,FALSE),"")</f>
        <v>1</v>
      </c>
      <c r="D1965" t="s">
        <v>208</v>
      </c>
      <c r="E1965" t="str">
        <f t="shared" si="132"/>
        <v>Female</v>
      </c>
      <c r="F1965" t="s">
        <v>7797</v>
      </c>
      <c r="G1965" s="12">
        <v>36</v>
      </c>
      <c r="H1965" s="14" t="s">
        <v>7826</v>
      </c>
      <c r="I1965" s="24">
        <f t="shared" si="134"/>
        <v>44569</v>
      </c>
      <c r="J1965" s="14">
        <f>MAX(P1965,R1965,T1965)</f>
        <v>44389</v>
      </c>
      <c r="K1965" s="14" t="str">
        <f>_xlfn.IFNA(VLOOKUP(D1965,code!F:G,1,FALSE),"")</f>
        <v/>
      </c>
      <c r="L1965" s="15">
        <v>2</v>
      </c>
      <c r="M1965" s="15" t="str">
        <f t="shared" si="133"/>
        <v>北京生物_成都生物_</v>
      </c>
      <c r="N1965" s="15" t="str">
        <f>VLOOKUP(M1965,code!A:B,2,FALSE)</f>
        <v>PP</v>
      </c>
      <c r="O1965" s="15" t="str">
        <f>VLOOKUP(M1965,code!A:C,3,FALSE)</f>
        <v>N</v>
      </c>
      <c r="P1965" s="16">
        <v>44354</v>
      </c>
      <c r="Q1965" s="15" t="s">
        <v>7816</v>
      </c>
      <c r="R1965" s="16">
        <v>44389</v>
      </c>
      <c r="S1965" s="15" t="s">
        <v>7819</v>
      </c>
      <c r="T1965" s="16"/>
      <c r="U1965" s="15"/>
    </row>
    <row r="1966" spans="1:21" x14ac:dyDescent="0.25">
      <c r="A1966" s="12">
        <v>169</v>
      </c>
      <c r="B1966" t="s">
        <v>7793</v>
      </c>
      <c r="C1966">
        <f>IFERROR(VLOOKUP(B1966,code!$F$1:$G$39,2,FALSE),"")</f>
        <v>1</v>
      </c>
      <c r="D1966" t="s">
        <v>210</v>
      </c>
      <c r="E1966" t="str">
        <f t="shared" si="132"/>
        <v>Male</v>
      </c>
      <c r="F1966" t="s">
        <v>7798</v>
      </c>
      <c r="G1966" s="12">
        <v>45</v>
      </c>
      <c r="H1966" s="14" t="s">
        <v>7826</v>
      </c>
      <c r="I1966" s="24">
        <f t="shared" si="134"/>
        <v>44569</v>
      </c>
      <c r="J1966" s="14">
        <f>MAX(P1966,R1966,T1966)</f>
        <v>44435</v>
      </c>
      <c r="K1966" s="14" t="str">
        <f>_xlfn.IFNA(VLOOKUP(D1966,code!F:G,1,FALSE),"")</f>
        <v/>
      </c>
      <c r="L1966" s="15">
        <v>2</v>
      </c>
      <c r="M1966" s="15" t="str">
        <f t="shared" si="133"/>
        <v>北京科兴中维_北京科兴中维_</v>
      </c>
      <c r="N1966" s="15" t="str">
        <f>VLOOKUP(M1966,code!A:B,2,FALSE)</f>
        <v>VV</v>
      </c>
      <c r="O1966" s="15" t="str">
        <f>VLOOKUP(M1966,code!A:C,3,FALSE)</f>
        <v>N</v>
      </c>
      <c r="P1966" s="16">
        <v>44413</v>
      </c>
      <c r="Q1966" s="15" t="s">
        <v>7815</v>
      </c>
      <c r="R1966" s="16">
        <v>44435</v>
      </c>
      <c r="S1966" s="15" t="s">
        <v>7815</v>
      </c>
      <c r="T1966" s="16"/>
      <c r="U1966" s="15"/>
    </row>
    <row r="1967" spans="1:21" x14ac:dyDescent="0.25">
      <c r="A1967" s="12">
        <v>170</v>
      </c>
      <c r="B1967" t="s">
        <v>7793</v>
      </c>
      <c r="C1967">
        <f>IFERROR(VLOOKUP(B1967,code!$F$1:$G$39,2,FALSE),"")</f>
        <v>1</v>
      </c>
      <c r="D1967" t="s">
        <v>211</v>
      </c>
      <c r="E1967" t="str">
        <f t="shared" si="132"/>
        <v>Female</v>
      </c>
      <c r="F1967" t="s">
        <v>7797</v>
      </c>
      <c r="G1967" s="12">
        <v>48</v>
      </c>
      <c r="H1967" s="14" t="s">
        <v>7826</v>
      </c>
      <c r="I1967" s="24">
        <f t="shared" si="134"/>
        <v>44569</v>
      </c>
      <c r="J1967" s="14">
        <f>MAX(P1967,R1967,T1967)</f>
        <v>44417</v>
      </c>
      <c r="K1967" s="14" t="str">
        <f>_xlfn.IFNA(VLOOKUP(D1967,code!F:G,1,FALSE),"")</f>
        <v/>
      </c>
      <c r="L1967" s="15">
        <v>2</v>
      </c>
      <c r="M1967" s="15" t="str">
        <f t="shared" si="133"/>
        <v>北京科兴中维_北京科兴中维_</v>
      </c>
      <c r="N1967" s="15" t="str">
        <f>VLOOKUP(M1967,code!A:B,2,FALSE)</f>
        <v>VV</v>
      </c>
      <c r="O1967" s="15" t="str">
        <f>VLOOKUP(M1967,code!A:C,3,FALSE)</f>
        <v>N</v>
      </c>
      <c r="P1967" s="16">
        <v>44390</v>
      </c>
      <c r="Q1967" s="15" t="s">
        <v>7815</v>
      </c>
      <c r="R1967" s="16">
        <v>44417</v>
      </c>
      <c r="S1967" s="15" t="s">
        <v>7815</v>
      </c>
      <c r="T1967" s="16"/>
      <c r="U1967" s="15"/>
    </row>
    <row r="1968" spans="1:21" x14ac:dyDescent="0.25">
      <c r="A1968" s="12">
        <v>173</v>
      </c>
      <c r="B1968" t="s">
        <v>7793</v>
      </c>
      <c r="C1968">
        <f>IFERROR(VLOOKUP(B1968,code!$F$1:$G$39,2,FALSE),"")</f>
        <v>1</v>
      </c>
      <c r="D1968" t="s">
        <v>214</v>
      </c>
      <c r="E1968" t="str">
        <f t="shared" si="132"/>
        <v>Female</v>
      </c>
      <c r="F1968" t="s">
        <v>7797</v>
      </c>
      <c r="G1968" s="12">
        <v>31</v>
      </c>
      <c r="H1968" s="14" t="s">
        <v>7826</v>
      </c>
      <c r="I1968" s="24">
        <f t="shared" si="134"/>
        <v>44569</v>
      </c>
      <c r="J1968" s="14">
        <f>MAX(P1968,R1968,T1968)</f>
        <v>44450</v>
      </c>
      <c r="K1968" s="14" t="str">
        <f>_xlfn.IFNA(VLOOKUP(D1968,code!F:G,1,FALSE),"")</f>
        <v/>
      </c>
      <c r="L1968" s="15">
        <v>2</v>
      </c>
      <c r="M1968" s="15" t="str">
        <f t="shared" si="133"/>
        <v>北京科兴中维_北京科兴中维_</v>
      </c>
      <c r="N1968" s="15" t="str">
        <f>VLOOKUP(M1968,code!A:B,2,FALSE)</f>
        <v>VV</v>
      </c>
      <c r="O1968" s="15" t="str">
        <f>VLOOKUP(M1968,code!A:C,3,FALSE)</f>
        <v>N</v>
      </c>
      <c r="P1968" s="16">
        <v>44429</v>
      </c>
      <c r="Q1968" s="15" t="s">
        <v>7815</v>
      </c>
      <c r="R1968" s="16">
        <v>44450</v>
      </c>
      <c r="S1968" s="15" t="s">
        <v>7815</v>
      </c>
      <c r="T1968" s="16"/>
      <c r="U1968" s="15"/>
    </row>
    <row r="1969" spans="1:21" x14ac:dyDescent="0.25">
      <c r="A1969" s="12">
        <v>174</v>
      </c>
      <c r="B1969" t="s">
        <v>7793</v>
      </c>
      <c r="C1969">
        <f>IFERROR(VLOOKUP(B1969,code!$F$1:$G$39,2,FALSE),"")</f>
        <v>1</v>
      </c>
      <c r="D1969" t="s">
        <v>215</v>
      </c>
      <c r="E1969" t="str">
        <f t="shared" si="132"/>
        <v>Female</v>
      </c>
      <c r="F1969" t="s">
        <v>7797</v>
      </c>
      <c r="G1969" s="12">
        <v>57</v>
      </c>
      <c r="H1969" s="14" t="s">
        <v>7826</v>
      </c>
      <c r="I1969" s="24">
        <f t="shared" si="134"/>
        <v>44569</v>
      </c>
      <c r="J1969" s="14">
        <f>MAX(P1969,R1969,T1969)</f>
        <v>44450</v>
      </c>
      <c r="K1969" s="14" t="str">
        <f>_xlfn.IFNA(VLOOKUP(D1969,code!F:G,1,FALSE),"")</f>
        <v/>
      </c>
      <c r="L1969" s="15">
        <v>2</v>
      </c>
      <c r="M1969" s="15" t="str">
        <f t="shared" si="133"/>
        <v>北京科兴中维_北京科兴中维_</v>
      </c>
      <c r="N1969" s="15" t="str">
        <f>VLOOKUP(M1969,code!A:B,2,FALSE)</f>
        <v>VV</v>
      </c>
      <c r="O1969" s="15" t="str">
        <f>VLOOKUP(M1969,code!A:C,3,FALSE)</f>
        <v>N</v>
      </c>
      <c r="P1969" s="16">
        <v>44429</v>
      </c>
      <c r="Q1969" s="15" t="s">
        <v>7815</v>
      </c>
      <c r="R1969" s="16">
        <v>44450</v>
      </c>
      <c r="S1969" s="15" t="s">
        <v>7815</v>
      </c>
      <c r="T1969" s="16"/>
      <c r="U1969" s="15"/>
    </row>
    <row r="1970" spans="1:21" x14ac:dyDescent="0.25">
      <c r="A1970" s="12">
        <v>175</v>
      </c>
      <c r="B1970" t="s">
        <v>7793</v>
      </c>
      <c r="C1970">
        <f>IFERROR(VLOOKUP(B1970,code!$F$1:$G$39,2,FALSE),"")</f>
        <v>1</v>
      </c>
      <c r="D1970" t="s">
        <v>216</v>
      </c>
      <c r="E1970" t="str">
        <f t="shared" si="132"/>
        <v>Female</v>
      </c>
      <c r="F1970" t="s">
        <v>7797</v>
      </c>
      <c r="G1970" s="12">
        <v>1</v>
      </c>
      <c r="H1970" s="14" t="s">
        <v>7826</v>
      </c>
      <c r="I1970" s="24">
        <f t="shared" si="134"/>
        <v>44569</v>
      </c>
      <c r="J1970" s="14"/>
      <c r="K1970" s="14" t="str">
        <f>_xlfn.IFNA(VLOOKUP(D1970,code!F:G,1,FALSE),"")</f>
        <v/>
      </c>
      <c r="L1970" s="15">
        <v>0</v>
      </c>
      <c r="M1970" s="15" t="str">
        <f t="shared" si="133"/>
        <v>__</v>
      </c>
      <c r="N1970" s="15"/>
      <c r="O1970" s="15">
        <f>VLOOKUP(M1970,code!A:C,3,FALSE)</f>
        <v>0</v>
      </c>
      <c r="P1970" s="16"/>
      <c r="Q1970" s="15"/>
      <c r="R1970" s="16"/>
      <c r="S1970" s="15"/>
      <c r="T1970" s="16"/>
      <c r="U1970" s="15"/>
    </row>
    <row r="1971" spans="1:21" x14ac:dyDescent="0.25">
      <c r="A1971" s="12">
        <v>176</v>
      </c>
      <c r="B1971" t="s">
        <v>7793</v>
      </c>
      <c r="C1971">
        <f>IFERROR(VLOOKUP(B1971,code!$F$1:$G$39,2,FALSE),"")</f>
        <v>1</v>
      </c>
      <c r="D1971" t="s">
        <v>217</v>
      </c>
      <c r="E1971" t="str">
        <f t="shared" si="132"/>
        <v>Female</v>
      </c>
      <c r="F1971" t="s">
        <v>7797</v>
      </c>
      <c r="G1971" s="12">
        <v>59</v>
      </c>
      <c r="H1971" s="14" t="s">
        <v>7826</v>
      </c>
      <c r="I1971" s="24">
        <f t="shared" si="134"/>
        <v>44569</v>
      </c>
      <c r="J1971" s="14"/>
      <c r="K1971" s="14" t="str">
        <f>_xlfn.IFNA(VLOOKUP(D1971,code!F:G,1,FALSE),"")</f>
        <v/>
      </c>
      <c r="L1971" s="15">
        <v>0</v>
      </c>
      <c r="M1971" s="15" t="str">
        <f t="shared" si="133"/>
        <v>__</v>
      </c>
      <c r="N1971" s="15"/>
      <c r="O1971" s="15">
        <f>VLOOKUP(M1971,code!A:C,3,FALSE)</f>
        <v>0</v>
      </c>
      <c r="P1971" s="16"/>
      <c r="Q1971" s="15"/>
      <c r="R1971" s="16"/>
      <c r="S1971" s="15"/>
      <c r="T1971" s="16"/>
      <c r="U1971" s="15"/>
    </row>
    <row r="1972" spans="1:21" x14ac:dyDescent="0.25">
      <c r="A1972" s="12">
        <v>177</v>
      </c>
      <c r="B1972" t="s">
        <v>7793</v>
      </c>
      <c r="C1972">
        <f>IFERROR(VLOOKUP(B1972,code!$F$1:$G$39,2,FALSE),"")</f>
        <v>1</v>
      </c>
      <c r="D1972" t="s">
        <v>218</v>
      </c>
      <c r="E1972" t="str">
        <f t="shared" si="132"/>
        <v>Female</v>
      </c>
      <c r="F1972" t="s">
        <v>7797</v>
      </c>
      <c r="G1972" s="12">
        <v>8</v>
      </c>
      <c r="H1972" s="14" t="s">
        <v>7826</v>
      </c>
      <c r="I1972" s="24">
        <f t="shared" si="134"/>
        <v>44569</v>
      </c>
      <c r="J1972" s="14">
        <f>MAX(P1972,R1972,T1972)</f>
        <v>44520</v>
      </c>
      <c r="K1972" s="14" t="str">
        <f>_xlfn.IFNA(VLOOKUP(D1972,code!F:G,1,FALSE),"")</f>
        <v/>
      </c>
      <c r="L1972" s="15">
        <v>1</v>
      </c>
      <c r="M1972" s="15" t="str">
        <f t="shared" si="133"/>
        <v>成都生物__</v>
      </c>
      <c r="N1972" s="15" t="str">
        <f>VLOOKUP(M1972,code!A:B,2,FALSE)</f>
        <v>P</v>
      </c>
      <c r="O1972" s="15" t="str">
        <f>VLOOKUP(M1972,code!A:C,3,FALSE)</f>
        <v>N</v>
      </c>
      <c r="P1972" s="16">
        <v>44520</v>
      </c>
      <c r="Q1972" s="15" t="s">
        <v>7819</v>
      </c>
      <c r="R1972" s="16"/>
      <c r="S1972" s="15"/>
      <c r="T1972" s="16"/>
      <c r="U1972" s="15"/>
    </row>
    <row r="1973" spans="1:21" x14ac:dyDescent="0.25">
      <c r="A1973" s="12">
        <v>178</v>
      </c>
      <c r="B1973" t="s">
        <v>7793</v>
      </c>
      <c r="C1973">
        <f>IFERROR(VLOOKUP(B1973,code!$F$1:$G$39,2,FALSE),"")</f>
        <v>1</v>
      </c>
      <c r="D1973" t="s">
        <v>219</v>
      </c>
      <c r="E1973" t="str">
        <f t="shared" si="132"/>
        <v>Female</v>
      </c>
      <c r="F1973" t="s">
        <v>7797</v>
      </c>
      <c r="G1973" s="12">
        <v>55</v>
      </c>
      <c r="H1973" s="14" t="s">
        <v>7826</v>
      </c>
      <c r="I1973" s="24">
        <f t="shared" si="134"/>
        <v>44569</v>
      </c>
      <c r="J1973" s="14">
        <f>MAX(P1973,R1973,T1973)</f>
        <v>44457</v>
      </c>
      <c r="K1973" s="14" t="str">
        <f>_xlfn.IFNA(VLOOKUP(D1973,code!F:G,1,FALSE),"")</f>
        <v/>
      </c>
      <c r="L1973" s="15">
        <v>2</v>
      </c>
      <c r="M1973" s="15" t="str">
        <f t="shared" si="133"/>
        <v>北京科兴中维_北京科兴_</v>
      </c>
      <c r="N1973" s="15" t="str">
        <f>VLOOKUP(M1973,code!A:B,2,FALSE)</f>
        <v>VV</v>
      </c>
      <c r="O1973" s="15" t="str">
        <f>VLOOKUP(M1973,code!A:C,3,FALSE)</f>
        <v>N</v>
      </c>
      <c r="P1973" s="16">
        <v>44434</v>
      </c>
      <c r="Q1973" s="15" t="s">
        <v>7815</v>
      </c>
      <c r="R1973" s="16">
        <v>44457</v>
      </c>
      <c r="S1973" s="15" t="s">
        <v>7839</v>
      </c>
      <c r="T1973" s="16"/>
      <c r="U1973" s="15"/>
    </row>
    <row r="1974" spans="1:21" x14ac:dyDescent="0.25">
      <c r="A1974" s="12">
        <v>180</v>
      </c>
      <c r="B1974" t="s">
        <v>7793</v>
      </c>
      <c r="C1974">
        <f>IFERROR(VLOOKUP(B1974,code!$F$1:$G$39,2,FALSE),"")</f>
        <v>1</v>
      </c>
      <c r="D1974" t="s">
        <v>221</v>
      </c>
      <c r="E1974" t="str">
        <f t="shared" si="132"/>
        <v>Male</v>
      </c>
      <c r="F1974" t="s">
        <v>7798</v>
      </c>
      <c r="G1974" s="12">
        <v>32</v>
      </c>
      <c r="H1974" s="14" t="s">
        <v>7826</v>
      </c>
      <c r="I1974" s="24">
        <f t="shared" si="134"/>
        <v>44569</v>
      </c>
      <c r="J1974" s="14"/>
      <c r="K1974" s="14" t="str">
        <f>_xlfn.IFNA(VLOOKUP(D1974,code!F:G,1,FALSE),"")</f>
        <v/>
      </c>
      <c r="L1974" s="15">
        <v>0</v>
      </c>
      <c r="M1974" s="15" t="str">
        <f t="shared" si="133"/>
        <v>__</v>
      </c>
      <c r="N1974" s="15"/>
      <c r="O1974" s="15">
        <f>VLOOKUP(M1974,code!A:C,3,FALSE)</f>
        <v>0</v>
      </c>
      <c r="P1974" s="16"/>
      <c r="Q1974" s="15"/>
      <c r="R1974" s="16"/>
      <c r="S1974" s="15"/>
      <c r="T1974" s="16"/>
      <c r="U1974" s="15"/>
    </row>
    <row r="1975" spans="1:21" x14ac:dyDescent="0.25">
      <c r="A1975" s="12">
        <v>181</v>
      </c>
      <c r="B1975" t="s">
        <v>7793</v>
      </c>
      <c r="C1975">
        <f>IFERROR(VLOOKUP(B1975,code!$F$1:$G$39,2,FALSE),"")</f>
        <v>1</v>
      </c>
      <c r="D1975" t="s">
        <v>222</v>
      </c>
      <c r="E1975" t="str">
        <f t="shared" si="132"/>
        <v>Male</v>
      </c>
      <c r="F1975" t="s">
        <v>7798</v>
      </c>
      <c r="G1975" s="12">
        <v>8</v>
      </c>
      <c r="H1975" s="14" t="s">
        <v>7826</v>
      </c>
      <c r="I1975" s="24">
        <f t="shared" si="134"/>
        <v>44569</v>
      </c>
      <c r="J1975" s="14">
        <f t="shared" ref="J1975:J1980" si="136">MAX(P1975,R1975,T1975)</f>
        <v>44539</v>
      </c>
      <c r="K1975" s="14" t="str">
        <f>_xlfn.IFNA(VLOOKUP(D1975,code!F:G,1,FALSE),"")</f>
        <v/>
      </c>
      <c r="L1975" s="15">
        <v>2</v>
      </c>
      <c r="M1975" s="15" t="str">
        <f t="shared" si="133"/>
        <v>成都生物_兰州生物_</v>
      </c>
      <c r="N1975" s="15" t="str">
        <f>VLOOKUP(M1975,code!A:B,2,FALSE)</f>
        <v>PP</v>
      </c>
      <c r="O1975" s="15" t="str">
        <f>VLOOKUP(M1975,code!A:C,3,FALSE)</f>
        <v>N</v>
      </c>
      <c r="P1975" s="16">
        <v>44508</v>
      </c>
      <c r="Q1975" s="15" t="s">
        <v>7819</v>
      </c>
      <c r="R1975" s="16">
        <v>44539</v>
      </c>
      <c r="S1975" s="15" t="s">
        <v>7817</v>
      </c>
      <c r="T1975" s="16"/>
      <c r="U1975" s="15"/>
    </row>
    <row r="1976" spans="1:21" x14ac:dyDescent="0.25">
      <c r="A1976" s="12">
        <v>184</v>
      </c>
      <c r="B1976" t="s">
        <v>7793</v>
      </c>
      <c r="C1976">
        <f>IFERROR(VLOOKUP(B1976,code!$F$1:$G$39,2,FALSE),"")</f>
        <v>1</v>
      </c>
      <c r="D1976" t="s">
        <v>225</v>
      </c>
      <c r="E1976" t="str">
        <f t="shared" si="132"/>
        <v>Female</v>
      </c>
      <c r="F1976" t="s">
        <v>7797</v>
      </c>
      <c r="G1976" s="12">
        <v>36</v>
      </c>
      <c r="H1976" s="14" t="s">
        <v>7826</v>
      </c>
      <c r="I1976" s="24">
        <f t="shared" si="134"/>
        <v>44569</v>
      </c>
      <c r="J1976" s="14">
        <f t="shared" si="136"/>
        <v>44358</v>
      </c>
      <c r="K1976" s="14" t="str">
        <f>_xlfn.IFNA(VLOOKUP(D1976,code!F:G,1,FALSE),"")</f>
        <v/>
      </c>
      <c r="L1976" s="15">
        <v>2</v>
      </c>
      <c r="M1976" s="15" t="str">
        <f t="shared" si="133"/>
        <v>北京科兴中维_北京科兴中维_</v>
      </c>
      <c r="N1976" s="15" t="str">
        <f>VLOOKUP(M1976,code!A:B,2,FALSE)</f>
        <v>VV</v>
      </c>
      <c r="O1976" s="15" t="str">
        <f>VLOOKUP(M1976,code!A:C,3,FALSE)</f>
        <v>N</v>
      </c>
      <c r="P1976" s="16">
        <v>44302</v>
      </c>
      <c r="Q1976" s="15" t="s">
        <v>7815</v>
      </c>
      <c r="R1976" s="16">
        <v>44358</v>
      </c>
      <c r="S1976" s="15" t="s">
        <v>7815</v>
      </c>
      <c r="T1976" s="16"/>
      <c r="U1976" s="15"/>
    </row>
    <row r="1977" spans="1:21" x14ac:dyDescent="0.25">
      <c r="A1977" s="12">
        <v>186</v>
      </c>
      <c r="B1977" t="s">
        <v>7793</v>
      </c>
      <c r="C1977">
        <f>IFERROR(VLOOKUP(B1977,code!$F$1:$G$39,2,FALSE),"")</f>
        <v>1</v>
      </c>
      <c r="D1977" t="s">
        <v>227</v>
      </c>
      <c r="E1977" t="str">
        <f t="shared" si="132"/>
        <v>Male</v>
      </c>
      <c r="F1977" t="s">
        <v>7798</v>
      </c>
      <c r="G1977" s="12">
        <v>26</v>
      </c>
      <c r="H1977" s="14">
        <v>44574</v>
      </c>
      <c r="I1977" s="24">
        <f t="shared" si="134"/>
        <v>44574</v>
      </c>
      <c r="J1977" s="14">
        <f t="shared" si="136"/>
        <v>44348</v>
      </c>
      <c r="K1977" s="14" t="str">
        <f>_xlfn.IFNA(VLOOKUP(D1977,code!F:G,1,FALSE),"")</f>
        <v/>
      </c>
      <c r="L1977" s="15">
        <v>2</v>
      </c>
      <c r="M1977" s="15" t="str">
        <f t="shared" si="133"/>
        <v>北京生物_北京生物_</v>
      </c>
      <c r="N1977" s="15" t="str">
        <f>VLOOKUP(M1977,code!A:B,2,FALSE)</f>
        <v>PP</v>
      </c>
      <c r="O1977" s="15" t="str">
        <f>VLOOKUP(M1977,code!A:C,3,FALSE)</f>
        <v>N</v>
      </c>
      <c r="P1977" s="16">
        <v>44299</v>
      </c>
      <c r="Q1977" s="15" t="s">
        <v>7816</v>
      </c>
      <c r="R1977" s="16">
        <v>44348</v>
      </c>
      <c r="S1977" s="15" t="s">
        <v>7816</v>
      </c>
      <c r="T1977" s="16"/>
      <c r="U1977" s="15"/>
    </row>
    <row r="1978" spans="1:21" x14ac:dyDescent="0.25">
      <c r="A1978" s="12">
        <v>188</v>
      </c>
      <c r="B1978" t="s">
        <v>7793</v>
      </c>
      <c r="C1978">
        <f>IFERROR(VLOOKUP(B1978,code!$F$1:$G$39,2,FALSE),"")</f>
        <v>1</v>
      </c>
      <c r="D1978" t="s">
        <v>229</v>
      </c>
      <c r="E1978" t="str">
        <f t="shared" si="132"/>
        <v>Female</v>
      </c>
      <c r="F1978" t="s">
        <v>7797</v>
      </c>
      <c r="G1978" s="12">
        <v>43</v>
      </c>
      <c r="H1978" s="14">
        <v>44574</v>
      </c>
      <c r="I1978" s="24">
        <f t="shared" si="134"/>
        <v>44574</v>
      </c>
      <c r="J1978" s="14">
        <f t="shared" si="136"/>
        <v>44376</v>
      </c>
      <c r="K1978" s="14" t="str">
        <f>_xlfn.IFNA(VLOOKUP(D1978,code!F:G,1,FALSE),"")</f>
        <v/>
      </c>
      <c r="L1978" s="15">
        <v>2</v>
      </c>
      <c r="M1978" s="15" t="str">
        <f t="shared" si="133"/>
        <v>北京生物_兰州生物_</v>
      </c>
      <c r="N1978" s="15" t="str">
        <f>VLOOKUP(M1978,code!A:B,2,FALSE)</f>
        <v>PP</v>
      </c>
      <c r="O1978" s="15" t="str">
        <f>VLOOKUP(M1978,code!A:C,3,FALSE)</f>
        <v>N</v>
      </c>
      <c r="P1978" s="16">
        <v>44354</v>
      </c>
      <c r="Q1978" s="15" t="s">
        <v>7816</v>
      </c>
      <c r="R1978" s="16">
        <v>44376</v>
      </c>
      <c r="S1978" s="15" t="s">
        <v>7817</v>
      </c>
      <c r="T1978" s="16"/>
      <c r="U1978" s="15"/>
    </row>
    <row r="1979" spans="1:21" x14ac:dyDescent="0.25">
      <c r="A1979" s="12">
        <v>193</v>
      </c>
      <c r="B1979" t="s">
        <v>7793</v>
      </c>
      <c r="C1979">
        <f>IFERROR(VLOOKUP(B1979,code!$F$1:$G$39,2,FALSE),"")</f>
        <v>1</v>
      </c>
      <c r="D1979" t="s">
        <v>234</v>
      </c>
      <c r="E1979" t="str">
        <f t="shared" si="132"/>
        <v>Male</v>
      </c>
      <c r="F1979" t="s">
        <v>7798</v>
      </c>
      <c r="G1979" s="12">
        <v>64</v>
      </c>
      <c r="H1979" s="14">
        <v>44574</v>
      </c>
      <c r="I1979" s="24">
        <f t="shared" si="134"/>
        <v>44574</v>
      </c>
      <c r="J1979" s="14">
        <f t="shared" si="136"/>
        <v>44442</v>
      </c>
      <c r="K1979" s="14" t="str">
        <f>_xlfn.IFNA(VLOOKUP(D1979,code!F:G,1,FALSE),"")</f>
        <v/>
      </c>
      <c r="L1979" s="15">
        <v>2</v>
      </c>
      <c r="M1979" s="15" t="str">
        <f t="shared" si="133"/>
        <v>北京科兴中维_北京科兴中维_</v>
      </c>
      <c r="N1979" s="15" t="str">
        <f>VLOOKUP(M1979,code!A:B,2,FALSE)</f>
        <v>VV</v>
      </c>
      <c r="O1979" s="15" t="str">
        <f>VLOOKUP(M1979,code!A:C,3,FALSE)</f>
        <v>N</v>
      </c>
      <c r="P1979" s="16">
        <v>44414</v>
      </c>
      <c r="Q1979" s="15" t="s">
        <v>7815</v>
      </c>
      <c r="R1979" s="16">
        <v>44442</v>
      </c>
      <c r="S1979" s="15" t="s">
        <v>7815</v>
      </c>
      <c r="T1979" s="16"/>
      <c r="U1979" s="15"/>
    </row>
    <row r="1980" spans="1:21" x14ac:dyDescent="0.25">
      <c r="A1980" s="12">
        <v>195</v>
      </c>
      <c r="B1980" t="s">
        <v>7793</v>
      </c>
      <c r="C1980">
        <f>IFERROR(VLOOKUP(B1980,code!$F$1:$G$39,2,FALSE),"")</f>
        <v>1</v>
      </c>
      <c r="D1980" t="s">
        <v>236</v>
      </c>
      <c r="E1980" t="str">
        <f t="shared" si="132"/>
        <v>Female</v>
      </c>
      <c r="F1980" t="s">
        <v>7797</v>
      </c>
      <c r="G1980" s="12">
        <v>65</v>
      </c>
      <c r="H1980" s="14">
        <v>44574</v>
      </c>
      <c r="I1980" s="24">
        <f t="shared" si="134"/>
        <v>44574</v>
      </c>
      <c r="J1980" s="14">
        <f t="shared" si="136"/>
        <v>44426</v>
      </c>
      <c r="K1980" s="14" t="str">
        <f>_xlfn.IFNA(VLOOKUP(D1980,code!F:G,1,FALSE),"")</f>
        <v/>
      </c>
      <c r="L1980" s="15">
        <v>2</v>
      </c>
      <c r="M1980" s="15" t="str">
        <f t="shared" si="133"/>
        <v>北京科兴中维_北京科兴中维_</v>
      </c>
      <c r="N1980" s="15" t="str">
        <f>VLOOKUP(M1980,code!A:B,2,FALSE)</f>
        <v>VV</v>
      </c>
      <c r="O1980" s="15" t="str">
        <f>VLOOKUP(M1980,code!A:C,3,FALSE)</f>
        <v>N</v>
      </c>
      <c r="P1980" s="16">
        <v>44404</v>
      </c>
      <c r="Q1980" s="15" t="s">
        <v>7815</v>
      </c>
      <c r="R1980" s="16">
        <v>44426</v>
      </c>
      <c r="S1980" s="15" t="s">
        <v>7815</v>
      </c>
      <c r="T1980" s="16"/>
      <c r="U1980" s="15"/>
    </row>
    <row r="1981" spans="1:21" x14ac:dyDescent="0.25">
      <c r="A1981" s="12">
        <v>573</v>
      </c>
      <c r="B1981" t="s">
        <v>345</v>
      </c>
      <c r="C1981">
        <f>IFERROR(VLOOKUP(B1981,code!$F$1:$G$39,2,FALSE),"")</f>
        <v>10</v>
      </c>
      <c r="D1981" t="s">
        <v>614</v>
      </c>
      <c r="E1981" t="str">
        <f t="shared" si="132"/>
        <v>Male</v>
      </c>
      <c r="F1981" t="s">
        <v>7798</v>
      </c>
      <c r="G1981" s="12">
        <v>36</v>
      </c>
      <c r="H1981" s="14" t="s">
        <v>7829</v>
      </c>
      <c r="I1981" s="24">
        <f t="shared" si="134"/>
        <v>44574</v>
      </c>
      <c r="J1981" s="14"/>
      <c r="K1981" s="14" t="str">
        <f>_xlfn.IFNA(VLOOKUP(D1981,code!F:G,1,FALSE),"")</f>
        <v/>
      </c>
      <c r="L1981" s="15">
        <v>0</v>
      </c>
      <c r="M1981" s="15" t="str">
        <f t="shared" si="133"/>
        <v>__</v>
      </c>
      <c r="N1981" s="15"/>
      <c r="O1981" s="15">
        <f>VLOOKUP(M1981,code!A:C,3,FALSE)</f>
        <v>0</v>
      </c>
      <c r="P1981" s="16"/>
      <c r="Q1981" s="15"/>
      <c r="R1981" s="16"/>
      <c r="S1981" s="15"/>
      <c r="T1981" s="16"/>
      <c r="U1981" s="15"/>
    </row>
    <row r="1982" spans="1:21" x14ac:dyDescent="0.25">
      <c r="A1982" s="12">
        <v>574</v>
      </c>
      <c r="B1982" t="s">
        <v>345</v>
      </c>
      <c r="C1982">
        <f>IFERROR(VLOOKUP(B1982,code!$F$1:$G$39,2,FALSE),"")</f>
        <v>10</v>
      </c>
      <c r="D1982" t="s">
        <v>615</v>
      </c>
      <c r="E1982" t="str">
        <f t="shared" si="132"/>
        <v>Male</v>
      </c>
      <c r="F1982" t="s">
        <v>7798</v>
      </c>
      <c r="G1982" s="12">
        <v>53</v>
      </c>
      <c r="H1982" s="14" t="s">
        <v>7829</v>
      </c>
      <c r="I1982" s="24">
        <f t="shared" si="134"/>
        <v>44574</v>
      </c>
      <c r="J1982" s="14">
        <f>MAX(P1982,R1982,T1982)</f>
        <v>44395</v>
      </c>
      <c r="K1982" s="14" t="str">
        <f>_xlfn.IFNA(VLOOKUP(D1982,code!F:G,1,FALSE),"")</f>
        <v/>
      </c>
      <c r="L1982" s="15">
        <v>2</v>
      </c>
      <c r="M1982" s="15" t="str">
        <f t="shared" si="133"/>
        <v>北京生物_兰州生物_</v>
      </c>
      <c r="N1982" s="15" t="str">
        <f>VLOOKUP(M1982,code!A:B,2,FALSE)</f>
        <v>PP</v>
      </c>
      <c r="O1982" s="15" t="str">
        <f>VLOOKUP(M1982,code!A:C,3,FALSE)</f>
        <v>N</v>
      </c>
      <c r="P1982" s="16">
        <v>44355</v>
      </c>
      <c r="Q1982" s="15" t="s">
        <v>7816</v>
      </c>
      <c r="R1982" s="16">
        <v>44395</v>
      </c>
      <c r="S1982" s="15" t="s">
        <v>7817</v>
      </c>
      <c r="T1982" s="16"/>
      <c r="U1982" s="15"/>
    </row>
    <row r="1983" spans="1:21" x14ac:dyDescent="0.25">
      <c r="A1983" s="12">
        <v>575</v>
      </c>
      <c r="B1983" t="s">
        <v>345</v>
      </c>
      <c r="C1983">
        <f>IFERROR(VLOOKUP(B1983,code!$F$1:$G$39,2,FALSE),"")</f>
        <v>10</v>
      </c>
      <c r="D1983" t="s">
        <v>616</v>
      </c>
      <c r="E1983" t="str">
        <f t="shared" si="132"/>
        <v>Male</v>
      </c>
      <c r="F1983" t="s">
        <v>7798</v>
      </c>
      <c r="G1983" s="12">
        <v>25</v>
      </c>
      <c r="H1983" s="14" t="s">
        <v>7829</v>
      </c>
      <c r="I1983" s="24">
        <f t="shared" si="134"/>
        <v>44574</v>
      </c>
      <c r="J1983" s="14">
        <f>MAX(P1983,R1983,T1983)</f>
        <v>44438</v>
      </c>
      <c r="K1983" s="14" t="str">
        <f>_xlfn.IFNA(VLOOKUP(D1983,code!F:G,1,FALSE),"")</f>
        <v/>
      </c>
      <c r="L1983" s="15">
        <v>2</v>
      </c>
      <c r="M1983" s="15" t="str">
        <f t="shared" si="133"/>
        <v>深圳康泰_深圳康泰_</v>
      </c>
      <c r="N1983" s="15" t="str">
        <f>VLOOKUP(M1983,code!A:B,2,FALSE)</f>
        <v>KK</v>
      </c>
      <c r="O1983" s="15" t="str">
        <f>VLOOKUP(M1983,code!A:C,3,FALSE)</f>
        <v>N</v>
      </c>
      <c r="P1983" s="16">
        <v>44404</v>
      </c>
      <c r="Q1983" s="15" t="s">
        <v>7856</v>
      </c>
      <c r="R1983" s="16">
        <v>44438</v>
      </c>
      <c r="S1983" s="15" t="s">
        <v>7856</v>
      </c>
      <c r="T1983" s="16"/>
      <c r="U1983" s="15"/>
    </row>
    <row r="1984" spans="1:21" x14ac:dyDescent="0.25">
      <c r="A1984" s="12">
        <v>3796</v>
      </c>
      <c r="B1984" t="s">
        <v>2020</v>
      </c>
      <c r="C1984">
        <f>IFERROR(VLOOKUP(B1984,code!$F$1:$G$39,2,FALSE),"")</f>
        <v>8</v>
      </c>
      <c r="D1984" t="s">
        <v>3759</v>
      </c>
      <c r="E1984" t="str">
        <f t="shared" si="132"/>
        <v>Male</v>
      </c>
      <c r="F1984" t="s">
        <v>7798</v>
      </c>
      <c r="G1984" s="12">
        <v>23</v>
      </c>
      <c r="H1984" s="14" t="s">
        <v>7824</v>
      </c>
      <c r="I1984" s="24">
        <f t="shared" si="134"/>
        <v>44575</v>
      </c>
      <c r="J1984" s="14">
        <f>MAX(P1984,R1984,T1984)</f>
        <v>44405</v>
      </c>
      <c r="K1984" s="14" t="str">
        <f>_xlfn.IFNA(VLOOKUP(D1984,code!F:G,1,FALSE),"")</f>
        <v/>
      </c>
      <c r="L1984" s="15">
        <v>1</v>
      </c>
      <c r="M1984" s="15" t="str">
        <f t="shared" si="133"/>
        <v>北京科兴中维__</v>
      </c>
      <c r="N1984" s="15" t="str">
        <f>VLOOKUP(M1984,code!A:B,2,FALSE)</f>
        <v>V</v>
      </c>
      <c r="O1984" s="15" t="str">
        <f>VLOOKUP(M1984,code!A:C,3,FALSE)</f>
        <v>N</v>
      </c>
      <c r="P1984" s="16">
        <v>44405</v>
      </c>
      <c r="Q1984" s="15" t="s">
        <v>7815</v>
      </c>
      <c r="R1984" s="16"/>
      <c r="S1984" s="15"/>
      <c r="T1984" s="16"/>
      <c r="U1984" s="15"/>
    </row>
    <row r="1985" spans="1:21" x14ac:dyDescent="0.25">
      <c r="A1985" s="12">
        <v>620</v>
      </c>
      <c r="B1985" t="s">
        <v>345</v>
      </c>
      <c r="C1985">
        <f>IFERROR(VLOOKUP(B1985,code!$F$1:$G$39,2,FALSE),"")</f>
        <v>10</v>
      </c>
      <c r="D1985" t="s">
        <v>661</v>
      </c>
      <c r="E1985" t="str">
        <f t="shared" si="132"/>
        <v>Male</v>
      </c>
      <c r="F1985" t="s">
        <v>7798</v>
      </c>
      <c r="G1985" s="12">
        <v>25</v>
      </c>
      <c r="H1985" s="14" t="s">
        <v>7820</v>
      </c>
      <c r="I1985" s="24">
        <f t="shared" si="134"/>
        <v>44572</v>
      </c>
      <c r="J1985" s="14">
        <f>MAX(P1985,R1985,T1985)</f>
        <v>44344</v>
      </c>
      <c r="K1985" s="14" t="str">
        <f>_xlfn.IFNA(VLOOKUP(D1985,code!F:G,1,FALSE),"")</f>
        <v/>
      </c>
      <c r="L1985" s="15">
        <v>2</v>
      </c>
      <c r="M1985" s="15" t="str">
        <f t="shared" si="133"/>
        <v>北京科兴中维_北京科兴中维_</v>
      </c>
      <c r="N1985" s="15" t="str">
        <f>VLOOKUP(M1985,code!A:B,2,FALSE)</f>
        <v>VV</v>
      </c>
      <c r="O1985" s="15" t="str">
        <f>VLOOKUP(M1985,code!A:C,3,FALSE)</f>
        <v>N</v>
      </c>
      <c r="P1985" s="16">
        <v>44288</v>
      </c>
      <c r="Q1985" s="15" t="s">
        <v>7815</v>
      </c>
      <c r="R1985" s="16">
        <v>44344</v>
      </c>
      <c r="S1985" s="15" t="s">
        <v>7815</v>
      </c>
      <c r="T1985" s="16"/>
      <c r="U1985" s="15"/>
    </row>
    <row r="1986" spans="1:21" x14ac:dyDescent="0.25">
      <c r="A1986" s="12">
        <v>551</v>
      </c>
      <c r="B1986" t="s">
        <v>7793</v>
      </c>
      <c r="C1986">
        <f>IFERROR(VLOOKUP(B1986,code!$F$1:$G$39,2,FALSE),"")</f>
        <v>1</v>
      </c>
      <c r="D1986" t="s">
        <v>592</v>
      </c>
      <c r="E1986" t="str">
        <f t="shared" ref="E1986:E2049" si="137">IF(F1986="男","Male",IF(F1986="女", "Female", ""))</f>
        <v>Male</v>
      </c>
      <c r="F1986" t="s">
        <v>7798</v>
      </c>
      <c r="G1986" s="12">
        <v>69</v>
      </c>
      <c r="H1986" s="14" t="s">
        <v>7826</v>
      </c>
      <c r="I1986" s="24">
        <f t="shared" si="134"/>
        <v>44569</v>
      </c>
      <c r="J1986" s="14">
        <f>MAX(P1986,R1986,T1986)</f>
        <v>44387</v>
      </c>
      <c r="K1986" s="14" t="str">
        <f>_xlfn.IFNA(VLOOKUP(D1986,code!F:G,1,FALSE),"")</f>
        <v/>
      </c>
      <c r="L1986" s="15">
        <v>1</v>
      </c>
      <c r="M1986" s="15" t="str">
        <f t="shared" ref="M1986:M2049" si="138">Q1986&amp;"_"&amp;S1986&amp;"_"&amp;U1986</f>
        <v>北京科兴中维__</v>
      </c>
      <c r="N1986" s="15" t="str">
        <f>VLOOKUP(M1986,code!A:B,2,FALSE)</f>
        <v>V</v>
      </c>
      <c r="O1986" s="15" t="str">
        <f>VLOOKUP(M1986,code!A:C,3,FALSE)</f>
        <v>N</v>
      </c>
      <c r="P1986" s="16">
        <v>44387</v>
      </c>
      <c r="Q1986" s="15" t="s">
        <v>7815</v>
      </c>
      <c r="R1986" s="16"/>
      <c r="S1986" s="15"/>
      <c r="T1986" s="16"/>
      <c r="U1986" s="15"/>
    </row>
    <row r="1987" spans="1:21" x14ac:dyDescent="0.25">
      <c r="A1987" s="12">
        <v>773</v>
      </c>
      <c r="B1987" t="s">
        <v>1996</v>
      </c>
      <c r="C1987">
        <f>IFERROR(VLOOKUP(B1987,code!$F$1:$G$39,2,FALSE),"")</f>
        <v>11</v>
      </c>
      <c r="D1987" t="s">
        <v>809</v>
      </c>
      <c r="E1987" t="str">
        <f t="shared" si="137"/>
        <v>Female</v>
      </c>
      <c r="F1987" t="s">
        <v>7797</v>
      </c>
      <c r="G1987" s="12">
        <v>23</v>
      </c>
      <c r="H1987" s="14">
        <v>44573</v>
      </c>
      <c r="I1987" s="24">
        <f t="shared" ref="I1987:I2050" si="139">IFERROR(DATEVALUE(H1987),H1987)</f>
        <v>44573</v>
      </c>
      <c r="J1987" s="14"/>
      <c r="K1987" s="14" t="str">
        <f>_xlfn.IFNA(VLOOKUP(D1987,code!F:G,1,FALSE),"")</f>
        <v/>
      </c>
      <c r="L1987" s="15">
        <v>0</v>
      </c>
      <c r="M1987" s="15" t="str">
        <f t="shared" si="138"/>
        <v>__</v>
      </c>
      <c r="N1987" s="15"/>
      <c r="O1987" s="15">
        <f>VLOOKUP(M1987,code!A:C,3,FALSE)</f>
        <v>0</v>
      </c>
      <c r="P1987" s="16"/>
      <c r="Q1987" s="15"/>
      <c r="R1987" s="16"/>
      <c r="S1987" s="15"/>
      <c r="T1987" s="16"/>
      <c r="U1987" s="15"/>
    </row>
    <row r="1988" spans="1:21" x14ac:dyDescent="0.25">
      <c r="A1988" s="12">
        <v>776</v>
      </c>
      <c r="B1988" t="s">
        <v>1996</v>
      </c>
      <c r="C1988">
        <f>IFERROR(VLOOKUP(B1988,code!$F$1:$G$39,2,FALSE),"")</f>
        <v>11</v>
      </c>
      <c r="D1988" t="s">
        <v>812</v>
      </c>
      <c r="E1988" t="str">
        <f t="shared" si="137"/>
        <v>Male</v>
      </c>
      <c r="F1988" t="s">
        <v>7798</v>
      </c>
      <c r="G1988" s="12">
        <v>27</v>
      </c>
      <c r="H1988" s="14">
        <v>44573</v>
      </c>
      <c r="I1988" s="24">
        <f t="shared" si="139"/>
        <v>44573</v>
      </c>
      <c r="J1988" s="14">
        <f>MAX(P1988,R1988,T1988)</f>
        <v>44509</v>
      </c>
      <c r="K1988" s="14" t="str">
        <f>_xlfn.IFNA(VLOOKUP(D1988,code!F:G,1,FALSE),"")</f>
        <v/>
      </c>
      <c r="L1988" s="15">
        <v>2</v>
      </c>
      <c r="M1988" s="15" t="str">
        <f t="shared" si="138"/>
        <v>成都生物_成都生物_</v>
      </c>
      <c r="N1988" s="15" t="str">
        <f>VLOOKUP(M1988,code!A:B,2,FALSE)</f>
        <v>PP</v>
      </c>
      <c r="O1988" s="15" t="str">
        <f>VLOOKUP(M1988,code!A:C,3,FALSE)</f>
        <v>N</v>
      </c>
      <c r="P1988" s="16">
        <v>44480</v>
      </c>
      <c r="Q1988" s="15" t="s">
        <v>7819</v>
      </c>
      <c r="R1988" s="16">
        <v>44509</v>
      </c>
      <c r="S1988" s="15" t="s">
        <v>7819</v>
      </c>
      <c r="T1988" s="16"/>
      <c r="U1988" s="15"/>
    </row>
    <row r="1989" spans="1:21" x14ac:dyDescent="0.25">
      <c r="A1989" s="12">
        <v>778</v>
      </c>
      <c r="B1989" t="s">
        <v>1996</v>
      </c>
      <c r="C1989">
        <f>IFERROR(VLOOKUP(B1989,code!$F$1:$G$39,2,FALSE),"")</f>
        <v>11</v>
      </c>
      <c r="D1989" t="s">
        <v>814</v>
      </c>
      <c r="E1989" t="str">
        <f t="shared" si="137"/>
        <v>Male</v>
      </c>
      <c r="F1989" t="s">
        <v>7798</v>
      </c>
      <c r="G1989" s="12">
        <v>23</v>
      </c>
      <c r="H1989" s="14">
        <v>44573</v>
      </c>
      <c r="I1989" s="24">
        <f t="shared" si="139"/>
        <v>44573</v>
      </c>
      <c r="J1989" s="14">
        <f>MAX(P1989,R1989,T1989)</f>
        <v>44365</v>
      </c>
      <c r="K1989" s="14" t="str">
        <f>_xlfn.IFNA(VLOOKUP(D1989,code!F:G,1,FALSE),"")</f>
        <v/>
      </c>
      <c r="L1989" s="15">
        <v>2</v>
      </c>
      <c r="M1989" s="15" t="str">
        <f t="shared" si="138"/>
        <v>北京科兴中维_北京科兴中维_</v>
      </c>
      <c r="N1989" s="15" t="str">
        <f>VLOOKUP(M1989,code!A:B,2,FALSE)</f>
        <v>VV</v>
      </c>
      <c r="O1989" s="15" t="str">
        <f>VLOOKUP(M1989,code!A:C,3,FALSE)</f>
        <v>N</v>
      </c>
      <c r="P1989" s="16">
        <v>44343</v>
      </c>
      <c r="Q1989" s="15" t="s">
        <v>7815</v>
      </c>
      <c r="R1989" s="16">
        <v>44365</v>
      </c>
      <c r="S1989" s="15" t="s">
        <v>7815</v>
      </c>
      <c r="T1989" s="16"/>
      <c r="U1989" s="15"/>
    </row>
    <row r="1990" spans="1:21" x14ac:dyDescent="0.25">
      <c r="A1990" s="12">
        <v>789</v>
      </c>
      <c r="B1990" t="s">
        <v>1996</v>
      </c>
      <c r="C1990">
        <f>IFERROR(VLOOKUP(B1990,code!$F$1:$G$39,2,FALSE),"")</f>
        <v>11</v>
      </c>
      <c r="D1990" t="s">
        <v>825</v>
      </c>
      <c r="E1990" t="str">
        <f t="shared" si="137"/>
        <v>Female</v>
      </c>
      <c r="F1990" t="s">
        <v>7797</v>
      </c>
      <c r="G1990" s="12">
        <v>32</v>
      </c>
      <c r="H1990" s="14">
        <v>44573</v>
      </c>
      <c r="I1990" s="24">
        <f t="shared" si="139"/>
        <v>44573</v>
      </c>
      <c r="J1990" s="14"/>
      <c r="K1990" s="14" t="str">
        <f>_xlfn.IFNA(VLOOKUP(D1990,code!F:G,1,FALSE),"")</f>
        <v/>
      </c>
      <c r="L1990" s="15">
        <v>0</v>
      </c>
      <c r="M1990" s="15" t="str">
        <f t="shared" si="138"/>
        <v>__</v>
      </c>
      <c r="N1990" s="15"/>
      <c r="O1990" s="15">
        <f>VLOOKUP(M1990,code!A:C,3,FALSE)</f>
        <v>0</v>
      </c>
      <c r="P1990" s="16"/>
      <c r="Q1990" s="15"/>
      <c r="R1990" s="16"/>
      <c r="S1990" s="15"/>
      <c r="T1990" s="16"/>
      <c r="U1990" s="15"/>
    </row>
    <row r="1991" spans="1:21" x14ac:dyDescent="0.25">
      <c r="A1991" s="12">
        <v>814</v>
      </c>
      <c r="B1991" t="s">
        <v>1996</v>
      </c>
      <c r="C1991">
        <f>IFERROR(VLOOKUP(B1991,code!$F$1:$G$39,2,FALSE),"")</f>
        <v>11</v>
      </c>
      <c r="D1991" t="s">
        <v>850</v>
      </c>
      <c r="E1991" t="str">
        <f t="shared" si="137"/>
        <v>Male</v>
      </c>
      <c r="F1991" t="s">
        <v>7798</v>
      </c>
      <c r="G1991" s="12">
        <v>67</v>
      </c>
      <c r="H1991" s="14">
        <v>44576</v>
      </c>
      <c r="I1991" s="24">
        <f t="shared" si="139"/>
        <v>44576</v>
      </c>
      <c r="J1991" s="14">
        <f>MAX(P1991,R1991,T1991)</f>
        <v>44434</v>
      </c>
      <c r="K1991" s="14" t="str">
        <f>_xlfn.IFNA(VLOOKUP(D1991,code!F:G,1,FALSE),"")</f>
        <v/>
      </c>
      <c r="L1991" s="15">
        <v>2</v>
      </c>
      <c r="M1991" s="15" t="str">
        <f t="shared" si="138"/>
        <v>北京科兴中维_北京科兴中维_</v>
      </c>
      <c r="N1991" s="15" t="str">
        <f>VLOOKUP(M1991,code!A:B,2,FALSE)</f>
        <v>VV</v>
      </c>
      <c r="O1991" s="15" t="str">
        <f>VLOOKUP(M1991,code!A:C,3,FALSE)</f>
        <v>N</v>
      </c>
      <c r="P1991" s="16">
        <v>44393</v>
      </c>
      <c r="Q1991" s="15" t="s">
        <v>7815</v>
      </c>
      <c r="R1991" s="16">
        <v>44434</v>
      </c>
      <c r="S1991" s="15" t="s">
        <v>7815</v>
      </c>
      <c r="T1991" s="16"/>
      <c r="U1991" s="15"/>
    </row>
    <row r="1992" spans="1:21" x14ac:dyDescent="0.25">
      <c r="A1992" s="12">
        <v>3075</v>
      </c>
      <c r="B1992" t="s">
        <v>7791</v>
      </c>
      <c r="C1992">
        <f>IFERROR(VLOOKUP(B1992,code!$F$1:$G$39,2,FALSE),"")</f>
        <v>4</v>
      </c>
      <c r="D1992" t="s">
        <v>3059</v>
      </c>
      <c r="E1992" t="str">
        <f t="shared" si="137"/>
        <v>Male</v>
      </c>
      <c r="F1992" t="s">
        <v>7798</v>
      </c>
      <c r="G1992" s="12">
        <v>31</v>
      </c>
      <c r="H1992" s="14">
        <v>44574</v>
      </c>
      <c r="I1992" s="24">
        <f t="shared" si="139"/>
        <v>44574</v>
      </c>
      <c r="J1992" s="14">
        <f>MAX(P1992,R1992,T1992)</f>
        <v>44564</v>
      </c>
      <c r="K1992" s="14" t="str">
        <f>_xlfn.IFNA(VLOOKUP(D1992,code!F:G,1,FALSE),"")</f>
        <v/>
      </c>
      <c r="L1992" s="15">
        <v>3</v>
      </c>
      <c r="M1992" s="15" t="str">
        <f t="shared" si="138"/>
        <v>北京科兴中维_北京科兴中维_北京科兴中维</v>
      </c>
      <c r="N1992" s="15" t="str">
        <f>VLOOKUP(M1992,code!A:B,2,FALSE)</f>
        <v>VVV</v>
      </c>
      <c r="O1992" s="15" t="str">
        <f>VLOOKUP(M1992,code!A:C,3,FALSE)</f>
        <v>N</v>
      </c>
      <c r="P1992" s="16">
        <v>44354</v>
      </c>
      <c r="Q1992" s="15" t="s">
        <v>7815</v>
      </c>
      <c r="R1992" s="16">
        <v>44377</v>
      </c>
      <c r="S1992" s="15" t="s">
        <v>7815</v>
      </c>
      <c r="T1992" s="16">
        <v>44564</v>
      </c>
      <c r="U1992" s="15" t="s">
        <v>7815</v>
      </c>
    </row>
    <row r="1993" spans="1:21" x14ac:dyDescent="0.25">
      <c r="A1993" s="12">
        <v>845</v>
      </c>
      <c r="B1993" t="s">
        <v>1996</v>
      </c>
      <c r="C1993">
        <f>IFERROR(VLOOKUP(B1993,code!$F$1:$G$39,2,FALSE),"")</f>
        <v>11</v>
      </c>
      <c r="D1993" t="s">
        <v>881</v>
      </c>
      <c r="E1993" t="str">
        <f t="shared" si="137"/>
        <v>Female</v>
      </c>
      <c r="F1993" t="s">
        <v>7797</v>
      </c>
      <c r="G1993" s="12">
        <v>69</v>
      </c>
      <c r="H1993" s="14">
        <v>44576</v>
      </c>
      <c r="I1993" s="24">
        <f t="shared" si="139"/>
        <v>44576</v>
      </c>
      <c r="J1993" s="14">
        <f>MAX(P1993,R1993,T1993)</f>
        <v>44434</v>
      </c>
      <c r="K1993" s="14" t="str">
        <f>_xlfn.IFNA(VLOOKUP(D1993,code!F:G,1,FALSE),"")</f>
        <v/>
      </c>
      <c r="L1993" s="15">
        <v>2</v>
      </c>
      <c r="M1993" s="15" t="str">
        <f t="shared" si="138"/>
        <v>北京科兴中维_北京科兴中维_</v>
      </c>
      <c r="N1993" s="15" t="str">
        <f>VLOOKUP(M1993,code!A:B,2,FALSE)</f>
        <v>VV</v>
      </c>
      <c r="O1993" s="15" t="str">
        <f>VLOOKUP(M1993,code!A:C,3,FALSE)</f>
        <v>N</v>
      </c>
      <c r="P1993" s="16">
        <v>44393</v>
      </c>
      <c r="Q1993" s="15" t="s">
        <v>7815</v>
      </c>
      <c r="R1993" s="16">
        <v>44434</v>
      </c>
      <c r="S1993" s="15" t="s">
        <v>7815</v>
      </c>
      <c r="T1993" s="16"/>
      <c r="U1993" s="15"/>
    </row>
    <row r="1994" spans="1:21" x14ac:dyDescent="0.25">
      <c r="A1994" s="12">
        <v>856</v>
      </c>
      <c r="B1994" t="s">
        <v>1996</v>
      </c>
      <c r="C1994">
        <f>IFERROR(VLOOKUP(B1994,code!$F$1:$G$39,2,FALSE),"")</f>
        <v>11</v>
      </c>
      <c r="D1994" t="s">
        <v>892</v>
      </c>
      <c r="E1994" t="str">
        <f t="shared" si="137"/>
        <v>Male</v>
      </c>
      <c r="F1994" t="s">
        <v>7798</v>
      </c>
      <c r="G1994" s="12">
        <v>22</v>
      </c>
      <c r="H1994" s="14">
        <v>44576</v>
      </c>
      <c r="I1994" s="24">
        <f t="shared" si="139"/>
        <v>44576</v>
      </c>
      <c r="J1994" s="14"/>
      <c r="K1994" s="14" t="str">
        <f>_xlfn.IFNA(VLOOKUP(D1994,code!F:G,1,FALSE),"")</f>
        <v/>
      </c>
      <c r="L1994" s="15">
        <v>0</v>
      </c>
      <c r="M1994" s="15" t="str">
        <f t="shared" si="138"/>
        <v>__</v>
      </c>
      <c r="N1994" s="15"/>
      <c r="O1994" s="15">
        <f>VLOOKUP(M1994,code!A:C,3,FALSE)</f>
        <v>0</v>
      </c>
      <c r="P1994" s="16"/>
      <c r="Q1994" s="15"/>
      <c r="R1994" s="16"/>
      <c r="S1994" s="15"/>
      <c r="T1994" s="16"/>
      <c r="U1994" s="15"/>
    </row>
    <row r="1995" spans="1:21" x14ac:dyDescent="0.25">
      <c r="A1995" s="12">
        <v>891</v>
      </c>
      <c r="B1995" t="s">
        <v>1996</v>
      </c>
      <c r="C1995">
        <f>IFERROR(VLOOKUP(B1995,code!$F$1:$G$39,2,FALSE),"")</f>
        <v>11</v>
      </c>
      <c r="D1995" t="s">
        <v>927</v>
      </c>
      <c r="E1995" t="str">
        <f t="shared" si="137"/>
        <v>Female</v>
      </c>
      <c r="F1995" t="s">
        <v>7797</v>
      </c>
      <c r="G1995" s="12">
        <v>28</v>
      </c>
      <c r="H1995" s="14">
        <v>44576</v>
      </c>
      <c r="I1995" s="24">
        <f t="shared" si="139"/>
        <v>44576</v>
      </c>
      <c r="J1995" s="14"/>
      <c r="K1995" s="14" t="str">
        <f>_xlfn.IFNA(VLOOKUP(D1995,code!F:G,1,FALSE),"")</f>
        <v/>
      </c>
      <c r="L1995" s="15">
        <v>0</v>
      </c>
      <c r="M1995" s="15" t="str">
        <f t="shared" si="138"/>
        <v>__</v>
      </c>
      <c r="N1995" s="15"/>
      <c r="O1995" s="15">
        <f>VLOOKUP(M1995,code!A:C,3,FALSE)</f>
        <v>0</v>
      </c>
      <c r="P1995" s="16"/>
      <c r="Q1995" s="15"/>
      <c r="R1995" s="16"/>
      <c r="S1995" s="15"/>
      <c r="T1995" s="16"/>
      <c r="U1995" s="15"/>
    </row>
    <row r="1996" spans="1:21" x14ac:dyDescent="0.25">
      <c r="A1996" s="12">
        <v>892</v>
      </c>
      <c r="B1996" t="s">
        <v>1996</v>
      </c>
      <c r="C1996">
        <f>IFERROR(VLOOKUP(B1996,code!$F$1:$G$39,2,FALSE),"")</f>
        <v>11</v>
      </c>
      <c r="D1996" t="s">
        <v>928</v>
      </c>
      <c r="E1996" t="str">
        <f t="shared" si="137"/>
        <v>Female</v>
      </c>
      <c r="F1996" t="s">
        <v>7797</v>
      </c>
      <c r="G1996" s="12">
        <v>50</v>
      </c>
      <c r="H1996" s="14">
        <v>44576</v>
      </c>
      <c r="I1996" s="24">
        <f t="shared" si="139"/>
        <v>44576</v>
      </c>
      <c r="J1996" s="14">
        <f t="shared" ref="J1996:J2016" si="140">MAX(P1996,R1996,T1996)</f>
        <v>44374</v>
      </c>
      <c r="K1996" s="14" t="str">
        <f>_xlfn.IFNA(VLOOKUP(D1996,code!F:G,1,FALSE),"")</f>
        <v/>
      </c>
      <c r="L1996" s="15">
        <v>2</v>
      </c>
      <c r="M1996" s="15" t="str">
        <f t="shared" si="138"/>
        <v>北京生物_兰州生物_</v>
      </c>
      <c r="N1996" s="15" t="str">
        <f>VLOOKUP(M1996,code!A:B,2,FALSE)</f>
        <v>PP</v>
      </c>
      <c r="O1996" s="15" t="str">
        <f>VLOOKUP(M1996,code!A:C,3,FALSE)</f>
        <v>N</v>
      </c>
      <c r="P1996" s="16">
        <v>44352</v>
      </c>
      <c r="Q1996" s="15" t="s">
        <v>7816</v>
      </c>
      <c r="R1996" s="16">
        <v>44374</v>
      </c>
      <c r="S1996" s="15" t="s">
        <v>7817</v>
      </c>
      <c r="T1996" s="16"/>
      <c r="U1996" s="15"/>
    </row>
    <row r="1997" spans="1:21" x14ac:dyDescent="0.25">
      <c r="A1997" s="12">
        <v>3077</v>
      </c>
      <c r="B1997" t="s">
        <v>7791</v>
      </c>
      <c r="C1997">
        <f>IFERROR(VLOOKUP(B1997,code!$F$1:$G$39,2,FALSE),"")</f>
        <v>4</v>
      </c>
      <c r="D1997" t="s">
        <v>3061</v>
      </c>
      <c r="E1997" t="str">
        <f t="shared" si="137"/>
        <v>Male</v>
      </c>
      <c r="F1997" t="s">
        <v>7798</v>
      </c>
      <c r="G1997" s="12">
        <v>35</v>
      </c>
      <c r="H1997" s="14">
        <v>44574</v>
      </c>
      <c r="I1997" s="24">
        <f t="shared" si="139"/>
        <v>44574</v>
      </c>
      <c r="J1997" s="14">
        <f t="shared" si="140"/>
        <v>44563</v>
      </c>
      <c r="K1997" s="14" t="str">
        <f>_xlfn.IFNA(VLOOKUP(D1997,code!F:G,1,FALSE),"")</f>
        <v/>
      </c>
      <c r="L1997" s="15">
        <v>3</v>
      </c>
      <c r="M1997" s="15" t="str">
        <f t="shared" si="138"/>
        <v>北京科兴中维_北京科兴中维_北京科兴中维</v>
      </c>
      <c r="N1997" s="15" t="str">
        <f>VLOOKUP(M1997,code!A:B,2,FALSE)</f>
        <v>VVV</v>
      </c>
      <c r="O1997" s="15" t="str">
        <f>VLOOKUP(M1997,code!A:C,3,FALSE)</f>
        <v>N</v>
      </c>
      <c r="P1997" s="16">
        <v>44294</v>
      </c>
      <c r="Q1997" s="15" t="s">
        <v>7815</v>
      </c>
      <c r="R1997" s="16">
        <v>44341</v>
      </c>
      <c r="S1997" s="15" t="s">
        <v>7815</v>
      </c>
      <c r="T1997" s="16">
        <v>44563</v>
      </c>
      <c r="U1997" s="15" t="s">
        <v>7815</v>
      </c>
    </row>
    <row r="1998" spans="1:21" x14ac:dyDescent="0.25">
      <c r="A1998" s="12">
        <v>1083</v>
      </c>
      <c r="B1998" t="s">
        <v>3192</v>
      </c>
      <c r="C1998">
        <f>IFERROR(VLOOKUP(B1998,code!$F$1:$G$39,2,FALSE),"")</f>
        <v>13</v>
      </c>
      <c r="D1998" t="s">
        <v>1119</v>
      </c>
      <c r="E1998" t="str">
        <f t="shared" si="137"/>
        <v>Male</v>
      </c>
      <c r="F1998" t="s">
        <v>7798</v>
      </c>
      <c r="G1998" s="12">
        <v>43</v>
      </c>
      <c r="H1998" s="14">
        <v>44574</v>
      </c>
      <c r="I1998" s="24">
        <f t="shared" si="139"/>
        <v>44574</v>
      </c>
      <c r="J1998" s="14">
        <f t="shared" si="140"/>
        <v>44416</v>
      </c>
      <c r="K1998" s="14" t="str">
        <f>_xlfn.IFNA(VLOOKUP(D1998,code!F:G,1,FALSE),"")</f>
        <v/>
      </c>
      <c r="L1998" s="15">
        <v>2</v>
      </c>
      <c r="M1998" s="15" t="str">
        <f t="shared" si="138"/>
        <v>北京科兴中维_北京科兴中维_</v>
      </c>
      <c r="N1998" s="15" t="str">
        <f>VLOOKUP(M1998,code!A:B,2,FALSE)</f>
        <v>VV</v>
      </c>
      <c r="O1998" s="15" t="str">
        <f>VLOOKUP(M1998,code!A:C,3,FALSE)</f>
        <v>N</v>
      </c>
      <c r="P1998" s="16">
        <v>44393</v>
      </c>
      <c r="Q1998" s="15" t="s">
        <v>7815</v>
      </c>
      <c r="R1998" s="16">
        <v>44416</v>
      </c>
      <c r="S1998" s="15" t="s">
        <v>7815</v>
      </c>
      <c r="T1998" s="16"/>
      <c r="U1998" s="15"/>
    </row>
    <row r="1999" spans="1:21" x14ac:dyDescent="0.25">
      <c r="A1999" s="12">
        <v>1101</v>
      </c>
      <c r="B1999" t="s">
        <v>340</v>
      </c>
      <c r="C1999">
        <f>IFERROR(VLOOKUP(B1999,code!$F$1:$G$39,2,FALSE),"")</f>
        <v>14</v>
      </c>
      <c r="D1999" t="s">
        <v>1137</v>
      </c>
      <c r="E1999" t="str">
        <f t="shared" si="137"/>
        <v>Female</v>
      </c>
      <c r="F1999" t="s">
        <v>7797</v>
      </c>
      <c r="G1999" s="12">
        <v>16</v>
      </c>
      <c r="H1999" s="14">
        <v>44571</v>
      </c>
      <c r="I1999" s="24">
        <f t="shared" si="139"/>
        <v>44571</v>
      </c>
      <c r="J1999" s="14">
        <f t="shared" si="140"/>
        <v>44438</v>
      </c>
      <c r="K1999" s="14" t="str">
        <f>_xlfn.IFNA(VLOOKUP(D1999,code!F:G,1,FALSE),"")</f>
        <v/>
      </c>
      <c r="L1999" s="15">
        <v>2</v>
      </c>
      <c r="M1999" s="15" t="str">
        <f t="shared" si="138"/>
        <v>北京生物_北京生物_</v>
      </c>
      <c r="N1999" s="15" t="str">
        <f>VLOOKUP(M1999,code!A:B,2,FALSE)</f>
        <v>PP</v>
      </c>
      <c r="O1999" s="15" t="str">
        <f>VLOOKUP(M1999,code!A:C,3,FALSE)</f>
        <v>N</v>
      </c>
      <c r="P1999" s="16">
        <v>44417</v>
      </c>
      <c r="Q1999" s="15" t="s">
        <v>7816</v>
      </c>
      <c r="R1999" s="16">
        <v>44438</v>
      </c>
      <c r="S1999" s="15" t="s">
        <v>7816</v>
      </c>
      <c r="T1999" s="16"/>
      <c r="U1999" s="15"/>
    </row>
    <row r="2000" spans="1:21" x14ac:dyDescent="0.25">
      <c r="A2000" s="12">
        <v>1102</v>
      </c>
      <c r="B2000" t="s">
        <v>340</v>
      </c>
      <c r="C2000">
        <f>IFERROR(VLOOKUP(B2000,code!$F$1:$G$39,2,FALSE),"")</f>
        <v>14</v>
      </c>
      <c r="D2000" t="s">
        <v>1138</v>
      </c>
      <c r="E2000" t="str">
        <f t="shared" si="137"/>
        <v>Female</v>
      </c>
      <c r="F2000" t="s">
        <v>7797</v>
      </c>
      <c r="G2000" s="12">
        <v>14</v>
      </c>
      <c r="H2000" s="14">
        <v>44571</v>
      </c>
      <c r="I2000" s="24">
        <f t="shared" si="139"/>
        <v>44571</v>
      </c>
      <c r="J2000" s="14">
        <f t="shared" si="140"/>
        <v>44438</v>
      </c>
      <c r="K2000" s="14" t="str">
        <f>_xlfn.IFNA(VLOOKUP(D2000,code!F:G,1,FALSE),"")</f>
        <v/>
      </c>
      <c r="L2000" s="15">
        <v>2</v>
      </c>
      <c r="M2000" s="15" t="str">
        <f t="shared" si="138"/>
        <v>北京生物_北京生物_</v>
      </c>
      <c r="N2000" s="15" t="str">
        <f>VLOOKUP(M2000,code!A:B,2,FALSE)</f>
        <v>PP</v>
      </c>
      <c r="O2000" s="15" t="str">
        <f>VLOOKUP(M2000,code!A:C,3,FALSE)</f>
        <v>N</v>
      </c>
      <c r="P2000" s="16">
        <v>44417</v>
      </c>
      <c r="Q2000" s="15" t="s">
        <v>7816</v>
      </c>
      <c r="R2000" s="16">
        <v>44438</v>
      </c>
      <c r="S2000" s="15" t="s">
        <v>7816</v>
      </c>
      <c r="T2000" s="16"/>
      <c r="U2000" s="15"/>
    </row>
    <row r="2001" spans="1:21" x14ac:dyDescent="0.25">
      <c r="A2001" s="12">
        <v>1104</v>
      </c>
      <c r="B2001" t="s">
        <v>340</v>
      </c>
      <c r="C2001">
        <f>IFERROR(VLOOKUP(B2001,code!$F$1:$G$39,2,FALSE),"")</f>
        <v>14</v>
      </c>
      <c r="D2001" t="s">
        <v>1140</v>
      </c>
      <c r="E2001" t="str">
        <f t="shared" si="137"/>
        <v>Female</v>
      </c>
      <c r="F2001" t="s">
        <v>7797</v>
      </c>
      <c r="G2001" s="12">
        <v>16</v>
      </c>
      <c r="H2001" s="14">
        <v>44571</v>
      </c>
      <c r="I2001" s="24">
        <f t="shared" si="139"/>
        <v>44571</v>
      </c>
      <c r="J2001" s="14">
        <f t="shared" si="140"/>
        <v>44438</v>
      </c>
      <c r="K2001" s="14" t="str">
        <f>_xlfn.IFNA(VLOOKUP(D2001,code!F:G,1,FALSE),"")</f>
        <v/>
      </c>
      <c r="L2001" s="15">
        <v>2</v>
      </c>
      <c r="M2001" s="15" t="str">
        <f t="shared" si="138"/>
        <v>北京生物_北京生物_</v>
      </c>
      <c r="N2001" s="15" t="str">
        <f>VLOOKUP(M2001,code!A:B,2,FALSE)</f>
        <v>PP</v>
      </c>
      <c r="O2001" s="15" t="str">
        <f>VLOOKUP(M2001,code!A:C,3,FALSE)</f>
        <v>N</v>
      </c>
      <c r="P2001" s="16">
        <v>44417</v>
      </c>
      <c r="Q2001" s="15" t="s">
        <v>7816</v>
      </c>
      <c r="R2001" s="16">
        <v>44438</v>
      </c>
      <c r="S2001" s="15" t="s">
        <v>7816</v>
      </c>
      <c r="T2001" s="16"/>
      <c r="U2001" s="15"/>
    </row>
    <row r="2002" spans="1:21" x14ac:dyDescent="0.25">
      <c r="A2002" s="12">
        <v>1105</v>
      </c>
      <c r="B2002" t="s">
        <v>340</v>
      </c>
      <c r="C2002">
        <f>IFERROR(VLOOKUP(B2002,code!$F$1:$G$39,2,FALSE),"")</f>
        <v>14</v>
      </c>
      <c r="D2002" t="s">
        <v>1141</v>
      </c>
      <c r="E2002" t="str">
        <f t="shared" si="137"/>
        <v>Female</v>
      </c>
      <c r="F2002" t="s">
        <v>7797</v>
      </c>
      <c r="G2002" s="12">
        <v>13</v>
      </c>
      <c r="H2002" s="14">
        <v>44571</v>
      </c>
      <c r="I2002" s="24">
        <f t="shared" si="139"/>
        <v>44571</v>
      </c>
      <c r="J2002" s="14">
        <f t="shared" si="140"/>
        <v>44438</v>
      </c>
      <c r="K2002" s="14" t="str">
        <f>_xlfn.IFNA(VLOOKUP(D2002,code!F:G,1,FALSE),"")</f>
        <v/>
      </c>
      <c r="L2002" s="15">
        <v>2</v>
      </c>
      <c r="M2002" s="15" t="str">
        <f t="shared" si="138"/>
        <v>北京生物_北京生物_</v>
      </c>
      <c r="N2002" s="15" t="str">
        <f>VLOOKUP(M2002,code!A:B,2,FALSE)</f>
        <v>PP</v>
      </c>
      <c r="O2002" s="15" t="str">
        <f>VLOOKUP(M2002,code!A:C,3,FALSE)</f>
        <v>N</v>
      </c>
      <c r="P2002" s="16">
        <v>44417</v>
      </c>
      <c r="Q2002" s="15" t="s">
        <v>7816</v>
      </c>
      <c r="R2002" s="16">
        <v>44438</v>
      </c>
      <c r="S2002" s="15" t="s">
        <v>7816</v>
      </c>
      <c r="T2002" s="16"/>
      <c r="U2002" s="15"/>
    </row>
    <row r="2003" spans="1:21" x14ac:dyDescent="0.25">
      <c r="A2003" s="12">
        <v>1107</v>
      </c>
      <c r="B2003" t="s">
        <v>340</v>
      </c>
      <c r="C2003">
        <f>IFERROR(VLOOKUP(B2003,code!$F$1:$G$39,2,FALSE),"")</f>
        <v>14</v>
      </c>
      <c r="D2003" t="s">
        <v>1143</v>
      </c>
      <c r="E2003" t="str">
        <f t="shared" si="137"/>
        <v>Female</v>
      </c>
      <c r="F2003" t="s">
        <v>7797</v>
      </c>
      <c r="G2003" s="12">
        <v>15</v>
      </c>
      <c r="H2003" s="14">
        <v>44571</v>
      </c>
      <c r="I2003" s="24">
        <f t="shared" si="139"/>
        <v>44571</v>
      </c>
      <c r="J2003" s="14">
        <f t="shared" si="140"/>
        <v>44438</v>
      </c>
      <c r="K2003" s="14" t="str">
        <f>_xlfn.IFNA(VLOOKUP(D2003,code!F:G,1,FALSE),"")</f>
        <v/>
      </c>
      <c r="L2003" s="15">
        <v>2</v>
      </c>
      <c r="M2003" s="15" t="str">
        <f t="shared" si="138"/>
        <v>北京生物_北京生物_</v>
      </c>
      <c r="N2003" s="15" t="str">
        <f>VLOOKUP(M2003,code!A:B,2,FALSE)</f>
        <v>PP</v>
      </c>
      <c r="O2003" s="15" t="str">
        <f>VLOOKUP(M2003,code!A:C,3,FALSE)</f>
        <v>N</v>
      </c>
      <c r="P2003" s="16">
        <v>44417</v>
      </c>
      <c r="Q2003" s="15" t="s">
        <v>7816</v>
      </c>
      <c r="R2003" s="16">
        <v>44438</v>
      </c>
      <c r="S2003" s="15" t="s">
        <v>7816</v>
      </c>
      <c r="T2003" s="16"/>
      <c r="U2003" s="15"/>
    </row>
    <row r="2004" spans="1:21" x14ac:dyDescent="0.25">
      <c r="A2004" s="12">
        <v>1108</v>
      </c>
      <c r="B2004" t="s">
        <v>340</v>
      </c>
      <c r="C2004">
        <f>IFERROR(VLOOKUP(B2004,code!$F$1:$G$39,2,FALSE),"")</f>
        <v>14</v>
      </c>
      <c r="D2004" t="s">
        <v>1144</v>
      </c>
      <c r="E2004" t="str">
        <f t="shared" si="137"/>
        <v>Male</v>
      </c>
      <c r="F2004" t="s">
        <v>7798</v>
      </c>
      <c r="G2004" s="12">
        <v>14</v>
      </c>
      <c r="H2004" s="14">
        <v>44571</v>
      </c>
      <c r="I2004" s="24">
        <f t="shared" si="139"/>
        <v>44571</v>
      </c>
      <c r="J2004" s="14">
        <f t="shared" si="140"/>
        <v>44438</v>
      </c>
      <c r="K2004" s="14" t="str">
        <f>_xlfn.IFNA(VLOOKUP(D2004,code!F:G,1,FALSE),"")</f>
        <v/>
      </c>
      <c r="L2004" s="15">
        <v>2</v>
      </c>
      <c r="M2004" s="15" t="str">
        <f t="shared" si="138"/>
        <v>北京生物_北京生物_</v>
      </c>
      <c r="N2004" s="15" t="str">
        <f>VLOOKUP(M2004,code!A:B,2,FALSE)</f>
        <v>PP</v>
      </c>
      <c r="O2004" s="15" t="str">
        <f>VLOOKUP(M2004,code!A:C,3,FALSE)</f>
        <v>N</v>
      </c>
      <c r="P2004" s="16">
        <v>44417</v>
      </c>
      <c r="Q2004" s="15" t="s">
        <v>7816</v>
      </c>
      <c r="R2004" s="16">
        <v>44438</v>
      </c>
      <c r="S2004" s="15" t="s">
        <v>7816</v>
      </c>
      <c r="T2004" s="16"/>
      <c r="U2004" s="15"/>
    </row>
    <row r="2005" spans="1:21" x14ac:dyDescent="0.25">
      <c r="A2005" s="12">
        <v>1109</v>
      </c>
      <c r="B2005" t="s">
        <v>340</v>
      </c>
      <c r="C2005">
        <f>IFERROR(VLOOKUP(B2005,code!$F$1:$G$39,2,FALSE),"")</f>
        <v>14</v>
      </c>
      <c r="D2005" t="s">
        <v>1145</v>
      </c>
      <c r="E2005" t="str">
        <f t="shared" si="137"/>
        <v>Male</v>
      </c>
      <c r="F2005" t="s">
        <v>7798</v>
      </c>
      <c r="G2005" s="12">
        <v>50</v>
      </c>
      <c r="H2005" s="14">
        <v>44571</v>
      </c>
      <c r="I2005" s="24">
        <f t="shared" si="139"/>
        <v>44571</v>
      </c>
      <c r="J2005" s="14">
        <f t="shared" si="140"/>
        <v>44426</v>
      </c>
      <c r="K2005" s="14" t="str">
        <f>_xlfn.IFNA(VLOOKUP(D2005,code!F:G,1,FALSE),"")</f>
        <v/>
      </c>
      <c r="L2005" s="15">
        <v>2</v>
      </c>
      <c r="M2005" s="15" t="str">
        <f t="shared" si="138"/>
        <v>北京科兴中维_北京科兴中维_</v>
      </c>
      <c r="N2005" s="15" t="str">
        <f>VLOOKUP(M2005,code!A:B,2,FALSE)</f>
        <v>VV</v>
      </c>
      <c r="O2005" s="15" t="str">
        <f>VLOOKUP(M2005,code!A:C,3,FALSE)</f>
        <v>N</v>
      </c>
      <c r="P2005" s="16">
        <v>44402</v>
      </c>
      <c r="Q2005" s="15" t="s">
        <v>7815</v>
      </c>
      <c r="R2005" s="16">
        <v>44426</v>
      </c>
      <c r="S2005" s="15" t="s">
        <v>7815</v>
      </c>
      <c r="T2005" s="16"/>
      <c r="U2005" s="15"/>
    </row>
    <row r="2006" spans="1:21" x14ac:dyDescent="0.25">
      <c r="A2006" s="12">
        <v>838</v>
      </c>
      <c r="B2006" t="s">
        <v>1996</v>
      </c>
      <c r="C2006">
        <f>IFERROR(VLOOKUP(B2006,code!$F$1:$G$39,2,FALSE),"")</f>
        <v>11</v>
      </c>
      <c r="D2006" t="s">
        <v>874</v>
      </c>
      <c r="E2006" t="str">
        <f t="shared" si="137"/>
        <v>Male</v>
      </c>
      <c r="F2006" t="s">
        <v>7798</v>
      </c>
      <c r="G2006" s="12">
        <v>31</v>
      </c>
      <c r="H2006" s="14">
        <v>44576</v>
      </c>
      <c r="I2006" s="24">
        <f t="shared" si="139"/>
        <v>44576</v>
      </c>
      <c r="J2006" s="14">
        <f t="shared" si="140"/>
        <v>44301</v>
      </c>
      <c r="K2006" s="14" t="str">
        <f>_xlfn.IFNA(VLOOKUP(D2006,code!F:G,1,FALSE),"")</f>
        <v/>
      </c>
      <c r="L2006" s="15">
        <v>1</v>
      </c>
      <c r="M2006" s="15" t="str">
        <f t="shared" si="138"/>
        <v>北京科兴中维__</v>
      </c>
      <c r="N2006" s="15" t="str">
        <f>VLOOKUP(M2006,code!A:B,2,FALSE)</f>
        <v>V</v>
      </c>
      <c r="O2006" s="15" t="str">
        <f>VLOOKUP(M2006,code!A:C,3,FALSE)</f>
        <v>N</v>
      </c>
      <c r="P2006" s="16">
        <v>44301</v>
      </c>
      <c r="Q2006" s="15" t="s">
        <v>7815</v>
      </c>
      <c r="R2006" s="16"/>
      <c r="S2006" s="15"/>
      <c r="T2006" s="16"/>
      <c r="U2006" s="15"/>
    </row>
    <row r="2007" spans="1:21" x14ac:dyDescent="0.25">
      <c r="A2007" s="12">
        <v>1115</v>
      </c>
      <c r="B2007" t="s">
        <v>340</v>
      </c>
      <c r="C2007">
        <f>IFERROR(VLOOKUP(B2007,code!$F$1:$G$39,2,FALSE),"")</f>
        <v>14</v>
      </c>
      <c r="D2007" t="s">
        <v>1151</v>
      </c>
      <c r="E2007" t="str">
        <f t="shared" si="137"/>
        <v>Male</v>
      </c>
      <c r="F2007" t="s">
        <v>7798</v>
      </c>
      <c r="G2007" s="12">
        <v>13</v>
      </c>
      <c r="H2007" s="14">
        <v>44571</v>
      </c>
      <c r="I2007" s="24">
        <f t="shared" si="139"/>
        <v>44571</v>
      </c>
      <c r="J2007" s="14">
        <f t="shared" si="140"/>
        <v>44438</v>
      </c>
      <c r="K2007" s="14" t="str">
        <f>_xlfn.IFNA(VLOOKUP(D2007,code!F:G,1,FALSE),"")</f>
        <v/>
      </c>
      <c r="L2007" s="15">
        <v>2</v>
      </c>
      <c r="M2007" s="15" t="str">
        <f t="shared" si="138"/>
        <v>北京生物_北京生物_</v>
      </c>
      <c r="N2007" s="15" t="str">
        <f>VLOOKUP(M2007,code!A:B,2,FALSE)</f>
        <v>PP</v>
      </c>
      <c r="O2007" s="15" t="str">
        <f>VLOOKUP(M2007,code!A:C,3,FALSE)</f>
        <v>N</v>
      </c>
      <c r="P2007" s="16">
        <v>44417</v>
      </c>
      <c r="Q2007" s="15" t="s">
        <v>7816</v>
      </c>
      <c r="R2007" s="16">
        <v>44438</v>
      </c>
      <c r="S2007" s="15" t="s">
        <v>7816</v>
      </c>
      <c r="T2007" s="16"/>
      <c r="U2007" s="15"/>
    </row>
    <row r="2008" spans="1:21" x14ac:dyDescent="0.25">
      <c r="A2008" s="12">
        <v>1117</v>
      </c>
      <c r="B2008" t="s">
        <v>340</v>
      </c>
      <c r="C2008">
        <f>IFERROR(VLOOKUP(B2008,code!$F$1:$G$39,2,FALSE),"")</f>
        <v>14</v>
      </c>
      <c r="D2008" t="s">
        <v>1153</v>
      </c>
      <c r="E2008" t="str">
        <f t="shared" si="137"/>
        <v>Female</v>
      </c>
      <c r="F2008" t="s">
        <v>7797</v>
      </c>
      <c r="G2008" s="12">
        <v>34</v>
      </c>
      <c r="H2008" s="14">
        <v>44571</v>
      </c>
      <c r="I2008" s="24">
        <f t="shared" si="139"/>
        <v>44571</v>
      </c>
      <c r="J2008" s="14">
        <f t="shared" si="140"/>
        <v>44388</v>
      </c>
      <c r="K2008" s="14" t="str">
        <f>_xlfn.IFNA(VLOOKUP(D2008,code!F:G,1,FALSE),"")</f>
        <v/>
      </c>
      <c r="L2008" s="15">
        <v>2</v>
      </c>
      <c r="M2008" s="15" t="str">
        <f t="shared" si="138"/>
        <v>北京生物_成都生物_</v>
      </c>
      <c r="N2008" s="15" t="str">
        <f>VLOOKUP(M2008,code!A:B,2,FALSE)</f>
        <v>PP</v>
      </c>
      <c r="O2008" s="15" t="str">
        <f>VLOOKUP(M2008,code!A:C,3,FALSE)</f>
        <v>N</v>
      </c>
      <c r="P2008" s="16">
        <v>44354</v>
      </c>
      <c r="Q2008" s="15" t="s">
        <v>7816</v>
      </c>
      <c r="R2008" s="16">
        <v>44388</v>
      </c>
      <c r="S2008" s="15" t="s">
        <v>7819</v>
      </c>
      <c r="T2008" s="16"/>
      <c r="U2008" s="15"/>
    </row>
    <row r="2009" spans="1:21" x14ac:dyDescent="0.25">
      <c r="A2009" s="12">
        <v>1121</v>
      </c>
      <c r="B2009" t="s">
        <v>340</v>
      </c>
      <c r="C2009">
        <f>IFERROR(VLOOKUP(B2009,code!$F$1:$G$39,2,FALSE),"")</f>
        <v>14</v>
      </c>
      <c r="D2009" t="s">
        <v>1157</v>
      </c>
      <c r="E2009" t="str">
        <f t="shared" si="137"/>
        <v>Male</v>
      </c>
      <c r="F2009" t="s">
        <v>7798</v>
      </c>
      <c r="G2009" s="12">
        <v>16</v>
      </c>
      <c r="H2009" s="14">
        <v>44571</v>
      </c>
      <c r="I2009" s="24">
        <f t="shared" si="139"/>
        <v>44571</v>
      </c>
      <c r="J2009" s="14">
        <f t="shared" si="140"/>
        <v>44438</v>
      </c>
      <c r="K2009" s="14" t="str">
        <f>_xlfn.IFNA(VLOOKUP(D2009,code!F:G,1,FALSE),"")</f>
        <v/>
      </c>
      <c r="L2009" s="15">
        <v>2</v>
      </c>
      <c r="M2009" s="15" t="str">
        <f t="shared" si="138"/>
        <v>北京生物_北京生物_</v>
      </c>
      <c r="N2009" s="15" t="str">
        <f>VLOOKUP(M2009,code!A:B,2,FALSE)</f>
        <v>PP</v>
      </c>
      <c r="O2009" s="15" t="str">
        <f>VLOOKUP(M2009,code!A:C,3,FALSE)</f>
        <v>N</v>
      </c>
      <c r="P2009" s="16">
        <v>44417</v>
      </c>
      <c r="Q2009" s="15" t="s">
        <v>7816</v>
      </c>
      <c r="R2009" s="16">
        <v>44438</v>
      </c>
      <c r="S2009" s="15" t="s">
        <v>7816</v>
      </c>
      <c r="T2009" s="16"/>
      <c r="U2009" s="15"/>
    </row>
    <row r="2010" spans="1:21" x14ac:dyDescent="0.25">
      <c r="A2010" s="12">
        <v>1123</v>
      </c>
      <c r="B2010" t="s">
        <v>340</v>
      </c>
      <c r="C2010">
        <f>IFERROR(VLOOKUP(B2010,code!$F$1:$G$39,2,FALSE),"")</f>
        <v>14</v>
      </c>
      <c r="D2010" t="s">
        <v>1159</v>
      </c>
      <c r="E2010" t="str">
        <f t="shared" si="137"/>
        <v>Male</v>
      </c>
      <c r="F2010" t="s">
        <v>7798</v>
      </c>
      <c r="G2010" s="12">
        <v>25</v>
      </c>
      <c r="H2010" s="14">
        <v>44573</v>
      </c>
      <c r="I2010" s="24">
        <f t="shared" si="139"/>
        <v>44573</v>
      </c>
      <c r="J2010" s="14">
        <f t="shared" si="140"/>
        <v>44379</v>
      </c>
      <c r="K2010" s="14" t="str">
        <f>_xlfn.IFNA(VLOOKUP(D2010,code!F:G,1,FALSE),"")</f>
        <v/>
      </c>
      <c r="L2010" s="15">
        <v>2</v>
      </c>
      <c r="M2010" s="15" t="str">
        <f t="shared" si="138"/>
        <v>北京科兴中维_北京科兴中维_</v>
      </c>
      <c r="N2010" s="15" t="str">
        <f>VLOOKUP(M2010,code!A:B,2,FALSE)</f>
        <v>VV</v>
      </c>
      <c r="O2010" s="15" t="str">
        <f>VLOOKUP(M2010,code!A:C,3,FALSE)</f>
        <v>N</v>
      </c>
      <c r="P2010" s="16">
        <v>44357</v>
      </c>
      <c r="Q2010" s="15" t="s">
        <v>7815</v>
      </c>
      <c r="R2010" s="16">
        <v>44379</v>
      </c>
      <c r="S2010" s="15" t="s">
        <v>7815</v>
      </c>
      <c r="T2010" s="16"/>
      <c r="U2010" s="15"/>
    </row>
    <row r="2011" spans="1:21" x14ac:dyDescent="0.25">
      <c r="A2011" s="12">
        <v>1126</v>
      </c>
      <c r="B2011" t="s">
        <v>340</v>
      </c>
      <c r="C2011">
        <f>IFERROR(VLOOKUP(B2011,code!$F$1:$G$39,2,FALSE),"")</f>
        <v>14</v>
      </c>
      <c r="D2011" t="s">
        <v>1162</v>
      </c>
      <c r="E2011" t="str">
        <f t="shared" si="137"/>
        <v>Female</v>
      </c>
      <c r="F2011" t="s">
        <v>7797</v>
      </c>
      <c r="G2011" s="12">
        <v>14</v>
      </c>
      <c r="H2011" s="14">
        <v>44571</v>
      </c>
      <c r="I2011" s="24">
        <f t="shared" si="139"/>
        <v>44571</v>
      </c>
      <c r="J2011" s="14">
        <f t="shared" si="140"/>
        <v>44438</v>
      </c>
      <c r="K2011" s="14" t="str">
        <f>_xlfn.IFNA(VLOOKUP(D2011,code!F:G,1,FALSE),"")</f>
        <v/>
      </c>
      <c r="L2011" s="15">
        <v>2</v>
      </c>
      <c r="M2011" s="15" t="str">
        <f t="shared" si="138"/>
        <v>北京生物_北京生物_</v>
      </c>
      <c r="N2011" s="15" t="str">
        <f>VLOOKUP(M2011,code!A:B,2,FALSE)</f>
        <v>PP</v>
      </c>
      <c r="O2011" s="15" t="str">
        <f>VLOOKUP(M2011,code!A:C,3,FALSE)</f>
        <v>N</v>
      </c>
      <c r="P2011" s="16">
        <v>44417</v>
      </c>
      <c r="Q2011" s="15" t="s">
        <v>7816</v>
      </c>
      <c r="R2011" s="16">
        <v>44438</v>
      </c>
      <c r="S2011" s="15" t="s">
        <v>7816</v>
      </c>
      <c r="T2011" s="16"/>
      <c r="U2011" s="15"/>
    </row>
    <row r="2012" spans="1:21" x14ac:dyDescent="0.25">
      <c r="A2012" s="12">
        <v>1129</v>
      </c>
      <c r="B2012" t="s">
        <v>340</v>
      </c>
      <c r="C2012">
        <f>IFERROR(VLOOKUP(B2012,code!$F$1:$G$39,2,FALSE),"")</f>
        <v>14</v>
      </c>
      <c r="D2012" t="s">
        <v>1165</v>
      </c>
      <c r="E2012" t="str">
        <f t="shared" si="137"/>
        <v>Male</v>
      </c>
      <c r="F2012" t="s">
        <v>7798</v>
      </c>
      <c r="G2012" s="12">
        <v>31</v>
      </c>
      <c r="H2012" s="14">
        <v>44571</v>
      </c>
      <c r="I2012" s="24">
        <f t="shared" si="139"/>
        <v>44571</v>
      </c>
      <c r="J2012" s="14">
        <f t="shared" si="140"/>
        <v>44426</v>
      </c>
      <c r="K2012" s="14" t="str">
        <f>_xlfn.IFNA(VLOOKUP(D2012,code!F:G,1,FALSE),"")</f>
        <v/>
      </c>
      <c r="L2012" s="15">
        <v>1</v>
      </c>
      <c r="M2012" s="15" t="str">
        <f t="shared" si="138"/>
        <v>安徽智飞__</v>
      </c>
      <c r="N2012" s="15" t="str">
        <f>VLOOKUP(M2012,code!A:B,2,FALSE)</f>
        <v>C</v>
      </c>
      <c r="O2012" s="15" t="str">
        <f>VLOOKUP(M2012,code!A:C,3,FALSE)</f>
        <v>N</v>
      </c>
      <c r="P2012" s="16">
        <v>44426</v>
      </c>
      <c r="Q2012" s="15" t="s">
        <v>7850</v>
      </c>
      <c r="R2012" s="16"/>
      <c r="S2012" s="15"/>
      <c r="T2012" s="16"/>
      <c r="U2012" s="15"/>
    </row>
    <row r="2013" spans="1:21" x14ac:dyDescent="0.25">
      <c r="A2013" s="12">
        <v>1130</v>
      </c>
      <c r="B2013" t="s">
        <v>340</v>
      </c>
      <c r="C2013">
        <f>IFERROR(VLOOKUP(B2013,code!$F$1:$G$39,2,FALSE),"")</f>
        <v>14</v>
      </c>
      <c r="D2013" t="s">
        <v>1166</v>
      </c>
      <c r="E2013" t="str">
        <f t="shared" si="137"/>
        <v>Male</v>
      </c>
      <c r="F2013" t="s">
        <v>7798</v>
      </c>
      <c r="G2013" s="12">
        <v>48</v>
      </c>
      <c r="H2013" s="14">
        <v>44571</v>
      </c>
      <c r="I2013" s="24">
        <f t="shared" si="139"/>
        <v>44571</v>
      </c>
      <c r="J2013" s="14">
        <f t="shared" si="140"/>
        <v>44374</v>
      </c>
      <c r="K2013" s="14" t="str">
        <f>_xlfn.IFNA(VLOOKUP(D2013,code!F:G,1,FALSE),"")</f>
        <v/>
      </c>
      <c r="L2013" s="15">
        <v>2</v>
      </c>
      <c r="M2013" s="15" t="str">
        <f t="shared" si="138"/>
        <v>北京生物_兰州生物_</v>
      </c>
      <c r="N2013" s="15" t="str">
        <f>VLOOKUP(M2013,code!A:B,2,FALSE)</f>
        <v>PP</v>
      </c>
      <c r="O2013" s="15" t="str">
        <f>VLOOKUP(M2013,code!A:C,3,FALSE)</f>
        <v>N</v>
      </c>
      <c r="P2013" s="16">
        <v>44353</v>
      </c>
      <c r="Q2013" s="15" t="s">
        <v>7816</v>
      </c>
      <c r="R2013" s="16">
        <v>44374</v>
      </c>
      <c r="S2013" s="15" t="s">
        <v>7817</v>
      </c>
      <c r="T2013" s="16"/>
      <c r="U2013" s="15"/>
    </row>
    <row r="2014" spans="1:21" x14ac:dyDescent="0.25">
      <c r="A2014" s="12">
        <v>1131</v>
      </c>
      <c r="B2014" t="s">
        <v>340</v>
      </c>
      <c r="C2014">
        <f>IFERROR(VLOOKUP(B2014,code!$F$1:$G$39,2,FALSE),"")</f>
        <v>14</v>
      </c>
      <c r="D2014" t="s">
        <v>1167</v>
      </c>
      <c r="E2014" t="str">
        <f t="shared" si="137"/>
        <v>Female</v>
      </c>
      <c r="F2014" t="s">
        <v>7797</v>
      </c>
      <c r="G2014" s="12">
        <v>40</v>
      </c>
      <c r="H2014" s="14">
        <v>44571</v>
      </c>
      <c r="I2014" s="24">
        <f t="shared" si="139"/>
        <v>44571</v>
      </c>
      <c r="J2014" s="14">
        <f t="shared" si="140"/>
        <v>44378</v>
      </c>
      <c r="K2014" s="14" t="str">
        <f>_xlfn.IFNA(VLOOKUP(D2014,code!F:G,1,FALSE),"")</f>
        <v/>
      </c>
      <c r="L2014" s="15">
        <v>2</v>
      </c>
      <c r="M2014" s="15" t="str">
        <f t="shared" si="138"/>
        <v>北京生物_北京科兴中维_</v>
      </c>
      <c r="N2014" s="15" t="str">
        <f>VLOOKUP(M2014,code!A:B,2,FALSE)</f>
        <v>PV</v>
      </c>
      <c r="O2014" s="15" t="str">
        <f>VLOOKUP(M2014,code!A:C,3,FALSE)</f>
        <v>Y</v>
      </c>
      <c r="P2014" s="16">
        <v>44351</v>
      </c>
      <c r="Q2014" s="15" t="s">
        <v>7816</v>
      </c>
      <c r="R2014" s="16">
        <v>44378</v>
      </c>
      <c r="S2014" s="15" t="s">
        <v>7815</v>
      </c>
      <c r="T2014" s="16"/>
      <c r="U2014" s="15"/>
    </row>
    <row r="2015" spans="1:21" x14ac:dyDescent="0.25">
      <c r="A2015" s="12">
        <v>1132</v>
      </c>
      <c r="B2015" t="s">
        <v>340</v>
      </c>
      <c r="C2015">
        <f>IFERROR(VLOOKUP(B2015,code!$F$1:$G$39,2,FALSE),"")</f>
        <v>14</v>
      </c>
      <c r="D2015" t="s">
        <v>1168</v>
      </c>
      <c r="E2015" t="str">
        <f t="shared" si="137"/>
        <v>Female</v>
      </c>
      <c r="F2015" t="s">
        <v>7797</v>
      </c>
      <c r="G2015" s="12">
        <v>41</v>
      </c>
      <c r="H2015" s="14">
        <v>44574</v>
      </c>
      <c r="I2015" s="24">
        <f t="shared" si="139"/>
        <v>44574</v>
      </c>
      <c r="J2015" s="14">
        <f t="shared" si="140"/>
        <v>44349</v>
      </c>
      <c r="K2015" s="14" t="str">
        <f>_xlfn.IFNA(VLOOKUP(D2015,code!F:G,1,FALSE),"")</f>
        <v/>
      </c>
      <c r="L2015" s="15">
        <v>2</v>
      </c>
      <c r="M2015" s="15" t="str">
        <f t="shared" si="138"/>
        <v>北京生物_北京生物_</v>
      </c>
      <c r="N2015" s="15" t="str">
        <f>VLOOKUP(M2015,code!A:B,2,FALSE)</f>
        <v>PP</v>
      </c>
      <c r="O2015" s="15" t="str">
        <f>VLOOKUP(M2015,code!A:C,3,FALSE)</f>
        <v>N</v>
      </c>
      <c r="P2015" s="16">
        <v>44297</v>
      </c>
      <c r="Q2015" s="15" t="s">
        <v>7816</v>
      </c>
      <c r="R2015" s="16">
        <v>44349</v>
      </c>
      <c r="S2015" s="15" t="s">
        <v>7816</v>
      </c>
      <c r="T2015" s="16"/>
      <c r="U2015" s="15"/>
    </row>
    <row r="2016" spans="1:21" x14ac:dyDescent="0.25">
      <c r="A2016" s="12">
        <v>893</v>
      </c>
      <c r="B2016" t="s">
        <v>1996</v>
      </c>
      <c r="C2016">
        <f>IFERROR(VLOOKUP(B2016,code!$F$1:$G$39,2,FALSE),"")</f>
        <v>11</v>
      </c>
      <c r="D2016" t="s">
        <v>929</v>
      </c>
      <c r="E2016" t="str">
        <f t="shared" si="137"/>
        <v>Female</v>
      </c>
      <c r="F2016" t="s">
        <v>7797</v>
      </c>
      <c r="G2016" s="12">
        <v>31</v>
      </c>
      <c r="H2016" s="14">
        <v>44576</v>
      </c>
      <c r="I2016" s="24">
        <f t="shared" si="139"/>
        <v>44576</v>
      </c>
      <c r="J2016" s="14">
        <f t="shared" si="140"/>
        <v>44398</v>
      </c>
      <c r="K2016" s="14" t="str">
        <f>_xlfn.IFNA(VLOOKUP(D2016,code!F:G,1,FALSE),"")</f>
        <v/>
      </c>
      <c r="L2016" s="15">
        <v>1</v>
      </c>
      <c r="M2016" s="15" t="str">
        <f t="shared" si="138"/>
        <v>北京科兴中维__</v>
      </c>
      <c r="N2016" s="15" t="str">
        <f>VLOOKUP(M2016,code!A:B,2,FALSE)</f>
        <v>V</v>
      </c>
      <c r="O2016" s="15" t="str">
        <f>VLOOKUP(M2016,code!A:C,3,FALSE)</f>
        <v>N</v>
      </c>
      <c r="P2016" s="16">
        <v>44398</v>
      </c>
      <c r="Q2016" s="15" t="s">
        <v>7815</v>
      </c>
      <c r="R2016" s="16"/>
      <c r="S2016" s="15"/>
      <c r="T2016" s="16"/>
      <c r="U2016" s="15"/>
    </row>
    <row r="2017" spans="1:21" x14ac:dyDescent="0.25">
      <c r="A2017" s="12">
        <v>1138</v>
      </c>
      <c r="B2017" t="s">
        <v>340</v>
      </c>
      <c r="C2017">
        <f>IFERROR(VLOOKUP(B2017,code!$F$1:$G$39,2,FALSE),"")</f>
        <v>14</v>
      </c>
      <c r="D2017" t="s">
        <v>1174</v>
      </c>
      <c r="E2017" t="str">
        <f t="shared" si="137"/>
        <v>Male</v>
      </c>
      <c r="F2017" t="s">
        <v>7798</v>
      </c>
      <c r="G2017" s="12">
        <v>19</v>
      </c>
      <c r="H2017" s="14">
        <v>44573</v>
      </c>
      <c r="I2017" s="24">
        <f t="shared" si="139"/>
        <v>44573</v>
      </c>
      <c r="J2017" s="14"/>
      <c r="K2017" s="14" t="str">
        <f>_xlfn.IFNA(VLOOKUP(D2017,code!F:G,1,FALSE),"")</f>
        <v/>
      </c>
      <c r="L2017" s="15">
        <v>0</v>
      </c>
      <c r="M2017" s="15" t="str">
        <f t="shared" si="138"/>
        <v>__</v>
      </c>
      <c r="N2017" s="15"/>
      <c r="O2017" s="15">
        <f>VLOOKUP(M2017,code!A:C,3,FALSE)</f>
        <v>0</v>
      </c>
      <c r="P2017" s="16"/>
      <c r="Q2017" s="15"/>
      <c r="R2017" s="16"/>
      <c r="S2017" s="15"/>
      <c r="T2017" s="16"/>
      <c r="U2017" s="15"/>
    </row>
    <row r="2018" spans="1:21" x14ac:dyDescent="0.25">
      <c r="A2018" s="12">
        <v>1139</v>
      </c>
      <c r="B2018" t="s">
        <v>340</v>
      </c>
      <c r="C2018">
        <f>IFERROR(VLOOKUP(B2018,code!$F$1:$G$39,2,FALSE),"")</f>
        <v>14</v>
      </c>
      <c r="D2018" t="s">
        <v>1175</v>
      </c>
      <c r="E2018" t="str">
        <f t="shared" si="137"/>
        <v>Male</v>
      </c>
      <c r="F2018" t="s">
        <v>7798</v>
      </c>
      <c r="G2018" s="12">
        <v>14</v>
      </c>
      <c r="H2018" s="14">
        <v>44571</v>
      </c>
      <c r="I2018" s="24">
        <f t="shared" si="139"/>
        <v>44571</v>
      </c>
      <c r="J2018" s="14">
        <f t="shared" ref="J2018:J2023" si="141">MAX(P2018,R2018,T2018)</f>
        <v>44438</v>
      </c>
      <c r="K2018" s="14" t="str">
        <f>_xlfn.IFNA(VLOOKUP(D2018,code!F:G,1,FALSE),"")</f>
        <v/>
      </c>
      <c r="L2018" s="15">
        <v>2</v>
      </c>
      <c r="M2018" s="15" t="str">
        <f t="shared" si="138"/>
        <v>北京生物_北京生物_</v>
      </c>
      <c r="N2018" s="15" t="str">
        <f>VLOOKUP(M2018,code!A:B,2,FALSE)</f>
        <v>PP</v>
      </c>
      <c r="O2018" s="15" t="str">
        <f>VLOOKUP(M2018,code!A:C,3,FALSE)</f>
        <v>N</v>
      </c>
      <c r="P2018" s="16">
        <v>44417</v>
      </c>
      <c r="Q2018" s="15" t="s">
        <v>7816</v>
      </c>
      <c r="R2018" s="16">
        <v>44438</v>
      </c>
      <c r="S2018" s="15" t="s">
        <v>7816</v>
      </c>
      <c r="T2018" s="16"/>
      <c r="U2018" s="15"/>
    </row>
    <row r="2019" spans="1:21" x14ac:dyDescent="0.25">
      <c r="A2019" s="12">
        <v>1140</v>
      </c>
      <c r="B2019" t="s">
        <v>340</v>
      </c>
      <c r="C2019">
        <f>IFERROR(VLOOKUP(B2019,code!$F$1:$G$39,2,FALSE),"")</f>
        <v>14</v>
      </c>
      <c r="D2019" t="s">
        <v>1176</v>
      </c>
      <c r="E2019" t="str">
        <f t="shared" si="137"/>
        <v>Male</v>
      </c>
      <c r="F2019" t="s">
        <v>7798</v>
      </c>
      <c r="G2019" s="12">
        <v>40</v>
      </c>
      <c r="H2019" s="14">
        <v>44571</v>
      </c>
      <c r="I2019" s="24">
        <f t="shared" si="139"/>
        <v>44571</v>
      </c>
      <c r="J2019" s="14">
        <f t="shared" si="141"/>
        <v>44435</v>
      </c>
      <c r="K2019" s="14" t="str">
        <f>_xlfn.IFNA(VLOOKUP(D2019,code!F:G,1,FALSE),"")</f>
        <v/>
      </c>
      <c r="L2019" s="15">
        <v>2</v>
      </c>
      <c r="M2019" s="15" t="str">
        <f t="shared" si="138"/>
        <v>北京科兴中维_北京科兴中维_</v>
      </c>
      <c r="N2019" s="15" t="str">
        <f>VLOOKUP(M2019,code!A:B,2,FALSE)</f>
        <v>VV</v>
      </c>
      <c r="O2019" s="15" t="str">
        <f>VLOOKUP(M2019,code!A:C,3,FALSE)</f>
        <v>N</v>
      </c>
      <c r="P2019" s="16">
        <v>44405</v>
      </c>
      <c r="Q2019" s="15" t="s">
        <v>7815</v>
      </c>
      <c r="R2019" s="16">
        <v>44435</v>
      </c>
      <c r="S2019" s="15" t="s">
        <v>7815</v>
      </c>
      <c r="T2019" s="16"/>
      <c r="U2019" s="15"/>
    </row>
    <row r="2020" spans="1:21" x14ac:dyDescent="0.25">
      <c r="A2020" s="12">
        <v>1141</v>
      </c>
      <c r="B2020" t="s">
        <v>340</v>
      </c>
      <c r="C2020">
        <f>IFERROR(VLOOKUP(B2020,code!$F$1:$G$39,2,FALSE),"")</f>
        <v>14</v>
      </c>
      <c r="D2020" t="s">
        <v>1177</v>
      </c>
      <c r="E2020" t="str">
        <f t="shared" si="137"/>
        <v>Male</v>
      </c>
      <c r="F2020" t="s">
        <v>7798</v>
      </c>
      <c r="G2020" s="12">
        <v>12</v>
      </c>
      <c r="H2020" s="14">
        <v>44571</v>
      </c>
      <c r="I2020" s="24">
        <f t="shared" si="139"/>
        <v>44571</v>
      </c>
      <c r="J2020" s="14">
        <f t="shared" si="141"/>
        <v>44536</v>
      </c>
      <c r="K2020" s="14" t="str">
        <f>_xlfn.IFNA(VLOOKUP(D2020,code!F:G,1,FALSE),"")</f>
        <v/>
      </c>
      <c r="L2020" s="15">
        <v>2</v>
      </c>
      <c r="M2020" s="15" t="str">
        <f t="shared" si="138"/>
        <v>成都生物_兰州生物_</v>
      </c>
      <c r="N2020" s="15" t="str">
        <f>VLOOKUP(M2020,code!A:B,2,FALSE)</f>
        <v>PP</v>
      </c>
      <c r="O2020" s="15" t="str">
        <f>VLOOKUP(M2020,code!A:C,3,FALSE)</f>
        <v>N</v>
      </c>
      <c r="P2020" s="16">
        <v>44513</v>
      </c>
      <c r="Q2020" s="15" t="s">
        <v>7819</v>
      </c>
      <c r="R2020" s="16">
        <v>44536</v>
      </c>
      <c r="S2020" s="15" t="s">
        <v>7817</v>
      </c>
      <c r="T2020" s="16"/>
      <c r="U2020" s="15"/>
    </row>
    <row r="2021" spans="1:21" x14ac:dyDescent="0.25">
      <c r="A2021" s="12">
        <v>1143</v>
      </c>
      <c r="B2021" t="s">
        <v>340</v>
      </c>
      <c r="C2021">
        <f>IFERROR(VLOOKUP(B2021,code!$F$1:$G$39,2,FALSE),"")</f>
        <v>14</v>
      </c>
      <c r="D2021" t="s">
        <v>1178</v>
      </c>
      <c r="E2021" t="str">
        <f t="shared" si="137"/>
        <v>Female</v>
      </c>
      <c r="F2021" t="s">
        <v>7797</v>
      </c>
      <c r="G2021" s="12">
        <v>12</v>
      </c>
      <c r="H2021" s="14">
        <v>44571</v>
      </c>
      <c r="I2021" s="24">
        <f t="shared" si="139"/>
        <v>44571</v>
      </c>
      <c r="J2021" s="14">
        <f t="shared" si="141"/>
        <v>44537</v>
      </c>
      <c r="K2021" s="14" t="str">
        <f>_xlfn.IFNA(VLOOKUP(D2021,code!F:G,1,FALSE),"")</f>
        <v/>
      </c>
      <c r="L2021" s="15">
        <v>2</v>
      </c>
      <c r="M2021" s="15" t="str">
        <f t="shared" si="138"/>
        <v>成都生物_兰州生物_</v>
      </c>
      <c r="N2021" s="15" t="str">
        <f>VLOOKUP(M2021,code!A:B,2,FALSE)</f>
        <v>PP</v>
      </c>
      <c r="O2021" s="15" t="str">
        <f>VLOOKUP(M2021,code!A:C,3,FALSE)</f>
        <v>N</v>
      </c>
      <c r="P2021" s="16">
        <v>44514</v>
      </c>
      <c r="Q2021" s="15" t="s">
        <v>7819</v>
      </c>
      <c r="R2021" s="16">
        <v>44537</v>
      </c>
      <c r="S2021" s="15" t="s">
        <v>7817</v>
      </c>
      <c r="T2021" s="16"/>
      <c r="U2021" s="15"/>
    </row>
    <row r="2022" spans="1:21" x14ac:dyDescent="0.25">
      <c r="A2022" s="12">
        <v>1144</v>
      </c>
      <c r="B2022" t="s">
        <v>340</v>
      </c>
      <c r="C2022">
        <f>IFERROR(VLOOKUP(B2022,code!$F$1:$G$39,2,FALSE),"")</f>
        <v>14</v>
      </c>
      <c r="D2022" t="s">
        <v>1179</v>
      </c>
      <c r="E2022" t="str">
        <f t="shared" si="137"/>
        <v>Female</v>
      </c>
      <c r="F2022" t="s">
        <v>7797</v>
      </c>
      <c r="G2022" s="12">
        <v>14</v>
      </c>
      <c r="H2022" s="14">
        <v>44571</v>
      </c>
      <c r="I2022" s="24">
        <f t="shared" si="139"/>
        <v>44571</v>
      </c>
      <c r="J2022" s="14">
        <f t="shared" si="141"/>
        <v>44438</v>
      </c>
      <c r="K2022" s="14" t="str">
        <f>_xlfn.IFNA(VLOOKUP(D2022,code!F:G,1,FALSE),"")</f>
        <v/>
      </c>
      <c r="L2022" s="15">
        <v>2</v>
      </c>
      <c r="M2022" s="15" t="str">
        <f t="shared" si="138"/>
        <v>北京生物_北京生物_</v>
      </c>
      <c r="N2022" s="15" t="str">
        <f>VLOOKUP(M2022,code!A:B,2,FALSE)</f>
        <v>PP</v>
      </c>
      <c r="O2022" s="15" t="str">
        <f>VLOOKUP(M2022,code!A:C,3,FALSE)</f>
        <v>N</v>
      </c>
      <c r="P2022" s="16">
        <v>44417</v>
      </c>
      <c r="Q2022" s="15" t="s">
        <v>7816</v>
      </c>
      <c r="R2022" s="16">
        <v>44438</v>
      </c>
      <c r="S2022" s="15" t="s">
        <v>7816</v>
      </c>
      <c r="T2022" s="16"/>
      <c r="U2022" s="15"/>
    </row>
    <row r="2023" spans="1:21" x14ac:dyDescent="0.25">
      <c r="A2023" s="12">
        <v>3101</v>
      </c>
      <c r="B2023" t="s">
        <v>7791</v>
      </c>
      <c r="C2023">
        <f>IFERROR(VLOOKUP(B2023,code!$F$1:$G$39,2,FALSE),"")</f>
        <v>4</v>
      </c>
      <c r="D2023" t="s">
        <v>3084</v>
      </c>
      <c r="E2023" t="str">
        <f t="shared" si="137"/>
        <v>Male</v>
      </c>
      <c r="F2023" t="s">
        <v>7798</v>
      </c>
      <c r="G2023" s="12">
        <v>55</v>
      </c>
      <c r="H2023" s="14">
        <v>44568</v>
      </c>
      <c r="I2023" s="24">
        <f t="shared" si="139"/>
        <v>44568</v>
      </c>
      <c r="J2023" s="14">
        <f t="shared" si="141"/>
        <v>44571</v>
      </c>
      <c r="K2023" s="14" t="str">
        <f>_xlfn.IFNA(VLOOKUP(D2023,code!F:G,1,FALSE),"")</f>
        <v/>
      </c>
      <c r="L2023" s="15">
        <v>3</v>
      </c>
      <c r="M2023" s="15" t="str">
        <f t="shared" si="138"/>
        <v>北京科兴中维_北京生物_长春生物</v>
      </c>
      <c r="N2023" s="15" t="str">
        <f>VLOOKUP(M2023,code!A:B,2,FALSE)</f>
        <v>VPP</v>
      </c>
      <c r="O2023" s="15" t="str">
        <f>VLOOKUP(M2023,code!A:C,3,FALSE)</f>
        <v>Y</v>
      </c>
      <c r="P2023" s="16">
        <v>44322</v>
      </c>
      <c r="Q2023" s="15" t="s">
        <v>7815</v>
      </c>
      <c r="R2023" s="16">
        <v>44358</v>
      </c>
      <c r="S2023" s="15" t="s">
        <v>7816</v>
      </c>
      <c r="T2023" s="16">
        <v>44571</v>
      </c>
      <c r="U2023" s="15" t="s">
        <v>7831</v>
      </c>
    </row>
    <row r="2024" spans="1:21" x14ac:dyDescent="0.25">
      <c r="A2024" s="12">
        <v>1146</v>
      </c>
      <c r="B2024" t="s">
        <v>340</v>
      </c>
      <c r="C2024">
        <f>IFERROR(VLOOKUP(B2024,code!$F$1:$G$39,2,FALSE),"")</f>
        <v>14</v>
      </c>
      <c r="D2024" t="s">
        <v>1181</v>
      </c>
      <c r="E2024" t="str">
        <f t="shared" si="137"/>
        <v>Female</v>
      </c>
      <c r="F2024" t="s">
        <v>7797</v>
      </c>
      <c r="G2024" s="12">
        <v>42</v>
      </c>
      <c r="H2024" s="14">
        <v>44574</v>
      </c>
      <c r="I2024" s="24">
        <f t="shared" si="139"/>
        <v>44574</v>
      </c>
      <c r="J2024" s="14"/>
      <c r="K2024" s="14" t="str">
        <f>_xlfn.IFNA(VLOOKUP(D2024,code!F:G,1,FALSE),"")</f>
        <v/>
      </c>
      <c r="L2024" s="15">
        <v>0</v>
      </c>
      <c r="M2024" s="15" t="str">
        <f t="shared" si="138"/>
        <v>__</v>
      </c>
      <c r="N2024" s="15"/>
      <c r="O2024" s="15">
        <f>VLOOKUP(M2024,code!A:C,3,FALSE)</f>
        <v>0</v>
      </c>
      <c r="P2024" s="16"/>
      <c r="Q2024" s="15"/>
      <c r="R2024" s="16"/>
      <c r="S2024" s="15"/>
      <c r="T2024" s="16"/>
      <c r="U2024" s="15"/>
    </row>
    <row r="2025" spans="1:21" x14ac:dyDescent="0.25">
      <c r="A2025" s="12">
        <v>1148</v>
      </c>
      <c r="B2025" t="s">
        <v>340</v>
      </c>
      <c r="C2025">
        <f>IFERROR(VLOOKUP(B2025,code!$F$1:$G$39,2,FALSE),"")</f>
        <v>14</v>
      </c>
      <c r="D2025" t="s">
        <v>1183</v>
      </c>
      <c r="E2025" t="str">
        <f t="shared" si="137"/>
        <v>Male</v>
      </c>
      <c r="F2025" t="s">
        <v>7798</v>
      </c>
      <c r="G2025" s="12">
        <v>60</v>
      </c>
      <c r="H2025" s="14">
        <v>44574</v>
      </c>
      <c r="I2025" s="24">
        <f t="shared" si="139"/>
        <v>44574</v>
      </c>
      <c r="J2025" s="14"/>
      <c r="K2025" s="14" t="str">
        <f>_xlfn.IFNA(VLOOKUP(D2025,code!F:G,1,FALSE),"")</f>
        <v/>
      </c>
      <c r="L2025" s="15">
        <v>0</v>
      </c>
      <c r="M2025" s="15" t="str">
        <f t="shared" si="138"/>
        <v>__</v>
      </c>
      <c r="N2025" s="15"/>
      <c r="O2025" s="15">
        <f>VLOOKUP(M2025,code!A:C,3,FALSE)</f>
        <v>0</v>
      </c>
      <c r="P2025" s="16"/>
      <c r="Q2025" s="15"/>
      <c r="R2025" s="16"/>
      <c r="S2025" s="15"/>
      <c r="T2025" s="16"/>
      <c r="U2025" s="15"/>
    </row>
    <row r="2026" spans="1:21" x14ac:dyDescent="0.25">
      <c r="A2026" s="12">
        <v>1149</v>
      </c>
      <c r="B2026" t="s">
        <v>340</v>
      </c>
      <c r="C2026">
        <f>IFERROR(VLOOKUP(B2026,code!$F$1:$G$39,2,FALSE),"")</f>
        <v>14</v>
      </c>
      <c r="D2026" t="s">
        <v>1184</v>
      </c>
      <c r="E2026" t="str">
        <f t="shared" si="137"/>
        <v>Male</v>
      </c>
      <c r="F2026" t="s">
        <v>7798</v>
      </c>
      <c r="G2026" s="12">
        <v>56</v>
      </c>
      <c r="H2026" s="14">
        <v>44574</v>
      </c>
      <c r="I2026" s="24">
        <f t="shared" si="139"/>
        <v>44574</v>
      </c>
      <c r="J2026" s="14"/>
      <c r="K2026" s="14" t="str">
        <f>_xlfn.IFNA(VLOOKUP(D2026,code!F:G,1,FALSE),"")</f>
        <v/>
      </c>
      <c r="L2026" s="15">
        <v>0</v>
      </c>
      <c r="M2026" s="15" t="str">
        <f t="shared" si="138"/>
        <v>__</v>
      </c>
      <c r="N2026" s="15"/>
      <c r="O2026" s="15">
        <f>VLOOKUP(M2026,code!A:C,3,FALSE)</f>
        <v>0</v>
      </c>
      <c r="P2026" s="16"/>
      <c r="Q2026" s="15"/>
      <c r="R2026" s="16"/>
      <c r="S2026" s="15"/>
      <c r="T2026" s="16"/>
      <c r="U2026" s="15"/>
    </row>
    <row r="2027" spans="1:21" x14ac:dyDescent="0.25">
      <c r="A2027" s="12">
        <v>1153</v>
      </c>
      <c r="B2027" t="s">
        <v>340</v>
      </c>
      <c r="C2027">
        <f>IFERROR(VLOOKUP(B2027,code!$F$1:$G$39,2,FALSE),"")</f>
        <v>14</v>
      </c>
      <c r="D2027" t="s">
        <v>1188</v>
      </c>
      <c r="E2027" t="str">
        <f t="shared" si="137"/>
        <v>Male</v>
      </c>
      <c r="F2027" t="s">
        <v>7798</v>
      </c>
      <c r="G2027" s="12">
        <v>50</v>
      </c>
      <c r="H2027" s="14">
        <v>44571</v>
      </c>
      <c r="I2027" s="24">
        <f t="shared" si="139"/>
        <v>44571</v>
      </c>
      <c r="J2027" s="14">
        <f>MAX(P2027,R2027,T2027)</f>
        <v>44463</v>
      </c>
      <c r="K2027" s="14" t="str">
        <f>_xlfn.IFNA(VLOOKUP(D2027,code!F:G,1,FALSE),"")</f>
        <v/>
      </c>
      <c r="L2027" s="15">
        <v>2</v>
      </c>
      <c r="M2027" s="15" t="str">
        <f t="shared" si="138"/>
        <v>成都生物_兰州生物_</v>
      </c>
      <c r="N2027" s="15" t="str">
        <f>VLOOKUP(M2027,code!A:B,2,FALSE)</f>
        <v>PP</v>
      </c>
      <c r="O2027" s="15" t="str">
        <f>VLOOKUP(M2027,code!A:C,3,FALSE)</f>
        <v>N</v>
      </c>
      <c r="P2027" s="16">
        <v>44439</v>
      </c>
      <c r="Q2027" s="15" t="s">
        <v>7819</v>
      </c>
      <c r="R2027" s="16">
        <v>44463</v>
      </c>
      <c r="S2027" s="15" t="s">
        <v>7817</v>
      </c>
      <c r="T2027" s="16"/>
      <c r="U2027" s="15"/>
    </row>
    <row r="2028" spans="1:21" x14ac:dyDescent="0.25">
      <c r="A2028" s="12">
        <v>1155</v>
      </c>
      <c r="B2028" t="s">
        <v>340</v>
      </c>
      <c r="C2028">
        <f>IFERROR(VLOOKUP(B2028,code!$F$1:$G$39,2,FALSE),"")</f>
        <v>14</v>
      </c>
      <c r="D2028" t="s">
        <v>1190</v>
      </c>
      <c r="E2028" t="str">
        <f t="shared" si="137"/>
        <v>Male</v>
      </c>
      <c r="F2028" t="s">
        <v>7798</v>
      </c>
      <c r="G2028" s="12">
        <v>33</v>
      </c>
      <c r="H2028" s="14">
        <v>44574</v>
      </c>
      <c r="I2028" s="24">
        <f t="shared" si="139"/>
        <v>44574</v>
      </c>
      <c r="J2028" s="14"/>
      <c r="K2028" s="14" t="str">
        <f>_xlfn.IFNA(VLOOKUP(D2028,code!F:G,1,FALSE),"")</f>
        <v/>
      </c>
      <c r="L2028" s="15">
        <v>0</v>
      </c>
      <c r="M2028" s="15" t="str">
        <f t="shared" si="138"/>
        <v>__</v>
      </c>
      <c r="N2028" s="15"/>
      <c r="O2028" s="15">
        <f>VLOOKUP(M2028,code!A:C,3,FALSE)</f>
        <v>0</v>
      </c>
      <c r="P2028" s="16"/>
      <c r="Q2028" s="15"/>
      <c r="R2028" s="16"/>
      <c r="S2028" s="15"/>
      <c r="T2028" s="16"/>
      <c r="U2028" s="15"/>
    </row>
    <row r="2029" spans="1:21" x14ac:dyDescent="0.25">
      <c r="A2029" s="12">
        <v>1158</v>
      </c>
      <c r="B2029" t="s">
        <v>340</v>
      </c>
      <c r="C2029">
        <f>IFERROR(VLOOKUP(B2029,code!$F$1:$G$39,2,FALSE),"")</f>
        <v>14</v>
      </c>
      <c r="D2029" t="s">
        <v>1193</v>
      </c>
      <c r="E2029" t="str">
        <f t="shared" si="137"/>
        <v>Male</v>
      </c>
      <c r="F2029" t="s">
        <v>7798</v>
      </c>
      <c r="G2029" s="12">
        <v>32</v>
      </c>
      <c r="H2029" s="14">
        <v>44574</v>
      </c>
      <c r="I2029" s="24">
        <f t="shared" si="139"/>
        <v>44574</v>
      </c>
      <c r="J2029" s="14">
        <f>MAX(P2029,R2029,T2029)</f>
        <v>44437</v>
      </c>
      <c r="K2029" s="14" t="str">
        <f>_xlfn.IFNA(VLOOKUP(D2029,code!F:G,1,FALSE),"")</f>
        <v/>
      </c>
      <c r="L2029" s="15">
        <v>2</v>
      </c>
      <c r="M2029" s="15" t="str">
        <f t="shared" si="138"/>
        <v>北京科兴中维_北京科兴中维_</v>
      </c>
      <c r="N2029" s="15" t="str">
        <f>VLOOKUP(M2029,code!A:B,2,FALSE)</f>
        <v>VV</v>
      </c>
      <c r="O2029" s="15" t="str">
        <f>VLOOKUP(M2029,code!A:C,3,FALSE)</f>
        <v>N</v>
      </c>
      <c r="P2029" s="16">
        <v>44407</v>
      </c>
      <c r="Q2029" s="15" t="s">
        <v>7815</v>
      </c>
      <c r="R2029" s="16">
        <v>44437</v>
      </c>
      <c r="S2029" s="15" t="s">
        <v>7815</v>
      </c>
      <c r="T2029" s="16"/>
      <c r="U2029" s="15"/>
    </row>
    <row r="2030" spans="1:21" x14ac:dyDescent="0.25">
      <c r="A2030" s="12">
        <v>1160</v>
      </c>
      <c r="B2030" t="s">
        <v>340</v>
      </c>
      <c r="C2030">
        <f>IFERROR(VLOOKUP(B2030,code!$F$1:$G$39,2,FALSE),"")</f>
        <v>14</v>
      </c>
      <c r="D2030" t="s">
        <v>1195</v>
      </c>
      <c r="E2030" t="str">
        <f t="shared" si="137"/>
        <v>Female</v>
      </c>
      <c r="F2030" t="s">
        <v>7797</v>
      </c>
      <c r="G2030" s="12">
        <v>31</v>
      </c>
      <c r="H2030" s="14">
        <v>44574</v>
      </c>
      <c r="I2030" s="24">
        <f t="shared" si="139"/>
        <v>44574</v>
      </c>
      <c r="J2030" s="14"/>
      <c r="K2030" s="14" t="str">
        <f>_xlfn.IFNA(VLOOKUP(D2030,code!F:G,1,FALSE),"")</f>
        <v/>
      </c>
      <c r="L2030" s="15">
        <v>0</v>
      </c>
      <c r="M2030" s="15" t="str">
        <f t="shared" si="138"/>
        <v>__</v>
      </c>
      <c r="N2030" s="15"/>
      <c r="O2030" s="15">
        <f>VLOOKUP(M2030,code!A:C,3,FALSE)</f>
        <v>0</v>
      </c>
      <c r="P2030" s="16"/>
      <c r="Q2030" s="15"/>
      <c r="R2030" s="16"/>
      <c r="S2030" s="15"/>
      <c r="T2030" s="16"/>
      <c r="U2030" s="15"/>
    </row>
    <row r="2031" spans="1:21" x14ac:dyDescent="0.25">
      <c r="A2031" s="12">
        <v>1161</v>
      </c>
      <c r="B2031" t="s">
        <v>340</v>
      </c>
      <c r="C2031">
        <f>IFERROR(VLOOKUP(B2031,code!$F$1:$G$39,2,FALSE),"")</f>
        <v>14</v>
      </c>
      <c r="D2031" t="s">
        <v>1196</v>
      </c>
      <c r="E2031" t="str">
        <f t="shared" si="137"/>
        <v>Male</v>
      </c>
      <c r="F2031" t="s">
        <v>7798</v>
      </c>
      <c r="G2031" s="12">
        <v>15</v>
      </c>
      <c r="H2031" s="14">
        <v>44574</v>
      </c>
      <c r="I2031" s="24">
        <f t="shared" si="139"/>
        <v>44574</v>
      </c>
      <c r="J2031" s="14">
        <f>MAX(P2031,R2031,T2031)</f>
        <v>44438</v>
      </c>
      <c r="K2031" s="14" t="str">
        <f>_xlfn.IFNA(VLOOKUP(D2031,code!F:G,1,FALSE),"")</f>
        <v/>
      </c>
      <c r="L2031" s="15">
        <v>2</v>
      </c>
      <c r="M2031" s="15" t="str">
        <f t="shared" si="138"/>
        <v>北京生物_北京生物_</v>
      </c>
      <c r="N2031" s="15" t="str">
        <f>VLOOKUP(M2031,code!A:B,2,FALSE)</f>
        <v>PP</v>
      </c>
      <c r="O2031" s="15" t="str">
        <f>VLOOKUP(M2031,code!A:C,3,FALSE)</f>
        <v>N</v>
      </c>
      <c r="P2031" s="16">
        <v>44417</v>
      </c>
      <c r="Q2031" s="15" t="s">
        <v>7816</v>
      </c>
      <c r="R2031" s="16">
        <v>44438</v>
      </c>
      <c r="S2031" s="15" t="s">
        <v>7816</v>
      </c>
      <c r="T2031" s="16"/>
      <c r="U2031" s="15"/>
    </row>
    <row r="2032" spans="1:21" x14ac:dyDescent="0.25">
      <c r="A2032" s="12">
        <v>1164</v>
      </c>
      <c r="B2032" t="s">
        <v>340</v>
      </c>
      <c r="C2032">
        <f>IFERROR(VLOOKUP(B2032,code!$F$1:$G$39,2,FALSE),"")</f>
        <v>14</v>
      </c>
      <c r="D2032" t="s">
        <v>1199</v>
      </c>
      <c r="E2032" t="str">
        <f t="shared" si="137"/>
        <v>Female</v>
      </c>
      <c r="F2032" t="s">
        <v>7797</v>
      </c>
      <c r="G2032" s="12">
        <v>28</v>
      </c>
      <c r="H2032" s="14">
        <v>44573</v>
      </c>
      <c r="I2032" s="24">
        <f t="shared" si="139"/>
        <v>44573</v>
      </c>
      <c r="J2032" s="14">
        <f>MAX(P2032,R2032,T2032)</f>
        <v>44347</v>
      </c>
      <c r="K2032" s="14" t="str">
        <f>_xlfn.IFNA(VLOOKUP(D2032,code!F:G,1,FALSE),"")</f>
        <v/>
      </c>
      <c r="L2032" s="15">
        <v>2</v>
      </c>
      <c r="M2032" s="15" t="str">
        <f t="shared" si="138"/>
        <v>北京生物_北京生物_</v>
      </c>
      <c r="N2032" s="15" t="str">
        <f>VLOOKUP(M2032,code!A:B,2,FALSE)</f>
        <v>PP</v>
      </c>
      <c r="O2032" s="15" t="str">
        <f>VLOOKUP(M2032,code!A:C,3,FALSE)</f>
        <v>N</v>
      </c>
      <c r="P2032" s="16">
        <v>44306</v>
      </c>
      <c r="Q2032" s="15" t="s">
        <v>7816</v>
      </c>
      <c r="R2032" s="16">
        <v>44347</v>
      </c>
      <c r="S2032" s="15" t="s">
        <v>7816</v>
      </c>
      <c r="T2032" s="16"/>
      <c r="U2032" s="15"/>
    </row>
    <row r="2033" spans="1:21" x14ac:dyDescent="0.25">
      <c r="A2033" s="12">
        <v>1167</v>
      </c>
      <c r="B2033" t="s">
        <v>340</v>
      </c>
      <c r="C2033">
        <f>IFERROR(VLOOKUP(B2033,code!$F$1:$G$39,2,FALSE),"")</f>
        <v>14</v>
      </c>
      <c r="D2033" t="s">
        <v>1202</v>
      </c>
      <c r="E2033" t="str">
        <f t="shared" si="137"/>
        <v>Male</v>
      </c>
      <c r="F2033" t="s">
        <v>7798</v>
      </c>
      <c r="G2033" s="12">
        <v>15</v>
      </c>
      <c r="H2033" s="14">
        <v>44573</v>
      </c>
      <c r="I2033" s="24">
        <f t="shared" si="139"/>
        <v>44573</v>
      </c>
      <c r="J2033" s="14">
        <f>MAX(P2033,R2033,T2033)</f>
        <v>44438</v>
      </c>
      <c r="K2033" s="14" t="str">
        <f>_xlfn.IFNA(VLOOKUP(D2033,code!F:G,1,FALSE),"")</f>
        <v/>
      </c>
      <c r="L2033" s="15">
        <v>2</v>
      </c>
      <c r="M2033" s="15" t="str">
        <f t="shared" si="138"/>
        <v>北京生物_北京生物_</v>
      </c>
      <c r="N2033" s="15" t="str">
        <f>VLOOKUP(M2033,code!A:B,2,FALSE)</f>
        <v>PP</v>
      </c>
      <c r="O2033" s="15" t="str">
        <f>VLOOKUP(M2033,code!A:C,3,FALSE)</f>
        <v>N</v>
      </c>
      <c r="P2033" s="16">
        <v>44417</v>
      </c>
      <c r="Q2033" s="15" t="s">
        <v>7816</v>
      </c>
      <c r="R2033" s="16">
        <v>44438</v>
      </c>
      <c r="S2033" s="15" t="s">
        <v>7816</v>
      </c>
      <c r="T2033" s="16"/>
      <c r="U2033" s="15"/>
    </row>
    <row r="2034" spans="1:21" x14ac:dyDescent="0.25">
      <c r="A2034" s="12">
        <v>897</v>
      </c>
      <c r="B2034" t="s">
        <v>1996</v>
      </c>
      <c r="C2034">
        <f>IFERROR(VLOOKUP(B2034,code!$F$1:$G$39,2,FALSE),"")</f>
        <v>11</v>
      </c>
      <c r="D2034" t="s">
        <v>933</v>
      </c>
      <c r="E2034" t="str">
        <f t="shared" si="137"/>
        <v>Male</v>
      </c>
      <c r="F2034" t="s">
        <v>7798</v>
      </c>
      <c r="G2034" s="12">
        <v>22</v>
      </c>
      <c r="H2034" s="14">
        <v>44576</v>
      </c>
      <c r="I2034" s="24">
        <f t="shared" si="139"/>
        <v>44576</v>
      </c>
      <c r="J2034" s="14">
        <f>MAX(P2034,R2034,T2034)</f>
        <v>44302</v>
      </c>
      <c r="K2034" s="14" t="str">
        <f>_xlfn.IFNA(VLOOKUP(D2034,code!F:G,1,FALSE),"")</f>
        <v/>
      </c>
      <c r="L2034" s="15">
        <v>1</v>
      </c>
      <c r="M2034" s="15" t="str">
        <f t="shared" si="138"/>
        <v>北京科兴中维__</v>
      </c>
      <c r="N2034" s="15" t="str">
        <f>VLOOKUP(M2034,code!A:B,2,FALSE)</f>
        <v>V</v>
      </c>
      <c r="O2034" s="15" t="str">
        <f>VLOOKUP(M2034,code!A:C,3,FALSE)</f>
        <v>N</v>
      </c>
      <c r="P2034" s="16">
        <v>44302</v>
      </c>
      <c r="Q2034" s="15" t="s">
        <v>7815</v>
      </c>
      <c r="R2034" s="16"/>
      <c r="S2034" s="15"/>
      <c r="T2034" s="16"/>
      <c r="U2034" s="15"/>
    </row>
    <row r="2035" spans="1:21" x14ac:dyDescent="0.25">
      <c r="A2035" s="12">
        <v>1177</v>
      </c>
      <c r="B2035" t="s">
        <v>340</v>
      </c>
      <c r="C2035">
        <f>IFERROR(VLOOKUP(B2035,code!$F$1:$G$39,2,FALSE),"")</f>
        <v>14</v>
      </c>
      <c r="D2035" t="s">
        <v>1212</v>
      </c>
      <c r="E2035" t="str">
        <f t="shared" si="137"/>
        <v>Male</v>
      </c>
      <c r="F2035" t="s">
        <v>7798</v>
      </c>
      <c r="G2035" s="12">
        <v>44</v>
      </c>
      <c r="H2035" s="14">
        <v>44574</v>
      </c>
      <c r="I2035" s="24">
        <f t="shared" si="139"/>
        <v>44574</v>
      </c>
      <c r="J2035" s="14">
        <f>MAX(P2035,R2035,T2035)</f>
        <v>44388</v>
      </c>
      <c r="K2035" s="14" t="str">
        <f>_xlfn.IFNA(VLOOKUP(D2035,code!F:G,1,FALSE),"")</f>
        <v/>
      </c>
      <c r="L2035" s="15">
        <v>2</v>
      </c>
      <c r="M2035" s="15" t="str">
        <f t="shared" si="138"/>
        <v>北京生物_成都生物_</v>
      </c>
      <c r="N2035" s="15" t="str">
        <f>VLOOKUP(M2035,code!A:B,2,FALSE)</f>
        <v>PP</v>
      </c>
      <c r="O2035" s="15" t="str">
        <f>VLOOKUP(M2035,code!A:C,3,FALSE)</f>
        <v>N</v>
      </c>
      <c r="P2035" s="16">
        <v>44353</v>
      </c>
      <c r="Q2035" s="15" t="s">
        <v>7816</v>
      </c>
      <c r="R2035" s="16">
        <v>44388</v>
      </c>
      <c r="S2035" s="15" t="s">
        <v>7819</v>
      </c>
      <c r="T2035" s="16"/>
      <c r="U2035" s="15"/>
    </row>
    <row r="2036" spans="1:21" x14ac:dyDescent="0.25">
      <c r="A2036" s="12">
        <v>1178</v>
      </c>
      <c r="B2036" t="s">
        <v>340</v>
      </c>
      <c r="C2036">
        <f>IFERROR(VLOOKUP(B2036,code!$F$1:$G$39,2,FALSE),"")</f>
        <v>14</v>
      </c>
      <c r="D2036" t="s">
        <v>1213</v>
      </c>
      <c r="E2036" t="str">
        <f t="shared" si="137"/>
        <v>Male</v>
      </c>
      <c r="F2036" t="s">
        <v>7798</v>
      </c>
      <c r="G2036" s="12">
        <v>38</v>
      </c>
      <c r="H2036" s="14">
        <v>44574</v>
      </c>
      <c r="I2036" s="24">
        <f t="shared" si="139"/>
        <v>44574</v>
      </c>
      <c r="J2036" s="14"/>
      <c r="K2036" s="14" t="str">
        <f>_xlfn.IFNA(VLOOKUP(D2036,code!F:G,1,FALSE),"")</f>
        <v/>
      </c>
      <c r="L2036" s="15">
        <v>0</v>
      </c>
      <c r="M2036" s="15" t="str">
        <f t="shared" si="138"/>
        <v>__</v>
      </c>
      <c r="N2036" s="15"/>
      <c r="O2036" s="15">
        <f>VLOOKUP(M2036,code!A:C,3,FALSE)</f>
        <v>0</v>
      </c>
      <c r="P2036" s="16"/>
      <c r="Q2036" s="15"/>
      <c r="R2036" s="16"/>
      <c r="S2036" s="15"/>
      <c r="T2036" s="16"/>
      <c r="U2036" s="15"/>
    </row>
    <row r="2037" spans="1:21" x14ac:dyDescent="0.25">
      <c r="A2037" s="12">
        <v>1180</v>
      </c>
      <c r="B2037" t="s">
        <v>340</v>
      </c>
      <c r="C2037">
        <f>IFERROR(VLOOKUP(B2037,code!$F$1:$G$39,2,FALSE),"")</f>
        <v>14</v>
      </c>
      <c r="D2037" t="s">
        <v>1215</v>
      </c>
      <c r="E2037" t="str">
        <f t="shared" si="137"/>
        <v>Male</v>
      </c>
      <c r="F2037" t="s">
        <v>7798</v>
      </c>
      <c r="G2037" s="12">
        <v>18</v>
      </c>
      <c r="H2037" s="14">
        <v>44574</v>
      </c>
      <c r="I2037" s="24">
        <f t="shared" si="139"/>
        <v>44574</v>
      </c>
      <c r="J2037" s="14">
        <f>MAX(P2037,R2037,T2037)</f>
        <v>44435</v>
      </c>
      <c r="K2037" s="14" t="str">
        <f>_xlfn.IFNA(VLOOKUP(D2037,code!F:G,1,FALSE),"")</f>
        <v/>
      </c>
      <c r="L2037" s="15">
        <v>2</v>
      </c>
      <c r="M2037" s="15" t="str">
        <f t="shared" si="138"/>
        <v>兰州生物_北京科兴中维_</v>
      </c>
      <c r="N2037" s="15" t="str">
        <f>VLOOKUP(M2037,code!A:B,2,FALSE)</f>
        <v>PV</v>
      </c>
      <c r="O2037" s="15" t="str">
        <f>VLOOKUP(M2037,code!A:C,3,FALSE)</f>
        <v>Y</v>
      </c>
      <c r="P2037" s="16">
        <v>44408</v>
      </c>
      <c r="Q2037" s="15" t="s">
        <v>7817</v>
      </c>
      <c r="R2037" s="16">
        <v>44435</v>
      </c>
      <c r="S2037" s="15" t="s">
        <v>7815</v>
      </c>
      <c r="T2037" s="16"/>
      <c r="U2037" s="15"/>
    </row>
    <row r="2038" spans="1:21" x14ac:dyDescent="0.25">
      <c r="A2038" s="12">
        <v>1182</v>
      </c>
      <c r="B2038" t="s">
        <v>340</v>
      </c>
      <c r="C2038">
        <f>IFERROR(VLOOKUP(B2038,code!$F$1:$G$39,2,FALSE),"")</f>
        <v>14</v>
      </c>
      <c r="D2038" t="s">
        <v>1217</v>
      </c>
      <c r="E2038" t="str">
        <f t="shared" si="137"/>
        <v>Male</v>
      </c>
      <c r="F2038" t="s">
        <v>7798</v>
      </c>
      <c r="G2038" s="12">
        <v>45</v>
      </c>
      <c r="H2038" s="14">
        <v>44574</v>
      </c>
      <c r="I2038" s="24">
        <f t="shared" si="139"/>
        <v>44574</v>
      </c>
      <c r="J2038" s="14"/>
      <c r="K2038" s="14" t="str">
        <f>_xlfn.IFNA(VLOOKUP(D2038,code!F:G,1,FALSE),"")</f>
        <v/>
      </c>
      <c r="L2038" s="15">
        <v>0</v>
      </c>
      <c r="M2038" s="15" t="str">
        <f t="shared" si="138"/>
        <v>__</v>
      </c>
      <c r="N2038" s="15"/>
      <c r="O2038" s="15">
        <f>VLOOKUP(M2038,code!A:C,3,FALSE)</f>
        <v>0</v>
      </c>
      <c r="P2038" s="16"/>
      <c r="Q2038" s="15"/>
      <c r="R2038" s="16"/>
      <c r="S2038" s="15"/>
      <c r="T2038" s="16"/>
      <c r="U2038" s="15"/>
    </row>
    <row r="2039" spans="1:21" x14ac:dyDescent="0.25">
      <c r="A2039" s="12">
        <v>1183</v>
      </c>
      <c r="B2039" t="s">
        <v>340</v>
      </c>
      <c r="C2039">
        <f>IFERROR(VLOOKUP(B2039,code!$F$1:$G$39,2,FALSE),"")</f>
        <v>14</v>
      </c>
      <c r="D2039" t="s">
        <v>1218</v>
      </c>
      <c r="E2039" t="str">
        <f t="shared" si="137"/>
        <v>Female</v>
      </c>
      <c r="F2039" t="s">
        <v>7797</v>
      </c>
      <c r="G2039" s="12">
        <v>46</v>
      </c>
      <c r="H2039" s="14">
        <v>44574</v>
      </c>
      <c r="I2039" s="24">
        <f t="shared" si="139"/>
        <v>44574</v>
      </c>
      <c r="J2039" s="14"/>
      <c r="K2039" s="14" t="str">
        <f>_xlfn.IFNA(VLOOKUP(D2039,code!F:G,1,FALSE),"")</f>
        <v/>
      </c>
      <c r="L2039" s="15">
        <v>0</v>
      </c>
      <c r="M2039" s="15" t="str">
        <f t="shared" si="138"/>
        <v>__</v>
      </c>
      <c r="N2039" s="15"/>
      <c r="O2039" s="15">
        <f>VLOOKUP(M2039,code!A:C,3,FALSE)</f>
        <v>0</v>
      </c>
      <c r="P2039" s="16"/>
      <c r="Q2039" s="15"/>
      <c r="R2039" s="16"/>
      <c r="S2039" s="15"/>
      <c r="T2039" s="16"/>
      <c r="U2039" s="15"/>
    </row>
    <row r="2040" spans="1:21" x14ac:dyDescent="0.25">
      <c r="A2040" s="12">
        <v>1184</v>
      </c>
      <c r="B2040" t="s">
        <v>340</v>
      </c>
      <c r="C2040">
        <f>IFERROR(VLOOKUP(B2040,code!$F$1:$G$39,2,FALSE),"")</f>
        <v>14</v>
      </c>
      <c r="D2040" t="s">
        <v>1219</v>
      </c>
      <c r="E2040" t="str">
        <f t="shared" si="137"/>
        <v>Male</v>
      </c>
      <c r="F2040" t="s">
        <v>7798</v>
      </c>
      <c r="G2040" s="12">
        <v>67</v>
      </c>
      <c r="H2040" s="14">
        <v>44574</v>
      </c>
      <c r="I2040" s="24">
        <f t="shared" si="139"/>
        <v>44574</v>
      </c>
      <c r="J2040" s="14">
        <f>MAX(P2040,R2040,T2040)</f>
        <v>44421</v>
      </c>
      <c r="K2040" s="14" t="str">
        <f>_xlfn.IFNA(VLOOKUP(D2040,code!F:G,1,FALSE),"")</f>
        <v/>
      </c>
      <c r="L2040" s="15">
        <v>2</v>
      </c>
      <c r="M2040" s="15" t="str">
        <f t="shared" si="138"/>
        <v>北京科兴中维_北京科兴中维_</v>
      </c>
      <c r="N2040" s="15" t="str">
        <f>VLOOKUP(M2040,code!A:B,2,FALSE)</f>
        <v>VV</v>
      </c>
      <c r="O2040" s="15" t="str">
        <f>VLOOKUP(M2040,code!A:C,3,FALSE)</f>
        <v>N</v>
      </c>
      <c r="P2040" s="16">
        <v>44398</v>
      </c>
      <c r="Q2040" s="15" t="s">
        <v>7815</v>
      </c>
      <c r="R2040" s="16">
        <v>44421</v>
      </c>
      <c r="S2040" s="15" t="s">
        <v>7815</v>
      </c>
      <c r="T2040" s="16"/>
      <c r="U2040" s="15"/>
    </row>
    <row r="2041" spans="1:21" x14ac:dyDescent="0.25">
      <c r="A2041" s="12">
        <v>1185</v>
      </c>
      <c r="B2041" t="s">
        <v>340</v>
      </c>
      <c r="C2041">
        <f>IFERROR(VLOOKUP(B2041,code!$F$1:$G$39,2,FALSE),"")</f>
        <v>14</v>
      </c>
      <c r="D2041" t="s">
        <v>1220</v>
      </c>
      <c r="E2041" t="str">
        <f t="shared" si="137"/>
        <v>Male</v>
      </c>
      <c r="F2041" t="s">
        <v>7798</v>
      </c>
      <c r="G2041" s="12">
        <v>54</v>
      </c>
      <c r="H2041" s="14">
        <v>44574</v>
      </c>
      <c r="I2041" s="24">
        <f t="shared" si="139"/>
        <v>44574</v>
      </c>
      <c r="J2041" s="14"/>
      <c r="K2041" s="14" t="str">
        <f>_xlfn.IFNA(VLOOKUP(D2041,code!F:G,1,FALSE),"")</f>
        <v/>
      </c>
      <c r="L2041" s="15">
        <v>0</v>
      </c>
      <c r="M2041" s="15" t="str">
        <f t="shared" si="138"/>
        <v>__</v>
      </c>
      <c r="N2041" s="15"/>
      <c r="O2041" s="15">
        <f>VLOOKUP(M2041,code!A:C,3,FALSE)</f>
        <v>0</v>
      </c>
      <c r="P2041" s="16"/>
      <c r="Q2041" s="15"/>
      <c r="R2041" s="16"/>
      <c r="S2041" s="15"/>
      <c r="T2041" s="16"/>
      <c r="U2041" s="15"/>
    </row>
    <row r="2042" spans="1:21" x14ac:dyDescent="0.25">
      <c r="A2042" s="12">
        <v>1191</v>
      </c>
      <c r="B2042" t="s">
        <v>340</v>
      </c>
      <c r="C2042">
        <f>IFERROR(VLOOKUP(B2042,code!$F$1:$G$39,2,FALSE),"")</f>
        <v>14</v>
      </c>
      <c r="D2042" t="s">
        <v>1225</v>
      </c>
      <c r="E2042" t="str">
        <f t="shared" si="137"/>
        <v>Male</v>
      </c>
      <c r="F2042" t="s">
        <v>7798</v>
      </c>
      <c r="G2042" s="12">
        <v>43</v>
      </c>
      <c r="H2042" s="14">
        <v>44579</v>
      </c>
      <c r="I2042" s="24">
        <f t="shared" si="139"/>
        <v>44579</v>
      </c>
      <c r="J2042" s="14"/>
      <c r="K2042" s="14" t="str">
        <f>_xlfn.IFNA(VLOOKUP(D2042,code!F:G,1,FALSE),"")</f>
        <v/>
      </c>
      <c r="L2042" s="15">
        <v>0</v>
      </c>
      <c r="M2042" s="15" t="str">
        <f t="shared" si="138"/>
        <v>__</v>
      </c>
      <c r="N2042" s="15"/>
      <c r="O2042" s="15">
        <f>VLOOKUP(M2042,code!A:C,3,FALSE)</f>
        <v>0</v>
      </c>
      <c r="P2042" s="16"/>
      <c r="Q2042" s="15"/>
      <c r="R2042" s="16"/>
      <c r="S2042" s="15"/>
      <c r="T2042" s="16"/>
      <c r="U2042" s="15"/>
    </row>
    <row r="2043" spans="1:21" x14ac:dyDescent="0.25">
      <c r="A2043" s="12">
        <v>1192</v>
      </c>
      <c r="B2043" t="s">
        <v>340</v>
      </c>
      <c r="C2043">
        <f>IFERROR(VLOOKUP(B2043,code!$F$1:$G$39,2,FALSE),"")</f>
        <v>14</v>
      </c>
      <c r="D2043" t="s">
        <v>1226</v>
      </c>
      <c r="E2043" t="str">
        <f t="shared" si="137"/>
        <v>Male</v>
      </c>
      <c r="F2043" t="s">
        <v>7798</v>
      </c>
      <c r="G2043" s="12">
        <v>15</v>
      </c>
      <c r="H2043" s="14">
        <v>44574</v>
      </c>
      <c r="I2043" s="24">
        <f t="shared" si="139"/>
        <v>44574</v>
      </c>
      <c r="J2043" s="14">
        <f t="shared" ref="J2043:J2054" si="142">MAX(P2043,R2043,T2043)</f>
        <v>44438</v>
      </c>
      <c r="K2043" s="14" t="str">
        <f>_xlfn.IFNA(VLOOKUP(D2043,code!F:G,1,FALSE),"")</f>
        <v/>
      </c>
      <c r="L2043" s="15">
        <v>2</v>
      </c>
      <c r="M2043" s="15" t="str">
        <f t="shared" si="138"/>
        <v>北京生物_北京生物_</v>
      </c>
      <c r="N2043" s="15" t="str">
        <f>VLOOKUP(M2043,code!A:B,2,FALSE)</f>
        <v>PP</v>
      </c>
      <c r="O2043" s="15" t="str">
        <f>VLOOKUP(M2043,code!A:C,3,FALSE)</f>
        <v>N</v>
      </c>
      <c r="P2043" s="16">
        <v>44417</v>
      </c>
      <c r="Q2043" s="15" t="s">
        <v>7816</v>
      </c>
      <c r="R2043" s="16">
        <v>44438</v>
      </c>
      <c r="S2043" s="15" t="s">
        <v>7816</v>
      </c>
      <c r="T2043" s="16"/>
      <c r="U2043" s="15"/>
    </row>
    <row r="2044" spans="1:21" x14ac:dyDescent="0.25">
      <c r="A2044" s="12">
        <v>1193</v>
      </c>
      <c r="B2044" t="s">
        <v>340</v>
      </c>
      <c r="C2044">
        <f>IFERROR(VLOOKUP(B2044,code!$F$1:$G$39,2,FALSE),"")</f>
        <v>14</v>
      </c>
      <c r="D2044" t="s">
        <v>1227</v>
      </c>
      <c r="E2044" t="str">
        <f t="shared" si="137"/>
        <v>Female</v>
      </c>
      <c r="F2044" t="s">
        <v>7797</v>
      </c>
      <c r="G2044" s="12">
        <v>14</v>
      </c>
      <c r="H2044" s="14">
        <v>44571</v>
      </c>
      <c r="I2044" s="24">
        <f t="shared" si="139"/>
        <v>44571</v>
      </c>
      <c r="J2044" s="14">
        <f t="shared" si="142"/>
        <v>44438</v>
      </c>
      <c r="K2044" s="14" t="str">
        <f>_xlfn.IFNA(VLOOKUP(D2044,code!F:G,1,FALSE),"")</f>
        <v/>
      </c>
      <c r="L2044" s="15">
        <v>2</v>
      </c>
      <c r="M2044" s="15" t="str">
        <f t="shared" si="138"/>
        <v>北京生物_北京生物_</v>
      </c>
      <c r="N2044" s="15" t="str">
        <f>VLOOKUP(M2044,code!A:B,2,FALSE)</f>
        <v>PP</v>
      </c>
      <c r="O2044" s="15" t="str">
        <f>VLOOKUP(M2044,code!A:C,3,FALSE)</f>
        <v>N</v>
      </c>
      <c r="P2044" s="16">
        <v>44417</v>
      </c>
      <c r="Q2044" s="15" t="s">
        <v>7816</v>
      </c>
      <c r="R2044" s="16">
        <v>44438</v>
      </c>
      <c r="S2044" s="15" t="s">
        <v>7816</v>
      </c>
      <c r="T2044" s="16"/>
      <c r="U2044" s="15"/>
    </row>
    <row r="2045" spans="1:21" x14ac:dyDescent="0.25">
      <c r="A2045" s="12">
        <v>1198</v>
      </c>
      <c r="B2045" t="s">
        <v>340</v>
      </c>
      <c r="C2045">
        <f>IFERROR(VLOOKUP(B2045,code!$F$1:$G$39,2,FALSE),"")</f>
        <v>14</v>
      </c>
      <c r="D2045" t="s">
        <v>1232</v>
      </c>
      <c r="E2045" t="str">
        <f t="shared" si="137"/>
        <v>Female</v>
      </c>
      <c r="F2045" t="s">
        <v>7797</v>
      </c>
      <c r="G2045" s="12">
        <v>39</v>
      </c>
      <c r="H2045" s="14">
        <v>44575</v>
      </c>
      <c r="I2045" s="24">
        <f t="shared" si="139"/>
        <v>44575</v>
      </c>
      <c r="J2045" s="14">
        <f t="shared" si="142"/>
        <v>44435</v>
      </c>
      <c r="K2045" s="14" t="str">
        <f>_xlfn.IFNA(VLOOKUP(D2045,code!F:G,1,FALSE),"")</f>
        <v/>
      </c>
      <c r="L2045" s="15">
        <v>2</v>
      </c>
      <c r="M2045" s="15" t="str">
        <f t="shared" si="138"/>
        <v>北京生物_北京科兴中维_</v>
      </c>
      <c r="N2045" s="15" t="str">
        <f>VLOOKUP(M2045,code!A:B,2,FALSE)</f>
        <v>PV</v>
      </c>
      <c r="O2045" s="15" t="str">
        <f>VLOOKUP(M2045,code!A:C,3,FALSE)</f>
        <v>Y</v>
      </c>
      <c r="P2045" s="16">
        <v>44354</v>
      </c>
      <c r="Q2045" s="15" t="s">
        <v>7816</v>
      </c>
      <c r="R2045" s="16">
        <v>44435</v>
      </c>
      <c r="S2045" s="15" t="s">
        <v>7815</v>
      </c>
      <c r="T2045" s="16"/>
      <c r="U2045" s="15"/>
    </row>
    <row r="2046" spans="1:21" x14ac:dyDescent="0.25">
      <c r="A2046" s="12">
        <v>1199</v>
      </c>
      <c r="B2046" t="s">
        <v>340</v>
      </c>
      <c r="C2046">
        <f>IFERROR(VLOOKUP(B2046,code!$F$1:$G$39,2,FALSE),"")</f>
        <v>14</v>
      </c>
      <c r="D2046" t="s">
        <v>1233</v>
      </c>
      <c r="E2046" t="str">
        <f t="shared" si="137"/>
        <v>Female</v>
      </c>
      <c r="F2046" t="s">
        <v>7797</v>
      </c>
      <c r="G2046" s="12">
        <v>10</v>
      </c>
      <c r="H2046" s="14">
        <v>44575</v>
      </c>
      <c r="I2046" s="24">
        <f t="shared" si="139"/>
        <v>44575</v>
      </c>
      <c r="J2046" s="14">
        <f t="shared" si="142"/>
        <v>44543</v>
      </c>
      <c r="K2046" s="14" t="str">
        <f>_xlfn.IFNA(VLOOKUP(D2046,code!F:G,1,FALSE),"")</f>
        <v/>
      </c>
      <c r="L2046" s="15">
        <v>2</v>
      </c>
      <c r="M2046" s="15" t="str">
        <f t="shared" si="138"/>
        <v>成都生物_兰州生物_</v>
      </c>
      <c r="N2046" s="15" t="str">
        <f>VLOOKUP(M2046,code!A:B,2,FALSE)</f>
        <v>PP</v>
      </c>
      <c r="O2046" s="15" t="str">
        <f>VLOOKUP(M2046,code!A:C,3,FALSE)</f>
        <v>N</v>
      </c>
      <c r="P2046" s="16">
        <v>44509</v>
      </c>
      <c r="Q2046" s="15" t="s">
        <v>7819</v>
      </c>
      <c r="R2046" s="16">
        <v>44543</v>
      </c>
      <c r="S2046" s="15" t="s">
        <v>7817</v>
      </c>
      <c r="T2046" s="16"/>
      <c r="U2046" s="15"/>
    </row>
    <row r="2047" spans="1:21" x14ac:dyDescent="0.25">
      <c r="A2047" s="12">
        <v>1200</v>
      </c>
      <c r="B2047" t="s">
        <v>340</v>
      </c>
      <c r="C2047">
        <f>IFERROR(VLOOKUP(B2047,code!$F$1:$G$39,2,FALSE),"")</f>
        <v>14</v>
      </c>
      <c r="D2047" t="s">
        <v>1234</v>
      </c>
      <c r="E2047" t="str">
        <f t="shared" si="137"/>
        <v>Male</v>
      </c>
      <c r="F2047" t="s">
        <v>7798</v>
      </c>
      <c r="G2047" s="12">
        <v>38</v>
      </c>
      <c r="H2047" s="14">
        <v>44575</v>
      </c>
      <c r="I2047" s="24">
        <f t="shared" si="139"/>
        <v>44575</v>
      </c>
      <c r="J2047" s="14">
        <f t="shared" si="142"/>
        <v>44404</v>
      </c>
      <c r="K2047" s="14" t="str">
        <f>_xlfn.IFNA(VLOOKUP(D2047,code!F:G,1,FALSE),"")</f>
        <v/>
      </c>
      <c r="L2047" s="15">
        <v>2</v>
      </c>
      <c r="M2047" s="15" t="str">
        <f t="shared" si="138"/>
        <v>北京生物_北京科兴中维_</v>
      </c>
      <c r="N2047" s="15" t="str">
        <f>VLOOKUP(M2047,code!A:B,2,FALSE)</f>
        <v>PV</v>
      </c>
      <c r="O2047" s="15" t="str">
        <f>VLOOKUP(M2047,code!A:C,3,FALSE)</f>
        <v>Y</v>
      </c>
      <c r="P2047" s="16">
        <v>44354</v>
      </c>
      <c r="Q2047" s="15" t="s">
        <v>7816</v>
      </c>
      <c r="R2047" s="16">
        <v>44404</v>
      </c>
      <c r="S2047" s="15" t="s">
        <v>7815</v>
      </c>
      <c r="T2047" s="16"/>
      <c r="U2047" s="15"/>
    </row>
    <row r="2048" spans="1:21" x14ac:dyDescent="0.25">
      <c r="A2048" s="12">
        <v>1201</v>
      </c>
      <c r="B2048" t="s">
        <v>340</v>
      </c>
      <c r="C2048">
        <f>IFERROR(VLOOKUP(B2048,code!$F$1:$G$39,2,FALSE),"")</f>
        <v>14</v>
      </c>
      <c r="D2048" t="s">
        <v>1235</v>
      </c>
      <c r="E2048" t="str">
        <f t="shared" si="137"/>
        <v>Female</v>
      </c>
      <c r="F2048" t="s">
        <v>7797</v>
      </c>
      <c r="G2048" s="12">
        <v>12</v>
      </c>
      <c r="H2048" s="14">
        <v>44575</v>
      </c>
      <c r="I2048" s="24">
        <f t="shared" si="139"/>
        <v>44575</v>
      </c>
      <c r="J2048" s="14">
        <f t="shared" si="142"/>
        <v>44549</v>
      </c>
      <c r="K2048" s="14" t="str">
        <f>_xlfn.IFNA(VLOOKUP(D2048,code!F:G,1,FALSE),"")</f>
        <v/>
      </c>
      <c r="L2048" s="15">
        <v>2</v>
      </c>
      <c r="M2048" s="15" t="str">
        <f t="shared" si="138"/>
        <v>成都生物_兰州生物_</v>
      </c>
      <c r="N2048" s="15" t="str">
        <f>VLOOKUP(M2048,code!A:B,2,FALSE)</f>
        <v>PP</v>
      </c>
      <c r="O2048" s="15" t="str">
        <f>VLOOKUP(M2048,code!A:C,3,FALSE)</f>
        <v>N</v>
      </c>
      <c r="P2048" s="16">
        <v>44509</v>
      </c>
      <c r="Q2048" s="15" t="s">
        <v>7819</v>
      </c>
      <c r="R2048" s="16">
        <v>44549</v>
      </c>
      <c r="S2048" s="15" t="s">
        <v>7817</v>
      </c>
      <c r="T2048" s="16"/>
      <c r="U2048" s="15"/>
    </row>
    <row r="2049" spans="1:21" x14ac:dyDescent="0.25">
      <c r="A2049" s="12">
        <v>1205</v>
      </c>
      <c r="B2049" t="s">
        <v>340</v>
      </c>
      <c r="C2049">
        <f>IFERROR(VLOOKUP(B2049,code!$F$1:$G$39,2,FALSE),"")</f>
        <v>14</v>
      </c>
      <c r="D2049" t="s">
        <v>1239</v>
      </c>
      <c r="E2049" t="str">
        <f t="shared" si="137"/>
        <v>Female</v>
      </c>
      <c r="F2049" t="s">
        <v>7797</v>
      </c>
      <c r="G2049" s="12">
        <v>37</v>
      </c>
      <c r="H2049" s="14">
        <v>44575</v>
      </c>
      <c r="I2049" s="24">
        <f t="shared" si="139"/>
        <v>44575</v>
      </c>
      <c r="J2049" s="14">
        <f t="shared" si="142"/>
        <v>44430</v>
      </c>
      <c r="K2049" s="14" t="str">
        <f>_xlfn.IFNA(VLOOKUP(D2049,code!F:G,1,FALSE),"")</f>
        <v/>
      </c>
      <c r="L2049" s="15">
        <v>2</v>
      </c>
      <c r="M2049" s="15" t="str">
        <f t="shared" si="138"/>
        <v>北京生物_北京生物_</v>
      </c>
      <c r="N2049" s="15" t="str">
        <f>VLOOKUP(M2049,code!A:B,2,FALSE)</f>
        <v>PP</v>
      </c>
      <c r="O2049" s="15" t="str">
        <f>VLOOKUP(M2049,code!A:C,3,FALSE)</f>
        <v>N</v>
      </c>
      <c r="P2049" s="16">
        <v>44354</v>
      </c>
      <c r="Q2049" s="15" t="s">
        <v>7816</v>
      </c>
      <c r="R2049" s="16">
        <v>44430</v>
      </c>
      <c r="S2049" s="15" t="s">
        <v>7816</v>
      </c>
      <c r="T2049" s="16"/>
      <c r="U2049" s="15"/>
    </row>
    <row r="2050" spans="1:21" x14ac:dyDescent="0.25">
      <c r="A2050" s="12">
        <v>1206</v>
      </c>
      <c r="B2050" t="s">
        <v>340</v>
      </c>
      <c r="C2050">
        <f>IFERROR(VLOOKUP(B2050,code!$F$1:$G$39,2,FALSE),"")</f>
        <v>14</v>
      </c>
      <c r="D2050" t="s">
        <v>1240</v>
      </c>
      <c r="E2050" t="str">
        <f t="shared" ref="E2050:E2113" si="143">IF(F2050="男","Male",IF(F2050="女", "Female", ""))</f>
        <v>Female</v>
      </c>
      <c r="F2050" t="s">
        <v>7797</v>
      </c>
      <c r="G2050" s="12">
        <v>36</v>
      </c>
      <c r="H2050" s="14">
        <v>44575</v>
      </c>
      <c r="I2050" s="24">
        <f t="shared" si="139"/>
        <v>44575</v>
      </c>
      <c r="J2050" s="14">
        <f t="shared" si="142"/>
        <v>44399</v>
      </c>
      <c r="K2050" s="14" t="str">
        <f>_xlfn.IFNA(VLOOKUP(D2050,code!F:G,1,FALSE),"")</f>
        <v/>
      </c>
      <c r="L2050" s="15">
        <v>2</v>
      </c>
      <c r="M2050" s="15" t="str">
        <f t="shared" ref="M2050:M2113" si="144">Q2050&amp;"_"&amp;S2050&amp;"_"&amp;U2050</f>
        <v>北京生物_兰州生物_</v>
      </c>
      <c r="N2050" s="15" t="str">
        <f>VLOOKUP(M2050,code!A:B,2,FALSE)</f>
        <v>PP</v>
      </c>
      <c r="O2050" s="15" t="str">
        <f>VLOOKUP(M2050,code!A:C,3,FALSE)</f>
        <v>N</v>
      </c>
      <c r="P2050" s="16">
        <v>44353</v>
      </c>
      <c r="Q2050" s="15" t="s">
        <v>7816</v>
      </c>
      <c r="R2050" s="16">
        <v>44399</v>
      </c>
      <c r="S2050" s="15" t="s">
        <v>7817</v>
      </c>
      <c r="T2050" s="16"/>
      <c r="U2050" s="15"/>
    </row>
    <row r="2051" spans="1:21" x14ac:dyDescent="0.25">
      <c r="A2051" s="12">
        <v>1207</v>
      </c>
      <c r="B2051" t="s">
        <v>340</v>
      </c>
      <c r="C2051">
        <f>IFERROR(VLOOKUP(B2051,code!$F$1:$G$39,2,FALSE),"")</f>
        <v>14</v>
      </c>
      <c r="D2051" t="s">
        <v>1241</v>
      </c>
      <c r="E2051" t="str">
        <f t="shared" si="143"/>
        <v>Male</v>
      </c>
      <c r="F2051" t="s">
        <v>7798</v>
      </c>
      <c r="G2051" s="12">
        <v>37</v>
      </c>
      <c r="H2051" s="14">
        <v>44575</v>
      </c>
      <c r="I2051" s="24">
        <f t="shared" ref="I2051:I2114" si="145">IFERROR(DATEVALUE(H2051),H2051)</f>
        <v>44575</v>
      </c>
      <c r="J2051" s="14">
        <f t="shared" si="142"/>
        <v>44353</v>
      </c>
      <c r="K2051" s="14" t="str">
        <f>_xlfn.IFNA(VLOOKUP(D2051,code!F:G,1,FALSE),"")</f>
        <v/>
      </c>
      <c r="L2051" s="15">
        <v>1</v>
      </c>
      <c r="M2051" s="15" t="str">
        <f t="shared" si="144"/>
        <v>北京生物__</v>
      </c>
      <c r="N2051" s="15" t="str">
        <f>VLOOKUP(M2051,code!A:B,2,FALSE)</f>
        <v>P</v>
      </c>
      <c r="O2051" s="15" t="str">
        <f>VLOOKUP(M2051,code!A:C,3,FALSE)</f>
        <v>N</v>
      </c>
      <c r="P2051" s="16">
        <v>44353</v>
      </c>
      <c r="Q2051" s="15" t="s">
        <v>7816</v>
      </c>
      <c r="R2051" s="16"/>
      <c r="S2051" s="15"/>
      <c r="T2051" s="16"/>
      <c r="U2051" s="15"/>
    </row>
    <row r="2052" spans="1:21" x14ac:dyDescent="0.25">
      <c r="A2052" s="12">
        <v>1208</v>
      </c>
      <c r="B2052" t="s">
        <v>340</v>
      </c>
      <c r="C2052">
        <f>IFERROR(VLOOKUP(B2052,code!$F$1:$G$39,2,FALSE),"")</f>
        <v>14</v>
      </c>
      <c r="D2052" t="s">
        <v>1242</v>
      </c>
      <c r="E2052" t="str">
        <f t="shared" si="143"/>
        <v>Female</v>
      </c>
      <c r="F2052" t="s">
        <v>7797</v>
      </c>
      <c r="G2052" s="12">
        <v>14</v>
      </c>
      <c r="H2052" s="14">
        <v>44575</v>
      </c>
      <c r="I2052" s="24">
        <f t="shared" si="145"/>
        <v>44575</v>
      </c>
      <c r="J2052" s="14">
        <f t="shared" si="142"/>
        <v>44437</v>
      </c>
      <c r="K2052" s="14" t="str">
        <f>_xlfn.IFNA(VLOOKUP(D2052,code!F:G,1,FALSE),"")</f>
        <v/>
      </c>
      <c r="L2052" s="15">
        <v>2</v>
      </c>
      <c r="M2052" s="15" t="str">
        <f t="shared" si="144"/>
        <v>兰州生物_北京生物_</v>
      </c>
      <c r="N2052" s="15" t="str">
        <f>VLOOKUP(M2052,code!A:B,2,FALSE)</f>
        <v>PP</v>
      </c>
      <c r="O2052" s="15" t="str">
        <f>VLOOKUP(M2052,code!A:C,3,FALSE)</f>
        <v>N</v>
      </c>
      <c r="P2052" s="16">
        <v>44410</v>
      </c>
      <c r="Q2052" s="15" t="s">
        <v>7817</v>
      </c>
      <c r="R2052" s="16">
        <v>44437</v>
      </c>
      <c r="S2052" s="15" t="s">
        <v>7816</v>
      </c>
      <c r="T2052" s="16"/>
      <c r="U2052" s="15"/>
    </row>
    <row r="2053" spans="1:21" x14ac:dyDescent="0.25">
      <c r="A2053" s="12">
        <v>1100</v>
      </c>
      <c r="B2053" t="s">
        <v>3192</v>
      </c>
      <c r="C2053">
        <f>IFERROR(VLOOKUP(B2053,code!$F$1:$G$39,2,FALSE),"")</f>
        <v>13</v>
      </c>
      <c r="D2053" t="s">
        <v>1136</v>
      </c>
      <c r="E2053" t="str">
        <f t="shared" si="143"/>
        <v>Female</v>
      </c>
      <c r="F2053" t="s">
        <v>7797</v>
      </c>
      <c r="G2053" s="12">
        <v>28</v>
      </c>
      <c r="H2053" s="14">
        <v>44574</v>
      </c>
      <c r="I2053" s="24">
        <f t="shared" si="145"/>
        <v>44574</v>
      </c>
      <c r="J2053" s="14">
        <f t="shared" si="142"/>
        <v>44403</v>
      </c>
      <c r="K2053" s="14" t="str">
        <f>_xlfn.IFNA(VLOOKUP(D2053,code!F:G,1,FALSE),"")</f>
        <v/>
      </c>
      <c r="L2053" s="15">
        <v>1</v>
      </c>
      <c r="M2053" s="15" t="str">
        <f t="shared" si="144"/>
        <v>北京科兴中维__</v>
      </c>
      <c r="N2053" s="15" t="str">
        <f>VLOOKUP(M2053,code!A:B,2,FALSE)</f>
        <v>V</v>
      </c>
      <c r="O2053" s="15" t="str">
        <f>VLOOKUP(M2053,code!A:C,3,FALSE)</f>
        <v>N</v>
      </c>
      <c r="P2053" s="16">
        <v>44403</v>
      </c>
      <c r="Q2053" s="15" t="s">
        <v>7815</v>
      </c>
      <c r="R2053" s="16"/>
      <c r="S2053" s="15"/>
      <c r="T2053" s="16"/>
      <c r="U2053" s="15"/>
    </row>
    <row r="2054" spans="1:21" x14ac:dyDescent="0.25">
      <c r="A2054" s="12">
        <v>1210</v>
      </c>
      <c r="B2054" t="s">
        <v>340</v>
      </c>
      <c r="C2054">
        <f>IFERROR(VLOOKUP(B2054,code!$F$1:$G$39,2,FALSE),"")</f>
        <v>14</v>
      </c>
      <c r="D2054" t="s">
        <v>1244</v>
      </c>
      <c r="E2054" t="str">
        <f t="shared" si="143"/>
        <v>Male</v>
      </c>
      <c r="F2054" t="s">
        <v>7798</v>
      </c>
      <c r="G2054" s="12">
        <v>20</v>
      </c>
      <c r="H2054" s="14">
        <v>44575</v>
      </c>
      <c r="I2054" s="24">
        <f t="shared" si="145"/>
        <v>44575</v>
      </c>
      <c r="J2054" s="14">
        <f t="shared" si="142"/>
        <v>44347</v>
      </c>
      <c r="K2054" s="14" t="str">
        <f>_xlfn.IFNA(VLOOKUP(D2054,code!F:G,1,FALSE),"")</f>
        <v/>
      </c>
      <c r="L2054" s="15">
        <v>2</v>
      </c>
      <c r="M2054" s="15" t="str">
        <f t="shared" si="144"/>
        <v>北京生物_北京生物_</v>
      </c>
      <c r="N2054" s="15" t="str">
        <f>VLOOKUP(M2054,code!A:B,2,FALSE)</f>
        <v>PP</v>
      </c>
      <c r="O2054" s="15" t="str">
        <f>VLOOKUP(M2054,code!A:C,3,FALSE)</f>
        <v>N</v>
      </c>
      <c r="P2054" s="16">
        <v>44296</v>
      </c>
      <c r="Q2054" s="15" t="s">
        <v>7816</v>
      </c>
      <c r="R2054" s="16">
        <v>44347</v>
      </c>
      <c r="S2054" s="15" t="s">
        <v>7816</v>
      </c>
      <c r="T2054" s="16"/>
      <c r="U2054" s="15"/>
    </row>
    <row r="2055" spans="1:21" x14ac:dyDescent="0.25">
      <c r="A2055" s="12">
        <v>1213</v>
      </c>
      <c r="B2055" t="s">
        <v>340</v>
      </c>
      <c r="C2055">
        <f>IFERROR(VLOOKUP(B2055,code!$F$1:$G$39,2,FALSE),"")</f>
        <v>14</v>
      </c>
      <c r="D2055" t="s">
        <v>1247</v>
      </c>
      <c r="E2055" t="str">
        <f t="shared" si="143"/>
        <v>Female</v>
      </c>
      <c r="F2055" t="s">
        <v>7797</v>
      </c>
      <c r="G2055" s="12">
        <v>64</v>
      </c>
      <c r="H2055" s="14">
        <v>44575</v>
      </c>
      <c r="I2055" s="24">
        <f t="shared" si="145"/>
        <v>44575</v>
      </c>
      <c r="J2055" s="14"/>
      <c r="K2055" s="14" t="str">
        <f>_xlfn.IFNA(VLOOKUP(D2055,code!F:G,1,FALSE),"")</f>
        <v/>
      </c>
      <c r="L2055" s="15">
        <v>0</v>
      </c>
      <c r="M2055" s="15" t="str">
        <f t="shared" si="144"/>
        <v>__</v>
      </c>
      <c r="N2055" s="15"/>
      <c r="O2055" s="15">
        <f>VLOOKUP(M2055,code!A:C,3,FALSE)</f>
        <v>0</v>
      </c>
      <c r="P2055" s="16"/>
      <c r="Q2055" s="15"/>
      <c r="R2055" s="16"/>
      <c r="S2055" s="15"/>
      <c r="T2055" s="16"/>
      <c r="U2055" s="15"/>
    </row>
    <row r="2056" spans="1:21" x14ac:dyDescent="0.25">
      <c r="A2056" s="12">
        <v>1214</v>
      </c>
      <c r="B2056" t="s">
        <v>340</v>
      </c>
      <c r="C2056">
        <f>IFERROR(VLOOKUP(B2056,code!$F$1:$G$39,2,FALSE),"")</f>
        <v>14</v>
      </c>
      <c r="D2056" t="s">
        <v>1248</v>
      </c>
      <c r="E2056" t="str">
        <f t="shared" si="143"/>
        <v>Female</v>
      </c>
      <c r="F2056" t="s">
        <v>7797</v>
      </c>
      <c r="G2056" s="12">
        <v>24</v>
      </c>
      <c r="H2056" s="14">
        <v>44575</v>
      </c>
      <c r="I2056" s="24">
        <f t="shared" si="145"/>
        <v>44575</v>
      </c>
      <c r="J2056" s="14">
        <f t="shared" ref="J2056:J2062" si="146">MAX(P2056,R2056,T2056)</f>
        <v>44431</v>
      </c>
      <c r="K2056" s="14" t="str">
        <f>_xlfn.IFNA(VLOOKUP(D2056,code!F:G,1,FALSE),"")</f>
        <v/>
      </c>
      <c r="L2056" s="15">
        <v>2</v>
      </c>
      <c r="M2056" s="15" t="str">
        <f t="shared" si="144"/>
        <v>北京科兴中维_北京科兴中维_</v>
      </c>
      <c r="N2056" s="15" t="str">
        <f>VLOOKUP(M2056,code!A:B,2,FALSE)</f>
        <v>VV</v>
      </c>
      <c r="O2056" s="15" t="str">
        <f>VLOOKUP(M2056,code!A:C,3,FALSE)</f>
        <v>N</v>
      </c>
      <c r="P2056" s="16">
        <v>44399</v>
      </c>
      <c r="Q2056" s="15" t="s">
        <v>7815</v>
      </c>
      <c r="R2056" s="16">
        <v>44431</v>
      </c>
      <c r="S2056" s="15" t="s">
        <v>7815</v>
      </c>
      <c r="T2056" s="16"/>
      <c r="U2056" s="15"/>
    </row>
    <row r="2057" spans="1:21" x14ac:dyDescent="0.25">
      <c r="A2057" s="12">
        <v>3213</v>
      </c>
      <c r="B2057" t="s">
        <v>7791</v>
      </c>
      <c r="C2057">
        <f>IFERROR(VLOOKUP(B2057,code!$F$1:$G$39,2,FALSE),"")</f>
        <v>4</v>
      </c>
      <c r="D2057" t="s">
        <v>416</v>
      </c>
      <c r="E2057" t="str">
        <f t="shared" si="143"/>
        <v>Female</v>
      </c>
      <c r="F2057" t="s">
        <v>7797</v>
      </c>
      <c r="G2057" s="12">
        <v>5</v>
      </c>
      <c r="H2057" s="14">
        <v>44574</v>
      </c>
      <c r="I2057" s="24">
        <f t="shared" si="145"/>
        <v>44574</v>
      </c>
      <c r="J2057" s="14">
        <f t="shared" si="146"/>
        <v>44513</v>
      </c>
      <c r="K2057" s="14" t="str">
        <f>_xlfn.IFNA(VLOOKUP(D2057,code!F:G,1,FALSE),"")</f>
        <v/>
      </c>
      <c r="L2057" s="15">
        <v>1</v>
      </c>
      <c r="M2057" s="15" t="str">
        <f t="shared" si="144"/>
        <v>成都生物__</v>
      </c>
      <c r="N2057" s="15" t="str">
        <f>VLOOKUP(M2057,code!A:B,2,FALSE)</f>
        <v>P</v>
      </c>
      <c r="O2057" s="15" t="str">
        <f>VLOOKUP(M2057,code!A:C,3,FALSE)</f>
        <v>N</v>
      </c>
      <c r="P2057" s="16">
        <v>44513</v>
      </c>
      <c r="Q2057" s="15" t="s">
        <v>7819</v>
      </c>
      <c r="R2057" s="16"/>
      <c r="S2057" s="15"/>
      <c r="T2057" s="16"/>
      <c r="U2057" s="15"/>
    </row>
    <row r="2058" spans="1:21" x14ac:dyDescent="0.25">
      <c r="A2058" s="12">
        <v>1216</v>
      </c>
      <c r="B2058" t="s">
        <v>340</v>
      </c>
      <c r="C2058">
        <f>IFERROR(VLOOKUP(B2058,code!$F$1:$G$39,2,FALSE),"")</f>
        <v>14</v>
      </c>
      <c r="D2058" t="s">
        <v>1250</v>
      </c>
      <c r="E2058" t="str">
        <f t="shared" si="143"/>
        <v>Female</v>
      </c>
      <c r="F2058" t="s">
        <v>7797</v>
      </c>
      <c r="G2058" s="12">
        <v>10</v>
      </c>
      <c r="H2058" s="14">
        <v>44575</v>
      </c>
      <c r="I2058" s="24">
        <f t="shared" si="145"/>
        <v>44575</v>
      </c>
      <c r="J2058" s="14">
        <f t="shared" si="146"/>
        <v>44548</v>
      </c>
      <c r="K2058" s="14" t="str">
        <f>_xlfn.IFNA(VLOOKUP(D2058,code!F:G,1,FALSE),"")</f>
        <v/>
      </c>
      <c r="L2058" s="15">
        <v>2</v>
      </c>
      <c r="M2058" s="15" t="str">
        <f t="shared" si="144"/>
        <v>成都生物_兰州生物_</v>
      </c>
      <c r="N2058" s="15" t="str">
        <f>VLOOKUP(M2058,code!A:B,2,FALSE)</f>
        <v>PP</v>
      </c>
      <c r="O2058" s="15" t="str">
        <f>VLOOKUP(M2058,code!A:C,3,FALSE)</f>
        <v>N</v>
      </c>
      <c r="P2058" s="16">
        <v>44503</v>
      </c>
      <c r="Q2058" s="15" t="s">
        <v>7819</v>
      </c>
      <c r="R2058" s="16">
        <v>44548</v>
      </c>
      <c r="S2058" s="15" t="s">
        <v>7817</v>
      </c>
      <c r="T2058" s="16"/>
      <c r="U2058" s="15"/>
    </row>
    <row r="2059" spans="1:21" x14ac:dyDescent="0.25">
      <c r="A2059" s="12">
        <v>163</v>
      </c>
      <c r="B2059" t="s">
        <v>7793</v>
      </c>
      <c r="C2059">
        <f>IFERROR(VLOOKUP(B2059,code!$F$1:$G$39,2,FALSE),"")</f>
        <v>1</v>
      </c>
      <c r="D2059" t="s">
        <v>204</v>
      </c>
      <c r="E2059" t="str">
        <f t="shared" si="143"/>
        <v>Female</v>
      </c>
      <c r="F2059" t="s">
        <v>7797</v>
      </c>
      <c r="G2059" s="12">
        <v>37</v>
      </c>
      <c r="H2059" s="14" t="s">
        <v>7826</v>
      </c>
      <c r="I2059" s="24">
        <f t="shared" si="145"/>
        <v>44569</v>
      </c>
      <c r="J2059" s="14">
        <f t="shared" si="146"/>
        <v>44394</v>
      </c>
      <c r="K2059" s="14" t="str">
        <f>_xlfn.IFNA(VLOOKUP(D2059,code!F:G,1,FALSE),"")</f>
        <v/>
      </c>
      <c r="L2059" s="15">
        <v>1</v>
      </c>
      <c r="M2059" s="15" t="str">
        <f t="shared" si="144"/>
        <v>北京科兴中维__</v>
      </c>
      <c r="N2059" s="15" t="str">
        <f>VLOOKUP(M2059,code!A:B,2,FALSE)</f>
        <v>V</v>
      </c>
      <c r="O2059" s="15" t="str">
        <f>VLOOKUP(M2059,code!A:C,3,FALSE)</f>
        <v>N</v>
      </c>
      <c r="P2059" s="16">
        <v>44394</v>
      </c>
      <c r="Q2059" s="15" t="s">
        <v>7815</v>
      </c>
      <c r="R2059" s="16"/>
      <c r="S2059" s="15"/>
      <c r="T2059" s="16"/>
      <c r="U2059" s="15"/>
    </row>
    <row r="2060" spans="1:21" x14ac:dyDescent="0.25">
      <c r="A2060" s="12">
        <v>1219</v>
      </c>
      <c r="B2060" t="s">
        <v>340</v>
      </c>
      <c r="C2060">
        <f>IFERROR(VLOOKUP(B2060,code!$F$1:$G$39,2,FALSE),"")</f>
        <v>14</v>
      </c>
      <c r="D2060" t="s">
        <v>1253</v>
      </c>
      <c r="E2060" t="str">
        <f t="shared" si="143"/>
        <v>Female</v>
      </c>
      <c r="F2060" t="s">
        <v>7797</v>
      </c>
      <c r="G2060" s="12">
        <v>43</v>
      </c>
      <c r="H2060" s="14">
        <v>44574</v>
      </c>
      <c r="I2060" s="24">
        <f t="shared" si="145"/>
        <v>44574</v>
      </c>
      <c r="J2060" s="14">
        <f t="shared" si="146"/>
        <v>44349</v>
      </c>
      <c r="K2060" s="14" t="str">
        <f>_xlfn.IFNA(VLOOKUP(D2060,code!F:G,1,FALSE),"")</f>
        <v/>
      </c>
      <c r="L2060" s="15">
        <v>2</v>
      </c>
      <c r="M2060" s="15" t="str">
        <f t="shared" si="144"/>
        <v>北京生物_北京生物_</v>
      </c>
      <c r="N2060" s="15" t="str">
        <f>VLOOKUP(M2060,code!A:B,2,FALSE)</f>
        <v>PP</v>
      </c>
      <c r="O2060" s="15" t="str">
        <f>VLOOKUP(M2060,code!A:C,3,FALSE)</f>
        <v>N</v>
      </c>
      <c r="P2060" s="16">
        <v>44306</v>
      </c>
      <c r="Q2060" s="15" t="s">
        <v>7816</v>
      </c>
      <c r="R2060" s="16">
        <v>44349</v>
      </c>
      <c r="S2060" s="15" t="s">
        <v>7816</v>
      </c>
      <c r="T2060" s="16"/>
      <c r="U2060" s="15"/>
    </row>
    <row r="2061" spans="1:21" x14ac:dyDescent="0.25">
      <c r="A2061" s="12">
        <v>1220</v>
      </c>
      <c r="B2061" t="s">
        <v>340</v>
      </c>
      <c r="C2061">
        <f>IFERROR(VLOOKUP(B2061,code!$F$1:$G$39,2,FALSE),"")</f>
        <v>14</v>
      </c>
      <c r="D2061" t="s">
        <v>1254</v>
      </c>
      <c r="E2061" t="str">
        <f t="shared" si="143"/>
        <v>Female</v>
      </c>
      <c r="F2061" t="s">
        <v>7797</v>
      </c>
      <c r="G2061" s="12">
        <v>20</v>
      </c>
      <c r="H2061" s="14">
        <v>44574</v>
      </c>
      <c r="I2061" s="24">
        <f t="shared" si="145"/>
        <v>44574</v>
      </c>
      <c r="J2061" s="14">
        <f t="shared" si="146"/>
        <v>44456</v>
      </c>
      <c r="K2061" s="14" t="str">
        <f>_xlfn.IFNA(VLOOKUP(D2061,code!F:G,1,FALSE),"")</f>
        <v/>
      </c>
      <c r="L2061" s="15">
        <v>2</v>
      </c>
      <c r="M2061" s="15" t="str">
        <f t="shared" si="144"/>
        <v>北京科兴中维_北京科兴中维_</v>
      </c>
      <c r="N2061" s="15" t="str">
        <f>VLOOKUP(M2061,code!A:B,2,FALSE)</f>
        <v>VV</v>
      </c>
      <c r="O2061" s="15" t="str">
        <f>VLOOKUP(M2061,code!A:C,3,FALSE)</f>
        <v>N</v>
      </c>
      <c r="P2061" s="16">
        <v>44414</v>
      </c>
      <c r="Q2061" s="15" t="s">
        <v>7815</v>
      </c>
      <c r="R2061" s="16">
        <v>44456</v>
      </c>
      <c r="S2061" s="15" t="s">
        <v>7815</v>
      </c>
      <c r="T2061" s="16"/>
      <c r="U2061" s="15"/>
    </row>
    <row r="2062" spans="1:21" x14ac:dyDescent="0.25">
      <c r="A2062" s="12">
        <v>3113</v>
      </c>
      <c r="B2062" t="s">
        <v>7791</v>
      </c>
      <c r="C2062">
        <f>IFERROR(VLOOKUP(B2062,code!$F$1:$G$39,2,FALSE),"")</f>
        <v>4</v>
      </c>
      <c r="D2062" t="s">
        <v>3095</v>
      </c>
      <c r="E2062" t="str">
        <f t="shared" si="143"/>
        <v>Male</v>
      </c>
      <c r="F2062" t="s">
        <v>7798</v>
      </c>
      <c r="G2062" s="12">
        <v>51</v>
      </c>
      <c r="H2062" s="14">
        <v>44568</v>
      </c>
      <c r="I2062" s="24">
        <f t="shared" si="145"/>
        <v>44568</v>
      </c>
      <c r="J2062" s="14">
        <f t="shared" si="146"/>
        <v>44574</v>
      </c>
      <c r="K2062" s="14" t="str">
        <f>_xlfn.IFNA(VLOOKUP(D2062,code!F:G,1,FALSE),"")</f>
        <v/>
      </c>
      <c r="L2062" s="15">
        <v>3</v>
      </c>
      <c r="M2062" s="15" t="str">
        <f t="shared" si="144"/>
        <v>北京生物_北京生物_兰州生物</v>
      </c>
      <c r="N2062" s="15" t="str">
        <f>VLOOKUP(M2062,code!A:B,2,FALSE)</f>
        <v>PPP</v>
      </c>
      <c r="O2062" s="15" t="str">
        <f>VLOOKUP(M2062,code!A:C,3,FALSE)</f>
        <v>N</v>
      </c>
      <c r="P2062" s="16">
        <v>44352</v>
      </c>
      <c r="Q2062" s="15" t="s">
        <v>7816</v>
      </c>
      <c r="R2062" s="16">
        <v>44383</v>
      </c>
      <c r="S2062" s="15" t="s">
        <v>7816</v>
      </c>
      <c r="T2062" s="16">
        <v>44574</v>
      </c>
      <c r="U2062" s="15" t="s">
        <v>7817</v>
      </c>
    </row>
    <row r="2063" spans="1:21" x14ac:dyDescent="0.25">
      <c r="A2063" s="12">
        <v>1223</v>
      </c>
      <c r="B2063" t="s">
        <v>340</v>
      </c>
      <c r="C2063">
        <f>IFERROR(VLOOKUP(B2063,code!$F$1:$G$39,2,FALSE),"")</f>
        <v>14</v>
      </c>
      <c r="D2063" t="s">
        <v>1257</v>
      </c>
      <c r="E2063" t="str">
        <f t="shared" si="143"/>
        <v>Male</v>
      </c>
      <c r="F2063" t="s">
        <v>7798</v>
      </c>
      <c r="G2063" s="12">
        <v>49</v>
      </c>
      <c r="H2063" s="14">
        <v>44574</v>
      </c>
      <c r="I2063" s="24">
        <f t="shared" si="145"/>
        <v>44574</v>
      </c>
      <c r="J2063" s="14"/>
      <c r="K2063" s="14" t="str">
        <f>_xlfn.IFNA(VLOOKUP(D2063,code!F:G,1,FALSE),"")</f>
        <v/>
      </c>
      <c r="L2063" s="15">
        <v>0</v>
      </c>
      <c r="M2063" s="15" t="str">
        <f t="shared" si="144"/>
        <v>__</v>
      </c>
      <c r="N2063" s="15"/>
      <c r="O2063" s="15">
        <f>VLOOKUP(M2063,code!A:C,3,FALSE)</f>
        <v>0</v>
      </c>
      <c r="P2063" s="16"/>
      <c r="Q2063" s="15"/>
      <c r="R2063" s="16"/>
      <c r="S2063" s="15"/>
      <c r="T2063" s="16"/>
      <c r="U2063" s="15"/>
    </row>
    <row r="2064" spans="1:21" x14ac:dyDescent="0.25">
      <c r="A2064" s="12">
        <v>2519</v>
      </c>
      <c r="B2064" t="s">
        <v>7789</v>
      </c>
      <c r="C2064">
        <f>IFERROR(VLOOKUP(B2064,code!$F$1:$G$39,2,FALSE),"")</f>
        <v>25</v>
      </c>
      <c r="D2064" t="s">
        <v>204</v>
      </c>
      <c r="E2064" t="str">
        <f t="shared" si="143"/>
        <v>Male</v>
      </c>
      <c r="F2064" t="s">
        <v>7798</v>
      </c>
      <c r="G2064" s="12">
        <v>53</v>
      </c>
      <c r="H2064" s="14" t="s">
        <v>7823</v>
      </c>
      <c r="I2064" s="24">
        <f t="shared" si="145"/>
        <v>44576</v>
      </c>
      <c r="J2064" s="14">
        <f>MAX(P2064,R2064,T2064)</f>
        <v>44430</v>
      </c>
      <c r="K2064" s="14" t="str">
        <f>_xlfn.IFNA(VLOOKUP(D2064,code!F:G,1,FALSE),"")</f>
        <v/>
      </c>
      <c r="L2064" s="15">
        <v>2</v>
      </c>
      <c r="M2064" s="15" t="str">
        <f t="shared" si="144"/>
        <v>北京科兴中维_北京科兴中维_</v>
      </c>
      <c r="N2064" s="15" t="str">
        <f>VLOOKUP(M2064,code!A:B,2,FALSE)</f>
        <v>VV</v>
      </c>
      <c r="O2064" s="15" t="str">
        <f>VLOOKUP(M2064,code!A:C,3,FALSE)</f>
        <v>N</v>
      </c>
      <c r="P2064" s="16">
        <v>44399</v>
      </c>
      <c r="Q2064" s="15" t="s">
        <v>7815</v>
      </c>
      <c r="R2064" s="16">
        <v>44430</v>
      </c>
      <c r="S2064" s="15" t="s">
        <v>7815</v>
      </c>
      <c r="T2064" s="16"/>
      <c r="U2064" s="15"/>
    </row>
    <row r="2065" spans="1:21" x14ac:dyDescent="0.25">
      <c r="A2065" s="12">
        <v>1228</v>
      </c>
      <c r="B2065" t="s">
        <v>340</v>
      </c>
      <c r="C2065">
        <f>IFERROR(VLOOKUP(B2065,code!$F$1:$G$39,2,FALSE),"")</f>
        <v>14</v>
      </c>
      <c r="D2065" t="s">
        <v>1261</v>
      </c>
      <c r="E2065" t="str">
        <f t="shared" si="143"/>
        <v>Female</v>
      </c>
      <c r="F2065" t="s">
        <v>7797</v>
      </c>
      <c r="G2065" s="12">
        <v>24</v>
      </c>
      <c r="H2065" s="14">
        <v>44574</v>
      </c>
      <c r="I2065" s="24">
        <f t="shared" si="145"/>
        <v>44574</v>
      </c>
      <c r="J2065" s="14">
        <f>MAX(P2065,R2065,T2065)</f>
        <v>44342</v>
      </c>
      <c r="K2065" s="14" t="str">
        <f>_xlfn.IFNA(VLOOKUP(D2065,code!F:G,1,FALSE),"")</f>
        <v/>
      </c>
      <c r="L2065" s="15">
        <v>2</v>
      </c>
      <c r="M2065" s="15" t="str">
        <f t="shared" si="144"/>
        <v>北京科兴中维_北京科兴中维_</v>
      </c>
      <c r="N2065" s="15" t="str">
        <f>VLOOKUP(M2065,code!A:B,2,FALSE)</f>
        <v>VV</v>
      </c>
      <c r="O2065" s="15" t="str">
        <f>VLOOKUP(M2065,code!A:C,3,FALSE)</f>
        <v>N</v>
      </c>
      <c r="P2065" s="16">
        <v>44300</v>
      </c>
      <c r="Q2065" s="15" t="s">
        <v>7815</v>
      </c>
      <c r="R2065" s="16">
        <v>44342</v>
      </c>
      <c r="S2065" s="15" t="s">
        <v>7815</v>
      </c>
      <c r="T2065" s="16"/>
      <c r="U2065" s="15"/>
    </row>
    <row r="2066" spans="1:21" x14ac:dyDescent="0.25">
      <c r="A2066" s="12">
        <v>1229</v>
      </c>
      <c r="B2066" t="s">
        <v>340</v>
      </c>
      <c r="C2066">
        <f>IFERROR(VLOOKUP(B2066,code!$F$1:$G$39,2,FALSE),"")</f>
        <v>14</v>
      </c>
      <c r="D2066" t="s">
        <v>1262</v>
      </c>
      <c r="E2066" t="str">
        <f t="shared" si="143"/>
        <v>Female</v>
      </c>
      <c r="F2066" t="s">
        <v>7797</v>
      </c>
      <c r="G2066" s="12">
        <v>35</v>
      </c>
      <c r="H2066" s="14">
        <v>44574</v>
      </c>
      <c r="I2066" s="24">
        <f t="shared" si="145"/>
        <v>44574</v>
      </c>
      <c r="J2066" s="14"/>
      <c r="K2066" s="14" t="str">
        <f>_xlfn.IFNA(VLOOKUP(D2066,code!F:G,1,FALSE),"")</f>
        <v/>
      </c>
      <c r="L2066" s="15">
        <v>0</v>
      </c>
      <c r="M2066" s="15" t="str">
        <f t="shared" si="144"/>
        <v>__</v>
      </c>
      <c r="N2066" s="15"/>
      <c r="O2066" s="15">
        <f>VLOOKUP(M2066,code!A:C,3,FALSE)</f>
        <v>0</v>
      </c>
      <c r="P2066" s="16"/>
      <c r="Q2066" s="15"/>
      <c r="R2066" s="16"/>
      <c r="S2066" s="15"/>
      <c r="T2066" s="16"/>
      <c r="U2066" s="15"/>
    </row>
    <row r="2067" spans="1:21" x14ac:dyDescent="0.25">
      <c r="A2067" s="12">
        <v>1230</v>
      </c>
      <c r="B2067" t="s">
        <v>340</v>
      </c>
      <c r="C2067">
        <f>IFERROR(VLOOKUP(B2067,code!$F$1:$G$39,2,FALSE),"")</f>
        <v>14</v>
      </c>
      <c r="D2067" t="s">
        <v>1263</v>
      </c>
      <c r="E2067" t="str">
        <f t="shared" si="143"/>
        <v>Female</v>
      </c>
      <c r="F2067" t="s">
        <v>7797</v>
      </c>
      <c r="G2067" s="12">
        <v>5</v>
      </c>
      <c r="H2067" s="14">
        <v>44574</v>
      </c>
      <c r="I2067" s="24">
        <f t="shared" si="145"/>
        <v>44574</v>
      </c>
      <c r="J2067" s="14"/>
      <c r="K2067" s="14" t="str">
        <f>_xlfn.IFNA(VLOOKUP(D2067,code!F:G,1,FALSE),"")</f>
        <v/>
      </c>
      <c r="L2067" s="15">
        <v>0</v>
      </c>
      <c r="M2067" s="15" t="str">
        <f t="shared" si="144"/>
        <v>__</v>
      </c>
      <c r="N2067" s="15"/>
      <c r="O2067" s="15">
        <f>VLOOKUP(M2067,code!A:C,3,FALSE)</f>
        <v>0</v>
      </c>
      <c r="P2067" s="16"/>
      <c r="Q2067" s="15"/>
      <c r="R2067" s="16"/>
      <c r="S2067" s="15"/>
      <c r="T2067" s="16"/>
      <c r="U2067" s="15"/>
    </row>
    <row r="2068" spans="1:21" x14ac:dyDescent="0.25">
      <c r="A2068" s="12">
        <v>1231</v>
      </c>
      <c r="B2068" t="s">
        <v>340</v>
      </c>
      <c r="C2068">
        <f>IFERROR(VLOOKUP(B2068,code!$F$1:$G$39,2,FALSE),"")</f>
        <v>14</v>
      </c>
      <c r="D2068" t="s">
        <v>1264</v>
      </c>
      <c r="E2068" t="str">
        <f t="shared" si="143"/>
        <v>Female</v>
      </c>
      <c r="F2068" t="s">
        <v>7797</v>
      </c>
      <c r="G2068" s="12">
        <v>34</v>
      </c>
      <c r="H2068" s="14">
        <v>44574</v>
      </c>
      <c r="I2068" s="24">
        <f t="shared" si="145"/>
        <v>44574</v>
      </c>
      <c r="J2068" s="14"/>
      <c r="K2068" s="14" t="str">
        <f>_xlfn.IFNA(VLOOKUP(D2068,code!F:G,1,FALSE),"")</f>
        <v/>
      </c>
      <c r="L2068" s="15">
        <v>0</v>
      </c>
      <c r="M2068" s="15" t="str">
        <f t="shared" si="144"/>
        <v>__</v>
      </c>
      <c r="N2068" s="15"/>
      <c r="O2068" s="15">
        <f>VLOOKUP(M2068,code!A:C,3,FALSE)</f>
        <v>0</v>
      </c>
      <c r="P2068" s="16"/>
      <c r="Q2068" s="15"/>
      <c r="R2068" s="16"/>
      <c r="S2068" s="15"/>
      <c r="T2068" s="16"/>
      <c r="U2068" s="15"/>
    </row>
    <row r="2069" spans="1:21" x14ac:dyDescent="0.25">
      <c r="A2069" s="12">
        <v>1232</v>
      </c>
      <c r="B2069" t="s">
        <v>340</v>
      </c>
      <c r="C2069">
        <f>IFERROR(VLOOKUP(B2069,code!$F$1:$G$39,2,FALSE),"")</f>
        <v>14</v>
      </c>
      <c r="D2069" t="s">
        <v>1265</v>
      </c>
      <c r="E2069" t="str">
        <f t="shared" si="143"/>
        <v>Male</v>
      </c>
      <c r="F2069" t="s">
        <v>7798</v>
      </c>
      <c r="G2069" s="12">
        <v>50</v>
      </c>
      <c r="H2069" s="14">
        <v>44574</v>
      </c>
      <c r="I2069" s="24">
        <f t="shared" si="145"/>
        <v>44574</v>
      </c>
      <c r="J2069" s="14">
        <f t="shared" ref="J2069:J2092" si="147">MAX(P2069,R2069,T2069)</f>
        <v>44557</v>
      </c>
      <c r="K2069" s="14" t="str">
        <f>_xlfn.IFNA(VLOOKUP(D2069,code!F:G,1,FALSE),"")</f>
        <v/>
      </c>
      <c r="L2069" s="15">
        <v>1</v>
      </c>
      <c r="M2069" s="15" t="str">
        <f t="shared" si="144"/>
        <v>兰州生物__</v>
      </c>
      <c r="N2069" s="15" t="str">
        <f>VLOOKUP(M2069,code!A:B,2,FALSE)</f>
        <v>P</v>
      </c>
      <c r="O2069" s="15" t="str">
        <f>VLOOKUP(M2069,code!A:C,3,FALSE)</f>
        <v>N</v>
      </c>
      <c r="P2069" s="16">
        <v>44557</v>
      </c>
      <c r="Q2069" s="15" t="s">
        <v>7817</v>
      </c>
      <c r="R2069" s="16"/>
      <c r="S2069" s="15"/>
      <c r="T2069" s="16"/>
      <c r="U2069" s="15"/>
    </row>
    <row r="2070" spans="1:21" x14ac:dyDescent="0.25">
      <c r="A2070" s="12">
        <v>1233</v>
      </c>
      <c r="B2070" t="s">
        <v>340</v>
      </c>
      <c r="C2070">
        <f>IFERROR(VLOOKUP(B2070,code!$F$1:$G$39,2,FALSE),"")</f>
        <v>14</v>
      </c>
      <c r="D2070" t="s">
        <v>1266</v>
      </c>
      <c r="E2070" t="str">
        <f t="shared" si="143"/>
        <v>Male</v>
      </c>
      <c r="F2070" t="s">
        <v>7798</v>
      </c>
      <c r="G2070" s="12">
        <v>14</v>
      </c>
      <c r="H2070" s="14">
        <v>44574</v>
      </c>
      <c r="I2070" s="24">
        <f t="shared" si="145"/>
        <v>44574</v>
      </c>
      <c r="J2070" s="14">
        <f t="shared" si="147"/>
        <v>44438</v>
      </c>
      <c r="K2070" s="14" t="str">
        <f>_xlfn.IFNA(VLOOKUP(D2070,code!F:G,1,FALSE),"")</f>
        <v/>
      </c>
      <c r="L2070" s="15">
        <v>2</v>
      </c>
      <c r="M2070" s="15" t="str">
        <f t="shared" si="144"/>
        <v>北京生物_北京生物_</v>
      </c>
      <c r="N2070" s="15" t="str">
        <f>VLOOKUP(M2070,code!A:B,2,FALSE)</f>
        <v>PP</v>
      </c>
      <c r="O2070" s="15" t="str">
        <f>VLOOKUP(M2070,code!A:C,3,FALSE)</f>
        <v>N</v>
      </c>
      <c r="P2070" s="16">
        <v>44417</v>
      </c>
      <c r="Q2070" s="15" t="s">
        <v>7816</v>
      </c>
      <c r="R2070" s="16">
        <v>44438</v>
      </c>
      <c r="S2070" s="15" t="s">
        <v>7816</v>
      </c>
      <c r="T2070" s="16"/>
      <c r="U2070" s="15"/>
    </row>
    <row r="2071" spans="1:21" x14ac:dyDescent="0.25">
      <c r="A2071" s="12">
        <v>1234</v>
      </c>
      <c r="B2071" t="s">
        <v>340</v>
      </c>
      <c r="C2071">
        <f>IFERROR(VLOOKUP(B2071,code!$F$1:$G$39,2,FALSE),"")</f>
        <v>14</v>
      </c>
      <c r="D2071" t="s">
        <v>1267</v>
      </c>
      <c r="E2071" t="str">
        <f t="shared" si="143"/>
        <v>Male</v>
      </c>
      <c r="F2071" t="s">
        <v>7798</v>
      </c>
      <c r="G2071" s="12">
        <v>20</v>
      </c>
      <c r="H2071" s="14">
        <v>44574</v>
      </c>
      <c r="I2071" s="24">
        <f t="shared" si="145"/>
        <v>44574</v>
      </c>
      <c r="J2071" s="14">
        <f t="shared" si="147"/>
        <v>44431</v>
      </c>
      <c r="K2071" s="14" t="str">
        <f>_xlfn.IFNA(VLOOKUP(D2071,code!F:G,1,FALSE),"")</f>
        <v/>
      </c>
      <c r="L2071" s="15">
        <v>2</v>
      </c>
      <c r="M2071" s="15" t="str">
        <f t="shared" si="144"/>
        <v>北京生物_北京科兴中维_</v>
      </c>
      <c r="N2071" s="15" t="str">
        <f>VLOOKUP(M2071,code!A:B,2,FALSE)</f>
        <v>PV</v>
      </c>
      <c r="O2071" s="15" t="str">
        <f>VLOOKUP(M2071,code!A:C,3,FALSE)</f>
        <v>Y</v>
      </c>
      <c r="P2071" s="16">
        <v>44382</v>
      </c>
      <c r="Q2071" s="15" t="s">
        <v>7816</v>
      </c>
      <c r="R2071" s="16">
        <v>44431</v>
      </c>
      <c r="S2071" s="15" t="s">
        <v>7815</v>
      </c>
      <c r="T2071" s="16"/>
      <c r="U2071" s="15"/>
    </row>
    <row r="2072" spans="1:21" x14ac:dyDescent="0.25">
      <c r="A2072" s="12">
        <v>1238</v>
      </c>
      <c r="B2072" t="s">
        <v>340</v>
      </c>
      <c r="C2072">
        <f>IFERROR(VLOOKUP(B2072,code!$F$1:$G$39,2,FALSE),"")</f>
        <v>14</v>
      </c>
      <c r="D2072" t="s">
        <v>1271</v>
      </c>
      <c r="E2072" t="str">
        <f t="shared" si="143"/>
        <v>Female</v>
      </c>
      <c r="F2072" t="s">
        <v>7797</v>
      </c>
      <c r="G2072" s="12">
        <v>9</v>
      </c>
      <c r="H2072" s="14">
        <v>44574</v>
      </c>
      <c r="I2072" s="24">
        <f t="shared" si="145"/>
        <v>44574</v>
      </c>
      <c r="J2072" s="14">
        <f t="shared" si="147"/>
        <v>44520</v>
      </c>
      <c r="K2072" s="14" t="str">
        <f>_xlfn.IFNA(VLOOKUP(D2072,code!F:G,1,FALSE),"")</f>
        <v/>
      </c>
      <c r="L2072" s="15">
        <v>1</v>
      </c>
      <c r="M2072" s="15" t="str">
        <f t="shared" si="144"/>
        <v>成都生物__</v>
      </c>
      <c r="N2072" s="15" t="str">
        <f>VLOOKUP(M2072,code!A:B,2,FALSE)</f>
        <v>P</v>
      </c>
      <c r="O2072" s="15" t="str">
        <f>VLOOKUP(M2072,code!A:C,3,FALSE)</f>
        <v>N</v>
      </c>
      <c r="P2072" s="16">
        <v>44520</v>
      </c>
      <c r="Q2072" s="15" t="s">
        <v>7819</v>
      </c>
      <c r="R2072" s="16"/>
      <c r="S2072" s="15"/>
      <c r="T2072" s="16"/>
      <c r="U2072" s="15"/>
    </row>
    <row r="2073" spans="1:21" x14ac:dyDescent="0.25">
      <c r="A2073" s="12">
        <v>1239</v>
      </c>
      <c r="B2073" t="s">
        <v>340</v>
      </c>
      <c r="C2073">
        <f>IFERROR(VLOOKUP(B2073,code!$F$1:$G$39,2,FALSE),"")</f>
        <v>14</v>
      </c>
      <c r="D2073" t="s">
        <v>1272</v>
      </c>
      <c r="E2073" t="str">
        <f t="shared" si="143"/>
        <v>Male</v>
      </c>
      <c r="F2073" t="s">
        <v>7798</v>
      </c>
      <c r="G2073" s="12">
        <v>10</v>
      </c>
      <c r="H2073" s="14">
        <v>44574</v>
      </c>
      <c r="I2073" s="24">
        <f t="shared" si="145"/>
        <v>44574</v>
      </c>
      <c r="J2073" s="14">
        <f t="shared" si="147"/>
        <v>44539</v>
      </c>
      <c r="K2073" s="14" t="str">
        <f>_xlfn.IFNA(VLOOKUP(D2073,code!F:G,1,FALSE),"")</f>
        <v/>
      </c>
      <c r="L2073" s="15">
        <v>2</v>
      </c>
      <c r="M2073" s="15" t="str">
        <f t="shared" si="144"/>
        <v>成都生物_兰州生物_</v>
      </c>
      <c r="N2073" s="15" t="str">
        <f>VLOOKUP(M2073,code!A:B,2,FALSE)</f>
        <v>PP</v>
      </c>
      <c r="O2073" s="15" t="str">
        <f>VLOOKUP(M2073,code!A:C,3,FALSE)</f>
        <v>N</v>
      </c>
      <c r="P2073" s="16">
        <v>44508</v>
      </c>
      <c r="Q2073" s="15" t="s">
        <v>7819</v>
      </c>
      <c r="R2073" s="16">
        <v>44539</v>
      </c>
      <c r="S2073" s="15" t="s">
        <v>7817</v>
      </c>
      <c r="T2073" s="16"/>
      <c r="U2073" s="15"/>
    </row>
    <row r="2074" spans="1:21" x14ac:dyDescent="0.25">
      <c r="A2074" s="12">
        <v>1241</v>
      </c>
      <c r="B2074" t="s">
        <v>340</v>
      </c>
      <c r="C2074">
        <f>IFERROR(VLOOKUP(B2074,code!$F$1:$G$39,2,FALSE),"")</f>
        <v>14</v>
      </c>
      <c r="D2074" t="s">
        <v>1274</v>
      </c>
      <c r="E2074" t="str">
        <f t="shared" si="143"/>
        <v>Male</v>
      </c>
      <c r="F2074" t="s">
        <v>7798</v>
      </c>
      <c r="G2074" s="12">
        <v>15</v>
      </c>
      <c r="H2074" s="14">
        <v>44575</v>
      </c>
      <c r="I2074" s="24">
        <f t="shared" si="145"/>
        <v>44575</v>
      </c>
      <c r="J2074" s="14">
        <f t="shared" si="147"/>
        <v>44439</v>
      </c>
      <c r="K2074" s="14" t="str">
        <f>_xlfn.IFNA(VLOOKUP(D2074,code!F:G,1,FALSE),"")</f>
        <v/>
      </c>
      <c r="L2074" s="15">
        <v>2</v>
      </c>
      <c r="M2074" s="15" t="str">
        <f t="shared" si="144"/>
        <v>北京生物_北京生物_</v>
      </c>
      <c r="N2074" s="15" t="str">
        <f>VLOOKUP(M2074,code!A:B,2,FALSE)</f>
        <v>PP</v>
      </c>
      <c r="O2074" s="15" t="str">
        <f>VLOOKUP(M2074,code!A:C,3,FALSE)</f>
        <v>N</v>
      </c>
      <c r="P2074" s="16">
        <v>44418</v>
      </c>
      <c r="Q2074" s="15" t="s">
        <v>7816</v>
      </c>
      <c r="R2074" s="16">
        <v>44439</v>
      </c>
      <c r="S2074" s="15" t="s">
        <v>7816</v>
      </c>
      <c r="T2074" s="16"/>
      <c r="U2074" s="15"/>
    </row>
    <row r="2075" spans="1:21" x14ac:dyDescent="0.25">
      <c r="A2075" s="12">
        <v>1242</v>
      </c>
      <c r="B2075" t="s">
        <v>340</v>
      </c>
      <c r="C2075">
        <f>IFERROR(VLOOKUP(B2075,code!$F$1:$G$39,2,FALSE),"")</f>
        <v>14</v>
      </c>
      <c r="D2075" t="s">
        <v>1275</v>
      </c>
      <c r="E2075" t="str">
        <f t="shared" si="143"/>
        <v>Male</v>
      </c>
      <c r="F2075" t="s">
        <v>7798</v>
      </c>
      <c r="G2075" s="12">
        <v>38</v>
      </c>
      <c r="H2075" s="14">
        <v>44575</v>
      </c>
      <c r="I2075" s="24">
        <f t="shared" si="145"/>
        <v>44575</v>
      </c>
      <c r="J2075" s="14">
        <f t="shared" si="147"/>
        <v>44435</v>
      </c>
      <c r="K2075" s="14" t="str">
        <f>_xlfn.IFNA(VLOOKUP(D2075,code!F:G,1,FALSE),"")</f>
        <v/>
      </c>
      <c r="L2075" s="15">
        <v>2</v>
      </c>
      <c r="M2075" s="15" t="str">
        <f t="shared" si="144"/>
        <v>北京生物_北京科兴中维_</v>
      </c>
      <c r="N2075" s="15" t="str">
        <f>VLOOKUP(M2075,code!A:B,2,FALSE)</f>
        <v>PV</v>
      </c>
      <c r="O2075" s="15" t="str">
        <f>VLOOKUP(M2075,code!A:C,3,FALSE)</f>
        <v>Y</v>
      </c>
      <c r="P2075" s="16">
        <v>44354</v>
      </c>
      <c r="Q2075" s="15" t="s">
        <v>7816</v>
      </c>
      <c r="R2075" s="16">
        <v>44435</v>
      </c>
      <c r="S2075" s="15" t="s">
        <v>7815</v>
      </c>
      <c r="T2075" s="16"/>
      <c r="U2075" s="15"/>
    </row>
    <row r="2076" spans="1:21" x14ac:dyDescent="0.25">
      <c r="A2076" s="12">
        <v>1243</v>
      </c>
      <c r="B2076" t="s">
        <v>340</v>
      </c>
      <c r="C2076">
        <f>IFERROR(VLOOKUP(B2076,code!$F$1:$G$39,2,FALSE),"")</f>
        <v>14</v>
      </c>
      <c r="D2076" t="s">
        <v>1276</v>
      </c>
      <c r="E2076" t="str">
        <f t="shared" si="143"/>
        <v>Male</v>
      </c>
      <c r="F2076" t="s">
        <v>7798</v>
      </c>
      <c r="G2076" s="12">
        <v>5</v>
      </c>
      <c r="H2076" s="14">
        <v>44575</v>
      </c>
      <c r="I2076" s="24">
        <f t="shared" si="145"/>
        <v>44575</v>
      </c>
      <c r="J2076" s="14">
        <f t="shared" si="147"/>
        <v>44544</v>
      </c>
      <c r="K2076" s="14" t="str">
        <f>_xlfn.IFNA(VLOOKUP(D2076,code!F:G,1,FALSE),"")</f>
        <v/>
      </c>
      <c r="L2076" s="15">
        <v>2</v>
      </c>
      <c r="M2076" s="15" t="str">
        <f t="shared" si="144"/>
        <v>成都生物_兰州生物_</v>
      </c>
      <c r="N2076" s="15" t="str">
        <f>VLOOKUP(M2076,code!A:B,2,FALSE)</f>
        <v>PP</v>
      </c>
      <c r="O2076" s="15" t="str">
        <f>VLOOKUP(M2076,code!A:C,3,FALSE)</f>
        <v>N</v>
      </c>
      <c r="P2076" s="16">
        <v>44517</v>
      </c>
      <c r="Q2076" s="15" t="s">
        <v>7819</v>
      </c>
      <c r="R2076" s="16">
        <v>44544</v>
      </c>
      <c r="S2076" s="15" t="s">
        <v>7817</v>
      </c>
      <c r="T2076" s="16"/>
      <c r="U2076" s="15"/>
    </row>
    <row r="2077" spans="1:21" x14ac:dyDescent="0.25">
      <c r="A2077" s="12">
        <v>1215</v>
      </c>
      <c r="B2077" t="s">
        <v>340</v>
      </c>
      <c r="C2077">
        <f>IFERROR(VLOOKUP(B2077,code!$F$1:$G$39,2,FALSE),"")</f>
        <v>14</v>
      </c>
      <c r="D2077" t="s">
        <v>1249</v>
      </c>
      <c r="E2077" t="str">
        <f t="shared" si="143"/>
        <v>Female</v>
      </c>
      <c r="F2077" t="s">
        <v>7797</v>
      </c>
      <c r="G2077" s="12">
        <v>35</v>
      </c>
      <c r="H2077" s="14">
        <v>44575</v>
      </c>
      <c r="I2077" s="24">
        <f t="shared" si="145"/>
        <v>44575</v>
      </c>
      <c r="J2077" s="14">
        <f t="shared" si="147"/>
        <v>44349</v>
      </c>
      <c r="K2077" s="14" t="str">
        <f>_xlfn.IFNA(VLOOKUP(D2077,code!F:G,1,FALSE),"")</f>
        <v/>
      </c>
      <c r="L2077" s="15">
        <v>2</v>
      </c>
      <c r="M2077" s="15" t="str">
        <f t="shared" si="144"/>
        <v>北京生物_北京生物_</v>
      </c>
      <c r="N2077" s="15" t="str">
        <f>VLOOKUP(M2077,code!A:B,2,FALSE)</f>
        <v>PP</v>
      </c>
      <c r="O2077" s="15" t="str">
        <f>VLOOKUP(M2077,code!A:C,3,FALSE)</f>
        <v>N</v>
      </c>
      <c r="P2077" s="16">
        <v>44306</v>
      </c>
      <c r="Q2077" s="15" t="s">
        <v>7816</v>
      </c>
      <c r="R2077" s="16">
        <v>44349</v>
      </c>
      <c r="S2077" s="15" t="s">
        <v>7816</v>
      </c>
      <c r="T2077" s="16"/>
      <c r="U2077" s="15"/>
    </row>
    <row r="2078" spans="1:21" x14ac:dyDescent="0.25">
      <c r="A2078" s="12">
        <v>1248</v>
      </c>
      <c r="B2078" t="s">
        <v>340</v>
      </c>
      <c r="C2078">
        <f>IFERROR(VLOOKUP(B2078,code!$F$1:$G$39,2,FALSE),"")</f>
        <v>14</v>
      </c>
      <c r="D2078" t="s">
        <v>1281</v>
      </c>
      <c r="E2078" t="str">
        <f t="shared" si="143"/>
        <v>Female</v>
      </c>
      <c r="F2078" t="s">
        <v>7797</v>
      </c>
      <c r="G2078" s="12">
        <v>43</v>
      </c>
      <c r="H2078" s="14">
        <v>44571</v>
      </c>
      <c r="I2078" s="24">
        <f t="shared" si="145"/>
        <v>44571</v>
      </c>
      <c r="J2078" s="14">
        <f t="shared" si="147"/>
        <v>44385</v>
      </c>
      <c r="K2078" s="14" t="str">
        <f>_xlfn.IFNA(VLOOKUP(D2078,code!F:G,1,FALSE),"")</f>
        <v/>
      </c>
      <c r="L2078" s="15">
        <v>2</v>
      </c>
      <c r="M2078" s="15" t="str">
        <f t="shared" si="144"/>
        <v>北京科兴中维_北京科兴中维_</v>
      </c>
      <c r="N2078" s="15" t="str">
        <f>VLOOKUP(M2078,code!A:B,2,FALSE)</f>
        <v>VV</v>
      </c>
      <c r="O2078" s="15" t="str">
        <f>VLOOKUP(M2078,code!A:C,3,FALSE)</f>
        <v>N</v>
      </c>
      <c r="P2078" s="16">
        <v>44358</v>
      </c>
      <c r="Q2078" s="15" t="s">
        <v>7815</v>
      </c>
      <c r="R2078" s="16">
        <v>44385</v>
      </c>
      <c r="S2078" s="15" t="s">
        <v>7815</v>
      </c>
      <c r="T2078" s="16"/>
      <c r="U2078" s="15"/>
    </row>
    <row r="2079" spans="1:21" x14ac:dyDescent="0.25">
      <c r="A2079" s="12">
        <v>1250</v>
      </c>
      <c r="B2079" t="s">
        <v>340</v>
      </c>
      <c r="C2079">
        <f>IFERROR(VLOOKUP(B2079,code!$F$1:$G$39,2,FALSE),"")</f>
        <v>14</v>
      </c>
      <c r="D2079" t="s">
        <v>1283</v>
      </c>
      <c r="E2079" t="str">
        <f t="shared" si="143"/>
        <v>Female</v>
      </c>
      <c r="F2079" t="s">
        <v>7797</v>
      </c>
      <c r="G2079" s="12">
        <v>14</v>
      </c>
      <c r="H2079" s="14">
        <v>44571</v>
      </c>
      <c r="I2079" s="24">
        <f t="shared" si="145"/>
        <v>44571</v>
      </c>
      <c r="J2079" s="14">
        <f t="shared" si="147"/>
        <v>44438</v>
      </c>
      <c r="K2079" s="14" t="str">
        <f>_xlfn.IFNA(VLOOKUP(D2079,code!F:G,1,FALSE),"")</f>
        <v/>
      </c>
      <c r="L2079" s="15">
        <v>2</v>
      </c>
      <c r="M2079" s="15" t="str">
        <f t="shared" si="144"/>
        <v>北京生物_北京生物_</v>
      </c>
      <c r="N2079" s="15" t="str">
        <f>VLOOKUP(M2079,code!A:B,2,FALSE)</f>
        <v>PP</v>
      </c>
      <c r="O2079" s="15" t="str">
        <f>VLOOKUP(M2079,code!A:C,3,FALSE)</f>
        <v>N</v>
      </c>
      <c r="P2079" s="16">
        <v>44417</v>
      </c>
      <c r="Q2079" s="15" t="s">
        <v>7816</v>
      </c>
      <c r="R2079" s="16">
        <v>44438</v>
      </c>
      <c r="S2079" s="15" t="s">
        <v>7816</v>
      </c>
      <c r="T2079" s="16"/>
      <c r="U2079" s="15"/>
    </row>
    <row r="2080" spans="1:21" x14ac:dyDescent="0.25">
      <c r="A2080" s="12">
        <v>2051</v>
      </c>
      <c r="B2080" t="s">
        <v>356</v>
      </c>
      <c r="C2080">
        <f>IFERROR(VLOOKUP(B2080,code!$F$1:$G$39,2,FALSE),"")</f>
        <v>20</v>
      </c>
      <c r="D2080" t="s">
        <v>2054</v>
      </c>
      <c r="E2080" t="str">
        <f t="shared" si="143"/>
        <v>Female</v>
      </c>
      <c r="F2080" t="s">
        <v>7797</v>
      </c>
      <c r="G2080" s="12">
        <v>24</v>
      </c>
      <c r="H2080" s="14">
        <v>44571</v>
      </c>
      <c r="I2080" s="24">
        <f t="shared" si="145"/>
        <v>44571</v>
      </c>
      <c r="J2080" s="14">
        <f t="shared" si="147"/>
        <v>44397</v>
      </c>
      <c r="K2080" s="14" t="str">
        <f>_xlfn.IFNA(VLOOKUP(D2080,code!F:G,1,FALSE),"")</f>
        <v/>
      </c>
      <c r="L2080" s="15">
        <v>1</v>
      </c>
      <c r="M2080" s="15" t="str">
        <f t="shared" si="144"/>
        <v>北京科兴中维__</v>
      </c>
      <c r="N2080" s="15" t="str">
        <f>VLOOKUP(M2080,code!A:B,2,FALSE)</f>
        <v>V</v>
      </c>
      <c r="O2080" s="15" t="str">
        <f>VLOOKUP(M2080,code!A:C,3,FALSE)</f>
        <v>N</v>
      </c>
      <c r="P2080" s="16">
        <v>44397</v>
      </c>
      <c r="Q2080" s="15" t="s">
        <v>7815</v>
      </c>
      <c r="R2080" s="16"/>
      <c r="S2080" s="15"/>
      <c r="T2080" s="16"/>
      <c r="U2080" s="15"/>
    </row>
    <row r="2081" spans="1:21" x14ac:dyDescent="0.25">
      <c r="A2081" s="12">
        <v>1252</v>
      </c>
      <c r="B2081" t="s">
        <v>340</v>
      </c>
      <c r="C2081">
        <f>IFERROR(VLOOKUP(B2081,code!$F$1:$G$39,2,FALSE),"")</f>
        <v>14</v>
      </c>
      <c r="D2081" t="s">
        <v>1285</v>
      </c>
      <c r="E2081" t="str">
        <f t="shared" si="143"/>
        <v>Female</v>
      </c>
      <c r="F2081" t="s">
        <v>7797</v>
      </c>
      <c r="G2081" s="12">
        <v>14</v>
      </c>
      <c r="H2081" s="14">
        <v>44574</v>
      </c>
      <c r="I2081" s="24">
        <f t="shared" si="145"/>
        <v>44574</v>
      </c>
      <c r="J2081" s="14">
        <f t="shared" si="147"/>
        <v>44438</v>
      </c>
      <c r="K2081" s="14" t="str">
        <f>_xlfn.IFNA(VLOOKUP(D2081,code!F:G,1,FALSE),"")</f>
        <v/>
      </c>
      <c r="L2081" s="15">
        <v>2</v>
      </c>
      <c r="M2081" s="15" t="str">
        <f t="shared" si="144"/>
        <v>北京生物_北京生物_</v>
      </c>
      <c r="N2081" s="15" t="str">
        <f>VLOOKUP(M2081,code!A:B,2,FALSE)</f>
        <v>PP</v>
      </c>
      <c r="O2081" s="15" t="str">
        <f>VLOOKUP(M2081,code!A:C,3,FALSE)</f>
        <v>N</v>
      </c>
      <c r="P2081" s="16">
        <v>44417</v>
      </c>
      <c r="Q2081" s="15" t="s">
        <v>7816</v>
      </c>
      <c r="R2081" s="16">
        <v>44438</v>
      </c>
      <c r="S2081" s="15" t="s">
        <v>7816</v>
      </c>
      <c r="T2081" s="16"/>
      <c r="U2081" s="15"/>
    </row>
    <row r="2082" spans="1:21" x14ac:dyDescent="0.25">
      <c r="A2082" s="12">
        <v>1255</v>
      </c>
      <c r="B2082" t="s">
        <v>340</v>
      </c>
      <c r="C2082">
        <f>IFERROR(VLOOKUP(B2082,code!$F$1:$G$39,2,FALSE),"")</f>
        <v>14</v>
      </c>
      <c r="D2082" t="s">
        <v>1288</v>
      </c>
      <c r="E2082" t="str">
        <f t="shared" si="143"/>
        <v>Male</v>
      </c>
      <c r="F2082" t="s">
        <v>7798</v>
      </c>
      <c r="G2082" s="12">
        <v>33</v>
      </c>
      <c r="H2082" s="14">
        <v>44571</v>
      </c>
      <c r="I2082" s="24">
        <f t="shared" si="145"/>
        <v>44571</v>
      </c>
      <c r="J2082" s="14">
        <f t="shared" si="147"/>
        <v>44467</v>
      </c>
      <c r="K2082" s="14" t="str">
        <f>_xlfn.IFNA(VLOOKUP(D2082,code!F:G,1,FALSE),"")</f>
        <v/>
      </c>
      <c r="L2082" s="15">
        <v>2</v>
      </c>
      <c r="M2082" s="15" t="str">
        <f t="shared" si="144"/>
        <v>成都生物_兰州生物_</v>
      </c>
      <c r="N2082" s="15" t="str">
        <f>VLOOKUP(M2082,code!A:B,2,FALSE)</f>
        <v>PP</v>
      </c>
      <c r="O2082" s="15" t="str">
        <f>VLOOKUP(M2082,code!A:C,3,FALSE)</f>
        <v>N</v>
      </c>
      <c r="P2082" s="16">
        <v>44375</v>
      </c>
      <c r="Q2082" s="15" t="s">
        <v>7819</v>
      </c>
      <c r="R2082" s="16">
        <v>44467</v>
      </c>
      <c r="S2082" s="15" t="s">
        <v>7817</v>
      </c>
      <c r="T2082" s="16"/>
      <c r="U2082" s="15"/>
    </row>
    <row r="2083" spans="1:21" x14ac:dyDescent="0.25">
      <c r="A2083" s="12">
        <v>2282</v>
      </c>
      <c r="B2083" t="s">
        <v>524</v>
      </c>
      <c r="C2083">
        <f>IFERROR(VLOOKUP(B2083,code!$F$1:$G$39,2,FALSE),"")</f>
        <v>22</v>
      </c>
      <c r="D2083" t="s">
        <v>2281</v>
      </c>
      <c r="E2083" t="str">
        <f t="shared" si="143"/>
        <v>Male</v>
      </c>
      <c r="F2083" t="s">
        <v>7798</v>
      </c>
      <c r="G2083" s="12">
        <v>62</v>
      </c>
      <c r="H2083" s="14" t="s">
        <v>7823</v>
      </c>
      <c r="I2083" s="24">
        <f t="shared" si="145"/>
        <v>44576</v>
      </c>
      <c r="J2083" s="14">
        <f t="shared" si="147"/>
        <v>44433</v>
      </c>
      <c r="K2083" s="14" t="str">
        <f>_xlfn.IFNA(VLOOKUP(D2083,code!F:G,1,FALSE),"")</f>
        <v/>
      </c>
      <c r="L2083" s="15">
        <v>1</v>
      </c>
      <c r="M2083" s="15" t="str">
        <f t="shared" si="144"/>
        <v>北京科兴中维__</v>
      </c>
      <c r="N2083" s="15" t="str">
        <f>VLOOKUP(M2083,code!A:B,2,FALSE)</f>
        <v>V</v>
      </c>
      <c r="O2083" s="15" t="str">
        <f>VLOOKUP(M2083,code!A:C,3,FALSE)</f>
        <v>N</v>
      </c>
      <c r="P2083" s="16">
        <v>44433</v>
      </c>
      <c r="Q2083" s="15" t="s">
        <v>7815</v>
      </c>
      <c r="R2083" s="16"/>
      <c r="S2083" s="15"/>
      <c r="T2083" s="16"/>
      <c r="U2083" s="15"/>
    </row>
    <row r="2084" spans="1:21" x14ac:dyDescent="0.25">
      <c r="A2084" s="12">
        <v>1258</v>
      </c>
      <c r="B2084" t="s">
        <v>340</v>
      </c>
      <c r="C2084">
        <f>IFERROR(VLOOKUP(B2084,code!$F$1:$G$39,2,FALSE),"")</f>
        <v>14</v>
      </c>
      <c r="D2084" t="s">
        <v>1291</v>
      </c>
      <c r="E2084" t="str">
        <f t="shared" si="143"/>
        <v>Male</v>
      </c>
      <c r="F2084" t="s">
        <v>7798</v>
      </c>
      <c r="G2084" s="12">
        <v>39</v>
      </c>
      <c r="H2084" s="14">
        <v>44574</v>
      </c>
      <c r="I2084" s="24">
        <f t="shared" si="145"/>
        <v>44574</v>
      </c>
      <c r="J2084" s="14">
        <f t="shared" si="147"/>
        <v>44406</v>
      </c>
      <c r="K2084" s="14" t="str">
        <f>_xlfn.IFNA(VLOOKUP(D2084,code!F:G,1,FALSE),"")</f>
        <v/>
      </c>
      <c r="L2084" s="15">
        <v>2</v>
      </c>
      <c r="M2084" s="15" t="str">
        <f t="shared" si="144"/>
        <v>北京生物_北京科兴中维_</v>
      </c>
      <c r="N2084" s="15" t="str">
        <f>VLOOKUP(M2084,code!A:B,2,FALSE)</f>
        <v>PV</v>
      </c>
      <c r="O2084" s="15" t="str">
        <f>VLOOKUP(M2084,code!A:C,3,FALSE)</f>
        <v>Y</v>
      </c>
      <c r="P2084" s="16">
        <v>44352</v>
      </c>
      <c r="Q2084" s="15" t="s">
        <v>7816</v>
      </c>
      <c r="R2084" s="16">
        <v>44406</v>
      </c>
      <c r="S2084" s="15" t="s">
        <v>7815</v>
      </c>
      <c r="T2084" s="16"/>
      <c r="U2084" s="15"/>
    </row>
    <row r="2085" spans="1:21" x14ac:dyDescent="0.25">
      <c r="A2085" s="12">
        <v>1260</v>
      </c>
      <c r="B2085" t="s">
        <v>340</v>
      </c>
      <c r="C2085">
        <f>IFERROR(VLOOKUP(B2085,code!$F$1:$G$39,2,FALSE),"")</f>
        <v>14</v>
      </c>
      <c r="D2085" t="s">
        <v>1293</v>
      </c>
      <c r="E2085" t="str">
        <f t="shared" si="143"/>
        <v>Male</v>
      </c>
      <c r="F2085" t="s">
        <v>7798</v>
      </c>
      <c r="G2085" s="12">
        <v>70</v>
      </c>
      <c r="H2085" s="14">
        <v>44574</v>
      </c>
      <c r="I2085" s="24">
        <f t="shared" si="145"/>
        <v>44574</v>
      </c>
      <c r="J2085" s="14">
        <f t="shared" si="147"/>
        <v>44426</v>
      </c>
      <c r="K2085" s="14" t="str">
        <f>_xlfn.IFNA(VLOOKUP(D2085,code!F:G,1,FALSE),"")</f>
        <v/>
      </c>
      <c r="L2085" s="15">
        <v>2</v>
      </c>
      <c r="M2085" s="15" t="str">
        <f t="shared" si="144"/>
        <v>北京科兴中维_北京科兴中维_</v>
      </c>
      <c r="N2085" s="15" t="str">
        <f>VLOOKUP(M2085,code!A:B,2,FALSE)</f>
        <v>VV</v>
      </c>
      <c r="O2085" s="15" t="str">
        <f>VLOOKUP(M2085,code!A:C,3,FALSE)</f>
        <v>N</v>
      </c>
      <c r="P2085" s="16">
        <v>44399</v>
      </c>
      <c r="Q2085" s="15" t="s">
        <v>7815</v>
      </c>
      <c r="R2085" s="16">
        <v>44426</v>
      </c>
      <c r="S2085" s="15" t="s">
        <v>7815</v>
      </c>
      <c r="T2085" s="16"/>
      <c r="U2085" s="15"/>
    </row>
    <row r="2086" spans="1:21" x14ac:dyDescent="0.25">
      <c r="A2086" s="12">
        <v>1261</v>
      </c>
      <c r="B2086" t="s">
        <v>340</v>
      </c>
      <c r="C2086">
        <f>IFERROR(VLOOKUP(B2086,code!$F$1:$G$39,2,FALSE),"")</f>
        <v>14</v>
      </c>
      <c r="D2086" t="s">
        <v>1294</v>
      </c>
      <c r="E2086" t="str">
        <f t="shared" si="143"/>
        <v>Female</v>
      </c>
      <c r="F2086" t="s">
        <v>7797</v>
      </c>
      <c r="G2086" s="12">
        <v>58</v>
      </c>
      <c r="H2086" s="14">
        <v>44574</v>
      </c>
      <c r="I2086" s="24">
        <f t="shared" si="145"/>
        <v>44574</v>
      </c>
      <c r="J2086" s="14">
        <f t="shared" si="147"/>
        <v>44539</v>
      </c>
      <c r="K2086" s="14" t="str">
        <f>_xlfn.IFNA(VLOOKUP(D2086,code!F:G,1,FALSE),"")</f>
        <v/>
      </c>
      <c r="L2086" s="15">
        <v>1</v>
      </c>
      <c r="M2086" s="15" t="str">
        <f t="shared" si="144"/>
        <v>兰州生物__</v>
      </c>
      <c r="N2086" s="15" t="str">
        <f>VLOOKUP(M2086,code!A:B,2,FALSE)</f>
        <v>P</v>
      </c>
      <c r="O2086" s="15" t="str">
        <f>VLOOKUP(M2086,code!A:C,3,FALSE)</f>
        <v>N</v>
      </c>
      <c r="P2086" s="16">
        <v>44539</v>
      </c>
      <c r="Q2086" s="15" t="s">
        <v>7817</v>
      </c>
      <c r="R2086" s="16"/>
      <c r="S2086" s="15"/>
      <c r="T2086" s="16"/>
      <c r="U2086" s="15"/>
    </row>
    <row r="2087" spans="1:21" x14ac:dyDescent="0.25">
      <c r="A2087" s="12">
        <v>1262</v>
      </c>
      <c r="B2087" t="s">
        <v>340</v>
      </c>
      <c r="C2087">
        <f>IFERROR(VLOOKUP(B2087,code!$F$1:$G$39,2,FALSE),"")</f>
        <v>14</v>
      </c>
      <c r="D2087" t="s">
        <v>1295</v>
      </c>
      <c r="E2087" t="str">
        <f t="shared" si="143"/>
        <v>Female</v>
      </c>
      <c r="F2087" t="s">
        <v>7797</v>
      </c>
      <c r="G2087" s="12">
        <v>8</v>
      </c>
      <c r="H2087" s="14">
        <v>44583</v>
      </c>
      <c r="I2087" s="24">
        <f t="shared" si="145"/>
        <v>44583</v>
      </c>
      <c r="J2087" s="14">
        <f t="shared" si="147"/>
        <v>44541</v>
      </c>
      <c r="K2087" s="14" t="str">
        <f>_xlfn.IFNA(VLOOKUP(D2087,code!F:G,1,FALSE),"")</f>
        <v/>
      </c>
      <c r="L2087" s="15">
        <v>2</v>
      </c>
      <c r="M2087" s="15" t="str">
        <f t="shared" si="144"/>
        <v>成都生物_兰州生物_</v>
      </c>
      <c r="N2087" s="15" t="str">
        <f>VLOOKUP(M2087,code!A:B,2,FALSE)</f>
        <v>PP</v>
      </c>
      <c r="O2087" s="15" t="str">
        <f>VLOOKUP(M2087,code!A:C,3,FALSE)</f>
        <v>N</v>
      </c>
      <c r="P2087" s="16">
        <v>44507</v>
      </c>
      <c r="Q2087" s="15" t="s">
        <v>7819</v>
      </c>
      <c r="R2087" s="16">
        <v>44541</v>
      </c>
      <c r="S2087" s="15" t="s">
        <v>7817</v>
      </c>
      <c r="T2087" s="16"/>
      <c r="U2087" s="15"/>
    </row>
    <row r="2088" spans="1:21" x14ac:dyDescent="0.25">
      <c r="A2088" s="12">
        <v>1263</v>
      </c>
      <c r="B2088" t="s">
        <v>340</v>
      </c>
      <c r="C2088">
        <f>IFERROR(VLOOKUP(B2088,code!$F$1:$G$39,2,FALSE),"")</f>
        <v>14</v>
      </c>
      <c r="D2088" t="s">
        <v>1296</v>
      </c>
      <c r="E2088" t="str">
        <f t="shared" si="143"/>
        <v>Female</v>
      </c>
      <c r="F2088" t="s">
        <v>7797</v>
      </c>
      <c r="G2088" s="12">
        <v>14</v>
      </c>
      <c r="H2088" s="14">
        <v>44574</v>
      </c>
      <c r="I2088" s="24">
        <f t="shared" si="145"/>
        <v>44574</v>
      </c>
      <c r="J2088" s="14">
        <f t="shared" si="147"/>
        <v>44438</v>
      </c>
      <c r="K2088" s="14" t="str">
        <f>_xlfn.IFNA(VLOOKUP(D2088,code!F:G,1,FALSE),"")</f>
        <v/>
      </c>
      <c r="L2088" s="15">
        <v>2</v>
      </c>
      <c r="M2088" s="15" t="str">
        <f t="shared" si="144"/>
        <v>北京生物_北京生物_</v>
      </c>
      <c r="N2088" s="15" t="str">
        <f>VLOOKUP(M2088,code!A:B,2,FALSE)</f>
        <v>PP</v>
      </c>
      <c r="O2088" s="15" t="str">
        <f>VLOOKUP(M2088,code!A:C,3,FALSE)</f>
        <v>N</v>
      </c>
      <c r="P2088" s="16">
        <v>44417</v>
      </c>
      <c r="Q2088" s="15" t="s">
        <v>7816</v>
      </c>
      <c r="R2088" s="16">
        <v>44438</v>
      </c>
      <c r="S2088" s="15" t="s">
        <v>7816</v>
      </c>
      <c r="T2088" s="16"/>
      <c r="U2088" s="15"/>
    </row>
    <row r="2089" spans="1:21" x14ac:dyDescent="0.25">
      <c r="A2089" s="12">
        <v>1265</v>
      </c>
      <c r="B2089" t="s">
        <v>340</v>
      </c>
      <c r="C2089">
        <f>IFERROR(VLOOKUP(B2089,code!$F$1:$G$39,2,FALSE),"")</f>
        <v>14</v>
      </c>
      <c r="D2089" t="s">
        <v>1298</v>
      </c>
      <c r="E2089" t="str">
        <f t="shared" si="143"/>
        <v>Female</v>
      </c>
      <c r="F2089" t="s">
        <v>7797</v>
      </c>
      <c r="G2089" s="12">
        <v>42</v>
      </c>
      <c r="H2089" s="14">
        <v>44574</v>
      </c>
      <c r="I2089" s="24">
        <f t="shared" si="145"/>
        <v>44574</v>
      </c>
      <c r="J2089" s="14">
        <f t="shared" si="147"/>
        <v>44349</v>
      </c>
      <c r="K2089" s="14" t="str">
        <f>_xlfn.IFNA(VLOOKUP(D2089,code!F:G,1,FALSE),"")</f>
        <v/>
      </c>
      <c r="L2089" s="15">
        <v>2</v>
      </c>
      <c r="M2089" s="15" t="str">
        <f t="shared" si="144"/>
        <v>北京生物_北京生物_</v>
      </c>
      <c r="N2089" s="15" t="str">
        <f>VLOOKUP(M2089,code!A:B,2,FALSE)</f>
        <v>PP</v>
      </c>
      <c r="O2089" s="15" t="str">
        <f>VLOOKUP(M2089,code!A:C,3,FALSE)</f>
        <v>N</v>
      </c>
      <c r="P2089" s="16">
        <v>44306</v>
      </c>
      <c r="Q2089" s="15" t="s">
        <v>7816</v>
      </c>
      <c r="R2089" s="16">
        <v>44349</v>
      </c>
      <c r="S2089" s="15" t="s">
        <v>7816</v>
      </c>
      <c r="T2089" s="16"/>
      <c r="U2089" s="15"/>
    </row>
    <row r="2090" spans="1:21" x14ac:dyDescent="0.25">
      <c r="A2090" s="12">
        <v>1266</v>
      </c>
      <c r="B2090" t="s">
        <v>340</v>
      </c>
      <c r="C2090">
        <f>IFERROR(VLOOKUP(B2090,code!$F$1:$G$39,2,FALSE),"")</f>
        <v>14</v>
      </c>
      <c r="D2090" t="s">
        <v>1299</v>
      </c>
      <c r="E2090" t="str">
        <f t="shared" si="143"/>
        <v>Female</v>
      </c>
      <c r="F2090" t="s">
        <v>7797</v>
      </c>
      <c r="G2090" s="12">
        <v>14</v>
      </c>
      <c r="H2090" s="14">
        <v>44574</v>
      </c>
      <c r="I2090" s="24">
        <f t="shared" si="145"/>
        <v>44574</v>
      </c>
      <c r="J2090" s="14">
        <f t="shared" si="147"/>
        <v>44438</v>
      </c>
      <c r="K2090" s="14" t="str">
        <f>_xlfn.IFNA(VLOOKUP(D2090,code!F:G,1,FALSE),"")</f>
        <v/>
      </c>
      <c r="L2090" s="15">
        <v>2</v>
      </c>
      <c r="M2090" s="15" t="str">
        <f t="shared" si="144"/>
        <v>北京生物_北京生物_</v>
      </c>
      <c r="N2090" s="15" t="str">
        <f>VLOOKUP(M2090,code!A:B,2,FALSE)</f>
        <v>PP</v>
      </c>
      <c r="O2090" s="15" t="str">
        <f>VLOOKUP(M2090,code!A:C,3,FALSE)</f>
        <v>N</v>
      </c>
      <c r="P2090" s="16">
        <v>44417</v>
      </c>
      <c r="Q2090" s="15" t="s">
        <v>7816</v>
      </c>
      <c r="R2090" s="16">
        <v>44438</v>
      </c>
      <c r="S2090" s="15" t="s">
        <v>7816</v>
      </c>
      <c r="T2090" s="16"/>
      <c r="U2090" s="15"/>
    </row>
    <row r="2091" spans="1:21" x14ac:dyDescent="0.25">
      <c r="A2091" s="12">
        <v>1267</v>
      </c>
      <c r="B2091" t="s">
        <v>340</v>
      </c>
      <c r="C2091">
        <f>IFERROR(VLOOKUP(B2091,code!$F$1:$G$39,2,FALSE),"")</f>
        <v>14</v>
      </c>
      <c r="D2091" t="s">
        <v>1300</v>
      </c>
      <c r="E2091" t="str">
        <f t="shared" si="143"/>
        <v>Female</v>
      </c>
      <c r="F2091" t="s">
        <v>7797</v>
      </c>
      <c r="G2091" s="12">
        <v>52</v>
      </c>
      <c r="H2091" s="14">
        <v>44574</v>
      </c>
      <c r="I2091" s="24">
        <f t="shared" si="145"/>
        <v>44574</v>
      </c>
      <c r="J2091" s="14">
        <f t="shared" si="147"/>
        <v>44418</v>
      </c>
      <c r="K2091" s="14" t="str">
        <f>_xlfn.IFNA(VLOOKUP(D2091,code!F:G,1,FALSE),"")</f>
        <v/>
      </c>
      <c r="L2091" s="15">
        <v>2</v>
      </c>
      <c r="M2091" s="15" t="str">
        <f t="shared" si="144"/>
        <v>北京科兴中维_北京科兴中维_</v>
      </c>
      <c r="N2091" s="15" t="str">
        <f>VLOOKUP(M2091,code!A:B,2,FALSE)</f>
        <v>VV</v>
      </c>
      <c r="O2091" s="15" t="str">
        <f>VLOOKUP(M2091,code!A:C,3,FALSE)</f>
        <v>N</v>
      </c>
      <c r="P2091" s="16">
        <v>44396</v>
      </c>
      <c r="Q2091" s="15" t="s">
        <v>7815</v>
      </c>
      <c r="R2091" s="16">
        <v>44418</v>
      </c>
      <c r="S2091" s="15" t="s">
        <v>7815</v>
      </c>
      <c r="T2091" s="16"/>
      <c r="U2091" s="15"/>
    </row>
    <row r="2092" spans="1:21" x14ac:dyDescent="0.25">
      <c r="A2092" s="12">
        <v>1268</v>
      </c>
      <c r="B2092" t="s">
        <v>340</v>
      </c>
      <c r="C2092">
        <f>IFERROR(VLOOKUP(B2092,code!$F$1:$G$39,2,FALSE),"")</f>
        <v>14</v>
      </c>
      <c r="D2092" t="s">
        <v>1301</v>
      </c>
      <c r="E2092" t="str">
        <f t="shared" si="143"/>
        <v>Male</v>
      </c>
      <c r="F2092" t="s">
        <v>7798</v>
      </c>
      <c r="G2092" s="12">
        <v>10</v>
      </c>
      <c r="H2092" s="14">
        <v>44583</v>
      </c>
      <c r="I2092" s="24">
        <f t="shared" si="145"/>
        <v>44583</v>
      </c>
      <c r="J2092" s="14">
        <f t="shared" si="147"/>
        <v>44545</v>
      </c>
      <c r="K2092" s="14" t="str">
        <f>_xlfn.IFNA(VLOOKUP(D2092,code!F:G,1,FALSE),"")</f>
        <v/>
      </c>
      <c r="L2092" s="15">
        <v>2</v>
      </c>
      <c r="M2092" s="15" t="str">
        <f t="shared" si="144"/>
        <v>成都生物_兰州生物_</v>
      </c>
      <c r="N2092" s="15" t="str">
        <f>VLOOKUP(M2092,code!A:B,2,FALSE)</f>
        <v>PP</v>
      </c>
      <c r="O2092" s="15" t="str">
        <f>VLOOKUP(M2092,code!A:C,3,FALSE)</f>
        <v>N</v>
      </c>
      <c r="P2092" s="16">
        <v>44507</v>
      </c>
      <c r="Q2092" s="15" t="s">
        <v>7819</v>
      </c>
      <c r="R2092" s="16">
        <v>44545</v>
      </c>
      <c r="S2092" s="15" t="s">
        <v>7817</v>
      </c>
      <c r="T2092" s="16"/>
      <c r="U2092" s="15"/>
    </row>
    <row r="2093" spans="1:21" x14ac:dyDescent="0.25">
      <c r="A2093" s="12">
        <v>1273</v>
      </c>
      <c r="B2093" t="s">
        <v>340</v>
      </c>
      <c r="C2093">
        <f>IFERROR(VLOOKUP(B2093,code!$F$1:$G$39,2,FALSE),"")</f>
        <v>14</v>
      </c>
      <c r="D2093" t="s">
        <v>1306</v>
      </c>
      <c r="E2093" t="str">
        <f t="shared" si="143"/>
        <v>Male</v>
      </c>
      <c r="F2093" t="s">
        <v>7798</v>
      </c>
      <c r="G2093" s="12">
        <v>50</v>
      </c>
      <c r="H2093" s="14">
        <v>44574</v>
      </c>
      <c r="I2093" s="24">
        <f t="shared" si="145"/>
        <v>44574</v>
      </c>
      <c r="J2093" s="14"/>
      <c r="K2093" s="14" t="str">
        <f>_xlfn.IFNA(VLOOKUP(D2093,code!F:G,1,FALSE),"")</f>
        <v/>
      </c>
      <c r="L2093" s="15">
        <v>0</v>
      </c>
      <c r="M2093" s="15" t="str">
        <f t="shared" si="144"/>
        <v>__</v>
      </c>
      <c r="N2093" s="15"/>
      <c r="O2093" s="15">
        <f>VLOOKUP(M2093,code!A:C,3,FALSE)</f>
        <v>0</v>
      </c>
      <c r="P2093" s="16"/>
      <c r="Q2093" s="15"/>
      <c r="R2093" s="16"/>
      <c r="S2093" s="15"/>
      <c r="T2093" s="16"/>
      <c r="U2093" s="15"/>
    </row>
    <row r="2094" spans="1:21" x14ac:dyDescent="0.25">
      <c r="A2094" s="12">
        <v>1274</v>
      </c>
      <c r="B2094" t="s">
        <v>340</v>
      </c>
      <c r="C2094">
        <f>IFERROR(VLOOKUP(B2094,code!$F$1:$G$39,2,FALSE),"")</f>
        <v>14</v>
      </c>
      <c r="D2094" t="s">
        <v>1307</v>
      </c>
      <c r="E2094" t="str">
        <f t="shared" si="143"/>
        <v>Male</v>
      </c>
      <c r="F2094" t="s">
        <v>7798</v>
      </c>
      <c r="G2094" s="12">
        <v>45</v>
      </c>
      <c r="H2094" s="14">
        <v>44571</v>
      </c>
      <c r="I2094" s="24">
        <f t="shared" si="145"/>
        <v>44571</v>
      </c>
      <c r="J2094" s="14">
        <f t="shared" ref="J2094:J2100" si="148">MAX(P2094,R2094,T2094)</f>
        <v>44461</v>
      </c>
      <c r="K2094" s="14" t="str">
        <f>_xlfn.IFNA(VLOOKUP(D2094,code!F:G,1,FALSE),"")</f>
        <v/>
      </c>
      <c r="L2094" s="15">
        <v>2</v>
      </c>
      <c r="M2094" s="15" t="str">
        <f t="shared" si="144"/>
        <v>成都生物_兰州生物_</v>
      </c>
      <c r="N2094" s="15" t="str">
        <f>VLOOKUP(M2094,code!A:B,2,FALSE)</f>
        <v>PP</v>
      </c>
      <c r="O2094" s="15" t="str">
        <f>VLOOKUP(M2094,code!A:C,3,FALSE)</f>
        <v>N</v>
      </c>
      <c r="P2094" s="16">
        <v>44440</v>
      </c>
      <c r="Q2094" s="15" t="s">
        <v>7819</v>
      </c>
      <c r="R2094" s="16">
        <v>44461</v>
      </c>
      <c r="S2094" s="15" t="s">
        <v>7817</v>
      </c>
      <c r="T2094" s="16"/>
      <c r="U2094" s="15"/>
    </row>
    <row r="2095" spans="1:21" x14ac:dyDescent="0.25">
      <c r="A2095" s="12">
        <v>2607</v>
      </c>
      <c r="B2095" t="s">
        <v>428</v>
      </c>
      <c r="C2095">
        <f>IFERROR(VLOOKUP(B2095,code!$F$1:$G$39,2,FALSE),"")</f>
        <v>26</v>
      </c>
      <c r="D2095" t="s">
        <v>2594</v>
      </c>
      <c r="E2095" t="str">
        <f t="shared" si="143"/>
        <v>Male</v>
      </c>
      <c r="F2095" t="s">
        <v>7798</v>
      </c>
      <c r="G2095" s="12">
        <v>62</v>
      </c>
      <c r="H2095" s="14" t="s">
        <v>7833</v>
      </c>
      <c r="I2095" s="24">
        <f t="shared" si="145"/>
        <v>44576</v>
      </c>
      <c r="J2095" s="14">
        <f t="shared" si="148"/>
        <v>44435</v>
      </c>
      <c r="K2095" s="14" t="str">
        <f>_xlfn.IFNA(VLOOKUP(D2095,code!F:G,1,FALSE),"")</f>
        <v/>
      </c>
      <c r="L2095" s="15">
        <v>1</v>
      </c>
      <c r="M2095" s="15" t="str">
        <f t="shared" si="144"/>
        <v>北京科兴中维__</v>
      </c>
      <c r="N2095" s="15" t="str">
        <f>VLOOKUP(M2095,code!A:B,2,FALSE)</f>
        <v>V</v>
      </c>
      <c r="O2095" s="15" t="str">
        <f>VLOOKUP(M2095,code!A:C,3,FALSE)</f>
        <v>N</v>
      </c>
      <c r="P2095" s="16">
        <v>44435</v>
      </c>
      <c r="Q2095" s="15" t="s">
        <v>7815</v>
      </c>
      <c r="R2095" s="16"/>
      <c r="S2095" s="15"/>
      <c r="T2095" s="16"/>
      <c r="U2095" s="15"/>
    </row>
    <row r="2096" spans="1:21" x14ac:dyDescent="0.25">
      <c r="A2096" s="12">
        <v>1279</v>
      </c>
      <c r="B2096" t="s">
        <v>340</v>
      </c>
      <c r="C2096">
        <f>IFERROR(VLOOKUP(B2096,code!$F$1:$G$39,2,FALSE),"")</f>
        <v>14</v>
      </c>
      <c r="D2096" t="s">
        <v>1312</v>
      </c>
      <c r="E2096" t="str">
        <f t="shared" si="143"/>
        <v>Male</v>
      </c>
      <c r="F2096" t="s">
        <v>7798</v>
      </c>
      <c r="G2096" s="12">
        <v>65</v>
      </c>
      <c r="H2096" s="14">
        <v>44571</v>
      </c>
      <c r="I2096" s="24">
        <f t="shared" si="145"/>
        <v>44571</v>
      </c>
      <c r="J2096" s="14">
        <f t="shared" si="148"/>
        <v>44451</v>
      </c>
      <c r="K2096" s="14" t="str">
        <f>_xlfn.IFNA(VLOOKUP(D2096,code!F:G,1,FALSE),"")</f>
        <v/>
      </c>
      <c r="L2096" s="15">
        <v>2</v>
      </c>
      <c r="M2096" s="15" t="str">
        <f t="shared" si="144"/>
        <v>北京科兴中维_北京科兴中维_</v>
      </c>
      <c r="N2096" s="15" t="str">
        <f>VLOOKUP(M2096,code!A:B,2,FALSE)</f>
        <v>VV</v>
      </c>
      <c r="O2096" s="15" t="str">
        <f>VLOOKUP(M2096,code!A:C,3,FALSE)</f>
        <v>N</v>
      </c>
      <c r="P2096" s="16">
        <v>44423</v>
      </c>
      <c r="Q2096" s="15" t="s">
        <v>7815</v>
      </c>
      <c r="R2096" s="16">
        <v>44451</v>
      </c>
      <c r="S2096" s="15" t="s">
        <v>7815</v>
      </c>
      <c r="T2096" s="16"/>
      <c r="U2096" s="15"/>
    </row>
    <row r="2097" spans="1:21" x14ac:dyDescent="0.25">
      <c r="A2097" s="12">
        <v>1284</v>
      </c>
      <c r="B2097" t="s">
        <v>340</v>
      </c>
      <c r="C2097">
        <f>IFERROR(VLOOKUP(B2097,code!$F$1:$G$39,2,FALSE),"")</f>
        <v>14</v>
      </c>
      <c r="D2097" t="s">
        <v>1316</v>
      </c>
      <c r="E2097" t="str">
        <f t="shared" si="143"/>
        <v>Male</v>
      </c>
      <c r="F2097" t="s">
        <v>7798</v>
      </c>
      <c r="G2097" s="12">
        <v>14</v>
      </c>
      <c r="H2097" s="14">
        <v>44571</v>
      </c>
      <c r="I2097" s="24">
        <f t="shared" si="145"/>
        <v>44571</v>
      </c>
      <c r="J2097" s="14">
        <f t="shared" si="148"/>
        <v>44450</v>
      </c>
      <c r="K2097" s="14" t="str">
        <f>_xlfn.IFNA(VLOOKUP(D2097,code!F:G,1,FALSE),"")</f>
        <v/>
      </c>
      <c r="L2097" s="15">
        <v>2</v>
      </c>
      <c r="M2097" s="15" t="str">
        <f t="shared" si="144"/>
        <v>北京生物_成都生物_</v>
      </c>
      <c r="N2097" s="15" t="str">
        <f>VLOOKUP(M2097,code!A:B,2,FALSE)</f>
        <v>PP</v>
      </c>
      <c r="O2097" s="15" t="str">
        <f>VLOOKUP(M2097,code!A:C,3,FALSE)</f>
        <v>N</v>
      </c>
      <c r="P2097" s="16">
        <v>44424</v>
      </c>
      <c r="Q2097" s="15" t="s">
        <v>7816</v>
      </c>
      <c r="R2097" s="16">
        <v>44450</v>
      </c>
      <c r="S2097" s="15" t="s">
        <v>7819</v>
      </c>
      <c r="T2097" s="16"/>
      <c r="U2097" s="15"/>
    </row>
    <row r="2098" spans="1:21" x14ac:dyDescent="0.25">
      <c r="A2098" s="12">
        <v>1286</v>
      </c>
      <c r="B2098" t="s">
        <v>340</v>
      </c>
      <c r="C2098">
        <f>IFERROR(VLOOKUP(B2098,code!$F$1:$G$39,2,FALSE),"")</f>
        <v>14</v>
      </c>
      <c r="D2098" t="s">
        <v>1318</v>
      </c>
      <c r="E2098" t="str">
        <f t="shared" si="143"/>
        <v>Male</v>
      </c>
      <c r="F2098" t="s">
        <v>7798</v>
      </c>
      <c r="G2098" s="12">
        <v>9</v>
      </c>
      <c r="H2098" s="14">
        <v>44574</v>
      </c>
      <c r="I2098" s="24">
        <f t="shared" si="145"/>
        <v>44574</v>
      </c>
      <c r="J2098" s="14">
        <f t="shared" si="148"/>
        <v>44536</v>
      </c>
      <c r="K2098" s="14" t="str">
        <f>_xlfn.IFNA(VLOOKUP(D2098,code!F:G,1,FALSE),"")</f>
        <v/>
      </c>
      <c r="L2098" s="15">
        <v>2</v>
      </c>
      <c r="M2098" s="15" t="str">
        <f t="shared" si="144"/>
        <v>成都生物_兰州生物_</v>
      </c>
      <c r="N2098" s="15" t="str">
        <f>VLOOKUP(M2098,code!A:B,2,FALSE)</f>
        <v>PP</v>
      </c>
      <c r="O2098" s="15" t="str">
        <f>VLOOKUP(M2098,code!A:C,3,FALSE)</f>
        <v>N</v>
      </c>
      <c r="P2098" s="16">
        <v>44507</v>
      </c>
      <c r="Q2098" s="15" t="s">
        <v>7819</v>
      </c>
      <c r="R2098" s="16">
        <v>44536</v>
      </c>
      <c r="S2098" s="15" t="s">
        <v>7817</v>
      </c>
      <c r="T2098" s="16"/>
      <c r="U2098" s="15"/>
    </row>
    <row r="2099" spans="1:21" x14ac:dyDescent="0.25">
      <c r="A2099" s="12">
        <v>1287</v>
      </c>
      <c r="B2099" t="s">
        <v>340</v>
      </c>
      <c r="C2099">
        <f>IFERROR(VLOOKUP(B2099,code!$F$1:$G$39,2,FALSE),"")</f>
        <v>14</v>
      </c>
      <c r="D2099" t="s">
        <v>1319</v>
      </c>
      <c r="E2099" t="str">
        <f t="shared" si="143"/>
        <v>Male</v>
      </c>
      <c r="F2099" t="s">
        <v>7798</v>
      </c>
      <c r="G2099" s="12">
        <v>6</v>
      </c>
      <c r="H2099" s="14">
        <v>44574</v>
      </c>
      <c r="I2099" s="24">
        <f t="shared" si="145"/>
        <v>44574</v>
      </c>
      <c r="J2099" s="14">
        <f t="shared" si="148"/>
        <v>44536</v>
      </c>
      <c r="K2099" s="14" t="str">
        <f>_xlfn.IFNA(VLOOKUP(D2099,code!F:G,1,FALSE),"")</f>
        <v/>
      </c>
      <c r="L2099" s="15">
        <v>2</v>
      </c>
      <c r="M2099" s="15" t="str">
        <f t="shared" si="144"/>
        <v>成都生物_兰州生物_</v>
      </c>
      <c r="N2099" s="15" t="str">
        <f>VLOOKUP(M2099,code!A:B,2,FALSE)</f>
        <v>PP</v>
      </c>
      <c r="O2099" s="15" t="str">
        <f>VLOOKUP(M2099,code!A:C,3,FALSE)</f>
        <v>N</v>
      </c>
      <c r="P2099" s="16">
        <v>44515</v>
      </c>
      <c r="Q2099" s="15" t="s">
        <v>7819</v>
      </c>
      <c r="R2099" s="16">
        <v>44536</v>
      </c>
      <c r="S2099" s="15" t="s">
        <v>7817</v>
      </c>
      <c r="T2099" s="16"/>
      <c r="U2099" s="15"/>
    </row>
    <row r="2100" spans="1:21" x14ac:dyDescent="0.25">
      <c r="A2100" s="12">
        <v>1280</v>
      </c>
      <c r="B2100" t="s">
        <v>340</v>
      </c>
      <c r="C2100">
        <f>IFERROR(VLOOKUP(B2100,code!$F$1:$G$39,2,FALSE),"")</f>
        <v>14</v>
      </c>
      <c r="D2100" t="s">
        <v>1313</v>
      </c>
      <c r="E2100" t="str">
        <f t="shared" si="143"/>
        <v>Female</v>
      </c>
      <c r="F2100" t="s">
        <v>7797</v>
      </c>
      <c r="G2100" s="12">
        <v>55</v>
      </c>
      <c r="H2100" s="14">
        <v>44575</v>
      </c>
      <c r="I2100" s="24">
        <f t="shared" si="145"/>
        <v>44575</v>
      </c>
      <c r="J2100" s="14">
        <f t="shared" si="148"/>
        <v>44566</v>
      </c>
      <c r="K2100" s="14" t="str">
        <f>_xlfn.IFNA(VLOOKUP(D2100,code!F:G,1,FALSE),"")</f>
        <v/>
      </c>
      <c r="L2100" s="15">
        <v>3</v>
      </c>
      <c r="M2100" s="15" t="str">
        <f t="shared" si="144"/>
        <v>北京生物_兰州生物_兰州生物</v>
      </c>
      <c r="N2100" s="15" t="str">
        <f>VLOOKUP(M2100,code!A:B,2,FALSE)</f>
        <v>PPP</v>
      </c>
      <c r="O2100" s="15" t="str">
        <f>VLOOKUP(M2100,code!A:C,3,FALSE)</f>
        <v>N</v>
      </c>
      <c r="P2100" s="16">
        <v>44353</v>
      </c>
      <c r="Q2100" s="15" t="s">
        <v>7816</v>
      </c>
      <c r="R2100" s="16">
        <v>44374</v>
      </c>
      <c r="S2100" s="15" t="s">
        <v>7817</v>
      </c>
      <c r="T2100" s="16">
        <v>44566</v>
      </c>
      <c r="U2100" s="15" t="s">
        <v>7817</v>
      </c>
    </row>
    <row r="2101" spans="1:21" x14ac:dyDescent="0.25">
      <c r="A2101" s="12">
        <v>1289</v>
      </c>
      <c r="B2101" t="s">
        <v>340</v>
      </c>
      <c r="C2101">
        <f>IFERROR(VLOOKUP(B2101,code!$F$1:$G$39,2,FALSE),"")</f>
        <v>14</v>
      </c>
      <c r="D2101" t="s">
        <v>1321</v>
      </c>
      <c r="E2101" t="str">
        <f t="shared" si="143"/>
        <v>Male</v>
      </c>
      <c r="F2101" t="s">
        <v>7798</v>
      </c>
      <c r="G2101" s="12">
        <v>39</v>
      </c>
      <c r="H2101" s="14">
        <v>44571</v>
      </c>
      <c r="I2101" s="24">
        <f t="shared" si="145"/>
        <v>44571</v>
      </c>
      <c r="J2101" s="14"/>
      <c r="K2101" s="14" t="str">
        <f>_xlfn.IFNA(VLOOKUP(D2101,code!F:G,1,FALSE),"")</f>
        <v/>
      </c>
      <c r="L2101" s="15">
        <v>0</v>
      </c>
      <c r="M2101" s="15" t="str">
        <f t="shared" si="144"/>
        <v>__</v>
      </c>
      <c r="N2101" s="15"/>
      <c r="O2101" s="15">
        <f>VLOOKUP(M2101,code!A:C,3,FALSE)</f>
        <v>0</v>
      </c>
      <c r="P2101" s="16"/>
      <c r="Q2101" s="15"/>
      <c r="R2101" s="16"/>
      <c r="S2101" s="15"/>
      <c r="T2101" s="16"/>
      <c r="U2101" s="15"/>
    </row>
    <row r="2102" spans="1:21" x14ac:dyDescent="0.25">
      <c r="A2102" s="12">
        <v>1291</v>
      </c>
      <c r="B2102" t="s">
        <v>340</v>
      </c>
      <c r="C2102">
        <f>IFERROR(VLOOKUP(B2102,code!$F$1:$G$39,2,FALSE),"")</f>
        <v>14</v>
      </c>
      <c r="D2102" t="s">
        <v>1323</v>
      </c>
      <c r="E2102" t="str">
        <f t="shared" si="143"/>
        <v>Female</v>
      </c>
      <c r="F2102" t="s">
        <v>7797</v>
      </c>
      <c r="G2102" s="12">
        <v>47</v>
      </c>
      <c r="H2102" s="14">
        <v>44571</v>
      </c>
      <c r="I2102" s="24">
        <f t="shared" si="145"/>
        <v>44571</v>
      </c>
      <c r="J2102" s="14">
        <f>MAX(P2102,R2102,T2102)</f>
        <v>44433</v>
      </c>
      <c r="K2102" s="14" t="str">
        <f>_xlfn.IFNA(VLOOKUP(D2102,code!F:G,1,FALSE),"")</f>
        <v/>
      </c>
      <c r="L2102" s="15">
        <v>2</v>
      </c>
      <c r="M2102" s="15" t="str">
        <f t="shared" si="144"/>
        <v>北京科兴中维_北京科兴中维_</v>
      </c>
      <c r="N2102" s="15" t="str">
        <f>VLOOKUP(M2102,code!A:B,2,FALSE)</f>
        <v>VV</v>
      </c>
      <c r="O2102" s="15" t="str">
        <f>VLOOKUP(M2102,code!A:C,3,FALSE)</f>
        <v>N</v>
      </c>
      <c r="P2102" s="16">
        <v>44399</v>
      </c>
      <c r="Q2102" s="15" t="s">
        <v>7815</v>
      </c>
      <c r="R2102" s="16">
        <v>44433</v>
      </c>
      <c r="S2102" s="15" t="s">
        <v>7815</v>
      </c>
      <c r="T2102" s="16"/>
      <c r="U2102" s="15"/>
    </row>
    <row r="2103" spans="1:21" x14ac:dyDescent="0.25">
      <c r="A2103" s="12">
        <v>1292</v>
      </c>
      <c r="B2103" t="s">
        <v>340</v>
      </c>
      <c r="C2103">
        <f>IFERROR(VLOOKUP(B2103,code!$F$1:$G$39,2,FALSE),"")</f>
        <v>14</v>
      </c>
      <c r="D2103" t="s">
        <v>1324</v>
      </c>
      <c r="E2103" t="str">
        <f t="shared" si="143"/>
        <v>Male</v>
      </c>
      <c r="F2103" t="s">
        <v>7798</v>
      </c>
      <c r="G2103" s="12">
        <v>14</v>
      </c>
      <c r="H2103" s="14">
        <v>44571</v>
      </c>
      <c r="I2103" s="24">
        <f t="shared" si="145"/>
        <v>44571</v>
      </c>
      <c r="J2103" s="14">
        <f>MAX(P2103,R2103,T2103)</f>
        <v>44448</v>
      </c>
      <c r="K2103" s="14" t="str">
        <f>_xlfn.IFNA(VLOOKUP(D2103,code!F:G,1,FALSE),"")</f>
        <v/>
      </c>
      <c r="L2103" s="15">
        <v>2</v>
      </c>
      <c r="M2103" s="15" t="str">
        <f t="shared" si="144"/>
        <v>北京科兴中维_北京科兴中维_</v>
      </c>
      <c r="N2103" s="15" t="str">
        <f>VLOOKUP(M2103,code!A:B,2,FALSE)</f>
        <v>VV</v>
      </c>
      <c r="O2103" s="15" t="str">
        <f>VLOOKUP(M2103,code!A:C,3,FALSE)</f>
        <v>N</v>
      </c>
      <c r="P2103" s="16">
        <v>44425</v>
      </c>
      <c r="Q2103" s="15" t="s">
        <v>7815</v>
      </c>
      <c r="R2103" s="16">
        <v>44448</v>
      </c>
      <c r="S2103" s="15" t="s">
        <v>7815</v>
      </c>
      <c r="T2103" s="16"/>
      <c r="U2103" s="15"/>
    </row>
    <row r="2104" spans="1:21" x14ac:dyDescent="0.25">
      <c r="A2104" s="12">
        <v>1296</v>
      </c>
      <c r="B2104" t="s">
        <v>340</v>
      </c>
      <c r="C2104">
        <f>IFERROR(VLOOKUP(B2104,code!$F$1:$G$39,2,FALSE),"")</f>
        <v>14</v>
      </c>
      <c r="D2104" t="s">
        <v>1328</v>
      </c>
      <c r="E2104" t="str">
        <f t="shared" si="143"/>
        <v>Male</v>
      </c>
      <c r="F2104" t="s">
        <v>7798</v>
      </c>
      <c r="G2104" s="12">
        <v>33</v>
      </c>
      <c r="H2104" s="14" t="s">
        <v>7849</v>
      </c>
      <c r="I2104" s="24">
        <f t="shared" si="145"/>
        <v>44571</v>
      </c>
      <c r="J2104" s="14">
        <f>MAX(P2104,R2104,T2104)</f>
        <v>44426</v>
      </c>
      <c r="K2104" s="14" t="str">
        <f>_xlfn.IFNA(VLOOKUP(D2104,code!F:G,1,FALSE),"")</f>
        <v/>
      </c>
      <c r="L2104" s="15">
        <v>2</v>
      </c>
      <c r="M2104" s="15" t="str">
        <f t="shared" si="144"/>
        <v>北京科兴中维_北京科兴中维_</v>
      </c>
      <c r="N2104" s="15" t="str">
        <f>VLOOKUP(M2104,code!A:B,2,FALSE)</f>
        <v>VV</v>
      </c>
      <c r="O2104" s="15" t="str">
        <f>VLOOKUP(M2104,code!A:C,3,FALSE)</f>
        <v>N</v>
      </c>
      <c r="P2104" s="16">
        <v>44403</v>
      </c>
      <c r="Q2104" s="15" t="s">
        <v>7815</v>
      </c>
      <c r="R2104" s="16">
        <v>44426</v>
      </c>
      <c r="S2104" s="15" t="s">
        <v>7815</v>
      </c>
      <c r="T2104" s="16"/>
      <c r="U2104" s="15"/>
    </row>
    <row r="2105" spans="1:21" x14ac:dyDescent="0.25">
      <c r="A2105" s="12">
        <v>1299</v>
      </c>
      <c r="B2105" t="s">
        <v>145</v>
      </c>
      <c r="C2105">
        <f>IFERROR(VLOOKUP(B2105,code!$F$1:$G$39,2,FALSE),"")</f>
        <v>15</v>
      </c>
      <c r="D2105" t="s">
        <v>1331</v>
      </c>
      <c r="E2105" t="str">
        <f t="shared" si="143"/>
        <v>Male</v>
      </c>
      <c r="F2105" t="s">
        <v>7798</v>
      </c>
      <c r="G2105" s="12">
        <v>30</v>
      </c>
      <c r="H2105" s="14" t="s">
        <v>7829</v>
      </c>
      <c r="I2105" s="24">
        <f t="shared" si="145"/>
        <v>44574</v>
      </c>
      <c r="J2105" s="14">
        <f>MAX(P2105,R2105,T2105)</f>
        <v>44377</v>
      </c>
      <c r="K2105" s="14" t="str">
        <f>_xlfn.IFNA(VLOOKUP(D2105,code!F:G,1,FALSE),"")</f>
        <v/>
      </c>
      <c r="L2105" s="15">
        <v>2</v>
      </c>
      <c r="M2105" s="15" t="str">
        <f t="shared" si="144"/>
        <v>北京生物_兰州生物_</v>
      </c>
      <c r="N2105" s="15" t="str">
        <f>VLOOKUP(M2105,code!A:B,2,FALSE)</f>
        <v>PP</v>
      </c>
      <c r="O2105" s="15" t="str">
        <f>VLOOKUP(M2105,code!A:C,3,FALSE)</f>
        <v>N</v>
      </c>
      <c r="P2105" s="16">
        <v>44356</v>
      </c>
      <c r="Q2105" s="15" t="s">
        <v>7816</v>
      </c>
      <c r="R2105" s="16">
        <v>44377</v>
      </c>
      <c r="S2105" s="15" t="s">
        <v>7817</v>
      </c>
      <c r="T2105" s="16"/>
      <c r="U2105" s="15"/>
    </row>
    <row r="2106" spans="1:21" x14ac:dyDescent="0.25">
      <c r="A2106" s="12">
        <v>1300</v>
      </c>
      <c r="B2106" t="s">
        <v>145</v>
      </c>
      <c r="C2106">
        <f>IFERROR(VLOOKUP(B2106,code!$F$1:$G$39,2,FALSE),"")</f>
        <v>15</v>
      </c>
      <c r="D2106" t="s">
        <v>1332</v>
      </c>
      <c r="E2106" t="str">
        <f t="shared" si="143"/>
        <v>Female</v>
      </c>
      <c r="F2106" t="s">
        <v>7797</v>
      </c>
      <c r="G2106" s="12">
        <v>27</v>
      </c>
      <c r="H2106" s="14" t="s">
        <v>7829</v>
      </c>
      <c r="I2106" s="24">
        <f t="shared" si="145"/>
        <v>44574</v>
      </c>
      <c r="J2106" s="14"/>
      <c r="K2106" s="14" t="str">
        <f>_xlfn.IFNA(VLOOKUP(D2106,code!F:G,1,FALSE),"")</f>
        <v/>
      </c>
      <c r="L2106" s="15">
        <v>0</v>
      </c>
      <c r="M2106" s="15" t="str">
        <f t="shared" si="144"/>
        <v>__</v>
      </c>
      <c r="N2106" s="15"/>
      <c r="O2106" s="15">
        <f>VLOOKUP(M2106,code!A:C,3,FALSE)</f>
        <v>0</v>
      </c>
      <c r="P2106" s="16"/>
      <c r="Q2106" s="15"/>
      <c r="R2106" s="16"/>
      <c r="S2106" s="15"/>
      <c r="T2106" s="16"/>
      <c r="U2106" s="15"/>
    </row>
    <row r="2107" spans="1:21" x14ac:dyDescent="0.25">
      <c r="A2107" s="12">
        <v>1301</v>
      </c>
      <c r="B2107" t="s">
        <v>145</v>
      </c>
      <c r="C2107">
        <f>IFERROR(VLOOKUP(B2107,code!$F$1:$G$39,2,FALSE),"")</f>
        <v>15</v>
      </c>
      <c r="D2107" t="s">
        <v>1333</v>
      </c>
      <c r="E2107" t="str">
        <f t="shared" si="143"/>
        <v>Male</v>
      </c>
      <c r="F2107" t="s">
        <v>7798</v>
      </c>
      <c r="G2107" s="12">
        <v>21</v>
      </c>
      <c r="H2107" s="14" t="s">
        <v>7829</v>
      </c>
      <c r="I2107" s="24">
        <f t="shared" si="145"/>
        <v>44574</v>
      </c>
      <c r="J2107" s="14"/>
      <c r="K2107" s="14" t="str">
        <f>_xlfn.IFNA(VLOOKUP(D2107,code!F:G,1,FALSE),"")</f>
        <v/>
      </c>
      <c r="L2107" s="15">
        <v>0</v>
      </c>
      <c r="M2107" s="15" t="str">
        <f t="shared" si="144"/>
        <v>__</v>
      </c>
      <c r="N2107" s="15"/>
      <c r="O2107" s="15">
        <f>VLOOKUP(M2107,code!A:C,3,FALSE)</f>
        <v>0</v>
      </c>
      <c r="P2107" s="16"/>
      <c r="Q2107" s="15"/>
      <c r="R2107" s="16"/>
      <c r="S2107" s="15"/>
      <c r="T2107" s="16"/>
      <c r="U2107" s="15"/>
    </row>
    <row r="2108" spans="1:21" x14ac:dyDescent="0.25">
      <c r="A2108" s="12">
        <v>1302</v>
      </c>
      <c r="B2108" t="s">
        <v>145</v>
      </c>
      <c r="C2108">
        <f>IFERROR(VLOOKUP(B2108,code!$F$1:$G$39,2,FALSE),"")</f>
        <v>15</v>
      </c>
      <c r="D2108" t="s">
        <v>1334</v>
      </c>
      <c r="E2108" t="str">
        <f t="shared" si="143"/>
        <v>Male</v>
      </c>
      <c r="F2108" t="s">
        <v>7798</v>
      </c>
      <c r="G2108" s="12">
        <v>22</v>
      </c>
      <c r="H2108" s="14" t="s">
        <v>7829</v>
      </c>
      <c r="I2108" s="24">
        <f t="shared" si="145"/>
        <v>44574</v>
      </c>
      <c r="J2108" s="14"/>
      <c r="K2108" s="14" t="str">
        <f>_xlfn.IFNA(VLOOKUP(D2108,code!F:G,1,FALSE),"")</f>
        <v/>
      </c>
      <c r="L2108" s="15">
        <v>0</v>
      </c>
      <c r="M2108" s="15" t="str">
        <f t="shared" si="144"/>
        <v>__</v>
      </c>
      <c r="N2108" s="15"/>
      <c r="O2108" s="15">
        <f>VLOOKUP(M2108,code!A:C,3,FALSE)</f>
        <v>0</v>
      </c>
      <c r="P2108" s="16"/>
      <c r="Q2108" s="15"/>
      <c r="R2108" s="16"/>
      <c r="S2108" s="15"/>
      <c r="T2108" s="16"/>
      <c r="U2108" s="15"/>
    </row>
    <row r="2109" spans="1:21" x14ac:dyDescent="0.25">
      <c r="A2109" s="12">
        <v>1307</v>
      </c>
      <c r="B2109" t="s">
        <v>145</v>
      </c>
      <c r="C2109">
        <f>IFERROR(VLOOKUP(B2109,code!$F$1:$G$39,2,FALSE),"")</f>
        <v>15</v>
      </c>
      <c r="D2109" t="s">
        <v>1339</v>
      </c>
      <c r="E2109" t="str">
        <f t="shared" si="143"/>
        <v>Male</v>
      </c>
      <c r="F2109" t="s">
        <v>7798</v>
      </c>
      <c r="G2109" s="12">
        <v>44</v>
      </c>
      <c r="H2109" s="14" t="s">
        <v>7829</v>
      </c>
      <c r="I2109" s="24">
        <f t="shared" si="145"/>
        <v>44574</v>
      </c>
      <c r="J2109" s="14">
        <f t="shared" ref="J2109:J2118" si="149">MAX(P2109,R2109,T2109)</f>
        <v>44447</v>
      </c>
      <c r="K2109" s="14" t="str">
        <f>_xlfn.IFNA(VLOOKUP(D2109,code!F:G,1,FALSE),"")</f>
        <v/>
      </c>
      <c r="L2109" s="15">
        <v>2</v>
      </c>
      <c r="M2109" s="15" t="str">
        <f t="shared" si="144"/>
        <v>北京科兴中维_北京科兴中维_</v>
      </c>
      <c r="N2109" s="15" t="str">
        <f>VLOOKUP(M2109,code!A:B,2,FALSE)</f>
        <v>VV</v>
      </c>
      <c r="O2109" s="15" t="str">
        <f>VLOOKUP(M2109,code!A:C,3,FALSE)</f>
        <v>N</v>
      </c>
      <c r="P2109" s="16">
        <v>44410</v>
      </c>
      <c r="Q2109" s="15" t="s">
        <v>7815</v>
      </c>
      <c r="R2109" s="16">
        <v>44447</v>
      </c>
      <c r="S2109" s="15" t="s">
        <v>7815</v>
      </c>
      <c r="T2109" s="16"/>
      <c r="U2109" s="15"/>
    </row>
    <row r="2110" spans="1:21" x14ac:dyDescent="0.25">
      <c r="A2110" s="12">
        <v>1308</v>
      </c>
      <c r="B2110" t="s">
        <v>145</v>
      </c>
      <c r="C2110">
        <f>IFERROR(VLOOKUP(B2110,code!$F$1:$G$39,2,FALSE),"")</f>
        <v>15</v>
      </c>
      <c r="D2110" t="s">
        <v>1340</v>
      </c>
      <c r="E2110" t="str">
        <f t="shared" si="143"/>
        <v>Male</v>
      </c>
      <c r="F2110" t="s">
        <v>7798</v>
      </c>
      <c r="G2110" s="12">
        <v>22</v>
      </c>
      <c r="H2110" s="14" t="s">
        <v>7829</v>
      </c>
      <c r="I2110" s="24">
        <f t="shared" si="145"/>
        <v>44574</v>
      </c>
      <c r="J2110" s="14">
        <f t="shared" si="149"/>
        <v>44346</v>
      </c>
      <c r="K2110" s="14" t="str">
        <f>_xlfn.IFNA(VLOOKUP(D2110,code!F:G,1,FALSE),"")</f>
        <v/>
      </c>
      <c r="L2110" s="15">
        <v>2</v>
      </c>
      <c r="M2110" s="15" t="str">
        <f t="shared" si="144"/>
        <v>北京生物_北京生物_</v>
      </c>
      <c r="N2110" s="15" t="str">
        <f>VLOOKUP(M2110,code!A:B,2,FALSE)</f>
        <v>PP</v>
      </c>
      <c r="O2110" s="15" t="str">
        <f>VLOOKUP(M2110,code!A:C,3,FALSE)</f>
        <v>N</v>
      </c>
      <c r="P2110" s="16">
        <v>44298</v>
      </c>
      <c r="Q2110" s="15" t="s">
        <v>7816</v>
      </c>
      <c r="R2110" s="16">
        <v>44346</v>
      </c>
      <c r="S2110" s="15" t="s">
        <v>7816</v>
      </c>
      <c r="T2110" s="16"/>
      <c r="U2110" s="15"/>
    </row>
    <row r="2111" spans="1:21" x14ac:dyDescent="0.25">
      <c r="A2111" s="12">
        <v>1311</v>
      </c>
      <c r="B2111" t="s">
        <v>145</v>
      </c>
      <c r="C2111">
        <f>IFERROR(VLOOKUP(B2111,code!$F$1:$G$39,2,FALSE),"")</f>
        <v>15</v>
      </c>
      <c r="D2111" t="s">
        <v>1343</v>
      </c>
      <c r="E2111" t="str">
        <f t="shared" si="143"/>
        <v>Male</v>
      </c>
      <c r="F2111" t="s">
        <v>7798</v>
      </c>
      <c r="G2111" s="12">
        <v>58</v>
      </c>
      <c r="H2111" s="14" t="s">
        <v>7829</v>
      </c>
      <c r="I2111" s="24">
        <f t="shared" si="145"/>
        <v>44574</v>
      </c>
      <c r="J2111" s="14">
        <f t="shared" si="149"/>
        <v>44425</v>
      </c>
      <c r="K2111" s="14" t="str">
        <f>_xlfn.IFNA(VLOOKUP(D2111,code!F:G,1,FALSE),"")</f>
        <v/>
      </c>
      <c r="L2111" s="15">
        <v>2</v>
      </c>
      <c r="M2111" s="15" t="str">
        <f t="shared" si="144"/>
        <v>北京科兴中维_北京科兴中维_</v>
      </c>
      <c r="N2111" s="15" t="str">
        <f>VLOOKUP(M2111,code!A:B,2,FALSE)</f>
        <v>VV</v>
      </c>
      <c r="O2111" s="15" t="str">
        <f>VLOOKUP(M2111,code!A:C,3,FALSE)</f>
        <v>N</v>
      </c>
      <c r="P2111" s="16">
        <v>44402</v>
      </c>
      <c r="Q2111" s="15" t="s">
        <v>7815</v>
      </c>
      <c r="R2111" s="16">
        <v>44425</v>
      </c>
      <c r="S2111" s="15" t="s">
        <v>7815</v>
      </c>
      <c r="T2111" s="16"/>
      <c r="U2111" s="15"/>
    </row>
    <row r="2112" spans="1:21" x14ac:dyDescent="0.25">
      <c r="A2112" s="12">
        <v>1312</v>
      </c>
      <c r="B2112" t="s">
        <v>145</v>
      </c>
      <c r="C2112">
        <f>IFERROR(VLOOKUP(B2112,code!$F$1:$G$39,2,FALSE),"")</f>
        <v>15</v>
      </c>
      <c r="D2112" t="s">
        <v>1344</v>
      </c>
      <c r="E2112" t="str">
        <f t="shared" si="143"/>
        <v>Female</v>
      </c>
      <c r="F2112" t="s">
        <v>7797</v>
      </c>
      <c r="G2112" s="12">
        <v>26</v>
      </c>
      <c r="H2112" s="14" t="s">
        <v>7829</v>
      </c>
      <c r="I2112" s="24">
        <f t="shared" si="145"/>
        <v>44574</v>
      </c>
      <c r="J2112" s="14">
        <f t="shared" si="149"/>
        <v>44395</v>
      </c>
      <c r="K2112" s="14" t="str">
        <f>_xlfn.IFNA(VLOOKUP(D2112,code!F:G,1,FALSE),"")</f>
        <v/>
      </c>
      <c r="L2112" s="15">
        <v>2</v>
      </c>
      <c r="M2112" s="15" t="str">
        <f t="shared" si="144"/>
        <v>北京生物_兰州生物_</v>
      </c>
      <c r="N2112" s="15" t="str">
        <f>VLOOKUP(M2112,code!A:B,2,FALSE)</f>
        <v>PP</v>
      </c>
      <c r="O2112" s="15" t="str">
        <f>VLOOKUP(M2112,code!A:C,3,FALSE)</f>
        <v>N</v>
      </c>
      <c r="P2112" s="16">
        <v>44355</v>
      </c>
      <c r="Q2112" s="15" t="s">
        <v>7816</v>
      </c>
      <c r="R2112" s="16">
        <v>44395</v>
      </c>
      <c r="S2112" s="15" t="s">
        <v>7817</v>
      </c>
      <c r="T2112" s="16"/>
      <c r="U2112" s="15"/>
    </row>
    <row r="2113" spans="1:21" x14ac:dyDescent="0.25">
      <c r="A2113" s="12">
        <v>1318</v>
      </c>
      <c r="B2113" t="s">
        <v>145</v>
      </c>
      <c r="C2113">
        <f>IFERROR(VLOOKUP(B2113,code!$F$1:$G$39,2,FALSE),"")</f>
        <v>15</v>
      </c>
      <c r="D2113" t="s">
        <v>1350</v>
      </c>
      <c r="E2113" t="str">
        <f t="shared" si="143"/>
        <v>Female</v>
      </c>
      <c r="F2113" t="s">
        <v>7797</v>
      </c>
      <c r="G2113" s="12">
        <v>34</v>
      </c>
      <c r="H2113" s="14" t="s">
        <v>7829</v>
      </c>
      <c r="I2113" s="24">
        <f t="shared" si="145"/>
        <v>44574</v>
      </c>
      <c r="J2113" s="14">
        <f t="shared" si="149"/>
        <v>44374</v>
      </c>
      <c r="K2113" s="14" t="str">
        <f>_xlfn.IFNA(VLOOKUP(D2113,code!F:G,1,FALSE),"")</f>
        <v/>
      </c>
      <c r="L2113" s="15">
        <v>2</v>
      </c>
      <c r="M2113" s="15" t="str">
        <f t="shared" si="144"/>
        <v>北京生物_兰州生物_</v>
      </c>
      <c r="N2113" s="15" t="str">
        <f>VLOOKUP(M2113,code!A:B,2,FALSE)</f>
        <v>PP</v>
      </c>
      <c r="O2113" s="15" t="str">
        <f>VLOOKUP(M2113,code!A:C,3,FALSE)</f>
        <v>N</v>
      </c>
      <c r="P2113" s="16">
        <v>44351</v>
      </c>
      <c r="Q2113" s="15" t="s">
        <v>7816</v>
      </c>
      <c r="R2113" s="16">
        <v>44374</v>
      </c>
      <c r="S2113" s="15" t="s">
        <v>7817</v>
      </c>
      <c r="T2113" s="16"/>
      <c r="U2113" s="15"/>
    </row>
    <row r="2114" spans="1:21" x14ac:dyDescent="0.25">
      <c r="A2114" s="12">
        <v>1322</v>
      </c>
      <c r="B2114" t="s">
        <v>145</v>
      </c>
      <c r="C2114">
        <f>IFERROR(VLOOKUP(B2114,code!$F$1:$G$39,2,FALSE),"")</f>
        <v>15</v>
      </c>
      <c r="D2114" t="s">
        <v>1354</v>
      </c>
      <c r="E2114" t="str">
        <f t="shared" ref="E2114:E2177" si="150">IF(F2114="男","Male",IF(F2114="女", "Female", ""))</f>
        <v>Male</v>
      </c>
      <c r="F2114" t="s">
        <v>7798</v>
      </c>
      <c r="G2114" s="12">
        <v>39</v>
      </c>
      <c r="H2114" s="14" t="s">
        <v>7829</v>
      </c>
      <c r="I2114" s="24">
        <f t="shared" si="145"/>
        <v>44574</v>
      </c>
      <c r="J2114" s="14">
        <f t="shared" si="149"/>
        <v>44430</v>
      </c>
      <c r="K2114" s="14" t="str">
        <f>_xlfn.IFNA(VLOOKUP(D2114,code!F:G,1,FALSE),"")</f>
        <v/>
      </c>
      <c r="L2114" s="15">
        <v>2</v>
      </c>
      <c r="M2114" s="15" t="str">
        <f t="shared" ref="M2114:M2177" si="151">Q2114&amp;"_"&amp;S2114&amp;"_"&amp;U2114</f>
        <v>北京科兴中维_北京科兴中维_</v>
      </c>
      <c r="N2114" s="15" t="str">
        <f>VLOOKUP(M2114,code!A:B,2,FALSE)</f>
        <v>VV</v>
      </c>
      <c r="O2114" s="15" t="str">
        <f>VLOOKUP(M2114,code!A:C,3,FALSE)</f>
        <v>N</v>
      </c>
      <c r="P2114" s="16">
        <v>44405</v>
      </c>
      <c r="Q2114" s="15" t="s">
        <v>7815</v>
      </c>
      <c r="R2114" s="16">
        <v>44430</v>
      </c>
      <c r="S2114" s="15" t="s">
        <v>7815</v>
      </c>
      <c r="T2114" s="16"/>
      <c r="U2114" s="15"/>
    </row>
    <row r="2115" spans="1:21" x14ac:dyDescent="0.25">
      <c r="A2115" s="12">
        <v>1330</v>
      </c>
      <c r="B2115" t="s">
        <v>145</v>
      </c>
      <c r="C2115">
        <f>IFERROR(VLOOKUP(B2115,code!$F$1:$G$39,2,FALSE),"")</f>
        <v>15</v>
      </c>
      <c r="D2115" t="s">
        <v>1361</v>
      </c>
      <c r="E2115" t="str">
        <f t="shared" si="150"/>
        <v>Male</v>
      </c>
      <c r="F2115" t="s">
        <v>7798</v>
      </c>
      <c r="G2115" s="12">
        <v>37</v>
      </c>
      <c r="H2115" s="14" t="s">
        <v>7829</v>
      </c>
      <c r="I2115" s="24">
        <f t="shared" ref="I2115:I2178" si="152">IFERROR(DATEVALUE(H2115),H2115)</f>
        <v>44574</v>
      </c>
      <c r="J2115" s="14">
        <f t="shared" si="149"/>
        <v>44327</v>
      </c>
      <c r="K2115" s="14" t="str">
        <f>_xlfn.IFNA(VLOOKUP(D2115,code!F:G,1,FALSE),"")</f>
        <v/>
      </c>
      <c r="L2115" s="15">
        <v>2</v>
      </c>
      <c r="M2115" s="15" t="str">
        <f t="shared" si="151"/>
        <v>北京生物_北京科兴中维_</v>
      </c>
      <c r="N2115" s="15" t="str">
        <f>VLOOKUP(M2115,code!A:B,2,FALSE)</f>
        <v>PV</v>
      </c>
      <c r="O2115" s="15" t="str">
        <f>VLOOKUP(M2115,code!A:C,3,FALSE)</f>
        <v>Y</v>
      </c>
      <c r="P2115" s="16">
        <v>44283</v>
      </c>
      <c r="Q2115" s="15" t="s">
        <v>7816</v>
      </c>
      <c r="R2115" s="16">
        <v>44327</v>
      </c>
      <c r="S2115" s="15" t="s">
        <v>7815</v>
      </c>
      <c r="T2115" s="16"/>
      <c r="U2115" s="15"/>
    </row>
    <row r="2116" spans="1:21" x14ac:dyDescent="0.25">
      <c r="A2116" s="12">
        <v>1331</v>
      </c>
      <c r="B2116" t="s">
        <v>145</v>
      </c>
      <c r="C2116">
        <f>IFERROR(VLOOKUP(B2116,code!$F$1:$G$39,2,FALSE),"")</f>
        <v>15</v>
      </c>
      <c r="D2116" t="s">
        <v>1362</v>
      </c>
      <c r="E2116" t="str">
        <f t="shared" si="150"/>
        <v>Male</v>
      </c>
      <c r="F2116" t="s">
        <v>7798</v>
      </c>
      <c r="G2116" s="12">
        <v>26</v>
      </c>
      <c r="H2116" s="14" t="s">
        <v>7829</v>
      </c>
      <c r="I2116" s="24">
        <f t="shared" si="152"/>
        <v>44574</v>
      </c>
      <c r="J2116" s="14">
        <f t="shared" si="149"/>
        <v>44374</v>
      </c>
      <c r="K2116" s="14" t="str">
        <f>_xlfn.IFNA(VLOOKUP(D2116,code!F:G,1,FALSE),"")</f>
        <v/>
      </c>
      <c r="L2116" s="15">
        <v>2</v>
      </c>
      <c r="M2116" s="15" t="str">
        <f t="shared" si="151"/>
        <v>北京生物_兰州生物_</v>
      </c>
      <c r="N2116" s="15" t="str">
        <f>VLOOKUP(M2116,code!A:B,2,FALSE)</f>
        <v>PP</v>
      </c>
      <c r="O2116" s="15" t="str">
        <f>VLOOKUP(M2116,code!A:C,3,FALSE)</f>
        <v>N</v>
      </c>
      <c r="P2116" s="16">
        <v>44352</v>
      </c>
      <c r="Q2116" s="15" t="s">
        <v>7816</v>
      </c>
      <c r="R2116" s="16">
        <v>44374</v>
      </c>
      <c r="S2116" s="15" t="s">
        <v>7817</v>
      </c>
      <c r="T2116" s="16"/>
      <c r="U2116" s="15"/>
    </row>
    <row r="2117" spans="1:21" x14ac:dyDescent="0.25">
      <c r="A2117" s="12">
        <v>1335</v>
      </c>
      <c r="B2117" t="s">
        <v>145</v>
      </c>
      <c r="C2117">
        <f>IFERROR(VLOOKUP(B2117,code!$F$1:$G$39,2,FALSE),"")</f>
        <v>15</v>
      </c>
      <c r="D2117" t="s">
        <v>1366</v>
      </c>
      <c r="E2117" t="str">
        <f t="shared" si="150"/>
        <v>Female</v>
      </c>
      <c r="F2117" t="s">
        <v>7797</v>
      </c>
      <c r="G2117" s="12">
        <v>7</v>
      </c>
      <c r="H2117" s="14" t="s">
        <v>7829</v>
      </c>
      <c r="I2117" s="24">
        <f t="shared" si="152"/>
        <v>44574</v>
      </c>
      <c r="J2117" s="14">
        <f t="shared" si="149"/>
        <v>44507</v>
      </c>
      <c r="K2117" s="14" t="str">
        <f>_xlfn.IFNA(VLOOKUP(D2117,code!F:G,1,FALSE),"")</f>
        <v/>
      </c>
      <c r="L2117" s="15">
        <v>1</v>
      </c>
      <c r="M2117" s="15" t="str">
        <f t="shared" si="151"/>
        <v>成都生物__</v>
      </c>
      <c r="N2117" s="15" t="str">
        <f>VLOOKUP(M2117,code!A:B,2,FALSE)</f>
        <v>P</v>
      </c>
      <c r="O2117" s="15" t="str">
        <f>VLOOKUP(M2117,code!A:C,3,FALSE)</f>
        <v>N</v>
      </c>
      <c r="P2117" s="16">
        <v>44507</v>
      </c>
      <c r="Q2117" s="15" t="s">
        <v>7819</v>
      </c>
      <c r="R2117" s="16"/>
      <c r="S2117" s="15"/>
      <c r="T2117" s="16"/>
      <c r="U2117" s="15"/>
    </row>
    <row r="2118" spans="1:21" x14ac:dyDescent="0.25">
      <c r="A2118" s="12">
        <v>1337</v>
      </c>
      <c r="B2118" t="s">
        <v>145</v>
      </c>
      <c r="C2118">
        <f>IFERROR(VLOOKUP(B2118,code!$F$1:$G$39,2,FALSE),"")</f>
        <v>15</v>
      </c>
      <c r="D2118" t="s">
        <v>1368</v>
      </c>
      <c r="E2118" t="str">
        <f t="shared" si="150"/>
        <v>Male</v>
      </c>
      <c r="F2118" t="s">
        <v>7798</v>
      </c>
      <c r="G2118" s="12">
        <v>34</v>
      </c>
      <c r="H2118" s="14" t="s">
        <v>7846</v>
      </c>
      <c r="I2118" s="24">
        <f t="shared" si="152"/>
        <v>44575</v>
      </c>
      <c r="J2118" s="14">
        <f t="shared" si="149"/>
        <v>44486</v>
      </c>
      <c r="K2118" s="14" t="str">
        <f>_xlfn.IFNA(VLOOKUP(D2118,code!F:G,1,FALSE),"")</f>
        <v/>
      </c>
      <c r="L2118" s="15">
        <v>2</v>
      </c>
      <c r="M2118" s="15" t="str">
        <f t="shared" si="151"/>
        <v>安徽智飞_安徽智飞_</v>
      </c>
      <c r="N2118" s="15" t="str">
        <f>VLOOKUP(M2118,code!A:B,2,FALSE)</f>
        <v>CC</v>
      </c>
      <c r="O2118" s="15" t="str">
        <f>VLOOKUP(M2118,code!A:C,3,FALSE)</f>
        <v>N</v>
      </c>
      <c r="P2118" s="16">
        <v>44425</v>
      </c>
      <c r="Q2118" s="15" t="s">
        <v>7850</v>
      </c>
      <c r="R2118" s="16">
        <v>44486</v>
      </c>
      <c r="S2118" s="15" t="s">
        <v>7850</v>
      </c>
      <c r="T2118" s="16"/>
      <c r="U2118" s="15"/>
    </row>
    <row r="2119" spans="1:21" x14ac:dyDescent="0.25">
      <c r="A2119" s="12">
        <v>1339</v>
      </c>
      <c r="B2119" t="s">
        <v>145</v>
      </c>
      <c r="C2119">
        <f>IFERROR(VLOOKUP(B2119,code!$F$1:$G$39,2,FALSE),"")</f>
        <v>15</v>
      </c>
      <c r="D2119" t="s">
        <v>1370</v>
      </c>
      <c r="E2119" t="str">
        <f t="shared" si="150"/>
        <v>Male</v>
      </c>
      <c r="F2119" t="s">
        <v>7798</v>
      </c>
      <c r="G2119" s="12">
        <v>26</v>
      </c>
      <c r="H2119" s="14" t="s">
        <v>7829</v>
      </c>
      <c r="I2119" s="24">
        <f t="shared" si="152"/>
        <v>44574</v>
      </c>
      <c r="J2119" s="14"/>
      <c r="K2119" s="14" t="str">
        <f>_xlfn.IFNA(VLOOKUP(D2119,code!F:G,1,FALSE),"")</f>
        <v/>
      </c>
      <c r="L2119" s="15">
        <v>0</v>
      </c>
      <c r="M2119" s="15" t="str">
        <f t="shared" si="151"/>
        <v>__</v>
      </c>
      <c r="N2119" s="15"/>
      <c r="O2119" s="15">
        <f>VLOOKUP(M2119,code!A:C,3,FALSE)</f>
        <v>0</v>
      </c>
      <c r="P2119" s="16"/>
      <c r="Q2119" s="15"/>
      <c r="R2119" s="16"/>
      <c r="S2119" s="15"/>
      <c r="T2119" s="16"/>
      <c r="U2119" s="15"/>
    </row>
    <row r="2120" spans="1:21" x14ac:dyDescent="0.25">
      <c r="A2120" s="12">
        <v>1451</v>
      </c>
      <c r="B2120" t="s">
        <v>1984</v>
      </c>
      <c r="C2120">
        <f>IFERROR(VLOOKUP(B2120,code!$F$1:$G$39,2,FALSE),"")</f>
        <v>16</v>
      </c>
      <c r="D2120" t="s">
        <v>1481</v>
      </c>
      <c r="E2120" t="str">
        <f t="shared" si="150"/>
        <v>Male</v>
      </c>
      <c r="F2120" t="s">
        <v>7798</v>
      </c>
      <c r="G2120" s="12">
        <v>33</v>
      </c>
      <c r="H2120" s="14" t="s">
        <v>7824</v>
      </c>
      <c r="I2120" s="24">
        <f t="shared" si="152"/>
        <v>44575</v>
      </c>
      <c r="J2120" s="14">
        <f>MAX(P2120,R2120,T2120)</f>
        <v>44351</v>
      </c>
      <c r="K2120" s="14" t="str">
        <f>_xlfn.IFNA(VLOOKUP(D2120,code!F:G,1,FALSE),"")</f>
        <v/>
      </c>
      <c r="L2120" s="15">
        <v>2</v>
      </c>
      <c r="M2120" s="15" t="str">
        <f t="shared" si="151"/>
        <v>北京生物_北京生物_</v>
      </c>
      <c r="N2120" s="15" t="str">
        <f>VLOOKUP(M2120,code!A:B,2,FALSE)</f>
        <v>PP</v>
      </c>
      <c r="O2120" s="15" t="str">
        <f>VLOOKUP(M2120,code!A:C,3,FALSE)</f>
        <v>N</v>
      </c>
      <c r="P2120" s="16">
        <v>44300</v>
      </c>
      <c r="Q2120" s="15" t="s">
        <v>7816</v>
      </c>
      <c r="R2120" s="16">
        <v>44351</v>
      </c>
      <c r="S2120" s="15" t="s">
        <v>7816</v>
      </c>
      <c r="T2120" s="16"/>
      <c r="U2120" s="15"/>
    </row>
    <row r="2121" spans="1:21" x14ac:dyDescent="0.25">
      <c r="A2121" s="12">
        <v>1520</v>
      </c>
      <c r="B2121" t="s">
        <v>1984</v>
      </c>
      <c r="C2121">
        <f>IFERROR(VLOOKUP(B2121,code!$F$1:$G$39,2,FALSE),"")</f>
        <v>16</v>
      </c>
      <c r="D2121" t="s">
        <v>1549</v>
      </c>
      <c r="E2121" t="str">
        <f t="shared" si="150"/>
        <v>Female</v>
      </c>
      <c r="F2121" t="s">
        <v>7797</v>
      </c>
      <c r="G2121" s="12">
        <v>5</v>
      </c>
      <c r="H2121" s="14">
        <v>44574</v>
      </c>
      <c r="I2121" s="24">
        <f t="shared" si="152"/>
        <v>44574</v>
      </c>
      <c r="J2121" s="14"/>
      <c r="K2121" s="14" t="str">
        <f>_xlfn.IFNA(VLOOKUP(D2121,code!F:G,1,FALSE),"")</f>
        <v/>
      </c>
      <c r="L2121" s="15">
        <v>0</v>
      </c>
      <c r="M2121" s="15" t="str">
        <f t="shared" si="151"/>
        <v>__</v>
      </c>
      <c r="N2121" s="15"/>
      <c r="O2121" s="15">
        <f>VLOOKUP(M2121,code!A:C,3,FALSE)</f>
        <v>0</v>
      </c>
      <c r="P2121" s="16"/>
      <c r="Q2121" s="15"/>
      <c r="R2121" s="16"/>
      <c r="S2121" s="15"/>
      <c r="T2121" s="16"/>
      <c r="U2121" s="15"/>
    </row>
    <row r="2122" spans="1:21" x14ac:dyDescent="0.25">
      <c r="A2122" s="12">
        <v>1523</v>
      </c>
      <c r="B2122" t="s">
        <v>1984</v>
      </c>
      <c r="C2122">
        <f>IFERROR(VLOOKUP(B2122,code!$F$1:$G$39,2,FALSE),"")</f>
        <v>16</v>
      </c>
      <c r="D2122" t="s">
        <v>1552</v>
      </c>
      <c r="E2122" t="str">
        <f t="shared" si="150"/>
        <v>Female</v>
      </c>
      <c r="F2122" t="s">
        <v>7797</v>
      </c>
      <c r="G2122" s="12">
        <v>28</v>
      </c>
      <c r="H2122" s="14">
        <v>44574</v>
      </c>
      <c r="I2122" s="24">
        <f t="shared" si="152"/>
        <v>44574</v>
      </c>
      <c r="J2122" s="14">
        <f>MAX(P2122,R2122,T2122)</f>
        <v>44427</v>
      </c>
      <c r="K2122" s="14" t="str">
        <f>_xlfn.IFNA(VLOOKUP(D2122,code!F:G,1,FALSE),"")</f>
        <v/>
      </c>
      <c r="L2122" s="15">
        <v>2</v>
      </c>
      <c r="M2122" s="15" t="str">
        <f t="shared" si="151"/>
        <v>北京科兴中维_北京科兴中维_</v>
      </c>
      <c r="N2122" s="15" t="str">
        <f>VLOOKUP(M2122,code!A:B,2,FALSE)</f>
        <v>VV</v>
      </c>
      <c r="O2122" s="15" t="str">
        <f>VLOOKUP(M2122,code!A:C,3,FALSE)</f>
        <v>N</v>
      </c>
      <c r="P2122" s="16">
        <v>44406</v>
      </c>
      <c r="Q2122" s="15" t="s">
        <v>7815</v>
      </c>
      <c r="R2122" s="16">
        <v>44427</v>
      </c>
      <c r="S2122" s="15" t="s">
        <v>7815</v>
      </c>
      <c r="T2122" s="16"/>
      <c r="U2122" s="15"/>
    </row>
    <row r="2123" spans="1:21" x14ac:dyDescent="0.25">
      <c r="A2123" s="12">
        <v>1524</v>
      </c>
      <c r="B2123" t="s">
        <v>1984</v>
      </c>
      <c r="C2123">
        <f>IFERROR(VLOOKUP(B2123,code!$F$1:$G$39,2,FALSE),"")</f>
        <v>16</v>
      </c>
      <c r="D2123" t="s">
        <v>1553</v>
      </c>
      <c r="E2123" t="str">
        <f t="shared" si="150"/>
        <v>Male</v>
      </c>
      <c r="F2123" t="s">
        <v>7798</v>
      </c>
      <c r="G2123" s="12">
        <v>35</v>
      </c>
      <c r="H2123" s="14">
        <v>44574</v>
      </c>
      <c r="I2123" s="24">
        <f t="shared" si="152"/>
        <v>44574</v>
      </c>
      <c r="J2123" s="14">
        <f>MAX(P2123,R2123,T2123)</f>
        <v>44429</v>
      </c>
      <c r="K2123" s="14" t="str">
        <f>_xlfn.IFNA(VLOOKUP(D2123,code!F:G,1,FALSE),"")</f>
        <v/>
      </c>
      <c r="L2123" s="15">
        <v>2</v>
      </c>
      <c r="M2123" s="15" t="str">
        <f t="shared" si="151"/>
        <v>北京科兴中维_北京科兴中维_</v>
      </c>
      <c r="N2123" s="15" t="str">
        <f>VLOOKUP(M2123,code!A:B,2,FALSE)</f>
        <v>VV</v>
      </c>
      <c r="O2123" s="15" t="str">
        <f>VLOOKUP(M2123,code!A:C,3,FALSE)</f>
        <v>N</v>
      </c>
      <c r="P2123" s="16">
        <v>44405</v>
      </c>
      <c r="Q2123" s="15" t="s">
        <v>7815</v>
      </c>
      <c r="R2123" s="16">
        <v>44429</v>
      </c>
      <c r="S2123" s="15" t="s">
        <v>7815</v>
      </c>
      <c r="T2123" s="16"/>
      <c r="U2123" s="15"/>
    </row>
    <row r="2124" spans="1:21" x14ac:dyDescent="0.25">
      <c r="A2124" s="12">
        <v>1538</v>
      </c>
      <c r="B2124" t="s">
        <v>1984</v>
      </c>
      <c r="C2124">
        <f>IFERROR(VLOOKUP(B2124,code!$F$1:$G$39,2,FALSE),"")</f>
        <v>16</v>
      </c>
      <c r="D2124" t="s">
        <v>1567</v>
      </c>
      <c r="E2124" t="str">
        <f t="shared" si="150"/>
        <v>Female</v>
      </c>
      <c r="F2124" t="s">
        <v>7797</v>
      </c>
      <c r="G2124" s="12">
        <v>38</v>
      </c>
      <c r="H2124" s="14">
        <v>44577</v>
      </c>
      <c r="I2124" s="24">
        <f t="shared" si="152"/>
        <v>44577</v>
      </c>
      <c r="J2124" s="14">
        <f>MAX(P2124,R2124,T2124)</f>
        <v>44567</v>
      </c>
      <c r="K2124" s="14" t="str">
        <f>_xlfn.IFNA(VLOOKUP(D2124,code!F:G,1,FALSE),"")</f>
        <v/>
      </c>
      <c r="L2124" s="15">
        <v>3</v>
      </c>
      <c r="M2124" s="15" t="str">
        <f t="shared" si="151"/>
        <v>北京生物_兰州生物_兰州生物</v>
      </c>
      <c r="N2124" s="15" t="str">
        <f>VLOOKUP(M2124,code!A:B,2,FALSE)</f>
        <v>PPP</v>
      </c>
      <c r="O2124" s="15" t="str">
        <f>VLOOKUP(M2124,code!A:C,3,FALSE)</f>
        <v>N</v>
      </c>
      <c r="P2124" s="16">
        <v>44352</v>
      </c>
      <c r="Q2124" s="15" t="s">
        <v>7816</v>
      </c>
      <c r="R2124" s="16">
        <v>44374</v>
      </c>
      <c r="S2124" s="15" t="s">
        <v>7817</v>
      </c>
      <c r="T2124" s="16">
        <v>44567</v>
      </c>
      <c r="U2124" s="15" t="s">
        <v>7817</v>
      </c>
    </row>
    <row r="2125" spans="1:21" x14ac:dyDescent="0.25">
      <c r="A2125" s="12">
        <v>1526</v>
      </c>
      <c r="B2125" t="s">
        <v>1984</v>
      </c>
      <c r="C2125">
        <f>IFERROR(VLOOKUP(B2125,code!$F$1:$G$39,2,FALSE),"")</f>
        <v>16</v>
      </c>
      <c r="D2125" t="s">
        <v>1555</v>
      </c>
      <c r="E2125" t="str">
        <f t="shared" si="150"/>
        <v>Female</v>
      </c>
      <c r="F2125" t="s">
        <v>7797</v>
      </c>
      <c r="G2125" s="12">
        <v>41</v>
      </c>
      <c r="H2125" s="14">
        <v>44577</v>
      </c>
      <c r="I2125" s="24">
        <f t="shared" si="152"/>
        <v>44577</v>
      </c>
      <c r="J2125" s="14">
        <f>MAX(P2125,R2125,T2125)</f>
        <v>44349</v>
      </c>
      <c r="K2125" s="14" t="str">
        <f>_xlfn.IFNA(VLOOKUP(D2125,code!F:G,1,FALSE),"")</f>
        <v/>
      </c>
      <c r="L2125" s="15">
        <v>2</v>
      </c>
      <c r="M2125" s="15" t="str">
        <f t="shared" si="151"/>
        <v>北京生物_北京生物_</v>
      </c>
      <c r="N2125" s="15" t="str">
        <f>VLOOKUP(M2125,code!A:B,2,FALSE)</f>
        <v>PP</v>
      </c>
      <c r="O2125" s="15" t="str">
        <f>VLOOKUP(M2125,code!A:C,3,FALSE)</f>
        <v>N</v>
      </c>
      <c r="P2125" s="16">
        <v>44294</v>
      </c>
      <c r="Q2125" s="15" t="s">
        <v>7816</v>
      </c>
      <c r="R2125" s="16">
        <v>44349</v>
      </c>
      <c r="S2125" s="15" t="s">
        <v>7816</v>
      </c>
      <c r="T2125" s="16"/>
      <c r="U2125" s="15"/>
    </row>
    <row r="2126" spans="1:21" x14ac:dyDescent="0.25">
      <c r="A2126" s="12">
        <v>1527</v>
      </c>
      <c r="B2126" t="s">
        <v>1984</v>
      </c>
      <c r="C2126">
        <f>IFERROR(VLOOKUP(B2126,code!$F$1:$G$39,2,FALSE),"")</f>
        <v>16</v>
      </c>
      <c r="D2126" t="s">
        <v>1556</v>
      </c>
      <c r="E2126" t="str">
        <f t="shared" si="150"/>
        <v>Female</v>
      </c>
      <c r="F2126" t="s">
        <v>7797</v>
      </c>
      <c r="G2126" s="12">
        <v>65</v>
      </c>
      <c r="H2126" s="14">
        <v>44577</v>
      </c>
      <c r="I2126" s="24">
        <f t="shared" si="152"/>
        <v>44577</v>
      </c>
      <c r="J2126" s="14"/>
      <c r="K2126" s="14" t="str">
        <f>_xlfn.IFNA(VLOOKUP(D2126,code!F:G,1,FALSE),"")</f>
        <v/>
      </c>
      <c r="L2126" s="15">
        <v>0</v>
      </c>
      <c r="M2126" s="15" t="str">
        <f t="shared" si="151"/>
        <v>__</v>
      </c>
      <c r="N2126" s="15"/>
      <c r="O2126" s="15">
        <f>VLOOKUP(M2126,code!A:C,3,FALSE)</f>
        <v>0</v>
      </c>
      <c r="P2126" s="16"/>
      <c r="Q2126" s="15"/>
      <c r="R2126" s="16"/>
      <c r="S2126" s="15"/>
      <c r="T2126" s="16"/>
      <c r="U2126" s="15"/>
    </row>
    <row r="2127" spans="1:21" x14ac:dyDescent="0.25">
      <c r="A2127" s="12">
        <v>1528</v>
      </c>
      <c r="B2127" t="s">
        <v>1984</v>
      </c>
      <c r="C2127">
        <f>IFERROR(VLOOKUP(B2127,code!$F$1:$G$39,2,FALSE),"")</f>
        <v>16</v>
      </c>
      <c r="D2127" t="s">
        <v>1557</v>
      </c>
      <c r="E2127" t="str">
        <f t="shared" si="150"/>
        <v>Male</v>
      </c>
      <c r="F2127" t="s">
        <v>7798</v>
      </c>
      <c r="G2127" s="12">
        <v>11</v>
      </c>
      <c r="H2127" s="14">
        <v>44577</v>
      </c>
      <c r="I2127" s="24">
        <f t="shared" si="152"/>
        <v>44577</v>
      </c>
      <c r="J2127" s="14">
        <f t="shared" ref="J2127:J2132" si="153">MAX(P2127,R2127,T2127)</f>
        <v>44533</v>
      </c>
      <c r="K2127" s="14" t="str">
        <f>_xlfn.IFNA(VLOOKUP(D2127,code!F:G,1,FALSE),"")</f>
        <v/>
      </c>
      <c r="L2127" s="15">
        <v>2</v>
      </c>
      <c r="M2127" s="15" t="str">
        <f t="shared" si="151"/>
        <v>成都生物_兰州生物_</v>
      </c>
      <c r="N2127" s="15" t="str">
        <f>VLOOKUP(M2127,code!A:B,2,FALSE)</f>
        <v>PP</v>
      </c>
      <c r="O2127" s="15" t="str">
        <f>VLOOKUP(M2127,code!A:C,3,FALSE)</f>
        <v>N</v>
      </c>
      <c r="P2127" s="16">
        <v>44504</v>
      </c>
      <c r="Q2127" s="15" t="s">
        <v>7819</v>
      </c>
      <c r="R2127" s="16">
        <v>44533</v>
      </c>
      <c r="S2127" s="15" t="s">
        <v>7817</v>
      </c>
      <c r="T2127" s="16"/>
      <c r="U2127" s="15"/>
    </row>
    <row r="2128" spans="1:21" x14ac:dyDescent="0.25">
      <c r="A2128" s="12">
        <v>1529</v>
      </c>
      <c r="B2128" t="s">
        <v>1984</v>
      </c>
      <c r="C2128">
        <f>IFERROR(VLOOKUP(B2128,code!$F$1:$G$39,2,FALSE),"")</f>
        <v>16</v>
      </c>
      <c r="D2128" t="s">
        <v>1558</v>
      </c>
      <c r="E2128" t="str">
        <f t="shared" si="150"/>
        <v>Male</v>
      </c>
      <c r="F2128" t="s">
        <v>7798</v>
      </c>
      <c r="G2128" s="12">
        <v>39</v>
      </c>
      <c r="H2128" s="14">
        <v>44577</v>
      </c>
      <c r="I2128" s="24">
        <f t="shared" si="152"/>
        <v>44577</v>
      </c>
      <c r="J2128" s="14">
        <f t="shared" si="153"/>
        <v>44410</v>
      </c>
      <c r="K2128" s="14" t="str">
        <f>_xlfn.IFNA(VLOOKUP(D2128,code!F:G,1,FALSE),"")</f>
        <v/>
      </c>
      <c r="L2128" s="15">
        <v>2</v>
      </c>
      <c r="M2128" s="15" t="str">
        <f t="shared" si="151"/>
        <v>北京生物_北京科兴中维_</v>
      </c>
      <c r="N2128" s="15" t="str">
        <f>VLOOKUP(M2128,code!A:B,2,FALSE)</f>
        <v>PV</v>
      </c>
      <c r="O2128" s="15" t="str">
        <f>VLOOKUP(M2128,code!A:C,3,FALSE)</f>
        <v>Y</v>
      </c>
      <c r="P2128" s="16">
        <v>44357</v>
      </c>
      <c r="Q2128" s="15" t="s">
        <v>7816</v>
      </c>
      <c r="R2128" s="16">
        <v>44410</v>
      </c>
      <c r="S2128" s="15" t="s">
        <v>7815</v>
      </c>
      <c r="T2128" s="16"/>
      <c r="U2128" s="15"/>
    </row>
    <row r="2129" spans="1:21" x14ac:dyDescent="0.25">
      <c r="A2129" s="12">
        <v>1531</v>
      </c>
      <c r="B2129" t="s">
        <v>1984</v>
      </c>
      <c r="C2129">
        <f>IFERROR(VLOOKUP(B2129,code!$F$1:$G$39,2,FALSE),"")</f>
        <v>16</v>
      </c>
      <c r="D2129" t="s">
        <v>1560</v>
      </c>
      <c r="E2129" t="str">
        <f t="shared" si="150"/>
        <v>Female</v>
      </c>
      <c r="F2129" t="s">
        <v>7797</v>
      </c>
      <c r="G2129" s="12">
        <v>4</v>
      </c>
      <c r="H2129" s="14">
        <v>44577</v>
      </c>
      <c r="I2129" s="24">
        <f t="shared" si="152"/>
        <v>44577</v>
      </c>
      <c r="J2129" s="14">
        <f t="shared" si="153"/>
        <v>44542</v>
      </c>
      <c r="K2129" s="14" t="str">
        <f>_xlfn.IFNA(VLOOKUP(D2129,code!F:G,1,FALSE),"")</f>
        <v/>
      </c>
      <c r="L2129" s="15">
        <v>2</v>
      </c>
      <c r="M2129" s="15" t="str">
        <f t="shared" si="151"/>
        <v>成都生物_兰州生物_</v>
      </c>
      <c r="N2129" s="15" t="str">
        <f>VLOOKUP(M2129,code!A:B,2,FALSE)</f>
        <v>PP</v>
      </c>
      <c r="O2129" s="15" t="str">
        <f>VLOOKUP(M2129,code!A:C,3,FALSE)</f>
        <v>N</v>
      </c>
      <c r="P2129" s="16">
        <v>44512</v>
      </c>
      <c r="Q2129" s="15" t="s">
        <v>7819</v>
      </c>
      <c r="R2129" s="16">
        <v>44542</v>
      </c>
      <c r="S2129" s="15" t="s">
        <v>7817</v>
      </c>
      <c r="T2129" s="16"/>
      <c r="U2129" s="15"/>
    </row>
    <row r="2130" spans="1:21" x14ac:dyDescent="0.25">
      <c r="A2130" s="12">
        <v>1532</v>
      </c>
      <c r="B2130" t="s">
        <v>1984</v>
      </c>
      <c r="C2130">
        <f>IFERROR(VLOOKUP(B2130,code!$F$1:$G$39,2,FALSE),"")</f>
        <v>16</v>
      </c>
      <c r="D2130" t="s">
        <v>1561</v>
      </c>
      <c r="E2130" t="str">
        <f t="shared" si="150"/>
        <v>Female</v>
      </c>
      <c r="F2130" t="s">
        <v>7797</v>
      </c>
      <c r="G2130" s="12">
        <v>64</v>
      </c>
      <c r="H2130" s="14">
        <v>44577</v>
      </c>
      <c r="I2130" s="24">
        <f t="shared" si="152"/>
        <v>44577</v>
      </c>
      <c r="J2130" s="14">
        <f t="shared" si="153"/>
        <v>44415</v>
      </c>
      <c r="K2130" s="14" t="str">
        <f>_xlfn.IFNA(VLOOKUP(D2130,code!F:G,1,FALSE),"")</f>
        <v/>
      </c>
      <c r="L2130" s="15">
        <v>2</v>
      </c>
      <c r="M2130" s="15" t="str">
        <f t="shared" si="151"/>
        <v>北京科兴中维_北京科兴中维_</v>
      </c>
      <c r="N2130" s="15" t="str">
        <f>VLOOKUP(M2130,code!A:B,2,FALSE)</f>
        <v>VV</v>
      </c>
      <c r="O2130" s="15" t="str">
        <f>VLOOKUP(M2130,code!A:C,3,FALSE)</f>
        <v>N</v>
      </c>
      <c r="P2130" s="16">
        <v>44386</v>
      </c>
      <c r="Q2130" s="15" t="s">
        <v>7815</v>
      </c>
      <c r="R2130" s="16">
        <v>44415</v>
      </c>
      <c r="S2130" s="15" t="s">
        <v>7815</v>
      </c>
      <c r="T2130" s="16"/>
      <c r="U2130" s="15"/>
    </row>
    <row r="2131" spans="1:21" x14ac:dyDescent="0.25">
      <c r="A2131" s="12">
        <v>1753</v>
      </c>
      <c r="B2131" t="s">
        <v>470</v>
      </c>
      <c r="C2131">
        <f>IFERROR(VLOOKUP(B2131,code!$F$1:$G$39,2,FALSE),"")</f>
        <v>19</v>
      </c>
      <c r="D2131" t="s">
        <v>1775</v>
      </c>
      <c r="E2131" t="str">
        <f t="shared" si="150"/>
        <v>Male</v>
      </c>
      <c r="F2131" t="s">
        <v>7798</v>
      </c>
      <c r="G2131" s="12">
        <v>11</v>
      </c>
      <c r="H2131" s="14">
        <v>44576</v>
      </c>
      <c r="I2131" s="24">
        <f t="shared" si="152"/>
        <v>44576</v>
      </c>
      <c r="J2131" s="14">
        <f t="shared" si="153"/>
        <v>44556</v>
      </c>
      <c r="K2131" s="14" t="str">
        <f>_xlfn.IFNA(VLOOKUP(D2131,code!F:G,1,FALSE),"")</f>
        <v/>
      </c>
      <c r="L2131" s="15">
        <v>2</v>
      </c>
      <c r="M2131" s="15" t="str">
        <f t="shared" si="151"/>
        <v>成都生物_兰州生物_</v>
      </c>
      <c r="N2131" s="15" t="str">
        <f>VLOOKUP(M2131,code!A:B,2,FALSE)</f>
        <v>PP</v>
      </c>
      <c r="O2131" s="15" t="str">
        <f>VLOOKUP(M2131,code!A:C,3,FALSE)</f>
        <v>N</v>
      </c>
      <c r="P2131" s="16">
        <v>44533</v>
      </c>
      <c r="Q2131" s="15" t="s">
        <v>7819</v>
      </c>
      <c r="R2131" s="16">
        <v>44556</v>
      </c>
      <c r="S2131" s="15" t="s">
        <v>7817</v>
      </c>
      <c r="T2131" s="16"/>
      <c r="U2131" s="15"/>
    </row>
    <row r="2132" spans="1:21" x14ac:dyDescent="0.25">
      <c r="A2132" s="12">
        <v>1536</v>
      </c>
      <c r="B2132" t="s">
        <v>1984</v>
      </c>
      <c r="C2132">
        <f>IFERROR(VLOOKUP(B2132,code!$F$1:$G$39,2,FALSE),"")</f>
        <v>16</v>
      </c>
      <c r="D2132" t="s">
        <v>1565</v>
      </c>
      <c r="E2132" t="str">
        <f t="shared" si="150"/>
        <v>Male</v>
      </c>
      <c r="F2132" t="s">
        <v>7798</v>
      </c>
      <c r="G2132" s="12">
        <v>4</v>
      </c>
      <c r="H2132" s="14">
        <v>44577</v>
      </c>
      <c r="I2132" s="24">
        <f t="shared" si="152"/>
        <v>44577</v>
      </c>
      <c r="J2132" s="14">
        <f t="shared" si="153"/>
        <v>44550</v>
      </c>
      <c r="K2132" s="14" t="str">
        <f>_xlfn.IFNA(VLOOKUP(D2132,code!F:G,1,FALSE),"")</f>
        <v/>
      </c>
      <c r="L2132" s="15">
        <v>2</v>
      </c>
      <c r="M2132" s="15" t="str">
        <f t="shared" si="151"/>
        <v>成都生物_兰州生物_</v>
      </c>
      <c r="N2132" s="15" t="str">
        <f>VLOOKUP(M2132,code!A:B,2,FALSE)</f>
        <v>PP</v>
      </c>
      <c r="O2132" s="15" t="str">
        <f>VLOOKUP(M2132,code!A:C,3,FALSE)</f>
        <v>N</v>
      </c>
      <c r="P2132" s="16">
        <v>44519</v>
      </c>
      <c r="Q2132" s="15" t="s">
        <v>7819</v>
      </c>
      <c r="R2132" s="16">
        <v>44550</v>
      </c>
      <c r="S2132" s="15" t="s">
        <v>7817</v>
      </c>
      <c r="T2132" s="16"/>
      <c r="U2132" s="15"/>
    </row>
    <row r="2133" spans="1:21" x14ac:dyDescent="0.25">
      <c r="A2133" s="12">
        <v>1537</v>
      </c>
      <c r="B2133" t="s">
        <v>1984</v>
      </c>
      <c r="C2133">
        <f>IFERROR(VLOOKUP(B2133,code!$F$1:$G$39,2,FALSE),"")</f>
        <v>16</v>
      </c>
      <c r="D2133" t="s">
        <v>1566</v>
      </c>
      <c r="E2133" t="str">
        <f t="shared" si="150"/>
        <v>Male</v>
      </c>
      <c r="F2133" t="s">
        <v>7798</v>
      </c>
      <c r="G2133" s="12">
        <v>65</v>
      </c>
      <c r="H2133" s="14">
        <v>44577</v>
      </c>
      <c r="I2133" s="24">
        <f t="shared" si="152"/>
        <v>44577</v>
      </c>
      <c r="J2133" s="14"/>
      <c r="K2133" s="14" t="str">
        <f>_xlfn.IFNA(VLOOKUP(D2133,code!F:G,1,FALSE),"")</f>
        <v/>
      </c>
      <c r="L2133" s="15">
        <v>0</v>
      </c>
      <c r="M2133" s="15" t="str">
        <f t="shared" si="151"/>
        <v>__</v>
      </c>
      <c r="N2133" s="15"/>
      <c r="O2133" s="15">
        <f>VLOOKUP(M2133,code!A:C,3,FALSE)</f>
        <v>0</v>
      </c>
      <c r="P2133" s="16"/>
      <c r="Q2133" s="15"/>
      <c r="R2133" s="16"/>
      <c r="S2133" s="15"/>
      <c r="T2133" s="16"/>
      <c r="U2133" s="15"/>
    </row>
    <row r="2134" spans="1:21" x14ac:dyDescent="0.25">
      <c r="A2134" s="12">
        <v>1542</v>
      </c>
      <c r="B2134" t="s">
        <v>1984</v>
      </c>
      <c r="C2134">
        <f>IFERROR(VLOOKUP(B2134,code!$F$1:$G$39,2,FALSE),"")</f>
        <v>16</v>
      </c>
      <c r="D2134" t="s">
        <v>1571</v>
      </c>
      <c r="E2134" t="str">
        <f t="shared" si="150"/>
        <v>Female</v>
      </c>
      <c r="F2134" t="s">
        <v>7797</v>
      </c>
      <c r="G2134" s="12">
        <v>2</v>
      </c>
      <c r="H2134" s="14">
        <v>44577</v>
      </c>
      <c r="I2134" s="24">
        <f t="shared" si="152"/>
        <v>44577</v>
      </c>
      <c r="J2134" s="14"/>
      <c r="K2134" s="14" t="str">
        <f>_xlfn.IFNA(VLOOKUP(D2134,code!F:G,1,FALSE),"")</f>
        <v/>
      </c>
      <c r="L2134" s="15">
        <v>0</v>
      </c>
      <c r="M2134" s="15" t="str">
        <f t="shared" si="151"/>
        <v>__</v>
      </c>
      <c r="N2134" s="15"/>
      <c r="O2134" s="15">
        <f>VLOOKUP(M2134,code!A:C,3,FALSE)</f>
        <v>0</v>
      </c>
      <c r="P2134" s="16"/>
      <c r="Q2134" s="15"/>
      <c r="R2134" s="16"/>
      <c r="S2134" s="15"/>
      <c r="T2134" s="16"/>
      <c r="U2134" s="15"/>
    </row>
    <row r="2135" spans="1:21" x14ac:dyDescent="0.25">
      <c r="A2135" s="12">
        <v>1544</v>
      </c>
      <c r="B2135" t="s">
        <v>1984</v>
      </c>
      <c r="C2135">
        <f>IFERROR(VLOOKUP(B2135,code!$F$1:$G$39,2,FALSE),"")</f>
        <v>16</v>
      </c>
      <c r="D2135" t="s">
        <v>1573</v>
      </c>
      <c r="E2135" t="str">
        <f t="shared" si="150"/>
        <v>Female</v>
      </c>
      <c r="F2135" t="s">
        <v>7797</v>
      </c>
      <c r="G2135" s="12">
        <v>9</v>
      </c>
      <c r="H2135" s="14">
        <v>44577</v>
      </c>
      <c r="I2135" s="24">
        <f t="shared" si="152"/>
        <v>44577</v>
      </c>
      <c r="J2135" s="14">
        <f t="shared" ref="J2135:J2141" si="154">MAX(P2135,R2135,T2135)</f>
        <v>44528</v>
      </c>
      <c r="K2135" s="14" t="str">
        <f>_xlfn.IFNA(VLOOKUP(D2135,code!F:G,1,FALSE),"")</f>
        <v/>
      </c>
      <c r="L2135" s="15">
        <v>2</v>
      </c>
      <c r="M2135" s="15" t="str">
        <f t="shared" si="151"/>
        <v>长春生物_成都生物_</v>
      </c>
      <c r="N2135" s="15" t="str">
        <f>VLOOKUP(M2135,code!A:B,2,FALSE)</f>
        <v>PP</v>
      </c>
      <c r="O2135" s="15" t="str">
        <f>VLOOKUP(M2135,code!A:C,3,FALSE)</f>
        <v>N</v>
      </c>
      <c r="P2135" s="16">
        <v>44506</v>
      </c>
      <c r="Q2135" s="15" t="s">
        <v>7831</v>
      </c>
      <c r="R2135" s="16">
        <v>44528</v>
      </c>
      <c r="S2135" s="15" t="s">
        <v>7819</v>
      </c>
      <c r="T2135" s="16"/>
      <c r="U2135" s="15"/>
    </row>
    <row r="2136" spans="1:21" x14ac:dyDescent="0.25">
      <c r="A2136" s="12">
        <v>1458</v>
      </c>
      <c r="B2136" t="s">
        <v>1984</v>
      </c>
      <c r="C2136">
        <f>IFERROR(VLOOKUP(B2136,code!$F$1:$G$39,2,FALSE),"")</f>
        <v>16</v>
      </c>
      <c r="D2136" t="s">
        <v>1488</v>
      </c>
      <c r="E2136" t="str">
        <f t="shared" si="150"/>
        <v>Female</v>
      </c>
      <c r="F2136" t="s">
        <v>7797</v>
      </c>
      <c r="G2136" s="12">
        <v>49</v>
      </c>
      <c r="H2136" s="14">
        <v>44574</v>
      </c>
      <c r="I2136" s="24">
        <f t="shared" si="152"/>
        <v>44574</v>
      </c>
      <c r="J2136" s="14">
        <f t="shared" si="154"/>
        <v>44525</v>
      </c>
      <c r="K2136" s="14" t="str">
        <f>_xlfn.IFNA(VLOOKUP(D2136,code!F:G,1,FALSE),"")</f>
        <v/>
      </c>
      <c r="L2136" s="15">
        <v>3</v>
      </c>
      <c r="M2136" s="15" t="str">
        <f t="shared" si="151"/>
        <v>北京生物_北京生物_成都生物</v>
      </c>
      <c r="N2136" s="15" t="str">
        <f>VLOOKUP(M2136,code!A:B,2,FALSE)</f>
        <v>PPP</v>
      </c>
      <c r="O2136" s="15" t="str">
        <f>VLOOKUP(M2136,code!A:C,3,FALSE)</f>
        <v>N</v>
      </c>
      <c r="P2136" s="16">
        <v>44295</v>
      </c>
      <c r="Q2136" s="15" t="s">
        <v>7816</v>
      </c>
      <c r="R2136" s="16">
        <v>44333</v>
      </c>
      <c r="S2136" s="15" t="s">
        <v>7816</v>
      </c>
      <c r="T2136" s="16">
        <v>44525</v>
      </c>
      <c r="U2136" s="15" t="s">
        <v>7819</v>
      </c>
    </row>
    <row r="2137" spans="1:21" x14ac:dyDescent="0.25">
      <c r="A2137" s="12">
        <v>1546</v>
      </c>
      <c r="B2137" t="s">
        <v>1984</v>
      </c>
      <c r="C2137">
        <f>IFERROR(VLOOKUP(B2137,code!$F$1:$G$39,2,FALSE),"")</f>
        <v>16</v>
      </c>
      <c r="D2137" t="s">
        <v>1575</v>
      </c>
      <c r="E2137" t="str">
        <f t="shared" si="150"/>
        <v>Female</v>
      </c>
      <c r="F2137" t="s">
        <v>7797</v>
      </c>
      <c r="G2137" s="12">
        <v>65</v>
      </c>
      <c r="H2137" s="14">
        <v>44577</v>
      </c>
      <c r="I2137" s="24">
        <f t="shared" si="152"/>
        <v>44577</v>
      </c>
      <c r="J2137" s="14">
        <f t="shared" si="154"/>
        <v>44435</v>
      </c>
      <c r="K2137" s="14" t="str">
        <f>_xlfn.IFNA(VLOOKUP(D2137,code!F:G,1,FALSE),"")</f>
        <v/>
      </c>
      <c r="L2137" s="15">
        <v>2</v>
      </c>
      <c r="M2137" s="15" t="str">
        <f t="shared" si="151"/>
        <v>北京科兴中维_北京科兴中维_</v>
      </c>
      <c r="N2137" s="15" t="str">
        <f>VLOOKUP(M2137,code!A:B,2,FALSE)</f>
        <v>VV</v>
      </c>
      <c r="O2137" s="15" t="str">
        <f>VLOOKUP(M2137,code!A:C,3,FALSE)</f>
        <v>N</v>
      </c>
      <c r="P2137" s="16">
        <v>44409</v>
      </c>
      <c r="Q2137" s="15" t="s">
        <v>7815</v>
      </c>
      <c r="R2137" s="16">
        <v>44435</v>
      </c>
      <c r="S2137" s="15" t="s">
        <v>7815</v>
      </c>
      <c r="T2137" s="16"/>
      <c r="U2137" s="15"/>
    </row>
    <row r="2138" spans="1:21" x14ac:dyDescent="0.25">
      <c r="A2138" s="12">
        <v>1549</v>
      </c>
      <c r="B2138" t="s">
        <v>1984</v>
      </c>
      <c r="C2138">
        <f>IFERROR(VLOOKUP(B2138,code!$F$1:$G$39,2,FALSE),"")</f>
        <v>16</v>
      </c>
      <c r="D2138" t="s">
        <v>1578</v>
      </c>
      <c r="E2138" t="str">
        <f t="shared" si="150"/>
        <v>Female</v>
      </c>
      <c r="F2138" t="s">
        <v>7797</v>
      </c>
      <c r="G2138" s="12">
        <v>6</v>
      </c>
      <c r="H2138" s="14">
        <v>44577</v>
      </c>
      <c r="I2138" s="24">
        <f t="shared" si="152"/>
        <v>44577</v>
      </c>
      <c r="J2138" s="14">
        <f t="shared" si="154"/>
        <v>44536</v>
      </c>
      <c r="K2138" s="14" t="str">
        <f>_xlfn.IFNA(VLOOKUP(D2138,code!F:G,1,FALSE),"")</f>
        <v/>
      </c>
      <c r="L2138" s="15">
        <v>1</v>
      </c>
      <c r="M2138" s="15" t="str">
        <f t="shared" si="151"/>
        <v>兰州生物__</v>
      </c>
      <c r="N2138" s="15" t="str">
        <f>VLOOKUP(M2138,code!A:B,2,FALSE)</f>
        <v>P</v>
      </c>
      <c r="O2138" s="15" t="str">
        <f>VLOOKUP(M2138,code!A:C,3,FALSE)</f>
        <v>N</v>
      </c>
      <c r="P2138" s="16">
        <v>44536</v>
      </c>
      <c r="Q2138" s="15" t="s">
        <v>7817</v>
      </c>
      <c r="R2138" s="16"/>
      <c r="S2138" s="15"/>
      <c r="T2138" s="16"/>
      <c r="U2138" s="15"/>
    </row>
    <row r="2139" spans="1:21" x14ac:dyDescent="0.25">
      <c r="A2139" s="12">
        <v>2170</v>
      </c>
      <c r="B2139" t="s">
        <v>150</v>
      </c>
      <c r="C2139">
        <f>IFERROR(VLOOKUP(B2139,code!$F$1:$G$39,2,FALSE),"")</f>
        <v>21</v>
      </c>
      <c r="D2139" t="s">
        <v>1631</v>
      </c>
      <c r="E2139" t="str">
        <f t="shared" si="150"/>
        <v>Female</v>
      </c>
      <c r="F2139" t="s">
        <v>7797</v>
      </c>
      <c r="G2139" s="12">
        <v>37</v>
      </c>
      <c r="H2139" s="14">
        <v>44574</v>
      </c>
      <c r="I2139" s="24">
        <f t="shared" si="152"/>
        <v>44574</v>
      </c>
      <c r="J2139" s="14">
        <f t="shared" si="154"/>
        <v>44544</v>
      </c>
      <c r="K2139" s="14" t="str">
        <f>_xlfn.IFNA(VLOOKUP(D2139,code!F:G,1,FALSE),"")</f>
        <v/>
      </c>
      <c r="L2139" s="15">
        <v>3</v>
      </c>
      <c r="M2139" s="15" t="str">
        <f t="shared" si="151"/>
        <v>北京生物_北京生物_兰州生物</v>
      </c>
      <c r="N2139" s="15" t="str">
        <f>VLOOKUP(M2139,code!A:B,2,FALSE)</f>
        <v>PPP</v>
      </c>
      <c r="O2139" s="15" t="str">
        <f>VLOOKUP(M2139,code!A:C,3,FALSE)</f>
        <v>N</v>
      </c>
      <c r="P2139" s="16">
        <v>44295</v>
      </c>
      <c r="Q2139" s="15" t="s">
        <v>7816</v>
      </c>
      <c r="R2139" s="16">
        <v>44347</v>
      </c>
      <c r="S2139" s="15" t="s">
        <v>7816</v>
      </c>
      <c r="T2139" s="16">
        <v>44544</v>
      </c>
      <c r="U2139" s="15" t="s">
        <v>7817</v>
      </c>
    </row>
    <row r="2140" spans="1:21" x14ac:dyDescent="0.25">
      <c r="A2140" s="12">
        <v>1552</v>
      </c>
      <c r="B2140" t="s">
        <v>1984</v>
      </c>
      <c r="C2140">
        <f>IFERROR(VLOOKUP(B2140,code!$F$1:$G$39,2,FALSE),"")</f>
        <v>16</v>
      </c>
      <c r="D2140" t="s">
        <v>1581</v>
      </c>
      <c r="E2140" t="str">
        <f t="shared" si="150"/>
        <v>Male</v>
      </c>
      <c r="F2140" t="s">
        <v>7798</v>
      </c>
      <c r="G2140" s="12">
        <v>41</v>
      </c>
      <c r="H2140" s="14">
        <v>44577</v>
      </c>
      <c r="I2140" s="24">
        <f t="shared" si="152"/>
        <v>44577</v>
      </c>
      <c r="J2140" s="14">
        <f t="shared" si="154"/>
        <v>44379</v>
      </c>
      <c r="K2140" s="14" t="str">
        <f>_xlfn.IFNA(VLOOKUP(D2140,code!F:G,1,FALSE),"")</f>
        <v/>
      </c>
      <c r="L2140" s="15">
        <v>2</v>
      </c>
      <c r="M2140" s="15" t="str">
        <f t="shared" si="151"/>
        <v>北京生物_北京科兴中维_</v>
      </c>
      <c r="N2140" s="15" t="str">
        <f>VLOOKUP(M2140,code!A:B,2,FALSE)</f>
        <v>PV</v>
      </c>
      <c r="O2140" s="15" t="str">
        <f>VLOOKUP(M2140,code!A:C,3,FALSE)</f>
        <v>Y</v>
      </c>
      <c r="P2140" s="16">
        <v>44352</v>
      </c>
      <c r="Q2140" s="15" t="s">
        <v>7816</v>
      </c>
      <c r="R2140" s="16">
        <v>44379</v>
      </c>
      <c r="S2140" s="15" t="s">
        <v>7815</v>
      </c>
      <c r="T2140" s="16"/>
      <c r="U2140" s="15"/>
    </row>
    <row r="2141" spans="1:21" x14ac:dyDescent="0.25">
      <c r="A2141" s="12">
        <v>1553</v>
      </c>
      <c r="B2141" t="s">
        <v>1984</v>
      </c>
      <c r="C2141">
        <f>IFERROR(VLOOKUP(B2141,code!$F$1:$G$39,2,FALSE),"")</f>
        <v>16</v>
      </c>
      <c r="D2141" t="s">
        <v>1582</v>
      </c>
      <c r="E2141" t="str">
        <f t="shared" si="150"/>
        <v>Male</v>
      </c>
      <c r="F2141" t="s">
        <v>7798</v>
      </c>
      <c r="G2141" s="12">
        <v>14</v>
      </c>
      <c r="H2141" s="14">
        <v>44577</v>
      </c>
      <c r="I2141" s="24">
        <f t="shared" si="152"/>
        <v>44577</v>
      </c>
      <c r="J2141" s="14">
        <f t="shared" si="154"/>
        <v>44438</v>
      </c>
      <c r="K2141" s="14" t="str">
        <f>_xlfn.IFNA(VLOOKUP(D2141,code!F:G,1,FALSE),"")</f>
        <v/>
      </c>
      <c r="L2141" s="15">
        <v>2</v>
      </c>
      <c r="M2141" s="15" t="str">
        <f t="shared" si="151"/>
        <v>北京生物_北京生物_</v>
      </c>
      <c r="N2141" s="15" t="str">
        <f>VLOOKUP(M2141,code!A:B,2,FALSE)</f>
        <v>PP</v>
      </c>
      <c r="O2141" s="15" t="str">
        <f>VLOOKUP(M2141,code!A:C,3,FALSE)</f>
        <v>N</v>
      </c>
      <c r="P2141" s="16">
        <v>44417</v>
      </c>
      <c r="Q2141" s="15" t="s">
        <v>7816</v>
      </c>
      <c r="R2141" s="16">
        <v>44438</v>
      </c>
      <c r="S2141" s="15" t="s">
        <v>7816</v>
      </c>
      <c r="T2141" s="16"/>
      <c r="U2141" s="15"/>
    </row>
    <row r="2142" spans="1:21" x14ac:dyDescent="0.25">
      <c r="A2142" s="12">
        <v>1554</v>
      </c>
      <c r="B2142" t="s">
        <v>1984</v>
      </c>
      <c r="C2142">
        <f>IFERROR(VLOOKUP(B2142,code!$F$1:$G$39,2,FALSE),"")</f>
        <v>16</v>
      </c>
      <c r="D2142" t="s">
        <v>1583</v>
      </c>
      <c r="E2142" t="str">
        <f t="shared" si="150"/>
        <v>Female</v>
      </c>
      <c r="F2142" t="s">
        <v>7797</v>
      </c>
      <c r="G2142" s="12">
        <v>41</v>
      </c>
      <c r="H2142" s="14">
        <v>44577</v>
      </c>
      <c r="I2142" s="24">
        <f t="shared" si="152"/>
        <v>44577</v>
      </c>
      <c r="J2142" s="14"/>
      <c r="K2142" s="14" t="str">
        <f>_xlfn.IFNA(VLOOKUP(D2142,code!F:G,1,FALSE),"")</f>
        <v/>
      </c>
      <c r="L2142" s="15">
        <v>0</v>
      </c>
      <c r="M2142" s="15" t="str">
        <f t="shared" si="151"/>
        <v>__</v>
      </c>
      <c r="N2142" s="15"/>
      <c r="O2142" s="15">
        <f>VLOOKUP(M2142,code!A:C,3,FALSE)</f>
        <v>0</v>
      </c>
      <c r="P2142" s="16"/>
      <c r="Q2142" s="15"/>
      <c r="R2142" s="16"/>
      <c r="S2142" s="15"/>
      <c r="T2142" s="16"/>
      <c r="U2142" s="15"/>
    </row>
    <row r="2143" spans="1:21" x14ac:dyDescent="0.25">
      <c r="A2143" s="12">
        <v>1557</v>
      </c>
      <c r="B2143" t="s">
        <v>1984</v>
      </c>
      <c r="C2143">
        <f>IFERROR(VLOOKUP(B2143,code!$F$1:$G$39,2,FALSE),"")</f>
        <v>16</v>
      </c>
      <c r="D2143" t="s">
        <v>1586</v>
      </c>
      <c r="E2143" t="str">
        <f t="shared" si="150"/>
        <v>Male</v>
      </c>
      <c r="F2143" t="s">
        <v>7798</v>
      </c>
      <c r="G2143" s="12">
        <v>26</v>
      </c>
      <c r="H2143" s="14">
        <v>44573</v>
      </c>
      <c r="I2143" s="24">
        <f t="shared" si="152"/>
        <v>44573</v>
      </c>
      <c r="J2143" s="14">
        <f>MAX(P2143,R2143,T2143)</f>
        <v>44407</v>
      </c>
      <c r="K2143" s="14" t="str">
        <f>_xlfn.IFNA(VLOOKUP(D2143,code!F:G,1,FALSE),"")</f>
        <v/>
      </c>
      <c r="L2143" s="15">
        <v>2</v>
      </c>
      <c r="M2143" s="15" t="str">
        <f t="shared" si="151"/>
        <v>北京科兴中维_北京科兴中维_</v>
      </c>
      <c r="N2143" s="15" t="str">
        <f>VLOOKUP(M2143,code!A:B,2,FALSE)</f>
        <v>VV</v>
      </c>
      <c r="O2143" s="15" t="str">
        <f>VLOOKUP(M2143,code!A:C,3,FALSE)</f>
        <v>N</v>
      </c>
      <c r="P2143" s="16">
        <v>44355</v>
      </c>
      <c r="Q2143" s="15" t="s">
        <v>7815</v>
      </c>
      <c r="R2143" s="16">
        <v>44407</v>
      </c>
      <c r="S2143" s="15" t="s">
        <v>7815</v>
      </c>
      <c r="T2143" s="16"/>
      <c r="U2143" s="15"/>
    </row>
    <row r="2144" spans="1:21" x14ac:dyDescent="0.25">
      <c r="A2144" s="12">
        <v>1585</v>
      </c>
      <c r="B2144" t="s">
        <v>1984</v>
      </c>
      <c r="C2144">
        <f>IFERROR(VLOOKUP(B2144,code!$F$1:$G$39,2,FALSE),"")</f>
        <v>16</v>
      </c>
      <c r="D2144" t="s">
        <v>1614</v>
      </c>
      <c r="E2144" t="str">
        <f t="shared" si="150"/>
        <v>Male</v>
      </c>
      <c r="F2144" t="s">
        <v>7798</v>
      </c>
      <c r="G2144" s="12">
        <v>63</v>
      </c>
      <c r="H2144" s="14">
        <v>44573</v>
      </c>
      <c r="I2144" s="24">
        <f t="shared" si="152"/>
        <v>44573</v>
      </c>
      <c r="J2144" s="14">
        <f>MAX(P2144,R2144,T2144)</f>
        <v>44413</v>
      </c>
      <c r="K2144" s="14" t="str">
        <f>_xlfn.IFNA(VLOOKUP(D2144,code!F:G,1,FALSE),"")</f>
        <v/>
      </c>
      <c r="L2144" s="15">
        <v>2</v>
      </c>
      <c r="M2144" s="15" t="str">
        <f t="shared" si="151"/>
        <v>北京科兴中维_北京科兴中维_</v>
      </c>
      <c r="N2144" s="15" t="str">
        <f>VLOOKUP(M2144,code!A:B,2,FALSE)</f>
        <v>VV</v>
      </c>
      <c r="O2144" s="15" t="str">
        <f>VLOOKUP(M2144,code!A:C,3,FALSE)</f>
        <v>N</v>
      </c>
      <c r="P2144" s="16">
        <v>44385</v>
      </c>
      <c r="Q2144" s="15" t="s">
        <v>7815</v>
      </c>
      <c r="R2144" s="16">
        <v>44413</v>
      </c>
      <c r="S2144" s="15" t="s">
        <v>7815</v>
      </c>
      <c r="T2144" s="16"/>
      <c r="U2144" s="15"/>
    </row>
    <row r="2145" spans="1:21" x14ac:dyDescent="0.25">
      <c r="A2145" s="12">
        <v>1589</v>
      </c>
      <c r="B2145" t="s">
        <v>1984</v>
      </c>
      <c r="C2145">
        <f>IFERROR(VLOOKUP(B2145,code!$F$1:$G$39,2,FALSE),"")</f>
        <v>16</v>
      </c>
      <c r="D2145" t="s">
        <v>1617</v>
      </c>
      <c r="E2145" t="str">
        <f t="shared" si="150"/>
        <v>Male</v>
      </c>
      <c r="F2145" t="s">
        <v>7798</v>
      </c>
      <c r="G2145" s="12">
        <v>28</v>
      </c>
      <c r="H2145" s="14">
        <v>44573</v>
      </c>
      <c r="I2145" s="24">
        <f t="shared" si="152"/>
        <v>44573</v>
      </c>
      <c r="J2145" s="14"/>
      <c r="K2145" s="14" t="str">
        <f>_xlfn.IFNA(VLOOKUP(D2145,code!F:G,1,FALSE),"")</f>
        <v/>
      </c>
      <c r="L2145" s="15">
        <v>0</v>
      </c>
      <c r="M2145" s="15" t="str">
        <f t="shared" si="151"/>
        <v>__</v>
      </c>
      <c r="N2145" s="15"/>
      <c r="O2145" s="15">
        <f>VLOOKUP(M2145,code!A:C,3,FALSE)</f>
        <v>0</v>
      </c>
      <c r="P2145" s="16"/>
      <c r="Q2145" s="15"/>
      <c r="R2145" s="16"/>
      <c r="S2145" s="15"/>
      <c r="T2145" s="16"/>
      <c r="U2145" s="15"/>
    </row>
    <row r="2146" spans="1:21" x14ac:dyDescent="0.25">
      <c r="A2146" s="12">
        <v>1594</v>
      </c>
      <c r="B2146" t="s">
        <v>1984</v>
      </c>
      <c r="C2146">
        <f>IFERROR(VLOOKUP(B2146,code!$F$1:$G$39,2,FALSE),"")</f>
        <v>16</v>
      </c>
      <c r="D2146" t="s">
        <v>1622</v>
      </c>
      <c r="E2146" t="str">
        <f t="shared" si="150"/>
        <v>Male</v>
      </c>
      <c r="F2146" t="s">
        <v>7798</v>
      </c>
      <c r="G2146" s="12">
        <v>41</v>
      </c>
      <c r="H2146" s="14">
        <v>44573</v>
      </c>
      <c r="I2146" s="24">
        <f t="shared" si="152"/>
        <v>44573</v>
      </c>
      <c r="J2146" s="14">
        <f>MAX(P2146,R2146,T2146)</f>
        <v>44378</v>
      </c>
      <c r="K2146" s="14" t="str">
        <f>_xlfn.IFNA(VLOOKUP(D2146,code!F:G,1,FALSE),"")</f>
        <v/>
      </c>
      <c r="L2146" s="15">
        <v>2</v>
      </c>
      <c r="M2146" s="15" t="str">
        <f t="shared" si="151"/>
        <v>北京生物_北京科兴中维_</v>
      </c>
      <c r="N2146" s="15" t="str">
        <f>VLOOKUP(M2146,code!A:B,2,FALSE)</f>
        <v>PV</v>
      </c>
      <c r="O2146" s="15" t="str">
        <f>VLOOKUP(M2146,code!A:C,3,FALSE)</f>
        <v>Y</v>
      </c>
      <c r="P2146" s="16">
        <v>44352</v>
      </c>
      <c r="Q2146" s="15" t="s">
        <v>7816</v>
      </c>
      <c r="R2146" s="16">
        <v>44378</v>
      </c>
      <c r="S2146" s="15" t="s">
        <v>7815</v>
      </c>
      <c r="T2146" s="16"/>
      <c r="U2146" s="15"/>
    </row>
    <row r="2147" spans="1:21" x14ac:dyDescent="0.25">
      <c r="A2147" s="12">
        <v>1606</v>
      </c>
      <c r="B2147" t="s">
        <v>1984</v>
      </c>
      <c r="C2147">
        <f>IFERROR(VLOOKUP(B2147,code!$F$1:$G$39,2,FALSE),"")</f>
        <v>16</v>
      </c>
      <c r="D2147" t="s">
        <v>1634</v>
      </c>
      <c r="E2147" t="str">
        <f t="shared" si="150"/>
        <v>Male</v>
      </c>
      <c r="F2147" t="s">
        <v>7798</v>
      </c>
      <c r="G2147" s="12">
        <v>35</v>
      </c>
      <c r="H2147" s="14">
        <v>44573</v>
      </c>
      <c r="I2147" s="24">
        <f t="shared" si="152"/>
        <v>44573</v>
      </c>
      <c r="J2147" s="14">
        <f>MAX(P2147,R2147,T2147)</f>
        <v>44346</v>
      </c>
      <c r="K2147" s="14" t="str">
        <f>_xlfn.IFNA(VLOOKUP(D2147,code!F:G,1,FALSE),"")</f>
        <v/>
      </c>
      <c r="L2147" s="15">
        <v>2</v>
      </c>
      <c r="M2147" s="15" t="str">
        <f t="shared" si="151"/>
        <v>北京生物_北京生物_</v>
      </c>
      <c r="N2147" s="15" t="str">
        <f>VLOOKUP(M2147,code!A:B,2,FALSE)</f>
        <v>PP</v>
      </c>
      <c r="O2147" s="15" t="str">
        <f>VLOOKUP(M2147,code!A:C,3,FALSE)</f>
        <v>N</v>
      </c>
      <c r="P2147" s="16">
        <v>44296</v>
      </c>
      <c r="Q2147" s="15" t="s">
        <v>7816</v>
      </c>
      <c r="R2147" s="16">
        <v>44346</v>
      </c>
      <c r="S2147" s="15" t="s">
        <v>7816</v>
      </c>
      <c r="T2147" s="16"/>
      <c r="U2147" s="15"/>
    </row>
    <row r="2148" spans="1:21" x14ac:dyDescent="0.25">
      <c r="A2148" s="12">
        <v>1676</v>
      </c>
      <c r="B2148" t="s">
        <v>2007</v>
      </c>
      <c r="C2148">
        <f>IFERROR(VLOOKUP(B2148,code!$F$1:$G$39,2,FALSE),"")</f>
        <v>17</v>
      </c>
      <c r="D2148" t="s">
        <v>1703</v>
      </c>
      <c r="E2148" t="str">
        <f t="shared" si="150"/>
        <v>Male</v>
      </c>
      <c r="F2148" t="s">
        <v>7798</v>
      </c>
      <c r="G2148" s="12">
        <v>44</v>
      </c>
      <c r="H2148" s="14" t="s">
        <v>7832</v>
      </c>
      <c r="I2148" s="24">
        <f t="shared" si="152"/>
        <v>44574</v>
      </c>
      <c r="J2148" s="14"/>
      <c r="K2148" s="14" t="str">
        <f>_xlfn.IFNA(VLOOKUP(D2148,code!F:G,1,FALSE),"")</f>
        <v/>
      </c>
      <c r="L2148" s="15">
        <v>0</v>
      </c>
      <c r="M2148" s="15" t="str">
        <f t="shared" si="151"/>
        <v>__</v>
      </c>
      <c r="N2148" s="15"/>
      <c r="O2148" s="15">
        <f>VLOOKUP(M2148,code!A:C,3,FALSE)</f>
        <v>0</v>
      </c>
      <c r="P2148" s="16"/>
      <c r="Q2148" s="15"/>
      <c r="R2148" s="16"/>
      <c r="S2148" s="15"/>
      <c r="T2148" s="16"/>
      <c r="U2148" s="15"/>
    </row>
    <row r="2149" spans="1:21" x14ac:dyDescent="0.25">
      <c r="A2149" s="12">
        <v>1679</v>
      </c>
      <c r="B2149" t="s">
        <v>2007</v>
      </c>
      <c r="C2149">
        <f>IFERROR(VLOOKUP(B2149,code!$F$1:$G$39,2,FALSE),"")</f>
        <v>17</v>
      </c>
      <c r="D2149" t="s">
        <v>1706</v>
      </c>
      <c r="E2149" t="str">
        <f t="shared" si="150"/>
        <v>Male</v>
      </c>
      <c r="F2149" t="s">
        <v>7798</v>
      </c>
      <c r="G2149" s="12">
        <v>35</v>
      </c>
      <c r="H2149" s="14" t="s">
        <v>7823</v>
      </c>
      <c r="I2149" s="24">
        <f t="shared" si="152"/>
        <v>44576</v>
      </c>
      <c r="J2149" s="14">
        <f>MAX(P2149,R2149,T2149)</f>
        <v>44393</v>
      </c>
      <c r="K2149" s="14" t="str">
        <f>_xlfn.IFNA(VLOOKUP(D2149,code!F:G,1,FALSE),"")</f>
        <v/>
      </c>
      <c r="L2149" s="15">
        <v>2</v>
      </c>
      <c r="M2149" s="15" t="str">
        <f t="shared" si="151"/>
        <v>北京生物_北京科兴中维_</v>
      </c>
      <c r="N2149" s="15" t="str">
        <f>VLOOKUP(M2149,code!A:B,2,FALSE)</f>
        <v>PV</v>
      </c>
      <c r="O2149" s="15" t="str">
        <f>VLOOKUP(M2149,code!A:C,3,FALSE)</f>
        <v>Y</v>
      </c>
      <c r="P2149" s="16">
        <v>44358</v>
      </c>
      <c r="Q2149" s="15" t="s">
        <v>7816</v>
      </c>
      <c r="R2149" s="16">
        <v>44393</v>
      </c>
      <c r="S2149" s="15" t="s">
        <v>7815</v>
      </c>
      <c r="T2149" s="16"/>
      <c r="U2149" s="15"/>
    </row>
    <row r="2150" spans="1:21" x14ac:dyDescent="0.25">
      <c r="A2150" s="12">
        <v>1682</v>
      </c>
      <c r="B2150" t="s">
        <v>2007</v>
      </c>
      <c r="C2150">
        <f>IFERROR(VLOOKUP(B2150,code!$F$1:$G$39,2,FALSE),"")</f>
        <v>17</v>
      </c>
      <c r="D2150" t="s">
        <v>1709</v>
      </c>
      <c r="E2150" t="str">
        <f t="shared" si="150"/>
        <v>Male</v>
      </c>
      <c r="F2150" t="s">
        <v>7798</v>
      </c>
      <c r="G2150" s="12">
        <v>36</v>
      </c>
      <c r="H2150" s="14" t="s">
        <v>7823</v>
      </c>
      <c r="I2150" s="24">
        <f t="shared" si="152"/>
        <v>44576</v>
      </c>
      <c r="J2150" s="14">
        <f>MAX(P2150,R2150,T2150)</f>
        <v>44458</v>
      </c>
      <c r="K2150" s="14" t="str">
        <f>_xlfn.IFNA(VLOOKUP(D2150,code!F:G,1,FALSE),"")</f>
        <v/>
      </c>
      <c r="L2150" s="15">
        <v>2</v>
      </c>
      <c r="M2150" s="15" t="str">
        <f t="shared" si="151"/>
        <v>北京生物_北京科兴中维_</v>
      </c>
      <c r="N2150" s="15" t="str">
        <f>VLOOKUP(M2150,code!A:B,2,FALSE)</f>
        <v>PV</v>
      </c>
      <c r="O2150" s="15" t="str">
        <f>VLOOKUP(M2150,code!A:C,3,FALSE)</f>
        <v>Y</v>
      </c>
      <c r="P2150" s="16">
        <v>44423</v>
      </c>
      <c r="Q2150" s="15" t="s">
        <v>7816</v>
      </c>
      <c r="R2150" s="16">
        <v>44458</v>
      </c>
      <c r="S2150" s="15" t="s">
        <v>7815</v>
      </c>
      <c r="T2150" s="16"/>
      <c r="U2150" s="15"/>
    </row>
    <row r="2151" spans="1:21" x14ac:dyDescent="0.25">
      <c r="A2151" s="12">
        <v>1683</v>
      </c>
      <c r="B2151" t="s">
        <v>2007</v>
      </c>
      <c r="C2151">
        <f>IFERROR(VLOOKUP(B2151,code!$F$1:$G$39,2,FALSE),"")</f>
        <v>17</v>
      </c>
      <c r="D2151" t="s">
        <v>1710</v>
      </c>
      <c r="E2151" t="str">
        <f t="shared" si="150"/>
        <v>Female</v>
      </c>
      <c r="F2151" t="s">
        <v>7797</v>
      </c>
      <c r="G2151" s="12">
        <v>28</v>
      </c>
      <c r="H2151" s="14" t="s">
        <v>7823</v>
      </c>
      <c r="I2151" s="24">
        <f t="shared" si="152"/>
        <v>44576</v>
      </c>
      <c r="J2151" s="14"/>
      <c r="K2151" s="14" t="str">
        <f>_xlfn.IFNA(VLOOKUP(D2151,code!F:G,1,FALSE),"")</f>
        <v/>
      </c>
      <c r="L2151" s="15">
        <v>0</v>
      </c>
      <c r="M2151" s="15" t="str">
        <f t="shared" si="151"/>
        <v>__</v>
      </c>
      <c r="N2151" s="15"/>
      <c r="O2151" s="15">
        <f>VLOOKUP(M2151,code!A:C,3,FALSE)</f>
        <v>0</v>
      </c>
      <c r="P2151" s="16"/>
      <c r="Q2151" s="15"/>
      <c r="R2151" s="16"/>
      <c r="S2151" s="15"/>
      <c r="T2151" s="16"/>
      <c r="U2151" s="15"/>
    </row>
    <row r="2152" spans="1:21" x14ac:dyDescent="0.25">
      <c r="A2152" s="12">
        <v>1685</v>
      </c>
      <c r="B2152" t="s">
        <v>2007</v>
      </c>
      <c r="C2152">
        <f>IFERROR(VLOOKUP(B2152,code!$F$1:$G$39,2,FALSE),"")</f>
        <v>17</v>
      </c>
      <c r="D2152" t="s">
        <v>1712</v>
      </c>
      <c r="E2152" t="str">
        <f t="shared" si="150"/>
        <v>Male</v>
      </c>
      <c r="F2152" t="s">
        <v>7798</v>
      </c>
      <c r="G2152" s="12">
        <v>0</v>
      </c>
      <c r="H2152" s="14" t="s">
        <v>7823</v>
      </c>
      <c r="I2152" s="24">
        <f t="shared" si="152"/>
        <v>44576</v>
      </c>
      <c r="J2152" s="14"/>
      <c r="K2152" s="14" t="str">
        <f>_xlfn.IFNA(VLOOKUP(D2152,code!F:G,1,FALSE),"")</f>
        <v/>
      </c>
      <c r="L2152" s="15">
        <v>0</v>
      </c>
      <c r="M2152" s="15" t="str">
        <f t="shared" si="151"/>
        <v>__</v>
      </c>
      <c r="N2152" s="15"/>
      <c r="O2152" s="15">
        <f>VLOOKUP(M2152,code!A:C,3,FALSE)</f>
        <v>0</v>
      </c>
      <c r="P2152" s="16"/>
      <c r="Q2152" s="15"/>
      <c r="R2152" s="16"/>
      <c r="S2152" s="15"/>
      <c r="T2152" s="16"/>
      <c r="U2152" s="15"/>
    </row>
    <row r="2153" spans="1:21" x14ac:dyDescent="0.25">
      <c r="A2153" s="12">
        <v>1686</v>
      </c>
      <c r="B2153" t="s">
        <v>2007</v>
      </c>
      <c r="C2153">
        <f>IFERROR(VLOOKUP(B2153,code!$F$1:$G$39,2,FALSE),"")</f>
        <v>17</v>
      </c>
      <c r="D2153" t="s">
        <v>1713</v>
      </c>
      <c r="E2153" t="str">
        <f t="shared" si="150"/>
        <v>Female</v>
      </c>
      <c r="F2153" t="s">
        <v>7797</v>
      </c>
      <c r="G2153" s="12">
        <v>3</v>
      </c>
      <c r="H2153" s="14" t="s">
        <v>7823</v>
      </c>
      <c r="I2153" s="24">
        <f t="shared" si="152"/>
        <v>44576</v>
      </c>
      <c r="J2153" s="14"/>
      <c r="K2153" s="14" t="str">
        <f>_xlfn.IFNA(VLOOKUP(D2153,code!F:G,1,FALSE),"")</f>
        <v/>
      </c>
      <c r="L2153" s="15">
        <v>0</v>
      </c>
      <c r="M2153" s="15" t="str">
        <f t="shared" si="151"/>
        <v>__</v>
      </c>
      <c r="N2153" s="15"/>
      <c r="O2153" s="15">
        <f>VLOOKUP(M2153,code!A:C,3,FALSE)</f>
        <v>0</v>
      </c>
      <c r="P2153" s="16"/>
      <c r="Q2153" s="15"/>
      <c r="R2153" s="16"/>
      <c r="S2153" s="15"/>
      <c r="T2153" s="16"/>
      <c r="U2153" s="15"/>
    </row>
    <row r="2154" spans="1:21" x14ac:dyDescent="0.25">
      <c r="A2154" s="12">
        <v>1688</v>
      </c>
      <c r="B2154" t="s">
        <v>2007</v>
      </c>
      <c r="C2154">
        <f>IFERROR(VLOOKUP(B2154,code!$F$1:$G$39,2,FALSE),"")</f>
        <v>17</v>
      </c>
      <c r="D2154" t="s">
        <v>1715</v>
      </c>
      <c r="E2154" t="str">
        <f t="shared" si="150"/>
        <v>Male</v>
      </c>
      <c r="F2154" t="s">
        <v>7798</v>
      </c>
      <c r="G2154" s="12">
        <v>14</v>
      </c>
      <c r="H2154" s="14" t="s">
        <v>7823</v>
      </c>
      <c r="I2154" s="24">
        <f t="shared" si="152"/>
        <v>44576</v>
      </c>
      <c r="J2154" s="14">
        <f t="shared" ref="J2154:J2159" si="155">MAX(P2154,R2154,T2154)</f>
        <v>44438</v>
      </c>
      <c r="K2154" s="14" t="str">
        <f>_xlfn.IFNA(VLOOKUP(D2154,code!F:G,1,FALSE),"")</f>
        <v/>
      </c>
      <c r="L2154" s="15">
        <v>2</v>
      </c>
      <c r="M2154" s="15" t="str">
        <f t="shared" si="151"/>
        <v>北京科兴中维_北京科兴中维_</v>
      </c>
      <c r="N2154" s="15" t="str">
        <f>VLOOKUP(M2154,code!A:B,2,FALSE)</f>
        <v>VV</v>
      </c>
      <c r="O2154" s="15" t="str">
        <f>VLOOKUP(M2154,code!A:C,3,FALSE)</f>
        <v>N</v>
      </c>
      <c r="P2154" s="16">
        <v>44417</v>
      </c>
      <c r="Q2154" s="15" t="s">
        <v>7815</v>
      </c>
      <c r="R2154" s="16">
        <v>44438</v>
      </c>
      <c r="S2154" s="15" t="s">
        <v>7815</v>
      </c>
      <c r="T2154" s="16"/>
      <c r="U2154" s="15"/>
    </row>
    <row r="2155" spans="1:21" x14ac:dyDescent="0.25">
      <c r="A2155" s="12">
        <v>1689</v>
      </c>
      <c r="B2155" t="s">
        <v>2007</v>
      </c>
      <c r="C2155">
        <f>IFERROR(VLOOKUP(B2155,code!$F$1:$G$39,2,FALSE),"")</f>
        <v>17</v>
      </c>
      <c r="D2155" t="s">
        <v>1716</v>
      </c>
      <c r="E2155" t="str">
        <f t="shared" si="150"/>
        <v>Male</v>
      </c>
      <c r="F2155" t="s">
        <v>7798</v>
      </c>
      <c r="G2155" s="12">
        <v>12</v>
      </c>
      <c r="H2155" s="14" t="s">
        <v>7823</v>
      </c>
      <c r="I2155" s="24">
        <f t="shared" si="152"/>
        <v>44576</v>
      </c>
      <c r="J2155" s="14">
        <f t="shared" si="155"/>
        <v>44531</v>
      </c>
      <c r="K2155" s="14" t="str">
        <f>_xlfn.IFNA(VLOOKUP(D2155,code!F:G,1,FALSE),"")</f>
        <v/>
      </c>
      <c r="L2155" s="15">
        <v>2</v>
      </c>
      <c r="M2155" s="15" t="str">
        <f t="shared" si="151"/>
        <v>成都生物_兰州生物_</v>
      </c>
      <c r="N2155" s="15" t="str">
        <f>VLOOKUP(M2155,code!A:B,2,FALSE)</f>
        <v>PP</v>
      </c>
      <c r="O2155" s="15" t="str">
        <f>VLOOKUP(M2155,code!A:C,3,FALSE)</f>
        <v>N</v>
      </c>
      <c r="P2155" s="16">
        <v>44502</v>
      </c>
      <c r="Q2155" s="15" t="s">
        <v>7819</v>
      </c>
      <c r="R2155" s="16">
        <v>44531</v>
      </c>
      <c r="S2155" s="15" t="s">
        <v>7817</v>
      </c>
      <c r="T2155" s="16"/>
      <c r="U2155" s="15"/>
    </row>
    <row r="2156" spans="1:21" x14ac:dyDescent="0.25">
      <c r="A2156" s="12">
        <v>1695</v>
      </c>
      <c r="B2156" t="s">
        <v>2007</v>
      </c>
      <c r="C2156">
        <f>IFERROR(VLOOKUP(B2156,code!$F$1:$G$39,2,FALSE),"")</f>
        <v>17</v>
      </c>
      <c r="D2156" t="s">
        <v>1722</v>
      </c>
      <c r="E2156" t="str">
        <f t="shared" si="150"/>
        <v>Male</v>
      </c>
      <c r="F2156" t="s">
        <v>7798</v>
      </c>
      <c r="G2156" s="12">
        <v>28</v>
      </c>
      <c r="H2156" s="14" t="s">
        <v>7823</v>
      </c>
      <c r="I2156" s="24">
        <f t="shared" si="152"/>
        <v>44576</v>
      </c>
      <c r="J2156" s="14">
        <f t="shared" si="155"/>
        <v>44353</v>
      </c>
      <c r="K2156" s="14" t="str">
        <f>_xlfn.IFNA(VLOOKUP(D2156,code!F:G,1,FALSE),"")</f>
        <v/>
      </c>
      <c r="L2156" s="15">
        <v>1</v>
      </c>
      <c r="M2156" s="15" t="str">
        <f t="shared" si="151"/>
        <v>北京生物__</v>
      </c>
      <c r="N2156" s="15" t="str">
        <f>VLOOKUP(M2156,code!A:B,2,FALSE)</f>
        <v>P</v>
      </c>
      <c r="O2156" s="15" t="str">
        <f>VLOOKUP(M2156,code!A:C,3,FALSE)</f>
        <v>N</v>
      </c>
      <c r="P2156" s="16">
        <v>44353</v>
      </c>
      <c r="Q2156" s="15" t="s">
        <v>7816</v>
      </c>
      <c r="R2156" s="16"/>
      <c r="S2156" s="15"/>
      <c r="T2156" s="16"/>
      <c r="U2156" s="15"/>
    </row>
    <row r="2157" spans="1:21" x14ac:dyDescent="0.25">
      <c r="A2157" s="12">
        <v>1696</v>
      </c>
      <c r="B2157" t="s">
        <v>2007</v>
      </c>
      <c r="C2157">
        <f>IFERROR(VLOOKUP(B2157,code!$F$1:$G$39,2,FALSE),"")</f>
        <v>17</v>
      </c>
      <c r="D2157" t="s">
        <v>1723</v>
      </c>
      <c r="E2157" t="str">
        <f t="shared" si="150"/>
        <v>Male</v>
      </c>
      <c r="F2157" t="s">
        <v>7798</v>
      </c>
      <c r="G2157" s="12">
        <v>29</v>
      </c>
      <c r="H2157" s="14" t="s">
        <v>7823</v>
      </c>
      <c r="I2157" s="24">
        <f t="shared" si="152"/>
        <v>44576</v>
      </c>
      <c r="J2157" s="14">
        <f t="shared" si="155"/>
        <v>44351</v>
      </c>
      <c r="K2157" s="14" t="str">
        <f>_xlfn.IFNA(VLOOKUP(D2157,code!F:G,1,FALSE),"")</f>
        <v/>
      </c>
      <c r="L2157" s="15">
        <v>2</v>
      </c>
      <c r="M2157" s="15" t="str">
        <f t="shared" si="151"/>
        <v>北京生物_北京生物_</v>
      </c>
      <c r="N2157" s="15" t="str">
        <f>VLOOKUP(M2157,code!A:B,2,FALSE)</f>
        <v>PP</v>
      </c>
      <c r="O2157" s="15" t="str">
        <f>VLOOKUP(M2157,code!A:C,3,FALSE)</f>
        <v>N</v>
      </c>
      <c r="P2157" s="16">
        <v>44304</v>
      </c>
      <c r="Q2157" s="15" t="s">
        <v>7816</v>
      </c>
      <c r="R2157" s="16">
        <v>44351</v>
      </c>
      <c r="S2157" s="15" t="s">
        <v>7816</v>
      </c>
      <c r="T2157" s="16"/>
      <c r="U2157" s="15"/>
    </row>
    <row r="2158" spans="1:21" x14ac:dyDescent="0.25">
      <c r="A2158" s="12">
        <v>1697</v>
      </c>
      <c r="B2158" t="s">
        <v>2007</v>
      </c>
      <c r="C2158">
        <f>IFERROR(VLOOKUP(B2158,code!$F$1:$G$39,2,FALSE),"")</f>
        <v>17</v>
      </c>
      <c r="D2158" t="s">
        <v>1724</v>
      </c>
      <c r="E2158" t="str">
        <f t="shared" si="150"/>
        <v>Female</v>
      </c>
      <c r="F2158" t="s">
        <v>7797</v>
      </c>
      <c r="G2158" s="12">
        <v>32</v>
      </c>
      <c r="H2158" s="14" t="s">
        <v>7823</v>
      </c>
      <c r="I2158" s="24">
        <f t="shared" si="152"/>
        <v>44576</v>
      </c>
      <c r="J2158" s="14">
        <f t="shared" si="155"/>
        <v>44386</v>
      </c>
      <c r="K2158" s="14" t="str">
        <f>_xlfn.IFNA(VLOOKUP(D2158,code!F:G,1,FALSE),"")</f>
        <v/>
      </c>
      <c r="L2158" s="15">
        <v>2</v>
      </c>
      <c r="M2158" s="15" t="str">
        <f t="shared" si="151"/>
        <v>北京生物_北京科兴中维_</v>
      </c>
      <c r="N2158" s="15" t="str">
        <f>VLOOKUP(M2158,code!A:B,2,FALSE)</f>
        <v>PV</v>
      </c>
      <c r="O2158" s="15" t="str">
        <f>VLOOKUP(M2158,code!A:C,3,FALSE)</f>
        <v>Y</v>
      </c>
      <c r="P2158" s="16">
        <v>44358</v>
      </c>
      <c r="Q2158" s="15" t="s">
        <v>7816</v>
      </c>
      <c r="R2158" s="16">
        <v>44386</v>
      </c>
      <c r="S2158" s="15" t="s">
        <v>7815</v>
      </c>
      <c r="T2158" s="16"/>
      <c r="U2158" s="15"/>
    </row>
    <row r="2159" spans="1:21" x14ac:dyDescent="0.25">
      <c r="A2159" s="12">
        <v>1698</v>
      </c>
      <c r="B2159" t="s">
        <v>2007</v>
      </c>
      <c r="C2159">
        <f>IFERROR(VLOOKUP(B2159,code!$F$1:$G$39,2,FALSE),"")</f>
        <v>17</v>
      </c>
      <c r="D2159" t="s">
        <v>1725</v>
      </c>
      <c r="E2159" t="str">
        <f t="shared" si="150"/>
        <v>Male</v>
      </c>
      <c r="F2159" t="s">
        <v>7798</v>
      </c>
      <c r="G2159" s="12">
        <v>38</v>
      </c>
      <c r="H2159" s="14" t="s">
        <v>7823</v>
      </c>
      <c r="I2159" s="24">
        <f t="shared" si="152"/>
        <v>44576</v>
      </c>
      <c r="J2159" s="14">
        <f t="shared" si="155"/>
        <v>44425</v>
      </c>
      <c r="K2159" s="14" t="str">
        <f>_xlfn.IFNA(VLOOKUP(D2159,code!F:G,1,FALSE),"")</f>
        <v/>
      </c>
      <c r="L2159" s="15">
        <v>2</v>
      </c>
      <c r="M2159" s="15" t="str">
        <f t="shared" si="151"/>
        <v>北京科兴中维_北京科兴中维_</v>
      </c>
      <c r="N2159" s="15" t="str">
        <f>VLOOKUP(M2159,code!A:B,2,FALSE)</f>
        <v>VV</v>
      </c>
      <c r="O2159" s="15" t="str">
        <f>VLOOKUP(M2159,code!A:C,3,FALSE)</f>
        <v>N</v>
      </c>
      <c r="P2159" s="16">
        <v>44403</v>
      </c>
      <c r="Q2159" s="15" t="s">
        <v>7815</v>
      </c>
      <c r="R2159" s="16">
        <v>44425</v>
      </c>
      <c r="S2159" s="15" t="s">
        <v>7815</v>
      </c>
      <c r="T2159" s="16"/>
      <c r="U2159" s="15"/>
    </row>
    <row r="2160" spans="1:21" x14ac:dyDescent="0.25">
      <c r="A2160" s="12">
        <v>1699</v>
      </c>
      <c r="B2160" t="s">
        <v>2007</v>
      </c>
      <c r="C2160">
        <f>IFERROR(VLOOKUP(B2160,code!$F$1:$G$39,2,FALSE),"")</f>
        <v>17</v>
      </c>
      <c r="D2160" t="s">
        <v>1726</v>
      </c>
      <c r="E2160" t="str">
        <f t="shared" si="150"/>
        <v>Female</v>
      </c>
      <c r="F2160" t="s">
        <v>7797</v>
      </c>
      <c r="G2160" s="12">
        <v>57</v>
      </c>
      <c r="H2160" s="14" t="s">
        <v>7823</v>
      </c>
      <c r="I2160" s="24">
        <f t="shared" si="152"/>
        <v>44576</v>
      </c>
      <c r="J2160" s="14"/>
      <c r="K2160" s="14" t="str">
        <f>_xlfn.IFNA(VLOOKUP(D2160,code!F:G,1,FALSE),"")</f>
        <v/>
      </c>
      <c r="L2160" s="15">
        <v>0</v>
      </c>
      <c r="M2160" s="15" t="str">
        <f t="shared" si="151"/>
        <v>__</v>
      </c>
      <c r="N2160" s="15"/>
      <c r="O2160" s="15">
        <f>VLOOKUP(M2160,code!A:C,3,FALSE)</f>
        <v>0</v>
      </c>
      <c r="P2160" s="16"/>
      <c r="Q2160" s="15"/>
      <c r="R2160" s="16"/>
      <c r="S2160" s="15"/>
      <c r="T2160" s="16"/>
      <c r="U2160" s="15"/>
    </row>
    <row r="2161" spans="1:21" x14ac:dyDescent="0.25">
      <c r="A2161" s="12">
        <v>1702</v>
      </c>
      <c r="B2161" t="s">
        <v>2007</v>
      </c>
      <c r="C2161">
        <f>IFERROR(VLOOKUP(B2161,code!$F$1:$G$39,2,FALSE),"")</f>
        <v>17</v>
      </c>
      <c r="D2161" t="s">
        <v>1729</v>
      </c>
      <c r="E2161" t="str">
        <f t="shared" si="150"/>
        <v>Female</v>
      </c>
      <c r="F2161" t="s">
        <v>7797</v>
      </c>
      <c r="G2161" s="12">
        <v>37</v>
      </c>
      <c r="H2161" s="14" t="s">
        <v>7823</v>
      </c>
      <c r="I2161" s="24">
        <f t="shared" si="152"/>
        <v>44576</v>
      </c>
      <c r="J2161" s="14">
        <f t="shared" ref="J2161:J2168" si="156">MAX(P2161,R2161,T2161)</f>
        <v>44393</v>
      </c>
      <c r="K2161" s="14" t="str">
        <f>_xlfn.IFNA(VLOOKUP(D2161,code!F:G,1,FALSE),"")</f>
        <v/>
      </c>
      <c r="L2161" s="15">
        <v>2</v>
      </c>
      <c r="M2161" s="15" t="str">
        <f t="shared" si="151"/>
        <v>北京生物_北京科兴中维_</v>
      </c>
      <c r="N2161" s="15" t="str">
        <f>VLOOKUP(M2161,code!A:B,2,FALSE)</f>
        <v>PV</v>
      </c>
      <c r="O2161" s="15" t="str">
        <f>VLOOKUP(M2161,code!A:C,3,FALSE)</f>
        <v>Y</v>
      </c>
      <c r="P2161" s="16">
        <v>44352</v>
      </c>
      <c r="Q2161" s="15" t="s">
        <v>7816</v>
      </c>
      <c r="R2161" s="16">
        <v>44393</v>
      </c>
      <c r="S2161" s="15" t="s">
        <v>7815</v>
      </c>
      <c r="T2161" s="16"/>
      <c r="U2161" s="15"/>
    </row>
    <row r="2162" spans="1:21" x14ac:dyDescent="0.25">
      <c r="A2162" s="12">
        <v>1704</v>
      </c>
      <c r="B2162" t="s">
        <v>2007</v>
      </c>
      <c r="C2162">
        <f>IFERROR(VLOOKUP(B2162,code!$F$1:$G$39,2,FALSE),"")</f>
        <v>17</v>
      </c>
      <c r="D2162" t="s">
        <v>1731</v>
      </c>
      <c r="E2162" t="str">
        <f t="shared" si="150"/>
        <v>Female</v>
      </c>
      <c r="F2162" t="s">
        <v>7797</v>
      </c>
      <c r="G2162" s="12">
        <v>45</v>
      </c>
      <c r="H2162" s="14" t="s">
        <v>7823</v>
      </c>
      <c r="I2162" s="24">
        <f t="shared" si="152"/>
        <v>44576</v>
      </c>
      <c r="J2162" s="14">
        <f t="shared" si="156"/>
        <v>44355</v>
      </c>
      <c r="K2162" s="14" t="str">
        <f>_xlfn.IFNA(VLOOKUP(D2162,code!F:G,1,FALSE),"")</f>
        <v/>
      </c>
      <c r="L2162" s="15">
        <v>2</v>
      </c>
      <c r="M2162" s="15" t="str">
        <f t="shared" si="151"/>
        <v>北京生物_北京生物_</v>
      </c>
      <c r="N2162" s="15" t="str">
        <f>VLOOKUP(M2162,code!A:B,2,FALSE)</f>
        <v>PP</v>
      </c>
      <c r="O2162" s="15" t="str">
        <f>VLOOKUP(M2162,code!A:C,3,FALSE)</f>
        <v>N</v>
      </c>
      <c r="P2162" s="16">
        <v>44306</v>
      </c>
      <c r="Q2162" s="15" t="s">
        <v>7816</v>
      </c>
      <c r="R2162" s="16">
        <v>44355</v>
      </c>
      <c r="S2162" s="15" t="s">
        <v>7816</v>
      </c>
      <c r="T2162" s="16"/>
      <c r="U2162" s="15"/>
    </row>
    <row r="2163" spans="1:21" x14ac:dyDescent="0.25">
      <c r="A2163" s="12">
        <v>1707</v>
      </c>
      <c r="B2163" t="s">
        <v>1315</v>
      </c>
      <c r="C2163">
        <f>IFERROR(VLOOKUP(B2163,code!$F$1:$G$39,2,FALSE),"")</f>
        <v>18</v>
      </c>
      <c r="D2163" t="s">
        <v>1734</v>
      </c>
      <c r="E2163" t="str">
        <f t="shared" si="150"/>
        <v>Male</v>
      </c>
      <c r="F2163" t="s">
        <v>7798</v>
      </c>
      <c r="G2163" s="12">
        <v>9</v>
      </c>
      <c r="H2163" s="14" t="s">
        <v>7829</v>
      </c>
      <c r="I2163" s="24">
        <f t="shared" si="152"/>
        <v>44574</v>
      </c>
      <c r="J2163" s="14">
        <f t="shared" si="156"/>
        <v>44537</v>
      </c>
      <c r="K2163" s="14" t="str">
        <f>_xlfn.IFNA(VLOOKUP(D2163,code!F:G,1,FALSE),"")</f>
        <v/>
      </c>
      <c r="L2163" s="15">
        <v>2</v>
      </c>
      <c r="M2163" s="15" t="str">
        <f t="shared" si="151"/>
        <v>成都生物_兰州生物_</v>
      </c>
      <c r="N2163" s="15" t="str">
        <f>VLOOKUP(M2163,code!A:B,2,FALSE)</f>
        <v>PP</v>
      </c>
      <c r="O2163" s="15" t="str">
        <f>VLOOKUP(M2163,code!A:C,3,FALSE)</f>
        <v>N</v>
      </c>
      <c r="P2163" s="16">
        <v>44514</v>
      </c>
      <c r="Q2163" s="15" t="s">
        <v>7819</v>
      </c>
      <c r="R2163" s="16">
        <v>44537</v>
      </c>
      <c r="S2163" s="15" t="s">
        <v>7817</v>
      </c>
      <c r="T2163" s="16"/>
      <c r="U2163" s="15"/>
    </row>
    <row r="2164" spans="1:21" x14ac:dyDescent="0.25">
      <c r="A2164" s="12">
        <v>1709</v>
      </c>
      <c r="B2164" t="s">
        <v>1315</v>
      </c>
      <c r="C2164">
        <f>IFERROR(VLOOKUP(B2164,code!$F$1:$G$39,2,FALSE),"")</f>
        <v>18</v>
      </c>
      <c r="D2164" t="s">
        <v>1736</v>
      </c>
      <c r="E2164" t="str">
        <f t="shared" si="150"/>
        <v>Male</v>
      </c>
      <c r="F2164" t="s">
        <v>7798</v>
      </c>
      <c r="G2164" s="12">
        <v>8</v>
      </c>
      <c r="H2164" s="14" t="s">
        <v>7829</v>
      </c>
      <c r="I2164" s="24">
        <f t="shared" si="152"/>
        <v>44574</v>
      </c>
      <c r="J2164" s="14">
        <f t="shared" si="156"/>
        <v>44537</v>
      </c>
      <c r="K2164" s="14" t="str">
        <f>_xlfn.IFNA(VLOOKUP(D2164,code!F:G,1,FALSE),"")</f>
        <v/>
      </c>
      <c r="L2164" s="15">
        <v>2</v>
      </c>
      <c r="M2164" s="15" t="str">
        <f t="shared" si="151"/>
        <v>成都生物_兰州生物_</v>
      </c>
      <c r="N2164" s="15" t="str">
        <f>VLOOKUP(M2164,code!A:B,2,FALSE)</f>
        <v>PP</v>
      </c>
      <c r="O2164" s="15" t="str">
        <f>VLOOKUP(M2164,code!A:C,3,FALSE)</f>
        <v>N</v>
      </c>
      <c r="P2164" s="16">
        <v>44514</v>
      </c>
      <c r="Q2164" s="15" t="s">
        <v>7819</v>
      </c>
      <c r="R2164" s="16">
        <v>44537</v>
      </c>
      <c r="S2164" s="15" t="s">
        <v>7817</v>
      </c>
      <c r="T2164" s="16"/>
      <c r="U2164" s="15"/>
    </row>
    <row r="2165" spans="1:21" x14ac:dyDescent="0.25">
      <c r="A2165" s="12">
        <v>1710</v>
      </c>
      <c r="B2165" t="s">
        <v>1315</v>
      </c>
      <c r="C2165">
        <f>IFERROR(VLOOKUP(B2165,code!$F$1:$G$39,2,FALSE),"")</f>
        <v>18</v>
      </c>
      <c r="D2165" t="s">
        <v>1737</v>
      </c>
      <c r="E2165" t="str">
        <f t="shared" si="150"/>
        <v>Male</v>
      </c>
      <c r="F2165" t="s">
        <v>7798</v>
      </c>
      <c r="G2165" s="12">
        <v>34</v>
      </c>
      <c r="H2165" s="14" t="s">
        <v>7829</v>
      </c>
      <c r="I2165" s="24">
        <f t="shared" si="152"/>
        <v>44574</v>
      </c>
      <c r="J2165" s="14">
        <f t="shared" si="156"/>
        <v>44418</v>
      </c>
      <c r="K2165" s="14" t="str">
        <f>_xlfn.IFNA(VLOOKUP(D2165,code!F:G,1,FALSE),"")</f>
        <v/>
      </c>
      <c r="L2165" s="15">
        <v>2</v>
      </c>
      <c r="M2165" s="15" t="str">
        <f t="shared" si="151"/>
        <v>北京科兴中维_北京科兴中维_</v>
      </c>
      <c r="N2165" s="15" t="str">
        <f>VLOOKUP(M2165,code!A:B,2,FALSE)</f>
        <v>VV</v>
      </c>
      <c r="O2165" s="15" t="str">
        <f>VLOOKUP(M2165,code!A:C,3,FALSE)</f>
        <v>N</v>
      </c>
      <c r="P2165" s="16">
        <v>44395</v>
      </c>
      <c r="Q2165" s="15" t="s">
        <v>7815</v>
      </c>
      <c r="R2165" s="16">
        <v>44418</v>
      </c>
      <c r="S2165" s="15" t="s">
        <v>7815</v>
      </c>
      <c r="T2165" s="16"/>
      <c r="U2165" s="15"/>
    </row>
    <row r="2166" spans="1:21" x14ac:dyDescent="0.25">
      <c r="A2166" s="12">
        <v>1725</v>
      </c>
      <c r="B2166" t="s">
        <v>470</v>
      </c>
      <c r="C2166">
        <f>IFERROR(VLOOKUP(B2166,code!$F$1:$G$39,2,FALSE),"")</f>
        <v>19</v>
      </c>
      <c r="D2166" t="s">
        <v>1747</v>
      </c>
      <c r="E2166" t="str">
        <f t="shared" si="150"/>
        <v>Male</v>
      </c>
      <c r="F2166" t="s">
        <v>7798</v>
      </c>
      <c r="G2166" s="12">
        <v>23</v>
      </c>
      <c r="H2166" s="14">
        <v>44573</v>
      </c>
      <c r="I2166" s="24">
        <f t="shared" si="152"/>
        <v>44573</v>
      </c>
      <c r="J2166" s="14">
        <f t="shared" si="156"/>
        <v>44362</v>
      </c>
      <c r="K2166" s="14" t="str">
        <f>_xlfn.IFNA(VLOOKUP(D2166,code!F:G,1,FALSE),"")</f>
        <v/>
      </c>
      <c r="L2166" s="15">
        <v>2</v>
      </c>
      <c r="M2166" s="15" t="str">
        <f t="shared" si="151"/>
        <v>北京科兴中维_北京科兴中维_</v>
      </c>
      <c r="N2166" s="15" t="str">
        <f>VLOOKUP(M2166,code!A:B,2,FALSE)</f>
        <v>VV</v>
      </c>
      <c r="O2166" s="15" t="str">
        <f>VLOOKUP(M2166,code!A:C,3,FALSE)</f>
        <v>N</v>
      </c>
      <c r="P2166" s="16">
        <v>44302</v>
      </c>
      <c r="Q2166" s="15" t="s">
        <v>7815</v>
      </c>
      <c r="R2166" s="16">
        <v>44362</v>
      </c>
      <c r="S2166" s="15" t="s">
        <v>7815</v>
      </c>
      <c r="T2166" s="16"/>
      <c r="U2166" s="15"/>
    </row>
    <row r="2167" spans="1:21" x14ac:dyDescent="0.25">
      <c r="A2167" s="12">
        <v>1732</v>
      </c>
      <c r="B2167" t="s">
        <v>470</v>
      </c>
      <c r="C2167">
        <f>IFERROR(VLOOKUP(B2167,code!$F$1:$G$39,2,FALSE),"")</f>
        <v>19</v>
      </c>
      <c r="D2167" t="s">
        <v>1754</v>
      </c>
      <c r="E2167" t="str">
        <f t="shared" si="150"/>
        <v>Male</v>
      </c>
      <c r="F2167" t="s">
        <v>7798</v>
      </c>
      <c r="G2167" s="12">
        <v>36</v>
      </c>
      <c r="H2167" s="14">
        <v>44576</v>
      </c>
      <c r="I2167" s="24">
        <f t="shared" si="152"/>
        <v>44576</v>
      </c>
      <c r="J2167" s="14">
        <f t="shared" si="156"/>
        <v>44344</v>
      </c>
      <c r="K2167" s="14" t="str">
        <f>_xlfn.IFNA(VLOOKUP(D2167,code!F:G,1,FALSE),"")</f>
        <v/>
      </c>
      <c r="L2167" s="15">
        <v>2</v>
      </c>
      <c r="M2167" s="15" t="str">
        <f t="shared" si="151"/>
        <v>北京科兴中维_北京科兴中维_</v>
      </c>
      <c r="N2167" s="15" t="str">
        <f>VLOOKUP(M2167,code!A:B,2,FALSE)</f>
        <v>VV</v>
      </c>
      <c r="O2167" s="15" t="str">
        <f>VLOOKUP(M2167,code!A:C,3,FALSE)</f>
        <v>N</v>
      </c>
      <c r="P2167" s="16">
        <v>44300</v>
      </c>
      <c r="Q2167" s="15" t="s">
        <v>7815</v>
      </c>
      <c r="R2167" s="16">
        <v>44344</v>
      </c>
      <c r="S2167" s="15" t="s">
        <v>7815</v>
      </c>
      <c r="T2167" s="16"/>
      <c r="U2167" s="15"/>
    </row>
    <row r="2168" spans="1:21" x14ac:dyDescent="0.25">
      <c r="A2168" s="12">
        <v>1733</v>
      </c>
      <c r="B2168" t="s">
        <v>470</v>
      </c>
      <c r="C2168">
        <f>IFERROR(VLOOKUP(B2168,code!$F$1:$G$39,2,FALSE),"")</f>
        <v>19</v>
      </c>
      <c r="D2168" t="s">
        <v>1755</v>
      </c>
      <c r="E2168" t="str">
        <f t="shared" si="150"/>
        <v>Male</v>
      </c>
      <c r="F2168" t="s">
        <v>7798</v>
      </c>
      <c r="G2168" s="12">
        <v>37</v>
      </c>
      <c r="H2168" s="14">
        <v>44576</v>
      </c>
      <c r="I2168" s="24">
        <f t="shared" si="152"/>
        <v>44576</v>
      </c>
      <c r="J2168" s="14">
        <f t="shared" si="156"/>
        <v>44354</v>
      </c>
      <c r="K2168" s="14" t="str">
        <f>_xlfn.IFNA(VLOOKUP(D2168,code!F:G,1,FALSE),"")</f>
        <v/>
      </c>
      <c r="L2168" s="15">
        <v>2</v>
      </c>
      <c r="M2168" s="15" t="str">
        <f t="shared" si="151"/>
        <v>北京生物_北京生物_</v>
      </c>
      <c r="N2168" s="15" t="str">
        <f>VLOOKUP(M2168,code!A:B,2,FALSE)</f>
        <v>PP</v>
      </c>
      <c r="O2168" s="15" t="str">
        <f>VLOOKUP(M2168,code!A:C,3,FALSE)</f>
        <v>N</v>
      </c>
      <c r="P2168" s="16">
        <v>44304</v>
      </c>
      <c r="Q2168" s="15" t="s">
        <v>7816</v>
      </c>
      <c r="R2168" s="16">
        <v>44354</v>
      </c>
      <c r="S2168" s="15" t="s">
        <v>7816</v>
      </c>
      <c r="T2168" s="16"/>
      <c r="U2168" s="15"/>
    </row>
    <row r="2169" spans="1:21" x14ac:dyDescent="0.25">
      <c r="A2169" s="12">
        <v>1736</v>
      </c>
      <c r="B2169" t="s">
        <v>470</v>
      </c>
      <c r="C2169">
        <f>IFERROR(VLOOKUP(B2169,code!$F$1:$G$39,2,FALSE),"")</f>
        <v>19</v>
      </c>
      <c r="D2169" t="s">
        <v>1758</v>
      </c>
      <c r="E2169" t="str">
        <f t="shared" si="150"/>
        <v>Female</v>
      </c>
      <c r="F2169" t="s">
        <v>7797</v>
      </c>
      <c r="G2169" s="12">
        <v>20</v>
      </c>
      <c r="H2169" s="14">
        <v>44576</v>
      </c>
      <c r="I2169" s="24">
        <f t="shared" si="152"/>
        <v>44576</v>
      </c>
      <c r="J2169" s="14"/>
      <c r="K2169" s="14" t="str">
        <f>_xlfn.IFNA(VLOOKUP(D2169,code!F:G,1,FALSE),"")</f>
        <v/>
      </c>
      <c r="L2169" s="15">
        <v>0</v>
      </c>
      <c r="M2169" s="15" t="str">
        <f t="shared" si="151"/>
        <v>__</v>
      </c>
      <c r="N2169" s="15"/>
      <c r="O2169" s="15">
        <f>VLOOKUP(M2169,code!A:C,3,FALSE)</f>
        <v>0</v>
      </c>
      <c r="P2169" s="16"/>
      <c r="Q2169" s="15"/>
      <c r="R2169" s="16"/>
      <c r="S2169" s="15"/>
      <c r="T2169" s="16"/>
      <c r="U2169" s="15"/>
    </row>
    <row r="2170" spans="1:21" x14ac:dyDescent="0.25">
      <c r="A2170" s="12">
        <v>1740</v>
      </c>
      <c r="B2170" t="s">
        <v>470</v>
      </c>
      <c r="C2170">
        <f>IFERROR(VLOOKUP(B2170,code!$F$1:$G$39,2,FALSE),"")</f>
        <v>19</v>
      </c>
      <c r="D2170" t="s">
        <v>1762</v>
      </c>
      <c r="E2170" t="str">
        <f t="shared" si="150"/>
        <v>Male</v>
      </c>
      <c r="F2170" t="s">
        <v>7798</v>
      </c>
      <c r="G2170" s="12">
        <v>53</v>
      </c>
      <c r="H2170" s="14">
        <v>44576</v>
      </c>
      <c r="I2170" s="24">
        <f t="shared" si="152"/>
        <v>44576</v>
      </c>
      <c r="J2170" s="14">
        <f>MAX(P2170,R2170,T2170)</f>
        <v>44494</v>
      </c>
      <c r="K2170" s="14" t="str">
        <f>_xlfn.IFNA(VLOOKUP(D2170,code!F:G,1,FALSE),"")</f>
        <v/>
      </c>
      <c r="L2170" s="15">
        <v>2</v>
      </c>
      <c r="M2170" s="15" t="str">
        <f t="shared" si="151"/>
        <v>安徽智飞_安徽智飞_</v>
      </c>
      <c r="N2170" s="15" t="str">
        <f>VLOOKUP(M2170,code!A:B,2,FALSE)</f>
        <v>CC</v>
      </c>
      <c r="O2170" s="15" t="str">
        <f>VLOOKUP(M2170,code!A:C,3,FALSE)</f>
        <v>N</v>
      </c>
      <c r="P2170" s="16">
        <v>44426</v>
      </c>
      <c r="Q2170" s="15" t="s">
        <v>7850</v>
      </c>
      <c r="R2170" s="16">
        <v>44494</v>
      </c>
      <c r="S2170" s="15" t="s">
        <v>7850</v>
      </c>
      <c r="T2170" s="16"/>
      <c r="U2170" s="15"/>
    </row>
    <row r="2171" spans="1:21" x14ac:dyDescent="0.25">
      <c r="A2171" s="12">
        <v>1742</v>
      </c>
      <c r="B2171" t="s">
        <v>470</v>
      </c>
      <c r="C2171">
        <f>IFERROR(VLOOKUP(B2171,code!$F$1:$G$39,2,FALSE),"")</f>
        <v>19</v>
      </c>
      <c r="D2171" t="s">
        <v>1764</v>
      </c>
      <c r="E2171" t="str">
        <f t="shared" si="150"/>
        <v>Male</v>
      </c>
      <c r="F2171" t="s">
        <v>7798</v>
      </c>
      <c r="G2171" s="12">
        <v>28</v>
      </c>
      <c r="H2171" s="14">
        <v>44576</v>
      </c>
      <c r="I2171" s="24">
        <f t="shared" si="152"/>
        <v>44576</v>
      </c>
      <c r="J2171" s="14"/>
      <c r="K2171" s="14" t="str">
        <f>_xlfn.IFNA(VLOOKUP(D2171,code!F:G,1,FALSE),"")</f>
        <v/>
      </c>
      <c r="L2171" s="15">
        <v>0</v>
      </c>
      <c r="M2171" s="15" t="str">
        <f t="shared" si="151"/>
        <v>__</v>
      </c>
      <c r="N2171" s="15"/>
      <c r="O2171" s="15">
        <f>VLOOKUP(M2171,code!A:C,3,FALSE)</f>
        <v>0</v>
      </c>
      <c r="P2171" s="16"/>
      <c r="Q2171" s="15"/>
      <c r="R2171" s="16"/>
      <c r="S2171" s="15"/>
      <c r="T2171" s="16"/>
      <c r="U2171" s="15"/>
    </row>
    <row r="2172" spans="1:21" x14ac:dyDescent="0.25">
      <c r="A2172" s="12">
        <v>1743</v>
      </c>
      <c r="B2172" t="s">
        <v>470</v>
      </c>
      <c r="C2172">
        <f>IFERROR(VLOOKUP(B2172,code!$F$1:$G$39,2,FALSE),"")</f>
        <v>19</v>
      </c>
      <c r="D2172" t="s">
        <v>1765</v>
      </c>
      <c r="E2172" t="str">
        <f t="shared" si="150"/>
        <v>Female</v>
      </c>
      <c r="F2172" t="s">
        <v>7797</v>
      </c>
      <c r="G2172" s="12">
        <v>21</v>
      </c>
      <c r="H2172" s="14">
        <v>44576</v>
      </c>
      <c r="I2172" s="24">
        <f t="shared" si="152"/>
        <v>44576</v>
      </c>
      <c r="J2172" s="14"/>
      <c r="K2172" s="14" t="str">
        <f>_xlfn.IFNA(VLOOKUP(D2172,code!F:G,1,FALSE),"")</f>
        <v/>
      </c>
      <c r="L2172" s="15">
        <v>0</v>
      </c>
      <c r="M2172" s="15" t="str">
        <f t="shared" si="151"/>
        <v>__</v>
      </c>
      <c r="N2172" s="15"/>
      <c r="O2172" s="15">
        <f>VLOOKUP(M2172,code!A:C,3,FALSE)</f>
        <v>0</v>
      </c>
      <c r="P2172" s="16"/>
      <c r="Q2172" s="15"/>
      <c r="R2172" s="16"/>
      <c r="S2172" s="15"/>
      <c r="T2172" s="16"/>
      <c r="U2172" s="15"/>
    </row>
    <row r="2173" spans="1:21" x14ac:dyDescent="0.25">
      <c r="A2173" s="12">
        <v>1745</v>
      </c>
      <c r="B2173" t="s">
        <v>470</v>
      </c>
      <c r="C2173">
        <f>IFERROR(VLOOKUP(B2173,code!$F$1:$G$39,2,FALSE),"")</f>
        <v>19</v>
      </c>
      <c r="D2173" t="s">
        <v>1767</v>
      </c>
      <c r="E2173" t="str">
        <f t="shared" si="150"/>
        <v>Female</v>
      </c>
      <c r="F2173" t="s">
        <v>7797</v>
      </c>
      <c r="G2173" s="12">
        <v>9</v>
      </c>
      <c r="H2173" s="14">
        <v>44576</v>
      </c>
      <c r="I2173" s="24">
        <f t="shared" si="152"/>
        <v>44576</v>
      </c>
      <c r="J2173" s="14">
        <f>MAX(P2173,R2173,T2173)</f>
        <v>44537</v>
      </c>
      <c r="K2173" s="14" t="str">
        <f>_xlfn.IFNA(VLOOKUP(D2173,code!F:G,1,FALSE),"")</f>
        <v/>
      </c>
      <c r="L2173" s="15">
        <v>2</v>
      </c>
      <c r="M2173" s="15" t="str">
        <f t="shared" si="151"/>
        <v>成都生物_兰州生物_</v>
      </c>
      <c r="N2173" s="15" t="str">
        <f>VLOOKUP(M2173,code!A:B,2,FALSE)</f>
        <v>PP</v>
      </c>
      <c r="O2173" s="15" t="str">
        <f>VLOOKUP(M2173,code!A:C,3,FALSE)</f>
        <v>N</v>
      </c>
      <c r="P2173" s="16">
        <v>44514</v>
      </c>
      <c r="Q2173" s="15" t="s">
        <v>7819</v>
      </c>
      <c r="R2173" s="16">
        <v>44537</v>
      </c>
      <c r="S2173" s="15" t="s">
        <v>7817</v>
      </c>
      <c r="T2173" s="16"/>
      <c r="U2173" s="15"/>
    </row>
    <row r="2174" spans="1:21" x14ac:dyDescent="0.25">
      <c r="A2174" s="12">
        <v>1746</v>
      </c>
      <c r="B2174" t="s">
        <v>470</v>
      </c>
      <c r="C2174">
        <f>IFERROR(VLOOKUP(B2174,code!$F$1:$G$39,2,FALSE),"")</f>
        <v>19</v>
      </c>
      <c r="D2174" t="s">
        <v>1768</v>
      </c>
      <c r="E2174" t="str">
        <f t="shared" si="150"/>
        <v>Male</v>
      </c>
      <c r="F2174" t="s">
        <v>7798</v>
      </c>
      <c r="G2174" s="12">
        <v>13</v>
      </c>
      <c r="H2174" s="14">
        <v>44576</v>
      </c>
      <c r="I2174" s="24">
        <f t="shared" si="152"/>
        <v>44576</v>
      </c>
      <c r="J2174" s="14">
        <f>MAX(P2174,R2174,T2174)</f>
        <v>44438</v>
      </c>
      <c r="K2174" s="14" t="str">
        <f>_xlfn.IFNA(VLOOKUP(D2174,code!F:G,1,FALSE),"")</f>
        <v/>
      </c>
      <c r="L2174" s="15">
        <v>2</v>
      </c>
      <c r="M2174" s="15" t="str">
        <f t="shared" si="151"/>
        <v>北京生物_北京生物_</v>
      </c>
      <c r="N2174" s="15" t="str">
        <f>VLOOKUP(M2174,code!A:B,2,FALSE)</f>
        <v>PP</v>
      </c>
      <c r="O2174" s="15" t="str">
        <f>VLOOKUP(M2174,code!A:C,3,FALSE)</f>
        <v>N</v>
      </c>
      <c r="P2174" s="16">
        <v>44417</v>
      </c>
      <c r="Q2174" s="15" t="s">
        <v>7816</v>
      </c>
      <c r="R2174" s="16">
        <v>44438</v>
      </c>
      <c r="S2174" s="15" t="s">
        <v>7816</v>
      </c>
      <c r="T2174" s="16"/>
      <c r="U2174" s="15"/>
    </row>
    <row r="2175" spans="1:21" x14ac:dyDescent="0.25">
      <c r="A2175" s="12">
        <v>1749</v>
      </c>
      <c r="B2175" t="s">
        <v>470</v>
      </c>
      <c r="C2175">
        <f>IFERROR(VLOOKUP(B2175,code!$F$1:$G$39,2,FALSE),"")</f>
        <v>19</v>
      </c>
      <c r="D2175" t="s">
        <v>1771</v>
      </c>
      <c r="E2175" t="str">
        <f t="shared" si="150"/>
        <v>Male</v>
      </c>
      <c r="F2175" t="s">
        <v>7798</v>
      </c>
      <c r="G2175" s="12">
        <v>81</v>
      </c>
      <c r="H2175" s="14">
        <v>44576</v>
      </c>
      <c r="I2175" s="24">
        <f t="shared" si="152"/>
        <v>44576</v>
      </c>
      <c r="J2175" s="14">
        <f>MAX(P2175,R2175,T2175)</f>
        <v>44442</v>
      </c>
      <c r="K2175" s="14" t="str">
        <f>_xlfn.IFNA(VLOOKUP(D2175,code!F:G,1,FALSE),"")</f>
        <v/>
      </c>
      <c r="L2175" s="15">
        <v>2</v>
      </c>
      <c r="M2175" s="15" t="str">
        <f t="shared" si="151"/>
        <v>北京科兴中维_北京科兴中维_</v>
      </c>
      <c r="N2175" s="15" t="str">
        <f>VLOOKUP(M2175,code!A:B,2,FALSE)</f>
        <v>VV</v>
      </c>
      <c r="O2175" s="15" t="str">
        <f>VLOOKUP(M2175,code!A:C,3,FALSE)</f>
        <v>N</v>
      </c>
      <c r="P2175" s="16">
        <v>44420</v>
      </c>
      <c r="Q2175" s="15" t="s">
        <v>7815</v>
      </c>
      <c r="R2175" s="16">
        <v>44442</v>
      </c>
      <c r="S2175" s="15" t="s">
        <v>7815</v>
      </c>
      <c r="T2175" s="16"/>
      <c r="U2175" s="15"/>
    </row>
    <row r="2176" spans="1:21" x14ac:dyDescent="0.25">
      <c r="A2176" s="12">
        <v>1768</v>
      </c>
      <c r="B2176" t="s">
        <v>470</v>
      </c>
      <c r="C2176">
        <f>IFERROR(VLOOKUP(B2176,code!$F$1:$G$39,2,FALSE),"")</f>
        <v>19</v>
      </c>
      <c r="D2176" t="s">
        <v>1790</v>
      </c>
      <c r="E2176" t="str">
        <f t="shared" si="150"/>
        <v>Female</v>
      </c>
      <c r="F2176" t="s">
        <v>7797</v>
      </c>
      <c r="G2176" s="12">
        <v>29</v>
      </c>
      <c r="H2176" s="14">
        <v>44576</v>
      </c>
      <c r="I2176" s="24">
        <f t="shared" si="152"/>
        <v>44576</v>
      </c>
      <c r="J2176" s="14">
        <f>MAX(P2176,R2176,T2176)</f>
        <v>44305</v>
      </c>
      <c r="K2176" s="14" t="str">
        <f>_xlfn.IFNA(VLOOKUP(D2176,code!F:G,1,FALSE),"")</f>
        <v/>
      </c>
      <c r="L2176" s="15">
        <v>1</v>
      </c>
      <c r="M2176" s="15" t="str">
        <f t="shared" si="151"/>
        <v>北京生物__</v>
      </c>
      <c r="N2176" s="15" t="str">
        <f>VLOOKUP(M2176,code!A:B,2,FALSE)</f>
        <v>P</v>
      </c>
      <c r="O2176" s="15" t="str">
        <f>VLOOKUP(M2176,code!A:C,3,FALSE)</f>
        <v>N</v>
      </c>
      <c r="P2176" s="16">
        <v>44305</v>
      </c>
      <c r="Q2176" s="15" t="s">
        <v>7816</v>
      </c>
      <c r="R2176" s="16"/>
      <c r="S2176" s="15"/>
      <c r="T2176" s="16"/>
      <c r="U2176" s="15"/>
    </row>
    <row r="2177" spans="1:21" x14ac:dyDescent="0.25">
      <c r="A2177" s="12">
        <v>1769</v>
      </c>
      <c r="B2177" t="s">
        <v>470</v>
      </c>
      <c r="C2177">
        <f>IFERROR(VLOOKUP(B2177,code!$F$1:$G$39,2,FALSE),"")</f>
        <v>19</v>
      </c>
      <c r="D2177" t="s">
        <v>1791</v>
      </c>
      <c r="E2177" t="str">
        <f t="shared" si="150"/>
        <v>Female</v>
      </c>
      <c r="F2177" t="s">
        <v>7797</v>
      </c>
      <c r="G2177" s="12">
        <v>3</v>
      </c>
      <c r="H2177" s="14">
        <v>44576</v>
      </c>
      <c r="I2177" s="24">
        <f t="shared" si="152"/>
        <v>44576</v>
      </c>
      <c r="J2177" s="14"/>
      <c r="K2177" s="14" t="str">
        <f>_xlfn.IFNA(VLOOKUP(D2177,code!F:G,1,FALSE),"")</f>
        <v/>
      </c>
      <c r="L2177" s="15">
        <v>0</v>
      </c>
      <c r="M2177" s="15" t="str">
        <f t="shared" si="151"/>
        <v>__</v>
      </c>
      <c r="N2177" s="15"/>
      <c r="O2177" s="15">
        <f>VLOOKUP(M2177,code!A:C,3,FALSE)</f>
        <v>0</v>
      </c>
      <c r="P2177" s="16"/>
      <c r="Q2177" s="15"/>
      <c r="R2177" s="16"/>
      <c r="S2177" s="15"/>
      <c r="T2177" s="16"/>
      <c r="U2177" s="15"/>
    </row>
    <row r="2178" spans="1:21" x14ac:dyDescent="0.25">
      <c r="A2178" s="12">
        <v>1772</v>
      </c>
      <c r="B2178" t="s">
        <v>470</v>
      </c>
      <c r="C2178">
        <f>IFERROR(VLOOKUP(B2178,code!$F$1:$G$39,2,FALSE),"")</f>
        <v>19</v>
      </c>
      <c r="D2178" t="s">
        <v>1794</v>
      </c>
      <c r="E2178" t="str">
        <f t="shared" ref="E2178:E2241" si="157">IF(F2178="男","Male",IF(F2178="女", "Female", ""))</f>
        <v>Male</v>
      </c>
      <c r="F2178" t="s">
        <v>7798</v>
      </c>
      <c r="G2178" s="12">
        <v>13</v>
      </c>
      <c r="H2178" s="14">
        <v>44576</v>
      </c>
      <c r="I2178" s="24">
        <f t="shared" si="152"/>
        <v>44576</v>
      </c>
      <c r="J2178" s="14">
        <f t="shared" ref="J2178:J2191" si="158">MAX(P2178,R2178,T2178)</f>
        <v>44436</v>
      </c>
      <c r="K2178" s="14" t="str">
        <f>_xlfn.IFNA(VLOOKUP(D2178,code!F:G,1,FALSE),"")</f>
        <v/>
      </c>
      <c r="L2178" s="15">
        <v>2</v>
      </c>
      <c r="M2178" s="15" t="str">
        <f t="shared" ref="M2178:M2241" si="159">Q2178&amp;"_"&amp;S2178&amp;"_"&amp;U2178</f>
        <v>北京生物_北京生物_</v>
      </c>
      <c r="N2178" s="15" t="str">
        <f>VLOOKUP(M2178,code!A:B,2,FALSE)</f>
        <v>PP</v>
      </c>
      <c r="O2178" s="15" t="str">
        <f>VLOOKUP(M2178,code!A:C,3,FALSE)</f>
        <v>N</v>
      </c>
      <c r="P2178" s="16">
        <v>44415</v>
      </c>
      <c r="Q2178" s="15" t="s">
        <v>7816</v>
      </c>
      <c r="R2178" s="16">
        <v>44436</v>
      </c>
      <c r="S2178" s="15" t="s">
        <v>7816</v>
      </c>
      <c r="T2178" s="16"/>
      <c r="U2178" s="15"/>
    </row>
    <row r="2179" spans="1:21" x14ac:dyDescent="0.25">
      <c r="A2179" s="12">
        <v>1773</v>
      </c>
      <c r="B2179" t="s">
        <v>470</v>
      </c>
      <c r="C2179">
        <f>IFERROR(VLOOKUP(B2179,code!$F$1:$G$39,2,FALSE),"")</f>
        <v>19</v>
      </c>
      <c r="D2179" t="s">
        <v>1795</v>
      </c>
      <c r="E2179" t="str">
        <f t="shared" si="157"/>
        <v>Female</v>
      </c>
      <c r="F2179" t="s">
        <v>7797</v>
      </c>
      <c r="G2179" s="12">
        <v>11</v>
      </c>
      <c r="H2179" s="14">
        <v>44576</v>
      </c>
      <c r="I2179" s="24">
        <f t="shared" ref="I2179:I2242" si="160">IFERROR(DATEVALUE(H2179),H2179)</f>
        <v>44576</v>
      </c>
      <c r="J2179" s="14">
        <f t="shared" si="158"/>
        <v>44535</v>
      </c>
      <c r="K2179" s="14" t="str">
        <f>_xlfn.IFNA(VLOOKUP(D2179,code!F:G,1,FALSE),"")</f>
        <v/>
      </c>
      <c r="L2179" s="15">
        <v>2</v>
      </c>
      <c r="M2179" s="15" t="str">
        <f t="shared" si="159"/>
        <v>成都生物_兰州生物_</v>
      </c>
      <c r="N2179" s="15" t="str">
        <f>VLOOKUP(M2179,code!A:B,2,FALSE)</f>
        <v>PP</v>
      </c>
      <c r="O2179" s="15" t="str">
        <f>VLOOKUP(M2179,code!A:C,3,FALSE)</f>
        <v>N</v>
      </c>
      <c r="P2179" s="16">
        <v>44506</v>
      </c>
      <c r="Q2179" s="15" t="s">
        <v>7819</v>
      </c>
      <c r="R2179" s="16">
        <v>44535</v>
      </c>
      <c r="S2179" s="15" t="s">
        <v>7817</v>
      </c>
      <c r="T2179" s="16"/>
      <c r="U2179" s="15"/>
    </row>
    <row r="2180" spans="1:21" x14ac:dyDescent="0.25">
      <c r="A2180" s="12">
        <v>1774</v>
      </c>
      <c r="B2180" t="s">
        <v>470</v>
      </c>
      <c r="C2180">
        <f>IFERROR(VLOOKUP(B2180,code!$F$1:$G$39,2,FALSE),"")</f>
        <v>19</v>
      </c>
      <c r="D2180" t="s">
        <v>1796</v>
      </c>
      <c r="E2180" t="str">
        <f t="shared" si="157"/>
        <v>Female</v>
      </c>
      <c r="F2180" t="s">
        <v>7797</v>
      </c>
      <c r="G2180" s="12">
        <v>7</v>
      </c>
      <c r="H2180" s="14">
        <v>44576</v>
      </c>
      <c r="I2180" s="24">
        <f t="shared" si="160"/>
        <v>44576</v>
      </c>
      <c r="J2180" s="14">
        <f t="shared" si="158"/>
        <v>44535</v>
      </c>
      <c r="K2180" s="14" t="str">
        <f>_xlfn.IFNA(VLOOKUP(D2180,code!F:G,1,FALSE),"")</f>
        <v/>
      </c>
      <c r="L2180" s="15">
        <v>2</v>
      </c>
      <c r="M2180" s="15" t="str">
        <f t="shared" si="159"/>
        <v>成都生物_兰州生物_</v>
      </c>
      <c r="N2180" s="15" t="str">
        <f>VLOOKUP(M2180,code!A:B,2,FALSE)</f>
        <v>PP</v>
      </c>
      <c r="O2180" s="15" t="str">
        <f>VLOOKUP(M2180,code!A:C,3,FALSE)</f>
        <v>N</v>
      </c>
      <c r="P2180" s="16">
        <v>44506</v>
      </c>
      <c r="Q2180" s="15" t="s">
        <v>7819</v>
      </c>
      <c r="R2180" s="16">
        <v>44535</v>
      </c>
      <c r="S2180" s="15" t="s">
        <v>7817</v>
      </c>
      <c r="T2180" s="16"/>
      <c r="U2180" s="15"/>
    </row>
    <row r="2181" spans="1:21" x14ac:dyDescent="0.25">
      <c r="A2181" s="12">
        <v>1777</v>
      </c>
      <c r="B2181" t="s">
        <v>470</v>
      </c>
      <c r="C2181">
        <f>IFERROR(VLOOKUP(B2181,code!$F$1:$G$39,2,FALSE),"")</f>
        <v>19</v>
      </c>
      <c r="D2181" t="s">
        <v>1799</v>
      </c>
      <c r="E2181" t="str">
        <f t="shared" si="157"/>
        <v>Female</v>
      </c>
      <c r="F2181" t="s">
        <v>7797</v>
      </c>
      <c r="G2181" s="12">
        <v>47</v>
      </c>
      <c r="H2181" s="14">
        <v>44576</v>
      </c>
      <c r="I2181" s="24">
        <f t="shared" si="160"/>
        <v>44576</v>
      </c>
      <c r="J2181" s="14">
        <f t="shared" si="158"/>
        <v>44432</v>
      </c>
      <c r="K2181" s="14" t="str">
        <f>_xlfn.IFNA(VLOOKUP(D2181,code!F:G,1,FALSE),"")</f>
        <v/>
      </c>
      <c r="L2181" s="15">
        <v>2</v>
      </c>
      <c r="M2181" s="15" t="str">
        <f t="shared" si="159"/>
        <v>科兴（大连）_北京科兴中维_</v>
      </c>
      <c r="N2181" s="15" t="str">
        <f>VLOOKUP(M2181,code!A:B,2,FALSE)</f>
        <v>VV</v>
      </c>
      <c r="O2181" s="15" t="str">
        <f>VLOOKUP(M2181,code!A:C,3,FALSE)</f>
        <v>N</v>
      </c>
      <c r="P2181" s="16">
        <v>44392</v>
      </c>
      <c r="Q2181" s="15" t="s">
        <v>7844</v>
      </c>
      <c r="R2181" s="16">
        <v>44432</v>
      </c>
      <c r="S2181" s="15" t="s">
        <v>7815</v>
      </c>
      <c r="T2181" s="16"/>
      <c r="U2181" s="15"/>
    </row>
    <row r="2182" spans="1:21" x14ac:dyDescent="0.25">
      <c r="A2182" s="12">
        <v>1778</v>
      </c>
      <c r="B2182" t="s">
        <v>470</v>
      </c>
      <c r="C2182">
        <f>IFERROR(VLOOKUP(B2182,code!$F$1:$G$39,2,FALSE),"")</f>
        <v>19</v>
      </c>
      <c r="D2182" t="s">
        <v>1800</v>
      </c>
      <c r="E2182" t="str">
        <f t="shared" si="157"/>
        <v>Male</v>
      </c>
      <c r="F2182" t="s">
        <v>7798</v>
      </c>
      <c r="G2182" s="12">
        <v>23</v>
      </c>
      <c r="H2182" s="14">
        <v>44576</v>
      </c>
      <c r="I2182" s="24">
        <f t="shared" si="160"/>
        <v>44576</v>
      </c>
      <c r="J2182" s="14">
        <f t="shared" si="158"/>
        <v>44433</v>
      </c>
      <c r="K2182" s="14" t="str">
        <f>_xlfn.IFNA(VLOOKUP(D2182,code!F:G,1,FALSE),"")</f>
        <v/>
      </c>
      <c r="L2182" s="15">
        <v>2</v>
      </c>
      <c r="M2182" s="15" t="str">
        <f t="shared" si="159"/>
        <v>科兴（大连）_北京科兴中维_</v>
      </c>
      <c r="N2182" s="15" t="str">
        <f>VLOOKUP(M2182,code!A:B,2,FALSE)</f>
        <v>VV</v>
      </c>
      <c r="O2182" s="15" t="str">
        <f>VLOOKUP(M2182,code!A:C,3,FALSE)</f>
        <v>N</v>
      </c>
      <c r="P2182" s="16">
        <v>44392</v>
      </c>
      <c r="Q2182" s="15" t="s">
        <v>7844</v>
      </c>
      <c r="R2182" s="16">
        <v>44433</v>
      </c>
      <c r="S2182" s="15" t="s">
        <v>7815</v>
      </c>
      <c r="T2182" s="16"/>
      <c r="U2182" s="15"/>
    </row>
    <row r="2183" spans="1:21" x14ac:dyDescent="0.25">
      <c r="A2183" s="12">
        <v>1779</v>
      </c>
      <c r="B2183" t="s">
        <v>470</v>
      </c>
      <c r="C2183">
        <f>IFERROR(VLOOKUP(B2183,code!$F$1:$G$39,2,FALSE),"")</f>
        <v>19</v>
      </c>
      <c r="D2183" t="s">
        <v>1801</v>
      </c>
      <c r="E2183" t="str">
        <f t="shared" si="157"/>
        <v>Male</v>
      </c>
      <c r="F2183" t="s">
        <v>7798</v>
      </c>
      <c r="G2183" s="12">
        <v>50</v>
      </c>
      <c r="H2183" s="14">
        <v>44576</v>
      </c>
      <c r="I2183" s="24">
        <f t="shared" si="160"/>
        <v>44576</v>
      </c>
      <c r="J2183" s="14">
        <f t="shared" si="158"/>
        <v>44346</v>
      </c>
      <c r="K2183" s="14" t="str">
        <f>_xlfn.IFNA(VLOOKUP(D2183,code!F:G,1,FALSE),"")</f>
        <v/>
      </c>
      <c r="L2183" s="15">
        <v>2</v>
      </c>
      <c r="M2183" s="15" t="str">
        <f t="shared" si="159"/>
        <v>北京生物_北京生物_</v>
      </c>
      <c r="N2183" s="15" t="str">
        <f>VLOOKUP(M2183,code!A:B,2,FALSE)</f>
        <v>PP</v>
      </c>
      <c r="O2183" s="15" t="str">
        <f>VLOOKUP(M2183,code!A:C,3,FALSE)</f>
        <v>N</v>
      </c>
      <c r="P2183" s="16">
        <v>44299</v>
      </c>
      <c r="Q2183" s="15" t="s">
        <v>7816</v>
      </c>
      <c r="R2183" s="16">
        <v>44346</v>
      </c>
      <c r="S2183" s="15" t="s">
        <v>7816</v>
      </c>
      <c r="T2183" s="16"/>
      <c r="U2183" s="15"/>
    </row>
    <row r="2184" spans="1:21" x14ac:dyDescent="0.25">
      <c r="A2184" s="12">
        <v>1780</v>
      </c>
      <c r="B2184" t="s">
        <v>470</v>
      </c>
      <c r="C2184">
        <f>IFERROR(VLOOKUP(B2184,code!$F$1:$G$39,2,FALSE),"")</f>
        <v>19</v>
      </c>
      <c r="D2184" t="s">
        <v>1802</v>
      </c>
      <c r="E2184" t="str">
        <f t="shared" si="157"/>
        <v>Female</v>
      </c>
      <c r="F2184" t="s">
        <v>7797</v>
      </c>
      <c r="G2184" s="12">
        <v>47</v>
      </c>
      <c r="H2184" s="14">
        <v>44576</v>
      </c>
      <c r="I2184" s="24">
        <f t="shared" si="160"/>
        <v>44576</v>
      </c>
      <c r="J2184" s="14">
        <f t="shared" si="158"/>
        <v>44373</v>
      </c>
      <c r="K2184" s="14" t="str">
        <f>_xlfn.IFNA(VLOOKUP(D2184,code!F:G,1,FALSE),"")</f>
        <v/>
      </c>
      <c r="L2184" s="15">
        <v>1</v>
      </c>
      <c r="M2184" s="15" t="str">
        <f t="shared" si="159"/>
        <v>康希诺生物__</v>
      </c>
      <c r="N2184" s="15" t="str">
        <f>VLOOKUP(M2184,code!A:B,2,FALSE)</f>
        <v>A</v>
      </c>
      <c r="O2184" s="15" t="str">
        <f>VLOOKUP(M2184,code!A:C,3,FALSE)</f>
        <v>N</v>
      </c>
      <c r="P2184" s="16">
        <v>44373</v>
      </c>
      <c r="Q2184" s="15" t="s">
        <v>7854</v>
      </c>
      <c r="R2184" s="16"/>
      <c r="S2184" s="15"/>
      <c r="T2184" s="16"/>
      <c r="U2184" s="15"/>
    </row>
    <row r="2185" spans="1:21" x14ac:dyDescent="0.25">
      <c r="A2185" s="12">
        <v>1781</v>
      </c>
      <c r="B2185" t="s">
        <v>470</v>
      </c>
      <c r="C2185">
        <f>IFERROR(VLOOKUP(B2185,code!$F$1:$G$39,2,FALSE),"")</f>
        <v>19</v>
      </c>
      <c r="D2185" t="s">
        <v>1803</v>
      </c>
      <c r="E2185" t="str">
        <f t="shared" si="157"/>
        <v>Male</v>
      </c>
      <c r="F2185" t="s">
        <v>7798</v>
      </c>
      <c r="G2185" s="12">
        <v>24</v>
      </c>
      <c r="H2185" s="14">
        <v>44576</v>
      </c>
      <c r="I2185" s="24">
        <f t="shared" si="160"/>
        <v>44576</v>
      </c>
      <c r="J2185" s="14">
        <f t="shared" si="158"/>
        <v>44346</v>
      </c>
      <c r="K2185" s="14" t="str">
        <f>_xlfn.IFNA(VLOOKUP(D2185,code!F:G,1,FALSE),"")</f>
        <v/>
      </c>
      <c r="L2185" s="15">
        <v>2</v>
      </c>
      <c r="M2185" s="15" t="str">
        <f t="shared" si="159"/>
        <v>北京生物_北京生物_</v>
      </c>
      <c r="N2185" s="15" t="str">
        <f>VLOOKUP(M2185,code!A:B,2,FALSE)</f>
        <v>PP</v>
      </c>
      <c r="O2185" s="15" t="str">
        <f>VLOOKUP(M2185,code!A:C,3,FALSE)</f>
        <v>N</v>
      </c>
      <c r="P2185" s="16">
        <v>44299</v>
      </c>
      <c r="Q2185" s="15" t="s">
        <v>7816</v>
      </c>
      <c r="R2185" s="16">
        <v>44346</v>
      </c>
      <c r="S2185" s="15" t="s">
        <v>7816</v>
      </c>
      <c r="T2185" s="16"/>
      <c r="U2185" s="15"/>
    </row>
    <row r="2186" spans="1:21" x14ac:dyDescent="0.25">
      <c r="A2186" s="12">
        <v>1786</v>
      </c>
      <c r="B2186" t="s">
        <v>470</v>
      </c>
      <c r="C2186">
        <f>IFERROR(VLOOKUP(B2186,code!$F$1:$G$39,2,FALSE),"")</f>
        <v>19</v>
      </c>
      <c r="D2186" t="s">
        <v>1808</v>
      </c>
      <c r="E2186" t="str">
        <f t="shared" si="157"/>
        <v>Female</v>
      </c>
      <c r="F2186" t="s">
        <v>7797</v>
      </c>
      <c r="G2186" s="12">
        <v>35</v>
      </c>
      <c r="H2186" s="14">
        <v>44576</v>
      </c>
      <c r="I2186" s="24">
        <f t="shared" si="160"/>
        <v>44576</v>
      </c>
      <c r="J2186" s="14">
        <f t="shared" si="158"/>
        <v>44385</v>
      </c>
      <c r="K2186" s="14" t="str">
        <f>_xlfn.IFNA(VLOOKUP(D2186,code!F:G,1,FALSE),"")</f>
        <v/>
      </c>
      <c r="L2186" s="15">
        <v>2</v>
      </c>
      <c r="M2186" s="15" t="str">
        <f t="shared" si="159"/>
        <v>北京生物_北京生物_</v>
      </c>
      <c r="N2186" s="15" t="str">
        <f>VLOOKUP(M2186,code!A:B,2,FALSE)</f>
        <v>PP</v>
      </c>
      <c r="O2186" s="15" t="str">
        <f>VLOOKUP(M2186,code!A:C,3,FALSE)</f>
        <v>N</v>
      </c>
      <c r="P2186" s="16">
        <v>44354</v>
      </c>
      <c r="Q2186" s="15" t="s">
        <v>7816</v>
      </c>
      <c r="R2186" s="16">
        <v>44385</v>
      </c>
      <c r="S2186" s="15" t="s">
        <v>7816</v>
      </c>
      <c r="T2186" s="16"/>
      <c r="U2186" s="15"/>
    </row>
    <row r="2187" spans="1:21" x14ac:dyDescent="0.25">
      <c r="A2187" s="12">
        <v>1787</v>
      </c>
      <c r="B2187" t="s">
        <v>470</v>
      </c>
      <c r="C2187">
        <f>IFERROR(VLOOKUP(B2187,code!$F$1:$G$39,2,FALSE),"")</f>
        <v>19</v>
      </c>
      <c r="D2187" t="s">
        <v>1809</v>
      </c>
      <c r="E2187" t="str">
        <f t="shared" si="157"/>
        <v>Male</v>
      </c>
      <c r="F2187" t="s">
        <v>7798</v>
      </c>
      <c r="G2187" s="12">
        <v>37</v>
      </c>
      <c r="H2187" s="14">
        <v>44576</v>
      </c>
      <c r="I2187" s="24">
        <f t="shared" si="160"/>
        <v>44576</v>
      </c>
      <c r="J2187" s="14">
        <f t="shared" si="158"/>
        <v>44433</v>
      </c>
      <c r="K2187" s="14" t="str">
        <f>_xlfn.IFNA(VLOOKUP(D2187,code!F:G,1,FALSE),"")</f>
        <v/>
      </c>
      <c r="L2187" s="15">
        <v>2</v>
      </c>
      <c r="M2187" s="15" t="str">
        <f t="shared" si="159"/>
        <v>兰州生物_北京科兴中维_</v>
      </c>
      <c r="N2187" s="15" t="str">
        <f>VLOOKUP(M2187,code!A:B,2,FALSE)</f>
        <v>PV</v>
      </c>
      <c r="O2187" s="15" t="str">
        <f>VLOOKUP(M2187,code!A:C,3,FALSE)</f>
        <v>Y</v>
      </c>
      <c r="P2187" s="16">
        <v>44401</v>
      </c>
      <c r="Q2187" s="15" t="s">
        <v>7817</v>
      </c>
      <c r="R2187" s="16">
        <v>44433</v>
      </c>
      <c r="S2187" s="15" t="s">
        <v>7815</v>
      </c>
      <c r="T2187" s="16"/>
      <c r="U2187" s="15"/>
    </row>
    <row r="2188" spans="1:21" x14ac:dyDescent="0.25">
      <c r="A2188" s="12">
        <v>1788</v>
      </c>
      <c r="B2188" t="s">
        <v>470</v>
      </c>
      <c r="C2188">
        <f>IFERROR(VLOOKUP(B2188,code!$F$1:$G$39,2,FALSE),"")</f>
        <v>19</v>
      </c>
      <c r="D2188" t="s">
        <v>1810</v>
      </c>
      <c r="E2188" t="str">
        <f t="shared" si="157"/>
        <v>Male</v>
      </c>
      <c r="F2188" t="s">
        <v>7798</v>
      </c>
      <c r="G2188" s="12">
        <v>31</v>
      </c>
      <c r="H2188" s="14">
        <v>44576</v>
      </c>
      <c r="I2188" s="24">
        <f t="shared" si="160"/>
        <v>44576</v>
      </c>
      <c r="J2188" s="14">
        <f t="shared" si="158"/>
        <v>44431</v>
      </c>
      <c r="K2188" s="14" t="str">
        <f>_xlfn.IFNA(VLOOKUP(D2188,code!F:G,1,FALSE),"")</f>
        <v/>
      </c>
      <c r="L2188" s="15">
        <v>2</v>
      </c>
      <c r="M2188" s="15" t="str">
        <f t="shared" si="159"/>
        <v>北京科兴中维_北京科兴中维_</v>
      </c>
      <c r="N2188" s="15" t="str">
        <f>VLOOKUP(M2188,code!A:B,2,FALSE)</f>
        <v>VV</v>
      </c>
      <c r="O2188" s="15" t="str">
        <f>VLOOKUP(M2188,code!A:C,3,FALSE)</f>
        <v>N</v>
      </c>
      <c r="P2188" s="16">
        <v>44405</v>
      </c>
      <c r="Q2188" s="15" t="s">
        <v>7815</v>
      </c>
      <c r="R2188" s="16">
        <v>44431</v>
      </c>
      <c r="S2188" s="15" t="s">
        <v>7815</v>
      </c>
      <c r="T2188" s="16"/>
      <c r="U2188" s="15"/>
    </row>
    <row r="2189" spans="1:21" x14ac:dyDescent="0.25">
      <c r="A2189" s="12">
        <v>1789</v>
      </c>
      <c r="B2189" t="s">
        <v>470</v>
      </c>
      <c r="C2189">
        <f>IFERROR(VLOOKUP(B2189,code!$F$1:$G$39,2,FALSE),"")</f>
        <v>19</v>
      </c>
      <c r="D2189" t="s">
        <v>1811</v>
      </c>
      <c r="E2189" t="str">
        <f t="shared" si="157"/>
        <v>Male</v>
      </c>
      <c r="F2189" t="s">
        <v>7798</v>
      </c>
      <c r="G2189" s="12">
        <v>29</v>
      </c>
      <c r="H2189" s="14">
        <v>44576</v>
      </c>
      <c r="I2189" s="24">
        <f t="shared" si="160"/>
        <v>44576</v>
      </c>
      <c r="J2189" s="14">
        <f t="shared" si="158"/>
        <v>44385</v>
      </c>
      <c r="K2189" s="14" t="str">
        <f>_xlfn.IFNA(VLOOKUP(D2189,code!F:G,1,FALSE),"")</f>
        <v/>
      </c>
      <c r="L2189" s="15">
        <v>2</v>
      </c>
      <c r="M2189" s="15" t="str">
        <f t="shared" si="159"/>
        <v>北京生物_北京生物_</v>
      </c>
      <c r="N2189" s="15" t="str">
        <f>VLOOKUP(M2189,code!A:B,2,FALSE)</f>
        <v>PP</v>
      </c>
      <c r="O2189" s="15" t="str">
        <f>VLOOKUP(M2189,code!A:C,3,FALSE)</f>
        <v>N</v>
      </c>
      <c r="P2189" s="16">
        <v>44354</v>
      </c>
      <c r="Q2189" s="15" t="s">
        <v>7816</v>
      </c>
      <c r="R2189" s="16">
        <v>44385</v>
      </c>
      <c r="S2189" s="15" t="s">
        <v>7816</v>
      </c>
      <c r="T2189" s="16"/>
      <c r="U2189" s="15"/>
    </row>
    <row r="2190" spans="1:21" x14ac:dyDescent="0.25">
      <c r="A2190" s="12">
        <v>1790</v>
      </c>
      <c r="B2190" t="s">
        <v>470</v>
      </c>
      <c r="C2190">
        <f>IFERROR(VLOOKUP(B2190,code!$F$1:$G$39,2,FALSE),"")</f>
        <v>19</v>
      </c>
      <c r="D2190" t="s">
        <v>1812</v>
      </c>
      <c r="E2190" t="str">
        <f t="shared" si="157"/>
        <v>Male</v>
      </c>
      <c r="F2190" t="s">
        <v>7798</v>
      </c>
      <c r="G2190" s="12">
        <v>11</v>
      </c>
      <c r="H2190" s="14">
        <v>44576</v>
      </c>
      <c r="I2190" s="24">
        <f t="shared" si="160"/>
        <v>44576</v>
      </c>
      <c r="J2190" s="14">
        <f t="shared" si="158"/>
        <v>44531</v>
      </c>
      <c r="K2190" s="14" t="str">
        <f>_xlfn.IFNA(VLOOKUP(D2190,code!F:G,1,FALSE),"")</f>
        <v/>
      </c>
      <c r="L2190" s="15">
        <v>2</v>
      </c>
      <c r="M2190" s="15" t="str">
        <f t="shared" si="159"/>
        <v>成都生物_兰州生物_</v>
      </c>
      <c r="N2190" s="15" t="str">
        <f>VLOOKUP(M2190,code!A:B,2,FALSE)</f>
        <v>PP</v>
      </c>
      <c r="O2190" s="15" t="str">
        <f>VLOOKUP(M2190,code!A:C,3,FALSE)</f>
        <v>N</v>
      </c>
      <c r="P2190" s="16">
        <v>44502</v>
      </c>
      <c r="Q2190" s="15" t="s">
        <v>7819</v>
      </c>
      <c r="R2190" s="16">
        <v>44531</v>
      </c>
      <c r="S2190" s="15" t="s">
        <v>7817</v>
      </c>
      <c r="T2190" s="16"/>
      <c r="U2190" s="15"/>
    </row>
    <row r="2191" spans="1:21" x14ac:dyDescent="0.25">
      <c r="A2191" s="12">
        <v>1791</v>
      </c>
      <c r="B2191" t="s">
        <v>470</v>
      </c>
      <c r="C2191">
        <f>IFERROR(VLOOKUP(B2191,code!$F$1:$G$39,2,FALSE),"")</f>
        <v>19</v>
      </c>
      <c r="D2191" t="s">
        <v>1813</v>
      </c>
      <c r="E2191" t="str">
        <f t="shared" si="157"/>
        <v>Male</v>
      </c>
      <c r="F2191" t="s">
        <v>7798</v>
      </c>
      <c r="G2191" s="12">
        <v>34</v>
      </c>
      <c r="H2191" s="14">
        <v>44576</v>
      </c>
      <c r="I2191" s="24">
        <f t="shared" si="160"/>
        <v>44576</v>
      </c>
      <c r="J2191" s="14">
        <f t="shared" si="158"/>
        <v>44433</v>
      </c>
      <c r="K2191" s="14" t="str">
        <f>_xlfn.IFNA(VLOOKUP(D2191,code!F:G,1,FALSE),"")</f>
        <v/>
      </c>
      <c r="L2191" s="15">
        <v>2</v>
      </c>
      <c r="M2191" s="15" t="str">
        <f t="shared" si="159"/>
        <v>兰州生物_北京科兴中维_</v>
      </c>
      <c r="N2191" s="15" t="str">
        <f>VLOOKUP(M2191,code!A:B,2,FALSE)</f>
        <v>PV</v>
      </c>
      <c r="O2191" s="15" t="str">
        <f>VLOOKUP(M2191,code!A:C,3,FALSE)</f>
        <v>Y</v>
      </c>
      <c r="P2191" s="16">
        <v>44401</v>
      </c>
      <c r="Q2191" s="15" t="s">
        <v>7817</v>
      </c>
      <c r="R2191" s="16">
        <v>44433</v>
      </c>
      <c r="S2191" s="15" t="s">
        <v>7815</v>
      </c>
      <c r="T2191" s="16"/>
      <c r="U2191" s="15"/>
    </row>
    <row r="2192" spans="1:21" x14ac:dyDescent="0.25">
      <c r="A2192" s="12">
        <v>1792</v>
      </c>
      <c r="B2192" t="s">
        <v>470</v>
      </c>
      <c r="C2192">
        <f>IFERROR(VLOOKUP(B2192,code!$F$1:$G$39,2,FALSE),"")</f>
        <v>19</v>
      </c>
      <c r="D2192" t="s">
        <v>1814</v>
      </c>
      <c r="E2192" t="str">
        <f t="shared" si="157"/>
        <v>Male</v>
      </c>
      <c r="F2192" t="s">
        <v>7798</v>
      </c>
      <c r="G2192" s="12">
        <v>21</v>
      </c>
      <c r="H2192" s="14">
        <v>44576</v>
      </c>
      <c r="I2192" s="24">
        <f t="shared" si="160"/>
        <v>44576</v>
      </c>
      <c r="J2192" s="14"/>
      <c r="K2192" s="14" t="str">
        <f>_xlfn.IFNA(VLOOKUP(D2192,code!F:G,1,FALSE),"")</f>
        <v/>
      </c>
      <c r="L2192" s="15">
        <v>0</v>
      </c>
      <c r="M2192" s="15" t="str">
        <f t="shared" si="159"/>
        <v>__</v>
      </c>
      <c r="N2192" s="15"/>
      <c r="O2192" s="15">
        <f>VLOOKUP(M2192,code!A:C,3,FALSE)</f>
        <v>0</v>
      </c>
      <c r="P2192" s="16"/>
      <c r="Q2192" s="15"/>
      <c r="R2192" s="16"/>
      <c r="S2192" s="15"/>
      <c r="T2192" s="16"/>
      <c r="U2192" s="15"/>
    </row>
    <row r="2193" spans="1:21" x14ac:dyDescent="0.25">
      <c r="A2193" s="12">
        <v>1795</v>
      </c>
      <c r="B2193" t="s">
        <v>470</v>
      </c>
      <c r="C2193">
        <f>IFERROR(VLOOKUP(B2193,code!$F$1:$G$39,2,FALSE),"")</f>
        <v>19</v>
      </c>
      <c r="D2193" t="s">
        <v>1817</v>
      </c>
      <c r="E2193" t="str">
        <f t="shared" si="157"/>
        <v>Female</v>
      </c>
      <c r="F2193" t="s">
        <v>7797</v>
      </c>
      <c r="G2193" s="12">
        <v>42</v>
      </c>
      <c r="H2193" s="14">
        <v>44576</v>
      </c>
      <c r="I2193" s="24">
        <f t="shared" si="160"/>
        <v>44576</v>
      </c>
      <c r="J2193" s="14">
        <f>MAX(P2193,R2193,T2193)</f>
        <v>44417</v>
      </c>
      <c r="K2193" s="14" t="str">
        <f>_xlfn.IFNA(VLOOKUP(D2193,code!F:G,1,FALSE),"")</f>
        <v/>
      </c>
      <c r="L2193" s="15">
        <v>2</v>
      </c>
      <c r="M2193" s="15" t="str">
        <f t="shared" si="159"/>
        <v>北京生物_北京科兴中维_</v>
      </c>
      <c r="N2193" s="15" t="str">
        <f>VLOOKUP(M2193,code!A:B,2,FALSE)</f>
        <v>PV</v>
      </c>
      <c r="O2193" s="15" t="str">
        <f>VLOOKUP(M2193,code!A:C,3,FALSE)</f>
        <v>Y</v>
      </c>
      <c r="P2193" s="16">
        <v>44355</v>
      </c>
      <c r="Q2193" s="15" t="s">
        <v>7816</v>
      </c>
      <c r="R2193" s="16">
        <v>44417</v>
      </c>
      <c r="S2193" s="15" t="s">
        <v>7815</v>
      </c>
      <c r="T2193" s="16"/>
      <c r="U2193" s="15"/>
    </row>
    <row r="2194" spans="1:21" x14ac:dyDescent="0.25">
      <c r="A2194" s="12">
        <v>3081</v>
      </c>
      <c r="B2194" t="s">
        <v>7791</v>
      </c>
      <c r="C2194">
        <f>IFERROR(VLOOKUP(B2194,code!$F$1:$G$39,2,FALSE),"")</f>
        <v>4</v>
      </c>
      <c r="D2194" t="s">
        <v>3065</v>
      </c>
      <c r="E2194" t="str">
        <f t="shared" si="157"/>
        <v>Male</v>
      </c>
      <c r="F2194" t="s">
        <v>7798</v>
      </c>
      <c r="G2194" s="12">
        <v>51</v>
      </c>
      <c r="H2194" s="14">
        <v>44574</v>
      </c>
      <c r="I2194" s="24">
        <f t="shared" si="160"/>
        <v>44574</v>
      </c>
      <c r="J2194" s="14">
        <f>MAX(P2194,R2194,T2194)</f>
        <v>44387</v>
      </c>
      <c r="K2194" s="14" t="str">
        <f>_xlfn.IFNA(VLOOKUP(D2194,code!F:G,1,FALSE),"")</f>
        <v/>
      </c>
      <c r="L2194" s="15">
        <v>1</v>
      </c>
      <c r="M2194" s="15" t="str">
        <f t="shared" si="159"/>
        <v>北京科兴中维__</v>
      </c>
      <c r="N2194" s="15" t="str">
        <f>VLOOKUP(M2194,code!A:B,2,FALSE)</f>
        <v>V</v>
      </c>
      <c r="O2194" s="15" t="str">
        <f>VLOOKUP(M2194,code!A:C,3,FALSE)</f>
        <v>N</v>
      </c>
      <c r="P2194" s="16">
        <v>44387</v>
      </c>
      <c r="Q2194" s="15" t="s">
        <v>7815</v>
      </c>
      <c r="R2194" s="16"/>
      <c r="S2194" s="15"/>
      <c r="T2194" s="16"/>
      <c r="U2194" s="15"/>
    </row>
    <row r="2195" spans="1:21" x14ac:dyDescent="0.25">
      <c r="A2195" s="12">
        <v>3369</v>
      </c>
      <c r="B2195" t="s">
        <v>7796</v>
      </c>
      <c r="C2195">
        <f>IFERROR(VLOOKUP(B2195,code!$F$1:$G$39,2,FALSE),"")</f>
        <v>5</v>
      </c>
      <c r="D2195" t="s">
        <v>3343</v>
      </c>
      <c r="E2195" t="str">
        <f t="shared" si="157"/>
        <v>Female</v>
      </c>
      <c r="F2195" t="s">
        <v>7797</v>
      </c>
      <c r="G2195" s="12">
        <v>34</v>
      </c>
      <c r="H2195" s="14">
        <v>44573</v>
      </c>
      <c r="I2195" s="24">
        <f t="shared" si="160"/>
        <v>44573</v>
      </c>
      <c r="J2195" s="14">
        <f>MAX(P2195,R2195,T2195)</f>
        <v>44542</v>
      </c>
      <c r="K2195" s="14" t="str">
        <f>_xlfn.IFNA(VLOOKUP(D2195,code!F:G,1,FALSE),"")</f>
        <v/>
      </c>
      <c r="L2195" s="15">
        <v>1</v>
      </c>
      <c r="M2195" s="15" t="str">
        <f t="shared" si="159"/>
        <v>北京科兴中维__</v>
      </c>
      <c r="N2195" s="15" t="str">
        <f>VLOOKUP(M2195,code!A:B,2,FALSE)</f>
        <v>V</v>
      </c>
      <c r="O2195" s="15" t="str">
        <f>VLOOKUP(M2195,code!A:C,3,FALSE)</f>
        <v>N</v>
      </c>
      <c r="P2195" s="16">
        <v>44542</v>
      </c>
      <c r="Q2195" s="15" t="s">
        <v>7815</v>
      </c>
      <c r="R2195" s="16"/>
      <c r="S2195" s="15"/>
      <c r="T2195" s="16"/>
      <c r="U2195" s="15"/>
    </row>
    <row r="2196" spans="1:21" x14ac:dyDescent="0.25">
      <c r="A2196" s="12">
        <v>1798</v>
      </c>
      <c r="B2196" t="s">
        <v>470</v>
      </c>
      <c r="C2196">
        <f>IFERROR(VLOOKUP(B2196,code!$F$1:$G$39,2,FALSE),"")</f>
        <v>19</v>
      </c>
      <c r="D2196" t="s">
        <v>1820</v>
      </c>
      <c r="E2196" t="str">
        <f t="shared" si="157"/>
        <v>Female</v>
      </c>
      <c r="F2196" t="s">
        <v>7797</v>
      </c>
      <c r="G2196" s="12">
        <v>26</v>
      </c>
      <c r="H2196" s="14">
        <v>44576</v>
      </c>
      <c r="I2196" s="24">
        <f t="shared" si="160"/>
        <v>44576</v>
      </c>
      <c r="J2196" s="14">
        <f>MAX(P2196,R2196,T2196)</f>
        <v>44402</v>
      </c>
      <c r="K2196" s="14" t="str">
        <f>_xlfn.IFNA(VLOOKUP(D2196,code!F:G,1,FALSE),"")</f>
        <v/>
      </c>
      <c r="L2196" s="15">
        <v>2</v>
      </c>
      <c r="M2196" s="15" t="str">
        <f t="shared" si="159"/>
        <v>北京生物_兰州生物_</v>
      </c>
      <c r="N2196" s="15" t="str">
        <f>VLOOKUP(M2196,code!A:B,2,FALSE)</f>
        <v>PP</v>
      </c>
      <c r="O2196" s="15" t="str">
        <f>VLOOKUP(M2196,code!A:C,3,FALSE)</f>
        <v>N</v>
      </c>
      <c r="P2196" s="16">
        <v>44354</v>
      </c>
      <c r="Q2196" s="15" t="s">
        <v>7816</v>
      </c>
      <c r="R2196" s="16">
        <v>44402</v>
      </c>
      <c r="S2196" s="15" t="s">
        <v>7817</v>
      </c>
      <c r="T2196" s="16"/>
      <c r="U2196" s="15"/>
    </row>
    <row r="2197" spans="1:21" x14ac:dyDescent="0.25">
      <c r="A2197" s="12">
        <v>1799</v>
      </c>
      <c r="B2197" t="s">
        <v>470</v>
      </c>
      <c r="C2197">
        <f>IFERROR(VLOOKUP(B2197,code!$F$1:$G$39,2,FALSE),"")</f>
        <v>19</v>
      </c>
      <c r="D2197" t="s">
        <v>1821</v>
      </c>
      <c r="E2197" t="str">
        <f t="shared" si="157"/>
        <v>Male</v>
      </c>
      <c r="F2197" t="s">
        <v>7798</v>
      </c>
      <c r="G2197" s="12">
        <v>12</v>
      </c>
      <c r="H2197" s="14">
        <v>44576</v>
      </c>
      <c r="I2197" s="24">
        <f t="shared" si="160"/>
        <v>44576</v>
      </c>
      <c r="J2197" s="14"/>
      <c r="K2197" s="14" t="str">
        <f>_xlfn.IFNA(VLOOKUP(D2197,code!F:G,1,FALSE),"")</f>
        <v/>
      </c>
      <c r="L2197" s="15">
        <v>0</v>
      </c>
      <c r="M2197" s="15" t="str">
        <f t="shared" si="159"/>
        <v>__</v>
      </c>
      <c r="N2197" s="15"/>
      <c r="O2197" s="15">
        <f>VLOOKUP(M2197,code!A:C,3,FALSE)</f>
        <v>0</v>
      </c>
      <c r="P2197" s="16"/>
      <c r="Q2197" s="15"/>
      <c r="R2197" s="16"/>
      <c r="S2197" s="15"/>
      <c r="T2197" s="16"/>
      <c r="U2197" s="15"/>
    </row>
    <row r="2198" spans="1:21" x14ac:dyDescent="0.25">
      <c r="A2198" s="12">
        <v>1800</v>
      </c>
      <c r="B2198" t="s">
        <v>470</v>
      </c>
      <c r="C2198">
        <f>IFERROR(VLOOKUP(B2198,code!$F$1:$G$39,2,FALSE),"")</f>
        <v>19</v>
      </c>
      <c r="D2198" t="s">
        <v>1822</v>
      </c>
      <c r="E2198" t="str">
        <f t="shared" si="157"/>
        <v>Male</v>
      </c>
      <c r="F2198" t="s">
        <v>7798</v>
      </c>
      <c r="G2198" s="12">
        <v>46</v>
      </c>
      <c r="H2198" s="14">
        <v>44576</v>
      </c>
      <c r="I2198" s="24">
        <f t="shared" si="160"/>
        <v>44576</v>
      </c>
      <c r="J2198" s="14">
        <f>MAX(P2198,R2198,T2198)</f>
        <v>44391</v>
      </c>
      <c r="K2198" s="14" t="str">
        <f>_xlfn.IFNA(VLOOKUP(D2198,code!F:G,1,FALSE),"")</f>
        <v/>
      </c>
      <c r="L2198" s="15">
        <v>2</v>
      </c>
      <c r="M2198" s="15" t="str">
        <f t="shared" si="159"/>
        <v>北京生物_兰州生物_</v>
      </c>
      <c r="N2198" s="15" t="str">
        <f>VLOOKUP(M2198,code!A:B,2,FALSE)</f>
        <v>PP</v>
      </c>
      <c r="O2198" s="15" t="str">
        <f>VLOOKUP(M2198,code!A:C,3,FALSE)</f>
        <v>N</v>
      </c>
      <c r="P2198" s="16">
        <v>44356</v>
      </c>
      <c r="Q2198" s="15" t="s">
        <v>7816</v>
      </c>
      <c r="R2198" s="16">
        <v>44391</v>
      </c>
      <c r="S2198" s="15" t="s">
        <v>7817</v>
      </c>
      <c r="T2198" s="16"/>
      <c r="U2198" s="15"/>
    </row>
    <row r="2199" spans="1:21" x14ac:dyDescent="0.25">
      <c r="A2199" s="12">
        <v>1801</v>
      </c>
      <c r="B2199" t="s">
        <v>470</v>
      </c>
      <c r="C2199">
        <f>IFERROR(VLOOKUP(B2199,code!$F$1:$G$39,2,FALSE),"")</f>
        <v>19</v>
      </c>
      <c r="D2199" t="s">
        <v>1823</v>
      </c>
      <c r="E2199" t="str">
        <f t="shared" si="157"/>
        <v>Female</v>
      </c>
      <c r="F2199" t="s">
        <v>7797</v>
      </c>
      <c r="G2199" s="12">
        <v>51</v>
      </c>
      <c r="H2199" s="14">
        <v>44576</v>
      </c>
      <c r="I2199" s="24">
        <f t="shared" si="160"/>
        <v>44576</v>
      </c>
      <c r="J2199" s="14"/>
      <c r="K2199" s="14" t="str">
        <f>_xlfn.IFNA(VLOOKUP(D2199,code!F:G,1,FALSE),"")</f>
        <v/>
      </c>
      <c r="L2199" s="15">
        <v>0</v>
      </c>
      <c r="M2199" s="15" t="str">
        <f t="shared" si="159"/>
        <v>__</v>
      </c>
      <c r="N2199" s="15"/>
      <c r="O2199" s="15">
        <f>VLOOKUP(M2199,code!A:C,3,FALSE)</f>
        <v>0</v>
      </c>
      <c r="P2199" s="16"/>
      <c r="Q2199" s="15"/>
      <c r="R2199" s="16"/>
      <c r="S2199" s="15"/>
      <c r="T2199" s="16"/>
      <c r="U2199" s="15"/>
    </row>
    <row r="2200" spans="1:21" x14ac:dyDescent="0.25">
      <c r="A2200" s="12">
        <v>3125</v>
      </c>
      <c r="B2200" t="s">
        <v>7791</v>
      </c>
      <c r="C2200">
        <f>IFERROR(VLOOKUP(B2200,code!$F$1:$G$39,2,FALSE),"")</f>
        <v>4</v>
      </c>
      <c r="D2200" t="s">
        <v>3107</v>
      </c>
      <c r="E2200" t="str">
        <f t="shared" si="157"/>
        <v>Female</v>
      </c>
      <c r="F2200" t="s">
        <v>7797</v>
      </c>
      <c r="G2200" s="12">
        <v>30</v>
      </c>
      <c r="H2200" s="14">
        <v>44568</v>
      </c>
      <c r="I2200" s="24">
        <f t="shared" si="160"/>
        <v>44568</v>
      </c>
      <c r="J2200" s="14">
        <f>MAX(P2200,R2200,T2200)</f>
        <v>44567</v>
      </c>
      <c r="K2200" s="14" t="str">
        <f>_xlfn.IFNA(VLOOKUP(D2200,code!F:G,1,FALSE),"")</f>
        <v/>
      </c>
      <c r="L2200" s="15">
        <v>3</v>
      </c>
      <c r="M2200" s="15" t="str">
        <f t="shared" si="159"/>
        <v>北京生物_兰州生物_兰州生物</v>
      </c>
      <c r="N2200" s="15" t="str">
        <f>VLOOKUP(M2200,code!A:B,2,FALSE)</f>
        <v>PPP</v>
      </c>
      <c r="O2200" s="15" t="str">
        <f>VLOOKUP(M2200,code!A:C,3,FALSE)</f>
        <v>N</v>
      </c>
      <c r="P2200" s="16">
        <v>44346</v>
      </c>
      <c r="Q2200" s="15" t="s">
        <v>7816</v>
      </c>
      <c r="R2200" s="16">
        <v>44375</v>
      </c>
      <c r="S2200" s="15" t="s">
        <v>7817</v>
      </c>
      <c r="T2200" s="16">
        <v>44567</v>
      </c>
      <c r="U2200" s="15" t="s">
        <v>7817</v>
      </c>
    </row>
    <row r="2201" spans="1:21" x14ac:dyDescent="0.25">
      <c r="A2201" s="12">
        <v>1803</v>
      </c>
      <c r="B2201" t="s">
        <v>470</v>
      </c>
      <c r="C2201">
        <f>IFERROR(VLOOKUP(B2201,code!$F$1:$G$39,2,FALSE),"")</f>
        <v>19</v>
      </c>
      <c r="D2201" t="s">
        <v>1825</v>
      </c>
      <c r="E2201" t="str">
        <f t="shared" si="157"/>
        <v>Female</v>
      </c>
      <c r="F2201" t="s">
        <v>7797</v>
      </c>
      <c r="G2201" s="12">
        <v>47</v>
      </c>
      <c r="H2201" s="14">
        <v>44576</v>
      </c>
      <c r="I2201" s="24">
        <f t="shared" si="160"/>
        <v>44576</v>
      </c>
      <c r="J2201" s="14"/>
      <c r="K2201" s="14" t="str">
        <f>_xlfn.IFNA(VLOOKUP(D2201,code!F:G,1,FALSE),"")</f>
        <v/>
      </c>
      <c r="L2201" s="15">
        <v>0</v>
      </c>
      <c r="M2201" s="15" t="str">
        <f t="shared" si="159"/>
        <v>__</v>
      </c>
      <c r="N2201" s="15"/>
      <c r="O2201" s="15">
        <f>VLOOKUP(M2201,code!A:C,3,FALSE)</f>
        <v>0</v>
      </c>
      <c r="P2201" s="16"/>
      <c r="Q2201" s="15"/>
      <c r="R2201" s="16"/>
      <c r="S2201" s="15"/>
      <c r="T2201" s="16"/>
      <c r="U2201" s="15"/>
    </row>
    <row r="2202" spans="1:21" x14ac:dyDescent="0.25">
      <c r="A2202" s="12">
        <v>1804</v>
      </c>
      <c r="B2202" t="s">
        <v>470</v>
      </c>
      <c r="C2202">
        <f>IFERROR(VLOOKUP(B2202,code!$F$1:$G$39,2,FALSE),"")</f>
        <v>19</v>
      </c>
      <c r="D2202" t="s">
        <v>1826</v>
      </c>
      <c r="E2202" t="str">
        <f t="shared" si="157"/>
        <v>Female</v>
      </c>
      <c r="F2202" t="s">
        <v>7797</v>
      </c>
      <c r="G2202" s="12">
        <v>66</v>
      </c>
      <c r="H2202" s="14">
        <v>44576</v>
      </c>
      <c r="I2202" s="24">
        <f t="shared" si="160"/>
        <v>44576</v>
      </c>
      <c r="J2202" s="14"/>
      <c r="K2202" s="14" t="str">
        <f>_xlfn.IFNA(VLOOKUP(D2202,code!F:G,1,FALSE),"")</f>
        <v/>
      </c>
      <c r="L2202" s="15">
        <v>0</v>
      </c>
      <c r="M2202" s="15" t="str">
        <f t="shared" si="159"/>
        <v>__</v>
      </c>
      <c r="N2202" s="15"/>
      <c r="O2202" s="15">
        <f>VLOOKUP(M2202,code!A:C,3,FALSE)</f>
        <v>0</v>
      </c>
      <c r="P2202" s="16"/>
      <c r="Q2202" s="15"/>
      <c r="R2202" s="16"/>
      <c r="S2202" s="15"/>
      <c r="T2202" s="16"/>
      <c r="U2202" s="15"/>
    </row>
    <row r="2203" spans="1:21" x14ac:dyDescent="0.25">
      <c r="A2203" s="12">
        <v>1805</v>
      </c>
      <c r="B2203" t="s">
        <v>470</v>
      </c>
      <c r="C2203">
        <f>IFERROR(VLOOKUP(B2203,code!$F$1:$G$39,2,FALSE),"")</f>
        <v>19</v>
      </c>
      <c r="D2203" t="s">
        <v>1827</v>
      </c>
      <c r="E2203" t="str">
        <f t="shared" si="157"/>
        <v>Male</v>
      </c>
      <c r="F2203" t="s">
        <v>7798</v>
      </c>
      <c r="G2203" s="12">
        <v>15</v>
      </c>
      <c r="H2203" s="14">
        <v>44576</v>
      </c>
      <c r="I2203" s="24">
        <f t="shared" si="160"/>
        <v>44576</v>
      </c>
      <c r="J2203" s="14">
        <f>MAX(P2203,R2203,T2203)</f>
        <v>44451</v>
      </c>
      <c r="K2203" s="14" t="str">
        <f>_xlfn.IFNA(VLOOKUP(D2203,code!F:G,1,FALSE),"")</f>
        <v/>
      </c>
      <c r="L2203" s="15">
        <v>2</v>
      </c>
      <c r="M2203" s="15" t="str">
        <f t="shared" si="159"/>
        <v>北京科兴中维_北京科兴中维_</v>
      </c>
      <c r="N2203" s="15" t="str">
        <f>VLOOKUP(M2203,code!A:B,2,FALSE)</f>
        <v>VV</v>
      </c>
      <c r="O2203" s="15" t="str">
        <f>VLOOKUP(M2203,code!A:C,3,FALSE)</f>
        <v>N</v>
      </c>
      <c r="P2203" s="16">
        <v>44418</v>
      </c>
      <c r="Q2203" s="15" t="s">
        <v>7815</v>
      </c>
      <c r="R2203" s="16">
        <v>44451</v>
      </c>
      <c r="S2203" s="15" t="s">
        <v>7815</v>
      </c>
      <c r="T2203" s="16"/>
      <c r="U2203" s="15"/>
    </row>
    <row r="2204" spans="1:21" x14ac:dyDescent="0.25">
      <c r="A2204" s="12">
        <v>1806</v>
      </c>
      <c r="B2204" t="s">
        <v>470</v>
      </c>
      <c r="C2204">
        <f>IFERROR(VLOOKUP(B2204,code!$F$1:$G$39,2,FALSE),"")</f>
        <v>19</v>
      </c>
      <c r="D2204" t="s">
        <v>1828</v>
      </c>
      <c r="E2204" t="str">
        <f t="shared" si="157"/>
        <v>Male</v>
      </c>
      <c r="F2204" t="s">
        <v>7798</v>
      </c>
      <c r="G2204" s="12">
        <v>69</v>
      </c>
      <c r="H2204" s="14">
        <v>44576</v>
      </c>
      <c r="I2204" s="24">
        <f t="shared" si="160"/>
        <v>44576</v>
      </c>
      <c r="J2204" s="14"/>
      <c r="K2204" s="14" t="str">
        <f>_xlfn.IFNA(VLOOKUP(D2204,code!F:G,1,FALSE),"")</f>
        <v/>
      </c>
      <c r="L2204" s="15">
        <v>0</v>
      </c>
      <c r="M2204" s="15" t="str">
        <f t="shared" si="159"/>
        <v>__</v>
      </c>
      <c r="N2204" s="15"/>
      <c r="O2204" s="15">
        <f>VLOOKUP(M2204,code!A:C,3,FALSE)</f>
        <v>0</v>
      </c>
      <c r="P2204" s="16"/>
      <c r="Q2204" s="15"/>
      <c r="R2204" s="16"/>
      <c r="S2204" s="15"/>
      <c r="T2204" s="16"/>
      <c r="U2204" s="15"/>
    </row>
    <row r="2205" spans="1:21" x14ac:dyDescent="0.25">
      <c r="A2205" s="12">
        <v>1807</v>
      </c>
      <c r="B2205" t="s">
        <v>470</v>
      </c>
      <c r="C2205">
        <f>IFERROR(VLOOKUP(B2205,code!$F$1:$G$39,2,FALSE),"")</f>
        <v>19</v>
      </c>
      <c r="D2205" t="s">
        <v>1829</v>
      </c>
      <c r="E2205" t="str">
        <f t="shared" si="157"/>
        <v>Female</v>
      </c>
      <c r="F2205" t="s">
        <v>7797</v>
      </c>
      <c r="G2205" s="12">
        <v>50</v>
      </c>
      <c r="H2205" s="14">
        <v>44576</v>
      </c>
      <c r="I2205" s="24">
        <f t="shared" si="160"/>
        <v>44576</v>
      </c>
      <c r="J2205" s="14"/>
      <c r="K2205" s="14" t="str">
        <f>_xlfn.IFNA(VLOOKUP(D2205,code!F:G,1,FALSE),"")</f>
        <v/>
      </c>
      <c r="L2205" s="15">
        <v>0</v>
      </c>
      <c r="M2205" s="15" t="str">
        <f t="shared" si="159"/>
        <v>__</v>
      </c>
      <c r="N2205" s="15"/>
      <c r="O2205" s="15">
        <f>VLOOKUP(M2205,code!A:C,3,FALSE)</f>
        <v>0</v>
      </c>
      <c r="P2205" s="16"/>
      <c r="Q2205" s="15"/>
      <c r="R2205" s="16"/>
      <c r="S2205" s="15"/>
      <c r="T2205" s="16"/>
      <c r="U2205" s="15"/>
    </row>
    <row r="2206" spans="1:21" x14ac:dyDescent="0.25">
      <c r="A2206" s="12">
        <v>1808</v>
      </c>
      <c r="B2206" t="s">
        <v>470</v>
      </c>
      <c r="C2206">
        <f>IFERROR(VLOOKUP(B2206,code!$F$1:$G$39,2,FALSE),"")</f>
        <v>19</v>
      </c>
      <c r="D2206" t="s">
        <v>1830</v>
      </c>
      <c r="E2206" t="str">
        <f t="shared" si="157"/>
        <v>Female</v>
      </c>
      <c r="F2206" t="s">
        <v>7797</v>
      </c>
      <c r="G2206" s="12">
        <v>25</v>
      </c>
      <c r="H2206" s="14">
        <v>44576</v>
      </c>
      <c r="I2206" s="24">
        <f t="shared" si="160"/>
        <v>44576</v>
      </c>
      <c r="J2206" s="14"/>
      <c r="K2206" s="14" t="str">
        <f>_xlfn.IFNA(VLOOKUP(D2206,code!F:G,1,FALSE),"")</f>
        <v/>
      </c>
      <c r="L2206" s="15">
        <v>0</v>
      </c>
      <c r="M2206" s="15" t="str">
        <f t="shared" si="159"/>
        <v>__</v>
      </c>
      <c r="N2206" s="15"/>
      <c r="O2206" s="15">
        <f>VLOOKUP(M2206,code!A:C,3,FALSE)</f>
        <v>0</v>
      </c>
      <c r="P2206" s="16"/>
      <c r="Q2206" s="15"/>
      <c r="R2206" s="16"/>
      <c r="S2206" s="15"/>
      <c r="T2206" s="16"/>
      <c r="U2206" s="15"/>
    </row>
    <row r="2207" spans="1:21" x14ac:dyDescent="0.25">
      <c r="A2207" s="12">
        <v>1809</v>
      </c>
      <c r="B2207" t="s">
        <v>470</v>
      </c>
      <c r="C2207">
        <f>IFERROR(VLOOKUP(B2207,code!$F$1:$G$39,2,FALSE),"")</f>
        <v>19</v>
      </c>
      <c r="D2207" t="s">
        <v>1831</v>
      </c>
      <c r="E2207" t="str">
        <f t="shared" si="157"/>
        <v>Male</v>
      </c>
      <c r="F2207" t="s">
        <v>7798</v>
      </c>
      <c r="G2207" s="12">
        <v>13</v>
      </c>
      <c r="H2207" s="14">
        <v>44576</v>
      </c>
      <c r="I2207" s="24">
        <f t="shared" si="160"/>
        <v>44576</v>
      </c>
      <c r="J2207" s="14"/>
      <c r="K2207" s="14" t="str">
        <f>_xlfn.IFNA(VLOOKUP(D2207,code!F:G,1,FALSE),"")</f>
        <v/>
      </c>
      <c r="L2207" s="15">
        <v>0</v>
      </c>
      <c r="M2207" s="15" t="str">
        <f t="shared" si="159"/>
        <v>__</v>
      </c>
      <c r="N2207" s="15"/>
      <c r="O2207" s="15">
        <f>VLOOKUP(M2207,code!A:C,3,FALSE)</f>
        <v>0</v>
      </c>
      <c r="P2207" s="16"/>
      <c r="Q2207" s="15"/>
      <c r="R2207" s="16"/>
      <c r="S2207" s="15"/>
      <c r="T2207" s="16"/>
      <c r="U2207" s="15"/>
    </row>
    <row r="2208" spans="1:21" x14ac:dyDescent="0.25">
      <c r="A2208" s="12">
        <v>1810</v>
      </c>
      <c r="B2208" t="s">
        <v>470</v>
      </c>
      <c r="C2208">
        <f>IFERROR(VLOOKUP(B2208,code!$F$1:$G$39,2,FALSE),"")</f>
        <v>19</v>
      </c>
      <c r="D2208" t="s">
        <v>1832</v>
      </c>
      <c r="E2208" t="str">
        <f t="shared" si="157"/>
        <v>Male</v>
      </c>
      <c r="F2208" t="s">
        <v>7798</v>
      </c>
      <c r="G2208" s="12">
        <v>33</v>
      </c>
      <c r="H2208" s="14">
        <v>44576</v>
      </c>
      <c r="I2208" s="24">
        <f t="shared" si="160"/>
        <v>44576</v>
      </c>
      <c r="J2208" s="14">
        <f>MAX(P2208,R2208,T2208)</f>
        <v>44383</v>
      </c>
      <c r="K2208" s="14" t="str">
        <f>_xlfn.IFNA(VLOOKUP(D2208,code!F:G,1,FALSE),"")</f>
        <v/>
      </c>
      <c r="L2208" s="15">
        <v>1</v>
      </c>
      <c r="M2208" s="15" t="str">
        <f t="shared" si="159"/>
        <v>成都生物__</v>
      </c>
      <c r="N2208" s="15" t="str">
        <f>VLOOKUP(M2208,code!A:B,2,FALSE)</f>
        <v>P</v>
      </c>
      <c r="O2208" s="15" t="str">
        <f>VLOOKUP(M2208,code!A:C,3,FALSE)</f>
        <v>N</v>
      </c>
      <c r="P2208" s="16">
        <v>44383</v>
      </c>
      <c r="Q2208" s="15" t="s">
        <v>7819</v>
      </c>
      <c r="R2208" s="16"/>
      <c r="S2208" s="15"/>
      <c r="T2208" s="16"/>
      <c r="U2208" s="15"/>
    </row>
    <row r="2209" spans="1:21" x14ac:dyDescent="0.25">
      <c r="A2209" s="12">
        <v>1811</v>
      </c>
      <c r="B2209" t="s">
        <v>470</v>
      </c>
      <c r="C2209">
        <f>IFERROR(VLOOKUP(B2209,code!$F$1:$G$39,2,FALSE),"")</f>
        <v>19</v>
      </c>
      <c r="D2209" t="s">
        <v>1833</v>
      </c>
      <c r="E2209" t="str">
        <f t="shared" si="157"/>
        <v>Male</v>
      </c>
      <c r="F2209" t="s">
        <v>7798</v>
      </c>
      <c r="G2209" s="12">
        <v>49</v>
      </c>
      <c r="H2209" s="14">
        <v>44576</v>
      </c>
      <c r="I2209" s="24">
        <f t="shared" si="160"/>
        <v>44576</v>
      </c>
      <c r="J2209" s="14">
        <f>MAX(P2209,R2209,T2209)</f>
        <v>44434</v>
      </c>
      <c r="K2209" s="14" t="str">
        <f>_xlfn.IFNA(VLOOKUP(D2209,code!F:G,1,FALSE),"")</f>
        <v/>
      </c>
      <c r="L2209" s="15">
        <v>2</v>
      </c>
      <c r="M2209" s="15" t="str">
        <f t="shared" si="159"/>
        <v>北京科兴中维_北京科兴中维_</v>
      </c>
      <c r="N2209" s="15" t="str">
        <f>VLOOKUP(M2209,code!A:B,2,FALSE)</f>
        <v>VV</v>
      </c>
      <c r="O2209" s="15" t="str">
        <f>VLOOKUP(M2209,code!A:C,3,FALSE)</f>
        <v>N</v>
      </c>
      <c r="P2209" s="16">
        <v>44396</v>
      </c>
      <c r="Q2209" s="15" t="s">
        <v>7815</v>
      </c>
      <c r="R2209" s="16">
        <v>44434</v>
      </c>
      <c r="S2209" s="15" t="s">
        <v>7815</v>
      </c>
      <c r="T2209" s="16"/>
      <c r="U2209" s="15"/>
    </row>
    <row r="2210" spans="1:21" x14ac:dyDescent="0.25">
      <c r="A2210" s="12">
        <v>1812</v>
      </c>
      <c r="B2210" t="s">
        <v>470</v>
      </c>
      <c r="C2210">
        <f>IFERROR(VLOOKUP(B2210,code!$F$1:$G$39,2,FALSE),"")</f>
        <v>19</v>
      </c>
      <c r="D2210" t="s">
        <v>1834</v>
      </c>
      <c r="E2210" t="str">
        <f t="shared" si="157"/>
        <v>Male</v>
      </c>
      <c r="F2210" t="s">
        <v>7798</v>
      </c>
      <c r="G2210" s="12">
        <v>17</v>
      </c>
      <c r="H2210" s="14">
        <v>44576</v>
      </c>
      <c r="I2210" s="24">
        <f t="shared" si="160"/>
        <v>44576</v>
      </c>
      <c r="J2210" s="14">
        <f>MAX(P2210,R2210,T2210)</f>
        <v>44431</v>
      </c>
      <c r="K2210" s="14" t="str">
        <f>_xlfn.IFNA(VLOOKUP(D2210,code!F:G,1,FALSE),"")</f>
        <v/>
      </c>
      <c r="L2210" s="15">
        <v>2</v>
      </c>
      <c r="M2210" s="15" t="str">
        <f t="shared" si="159"/>
        <v>兰州生物_北京生物_</v>
      </c>
      <c r="N2210" s="15" t="str">
        <f>VLOOKUP(M2210,code!A:B,2,FALSE)</f>
        <v>PP</v>
      </c>
      <c r="O2210" s="15" t="str">
        <f>VLOOKUP(M2210,code!A:C,3,FALSE)</f>
        <v>N</v>
      </c>
      <c r="P2210" s="16">
        <v>44406</v>
      </c>
      <c r="Q2210" s="15" t="s">
        <v>7817</v>
      </c>
      <c r="R2210" s="16">
        <v>44431</v>
      </c>
      <c r="S2210" s="15" t="s">
        <v>7816</v>
      </c>
      <c r="T2210" s="16"/>
      <c r="U2210" s="15"/>
    </row>
    <row r="2211" spans="1:21" x14ac:dyDescent="0.25">
      <c r="A2211" s="12">
        <v>1814</v>
      </c>
      <c r="B2211" t="s">
        <v>470</v>
      </c>
      <c r="C2211">
        <f>IFERROR(VLOOKUP(B2211,code!$F$1:$G$39,2,FALSE),"")</f>
        <v>19</v>
      </c>
      <c r="D2211" t="s">
        <v>1836</v>
      </c>
      <c r="E2211" t="str">
        <f t="shared" si="157"/>
        <v>Female</v>
      </c>
      <c r="F2211" t="s">
        <v>7797</v>
      </c>
      <c r="G2211" s="12">
        <v>82</v>
      </c>
      <c r="H2211" s="14">
        <v>44576</v>
      </c>
      <c r="I2211" s="24">
        <f t="shared" si="160"/>
        <v>44576</v>
      </c>
      <c r="J2211" s="14"/>
      <c r="K2211" s="14" t="str">
        <f>_xlfn.IFNA(VLOOKUP(D2211,code!F:G,1,FALSE),"")</f>
        <v/>
      </c>
      <c r="L2211" s="15">
        <v>0</v>
      </c>
      <c r="M2211" s="15" t="str">
        <f t="shared" si="159"/>
        <v>__</v>
      </c>
      <c r="N2211" s="15"/>
      <c r="O2211" s="15">
        <f>VLOOKUP(M2211,code!A:C,3,FALSE)</f>
        <v>0</v>
      </c>
      <c r="P2211" s="16"/>
      <c r="Q2211" s="15"/>
      <c r="R2211" s="16"/>
      <c r="S2211" s="15"/>
      <c r="T2211" s="16"/>
      <c r="U2211" s="15"/>
    </row>
    <row r="2212" spans="1:21" x14ac:dyDescent="0.25">
      <c r="A2212" s="12">
        <v>1815</v>
      </c>
      <c r="B2212" t="s">
        <v>470</v>
      </c>
      <c r="C2212">
        <f>IFERROR(VLOOKUP(B2212,code!$F$1:$G$39,2,FALSE),"")</f>
        <v>19</v>
      </c>
      <c r="D2212" t="s">
        <v>1837</v>
      </c>
      <c r="E2212" t="str">
        <f t="shared" si="157"/>
        <v>Female</v>
      </c>
      <c r="F2212" t="s">
        <v>7797</v>
      </c>
      <c r="G2212" s="12">
        <v>47</v>
      </c>
      <c r="H2212" s="14">
        <v>44576</v>
      </c>
      <c r="I2212" s="24">
        <f t="shared" si="160"/>
        <v>44576</v>
      </c>
      <c r="J2212" s="14">
        <f>MAX(P2212,R2212,T2212)</f>
        <v>44434</v>
      </c>
      <c r="K2212" s="14" t="str">
        <f>_xlfn.IFNA(VLOOKUP(D2212,code!F:G,1,FALSE),"")</f>
        <v/>
      </c>
      <c r="L2212" s="15">
        <v>2</v>
      </c>
      <c r="M2212" s="15" t="str">
        <f t="shared" si="159"/>
        <v>北京科兴中维_北京科兴中维_</v>
      </c>
      <c r="N2212" s="15" t="str">
        <f>VLOOKUP(M2212,code!A:B,2,FALSE)</f>
        <v>VV</v>
      </c>
      <c r="O2212" s="15" t="str">
        <f>VLOOKUP(M2212,code!A:C,3,FALSE)</f>
        <v>N</v>
      </c>
      <c r="P2212" s="16">
        <v>44396</v>
      </c>
      <c r="Q2212" s="15" t="s">
        <v>7815</v>
      </c>
      <c r="R2212" s="16">
        <v>44434</v>
      </c>
      <c r="S2212" s="15" t="s">
        <v>7815</v>
      </c>
      <c r="T2212" s="16"/>
      <c r="U2212" s="15"/>
    </row>
    <row r="2213" spans="1:21" x14ac:dyDescent="0.25">
      <c r="A2213" s="12">
        <v>1816</v>
      </c>
      <c r="B2213" t="s">
        <v>470</v>
      </c>
      <c r="C2213">
        <f>IFERROR(VLOOKUP(B2213,code!$F$1:$G$39,2,FALSE),"")</f>
        <v>19</v>
      </c>
      <c r="D2213" t="s">
        <v>1838</v>
      </c>
      <c r="E2213" t="str">
        <f t="shared" si="157"/>
        <v>Male</v>
      </c>
      <c r="F2213" t="s">
        <v>7798</v>
      </c>
      <c r="G2213" s="12">
        <v>24</v>
      </c>
      <c r="H2213" s="14">
        <v>44576</v>
      </c>
      <c r="I2213" s="24">
        <f t="shared" si="160"/>
        <v>44576</v>
      </c>
      <c r="J2213" s="14"/>
      <c r="K2213" s="14" t="str">
        <f>_xlfn.IFNA(VLOOKUP(D2213,code!F:G,1,FALSE),"")</f>
        <v/>
      </c>
      <c r="L2213" s="15">
        <v>0</v>
      </c>
      <c r="M2213" s="15" t="str">
        <f t="shared" si="159"/>
        <v>__</v>
      </c>
      <c r="N2213" s="15"/>
      <c r="O2213" s="15">
        <f>VLOOKUP(M2213,code!A:C,3,FALSE)</f>
        <v>0</v>
      </c>
      <c r="P2213" s="16"/>
      <c r="Q2213" s="15"/>
      <c r="R2213" s="16"/>
      <c r="S2213" s="15"/>
      <c r="T2213" s="16"/>
      <c r="U2213" s="15"/>
    </row>
    <row r="2214" spans="1:21" x14ac:dyDescent="0.25">
      <c r="A2214" s="12">
        <v>1817</v>
      </c>
      <c r="B2214" t="s">
        <v>470</v>
      </c>
      <c r="C2214">
        <f>IFERROR(VLOOKUP(B2214,code!$F$1:$G$39,2,FALSE),"")</f>
        <v>19</v>
      </c>
      <c r="D2214" t="s">
        <v>1839</v>
      </c>
      <c r="E2214" t="str">
        <f t="shared" si="157"/>
        <v>Male</v>
      </c>
      <c r="F2214" t="s">
        <v>7798</v>
      </c>
      <c r="G2214" s="12">
        <v>28</v>
      </c>
      <c r="H2214" s="14">
        <v>44576</v>
      </c>
      <c r="I2214" s="24">
        <f t="shared" si="160"/>
        <v>44576</v>
      </c>
      <c r="J2214" s="14">
        <f>MAX(P2214,R2214,T2214)</f>
        <v>44459</v>
      </c>
      <c r="K2214" s="14" t="str">
        <f>_xlfn.IFNA(VLOOKUP(D2214,code!F:G,1,FALSE),"")</f>
        <v/>
      </c>
      <c r="L2214" s="15">
        <v>2</v>
      </c>
      <c r="M2214" s="15" t="str">
        <f t="shared" si="159"/>
        <v>北京科兴中维_北京科兴中维_</v>
      </c>
      <c r="N2214" s="15" t="str">
        <f>VLOOKUP(M2214,code!A:B,2,FALSE)</f>
        <v>VV</v>
      </c>
      <c r="O2214" s="15" t="str">
        <f>VLOOKUP(M2214,code!A:C,3,FALSE)</f>
        <v>N</v>
      </c>
      <c r="P2214" s="16">
        <v>44406</v>
      </c>
      <c r="Q2214" s="15" t="s">
        <v>7815</v>
      </c>
      <c r="R2214" s="16">
        <v>44459</v>
      </c>
      <c r="S2214" s="15" t="s">
        <v>7815</v>
      </c>
      <c r="T2214" s="16"/>
      <c r="U2214" s="15"/>
    </row>
    <row r="2215" spans="1:21" x14ac:dyDescent="0.25">
      <c r="A2215" s="12">
        <v>1818</v>
      </c>
      <c r="B2215" t="s">
        <v>470</v>
      </c>
      <c r="C2215">
        <f>IFERROR(VLOOKUP(B2215,code!$F$1:$G$39,2,FALSE),"")</f>
        <v>19</v>
      </c>
      <c r="D2215" t="s">
        <v>1840</v>
      </c>
      <c r="E2215" t="str">
        <f t="shared" si="157"/>
        <v>Female</v>
      </c>
      <c r="F2215" t="s">
        <v>7797</v>
      </c>
      <c r="G2215" s="12">
        <v>26</v>
      </c>
      <c r="H2215" s="14">
        <v>44576</v>
      </c>
      <c r="I2215" s="24">
        <f t="shared" si="160"/>
        <v>44576</v>
      </c>
      <c r="J2215" s="14"/>
      <c r="K2215" s="14" t="str">
        <f>_xlfn.IFNA(VLOOKUP(D2215,code!F:G,1,FALSE),"")</f>
        <v/>
      </c>
      <c r="L2215" s="15">
        <v>0</v>
      </c>
      <c r="M2215" s="15" t="str">
        <f t="shared" si="159"/>
        <v>__</v>
      </c>
      <c r="N2215" s="15"/>
      <c r="O2215" s="15">
        <f>VLOOKUP(M2215,code!A:C,3,FALSE)</f>
        <v>0</v>
      </c>
      <c r="P2215" s="16"/>
      <c r="Q2215" s="15"/>
      <c r="R2215" s="16"/>
      <c r="S2215" s="15"/>
      <c r="T2215" s="16"/>
      <c r="U2215" s="15"/>
    </row>
    <row r="2216" spans="1:21" x14ac:dyDescent="0.25">
      <c r="A2216" s="12">
        <v>1821</v>
      </c>
      <c r="B2216" t="s">
        <v>470</v>
      </c>
      <c r="C2216">
        <f>IFERROR(VLOOKUP(B2216,code!$F$1:$G$39,2,FALSE),"")</f>
        <v>19</v>
      </c>
      <c r="D2216" t="s">
        <v>1843</v>
      </c>
      <c r="E2216" t="str">
        <f t="shared" si="157"/>
        <v>Male</v>
      </c>
      <c r="F2216" t="s">
        <v>7798</v>
      </c>
      <c r="G2216" s="12">
        <v>55</v>
      </c>
      <c r="H2216" s="14">
        <v>44575</v>
      </c>
      <c r="I2216" s="24">
        <f t="shared" si="160"/>
        <v>44575</v>
      </c>
      <c r="J2216" s="14">
        <f>MAX(P2216,R2216,T2216)</f>
        <v>44417</v>
      </c>
      <c r="K2216" s="14" t="str">
        <f>_xlfn.IFNA(VLOOKUP(D2216,code!F:G,1,FALSE),"")</f>
        <v/>
      </c>
      <c r="L2216" s="15">
        <v>2</v>
      </c>
      <c r="M2216" s="15" t="str">
        <f t="shared" si="159"/>
        <v>北京生物_北京科兴中维_</v>
      </c>
      <c r="N2216" s="15" t="str">
        <f>VLOOKUP(M2216,code!A:B,2,FALSE)</f>
        <v>PV</v>
      </c>
      <c r="O2216" s="15" t="str">
        <f>VLOOKUP(M2216,code!A:C,3,FALSE)</f>
        <v>Y</v>
      </c>
      <c r="P2216" s="16">
        <v>44355</v>
      </c>
      <c r="Q2216" s="15" t="s">
        <v>7816</v>
      </c>
      <c r="R2216" s="16">
        <v>44417</v>
      </c>
      <c r="S2216" s="15" t="s">
        <v>7815</v>
      </c>
      <c r="T2216" s="16"/>
      <c r="U2216" s="15"/>
    </row>
    <row r="2217" spans="1:21" x14ac:dyDescent="0.25">
      <c r="A2217" s="12">
        <v>1823</v>
      </c>
      <c r="B2217" t="s">
        <v>470</v>
      </c>
      <c r="C2217">
        <f>IFERROR(VLOOKUP(B2217,code!$F$1:$G$39,2,FALSE),"")</f>
        <v>19</v>
      </c>
      <c r="D2217" t="s">
        <v>1845</v>
      </c>
      <c r="E2217" t="str">
        <f t="shared" si="157"/>
        <v>Male</v>
      </c>
      <c r="F2217" t="s">
        <v>7798</v>
      </c>
      <c r="G2217" s="12">
        <v>8</v>
      </c>
      <c r="H2217" s="14">
        <v>44576</v>
      </c>
      <c r="I2217" s="24">
        <f t="shared" si="160"/>
        <v>44576</v>
      </c>
      <c r="J2217" s="14">
        <f>MAX(P2217,R2217,T2217)</f>
        <v>44531</v>
      </c>
      <c r="K2217" s="14" t="str">
        <f>_xlfn.IFNA(VLOOKUP(D2217,code!F:G,1,FALSE),"")</f>
        <v/>
      </c>
      <c r="L2217" s="15">
        <v>2</v>
      </c>
      <c r="M2217" s="15" t="str">
        <f t="shared" si="159"/>
        <v>成都生物_兰州生物_</v>
      </c>
      <c r="N2217" s="15" t="str">
        <f>VLOOKUP(M2217,code!A:B,2,FALSE)</f>
        <v>PP</v>
      </c>
      <c r="O2217" s="15" t="str">
        <f>VLOOKUP(M2217,code!A:C,3,FALSE)</f>
        <v>N</v>
      </c>
      <c r="P2217" s="16">
        <v>44502</v>
      </c>
      <c r="Q2217" s="15" t="s">
        <v>7819</v>
      </c>
      <c r="R2217" s="16">
        <v>44531</v>
      </c>
      <c r="S2217" s="15" t="s">
        <v>7817</v>
      </c>
      <c r="T2217" s="16"/>
      <c r="U2217" s="15"/>
    </row>
    <row r="2218" spans="1:21" x14ac:dyDescent="0.25">
      <c r="A2218" s="12">
        <v>1824</v>
      </c>
      <c r="B2218" t="s">
        <v>470</v>
      </c>
      <c r="C2218">
        <f>IFERROR(VLOOKUP(B2218,code!$F$1:$G$39,2,FALSE),"")</f>
        <v>19</v>
      </c>
      <c r="D2218" t="s">
        <v>1846</v>
      </c>
      <c r="E2218" t="str">
        <f t="shared" si="157"/>
        <v>Female</v>
      </c>
      <c r="F2218" t="s">
        <v>7797</v>
      </c>
      <c r="G2218" s="12">
        <v>21</v>
      </c>
      <c r="H2218" s="14">
        <v>44576</v>
      </c>
      <c r="I2218" s="24">
        <f t="shared" si="160"/>
        <v>44576</v>
      </c>
      <c r="J2218" s="14"/>
      <c r="K2218" s="14" t="str">
        <f>_xlfn.IFNA(VLOOKUP(D2218,code!F:G,1,FALSE),"")</f>
        <v/>
      </c>
      <c r="L2218" s="15">
        <v>0</v>
      </c>
      <c r="M2218" s="15" t="str">
        <f t="shared" si="159"/>
        <v>__</v>
      </c>
      <c r="N2218" s="15"/>
      <c r="O2218" s="15">
        <f>VLOOKUP(M2218,code!A:C,3,FALSE)</f>
        <v>0</v>
      </c>
      <c r="P2218" s="16"/>
      <c r="Q2218" s="15"/>
      <c r="R2218" s="16"/>
      <c r="S2218" s="15"/>
      <c r="T2218" s="16"/>
      <c r="U2218" s="15"/>
    </row>
    <row r="2219" spans="1:21" x14ac:dyDescent="0.25">
      <c r="A2219" s="12">
        <v>1825</v>
      </c>
      <c r="B2219" t="s">
        <v>470</v>
      </c>
      <c r="C2219">
        <f>IFERROR(VLOOKUP(B2219,code!$F$1:$G$39,2,FALSE),"")</f>
        <v>19</v>
      </c>
      <c r="D2219" t="s">
        <v>1847</v>
      </c>
      <c r="E2219" t="str">
        <f t="shared" si="157"/>
        <v>Male</v>
      </c>
      <c r="F2219" t="s">
        <v>7798</v>
      </c>
      <c r="G2219" s="12">
        <v>30</v>
      </c>
      <c r="H2219" s="14">
        <v>44573</v>
      </c>
      <c r="I2219" s="24">
        <f t="shared" si="160"/>
        <v>44573</v>
      </c>
      <c r="J2219" s="14">
        <f>MAX(P2219,R2219,T2219)</f>
        <v>44453</v>
      </c>
      <c r="K2219" s="14" t="str">
        <f>_xlfn.IFNA(VLOOKUP(D2219,code!F:G,1,FALSE),"")</f>
        <v/>
      </c>
      <c r="L2219" s="15">
        <v>2</v>
      </c>
      <c r="M2219" s="15" t="str">
        <f t="shared" si="159"/>
        <v>长春生物_成都生物_</v>
      </c>
      <c r="N2219" s="15" t="str">
        <f>VLOOKUP(M2219,code!A:B,2,FALSE)</f>
        <v>PP</v>
      </c>
      <c r="O2219" s="15" t="str">
        <f>VLOOKUP(M2219,code!A:C,3,FALSE)</f>
        <v>N</v>
      </c>
      <c r="P2219" s="16">
        <v>44387</v>
      </c>
      <c r="Q2219" s="15" t="s">
        <v>7831</v>
      </c>
      <c r="R2219" s="16">
        <v>44453</v>
      </c>
      <c r="S2219" s="15" t="s">
        <v>7819</v>
      </c>
      <c r="T2219" s="16"/>
      <c r="U2219" s="15"/>
    </row>
    <row r="2220" spans="1:21" x14ac:dyDescent="0.25">
      <c r="A2220" s="12">
        <v>1826</v>
      </c>
      <c r="B2220" t="s">
        <v>470</v>
      </c>
      <c r="C2220">
        <f>IFERROR(VLOOKUP(B2220,code!$F$1:$G$39,2,FALSE),"")</f>
        <v>19</v>
      </c>
      <c r="D2220" t="s">
        <v>1848</v>
      </c>
      <c r="E2220" t="str">
        <f t="shared" si="157"/>
        <v>Male</v>
      </c>
      <c r="F2220" t="s">
        <v>7798</v>
      </c>
      <c r="G2220" s="12">
        <v>35</v>
      </c>
      <c r="H2220" s="14">
        <v>44573</v>
      </c>
      <c r="I2220" s="24">
        <f t="shared" si="160"/>
        <v>44573</v>
      </c>
      <c r="J2220" s="14">
        <f>MAX(P2220,R2220,T2220)</f>
        <v>44541</v>
      </c>
      <c r="K2220" s="14" t="str">
        <f>_xlfn.IFNA(VLOOKUP(D2220,code!F:G,1,FALSE),"")</f>
        <v/>
      </c>
      <c r="L2220" s="15">
        <v>1</v>
      </c>
      <c r="M2220" s="15" t="str">
        <f t="shared" si="159"/>
        <v>兰州生物__</v>
      </c>
      <c r="N2220" s="15" t="str">
        <f>VLOOKUP(M2220,code!A:B,2,FALSE)</f>
        <v>P</v>
      </c>
      <c r="O2220" s="15" t="str">
        <f>VLOOKUP(M2220,code!A:C,3,FALSE)</f>
        <v>N</v>
      </c>
      <c r="P2220" s="16">
        <v>44541</v>
      </c>
      <c r="Q2220" s="15" t="s">
        <v>7817</v>
      </c>
      <c r="R2220" s="16"/>
      <c r="S2220" s="15"/>
      <c r="T2220" s="16"/>
      <c r="U2220" s="15"/>
    </row>
    <row r="2221" spans="1:21" x14ac:dyDescent="0.25">
      <c r="A2221" s="12">
        <v>1827</v>
      </c>
      <c r="B2221" t="s">
        <v>470</v>
      </c>
      <c r="C2221">
        <f>IFERROR(VLOOKUP(B2221,code!$F$1:$G$39,2,FALSE),"")</f>
        <v>19</v>
      </c>
      <c r="D2221" t="s">
        <v>1849</v>
      </c>
      <c r="E2221" t="str">
        <f t="shared" si="157"/>
        <v>Female</v>
      </c>
      <c r="F2221" t="s">
        <v>7797</v>
      </c>
      <c r="G2221" s="12">
        <v>66</v>
      </c>
      <c r="H2221" s="14">
        <v>44573</v>
      </c>
      <c r="I2221" s="24">
        <f t="shared" si="160"/>
        <v>44573</v>
      </c>
      <c r="J2221" s="14">
        <f>MAX(P2221,R2221,T2221)</f>
        <v>44415</v>
      </c>
      <c r="K2221" s="14" t="str">
        <f>_xlfn.IFNA(VLOOKUP(D2221,code!F:G,1,FALSE),"")</f>
        <v/>
      </c>
      <c r="L2221" s="15">
        <v>2</v>
      </c>
      <c r="M2221" s="15" t="str">
        <f t="shared" si="159"/>
        <v>北京科兴中维_北京科兴中维_</v>
      </c>
      <c r="N2221" s="15" t="str">
        <f>VLOOKUP(M2221,code!A:B,2,FALSE)</f>
        <v>VV</v>
      </c>
      <c r="O2221" s="15" t="str">
        <f>VLOOKUP(M2221,code!A:C,3,FALSE)</f>
        <v>N</v>
      </c>
      <c r="P2221" s="16">
        <v>44387</v>
      </c>
      <c r="Q2221" s="15" t="s">
        <v>7815</v>
      </c>
      <c r="R2221" s="16">
        <v>44415</v>
      </c>
      <c r="S2221" s="15" t="s">
        <v>7815</v>
      </c>
      <c r="T2221" s="16"/>
      <c r="U2221" s="15"/>
    </row>
    <row r="2222" spans="1:21" x14ac:dyDescent="0.25">
      <c r="A2222" s="12">
        <v>1829</v>
      </c>
      <c r="B2222" t="s">
        <v>470</v>
      </c>
      <c r="C2222">
        <f>IFERROR(VLOOKUP(B2222,code!$F$1:$G$39,2,FALSE),"")</f>
        <v>19</v>
      </c>
      <c r="D2222" t="s">
        <v>1851</v>
      </c>
      <c r="E2222" t="str">
        <f t="shared" si="157"/>
        <v>Male</v>
      </c>
      <c r="F2222" t="s">
        <v>7798</v>
      </c>
      <c r="G2222" s="12">
        <v>35</v>
      </c>
      <c r="H2222" s="14">
        <v>44573</v>
      </c>
      <c r="I2222" s="24">
        <f t="shared" si="160"/>
        <v>44573</v>
      </c>
      <c r="J2222" s="14"/>
      <c r="K2222" s="14" t="str">
        <f>_xlfn.IFNA(VLOOKUP(D2222,code!F:G,1,FALSE),"")</f>
        <v/>
      </c>
      <c r="L2222" s="15">
        <v>0</v>
      </c>
      <c r="M2222" s="15" t="str">
        <f t="shared" si="159"/>
        <v>__</v>
      </c>
      <c r="N2222" s="15"/>
      <c r="O2222" s="15">
        <f>VLOOKUP(M2222,code!A:C,3,FALSE)</f>
        <v>0</v>
      </c>
      <c r="P2222" s="16"/>
      <c r="Q2222" s="15"/>
      <c r="R2222" s="16"/>
      <c r="S2222" s="15"/>
      <c r="T2222" s="16"/>
      <c r="U2222" s="15"/>
    </row>
    <row r="2223" spans="1:21" x14ac:dyDescent="0.25">
      <c r="A2223" s="12">
        <v>1830</v>
      </c>
      <c r="B2223" t="s">
        <v>470</v>
      </c>
      <c r="C2223">
        <f>IFERROR(VLOOKUP(B2223,code!$F$1:$G$39,2,FALSE),"")</f>
        <v>19</v>
      </c>
      <c r="D2223" t="s">
        <v>1852</v>
      </c>
      <c r="E2223" t="str">
        <f t="shared" si="157"/>
        <v>Male</v>
      </c>
      <c r="F2223" t="s">
        <v>7798</v>
      </c>
      <c r="G2223" s="12">
        <v>11</v>
      </c>
      <c r="H2223" s="14">
        <v>44574</v>
      </c>
      <c r="I2223" s="24">
        <f t="shared" si="160"/>
        <v>44574</v>
      </c>
      <c r="J2223" s="14">
        <f t="shared" ref="J2223:J2234" si="161">MAX(P2223,R2223,T2223)</f>
        <v>44537</v>
      </c>
      <c r="K2223" s="14" t="str">
        <f>_xlfn.IFNA(VLOOKUP(D2223,code!F:G,1,FALSE),"")</f>
        <v/>
      </c>
      <c r="L2223" s="15">
        <v>2</v>
      </c>
      <c r="M2223" s="15" t="str">
        <f t="shared" si="159"/>
        <v>成都生物_兰州生物_</v>
      </c>
      <c r="N2223" s="15" t="str">
        <f>VLOOKUP(M2223,code!A:B,2,FALSE)</f>
        <v>PP</v>
      </c>
      <c r="O2223" s="15" t="str">
        <f>VLOOKUP(M2223,code!A:C,3,FALSE)</f>
        <v>N</v>
      </c>
      <c r="P2223" s="16">
        <v>44514</v>
      </c>
      <c r="Q2223" s="15" t="s">
        <v>7819</v>
      </c>
      <c r="R2223" s="16">
        <v>44537</v>
      </c>
      <c r="S2223" s="15" t="s">
        <v>7817</v>
      </c>
      <c r="T2223" s="16"/>
      <c r="U2223" s="15"/>
    </row>
    <row r="2224" spans="1:21" x14ac:dyDescent="0.25">
      <c r="A2224" s="12">
        <v>1831</v>
      </c>
      <c r="B2224" t="s">
        <v>470</v>
      </c>
      <c r="C2224">
        <f>IFERROR(VLOOKUP(B2224,code!$F$1:$G$39,2,FALSE),"")</f>
        <v>19</v>
      </c>
      <c r="D2224" t="s">
        <v>1853</v>
      </c>
      <c r="E2224" t="str">
        <f t="shared" si="157"/>
        <v>Male</v>
      </c>
      <c r="F2224" t="s">
        <v>7798</v>
      </c>
      <c r="G2224" s="12">
        <v>18</v>
      </c>
      <c r="H2224" s="14">
        <v>44574</v>
      </c>
      <c r="I2224" s="24">
        <f t="shared" si="160"/>
        <v>44574</v>
      </c>
      <c r="J2224" s="14">
        <f t="shared" si="161"/>
        <v>44415</v>
      </c>
      <c r="K2224" s="14" t="str">
        <f>_xlfn.IFNA(VLOOKUP(D2224,code!F:G,1,FALSE),"")</f>
        <v/>
      </c>
      <c r="L2224" s="15">
        <v>2</v>
      </c>
      <c r="M2224" s="15" t="str">
        <f t="shared" si="159"/>
        <v>北京生物_北京生物_</v>
      </c>
      <c r="N2224" s="15" t="str">
        <f>VLOOKUP(M2224,code!A:B,2,FALSE)</f>
        <v>PP</v>
      </c>
      <c r="O2224" s="15" t="str">
        <f>VLOOKUP(M2224,code!A:C,3,FALSE)</f>
        <v>N</v>
      </c>
      <c r="P2224" s="16">
        <v>44383</v>
      </c>
      <c r="Q2224" s="15" t="s">
        <v>7816</v>
      </c>
      <c r="R2224" s="16">
        <v>44415</v>
      </c>
      <c r="S2224" s="15" t="s">
        <v>7816</v>
      </c>
      <c r="T2224" s="16"/>
      <c r="U2224" s="15"/>
    </row>
    <row r="2225" spans="1:21" x14ac:dyDescent="0.25">
      <c r="A2225" s="12">
        <v>1834</v>
      </c>
      <c r="B2225" t="s">
        <v>470</v>
      </c>
      <c r="C2225">
        <f>IFERROR(VLOOKUP(B2225,code!$F$1:$G$39,2,FALSE),"")</f>
        <v>19</v>
      </c>
      <c r="D2225" t="s">
        <v>1856</v>
      </c>
      <c r="E2225" t="str">
        <f t="shared" si="157"/>
        <v>Male</v>
      </c>
      <c r="F2225" t="s">
        <v>7798</v>
      </c>
      <c r="G2225" s="12">
        <v>24</v>
      </c>
      <c r="H2225" s="14">
        <v>44574</v>
      </c>
      <c r="I2225" s="24">
        <f t="shared" si="160"/>
        <v>44574</v>
      </c>
      <c r="J2225" s="14">
        <f t="shared" si="161"/>
        <v>44373</v>
      </c>
      <c r="K2225" s="14" t="str">
        <f>_xlfn.IFNA(VLOOKUP(D2225,code!F:G,1,FALSE),"")</f>
        <v/>
      </c>
      <c r="L2225" s="15">
        <v>2</v>
      </c>
      <c r="M2225" s="15" t="str">
        <f t="shared" si="159"/>
        <v>北京科兴中维_北京科兴中维_</v>
      </c>
      <c r="N2225" s="15" t="str">
        <f>VLOOKUP(M2225,code!A:B,2,FALSE)</f>
        <v>VV</v>
      </c>
      <c r="O2225" s="15" t="str">
        <f>VLOOKUP(M2225,code!A:C,3,FALSE)</f>
        <v>N</v>
      </c>
      <c r="P2225" s="16">
        <v>44329</v>
      </c>
      <c r="Q2225" s="15" t="s">
        <v>7815</v>
      </c>
      <c r="R2225" s="16">
        <v>44373</v>
      </c>
      <c r="S2225" s="15" t="s">
        <v>7815</v>
      </c>
      <c r="T2225" s="16"/>
      <c r="U2225" s="15"/>
    </row>
    <row r="2226" spans="1:21" x14ac:dyDescent="0.25">
      <c r="A2226" s="12">
        <v>1835</v>
      </c>
      <c r="B2226" t="s">
        <v>470</v>
      </c>
      <c r="C2226">
        <f>IFERROR(VLOOKUP(B2226,code!$F$1:$G$39,2,FALSE),"")</f>
        <v>19</v>
      </c>
      <c r="D2226" t="s">
        <v>1857</v>
      </c>
      <c r="E2226" t="str">
        <f t="shared" si="157"/>
        <v>Male</v>
      </c>
      <c r="F2226" t="s">
        <v>7798</v>
      </c>
      <c r="G2226" s="12">
        <v>44</v>
      </c>
      <c r="H2226" s="14">
        <v>44574</v>
      </c>
      <c r="I2226" s="24">
        <f t="shared" si="160"/>
        <v>44574</v>
      </c>
      <c r="J2226" s="14">
        <f t="shared" si="161"/>
        <v>44360</v>
      </c>
      <c r="K2226" s="14" t="str">
        <f>_xlfn.IFNA(VLOOKUP(D2226,code!F:G,1,FALSE),"")</f>
        <v/>
      </c>
      <c r="L2226" s="15">
        <v>2</v>
      </c>
      <c r="M2226" s="15" t="str">
        <f t="shared" si="159"/>
        <v>北京科兴中维_北京科兴中维_</v>
      </c>
      <c r="N2226" s="15" t="str">
        <f>VLOOKUP(M2226,code!A:B,2,FALSE)</f>
        <v>VV</v>
      </c>
      <c r="O2226" s="15" t="str">
        <f>VLOOKUP(M2226,code!A:C,3,FALSE)</f>
        <v>N</v>
      </c>
      <c r="P2226" s="16">
        <v>44302</v>
      </c>
      <c r="Q2226" s="15" t="s">
        <v>7815</v>
      </c>
      <c r="R2226" s="16">
        <v>44360</v>
      </c>
      <c r="S2226" s="15" t="s">
        <v>7815</v>
      </c>
      <c r="T2226" s="16"/>
      <c r="U2226" s="15"/>
    </row>
    <row r="2227" spans="1:21" x14ac:dyDescent="0.25">
      <c r="A2227" s="12">
        <v>1836</v>
      </c>
      <c r="B2227" t="s">
        <v>470</v>
      </c>
      <c r="C2227">
        <f>IFERROR(VLOOKUP(B2227,code!$F$1:$G$39,2,FALSE),"")</f>
        <v>19</v>
      </c>
      <c r="D2227" t="s">
        <v>1858</v>
      </c>
      <c r="E2227" t="str">
        <f t="shared" si="157"/>
        <v>Male</v>
      </c>
      <c r="F2227" t="s">
        <v>7798</v>
      </c>
      <c r="G2227" s="12">
        <v>54</v>
      </c>
      <c r="H2227" s="14">
        <v>44574</v>
      </c>
      <c r="I2227" s="24">
        <f t="shared" si="160"/>
        <v>44574</v>
      </c>
      <c r="J2227" s="14">
        <f t="shared" si="161"/>
        <v>44460</v>
      </c>
      <c r="K2227" s="14" t="str">
        <f>_xlfn.IFNA(VLOOKUP(D2227,code!F:G,1,FALSE),"")</f>
        <v/>
      </c>
      <c r="L2227" s="15">
        <v>2</v>
      </c>
      <c r="M2227" s="15" t="str">
        <f t="shared" si="159"/>
        <v>北京生物_北京生物_</v>
      </c>
      <c r="N2227" s="15" t="str">
        <f>VLOOKUP(M2227,code!A:B,2,FALSE)</f>
        <v>PP</v>
      </c>
      <c r="O2227" s="15" t="str">
        <f>VLOOKUP(M2227,code!A:C,3,FALSE)</f>
        <v>N</v>
      </c>
      <c r="P2227" s="16">
        <v>44436</v>
      </c>
      <c r="Q2227" s="15" t="s">
        <v>7816</v>
      </c>
      <c r="R2227" s="16">
        <v>44460</v>
      </c>
      <c r="S2227" s="15" t="s">
        <v>7816</v>
      </c>
      <c r="T2227" s="16"/>
      <c r="U2227" s="15"/>
    </row>
    <row r="2228" spans="1:21" x14ac:dyDescent="0.25">
      <c r="A2228" s="12">
        <v>1459</v>
      </c>
      <c r="B2228" t="s">
        <v>1984</v>
      </c>
      <c r="C2228">
        <f>IFERROR(VLOOKUP(B2228,code!$F$1:$G$39,2,FALSE),"")</f>
        <v>16</v>
      </c>
      <c r="D2228" t="s">
        <v>1489</v>
      </c>
      <c r="E2228" t="str">
        <f t="shared" si="157"/>
        <v>Male</v>
      </c>
      <c r="F2228" t="s">
        <v>7798</v>
      </c>
      <c r="G2228" s="12">
        <v>8</v>
      </c>
      <c r="H2228" s="14">
        <v>44575</v>
      </c>
      <c r="I2228" s="24">
        <f t="shared" si="160"/>
        <v>44575</v>
      </c>
      <c r="J2228" s="14">
        <f t="shared" si="161"/>
        <v>44538</v>
      </c>
      <c r="K2228" s="14" t="str">
        <f>_xlfn.IFNA(VLOOKUP(D2228,code!F:G,1,FALSE),"")</f>
        <v/>
      </c>
      <c r="L2228" s="15">
        <v>2</v>
      </c>
      <c r="M2228" s="15" t="str">
        <f t="shared" si="159"/>
        <v>成都生物_兰州生物_</v>
      </c>
      <c r="N2228" s="15" t="str">
        <f>VLOOKUP(M2228,code!A:B,2,FALSE)</f>
        <v>PP</v>
      </c>
      <c r="O2228" s="15" t="str">
        <f>VLOOKUP(M2228,code!A:C,3,FALSE)</f>
        <v>N</v>
      </c>
      <c r="P2228" s="16">
        <v>44510</v>
      </c>
      <c r="Q2228" s="15" t="s">
        <v>7819</v>
      </c>
      <c r="R2228" s="16">
        <v>44538</v>
      </c>
      <c r="S2228" s="15" t="s">
        <v>7817</v>
      </c>
      <c r="T2228" s="16"/>
      <c r="U2228" s="15"/>
    </row>
    <row r="2229" spans="1:21" x14ac:dyDescent="0.25">
      <c r="A2229" s="12">
        <v>1840</v>
      </c>
      <c r="B2229" t="s">
        <v>470</v>
      </c>
      <c r="C2229">
        <f>IFERROR(VLOOKUP(B2229,code!$F$1:$G$39,2,FALSE),"")</f>
        <v>19</v>
      </c>
      <c r="D2229" t="s">
        <v>1861</v>
      </c>
      <c r="E2229" t="str">
        <f t="shared" si="157"/>
        <v>Male</v>
      </c>
      <c r="F2229" t="s">
        <v>7798</v>
      </c>
      <c r="G2229" s="12">
        <v>46</v>
      </c>
      <c r="H2229" s="14">
        <v>44574</v>
      </c>
      <c r="I2229" s="24">
        <f t="shared" si="160"/>
        <v>44574</v>
      </c>
      <c r="J2229" s="14">
        <f t="shared" si="161"/>
        <v>44428</v>
      </c>
      <c r="K2229" s="14" t="str">
        <f>_xlfn.IFNA(VLOOKUP(D2229,code!F:G,1,FALSE),"")</f>
        <v/>
      </c>
      <c r="L2229" s="15">
        <v>2</v>
      </c>
      <c r="M2229" s="15" t="str">
        <f t="shared" si="159"/>
        <v>北京科兴中维_北京科兴中维_</v>
      </c>
      <c r="N2229" s="15" t="str">
        <f>VLOOKUP(M2229,code!A:B,2,FALSE)</f>
        <v>VV</v>
      </c>
      <c r="O2229" s="15" t="str">
        <f>VLOOKUP(M2229,code!A:C,3,FALSE)</f>
        <v>N</v>
      </c>
      <c r="P2229" s="16">
        <v>44407</v>
      </c>
      <c r="Q2229" s="15" t="s">
        <v>7815</v>
      </c>
      <c r="R2229" s="16">
        <v>44428</v>
      </c>
      <c r="S2229" s="15" t="s">
        <v>7815</v>
      </c>
      <c r="T2229" s="16"/>
      <c r="U2229" s="15"/>
    </row>
    <row r="2230" spans="1:21" x14ac:dyDescent="0.25">
      <c r="A2230" s="12">
        <v>1842</v>
      </c>
      <c r="B2230" t="s">
        <v>470</v>
      </c>
      <c r="C2230">
        <f>IFERROR(VLOOKUP(B2230,code!$F$1:$G$39,2,FALSE),"")</f>
        <v>19</v>
      </c>
      <c r="D2230" t="s">
        <v>1863</v>
      </c>
      <c r="E2230" t="str">
        <f t="shared" si="157"/>
        <v>Male</v>
      </c>
      <c r="F2230" t="s">
        <v>7798</v>
      </c>
      <c r="G2230" s="12">
        <v>49</v>
      </c>
      <c r="H2230" s="14">
        <v>44576</v>
      </c>
      <c r="I2230" s="24">
        <f t="shared" si="160"/>
        <v>44576</v>
      </c>
      <c r="J2230" s="14">
        <f t="shared" si="161"/>
        <v>44392</v>
      </c>
      <c r="K2230" s="14" t="str">
        <f>_xlfn.IFNA(VLOOKUP(D2230,code!F:G,1,FALSE),"")</f>
        <v/>
      </c>
      <c r="L2230" s="15">
        <v>2</v>
      </c>
      <c r="M2230" s="15" t="str">
        <f t="shared" si="159"/>
        <v>北京生物_成都生物_</v>
      </c>
      <c r="N2230" s="15" t="str">
        <f>VLOOKUP(M2230,code!A:B,2,FALSE)</f>
        <v>PP</v>
      </c>
      <c r="O2230" s="15" t="str">
        <f>VLOOKUP(M2230,code!A:C,3,FALSE)</f>
        <v>N</v>
      </c>
      <c r="P2230" s="16">
        <v>44354</v>
      </c>
      <c r="Q2230" s="15" t="s">
        <v>7816</v>
      </c>
      <c r="R2230" s="16">
        <v>44392</v>
      </c>
      <c r="S2230" s="15" t="s">
        <v>7819</v>
      </c>
      <c r="T2230" s="16"/>
      <c r="U2230" s="15"/>
    </row>
    <row r="2231" spans="1:21" x14ac:dyDescent="0.25">
      <c r="A2231" s="12">
        <v>3964</v>
      </c>
      <c r="B2231" t="s">
        <v>453</v>
      </c>
      <c r="C2231">
        <f>IFERROR(VLOOKUP(B2231,code!$F$1:$G$39,2,FALSE),"")</f>
        <v>9</v>
      </c>
      <c r="D2231" t="s">
        <v>452</v>
      </c>
      <c r="E2231" t="str">
        <f t="shared" si="157"/>
        <v>Female</v>
      </c>
      <c r="F2231" t="s">
        <v>7797</v>
      </c>
      <c r="G2231" s="12">
        <v>31</v>
      </c>
      <c r="H2231" s="14">
        <v>44574</v>
      </c>
      <c r="I2231" s="24">
        <f t="shared" si="160"/>
        <v>44574</v>
      </c>
      <c r="J2231" s="14">
        <f t="shared" si="161"/>
        <v>44527</v>
      </c>
      <c r="K2231" s="14" t="str">
        <f>_xlfn.IFNA(VLOOKUP(D2231,code!F:G,1,FALSE),"")</f>
        <v/>
      </c>
      <c r="L2231" s="15">
        <v>3</v>
      </c>
      <c r="M2231" s="15" t="str">
        <f t="shared" si="159"/>
        <v>北京生物_北京生物_成都生物</v>
      </c>
      <c r="N2231" s="15" t="str">
        <f>VLOOKUP(M2231,code!A:B,2,FALSE)</f>
        <v>PPP</v>
      </c>
      <c r="O2231" s="15" t="str">
        <f>VLOOKUP(M2231,code!A:C,3,FALSE)</f>
        <v>N</v>
      </c>
      <c r="P2231" s="16">
        <v>44294</v>
      </c>
      <c r="Q2231" s="15" t="s">
        <v>7816</v>
      </c>
      <c r="R2231" s="16">
        <v>44340</v>
      </c>
      <c r="S2231" s="15" t="s">
        <v>7816</v>
      </c>
      <c r="T2231" s="16">
        <v>44527</v>
      </c>
      <c r="U2231" s="15" t="s">
        <v>7819</v>
      </c>
    </row>
    <row r="2232" spans="1:21" x14ac:dyDescent="0.25">
      <c r="A2232" s="12">
        <v>1851</v>
      </c>
      <c r="B2232" t="s">
        <v>470</v>
      </c>
      <c r="C2232">
        <f>IFERROR(VLOOKUP(B2232,code!$F$1:$G$39,2,FALSE),"")</f>
        <v>19</v>
      </c>
      <c r="D2232" t="s">
        <v>1871</v>
      </c>
      <c r="E2232" t="str">
        <f t="shared" si="157"/>
        <v>Female</v>
      </c>
      <c r="F2232" t="s">
        <v>7797</v>
      </c>
      <c r="G2232" s="12">
        <v>11</v>
      </c>
      <c r="H2232" s="14">
        <v>44574</v>
      </c>
      <c r="I2232" s="24">
        <f t="shared" si="160"/>
        <v>44574</v>
      </c>
      <c r="J2232" s="14">
        <f t="shared" si="161"/>
        <v>44537</v>
      </c>
      <c r="K2232" s="14" t="str">
        <f>_xlfn.IFNA(VLOOKUP(D2232,code!F:G,1,FALSE),"")</f>
        <v/>
      </c>
      <c r="L2232" s="15">
        <v>2</v>
      </c>
      <c r="M2232" s="15" t="str">
        <f t="shared" si="159"/>
        <v>成都生物_兰州生物_</v>
      </c>
      <c r="N2232" s="15" t="str">
        <f>VLOOKUP(M2232,code!A:B,2,FALSE)</f>
        <v>PP</v>
      </c>
      <c r="O2232" s="15" t="str">
        <f>VLOOKUP(M2232,code!A:C,3,FALSE)</f>
        <v>N</v>
      </c>
      <c r="P2232" s="16">
        <v>44513</v>
      </c>
      <c r="Q2232" s="15" t="s">
        <v>7819</v>
      </c>
      <c r="R2232" s="16">
        <v>44537</v>
      </c>
      <c r="S2232" s="15" t="s">
        <v>7817</v>
      </c>
      <c r="T2232" s="16"/>
      <c r="U2232" s="15"/>
    </row>
    <row r="2233" spans="1:21" x14ac:dyDescent="0.25">
      <c r="A2233" s="12">
        <v>1852</v>
      </c>
      <c r="B2233" t="s">
        <v>470</v>
      </c>
      <c r="C2233">
        <f>IFERROR(VLOOKUP(B2233,code!$F$1:$G$39,2,FALSE),"")</f>
        <v>19</v>
      </c>
      <c r="D2233" t="s">
        <v>1872</v>
      </c>
      <c r="E2233" t="str">
        <f t="shared" si="157"/>
        <v>Male</v>
      </c>
      <c r="F2233" t="s">
        <v>7798</v>
      </c>
      <c r="G2233" s="12">
        <v>10</v>
      </c>
      <c r="H2233" s="14">
        <v>44574</v>
      </c>
      <c r="I2233" s="24">
        <f t="shared" si="160"/>
        <v>44574</v>
      </c>
      <c r="J2233" s="14">
        <f t="shared" si="161"/>
        <v>44537</v>
      </c>
      <c r="K2233" s="14" t="str">
        <f>_xlfn.IFNA(VLOOKUP(D2233,code!F:G,1,FALSE),"")</f>
        <v/>
      </c>
      <c r="L2233" s="15">
        <v>2</v>
      </c>
      <c r="M2233" s="15" t="str">
        <f t="shared" si="159"/>
        <v>成都生物_兰州生物_</v>
      </c>
      <c r="N2233" s="15" t="str">
        <f>VLOOKUP(M2233,code!A:B,2,FALSE)</f>
        <v>PP</v>
      </c>
      <c r="O2233" s="15" t="str">
        <f>VLOOKUP(M2233,code!A:C,3,FALSE)</f>
        <v>N</v>
      </c>
      <c r="P2233" s="16">
        <v>44514</v>
      </c>
      <c r="Q2233" s="15" t="s">
        <v>7819</v>
      </c>
      <c r="R2233" s="16">
        <v>44537</v>
      </c>
      <c r="S2233" s="15" t="s">
        <v>7817</v>
      </c>
      <c r="T2233" s="16"/>
      <c r="U2233" s="15"/>
    </row>
    <row r="2234" spans="1:21" x14ac:dyDescent="0.25">
      <c r="A2234" s="12">
        <v>1853</v>
      </c>
      <c r="B2234" t="s">
        <v>470</v>
      </c>
      <c r="C2234">
        <f>IFERROR(VLOOKUP(B2234,code!$F$1:$G$39,2,FALSE),"")</f>
        <v>19</v>
      </c>
      <c r="D2234" t="s">
        <v>1873</v>
      </c>
      <c r="E2234" t="str">
        <f t="shared" si="157"/>
        <v>Male</v>
      </c>
      <c r="F2234" t="s">
        <v>7798</v>
      </c>
      <c r="G2234" s="12">
        <v>8</v>
      </c>
      <c r="H2234" s="14">
        <v>44574</v>
      </c>
      <c r="I2234" s="24">
        <f t="shared" si="160"/>
        <v>44574</v>
      </c>
      <c r="J2234" s="14">
        <f t="shared" si="161"/>
        <v>44555</v>
      </c>
      <c r="K2234" s="14" t="str">
        <f>_xlfn.IFNA(VLOOKUP(D2234,code!F:G,1,FALSE),"")</f>
        <v/>
      </c>
      <c r="L2234" s="15">
        <v>2</v>
      </c>
      <c r="M2234" s="15" t="str">
        <f t="shared" si="159"/>
        <v>成都生物_兰州生物_</v>
      </c>
      <c r="N2234" s="15" t="str">
        <f>VLOOKUP(M2234,code!A:B,2,FALSE)</f>
        <v>PP</v>
      </c>
      <c r="O2234" s="15" t="str">
        <f>VLOOKUP(M2234,code!A:C,3,FALSE)</f>
        <v>N</v>
      </c>
      <c r="P2234" s="16">
        <v>44514</v>
      </c>
      <c r="Q2234" s="15" t="s">
        <v>7819</v>
      </c>
      <c r="R2234" s="16">
        <v>44555</v>
      </c>
      <c r="S2234" s="15" t="s">
        <v>7817</v>
      </c>
      <c r="T2234" s="16"/>
      <c r="U2234" s="15"/>
    </row>
    <row r="2235" spans="1:21" x14ac:dyDescent="0.25">
      <c r="A2235" s="12">
        <v>1854</v>
      </c>
      <c r="B2235" t="s">
        <v>470</v>
      </c>
      <c r="C2235">
        <f>IFERROR(VLOOKUP(B2235,code!$F$1:$G$39,2,FALSE),"")</f>
        <v>19</v>
      </c>
      <c r="D2235" t="s">
        <v>1874</v>
      </c>
      <c r="E2235" t="str">
        <f t="shared" si="157"/>
        <v>Male</v>
      </c>
      <c r="F2235" t="s">
        <v>7798</v>
      </c>
      <c r="G2235" s="12">
        <v>2</v>
      </c>
      <c r="H2235" s="14">
        <v>44574</v>
      </c>
      <c r="I2235" s="24">
        <f t="shared" si="160"/>
        <v>44574</v>
      </c>
      <c r="J2235" s="14"/>
      <c r="K2235" s="14" t="str">
        <f>_xlfn.IFNA(VLOOKUP(D2235,code!F:G,1,FALSE),"")</f>
        <v/>
      </c>
      <c r="L2235" s="15">
        <v>0</v>
      </c>
      <c r="M2235" s="15" t="str">
        <f t="shared" si="159"/>
        <v>__</v>
      </c>
      <c r="N2235" s="15"/>
      <c r="O2235" s="15">
        <f>VLOOKUP(M2235,code!A:C,3,FALSE)</f>
        <v>0</v>
      </c>
      <c r="P2235" s="16"/>
      <c r="Q2235" s="15"/>
      <c r="R2235" s="16"/>
      <c r="S2235" s="15"/>
      <c r="T2235" s="16"/>
      <c r="U2235" s="15"/>
    </row>
    <row r="2236" spans="1:21" x14ac:dyDescent="0.25">
      <c r="A2236" s="12">
        <v>1857</v>
      </c>
      <c r="B2236" t="s">
        <v>470</v>
      </c>
      <c r="C2236">
        <f>IFERROR(VLOOKUP(B2236,code!$F$1:$G$39,2,FALSE),"")</f>
        <v>19</v>
      </c>
      <c r="D2236" t="s">
        <v>1877</v>
      </c>
      <c r="E2236" t="str">
        <f t="shared" si="157"/>
        <v>Male</v>
      </c>
      <c r="F2236" t="s">
        <v>7798</v>
      </c>
      <c r="G2236" s="12">
        <v>28</v>
      </c>
      <c r="H2236" s="14" t="s">
        <v>7829</v>
      </c>
      <c r="I2236" s="24">
        <f t="shared" si="160"/>
        <v>44574</v>
      </c>
      <c r="J2236" s="14">
        <f>MAX(P2236,R2236,T2236)</f>
        <v>44434</v>
      </c>
      <c r="K2236" s="14" t="str">
        <f>_xlfn.IFNA(VLOOKUP(D2236,code!F:G,1,FALSE),"")</f>
        <v/>
      </c>
      <c r="L2236" s="15">
        <v>2</v>
      </c>
      <c r="M2236" s="15" t="str">
        <f t="shared" si="159"/>
        <v>北京科兴中维_北京科兴中维_</v>
      </c>
      <c r="N2236" s="15" t="str">
        <f>VLOOKUP(M2236,code!A:B,2,FALSE)</f>
        <v>VV</v>
      </c>
      <c r="O2236" s="15" t="str">
        <f>VLOOKUP(M2236,code!A:C,3,FALSE)</f>
        <v>N</v>
      </c>
      <c r="P2236" s="16">
        <v>44403</v>
      </c>
      <c r="Q2236" s="15" t="s">
        <v>7815</v>
      </c>
      <c r="R2236" s="16">
        <v>44434</v>
      </c>
      <c r="S2236" s="15" t="s">
        <v>7815</v>
      </c>
      <c r="T2236" s="16"/>
      <c r="U2236" s="15"/>
    </row>
    <row r="2237" spans="1:21" x14ac:dyDescent="0.25">
      <c r="A2237" s="12">
        <v>1858</v>
      </c>
      <c r="B2237" t="s">
        <v>470</v>
      </c>
      <c r="C2237">
        <f>IFERROR(VLOOKUP(B2237,code!$F$1:$G$39,2,FALSE),"")</f>
        <v>19</v>
      </c>
      <c r="D2237" t="s">
        <v>1878</v>
      </c>
      <c r="E2237" t="str">
        <f t="shared" si="157"/>
        <v>Male</v>
      </c>
      <c r="F2237" t="s">
        <v>7798</v>
      </c>
      <c r="G2237" s="12">
        <v>54</v>
      </c>
      <c r="H2237" s="14" t="s">
        <v>7832</v>
      </c>
      <c r="I2237" s="24">
        <f t="shared" si="160"/>
        <v>44574</v>
      </c>
      <c r="J2237" s="14"/>
      <c r="K2237" s="14" t="str">
        <f>_xlfn.IFNA(VLOOKUP(D2237,code!F:G,1,FALSE),"")</f>
        <v/>
      </c>
      <c r="L2237" s="15">
        <v>0</v>
      </c>
      <c r="M2237" s="15" t="str">
        <f t="shared" si="159"/>
        <v>__</v>
      </c>
      <c r="N2237" s="15"/>
      <c r="O2237" s="15">
        <f>VLOOKUP(M2237,code!A:C,3,FALSE)</f>
        <v>0</v>
      </c>
      <c r="P2237" s="16"/>
      <c r="Q2237" s="15"/>
      <c r="R2237" s="16"/>
      <c r="S2237" s="15"/>
      <c r="T2237" s="16"/>
      <c r="U2237" s="15"/>
    </row>
    <row r="2238" spans="1:21" x14ac:dyDescent="0.25">
      <c r="A2238" s="12">
        <v>1859</v>
      </c>
      <c r="B2238" t="s">
        <v>470</v>
      </c>
      <c r="C2238">
        <f>IFERROR(VLOOKUP(B2238,code!$F$1:$G$39,2,FALSE),"")</f>
        <v>19</v>
      </c>
      <c r="D2238" t="s">
        <v>1879</v>
      </c>
      <c r="E2238" t="str">
        <f t="shared" si="157"/>
        <v>Female</v>
      </c>
      <c r="F2238" t="s">
        <v>7797</v>
      </c>
      <c r="G2238" s="12">
        <v>44</v>
      </c>
      <c r="H2238" s="14" t="s">
        <v>7832</v>
      </c>
      <c r="I2238" s="24">
        <f t="shared" si="160"/>
        <v>44574</v>
      </c>
      <c r="J2238" s="14"/>
      <c r="K2238" s="14" t="str">
        <f>_xlfn.IFNA(VLOOKUP(D2238,code!F:G,1,FALSE),"")</f>
        <v/>
      </c>
      <c r="L2238" s="15">
        <v>0</v>
      </c>
      <c r="M2238" s="15" t="str">
        <f t="shared" si="159"/>
        <v>__</v>
      </c>
      <c r="N2238" s="15"/>
      <c r="O2238" s="15">
        <f>VLOOKUP(M2238,code!A:C,3,FALSE)</f>
        <v>0</v>
      </c>
      <c r="P2238" s="16"/>
      <c r="Q2238" s="15"/>
      <c r="R2238" s="16"/>
      <c r="S2238" s="15"/>
      <c r="T2238" s="16"/>
      <c r="U2238" s="15"/>
    </row>
    <row r="2239" spans="1:21" x14ac:dyDescent="0.25">
      <c r="A2239" s="12">
        <v>1860</v>
      </c>
      <c r="B2239" t="s">
        <v>470</v>
      </c>
      <c r="C2239">
        <f>IFERROR(VLOOKUP(B2239,code!$F$1:$G$39,2,FALSE),"")</f>
        <v>19</v>
      </c>
      <c r="D2239" t="s">
        <v>1880</v>
      </c>
      <c r="E2239" t="str">
        <f t="shared" si="157"/>
        <v>Male</v>
      </c>
      <c r="F2239" t="s">
        <v>7798</v>
      </c>
      <c r="G2239" s="12">
        <v>20</v>
      </c>
      <c r="H2239" s="14" t="s">
        <v>7832</v>
      </c>
      <c r="I2239" s="24">
        <f t="shared" si="160"/>
        <v>44574</v>
      </c>
      <c r="J2239" s="14">
        <f>MAX(P2239,R2239,T2239)</f>
        <v>44374</v>
      </c>
      <c r="K2239" s="14" t="str">
        <f>_xlfn.IFNA(VLOOKUP(D2239,code!F:G,1,FALSE),"")</f>
        <v/>
      </c>
      <c r="L2239" s="15">
        <v>2</v>
      </c>
      <c r="M2239" s="15" t="str">
        <f t="shared" si="159"/>
        <v>北京生物_北京生物_</v>
      </c>
      <c r="N2239" s="15" t="str">
        <f>VLOOKUP(M2239,code!A:B,2,FALSE)</f>
        <v>PP</v>
      </c>
      <c r="O2239" s="15" t="str">
        <f>VLOOKUP(M2239,code!A:C,3,FALSE)</f>
        <v>N</v>
      </c>
      <c r="P2239" s="16">
        <v>44339</v>
      </c>
      <c r="Q2239" s="15" t="s">
        <v>7816</v>
      </c>
      <c r="R2239" s="16">
        <v>44374</v>
      </c>
      <c r="S2239" s="15" t="s">
        <v>7816</v>
      </c>
      <c r="T2239" s="16"/>
      <c r="U2239" s="15"/>
    </row>
    <row r="2240" spans="1:21" x14ac:dyDescent="0.25">
      <c r="A2240" s="12">
        <v>1861</v>
      </c>
      <c r="B2240" t="s">
        <v>470</v>
      </c>
      <c r="C2240">
        <f>IFERROR(VLOOKUP(B2240,code!$F$1:$G$39,2,FALSE),"")</f>
        <v>19</v>
      </c>
      <c r="D2240" t="s">
        <v>1881</v>
      </c>
      <c r="E2240" t="str">
        <f t="shared" si="157"/>
        <v>Female</v>
      </c>
      <c r="F2240" t="s">
        <v>7797</v>
      </c>
      <c r="G2240" s="12">
        <v>2</v>
      </c>
      <c r="H2240" s="14">
        <v>44574</v>
      </c>
      <c r="I2240" s="24">
        <f t="shared" si="160"/>
        <v>44574</v>
      </c>
      <c r="J2240" s="14"/>
      <c r="K2240" s="14" t="str">
        <f>_xlfn.IFNA(VLOOKUP(D2240,code!F:G,1,FALSE),"")</f>
        <v/>
      </c>
      <c r="L2240" s="15">
        <v>0</v>
      </c>
      <c r="M2240" s="15" t="str">
        <f t="shared" si="159"/>
        <v>__</v>
      </c>
      <c r="N2240" s="15"/>
      <c r="O2240" s="15">
        <f>VLOOKUP(M2240,code!A:C,3,FALSE)</f>
        <v>0</v>
      </c>
      <c r="P2240" s="16"/>
      <c r="Q2240" s="15"/>
      <c r="R2240" s="16"/>
      <c r="S2240" s="15"/>
      <c r="T2240" s="16"/>
      <c r="U2240" s="15"/>
    </row>
    <row r="2241" spans="1:21" x14ac:dyDescent="0.25">
      <c r="A2241" s="12">
        <v>3160</v>
      </c>
      <c r="B2241" t="s">
        <v>7791</v>
      </c>
      <c r="C2241">
        <f>IFERROR(VLOOKUP(B2241,code!$F$1:$G$39,2,FALSE),"")</f>
        <v>4</v>
      </c>
      <c r="D2241" t="s">
        <v>3142</v>
      </c>
      <c r="E2241" t="str">
        <f t="shared" si="157"/>
        <v>Male</v>
      </c>
      <c r="F2241" t="s">
        <v>7798</v>
      </c>
      <c r="G2241" s="12">
        <v>57</v>
      </c>
      <c r="H2241" s="14">
        <v>44568</v>
      </c>
      <c r="I2241" s="24">
        <f t="shared" si="160"/>
        <v>44568</v>
      </c>
      <c r="J2241" s="14">
        <f>MAX(P2241,R2241,T2241)</f>
        <v>44569</v>
      </c>
      <c r="K2241" s="14" t="str">
        <f>_xlfn.IFNA(VLOOKUP(D2241,code!F:G,1,FALSE),"")</f>
        <v/>
      </c>
      <c r="L2241" s="15">
        <v>3</v>
      </c>
      <c r="M2241" s="15" t="str">
        <f t="shared" si="159"/>
        <v>北京生物_北京生物_兰州生物</v>
      </c>
      <c r="N2241" s="15" t="str">
        <f>VLOOKUP(M2241,code!A:B,2,FALSE)</f>
        <v>PPP</v>
      </c>
      <c r="O2241" s="15" t="str">
        <f>VLOOKUP(M2241,code!A:C,3,FALSE)</f>
        <v>N</v>
      </c>
      <c r="P2241" s="16">
        <v>44354</v>
      </c>
      <c r="Q2241" s="15" t="s">
        <v>7816</v>
      </c>
      <c r="R2241" s="16">
        <v>44384</v>
      </c>
      <c r="S2241" s="15" t="s">
        <v>7816</v>
      </c>
      <c r="T2241" s="16">
        <v>44569</v>
      </c>
      <c r="U2241" s="15" t="s">
        <v>7817</v>
      </c>
    </row>
    <row r="2242" spans="1:21" x14ac:dyDescent="0.25">
      <c r="A2242" s="12">
        <v>1880</v>
      </c>
      <c r="B2242" t="s">
        <v>1989</v>
      </c>
      <c r="C2242">
        <f>IFERROR(VLOOKUP(B2242,code!$F$1:$G$39,2,FALSE),"")</f>
        <v>2</v>
      </c>
      <c r="D2242" t="s">
        <v>1900</v>
      </c>
      <c r="E2242" t="str">
        <f t="shared" ref="E2242:E2305" si="162">IF(F2242="男","Male",IF(F2242="女", "Female", ""))</f>
        <v>Female</v>
      </c>
      <c r="F2242" t="s">
        <v>7797</v>
      </c>
      <c r="G2242" s="12">
        <v>80</v>
      </c>
      <c r="H2242" s="14">
        <v>44574</v>
      </c>
      <c r="I2242" s="24">
        <f t="shared" si="160"/>
        <v>44574</v>
      </c>
      <c r="J2242" s="14"/>
      <c r="K2242" s="14" t="str">
        <f>_xlfn.IFNA(VLOOKUP(D2242,code!F:G,1,FALSE),"")</f>
        <v/>
      </c>
      <c r="L2242" s="15">
        <v>0</v>
      </c>
      <c r="M2242" s="15" t="str">
        <f t="shared" ref="M2242:M2305" si="163">Q2242&amp;"_"&amp;S2242&amp;"_"&amp;U2242</f>
        <v>__</v>
      </c>
      <c r="N2242" s="15"/>
      <c r="O2242" s="15">
        <f>VLOOKUP(M2242,code!A:C,3,FALSE)</f>
        <v>0</v>
      </c>
      <c r="P2242" s="16"/>
      <c r="Q2242" s="15"/>
      <c r="R2242" s="16"/>
      <c r="S2242" s="15"/>
      <c r="T2242" s="16"/>
      <c r="U2242" s="15"/>
    </row>
    <row r="2243" spans="1:21" x14ac:dyDescent="0.25">
      <c r="A2243" s="12">
        <v>1881</v>
      </c>
      <c r="B2243" t="s">
        <v>1989</v>
      </c>
      <c r="C2243">
        <f>IFERROR(VLOOKUP(B2243,code!$F$1:$G$39,2,FALSE),"")</f>
        <v>2</v>
      </c>
      <c r="D2243" t="s">
        <v>1901</v>
      </c>
      <c r="E2243" t="str">
        <f t="shared" si="162"/>
        <v>Female</v>
      </c>
      <c r="F2243" t="s">
        <v>7797</v>
      </c>
      <c r="G2243" s="12">
        <v>65</v>
      </c>
      <c r="H2243" s="14">
        <v>44574</v>
      </c>
      <c r="I2243" s="24">
        <f t="shared" ref="I2243:I2306" si="164">IFERROR(DATEVALUE(H2243),H2243)</f>
        <v>44574</v>
      </c>
      <c r="J2243" s="14">
        <f>MAX(P2243,R2243,T2243)</f>
        <v>44426</v>
      </c>
      <c r="K2243" s="14" t="str">
        <f>_xlfn.IFNA(VLOOKUP(D2243,code!F:G,1,FALSE),"")</f>
        <v/>
      </c>
      <c r="L2243" s="15">
        <v>2</v>
      </c>
      <c r="M2243" s="15" t="str">
        <f t="shared" si="163"/>
        <v>北京科兴中维_北京科兴中维_</v>
      </c>
      <c r="N2243" s="15" t="str">
        <f>VLOOKUP(M2243,code!A:B,2,FALSE)</f>
        <v>VV</v>
      </c>
      <c r="O2243" s="15" t="str">
        <f>VLOOKUP(M2243,code!A:C,3,FALSE)</f>
        <v>N</v>
      </c>
      <c r="P2243" s="16">
        <v>44395</v>
      </c>
      <c r="Q2243" s="15" t="s">
        <v>7815</v>
      </c>
      <c r="R2243" s="16">
        <v>44426</v>
      </c>
      <c r="S2243" s="15" t="s">
        <v>7815</v>
      </c>
      <c r="T2243" s="16"/>
      <c r="U2243" s="15"/>
    </row>
    <row r="2244" spans="1:21" x14ac:dyDescent="0.25">
      <c r="A2244" s="12">
        <v>1882</v>
      </c>
      <c r="B2244" t="s">
        <v>1989</v>
      </c>
      <c r="C2244">
        <f>IFERROR(VLOOKUP(B2244,code!$F$1:$G$39,2,FALSE),"")</f>
        <v>2</v>
      </c>
      <c r="D2244" t="s">
        <v>1902</v>
      </c>
      <c r="E2244" t="str">
        <f t="shared" si="162"/>
        <v>Male</v>
      </c>
      <c r="F2244" t="s">
        <v>7798</v>
      </c>
      <c r="G2244" s="12">
        <v>1</v>
      </c>
      <c r="H2244" s="14">
        <v>44574</v>
      </c>
      <c r="I2244" s="24">
        <f t="shared" si="164"/>
        <v>44574</v>
      </c>
      <c r="J2244" s="14"/>
      <c r="K2244" s="14" t="str">
        <f>_xlfn.IFNA(VLOOKUP(D2244,code!F:G,1,FALSE),"")</f>
        <v/>
      </c>
      <c r="L2244" s="15">
        <v>0</v>
      </c>
      <c r="M2244" s="15" t="str">
        <f t="shared" si="163"/>
        <v>__</v>
      </c>
      <c r="N2244" s="15"/>
      <c r="O2244" s="15">
        <f>VLOOKUP(M2244,code!A:C,3,FALSE)</f>
        <v>0</v>
      </c>
      <c r="P2244" s="16"/>
      <c r="Q2244" s="15"/>
      <c r="R2244" s="16"/>
      <c r="S2244" s="15"/>
      <c r="T2244" s="16"/>
      <c r="U2244" s="15"/>
    </row>
    <row r="2245" spans="1:21" x14ac:dyDescent="0.25">
      <c r="A2245" s="12">
        <v>1883</v>
      </c>
      <c r="B2245" t="s">
        <v>1989</v>
      </c>
      <c r="C2245">
        <f>IFERROR(VLOOKUP(B2245,code!$F$1:$G$39,2,FALSE),"")</f>
        <v>2</v>
      </c>
      <c r="D2245" t="s">
        <v>1903</v>
      </c>
      <c r="E2245" t="str">
        <f t="shared" si="162"/>
        <v>Female</v>
      </c>
      <c r="F2245" t="s">
        <v>7797</v>
      </c>
      <c r="G2245" s="12">
        <v>36</v>
      </c>
      <c r="H2245" s="14">
        <v>44574</v>
      </c>
      <c r="I2245" s="24">
        <f t="shared" si="164"/>
        <v>44574</v>
      </c>
      <c r="J2245" s="14"/>
      <c r="K2245" s="14" t="str">
        <f>_xlfn.IFNA(VLOOKUP(D2245,code!F:G,1,FALSE),"")</f>
        <v/>
      </c>
      <c r="L2245" s="15">
        <v>0</v>
      </c>
      <c r="M2245" s="15" t="str">
        <f t="shared" si="163"/>
        <v>__</v>
      </c>
      <c r="N2245" s="15"/>
      <c r="O2245" s="15">
        <f>VLOOKUP(M2245,code!A:C,3,FALSE)</f>
        <v>0</v>
      </c>
      <c r="P2245" s="16"/>
      <c r="Q2245" s="15"/>
      <c r="R2245" s="16"/>
      <c r="S2245" s="15"/>
      <c r="T2245" s="16"/>
      <c r="U2245" s="15"/>
    </row>
    <row r="2246" spans="1:21" x14ac:dyDescent="0.25">
      <c r="A2246" s="12">
        <v>1884</v>
      </c>
      <c r="B2246" t="s">
        <v>1989</v>
      </c>
      <c r="C2246">
        <f>IFERROR(VLOOKUP(B2246,code!$F$1:$G$39,2,FALSE),"")</f>
        <v>2</v>
      </c>
      <c r="D2246" t="s">
        <v>1904</v>
      </c>
      <c r="E2246" t="str">
        <f t="shared" si="162"/>
        <v>Female</v>
      </c>
      <c r="F2246" t="s">
        <v>7797</v>
      </c>
      <c r="G2246" s="12">
        <v>36</v>
      </c>
      <c r="H2246" s="14">
        <v>44574</v>
      </c>
      <c r="I2246" s="24">
        <f t="shared" si="164"/>
        <v>44574</v>
      </c>
      <c r="J2246" s="14"/>
      <c r="K2246" s="14" t="str">
        <f>_xlfn.IFNA(VLOOKUP(D2246,code!F:G,1,FALSE),"")</f>
        <v/>
      </c>
      <c r="L2246" s="15">
        <v>0</v>
      </c>
      <c r="M2246" s="15" t="str">
        <f t="shared" si="163"/>
        <v>__</v>
      </c>
      <c r="N2246" s="15"/>
      <c r="O2246" s="15">
        <f>VLOOKUP(M2246,code!A:C,3,FALSE)</f>
        <v>0</v>
      </c>
      <c r="P2246" s="16"/>
      <c r="Q2246" s="15"/>
      <c r="R2246" s="16"/>
      <c r="S2246" s="15"/>
      <c r="T2246" s="16"/>
      <c r="U2246" s="15"/>
    </row>
    <row r="2247" spans="1:21" x14ac:dyDescent="0.25">
      <c r="A2247" s="12">
        <v>1890</v>
      </c>
      <c r="B2247" t="s">
        <v>1989</v>
      </c>
      <c r="C2247">
        <f>IFERROR(VLOOKUP(B2247,code!$F$1:$G$39,2,FALSE),"")</f>
        <v>2</v>
      </c>
      <c r="D2247" t="s">
        <v>1910</v>
      </c>
      <c r="E2247" t="str">
        <f t="shared" si="162"/>
        <v>Female</v>
      </c>
      <c r="F2247" t="s">
        <v>7797</v>
      </c>
      <c r="G2247" s="12">
        <v>8</v>
      </c>
      <c r="H2247" s="14">
        <v>44572</v>
      </c>
      <c r="I2247" s="24">
        <f t="shared" si="164"/>
        <v>44572</v>
      </c>
      <c r="J2247" s="14">
        <f>MAX(P2247,R2247,T2247)</f>
        <v>44532</v>
      </c>
      <c r="K2247" s="14" t="str">
        <f>_xlfn.IFNA(VLOOKUP(D2247,code!F:G,1,FALSE),"")</f>
        <v/>
      </c>
      <c r="L2247" s="15">
        <v>2</v>
      </c>
      <c r="M2247" s="15" t="str">
        <f t="shared" si="163"/>
        <v>成都生物_兰州生物_</v>
      </c>
      <c r="N2247" s="15" t="str">
        <f>VLOOKUP(M2247,code!A:B,2,FALSE)</f>
        <v>PP</v>
      </c>
      <c r="O2247" s="15" t="str">
        <f>VLOOKUP(M2247,code!A:C,3,FALSE)</f>
        <v>N</v>
      </c>
      <c r="P2247" s="16">
        <v>44503</v>
      </c>
      <c r="Q2247" s="15" t="s">
        <v>7819</v>
      </c>
      <c r="R2247" s="16">
        <v>44532</v>
      </c>
      <c r="S2247" s="15" t="s">
        <v>7817</v>
      </c>
      <c r="T2247" s="16"/>
      <c r="U2247" s="15"/>
    </row>
    <row r="2248" spans="1:21" x14ac:dyDescent="0.25">
      <c r="A2248" s="12">
        <v>3202</v>
      </c>
      <c r="B2248" t="s">
        <v>7791</v>
      </c>
      <c r="C2248">
        <f>IFERROR(VLOOKUP(B2248,code!$F$1:$G$39,2,FALSE),"")</f>
        <v>4</v>
      </c>
      <c r="D2248" t="s">
        <v>3184</v>
      </c>
      <c r="E2248" t="str">
        <f t="shared" si="162"/>
        <v>Male</v>
      </c>
      <c r="F2248" t="s">
        <v>7798</v>
      </c>
      <c r="G2248" s="12">
        <v>36</v>
      </c>
      <c r="H2248" s="14">
        <v>44574</v>
      </c>
      <c r="I2248" s="24">
        <f t="shared" si="164"/>
        <v>44574</v>
      </c>
      <c r="J2248" s="14">
        <f>MAX(P2248,R2248,T2248)</f>
        <v>44573</v>
      </c>
      <c r="K2248" s="14" t="str">
        <f>_xlfn.IFNA(VLOOKUP(D2248,code!F:G,1,FALSE),"")</f>
        <v/>
      </c>
      <c r="L2248" s="15">
        <v>3</v>
      </c>
      <c r="M2248" s="15" t="str">
        <f t="shared" si="163"/>
        <v>北京生物_北京生物_兰州生物</v>
      </c>
      <c r="N2248" s="15" t="str">
        <f>VLOOKUP(M2248,code!A:B,2,FALSE)</f>
        <v>PPP</v>
      </c>
      <c r="O2248" s="15" t="str">
        <f>VLOOKUP(M2248,code!A:C,3,FALSE)</f>
        <v>N</v>
      </c>
      <c r="P2248" s="16">
        <v>44353</v>
      </c>
      <c r="Q2248" s="15" t="s">
        <v>7816</v>
      </c>
      <c r="R2248" s="16">
        <v>44383</v>
      </c>
      <c r="S2248" s="15" t="s">
        <v>7816</v>
      </c>
      <c r="T2248" s="16">
        <v>44573</v>
      </c>
      <c r="U2248" s="15" t="s">
        <v>7817</v>
      </c>
    </row>
    <row r="2249" spans="1:21" x14ac:dyDescent="0.25">
      <c r="A2249" s="12">
        <v>3254</v>
      </c>
      <c r="B2249" t="s">
        <v>7791</v>
      </c>
      <c r="C2249">
        <f>IFERROR(VLOOKUP(B2249,code!$F$1:$G$39,2,FALSE),"")</f>
        <v>4</v>
      </c>
      <c r="D2249" t="s">
        <v>3231</v>
      </c>
      <c r="E2249" t="str">
        <f t="shared" si="162"/>
        <v>Male</v>
      </c>
      <c r="F2249" t="s">
        <v>7798</v>
      </c>
      <c r="G2249" s="12">
        <v>56</v>
      </c>
      <c r="H2249" s="14">
        <v>44568</v>
      </c>
      <c r="I2249" s="24">
        <f t="shared" si="164"/>
        <v>44568</v>
      </c>
      <c r="J2249" s="14">
        <f>MAX(P2249,R2249,T2249)</f>
        <v>44562</v>
      </c>
      <c r="K2249" s="14" t="str">
        <f>_xlfn.IFNA(VLOOKUP(D2249,code!F:G,1,FALSE),"")</f>
        <v/>
      </c>
      <c r="L2249" s="15">
        <v>3</v>
      </c>
      <c r="M2249" s="15" t="str">
        <f t="shared" si="163"/>
        <v>北京生物_兰州生物_兰州生物</v>
      </c>
      <c r="N2249" s="15" t="str">
        <f>VLOOKUP(M2249,code!A:B,2,FALSE)</f>
        <v>PPP</v>
      </c>
      <c r="O2249" s="15" t="str">
        <f>VLOOKUP(M2249,code!A:C,3,FALSE)</f>
        <v>N</v>
      </c>
      <c r="P2249" s="16">
        <v>44354</v>
      </c>
      <c r="Q2249" s="15" t="s">
        <v>7816</v>
      </c>
      <c r="R2249" s="16">
        <v>44375</v>
      </c>
      <c r="S2249" s="15" t="s">
        <v>7817</v>
      </c>
      <c r="T2249" s="16">
        <v>44562</v>
      </c>
      <c r="U2249" s="15" t="s">
        <v>7817</v>
      </c>
    </row>
    <row r="2250" spans="1:21" x14ac:dyDescent="0.25">
      <c r="A2250" s="12">
        <v>2063</v>
      </c>
      <c r="B2250" t="s">
        <v>356</v>
      </c>
      <c r="C2250">
        <f>IFERROR(VLOOKUP(B2250,code!$F$1:$G$39,2,FALSE),"")</f>
        <v>20</v>
      </c>
      <c r="D2250" t="s">
        <v>2066</v>
      </c>
      <c r="E2250" t="str">
        <f t="shared" si="162"/>
        <v>Female</v>
      </c>
      <c r="F2250" t="s">
        <v>7797</v>
      </c>
      <c r="G2250" s="12">
        <v>31</v>
      </c>
      <c r="H2250" s="14">
        <v>44571</v>
      </c>
      <c r="I2250" s="24">
        <f t="shared" si="164"/>
        <v>44571</v>
      </c>
      <c r="J2250" s="14">
        <f>MAX(P2250,R2250,T2250)</f>
        <v>44391</v>
      </c>
      <c r="K2250" s="14" t="str">
        <f>_xlfn.IFNA(VLOOKUP(D2250,code!F:G,1,FALSE),"")</f>
        <v/>
      </c>
      <c r="L2250" s="15">
        <v>2</v>
      </c>
      <c r="M2250" s="15" t="str">
        <f t="shared" si="163"/>
        <v>北京生物_兰州生物_</v>
      </c>
      <c r="N2250" s="15" t="str">
        <f>VLOOKUP(M2250,code!A:B,2,FALSE)</f>
        <v>PP</v>
      </c>
      <c r="O2250" s="15" t="str">
        <f>VLOOKUP(M2250,code!A:C,3,FALSE)</f>
        <v>N</v>
      </c>
      <c r="P2250" s="16">
        <v>44354</v>
      </c>
      <c r="Q2250" s="15" t="s">
        <v>7816</v>
      </c>
      <c r="R2250" s="16">
        <v>44391</v>
      </c>
      <c r="S2250" s="15" t="s">
        <v>7817</v>
      </c>
      <c r="T2250" s="16"/>
      <c r="U2250" s="15"/>
    </row>
    <row r="2251" spans="1:21" x14ac:dyDescent="0.25">
      <c r="A2251" s="12">
        <v>2064</v>
      </c>
      <c r="B2251" t="s">
        <v>356</v>
      </c>
      <c r="C2251">
        <f>IFERROR(VLOOKUP(B2251,code!$F$1:$G$39,2,FALSE),"")</f>
        <v>20</v>
      </c>
      <c r="D2251" t="s">
        <v>2067</v>
      </c>
      <c r="E2251" t="str">
        <f t="shared" si="162"/>
        <v>Female</v>
      </c>
      <c r="F2251" t="s">
        <v>7797</v>
      </c>
      <c r="G2251" s="12">
        <v>24</v>
      </c>
      <c r="H2251" s="14">
        <v>44571</v>
      </c>
      <c r="I2251" s="24">
        <f t="shared" si="164"/>
        <v>44571</v>
      </c>
      <c r="J2251" s="14">
        <f>MAX(P2251,R2251,T2251)</f>
        <v>44355</v>
      </c>
      <c r="K2251" s="14" t="str">
        <f>_xlfn.IFNA(VLOOKUP(D2251,code!F:G,1,FALSE),"")</f>
        <v/>
      </c>
      <c r="L2251" s="15">
        <v>1</v>
      </c>
      <c r="M2251" s="15" t="str">
        <f t="shared" si="163"/>
        <v>北京生物__</v>
      </c>
      <c r="N2251" s="15" t="str">
        <f>VLOOKUP(M2251,code!A:B,2,FALSE)</f>
        <v>P</v>
      </c>
      <c r="O2251" s="15" t="str">
        <f>VLOOKUP(M2251,code!A:C,3,FALSE)</f>
        <v>N</v>
      </c>
      <c r="P2251" s="16">
        <v>44355</v>
      </c>
      <c r="Q2251" s="15" t="s">
        <v>7816</v>
      </c>
      <c r="R2251" s="16"/>
      <c r="S2251" s="15"/>
      <c r="T2251" s="16"/>
      <c r="U2251" s="15"/>
    </row>
    <row r="2252" spans="1:21" x14ac:dyDescent="0.25">
      <c r="A2252" s="12">
        <v>2070</v>
      </c>
      <c r="B2252" t="s">
        <v>356</v>
      </c>
      <c r="C2252">
        <f>IFERROR(VLOOKUP(B2252,code!$F$1:$G$39,2,FALSE),"")</f>
        <v>20</v>
      </c>
      <c r="D2252" t="s">
        <v>2073</v>
      </c>
      <c r="E2252" t="str">
        <f t="shared" si="162"/>
        <v>Male</v>
      </c>
      <c r="F2252" t="s">
        <v>7798</v>
      </c>
      <c r="G2252" s="12">
        <v>52</v>
      </c>
      <c r="H2252" s="14">
        <v>44571</v>
      </c>
      <c r="I2252" s="24">
        <f t="shared" si="164"/>
        <v>44571</v>
      </c>
      <c r="J2252" s="14"/>
      <c r="K2252" s="14" t="str">
        <f>_xlfn.IFNA(VLOOKUP(D2252,code!F:G,1,FALSE),"")</f>
        <v/>
      </c>
      <c r="L2252" s="15">
        <v>0</v>
      </c>
      <c r="M2252" s="15" t="str">
        <f t="shared" si="163"/>
        <v>__</v>
      </c>
      <c r="N2252" s="15"/>
      <c r="O2252" s="15">
        <f>VLOOKUP(M2252,code!A:C,3,FALSE)</f>
        <v>0</v>
      </c>
      <c r="P2252" s="16"/>
      <c r="Q2252" s="15"/>
      <c r="R2252" s="16"/>
      <c r="S2252" s="15"/>
      <c r="T2252" s="16"/>
      <c r="U2252" s="15"/>
    </row>
    <row r="2253" spans="1:21" x14ac:dyDescent="0.25">
      <c r="A2253" s="12">
        <v>2079</v>
      </c>
      <c r="B2253" t="s">
        <v>356</v>
      </c>
      <c r="C2253">
        <f>IFERROR(VLOOKUP(B2253,code!$F$1:$G$39,2,FALSE),"")</f>
        <v>20</v>
      </c>
      <c r="D2253" t="s">
        <v>2082</v>
      </c>
      <c r="E2253" t="str">
        <f t="shared" si="162"/>
        <v>Male</v>
      </c>
      <c r="F2253" t="s">
        <v>7798</v>
      </c>
      <c r="G2253" s="12">
        <v>17</v>
      </c>
      <c r="H2253" s="14">
        <v>44571</v>
      </c>
      <c r="I2253" s="24">
        <f t="shared" si="164"/>
        <v>44571</v>
      </c>
      <c r="J2253" s="14"/>
      <c r="K2253" s="14" t="str">
        <f>_xlfn.IFNA(VLOOKUP(D2253,code!F:G,1,FALSE),"")</f>
        <v/>
      </c>
      <c r="L2253" s="15">
        <v>0</v>
      </c>
      <c r="M2253" s="15" t="str">
        <f t="shared" si="163"/>
        <v>__</v>
      </c>
      <c r="N2253" s="15"/>
      <c r="O2253" s="15">
        <f>VLOOKUP(M2253,code!A:C,3,FALSE)</f>
        <v>0</v>
      </c>
      <c r="P2253" s="16"/>
      <c r="Q2253" s="15"/>
      <c r="R2253" s="16"/>
      <c r="S2253" s="15"/>
      <c r="T2253" s="16"/>
      <c r="U2253" s="15"/>
    </row>
    <row r="2254" spans="1:21" x14ac:dyDescent="0.25">
      <c r="A2254" s="12">
        <v>2080</v>
      </c>
      <c r="B2254" t="s">
        <v>356</v>
      </c>
      <c r="C2254">
        <f>IFERROR(VLOOKUP(B2254,code!$F$1:$G$39,2,FALSE),"")</f>
        <v>20</v>
      </c>
      <c r="D2254" t="s">
        <v>2083</v>
      </c>
      <c r="E2254" t="str">
        <f t="shared" si="162"/>
        <v>Male</v>
      </c>
      <c r="F2254" t="s">
        <v>7798</v>
      </c>
      <c r="G2254" s="12">
        <v>19</v>
      </c>
      <c r="H2254" s="14">
        <v>44571</v>
      </c>
      <c r="I2254" s="24">
        <f t="shared" si="164"/>
        <v>44571</v>
      </c>
      <c r="J2254" s="14">
        <f t="shared" ref="J2254:J2261" si="165">MAX(P2254,R2254,T2254)</f>
        <v>44298</v>
      </c>
      <c r="K2254" s="14" t="str">
        <f>_xlfn.IFNA(VLOOKUP(D2254,code!F:G,1,FALSE),"")</f>
        <v/>
      </c>
      <c r="L2254" s="15">
        <v>1</v>
      </c>
      <c r="M2254" s="15" t="str">
        <f t="shared" si="163"/>
        <v>北京生物__</v>
      </c>
      <c r="N2254" s="15" t="str">
        <f>VLOOKUP(M2254,code!A:B,2,FALSE)</f>
        <v>P</v>
      </c>
      <c r="O2254" s="15" t="str">
        <f>VLOOKUP(M2254,code!A:C,3,FALSE)</f>
        <v>N</v>
      </c>
      <c r="P2254" s="16">
        <v>44298</v>
      </c>
      <c r="Q2254" s="15" t="s">
        <v>7816</v>
      </c>
      <c r="R2254" s="16"/>
      <c r="S2254" s="15"/>
      <c r="T2254" s="16"/>
      <c r="U2254" s="15"/>
    </row>
    <row r="2255" spans="1:21" x14ac:dyDescent="0.25">
      <c r="A2255" s="12">
        <v>2086</v>
      </c>
      <c r="B2255" t="s">
        <v>356</v>
      </c>
      <c r="C2255">
        <f>IFERROR(VLOOKUP(B2255,code!$F$1:$G$39,2,FALSE),"")</f>
        <v>20</v>
      </c>
      <c r="D2255" t="s">
        <v>2089</v>
      </c>
      <c r="E2255" t="str">
        <f t="shared" si="162"/>
        <v>Male</v>
      </c>
      <c r="F2255" t="s">
        <v>7798</v>
      </c>
      <c r="G2255" s="12">
        <v>27</v>
      </c>
      <c r="H2255" s="14">
        <v>44571</v>
      </c>
      <c r="I2255" s="24">
        <f t="shared" si="164"/>
        <v>44571</v>
      </c>
      <c r="J2255" s="14">
        <f t="shared" si="165"/>
        <v>44364</v>
      </c>
      <c r="K2255" s="14" t="str">
        <f>_xlfn.IFNA(VLOOKUP(D2255,code!F:G,1,FALSE),"")</f>
        <v/>
      </c>
      <c r="L2255" s="15">
        <v>2</v>
      </c>
      <c r="M2255" s="15" t="str">
        <f t="shared" si="163"/>
        <v>北京生物_北京生物_</v>
      </c>
      <c r="N2255" s="15" t="str">
        <f>VLOOKUP(M2255,code!A:B,2,FALSE)</f>
        <v>PP</v>
      </c>
      <c r="O2255" s="15" t="str">
        <f>VLOOKUP(M2255,code!A:C,3,FALSE)</f>
        <v>N</v>
      </c>
      <c r="P2255" s="16">
        <v>44335</v>
      </c>
      <c r="Q2255" s="15" t="s">
        <v>7816</v>
      </c>
      <c r="R2255" s="16">
        <v>44364</v>
      </c>
      <c r="S2255" s="15" t="s">
        <v>7816</v>
      </c>
      <c r="T2255" s="16"/>
      <c r="U2255" s="15"/>
    </row>
    <row r="2256" spans="1:21" x14ac:dyDescent="0.25">
      <c r="A2256" s="12">
        <v>2087</v>
      </c>
      <c r="B2256" t="s">
        <v>356</v>
      </c>
      <c r="C2256">
        <f>IFERROR(VLOOKUP(B2256,code!$F$1:$G$39,2,FALSE),"")</f>
        <v>20</v>
      </c>
      <c r="D2256" t="s">
        <v>2090</v>
      </c>
      <c r="E2256" t="str">
        <f t="shared" si="162"/>
        <v>Female</v>
      </c>
      <c r="F2256" t="s">
        <v>7797</v>
      </c>
      <c r="G2256" s="12">
        <v>25</v>
      </c>
      <c r="H2256" s="14">
        <v>44571</v>
      </c>
      <c r="I2256" s="24">
        <f t="shared" si="164"/>
        <v>44571</v>
      </c>
      <c r="J2256" s="14">
        <f t="shared" si="165"/>
        <v>44396</v>
      </c>
      <c r="K2256" s="14" t="str">
        <f>_xlfn.IFNA(VLOOKUP(D2256,code!F:G,1,FALSE),"")</f>
        <v/>
      </c>
      <c r="L2256" s="15">
        <v>2</v>
      </c>
      <c r="M2256" s="15" t="str">
        <f t="shared" si="163"/>
        <v>北京生物_兰州生物_</v>
      </c>
      <c r="N2256" s="15" t="str">
        <f>VLOOKUP(M2256,code!A:B,2,FALSE)</f>
        <v>PP</v>
      </c>
      <c r="O2256" s="15" t="str">
        <f>VLOOKUP(M2256,code!A:C,3,FALSE)</f>
        <v>N</v>
      </c>
      <c r="P2256" s="16">
        <v>44354</v>
      </c>
      <c r="Q2256" s="15" t="s">
        <v>7816</v>
      </c>
      <c r="R2256" s="16">
        <v>44396</v>
      </c>
      <c r="S2256" s="15" t="s">
        <v>7817</v>
      </c>
      <c r="T2256" s="16"/>
      <c r="U2256" s="15"/>
    </row>
    <row r="2257" spans="1:21" x14ac:dyDescent="0.25">
      <c r="A2257" s="12">
        <v>2088</v>
      </c>
      <c r="B2257" t="s">
        <v>356</v>
      </c>
      <c r="C2257">
        <f>IFERROR(VLOOKUP(B2257,code!$F$1:$G$39,2,FALSE),"")</f>
        <v>20</v>
      </c>
      <c r="D2257" t="s">
        <v>2091</v>
      </c>
      <c r="E2257" t="str">
        <f t="shared" si="162"/>
        <v>Male</v>
      </c>
      <c r="F2257" t="s">
        <v>7798</v>
      </c>
      <c r="G2257" s="12">
        <v>15</v>
      </c>
      <c r="H2257" s="14">
        <v>44571</v>
      </c>
      <c r="I2257" s="24">
        <f t="shared" si="164"/>
        <v>44571</v>
      </c>
      <c r="J2257" s="14">
        <f t="shared" si="165"/>
        <v>44436</v>
      </c>
      <c r="K2257" s="14" t="str">
        <f>_xlfn.IFNA(VLOOKUP(D2257,code!F:G,1,FALSE),"")</f>
        <v/>
      </c>
      <c r="L2257" s="15">
        <v>2</v>
      </c>
      <c r="M2257" s="15" t="str">
        <f t="shared" si="163"/>
        <v>北京生物_北京生物_</v>
      </c>
      <c r="N2257" s="15" t="str">
        <f>VLOOKUP(M2257,code!A:B,2,FALSE)</f>
        <v>PP</v>
      </c>
      <c r="O2257" s="15" t="str">
        <f>VLOOKUP(M2257,code!A:C,3,FALSE)</f>
        <v>N</v>
      </c>
      <c r="P2257" s="16">
        <v>44415</v>
      </c>
      <c r="Q2257" s="15" t="s">
        <v>7816</v>
      </c>
      <c r="R2257" s="16">
        <v>44436</v>
      </c>
      <c r="S2257" s="15" t="s">
        <v>7816</v>
      </c>
      <c r="T2257" s="16"/>
      <c r="U2257" s="15"/>
    </row>
    <row r="2258" spans="1:21" x14ac:dyDescent="0.25">
      <c r="A2258" s="12">
        <v>2090</v>
      </c>
      <c r="B2258" t="s">
        <v>356</v>
      </c>
      <c r="C2258">
        <f>IFERROR(VLOOKUP(B2258,code!$F$1:$G$39,2,FALSE),"")</f>
        <v>20</v>
      </c>
      <c r="D2258" t="s">
        <v>2093</v>
      </c>
      <c r="E2258" t="str">
        <f t="shared" si="162"/>
        <v>Male</v>
      </c>
      <c r="F2258" t="s">
        <v>7798</v>
      </c>
      <c r="G2258" s="12">
        <v>15</v>
      </c>
      <c r="H2258" s="14">
        <v>44571</v>
      </c>
      <c r="I2258" s="24">
        <f t="shared" si="164"/>
        <v>44571</v>
      </c>
      <c r="J2258" s="14">
        <f t="shared" si="165"/>
        <v>44436</v>
      </c>
      <c r="K2258" s="14" t="str">
        <f>_xlfn.IFNA(VLOOKUP(D2258,code!F:G,1,FALSE),"")</f>
        <v/>
      </c>
      <c r="L2258" s="15">
        <v>2</v>
      </c>
      <c r="M2258" s="15" t="str">
        <f t="shared" si="163"/>
        <v>北京生物_北京生物_</v>
      </c>
      <c r="N2258" s="15" t="str">
        <f>VLOOKUP(M2258,code!A:B,2,FALSE)</f>
        <v>PP</v>
      </c>
      <c r="O2258" s="15" t="str">
        <f>VLOOKUP(M2258,code!A:C,3,FALSE)</f>
        <v>N</v>
      </c>
      <c r="P2258" s="16">
        <v>44415</v>
      </c>
      <c r="Q2258" s="15" t="s">
        <v>7816</v>
      </c>
      <c r="R2258" s="16">
        <v>44436</v>
      </c>
      <c r="S2258" s="15" t="s">
        <v>7816</v>
      </c>
      <c r="T2258" s="16"/>
      <c r="U2258" s="15"/>
    </row>
    <row r="2259" spans="1:21" x14ac:dyDescent="0.25">
      <c r="A2259" s="12">
        <v>2095</v>
      </c>
      <c r="B2259" t="s">
        <v>150</v>
      </c>
      <c r="C2259">
        <f>IFERROR(VLOOKUP(B2259,code!$F$1:$G$39,2,FALSE),"")</f>
        <v>21</v>
      </c>
      <c r="D2259" t="s">
        <v>2098</v>
      </c>
      <c r="E2259" t="str">
        <f t="shared" si="162"/>
        <v>Male</v>
      </c>
      <c r="F2259" t="s">
        <v>7798</v>
      </c>
      <c r="G2259" s="12">
        <v>15</v>
      </c>
      <c r="H2259" s="14">
        <v>44574</v>
      </c>
      <c r="I2259" s="24">
        <f t="shared" si="164"/>
        <v>44574</v>
      </c>
      <c r="J2259" s="14">
        <f t="shared" si="165"/>
        <v>44439</v>
      </c>
      <c r="K2259" s="14" t="str">
        <f>_xlfn.IFNA(VLOOKUP(D2259,code!F:G,1,FALSE),"")</f>
        <v/>
      </c>
      <c r="L2259" s="15">
        <v>2</v>
      </c>
      <c r="M2259" s="15" t="str">
        <f t="shared" si="163"/>
        <v>北京科兴中维_北京科兴中维_</v>
      </c>
      <c r="N2259" s="15" t="str">
        <f>VLOOKUP(M2259,code!A:B,2,FALSE)</f>
        <v>VV</v>
      </c>
      <c r="O2259" s="15" t="str">
        <f>VLOOKUP(M2259,code!A:C,3,FALSE)</f>
        <v>N</v>
      </c>
      <c r="P2259" s="16">
        <v>44418</v>
      </c>
      <c r="Q2259" s="15" t="s">
        <v>7815</v>
      </c>
      <c r="R2259" s="16">
        <v>44439</v>
      </c>
      <c r="S2259" s="15" t="s">
        <v>7815</v>
      </c>
      <c r="T2259" s="16"/>
      <c r="U2259" s="15"/>
    </row>
    <row r="2260" spans="1:21" x14ac:dyDescent="0.25">
      <c r="A2260" s="12">
        <v>2097</v>
      </c>
      <c r="B2260" t="s">
        <v>150</v>
      </c>
      <c r="C2260">
        <f>IFERROR(VLOOKUP(B2260,code!$F$1:$G$39,2,FALSE),"")</f>
        <v>21</v>
      </c>
      <c r="D2260" t="s">
        <v>2100</v>
      </c>
      <c r="E2260" t="str">
        <f t="shared" si="162"/>
        <v>Male</v>
      </c>
      <c r="F2260" t="s">
        <v>7798</v>
      </c>
      <c r="G2260" s="12">
        <v>32</v>
      </c>
      <c r="H2260" s="14">
        <v>44574</v>
      </c>
      <c r="I2260" s="24">
        <f t="shared" si="164"/>
        <v>44574</v>
      </c>
      <c r="J2260" s="14">
        <f t="shared" si="165"/>
        <v>44333</v>
      </c>
      <c r="K2260" s="14" t="str">
        <f>_xlfn.IFNA(VLOOKUP(D2260,code!F:G,1,FALSE),"")</f>
        <v/>
      </c>
      <c r="L2260" s="15">
        <v>2</v>
      </c>
      <c r="M2260" s="15" t="str">
        <f t="shared" si="163"/>
        <v>北京生物_北京生物_</v>
      </c>
      <c r="N2260" s="15" t="str">
        <f>VLOOKUP(M2260,code!A:B,2,FALSE)</f>
        <v>PP</v>
      </c>
      <c r="O2260" s="15" t="str">
        <f>VLOOKUP(M2260,code!A:C,3,FALSE)</f>
        <v>N</v>
      </c>
      <c r="P2260" s="16">
        <v>44295</v>
      </c>
      <c r="Q2260" s="15" t="s">
        <v>7816</v>
      </c>
      <c r="R2260" s="16">
        <v>44333</v>
      </c>
      <c r="S2260" s="15" t="s">
        <v>7816</v>
      </c>
      <c r="T2260" s="16"/>
      <c r="U2260" s="15"/>
    </row>
    <row r="2261" spans="1:21" x14ac:dyDescent="0.25">
      <c r="A2261" s="12">
        <v>2098</v>
      </c>
      <c r="B2261" t="s">
        <v>150</v>
      </c>
      <c r="C2261">
        <f>IFERROR(VLOOKUP(B2261,code!$F$1:$G$39,2,FALSE),"")</f>
        <v>21</v>
      </c>
      <c r="D2261" t="s">
        <v>2101</v>
      </c>
      <c r="E2261" t="str">
        <f t="shared" si="162"/>
        <v>Female</v>
      </c>
      <c r="F2261" t="s">
        <v>7797</v>
      </c>
      <c r="G2261" s="12">
        <v>6</v>
      </c>
      <c r="H2261" s="14">
        <v>44574</v>
      </c>
      <c r="I2261" s="24">
        <f t="shared" si="164"/>
        <v>44574</v>
      </c>
      <c r="J2261" s="14">
        <f t="shared" si="165"/>
        <v>44535</v>
      </c>
      <c r="K2261" s="14" t="str">
        <f>_xlfn.IFNA(VLOOKUP(D2261,code!F:G,1,FALSE),"")</f>
        <v/>
      </c>
      <c r="L2261" s="15">
        <v>2</v>
      </c>
      <c r="M2261" s="15" t="str">
        <f t="shared" si="163"/>
        <v>成都生物_兰州生物_</v>
      </c>
      <c r="N2261" s="15" t="str">
        <f>VLOOKUP(M2261,code!A:B,2,FALSE)</f>
        <v>PP</v>
      </c>
      <c r="O2261" s="15" t="str">
        <f>VLOOKUP(M2261,code!A:C,3,FALSE)</f>
        <v>N</v>
      </c>
      <c r="P2261" s="16">
        <v>44506</v>
      </c>
      <c r="Q2261" s="15" t="s">
        <v>7819</v>
      </c>
      <c r="R2261" s="16">
        <v>44535</v>
      </c>
      <c r="S2261" s="15" t="s">
        <v>7817</v>
      </c>
      <c r="T2261" s="16"/>
      <c r="U2261" s="15"/>
    </row>
    <row r="2262" spans="1:21" x14ac:dyDescent="0.25">
      <c r="A2262" s="12">
        <v>2100</v>
      </c>
      <c r="B2262" t="s">
        <v>150</v>
      </c>
      <c r="C2262">
        <f>IFERROR(VLOOKUP(B2262,code!$F$1:$G$39,2,FALSE),"")</f>
        <v>21</v>
      </c>
      <c r="D2262" t="s">
        <v>2103</v>
      </c>
      <c r="E2262" t="str">
        <f t="shared" si="162"/>
        <v>Female</v>
      </c>
      <c r="F2262" t="s">
        <v>7797</v>
      </c>
      <c r="G2262" s="12">
        <v>64</v>
      </c>
      <c r="H2262" s="14">
        <v>44574</v>
      </c>
      <c r="I2262" s="24">
        <f t="shared" si="164"/>
        <v>44574</v>
      </c>
      <c r="J2262" s="14"/>
      <c r="K2262" s="14" t="str">
        <f>_xlfn.IFNA(VLOOKUP(D2262,code!F:G,1,FALSE),"")</f>
        <v/>
      </c>
      <c r="L2262" s="15">
        <v>0</v>
      </c>
      <c r="M2262" s="15" t="str">
        <f t="shared" si="163"/>
        <v>__</v>
      </c>
      <c r="N2262" s="15"/>
      <c r="O2262" s="15">
        <f>VLOOKUP(M2262,code!A:C,3,FALSE)</f>
        <v>0</v>
      </c>
      <c r="P2262" s="16"/>
      <c r="Q2262" s="15"/>
      <c r="R2262" s="16"/>
      <c r="S2262" s="15"/>
      <c r="T2262" s="16"/>
      <c r="U2262" s="15"/>
    </row>
    <row r="2263" spans="1:21" x14ac:dyDescent="0.25">
      <c r="A2263" s="12">
        <v>2102</v>
      </c>
      <c r="B2263" t="s">
        <v>150</v>
      </c>
      <c r="C2263">
        <f>IFERROR(VLOOKUP(B2263,code!$F$1:$G$39,2,FALSE),"")</f>
        <v>21</v>
      </c>
      <c r="D2263" t="s">
        <v>2105</v>
      </c>
      <c r="E2263" t="str">
        <f t="shared" si="162"/>
        <v>Male</v>
      </c>
      <c r="F2263" t="s">
        <v>7798</v>
      </c>
      <c r="G2263" s="12">
        <v>23</v>
      </c>
      <c r="H2263" s="14">
        <v>44574</v>
      </c>
      <c r="I2263" s="24">
        <f t="shared" si="164"/>
        <v>44574</v>
      </c>
      <c r="J2263" s="14"/>
      <c r="K2263" s="14" t="str">
        <f>_xlfn.IFNA(VLOOKUP(D2263,code!F:G,1,FALSE),"")</f>
        <v/>
      </c>
      <c r="L2263" s="15">
        <v>0</v>
      </c>
      <c r="M2263" s="15" t="str">
        <f t="shared" si="163"/>
        <v>__</v>
      </c>
      <c r="N2263" s="15"/>
      <c r="O2263" s="15">
        <f>VLOOKUP(M2263,code!A:C,3,FALSE)</f>
        <v>0</v>
      </c>
      <c r="P2263" s="16"/>
      <c r="Q2263" s="15"/>
      <c r="R2263" s="16"/>
      <c r="S2263" s="15"/>
      <c r="T2263" s="16"/>
      <c r="U2263" s="15"/>
    </row>
    <row r="2264" spans="1:21" x14ac:dyDescent="0.25">
      <c r="A2264" s="12">
        <v>3263</v>
      </c>
      <c r="B2264" t="s">
        <v>7791</v>
      </c>
      <c r="C2264">
        <f>IFERROR(VLOOKUP(B2264,code!$F$1:$G$39,2,FALSE),"")</f>
        <v>4</v>
      </c>
      <c r="D2264" t="s">
        <v>3240</v>
      </c>
      <c r="E2264" t="str">
        <f t="shared" si="162"/>
        <v>Male</v>
      </c>
      <c r="F2264" t="s">
        <v>7798</v>
      </c>
      <c r="G2264" s="12">
        <v>22</v>
      </c>
      <c r="H2264" s="14">
        <v>44568</v>
      </c>
      <c r="I2264" s="24">
        <f t="shared" si="164"/>
        <v>44568</v>
      </c>
      <c r="J2264" s="14">
        <f t="shared" ref="J2264:J2272" si="166">MAX(P2264,R2264,T2264)</f>
        <v>44576</v>
      </c>
      <c r="K2264" s="14" t="str">
        <f>_xlfn.IFNA(VLOOKUP(D2264,code!F:G,1,FALSE),"")</f>
        <v/>
      </c>
      <c r="L2264" s="15">
        <v>3</v>
      </c>
      <c r="M2264" s="15" t="str">
        <f t="shared" si="163"/>
        <v>北京科兴中维_北京科兴中维_北京科兴中维</v>
      </c>
      <c r="N2264" s="15" t="str">
        <f>VLOOKUP(M2264,code!A:B,2,FALSE)</f>
        <v>VVV</v>
      </c>
      <c r="O2264" s="15" t="str">
        <f>VLOOKUP(M2264,code!A:C,3,FALSE)</f>
        <v>N</v>
      </c>
      <c r="P2264" s="16">
        <v>44357</v>
      </c>
      <c r="Q2264" s="15" t="s">
        <v>7815</v>
      </c>
      <c r="R2264" s="16">
        <v>44378</v>
      </c>
      <c r="S2264" s="15" t="s">
        <v>7815</v>
      </c>
      <c r="T2264" s="16">
        <v>44576</v>
      </c>
      <c r="U2264" s="15" t="s">
        <v>7815</v>
      </c>
    </row>
    <row r="2265" spans="1:21" x14ac:dyDescent="0.25">
      <c r="A2265" s="12">
        <v>2106</v>
      </c>
      <c r="B2265" t="s">
        <v>150</v>
      </c>
      <c r="C2265">
        <f>IFERROR(VLOOKUP(B2265,code!$F$1:$G$39,2,FALSE),"")</f>
        <v>21</v>
      </c>
      <c r="D2265" t="s">
        <v>2109</v>
      </c>
      <c r="E2265" t="str">
        <f t="shared" si="162"/>
        <v>Male</v>
      </c>
      <c r="F2265" t="s">
        <v>7798</v>
      </c>
      <c r="G2265" s="12">
        <v>3</v>
      </c>
      <c r="H2265" s="14">
        <v>44574</v>
      </c>
      <c r="I2265" s="24">
        <f t="shared" si="164"/>
        <v>44574</v>
      </c>
      <c r="J2265" s="14">
        <f t="shared" si="166"/>
        <v>44520</v>
      </c>
      <c r="K2265" s="14" t="str">
        <f>_xlfn.IFNA(VLOOKUP(D2265,code!F:G,1,FALSE),"")</f>
        <v/>
      </c>
      <c r="L2265" s="15">
        <v>1</v>
      </c>
      <c r="M2265" s="15" t="str">
        <f t="shared" si="163"/>
        <v>成都生物__</v>
      </c>
      <c r="N2265" s="15" t="str">
        <f>VLOOKUP(M2265,code!A:B,2,FALSE)</f>
        <v>P</v>
      </c>
      <c r="O2265" s="15" t="str">
        <f>VLOOKUP(M2265,code!A:C,3,FALSE)</f>
        <v>N</v>
      </c>
      <c r="P2265" s="16">
        <v>44520</v>
      </c>
      <c r="Q2265" s="15" t="s">
        <v>7819</v>
      </c>
      <c r="R2265" s="16"/>
      <c r="S2265" s="15"/>
      <c r="T2265" s="16"/>
      <c r="U2265" s="15"/>
    </row>
    <row r="2266" spans="1:21" x14ac:dyDescent="0.25">
      <c r="A2266" s="12">
        <v>2111</v>
      </c>
      <c r="B2266" t="s">
        <v>150</v>
      </c>
      <c r="C2266">
        <f>IFERROR(VLOOKUP(B2266,code!$F$1:$G$39,2,FALSE),"")</f>
        <v>21</v>
      </c>
      <c r="D2266" t="s">
        <v>2114</v>
      </c>
      <c r="E2266" t="str">
        <f t="shared" si="162"/>
        <v>Female</v>
      </c>
      <c r="F2266" t="s">
        <v>7797</v>
      </c>
      <c r="G2266" s="12">
        <v>6</v>
      </c>
      <c r="H2266" s="14">
        <v>44574</v>
      </c>
      <c r="I2266" s="24">
        <f t="shared" si="164"/>
        <v>44574</v>
      </c>
      <c r="J2266" s="14">
        <f t="shared" si="166"/>
        <v>44534</v>
      </c>
      <c r="K2266" s="14" t="str">
        <f>_xlfn.IFNA(VLOOKUP(D2266,code!F:G,1,FALSE),"")</f>
        <v/>
      </c>
      <c r="L2266" s="15">
        <v>2</v>
      </c>
      <c r="M2266" s="15" t="str">
        <f t="shared" si="163"/>
        <v>成都生物_兰州生物_</v>
      </c>
      <c r="N2266" s="15" t="str">
        <f>VLOOKUP(M2266,code!A:B,2,FALSE)</f>
        <v>PP</v>
      </c>
      <c r="O2266" s="15" t="str">
        <f>VLOOKUP(M2266,code!A:C,3,FALSE)</f>
        <v>N</v>
      </c>
      <c r="P2266" s="16">
        <v>44506</v>
      </c>
      <c r="Q2266" s="15" t="s">
        <v>7819</v>
      </c>
      <c r="R2266" s="16">
        <v>44534</v>
      </c>
      <c r="S2266" s="15" t="s">
        <v>7817</v>
      </c>
      <c r="T2266" s="16"/>
      <c r="U2266" s="15"/>
    </row>
    <row r="2267" spans="1:21" x14ac:dyDescent="0.25">
      <c r="A2267" s="12">
        <v>2114</v>
      </c>
      <c r="B2267" t="s">
        <v>150</v>
      </c>
      <c r="C2267">
        <f>IFERROR(VLOOKUP(B2267,code!$F$1:$G$39,2,FALSE),"")</f>
        <v>21</v>
      </c>
      <c r="D2267" t="s">
        <v>2117</v>
      </c>
      <c r="E2267" t="str">
        <f t="shared" si="162"/>
        <v>Female</v>
      </c>
      <c r="F2267" t="s">
        <v>7797</v>
      </c>
      <c r="G2267" s="12">
        <v>14</v>
      </c>
      <c r="H2267" s="14">
        <v>44574</v>
      </c>
      <c r="I2267" s="24">
        <f t="shared" si="164"/>
        <v>44574</v>
      </c>
      <c r="J2267" s="14">
        <f t="shared" si="166"/>
        <v>44436</v>
      </c>
      <c r="K2267" s="14" t="str">
        <f>_xlfn.IFNA(VLOOKUP(D2267,code!F:G,1,FALSE),"")</f>
        <v/>
      </c>
      <c r="L2267" s="15">
        <v>2</v>
      </c>
      <c r="M2267" s="15" t="str">
        <f t="shared" si="163"/>
        <v>北京生物_北京生物_</v>
      </c>
      <c r="N2267" s="15" t="str">
        <f>VLOOKUP(M2267,code!A:B,2,FALSE)</f>
        <v>PP</v>
      </c>
      <c r="O2267" s="15" t="str">
        <f>VLOOKUP(M2267,code!A:C,3,FALSE)</f>
        <v>N</v>
      </c>
      <c r="P2267" s="16">
        <v>44415</v>
      </c>
      <c r="Q2267" s="15" t="s">
        <v>7816</v>
      </c>
      <c r="R2267" s="16">
        <v>44436</v>
      </c>
      <c r="S2267" s="15" t="s">
        <v>7816</v>
      </c>
      <c r="T2267" s="16"/>
      <c r="U2267" s="15"/>
    </row>
    <row r="2268" spans="1:21" x14ac:dyDescent="0.25">
      <c r="A2268" s="12">
        <v>2117</v>
      </c>
      <c r="B2268" t="s">
        <v>150</v>
      </c>
      <c r="C2268">
        <f>IFERROR(VLOOKUP(B2268,code!$F$1:$G$39,2,FALSE),"")</f>
        <v>21</v>
      </c>
      <c r="D2268" t="s">
        <v>2120</v>
      </c>
      <c r="E2268" t="str">
        <f t="shared" si="162"/>
        <v>Male</v>
      </c>
      <c r="F2268" t="s">
        <v>7798</v>
      </c>
      <c r="G2268" s="12">
        <v>8</v>
      </c>
      <c r="H2268" s="14">
        <v>44574</v>
      </c>
      <c r="I2268" s="24">
        <f t="shared" si="164"/>
        <v>44574</v>
      </c>
      <c r="J2268" s="14">
        <f t="shared" si="166"/>
        <v>44534</v>
      </c>
      <c r="K2268" s="14" t="str">
        <f>_xlfn.IFNA(VLOOKUP(D2268,code!F:G,1,FALSE),"")</f>
        <v/>
      </c>
      <c r="L2268" s="15">
        <v>2</v>
      </c>
      <c r="M2268" s="15" t="str">
        <f t="shared" si="163"/>
        <v>成都生物_兰州生物_</v>
      </c>
      <c r="N2268" s="15" t="str">
        <f>VLOOKUP(M2268,code!A:B,2,FALSE)</f>
        <v>PP</v>
      </c>
      <c r="O2268" s="15" t="str">
        <f>VLOOKUP(M2268,code!A:C,3,FALSE)</f>
        <v>N</v>
      </c>
      <c r="P2268" s="16">
        <v>44506</v>
      </c>
      <c r="Q2268" s="15" t="s">
        <v>7819</v>
      </c>
      <c r="R2268" s="16">
        <v>44534</v>
      </c>
      <c r="S2268" s="15" t="s">
        <v>7817</v>
      </c>
      <c r="T2268" s="16"/>
      <c r="U2268" s="15"/>
    </row>
    <row r="2269" spans="1:21" x14ac:dyDescent="0.25">
      <c r="A2269" s="12">
        <v>2121</v>
      </c>
      <c r="B2269" t="s">
        <v>150</v>
      </c>
      <c r="C2269">
        <f>IFERROR(VLOOKUP(B2269,code!$F$1:$G$39,2,FALSE),"")</f>
        <v>21</v>
      </c>
      <c r="D2269" t="s">
        <v>2124</v>
      </c>
      <c r="E2269" t="str">
        <f t="shared" si="162"/>
        <v>Male</v>
      </c>
      <c r="F2269" t="s">
        <v>7798</v>
      </c>
      <c r="G2269" s="12">
        <v>4</v>
      </c>
      <c r="H2269" s="14">
        <v>44574</v>
      </c>
      <c r="I2269" s="24">
        <f t="shared" si="164"/>
        <v>44574</v>
      </c>
      <c r="J2269" s="14">
        <f t="shared" si="166"/>
        <v>44546</v>
      </c>
      <c r="K2269" s="14" t="str">
        <f>_xlfn.IFNA(VLOOKUP(D2269,code!F:G,1,FALSE),"")</f>
        <v/>
      </c>
      <c r="L2269" s="15">
        <v>2</v>
      </c>
      <c r="M2269" s="15" t="str">
        <f t="shared" si="163"/>
        <v>成都生物_兰州生物_</v>
      </c>
      <c r="N2269" s="15" t="str">
        <f>VLOOKUP(M2269,code!A:B,2,FALSE)</f>
        <v>PP</v>
      </c>
      <c r="O2269" s="15" t="str">
        <f>VLOOKUP(M2269,code!A:C,3,FALSE)</f>
        <v>N</v>
      </c>
      <c r="P2269" s="16">
        <v>44517</v>
      </c>
      <c r="Q2269" s="15" t="s">
        <v>7819</v>
      </c>
      <c r="R2269" s="16">
        <v>44546</v>
      </c>
      <c r="S2269" s="15" t="s">
        <v>7817</v>
      </c>
      <c r="T2269" s="16"/>
      <c r="U2269" s="15"/>
    </row>
    <row r="2270" spans="1:21" x14ac:dyDescent="0.25">
      <c r="A2270" s="12">
        <v>2122</v>
      </c>
      <c r="B2270" t="s">
        <v>150</v>
      </c>
      <c r="C2270">
        <f>IFERROR(VLOOKUP(B2270,code!$F$1:$G$39,2,FALSE),"")</f>
        <v>21</v>
      </c>
      <c r="D2270" t="s">
        <v>2125</v>
      </c>
      <c r="E2270" t="str">
        <f t="shared" si="162"/>
        <v>Male</v>
      </c>
      <c r="F2270" t="s">
        <v>7798</v>
      </c>
      <c r="G2270" s="12">
        <v>6</v>
      </c>
      <c r="H2270" s="14">
        <v>44574</v>
      </c>
      <c r="I2270" s="24">
        <f t="shared" si="164"/>
        <v>44574</v>
      </c>
      <c r="J2270" s="14">
        <f t="shared" si="166"/>
        <v>44555</v>
      </c>
      <c r="K2270" s="14" t="str">
        <f>_xlfn.IFNA(VLOOKUP(D2270,code!F:G,1,FALSE),"")</f>
        <v/>
      </c>
      <c r="L2270" s="15">
        <v>2</v>
      </c>
      <c r="M2270" s="15" t="str">
        <f t="shared" si="163"/>
        <v>成都生物_兰州生物_</v>
      </c>
      <c r="N2270" s="15" t="str">
        <f>VLOOKUP(M2270,code!A:B,2,FALSE)</f>
        <v>PP</v>
      </c>
      <c r="O2270" s="15" t="str">
        <f>VLOOKUP(M2270,code!A:C,3,FALSE)</f>
        <v>N</v>
      </c>
      <c r="P2270" s="16">
        <v>44506</v>
      </c>
      <c r="Q2270" s="15" t="s">
        <v>7819</v>
      </c>
      <c r="R2270" s="16">
        <v>44555</v>
      </c>
      <c r="S2270" s="15" t="s">
        <v>7817</v>
      </c>
      <c r="T2270" s="16"/>
      <c r="U2270" s="15"/>
    </row>
    <row r="2271" spans="1:21" x14ac:dyDescent="0.25">
      <c r="A2271" s="12">
        <v>1636</v>
      </c>
      <c r="B2271" t="s">
        <v>2007</v>
      </c>
      <c r="C2271">
        <f>IFERROR(VLOOKUP(B2271,code!$F$1:$G$39,2,FALSE),"")</f>
        <v>17</v>
      </c>
      <c r="D2271" t="s">
        <v>1663</v>
      </c>
      <c r="E2271" t="str">
        <f t="shared" si="162"/>
        <v>Female</v>
      </c>
      <c r="F2271" t="s">
        <v>7797</v>
      </c>
      <c r="G2271" s="12">
        <v>26</v>
      </c>
      <c r="H2271" s="14" t="s">
        <v>7827</v>
      </c>
      <c r="I2271" s="24">
        <f t="shared" si="164"/>
        <v>44571</v>
      </c>
      <c r="J2271" s="14">
        <f t="shared" si="166"/>
        <v>44550</v>
      </c>
      <c r="K2271" s="14" t="str">
        <f>_xlfn.IFNA(VLOOKUP(D2271,code!F:G,1,FALSE),"")</f>
        <v/>
      </c>
      <c r="L2271" s="15">
        <v>3</v>
      </c>
      <c r="M2271" s="15" t="str">
        <f t="shared" si="163"/>
        <v>北京科兴中维_北京生物_北京科兴中维</v>
      </c>
      <c r="N2271" s="15" t="str">
        <f>VLOOKUP(M2271,code!A:B,2,FALSE)</f>
        <v>VPV</v>
      </c>
      <c r="O2271" s="15" t="str">
        <f>VLOOKUP(M2271,code!A:C,3,FALSE)</f>
        <v>Y</v>
      </c>
      <c r="P2271" s="16">
        <v>44338</v>
      </c>
      <c r="Q2271" s="15" t="s">
        <v>7815</v>
      </c>
      <c r="R2271" s="16">
        <v>44362</v>
      </c>
      <c r="S2271" s="15" t="s">
        <v>7816</v>
      </c>
      <c r="T2271" s="16">
        <v>44550</v>
      </c>
      <c r="U2271" s="15" t="s">
        <v>7815</v>
      </c>
    </row>
    <row r="2272" spans="1:21" x14ac:dyDescent="0.25">
      <c r="A2272" s="12">
        <v>1014</v>
      </c>
      <c r="B2272" t="s">
        <v>7790</v>
      </c>
      <c r="C2272">
        <f>IFERROR(VLOOKUP(B2272,code!$F$1:$G$39,2,FALSE),"")</f>
        <v>12</v>
      </c>
      <c r="D2272" t="s">
        <v>1050</v>
      </c>
      <c r="E2272" t="str">
        <f t="shared" si="162"/>
        <v>Female</v>
      </c>
      <c r="F2272" t="s">
        <v>7797</v>
      </c>
      <c r="G2272" s="12">
        <v>30</v>
      </c>
      <c r="H2272" s="14">
        <v>44574</v>
      </c>
      <c r="I2272" s="24">
        <f t="shared" si="164"/>
        <v>44574</v>
      </c>
      <c r="J2272" s="14">
        <f t="shared" si="166"/>
        <v>44441</v>
      </c>
      <c r="K2272" s="14" t="str">
        <f>_xlfn.IFNA(VLOOKUP(D2272,code!F:G,1,FALSE),"")</f>
        <v/>
      </c>
      <c r="L2272" s="15">
        <v>2</v>
      </c>
      <c r="M2272" s="15" t="str">
        <f t="shared" si="163"/>
        <v>北京科兴中维_成都生物_</v>
      </c>
      <c r="N2272" s="15" t="str">
        <f>VLOOKUP(M2272,code!A:B,2,FALSE)</f>
        <v>VP</v>
      </c>
      <c r="O2272" s="15" t="str">
        <f>VLOOKUP(M2272,code!A:C,3,FALSE)</f>
        <v>Y</v>
      </c>
      <c r="P2272" s="16">
        <v>44403</v>
      </c>
      <c r="Q2272" s="15" t="s">
        <v>7815</v>
      </c>
      <c r="R2272" s="16">
        <v>44441</v>
      </c>
      <c r="S2272" s="15" t="s">
        <v>7819</v>
      </c>
      <c r="T2272" s="16"/>
      <c r="U2272" s="15"/>
    </row>
    <row r="2273" spans="1:21" x14ac:dyDescent="0.25">
      <c r="A2273" s="12">
        <v>2127</v>
      </c>
      <c r="B2273" t="s">
        <v>150</v>
      </c>
      <c r="C2273">
        <f>IFERROR(VLOOKUP(B2273,code!$F$1:$G$39,2,FALSE),"")</f>
        <v>21</v>
      </c>
      <c r="D2273" t="s">
        <v>2130</v>
      </c>
      <c r="E2273" t="str">
        <f t="shared" si="162"/>
        <v>Male</v>
      </c>
      <c r="F2273" t="s">
        <v>7798</v>
      </c>
      <c r="G2273" s="12">
        <v>25</v>
      </c>
      <c r="H2273" s="14">
        <v>44574</v>
      </c>
      <c r="I2273" s="24">
        <f t="shared" si="164"/>
        <v>44574</v>
      </c>
      <c r="J2273" s="14"/>
      <c r="K2273" s="14" t="str">
        <f>_xlfn.IFNA(VLOOKUP(D2273,code!F:G,1,FALSE),"")</f>
        <v/>
      </c>
      <c r="L2273" s="15">
        <v>0</v>
      </c>
      <c r="M2273" s="15" t="str">
        <f t="shared" si="163"/>
        <v>__</v>
      </c>
      <c r="N2273" s="15"/>
      <c r="O2273" s="15">
        <f>VLOOKUP(M2273,code!A:C,3,FALSE)</f>
        <v>0</v>
      </c>
      <c r="P2273" s="16"/>
      <c r="Q2273" s="15"/>
      <c r="R2273" s="16"/>
      <c r="S2273" s="15"/>
      <c r="T2273" s="16"/>
      <c r="U2273" s="15"/>
    </row>
    <row r="2274" spans="1:21" x14ac:dyDescent="0.25">
      <c r="A2274" s="12">
        <v>2130</v>
      </c>
      <c r="B2274" t="s">
        <v>150</v>
      </c>
      <c r="C2274">
        <f>IFERROR(VLOOKUP(B2274,code!$F$1:$G$39,2,FALSE),"")</f>
        <v>21</v>
      </c>
      <c r="D2274" t="s">
        <v>2133</v>
      </c>
      <c r="E2274" t="str">
        <f t="shared" si="162"/>
        <v>Male</v>
      </c>
      <c r="F2274" t="s">
        <v>7798</v>
      </c>
      <c r="G2274" s="12">
        <v>22</v>
      </c>
      <c r="H2274" s="14">
        <v>44574</v>
      </c>
      <c r="I2274" s="24">
        <f t="shared" si="164"/>
        <v>44574</v>
      </c>
      <c r="J2274" s="14">
        <f>MAX(P2274,R2274,T2274)</f>
        <v>44305</v>
      </c>
      <c r="K2274" s="14" t="str">
        <f>_xlfn.IFNA(VLOOKUP(D2274,code!F:G,1,FALSE),"")</f>
        <v/>
      </c>
      <c r="L2274" s="15">
        <v>1</v>
      </c>
      <c r="M2274" s="15" t="str">
        <f t="shared" si="163"/>
        <v>北京生物__</v>
      </c>
      <c r="N2274" s="15" t="str">
        <f>VLOOKUP(M2274,code!A:B,2,FALSE)</f>
        <v>P</v>
      </c>
      <c r="O2274" s="15" t="str">
        <f>VLOOKUP(M2274,code!A:C,3,FALSE)</f>
        <v>N</v>
      </c>
      <c r="P2274" s="16">
        <v>44305</v>
      </c>
      <c r="Q2274" s="15" t="s">
        <v>7816</v>
      </c>
      <c r="R2274" s="16"/>
      <c r="S2274" s="15"/>
      <c r="T2274" s="16"/>
      <c r="U2274" s="15"/>
    </row>
    <row r="2275" spans="1:21" x14ac:dyDescent="0.25">
      <c r="A2275" s="12">
        <v>2132</v>
      </c>
      <c r="B2275" t="s">
        <v>150</v>
      </c>
      <c r="C2275">
        <f>IFERROR(VLOOKUP(B2275,code!$F$1:$G$39,2,FALSE),"")</f>
        <v>21</v>
      </c>
      <c r="D2275" t="s">
        <v>2135</v>
      </c>
      <c r="E2275" t="str">
        <f t="shared" si="162"/>
        <v>Male</v>
      </c>
      <c r="F2275" t="s">
        <v>7798</v>
      </c>
      <c r="G2275" s="12">
        <v>13</v>
      </c>
      <c r="H2275" s="14">
        <v>44574</v>
      </c>
      <c r="I2275" s="24">
        <f t="shared" si="164"/>
        <v>44574</v>
      </c>
      <c r="J2275" s="14">
        <f>MAX(P2275,R2275,T2275)</f>
        <v>44438</v>
      </c>
      <c r="K2275" s="14" t="str">
        <f>_xlfn.IFNA(VLOOKUP(D2275,code!F:G,1,FALSE),"")</f>
        <v/>
      </c>
      <c r="L2275" s="15">
        <v>2</v>
      </c>
      <c r="M2275" s="15" t="str">
        <f t="shared" si="163"/>
        <v>北京生物_北京生物_</v>
      </c>
      <c r="N2275" s="15" t="str">
        <f>VLOOKUP(M2275,code!A:B,2,FALSE)</f>
        <v>PP</v>
      </c>
      <c r="O2275" s="15" t="str">
        <f>VLOOKUP(M2275,code!A:C,3,FALSE)</f>
        <v>N</v>
      </c>
      <c r="P2275" s="16">
        <v>44417</v>
      </c>
      <c r="Q2275" s="15" t="s">
        <v>7816</v>
      </c>
      <c r="R2275" s="16">
        <v>44438</v>
      </c>
      <c r="S2275" s="15" t="s">
        <v>7816</v>
      </c>
      <c r="T2275" s="16"/>
      <c r="U2275" s="15"/>
    </row>
    <row r="2276" spans="1:21" x14ac:dyDescent="0.25">
      <c r="A2276" s="12">
        <v>2134</v>
      </c>
      <c r="B2276" t="s">
        <v>150</v>
      </c>
      <c r="C2276">
        <f>IFERROR(VLOOKUP(B2276,code!$F$1:$G$39,2,FALSE),"")</f>
        <v>21</v>
      </c>
      <c r="D2276" t="s">
        <v>2137</v>
      </c>
      <c r="E2276" t="str">
        <f t="shared" si="162"/>
        <v>Male</v>
      </c>
      <c r="F2276" t="s">
        <v>7798</v>
      </c>
      <c r="G2276" s="12">
        <v>31</v>
      </c>
      <c r="H2276" s="14">
        <v>44574</v>
      </c>
      <c r="I2276" s="24">
        <f t="shared" si="164"/>
        <v>44574</v>
      </c>
      <c r="J2276" s="14">
        <f>MAX(P2276,R2276,T2276)</f>
        <v>44355</v>
      </c>
      <c r="K2276" s="14" t="str">
        <f>_xlfn.IFNA(VLOOKUP(D2276,code!F:G,1,FALSE),"")</f>
        <v/>
      </c>
      <c r="L2276" s="15">
        <v>1</v>
      </c>
      <c r="M2276" s="15" t="str">
        <f t="shared" si="163"/>
        <v>北京生物__</v>
      </c>
      <c r="N2276" s="15" t="str">
        <f>VLOOKUP(M2276,code!A:B,2,FALSE)</f>
        <v>P</v>
      </c>
      <c r="O2276" s="15" t="str">
        <f>VLOOKUP(M2276,code!A:C,3,FALSE)</f>
        <v>N</v>
      </c>
      <c r="P2276" s="16">
        <v>44355</v>
      </c>
      <c r="Q2276" s="15" t="s">
        <v>7816</v>
      </c>
      <c r="R2276" s="16"/>
      <c r="S2276" s="15"/>
      <c r="T2276" s="16"/>
      <c r="U2276" s="15"/>
    </row>
    <row r="2277" spans="1:21" x14ac:dyDescent="0.25">
      <c r="A2277" s="12">
        <v>2135</v>
      </c>
      <c r="B2277" t="s">
        <v>150</v>
      </c>
      <c r="C2277">
        <f>IFERROR(VLOOKUP(B2277,code!$F$1:$G$39,2,FALSE),"")</f>
        <v>21</v>
      </c>
      <c r="D2277" t="s">
        <v>2138</v>
      </c>
      <c r="E2277" t="str">
        <f t="shared" si="162"/>
        <v>Male</v>
      </c>
      <c r="F2277" t="s">
        <v>7798</v>
      </c>
      <c r="G2277" s="12">
        <v>37</v>
      </c>
      <c r="H2277" s="14">
        <v>44574</v>
      </c>
      <c r="I2277" s="24">
        <f t="shared" si="164"/>
        <v>44574</v>
      </c>
      <c r="J2277" s="14"/>
      <c r="K2277" s="14" t="str">
        <f>_xlfn.IFNA(VLOOKUP(D2277,code!F:G,1,FALSE),"")</f>
        <v/>
      </c>
      <c r="L2277" s="15">
        <v>0</v>
      </c>
      <c r="M2277" s="15" t="str">
        <f t="shared" si="163"/>
        <v>__</v>
      </c>
      <c r="N2277" s="15"/>
      <c r="O2277" s="15">
        <f>VLOOKUP(M2277,code!A:C,3,FALSE)</f>
        <v>0</v>
      </c>
      <c r="P2277" s="16"/>
      <c r="Q2277" s="15"/>
      <c r="R2277" s="16"/>
      <c r="S2277" s="15"/>
      <c r="T2277" s="16"/>
      <c r="U2277" s="15"/>
    </row>
    <row r="2278" spans="1:21" x14ac:dyDescent="0.25">
      <c r="A2278" s="12">
        <v>2137</v>
      </c>
      <c r="B2278" t="s">
        <v>150</v>
      </c>
      <c r="C2278">
        <f>IFERROR(VLOOKUP(B2278,code!$F$1:$G$39,2,FALSE),"")</f>
        <v>21</v>
      </c>
      <c r="D2278" t="s">
        <v>2140</v>
      </c>
      <c r="E2278" t="str">
        <f t="shared" si="162"/>
        <v>Female</v>
      </c>
      <c r="F2278" t="s">
        <v>7797</v>
      </c>
      <c r="G2278" s="12">
        <v>44</v>
      </c>
      <c r="H2278" s="14">
        <v>44574</v>
      </c>
      <c r="I2278" s="24">
        <f t="shared" si="164"/>
        <v>44574</v>
      </c>
      <c r="J2278" s="14">
        <f>MAX(P2278,R2278,T2278)</f>
        <v>44404</v>
      </c>
      <c r="K2278" s="14" t="str">
        <f>_xlfn.IFNA(VLOOKUP(D2278,code!F:G,1,FALSE),"")</f>
        <v/>
      </c>
      <c r="L2278" s="15">
        <v>2</v>
      </c>
      <c r="M2278" s="15" t="str">
        <f t="shared" si="163"/>
        <v>北京生物_北京科兴中维_</v>
      </c>
      <c r="N2278" s="15" t="str">
        <f>VLOOKUP(M2278,code!A:B,2,FALSE)</f>
        <v>PV</v>
      </c>
      <c r="O2278" s="15" t="str">
        <f>VLOOKUP(M2278,code!A:C,3,FALSE)</f>
        <v>Y</v>
      </c>
      <c r="P2278" s="16">
        <v>44352</v>
      </c>
      <c r="Q2278" s="15" t="s">
        <v>7816</v>
      </c>
      <c r="R2278" s="16">
        <v>44404</v>
      </c>
      <c r="S2278" s="15" t="s">
        <v>7815</v>
      </c>
      <c r="T2278" s="16"/>
      <c r="U2278" s="15"/>
    </row>
    <row r="2279" spans="1:21" x14ac:dyDescent="0.25">
      <c r="A2279" s="12">
        <v>2138</v>
      </c>
      <c r="B2279" t="s">
        <v>150</v>
      </c>
      <c r="C2279">
        <f>IFERROR(VLOOKUP(B2279,code!$F$1:$G$39,2,FALSE),"")</f>
        <v>21</v>
      </c>
      <c r="D2279" t="s">
        <v>2141</v>
      </c>
      <c r="E2279" t="str">
        <f t="shared" si="162"/>
        <v>Male</v>
      </c>
      <c r="F2279" t="s">
        <v>7798</v>
      </c>
      <c r="G2279" s="12">
        <v>12</v>
      </c>
      <c r="H2279" s="14">
        <v>44574</v>
      </c>
      <c r="I2279" s="24">
        <f t="shared" si="164"/>
        <v>44574</v>
      </c>
      <c r="J2279" s="14">
        <f>MAX(P2279,R2279,T2279)</f>
        <v>44450</v>
      </c>
      <c r="K2279" s="14" t="str">
        <f>_xlfn.IFNA(VLOOKUP(D2279,code!F:G,1,FALSE),"")</f>
        <v/>
      </c>
      <c r="L2279" s="15">
        <v>2</v>
      </c>
      <c r="M2279" s="15" t="str">
        <f t="shared" si="163"/>
        <v>北京生物_北京科兴中维_</v>
      </c>
      <c r="N2279" s="15" t="str">
        <f>VLOOKUP(M2279,code!A:B,2,FALSE)</f>
        <v>PV</v>
      </c>
      <c r="O2279" s="15" t="str">
        <f>VLOOKUP(M2279,code!A:C,3,FALSE)</f>
        <v>Y</v>
      </c>
      <c r="P2279" s="16">
        <v>44424</v>
      </c>
      <c r="Q2279" s="15" t="s">
        <v>7816</v>
      </c>
      <c r="R2279" s="16">
        <v>44450</v>
      </c>
      <c r="S2279" s="15" t="s">
        <v>7815</v>
      </c>
      <c r="T2279" s="16"/>
      <c r="U2279" s="15"/>
    </row>
    <row r="2280" spans="1:21" x14ac:dyDescent="0.25">
      <c r="A2280" s="12">
        <v>2139</v>
      </c>
      <c r="B2280" t="s">
        <v>150</v>
      </c>
      <c r="C2280">
        <f>IFERROR(VLOOKUP(B2280,code!$F$1:$G$39,2,FALSE),"")</f>
        <v>21</v>
      </c>
      <c r="D2280" t="s">
        <v>2142</v>
      </c>
      <c r="E2280" t="str">
        <f t="shared" si="162"/>
        <v>Male</v>
      </c>
      <c r="F2280" t="s">
        <v>7798</v>
      </c>
      <c r="G2280" s="12">
        <v>32</v>
      </c>
      <c r="H2280" s="14">
        <v>44574</v>
      </c>
      <c r="I2280" s="24">
        <f t="shared" si="164"/>
        <v>44574</v>
      </c>
      <c r="J2280" s="14"/>
      <c r="K2280" s="14" t="str">
        <f>_xlfn.IFNA(VLOOKUP(D2280,code!F:G,1,FALSE),"")</f>
        <v/>
      </c>
      <c r="L2280" s="15">
        <v>0</v>
      </c>
      <c r="M2280" s="15" t="str">
        <f t="shared" si="163"/>
        <v>__</v>
      </c>
      <c r="N2280" s="15"/>
      <c r="O2280" s="15">
        <f>VLOOKUP(M2280,code!A:C,3,FALSE)</f>
        <v>0</v>
      </c>
      <c r="P2280" s="16"/>
      <c r="Q2280" s="15"/>
      <c r="R2280" s="16"/>
      <c r="S2280" s="15"/>
      <c r="T2280" s="16"/>
      <c r="U2280" s="15"/>
    </row>
    <row r="2281" spans="1:21" x14ac:dyDescent="0.25">
      <c r="A2281" s="12">
        <v>2141</v>
      </c>
      <c r="B2281" t="s">
        <v>150</v>
      </c>
      <c r="C2281">
        <f>IFERROR(VLOOKUP(B2281,code!$F$1:$G$39,2,FALSE),"")</f>
        <v>21</v>
      </c>
      <c r="D2281" t="s">
        <v>2144</v>
      </c>
      <c r="E2281" t="str">
        <f t="shared" si="162"/>
        <v>Male</v>
      </c>
      <c r="F2281" t="s">
        <v>7798</v>
      </c>
      <c r="G2281" s="12">
        <v>51</v>
      </c>
      <c r="H2281" s="14">
        <v>44574</v>
      </c>
      <c r="I2281" s="24">
        <f t="shared" si="164"/>
        <v>44574</v>
      </c>
      <c r="J2281" s="14">
        <f>MAX(P2281,R2281,T2281)</f>
        <v>44402</v>
      </c>
      <c r="K2281" s="14" t="str">
        <f>_xlfn.IFNA(VLOOKUP(D2281,code!F:G,1,FALSE),"")</f>
        <v/>
      </c>
      <c r="L2281" s="15">
        <v>2</v>
      </c>
      <c r="M2281" s="15" t="str">
        <f t="shared" si="163"/>
        <v>北京生物_北京科兴中维_</v>
      </c>
      <c r="N2281" s="15" t="str">
        <f>VLOOKUP(M2281,code!A:B,2,FALSE)</f>
        <v>PV</v>
      </c>
      <c r="O2281" s="15" t="str">
        <f>VLOOKUP(M2281,code!A:C,3,FALSE)</f>
        <v>Y</v>
      </c>
      <c r="P2281" s="16">
        <v>44355</v>
      </c>
      <c r="Q2281" s="15" t="s">
        <v>7816</v>
      </c>
      <c r="R2281" s="16">
        <v>44402</v>
      </c>
      <c r="S2281" s="15" t="s">
        <v>7815</v>
      </c>
      <c r="T2281" s="16"/>
      <c r="U2281" s="15"/>
    </row>
    <row r="2282" spans="1:21" x14ac:dyDescent="0.25">
      <c r="A2282" s="12">
        <v>2142</v>
      </c>
      <c r="B2282" t="s">
        <v>150</v>
      </c>
      <c r="C2282">
        <f>IFERROR(VLOOKUP(B2282,code!$F$1:$G$39,2,FALSE),"")</f>
        <v>21</v>
      </c>
      <c r="D2282" t="s">
        <v>2145</v>
      </c>
      <c r="E2282" t="str">
        <f t="shared" si="162"/>
        <v>Male</v>
      </c>
      <c r="F2282" t="s">
        <v>7798</v>
      </c>
      <c r="G2282" s="12">
        <v>37</v>
      </c>
      <c r="H2282" s="14">
        <v>44574</v>
      </c>
      <c r="I2282" s="24">
        <f t="shared" si="164"/>
        <v>44574</v>
      </c>
      <c r="J2282" s="14"/>
      <c r="K2282" s="14" t="str">
        <f>_xlfn.IFNA(VLOOKUP(D2282,code!F:G,1,FALSE),"")</f>
        <v/>
      </c>
      <c r="L2282" s="15">
        <v>0</v>
      </c>
      <c r="M2282" s="15" t="str">
        <f t="shared" si="163"/>
        <v>__</v>
      </c>
      <c r="N2282" s="15"/>
      <c r="O2282" s="15">
        <f>VLOOKUP(M2282,code!A:C,3,FALSE)</f>
        <v>0</v>
      </c>
      <c r="P2282" s="16"/>
      <c r="Q2282" s="15"/>
      <c r="R2282" s="16"/>
      <c r="S2282" s="15"/>
      <c r="T2282" s="16"/>
      <c r="U2282" s="15"/>
    </row>
    <row r="2283" spans="1:21" x14ac:dyDescent="0.25">
      <c r="A2283" s="12">
        <v>2144</v>
      </c>
      <c r="B2283" t="s">
        <v>150</v>
      </c>
      <c r="C2283">
        <f>IFERROR(VLOOKUP(B2283,code!$F$1:$G$39,2,FALSE),"")</f>
        <v>21</v>
      </c>
      <c r="D2283" t="s">
        <v>2147</v>
      </c>
      <c r="E2283" t="str">
        <f t="shared" si="162"/>
        <v>Male</v>
      </c>
      <c r="F2283" t="s">
        <v>7798</v>
      </c>
      <c r="G2283" s="12">
        <v>30</v>
      </c>
      <c r="H2283" s="14">
        <v>44574</v>
      </c>
      <c r="I2283" s="24">
        <f t="shared" si="164"/>
        <v>44574</v>
      </c>
      <c r="J2283" s="14">
        <f t="shared" ref="J2283:J2300" si="167">MAX(P2283,R2283,T2283)</f>
        <v>44395</v>
      </c>
      <c r="K2283" s="14" t="str">
        <f>_xlfn.IFNA(VLOOKUP(D2283,code!F:G,1,FALSE),"")</f>
        <v/>
      </c>
      <c r="L2283" s="15">
        <v>2</v>
      </c>
      <c r="M2283" s="15" t="str">
        <f t="shared" si="163"/>
        <v>北京生物_兰州生物_</v>
      </c>
      <c r="N2283" s="15" t="str">
        <f>VLOOKUP(M2283,code!A:B,2,FALSE)</f>
        <v>PP</v>
      </c>
      <c r="O2283" s="15" t="str">
        <f>VLOOKUP(M2283,code!A:C,3,FALSE)</f>
        <v>N</v>
      </c>
      <c r="P2283" s="16">
        <v>44353</v>
      </c>
      <c r="Q2283" s="15" t="s">
        <v>7816</v>
      </c>
      <c r="R2283" s="16">
        <v>44395</v>
      </c>
      <c r="S2283" s="15" t="s">
        <v>7817</v>
      </c>
      <c r="T2283" s="16"/>
      <c r="U2283" s="15"/>
    </row>
    <row r="2284" spans="1:21" x14ac:dyDescent="0.25">
      <c r="A2284" s="12">
        <v>2145</v>
      </c>
      <c r="B2284" t="s">
        <v>150</v>
      </c>
      <c r="C2284">
        <f>IFERROR(VLOOKUP(B2284,code!$F$1:$G$39,2,FALSE),"")</f>
        <v>21</v>
      </c>
      <c r="D2284" t="s">
        <v>2148</v>
      </c>
      <c r="E2284" t="str">
        <f t="shared" si="162"/>
        <v>Male</v>
      </c>
      <c r="F2284" t="s">
        <v>7798</v>
      </c>
      <c r="G2284" s="12">
        <v>49</v>
      </c>
      <c r="H2284" s="14">
        <v>44574</v>
      </c>
      <c r="I2284" s="24">
        <f t="shared" si="164"/>
        <v>44574</v>
      </c>
      <c r="J2284" s="14">
        <f t="shared" si="167"/>
        <v>44432</v>
      </c>
      <c r="K2284" s="14" t="str">
        <f>_xlfn.IFNA(VLOOKUP(D2284,code!F:G,1,FALSE),"")</f>
        <v/>
      </c>
      <c r="L2284" s="15">
        <v>2</v>
      </c>
      <c r="M2284" s="15" t="str">
        <f t="shared" si="163"/>
        <v>深圳康泰_深圳康泰_</v>
      </c>
      <c r="N2284" s="15" t="str">
        <f>VLOOKUP(M2284,code!A:B,2,FALSE)</f>
        <v>KK</v>
      </c>
      <c r="O2284" s="15" t="str">
        <f>VLOOKUP(M2284,code!A:C,3,FALSE)</f>
        <v>N</v>
      </c>
      <c r="P2284" s="16">
        <v>44404</v>
      </c>
      <c r="Q2284" s="15" t="s">
        <v>7856</v>
      </c>
      <c r="R2284" s="16">
        <v>44432</v>
      </c>
      <c r="S2284" s="15" t="s">
        <v>7856</v>
      </c>
      <c r="T2284" s="16"/>
      <c r="U2284" s="15"/>
    </row>
    <row r="2285" spans="1:21" x14ac:dyDescent="0.25">
      <c r="A2285" s="12">
        <v>2146</v>
      </c>
      <c r="B2285" t="s">
        <v>150</v>
      </c>
      <c r="C2285">
        <f>IFERROR(VLOOKUP(B2285,code!$F$1:$G$39,2,FALSE),"")</f>
        <v>21</v>
      </c>
      <c r="D2285" t="s">
        <v>2149</v>
      </c>
      <c r="E2285" t="str">
        <f t="shared" si="162"/>
        <v>Male</v>
      </c>
      <c r="F2285" t="s">
        <v>7798</v>
      </c>
      <c r="G2285" s="12">
        <v>38</v>
      </c>
      <c r="H2285" s="14">
        <v>44574</v>
      </c>
      <c r="I2285" s="24">
        <f t="shared" si="164"/>
        <v>44574</v>
      </c>
      <c r="J2285" s="14">
        <f t="shared" si="167"/>
        <v>44381</v>
      </c>
      <c r="K2285" s="14" t="str">
        <f>_xlfn.IFNA(VLOOKUP(D2285,code!F:G,1,FALSE),"")</f>
        <v/>
      </c>
      <c r="L2285" s="15">
        <v>2</v>
      </c>
      <c r="M2285" s="15" t="str">
        <f t="shared" si="163"/>
        <v>北京生物_北京生物_</v>
      </c>
      <c r="N2285" s="15" t="str">
        <f>VLOOKUP(M2285,code!A:B,2,FALSE)</f>
        <v>PP</v>
      </c>
      <c r="O2285" s="15" t="str">
        <f>VLOOKUP(M2285,code!A:C,3,FALSE)</f>
        <v>N</v>
      </c>
      <c r="P2285" s="16">
        <v>44352</v>
      </c>
      <c r="Q2285" s="15" t="s">
        <v>7816</v>
      </c>
      <c r="R2285" s="16">
        <v>44381</v>
      </c>
      <c r="S2285" s="15" t="s">
        <v>7816</v>
      </c>
      <c r="T2285" s="16"/>
      <c r="U2285" s="15"/>
    </row>
    <row r="2286" spans="1:21" x14ac:dyDescent="0.25">
      <c r="A2286" s="12">
        <v>2147</v>
      </c>
      <c r="B2286" t="s">
        <v>150</v>
      </c>
      <c r="C2286">
        <f>IFERROR(VLOOKUP(B2286,code!$F$1:$G$39,2,FALSE),"")</f>
        <v>21</v>
      </c>
      <c r="D2286" t="s">
        <v>2150</v>
      </c>
      <c r="E2286" t="str">
        <f t="shared" si="162"/>
        <v>Male</v>
      </c>
      <c r="F2286" t="s">
        <v>7798</v>
      </c>
      <c r="G2286" s="12">
        <v>57</v>
      </c>
      <c r="H2286" s="14">
        <v>44574</v>
      </c>
      <c r="I2286" s="24">
        <f t="shared" si="164"/>
        <v>44574</v>
      </c>
      <c r="J2286" s="14">
        <f t="shared" si="167"/>
        <v>44427</v>
      </c>
      <c r="K2286" s="14" t="str">
        <f>_xlfn.IFNA(VLOOKUP(D2286,code!F:G,1,FALSE),"")</f>
        <v/>
      </c>
      <c r="L2286" s="15">
        <v>2</v>
      </c>
      <c r="M2286" s="15" t="str">
        <f t="shared" si="163"/>
        <v>北京科兴中维_北京科兴中维_</v>
      </c>
      <c r="N2286" s="15" t="str">
        <f>VLOOKUP(M2286,code!A:B,2,FALSE)</f>
        <v>VV</v>
      </c>
      <c r="O2286" s="15" t="str">
        <f>VLOOKUP(M2286,code!A:C,3,FALSE)</f>
        <v>N</v>
      </c>
      <c r="P2286" s="16">
        <v>44399</v>
      </c>
      <c r="Q2286" s="15" t="s">
        <v>7815</v>
      </c>
      <c r="R2286" s="16">
        <v>44427</v>
      </c>
      <c r="S2286" s="15" t="s">
        <v>7815</v>
      </c>
      <c r="T2286" s="16"/>
      <c r="U2286" s="15"/>
    </row>
    <row r="2287" spans="1:21" x14ac:dyDescent="0.25">
      <c r="A2287" s="12">
        <v>2148</v>
      </c>
      <c r="B2287" t="s">
        <v>150</v>
      </c>
      <c r="C2287">
        <f>IFERROR(VLOOKUP(B2287,code!$F$1:$G$39,2,FALSE),"")</f>
        <v>21</v>
      </c>
      <c r="D2287" t="s">
        <v>2151</v>
      </c>
      <c r="E2287" t="str">
        <f t="shared" si="162"/>
        <v>Female</v>
      </c>
      <c r="F2287" t="s">
        <v>7797</v>
      </c>
      <c r="G2287" s="12">
        <v>39</v>
      </c>
      <c r="H2287" s="14">
        <v>44574</v>
      </c>
      <c r="I2287" s="24">
        <f t="shared" si="164"/>
        <v>44574</v>
      </c>
      <c r="J2287" s="14">
        <f t="shared" si="167"/>
        <v>44352</v>
      </c>
      <c r="K2287" s="14" t="str">
        <f>_xlfn.IFNA(VLOOKUP(D2287,code!F:G,1,FALSE),"")</f>
        <v/>
      </c>
      <c r="L2287" s="15">
        <v>2</v>
      </c>
      <c r="M2287" s="15" t="str">
        <f t="shared" si="163"/>
        <v>北京生物_北京生物_</v>
      </c>
      <c r="N2287" s="15" t="str">
        <f>VLOOKUP(M2287,code!A:B,2,FALSE)</f>
        <v>PP</v>
      </c>
      <c r="O2287" s="15" t="str">
        <f>VLOOKUP(M2287,code!A:C,3,FALSE)</f>
        <v>N</v>
      </c>
      <c r="P2287" s="16">
        <v>44304</v>
      </c>
      <c r="Q2287" s="15" t="s">
        <v>7816</v>
      </c>
      <c r="R2287" s="16">
        <v>44352</v>
      </c>
      <c r="S2287" s="15" t="s">
        <v>7816</v>
      </c>
      <c r="T2287" s="16"/>
      <c r="U2287" s="15"/>
    </row>
    <row r="2288" spans="1:21" x14ac:dyDescent="0.25">
      <c r="A2288" s="12">
        <v>1060</v>
      </c>
      <c r="B2288" t="s">
        <v>7790</v>
      </c>
      <c r="C2288">
        <f>IFERROR(VLOOKUP(B2288,code!$F$1:$G$39,2,FALSE),"")</f>
        <v>12</v>
      </c>
      <c r="D2288" t="s">
        <v>1096</v>
      </c>
      <c r="E2288" t="str">
        <f t="shared" si="162"/>
        <v>Male</v>
      </c>
      <c r="F2288" t="s">
        <v>7798</v>
      </c>
      <c r="G2288" s="12">
        <v>24</v>
      </c>
      <c r="H2288" s="14">
        <v>44574</v>
      </c>
      <c r="I2288" s="24">
        <f t="shared" si="164"/>
        <v>44574</v>
      </c>
      <c r="J2288" s="14">
        <f t="shared" si="167"/>
        <v>44347</v>
      </c>
      <c r="K2288" s="14" t="str">
        <f>_xlfn.IFNA(VLOOKUP(D2288,code!F:G,1,FALSE),"")</f>
        <v/>
      </c>
      <c r="L2288" s="15">
        <v>2</v>
      </c>
      <c r="M2288" s="15" t="str">
        <f t="shared" si="163"/>
        <v>北京科兴中维_北京生物_</v>
      </c>
      <c r="N2288" s="15" t="str">
        <f>VLOOKUP(M2288,code!A:B,2,FALSE)</f>
        <v>VP</v>
      </c>
      <c r="O2288" s="15" t="str">
        <f>VLOOKUP(M2288,code!A:C,3,FALSE)</f>
        <v>Y</v>
      </c>
      <c r="P2288" s="16">
        <v>44301</v>
      </c>
      <c r="Q2288" s="15" t="s">
        <v>7815</v>
      </c>
      <c r="R2288" s="16">
        <v>44347</v>
      </c>
      <c r="S2288" s="15" t="s">
        <v>7816</v>
      </c>
      <c r="T2288" s="16"/>
      <c r="U2288" s="15"/>
    </row>
    <row r="2289" spans="1:21" x14ac:dyDescent="0.25">
      <c r="A2289" s="12">
        <v>2153</v>
      </c>
      <c r="B2289" t="s">
        <v>150</v>
      </c>
      <c r="C2289">
        <f>IFERROR(VLOOKUP(B2289,code!$F$1:$G$39,2,FALSE),"")</f>
        <v>21</v>
      </c>
      <c r="D2289" t="s">
        <v>2156</v>
      </c>
      <c r="E2289" t="str">
        <f t="shared" si="162"/>
        <v>Female</v>
      </c>
      <c r="F2289" t="s">
        <v>7797</v>
      </c>
      <c r="G2289" s="12">
        <v>30</v>
      </c>
      <c r="H2289" s="14">
        <v>44574</v>
      </c>
      <c r="I2289" s="24">
        <f t="shared" si="164"/>
        <v>44574</v>
      </c>
      <c r="J2289" s="14">
        <f t="shared" si="167"/>
        <v>44441</v>
      </c>
      <c r="K2289" s="14" t="str">
        <f>_xlfn.IFNA(VLOOKUP(D2289,code!F:G,1,FALSE),"")</f>
        <v/>
      </c>
      <c r="L2289" s="15">
        <v>1</v>
      </c>
      <c r="M2289" s="15" t="str">
        <f t="shared" si="163"/>
        <v>兰州生物__</v>
      </c>
      <c r="N2289" s="15" t="str">
        <f>VLOOKUP(M2289,code!A:B,2,FALSE)</f>
        <v>P</v>
      </c>
      <c r="O2289" s="15" t="str">
        <f>VLOOKUP(M2289,code!A:C,3,FALSE)</f>
        <v>N</v>
      </c>
      <c r="P2289" s="16">
        <v>44441</v>
      </c>
      <c r="Q2289" s="15" t="s">
        <v>7817</v>
      </c>
      <c r="R2289" s="16"/>
      <c r="S2289" s="15"/>
      <c r="T2289" s="16"/>
      <c r="U2289" s="15"/>
    </row>
    <row r="2290" spans="1:21" x14ac:dyDescent="0.25">
      <c r="A2290" s="12">
        <v>2154</v>
      </c>
      <c r="B2290" t="s">
        <v>150</v>
      </c>
      <c r="C2290">
        <f>IFERROR(VLOOKUP(B2290,code!$F$1:$G$39,2,FALSE),"")</f>
        <v>21</v>
      </c>
      <c r="D2290" t="s">
        <v>2157</v>
      </c>
      <c r="E2290" t="str">
        <f t="shared" si="162"/>
        <v>Male</v>
      </c>
      <c r="F2290" t="s">
        <v>7798</v>
      </c>
      <c r="G2290" s="12">
        <v>31</v>
      </c>
      <c r="H2290" s="14">
        <v>44574</v>
      </c>
      <c r="I2290" s="24">
        <f t="shared" si="164"/>
        <v>44574</v>
      </c>
      <c r="J2290" s="14">
        <f t="shared" si="167"/>
        <v>44416</v>
      </c>
      <c r="K2290" s="14" t="str">
        <f>_xlfn.IFNA(VLOOKUP(D2290,code!F:G,1,FALSE),"")</f>
        <v/>
      </c>
      <c r="L2290" s="15">
        <v>2</v>
      </c>
      <c r="M2290" s="15" t="str">
        <f t="shared" si="163"/>
        <v>北京科兴中维_北京科兴中维_</v>
      </c>
      <c r="N2290" s="15" t="str">
        <f>VLOOKUP(M2290,code!A:B,2,FALSE)</f>
        <v>VV</v>
      </c>
      <c r="O2290" s="15" t="str">
        <f>VLOOKUP(M2290,code!A:C,3,FALSE)</f>
        <v>N</v>
      </c>
      <c r="P2290" s="16">
        <v>44395</v>
      </c>
      <c r="Q2290" s="15" t="s">
        <v>7815</v>
      </c>
      <c r="R2290" s="16">
        <v>44416</v>
      </c>
      <c r="S2290" s="15" t="s">
        <v>7815</v>
      </c>
      <c r="T2290" s="16"/>
      <c r="U2290" s="15"/>
    </row>
    <row r="2291" spans="1:21" x14ac:dyDescent="0.25">
      <c r="A2291" s="12">
        <v>2157</v>
      </c>
      <c r="B2291" t="s">
        <v>150</v>
      </c>
      <c r="C2291">
        <f>IFERROR(VLOOKUP(B2291,code!$F$1:$G$39,2,FALSE),"")</f>
        <v>21</v>
      </c>
      <c r="D2291" t="s">
        <v>2160</v>
      </c>
      <c r="E2291" t="str">
        <f t="shared" si="162"/>
        <v>Male</v>
      </c>
      <c r="F2291" t="s">
        <v>7798</v>
      </c>
      <c r="G2291" s="12">
        <v>48</v>
      </c>
      <c r="H2291" s="14">
        <v>44574</v>
      </c>
      <c r="I2291" s="24">
        <f t="shared" si="164"/>
        <v>44574</v>
      </c>
      <c r="J2291" s="14">
        <f t="shared" si="167"/>
        <v>44400</v>
      </c>
      <c r="K2291" s="14" t="str">
        <f>_xlfn.IFNA(VLOOKUP(D2291,code!F:G,1,FALSE),"")</f>
        <v/>
      </c>
      <c r="L2291" s="15">
        <v>2</v>
      </c>
      <c r="M2291" s="15" t="str">
        <f t="shared" si="163"/>
        <v>北京科兴中维_北京科兴中维_</v>
      </c>
      <c r="N2291" s="15" t="str">
        <f>VLOOKUP(M2291,code!A:B,2,FALSE)</f>
        <v>VV</v>
      </c>
      <c r="O2291" s="15" t="str">
        <f>VLOOKUP(M2291,code!A:C,3,FALSE)</f>
        <v>N</v>
      </c>
      <c r="P2291" s="16">
        <v>44379</v>
      </c>
      <c r="Q2291" s="15" t="s">
        <v>7815</v>
      </c>
      <c r="R2291" s="16">
        <v>44400</v>
      </c>
      <c r="S2291" s="15" t="s">
        <v>7815</v>
      </c>
      <c r="T2291" s="16"/>
      <c r="U2291" s="15"/>
    </row>
    <row r="2292" spans="1:21" x14ac:dyDescent="0.25">
      <c r="A2292" s="12">
        <v>2158</v>
      </c>
      <c r="B2292" t="s">
        <v>150</v>
      </c>
      <c r="C2292">
        <f>IFERROR(VLOOKUP(B2292,code!$F$1:$G$39,2,FALSE),"")</f>
        <v>21</v>
      </c>
      <c r="D2292" t="s">
        <v>2161</v>
      </c>
      <c r="E2292" t="str">
        <f t="shared" si="162"/>
        <v>Female</v>
      </c>
      <c r="F2292" t="s">
        <v>7797</v>
      </c>
      <c r="G2292" s="12">
        <v>25</v>
      </c>
      <c r="H2292" s="14">
        <v>44574</v>
      </c>
      <c r="I2292" s="24">
        <f t="shared" si="164"/>
        <v>44574</v>
      </c>
      <c r="J2292" s="14">
        <f t="shared" si="167"/>
        <v>44319</v>
      </c>
      <c r="K2292" s="14" t="str">
        <f>_xlfn.IFNA(VLOOKUP(D2292,code!F:G,1,FALSE),"")</f>
        <v/>
      </c>
      <c r="L2292" s="15">
        <v>2</v>
      </c>
      <c r="M2292" s="15" t="str">
        <f t="shared" si="163"/>
        <v>北京生物_北京科兴中维_</v>
      </c>
      <c r="N2292" s="15" t="str">
        <f>VLOOKUP(M2292,code!A:B,2,FALSE)</f>
        <v>PV</v>
      </c>
      <c r="O2292" s="15" t="str">
        <f>VLOOKUP(M2292,code!A:C,3,FALSE)</f>
        <v>Y</v>
      </c>
      <c r="P2292" s="16">
        <v>44281</v>
      </c>
      <c r="Q2292" s="15" t="s">
        <v>7816</v>
      </c>
      <c r="R2292" s="16">
        <v>44319</v>
      </c>
      <c r="S2292" s="15" t="s">
        <v>7815</v>
      </c>
      <c r="T2292" s="16"/>
      <c r="U2292" s="15"/>
    </row>
    <row r="2293" spans="1:21" x14ac:dyDescent="0.25">
      <c r="A2293" s="12">
        <v>2162</v>
      </c>
      <c r="B2293" t="s">
        <v>150</v>
      </c>
      <c r="C2293">
        <f>IFERROR(VLOOKUP(B2293,code!$F$1:$G$39,2,FALSE),"")</f>
        <v>21</v>
      </c>
      <c r="D2293" t="s">
        <v>2165</v>
      </c>
      <c r="E2293" t="str">
        <f t="shared" si="162"/>
        <v>Male</v>
      </c>
      <c r="F2293" t="s">
        <v>7798</v>
      </c>
      <c r="G2293" s="12">
        <v>49</v>
      </c>
      <c r="H2293" s="14">
        <v>44574</v>
      </c>
      <c r="I2293" s="24">
        <f t="shared" si="164"/>
        <v>44574</v>
      </c>
      <c r="J2293" s="14">
        <f t="shared" si="167"/>
        <v>44386</v>
      </c>
      <c r="K2293" s="14" t="str">
        <f>_xlfn.IFNA(VLOOKUP(D2293,code!F:G,1,FALSE),"")</f>
        <v/>
      </c>
      <c r="L2293" s="15">
        <v>2</v>
      </c>
      <c r="M2293" s="15" t="str">
        <f t="shared" si="163"/>
        <v>北京生物_北京科兴中维_</v>
      </c>
      <c r="N2293" s="15" t="str">
        <f>VLOOKUP(M2293,code!A:B,2,FALSE)</f>
        <v>PV</v>
      </c>
      <c r="O2293" s="15" t="str">
        <f>VLOOKUP(M2293,code!A:C,3,FALSE)</f>
        <v>Y</v>
      </c>
      <c r="P2293" s="16">
        <v>44355</v>
      </c>
      <c r="Q2293" s="15" t="s">
        <v>7816</v>
      </c>
      <c r="R2293" s="16">
        <v>44386</v>
      </c>
      <c r="S2293" s="15" t="s">
        <v>7815</v>
      </c>
      <c r="T2293" s="16"/>
      <c r="U2293" s="15"/>
    </row>
    <row r="2294" spans="1:21" x14ac:dyDescent="0.25">
      <c r="A2294" s="12">
        <v>2164</v>
      </c>
      <c r="B2294" t="s">
        <v>150</v>
      </c>
      <c r="C2294">
        <f>IFERROR(VLOOKUP(B2294,code!$F$1:$G$39,2,FALSE),"")</f>
        <v>21</v>
      </c>
      <c r="D2294" t="s">
        <v>2167</v>
      </c>
      <c r="E2294" t="str">
        <f t="shared" si="162"/>
        <v>Female</v>
      </c>
      <c r="F2294" t="s">
        <v>7797</v>
      </c>
      <c r="G2294" s="12">
        <v>61</v>
      </c>
      <c r="H2294" s="14">
        <v>44574</v>
      </c>
      <c r="I2294" s="24">
        <f t="shared" si="164"/>
        <v>44574</v>
      </c>
      <c r="J2294" s="14">
        <f t="shared" si="167"/>
        <v>44446</v>
      </c>
      <c r="K2294" s="14" t="str">
        <f>_xlfn.IFNA(VLOOKUP(D2294,code!F:G,1,FALSE),"")</f>
        <v/>
      </c>
      <c r="L2294" s="15">
        <v>2</v>
      </c>
      <c r="M2294" s="15" t="str">
        <f t="shared" si="163"/>
        <v>北京科兴中维_北京科兴中维_</v>
      </c>
      <c r="N2294" s="15" t="str">
        <f>VLOOKUP(M2294,code!A:B,2,FALSE)</f>
        <v>VV</v>
      </c>
      <c r="O2294" s="15" t="str">
        <f>VLOOKUP(M2294,code!A:C,3,FALSE)</f>
        <v>N</v>
      </c>
      <c r="P2294" s="16">
        <v>44418</v>
      </c>
      <c r="Q2294" s="15" t="s">
        <v>7815</v>
      </c>
      <c r="R2294" s="16">
        <v>44446</v>
      </c>
      <c r="S2294" s="15" t="s">
        <v>7815</v>
      </c>
      <c r="T2294" s="16"/>
      <c r="U2294" s="15"/>
    </row>
    <row r="2295" spans="1:21" x14ac:dyDescent="0.25">
      <c r="A2295" s="12">
        <v>2165</v>
      </c>
      <c r="B2295" t="s">
        <v>150</v>
      </c>
      <c r="C2295">
        <f>IFERROR(VLOOKUP(B2295,code!$F$1:$G$39,2,FALSE),"")</f>
        <v>21</v>
      </c>
      <c r="D2295" t="s">
        <v>2168</v>
      </c>
      <c r="E2295" t="str">
        <f t="shared" si="162"/>
        <v>Female</v>
      </c>
      <c r="F2295" t="s">
        <v>7797</v>
      </c>
      <c r="G2295" s="12">
        <v>61</v>
      </c>
      <c r="H2295" s="14">
        <v>44574</v>
      </c>
      <c r="I2295" s="24">
        <f t="shared" si="164"/>
        <v>44574</v>
      </c>
      <c r="J2295" s="14">
        <f t="shared" si="167"/>
        <v>44428</v>
      </c>
      <c r="K2295" s="14" t="str">
        <f>_xlfn.IFNA(VLOOKUP(D2295,code!F:G,1,FALSE),"")</f>
        <v/>
      </c>
      <c r="L2295" s="15">
        <v>2</v>
      </c>
      <c r="M2295" s="15" t="str">
        <f t="shared" si="163"/>
        <v>北京科兴中维_北京科兴中维_</v>
      </c>
      <c r="N2295" s="15" t="str">
        <f>VLOOKUP(M2295,code!A:B,2,FALSE)</f>
        <v>VV</v>
      </c>
      <c r="O2295" s="15" t="str">
        <f>VLOOKUP(M2295,code!A:C,3,FALSE)</f>
        <v>N</v>
      </c>
      <c r="P2295" s="16">
        <v>44400</v>
      </c>
      <c r="Q2295" s="15" t="s">
        <v>7815</v>
      </c>
      <c r="R2295" s="16">
        <v>44428</v>
      </c>
      <c r="S2295" s="15" t="s">
        <v>7815</v>
      </c>
      <c r="T2295" s="16"/>
      <c r="U2295" s="15"/>
    </row>
    <row r="2296" spans="1:21" x14ac:dyDescent="0.25">
      <c r="A2296" s="12">
        <v>2167</v>
      </c>
      <c r="B2296" t="s">
        <v>150</v>
      </c>
      <c r="C2296">
        <f>IFERROR(VLOOKUP(B2296,code!$F$1:$G$39,2,FALSE),"")</f>
        <v>21</v>
      </c>
      <c r="D2296" t="s">
        <v>2170</v>
      </c>
      <c r="E2296" t="str">
        <f t="shared" si="162"/>
        <v>Male</v>
      </c>
      <c r="F2296" t="s">
        <v>7798</v>
      </c>
      <c r="G2296" s="12">
        <v>36</v>
      </c>
      <c r="H2296" s="14">
        <v>44574</v>
      </c>
      <c r="I2296" s="24">
        <f t="shared" si="164"/>
        <v>44574</v>
      </c>
      <c r="J2296" s="14">
        <f t="shared" si="167"/>
        <v>44517</v>
      </c>
      <c r="K2296" s="14" t="str">
        <f>_xlfn.IFNA(VLOOKUP(D2296,code!F:G,1,FALSE),"")</f>
        <v/>
      </c>
      <c r="L2296" s="15">
        <v>1</v>
      </c>
      <c r="M2296" s="15" t="str">
        <f t="shared" si="163"/>
        <v>成都生物__</v>
      </c>
      <c r="N2296" s="15" t="str">
        <f>VLOOKUP(M2296,code!A:B,2,FALSE)</f>
        <v>P</v>
      </c>
      <c r="O2296" s="15" t="str">
        <f>VLOOKUP(M2296,code!A:C,3,FALSE)</f>
        <v>N</v>
      </c>
      <c r="P2296" s="16">
        <v>44517</v>
      </c>
      <c r="Q2296" s="15" t="s">
        <v>7819</v>
      </c>
      <c r="R2296" s="16"/>
      <c r="S2296" s="15"/>
      <c r="T2296" s="16"/>
      <c r="U2296" s="15"/>
    </row>
    <row r="2297" spans="1:21" x14ac:dyDescent="0.25">
      <c r="A2297" s="12">
        <v>2168</v>
      </c>
      <c r="B2297" t="s">
        <v>150</v>
      </c>
      <c r="C2297">
        <f>IFERROR(VLOOKUP(B2297,code!$F$1:$G$39,2,FALSE),"")</f>
        <v>21</v>
      </c>
      <c r="D2297" t="s">
        <v>2171</v>
      </c>
      <c r="E2297" t="str">
        <f t="shared" si="162"/>
        <v>Female</v>
      </c>
      <c r="F2297" t="s">
        <v>7797</v>
      </c>
      <c r="G2297" s="12">
        <v>23</v>
      </c>
      <c r="H2297" s="14">
        <v>44574</v>
      </c>
      <c r="I2297" s="24">
        <f t="shared" si="164"/>
        <v>44574</v>
      </c>
      <c r="J2297" s="14">
        <f t="shared" si="167"/>
        <v>44404</v>
      </c>
      <c r="K2297" s="14" t="str">
        <f>_xlfn.IFNA(VLOOKUP(D2297,code!F:G,1,FALSE),"")</f>
        <v/>
      </c>
      <c r="L2297" s="15">
        <v>2</v>
      </c>
      <c r="M2297" s="15" t="str">
        <f t="shared" si="163"/>
        <v>北京科兴中维_北京科兴中维_</v>
      </c>
      <c r="N2297" s="15" t="str">
        <f>VLOOKUP(M2297,code!A:B,2,FALSE)</f>
        <v>VV</v>
      </c>
      <c r="O2297" s="15" t="str">
        <f>VLOOKUP(M2297,code!A:C,3,FALSE)</f>
        <v>N</v>
      </c>
      <c r="P2297" s="16">
        <v>44357</v>
      </c>
      <c r="Q2297" s="15" t="s">
        <v>7815</v>
      </c>
      <c r="R2297" s="16">
        <v>44404</v>
      </c>
      <c r="S2297" s="15" t="s">
        <v>7815</v>
      </c>
      <c r="T2297" s="16"/>
      <c r="U2297" s="15"/>
    </row>
    <row r="2298" spans="1:21" x14ac:dyDescent="0.25">
      <c r="A2298" s="12">
        <v>2171</v>
      </c>
      <c r="B2298" t="s">
        <v>150</v>
      </c>
      <c r="C2298">
        <f>IFERROR(VLOOKUP(B2298,code!$F$1:$G$39,2,FALSE),"")</f>
        <v>21</v>
      </c>
      <c r="D2298" t="s">
        <v>2173</v>
      </c>
      <c r="E2298" t="str">
        <f t="shared" si="162"/>
        <v>Female</v>
      </c>
      <c r="F2298" t="s">
        <v>7797</v>
      </c>
      <c r="G2298" s="12">
        <v>14</v>
      </c>
      <c r="H2298" s="14">
        <v>44574</v>
      </c>
      <c r="I2298" s="24">
        <f t="shared" si="164"/>
        <v>44574</v>
      </c>
      <c r="J2298" s="14">
        <f t="shared" si="167"/>
        <v>44436</v>
      </c>
      <c r="K2298" s="14" t="str">
        <f>_xlfn.IFNA(VLOOKUP(D2298,code!F:G,1,FALSE),"")</f>
        <v/>
      </c>
      <c r="L2298" s="15">
        <v>2</v>
      </c>
      <c r="M2298" s="15" t="str">
        <f t="shared" si="163"/>
        <v>兰州生物_北京生物_</v>
      </c>
      <c r="N2298" s="15" t="str">
        <f>VLOOKUP(M2298,code!A:B,2,FALSE)</f>
        <v>PP</v>
      </c>
      <c r="O2298" s="15" t="str">
        <f>VLOOKUP(M2298,code!A:C,3,FALSE)</f>
        <v>N</v>
      </c>
      <c r="P2298" s="16">
        <v>44415</v>
      </c>
      <c r="Q2298" s="15" t="s">
        <v>7817</v>
      </c>
      <c r="R2298" s="16">
        <v>44436</v>
      </c>
      <c r="S2298" s="15" t="s">
        <v>7816</v>
      </c>
      <c r="T2298" s="16"/>
      <c r="U2298" s="15"/>
    </row>
    <row r="2299" spans="1:21" x14ac:dyDescent="0.25">
      <c r="A2299" s="12">
        <v>2176</v>
      </c>
      <c r="B2299" t="s">
        <v>150</v>
      </c>
      <c r="C2299">
        <f>IFERROR(VLOOKUP(B2299,code!$F$1:$G$39,2,FALSE),"")</f>
        <v>21</v>
      </c>
      <c r="D2299" t="s">
        <v>2178</v>
      </c>
      <c r="E2299" t="str">
        <f t="shared" si="162"/>
        <v>Female</v>
      </c>
      <c r="F2299" t="s">
        <v>7797</v>
      </c>
      <c r="G2299" s="12">
        <v>27</v>
      </c>
      <c r="H2299" s="14">
        <v>44574</v>
      </c>
      <c r="I2299" s="24">
        <f t="shared" si="164"/>
        <v>44574</v>
      </c>
      <c r="J2299" s="14">
        <f t="shared" si="167"/>
        <v>44443</v>
      </c>
      <c r="K2299" s="14" t="str">
        <f>_xlfn.IFNA(VLOOKUP(D2299,code!F:G,1,FALSE),"")</f>
        <v/>
      </c>
      <c r="L2299" s="15">
        <v>2</v>
      </c>
      <c r="M2299" s="15" t="str">
        <f t="shared" si="163"/>
        <v>深圳康泰_深圳康泰_</v>
      </c>
      <c r="N2299" s="15" t="str">
        <f>VLOOKUP(M2299,code!A:B,2,FALSE)</f>
        <v>KK</v>
      </c>
      <c r="O2299" s="15" t="str">
        <f>VLOOKUP(M2299,code!A:C,3,FALSE)</f>
        <v>N</v>
      </c>
      <c r="P2299" s="16">
        <v>44411</v>
      </c>
      <c r="Q2299" s="15" t="s">
        <v>7856</v>
      </c>
      <c r="R2299" s="16">
        <v>44443</v>
      </c>
      <c r="S2299" s="15" t="s">
        <v>7856</v>
      </c>
      <c r="T2299" s="16"/>
      <c r="U2299" s="15"/>
    </row>
    <row r="2300" spans="1:21" x14ac:dyDescent="0.25">
      <c r="A2300" s="12">
        <v>2178</v>
      </c>
      <c r="B2300" t="s">
        <v>150</v>
      </c>
      <c r="C2300">
        <f>IFERROR(VLOOKUP(B2300,code!$F$1:$G$39,2,FALSE),"")</f>
        <v>21</v>
      </c>
      <c r="D2300" t="s">
        <v>2179</v>
      </c>
      <c r="E2300" t="str">
        <f t="shared" si="162"/>
        <v>Female</v>
      </c>
      <c r="F2300" t="s">
        <v>7797</v>
      </c>
      <c r="G2300" s="12">
        <v>14</v>
      </c>
      <c r="H2300" s="14">
        <v>44574</v>
      </c>
      <c r="I2300" s="24">
        <f t="shared" si="164"/>
        <v>44574</v>
      </c>
      <c r="J2300" s="14">
        <f t="shared" si="167"/>
        <v>44436</v>
      </c>
      <c r="K2300" s="14" t="str">
        <f>_xlfn.IFNA(VLOOKUP(D2300,code!F:G,1,FALSE),"")</f>
        <v/>
      </c>
      <c r="L2300" s="15">
        <v>2</v>
      </c>
      <c r="M2300" s="15" t="str">
        <f t="shared" si="163"/>
        <v>兰州生物_北京生物_</v>
      </c>
      <c r="N2300" s="15" t="str">
        <f>VLOOKUP(M2300,code!A:B,2,FALSE)</f>
        <v>PP</v>
      </c>
      <c r="O2300" s="15" t="str">
        <f>VLOOKUP(M2300,code!A:C,3,FALSE)</f>
        <v>N</v>
      </c>
      <c r="P2300" s="16">
        <v>44415</v>
      </c>
      <c r="Q2300" s="15" t="s">
        <v>7817</v>
      </c>
      <c r="R2300" s="16">
        <v>44436</v>
      </c>
      <c r="S2300" s="15" t="s">
        <v>7816</v>
      </c>
      <c r="T2300" s="16"/>
      <c r="U2300" s="15"/>
    </row>
    <row r="2301" spans="1:21" x14ac:dyDescent="0.25">
      <c r="A2301" s="12">
        <v>2179</v>
      </c>
      <c r="B2301" t="s">
        <v>150</v>
      </c>
      <c r="C2301">
        <f>IFERROR(VLOOKUP(B2301,code!$F$1:$G$39,2,FALSE),"")</f>
        <v>21</v>
      </c>
      <c r="D2301" t="s">
        <v>2180</v>
      </c>
      <c r="E2301" t="str">
        <f t="shared" si="162"/>
        <v>Male</v>
      </c>
      <c r="F2301" t="s">
        <v>7798</v>
      </c>
      <c r="G2301" s="12">
        <v>35</v>
      </c>
      <c r="H2301" s="14">
        <v>44574</v>
      </c>
      <c r="I2301" s="24">
        <f t="shared" si="164"/>
        <v>44574</v>
      </c>
      <c r="J2301" s="14"/>
      <c r="K2301" s="14" t="str">
        <f>_xlfn.IFNA(VLOOKUP(D2301,code!F:G,1,FALSE),"")</f>
        <v/>
      </c>
      <c r="L2301" s="15">
        <v>0</v>
      </c>
      <c r="M2301" s="15" t="str">
        <f t="shared" si="163"/>
        <v>__</v>
      </c>
      <c r="N2301" s="15"/>
      <c r="O2301" s="15">
        <f>VLOOKUP(M2301,code!A:C,3,FALSE)</f>
        <v>0</v>
      </c>
      <c r="P2301" s="16"/>
      <c r="Q2301" s="15"/>
      <c r="R2301" s="16"/>
      <c r="S2301" s="15"/>
      <c r="T2301" s="16"/>
      <c r="U2301" s="15"/>
    </row>
    <row r="2302" spans="1:21" x14ac:dyDescent="0.25">
      <c r="A2302" s="12">
        <v>2181</v>
      </c>
      <c r="B2302" t="s">
        <v>150</v>
      </c>
      <c r="C2302">
        <f>IFERROR(VLOOKUP(B2302,code!$F$1:$G$39,2,FALSE),"")</f>
        <v>21</v>
      </c>
      <c r="D2302" t="s">
        <v>2182</v>
      </c>
      <c r="E2302" t="str">
        <f t="shared" si="162"/>
        <v>Male</v>
      </c>
      <c r="F2302" t="s">
        <v>7798</v>
      </c>
      <c r="G2302" s="12">
        <v>27</v>
      </c>
      <c r="H2302" s="14">
        <v>44574</v>
      </c>
      <c r="I2302" s="24">
        <f t="shared" si="164"/>
        <v>44574</v>
      </c>
      <c r="J2302" s="14">
        <f t="shared" ref="J2302:J2320" si="168">MAX(P2302,R2302,T2302)</f>
        <v>44409</v>
      </c>
      <c r="K2302" s="14" t="str">
        <f>_xlfn.IFNA(VLOOKUP(D2302,code!F:G,1,FALSE),"")</f>
        <v/>
      </c>
      <c r="L2302" s="15">
        <v>2</v>
      </c>
      <c r="M2302" s="15" t="str">
        <f t="shared" si="163"/>
        <v>北京生物_北京科兴中维_</v>
      </c>
      <c r="N2302" s="15" t="str">
        <f>VLOOKUP(M2302,code!A:B,2,FALSE)</f>
        <v>PV</v>
      </c>
      <c r="O2302" s="15" t="str">
        <f>VLOOKUP(M2302,code!A:C,3,FALSE)</f>
        <v>Y</v>
      </c>
      <c r="P2302" s="16">
        <v>44354</v>
      </c>
      <c r="Q2302" s="15" t="s">
        <v>7816</v>
      </c>
      <c r="R2302" s="16">
        <v>44409</v>
      </c>
      <c r="S2302" s="15" t="s">
        <v>7815</v>
      </c>
      <c r="T2302" s="16"/>
      <c r="U2302" s="15"/>
    </row>
    <row r="2303" spans="1:21" x14ac:dyDescent="0.25">
      <c r="A2303" s="12">
        <v>2183</v>
      </c>
      <c r="B2303" t="s">
        <v>150</v>
      </c>
      <c r="C2303">
        <f>IFERROR(VLOOKUP(B2303,code!$F$1:$G$39,2,FALSE),"")</f>
        <v>21</v>
      </c>
      <c r="D2303" t="s">
        <v>2184</v>
      </c>
      <c r="E2303" t="str">
        <f t="shared" si="162"/>
        <v>Female</v>
      </c>
      <c r="F2303" t="s">
        <v>7797</v>
      </c>
      <c r="G2303" s="12">
        <v>62</v>
      </c>
      <c r="H2303" s="14">
        <v>44574</v>
      </c>
      <c r="I2303" s="24">
        <f t="shared" si="164"/>
        <v>44574</v>
      </c>
      <c r="J2303" s="14">
        <f t="shared" si="168"/>
        <v>44438</v>
      </c>
      <c r="K2303" s="14" t="str">
        <f>_xlfn.IFNA(VLOOKUP(D2303,code!F:G,1,FALSE),"")</f>
        <v/>
      </c>
      <c r="L2303" s="15">
        <v>2</v>
      </c>
      <c r="M2303" s="15" t="str">
        <f t="shared" si="163"/>
        <v>北京科兴中维_北京科兴中维_</v>
      </c>
      <c r="N2303" s="15" t="str">
        <f>VLOOKUP(M2303,code!A:B,2,FALSE)</f>
        <v>VV</v>
      </c>
      <c r="O2303" s="15" t="str">
        <f>VLOOKUP(M2303,code!A:C,3,FALSE)</f>
        <v>N</v>
      </c>
      <c r="P2303" s="16">
        <v>44394</v>
      </c>
      <c r="Q2303" s="15" t="s">
        <v>7815</v>
      </c>
      <c r="R2303" s="16">
        <v>44438</v>
      </c>
      <c r="S2303" s="15" t="s">
        <v>7815</v>
      </c>
      <c r="T2303" s="16"/>
      <c r="U2303" s="15"/>
    </row>
    <row r="2304" spans="1:21" x14ac:dyDescent="0.25">
      <c r="A2304" s="12">
        <v>2184</v>
      </c>
      <c r="B2304" t="s">
        <v>150</v>
      </c>
      <c r="C2304">
        <f>IFERROR(VLOOKUP(B2304,code!$F$1:$G$39,2,FALSE),"")</f>
        <v>21</v>
      </c>
      <c r="D2304" t="s">
        <v>2185</v>
      </c>
      <c r="E2304" t="str">
        <f t="shared" si="162"/>
        <v>Male</v>
      </c>
      <c r="F2304" t="s">
        <v>7798</v>
      </c>
      <c r="G2304" s="12">
        <v>13</v>
      </c>
      <c r="H2304" s="14">
        <v>44574</v>
      </c>
      <c r="I2304" s="24">
        <f t="shared" si="164"/>
        <v>44574</v>
      </c>
      <c r="J2304" s="14">
        <f t="shared" si="168"/>
        <v>44438</v>
      </c>
      <c r="K2304" s="14" t="str">
        <f>_xlfn.IFNA(VLOOKUP(D2304,code!F:G,1,FALSE),"")</f>
        <v/>
      </c>
      <c r="L2304" s="15">
        <v>2</v>
      </c>
      <c r="M2304" s="15" t="str">
        <f t="shared" si="163"/>
        <v>北京生物_北京生物_</v>
      </c>
      <c r="N2304" s="15" t="str">
        <f>VLOOKUP(M2304,code!A:B,2,FALSE)</f>
        <v>PP</v>
      </c>
      <c r="O2304" s="15" t="str">
        <f>VLOOKUP(M2304,code!A:C,3,FALSE)</f>
        <v>N</v>
      </c>
      <c r="P2304" s="16">
        <v>44417</v>
      </c>
      <c r="Q2304" s="15" t="s">
        <v>7816</v>
      </c>
      <c r="R2304" s="16">
        <v>44438</v>
      </c>
      <c r="S2304" s="15" t="s">
        <v>7816</v>
      </c>
      <c r="T2304" s="16"/>
      <c r="U2304" s="15"/>
    </row>
    <row r="2305" spans="1:21" x14ac:dyDescent="0.25">
      <c r="A2305" s="12">
        <v>2185</v>
      </c>
      <c r="B2305" t="s">
        <v>150</v>
      </c>
      <c r="C2305">
        <f>IFERROR(VLOOKUP(B2305,code!$F$1:$G$39,2,FALSE),"")</f>
        <v>21</v>
      </c>
      <c r="D2305" t="s">
        <v>2186</v>
      </c>
      <c r="E2305" t="str">
        <f t="shared" si="162"/>
        <v>Female</v>
      </c>
      <c r="F2305" t="s">
        <v>7797</v>
      </c>
      <c r="G2305" s="12">
        <v>49</v>
      </c>
      <c r="H2305" s="14">
        <v>44574</v>
      </c>
      <c r="I2305" s="24">
        <f t="shared" si="164"/>
        <v>44574</v>
      </c>
      <c r="J2305" s="14">
        <f t="shared" si="168"/>
        <v>44443</v>
      </c>
      <c r="K2305" s="14" t="str">
        <f>_xlfn.IFNA(VLOOKUP(D2305,code!F:G,1,FALSE),"")</f>
        <v/>
      </c>
      <c r="L2305" s="15">
        <v>2</v>
      </c>
      <c r="M2305" s="15" t="str">
        <f t="shared" si="163"/>
        <v>深圳康泰_深圳康泰_</v>
      </c>
      <c r="N2305" s="15" t="str">
        <f>VLOOKUP(M2305,code!A:B,2,FALSE)</f>
        <v>KK</v>
      </c>
      <c r="O2305" s="15" t="str">
        <f>VLOOKUP(M2305,code!A:C,3,FALSE)</f>
        <v>N</v>
      </c>
      <c r="P2305" s="16">
        <v>44415</v>
      </c>
      <c r="Q2305" s="15" t="s">
        <v>7856</v>
      </c>
      <c r="R2305" s="16">
        <v>44443</v>
      </c>
      <c r="S2305" s="15" t="s">
        <v>7856</v>
      </c>
      <c r="T2305" s="16"/>
      <c r="U2305" s="15"/>
    </row>
    <row r="2306" spans="1:21" x14ac:dyDescent="0.25">
      <c r="A2306" s="12">
        <v>3318</v>
      </c>
      <c r="B2306" t="s">
        <v>7796</v>
      </c>
      <c r="C2306">
        <f>IFERROR(VLOOKUP(B2306,code!$F$1:$G$39,2,FALSE),"")</f>
        <v>5</v>
      </c>
      <c r="D2306" t="s">
        <v>3293</v>
      </c>
      <c r="E2306" t="str">
        <f t="shared" ref="E2306:E2369" si="169">IF(F2306="男","Male",IF(F2306="女", "Female", ""))</f>
        <v>Male</v>
      </c>
      <c r="F2306" t="s">
        <v>7798</v>
      </c>
      <c r="G2306" s="12">
        <v>34</v>
      </c>
      <c r="H2306" s="14">
        <v>44571</v>
      </c>
      <c r="I2306" s="24">
        <f t="shared" si="164"/>
        <v>44571</v>
      </c>
      <c r="J2306" s="14">
        <f t="shared" si="168"/>
        <v>44571</v>
      </c>
      <c r="K2306" s="14" t="str">
        <f>_xlfn.IFNA(VLOOKUP(D2306,code!F:G,1,FALSE),"")</f>
        <v/>
      </c>
      <c r="L2306" s="15">
        <v>1</v>
      </c>
      <c r="M2306" s="15" t="str">
        <f t="shared" ref="M2306:M2369" si="170">Q2306&amp;"_"&amp;S2306&amp;"_"&amp;U2306</f>
        <v>兰州生物__</v>
      </c>
      <c r="N2306" s="15" t="str">
        <f>VLOOKUP(M2306,code!A:B,2,FALSE)</f>
        <v>P</v>
      </c>
      <c r="O2306" s="15" t="str">
        <f>VLOOKUP(M2306,code!A:C,3,FALSE)</f>
        <v>N</v>
      </c>
      <c r="P2306" s="16">
        <v>44571</v>
      </c>
      <c r="Q2306" s="15" t="s">
        <v>7817</v>
      </c>
      <c r="R2306" s="16"/>
      <c r="S2306" s="15"/>
      <c r="T2306" s="16"/>
      <c r="U2306" s="15"/>
    </row>
    <row r="2307" spans="1:21" x14ac:dyDescent="0.25">
      <c r="A2307" s="12">
        <v>1304</v>
      </c>
      <c r="B2307" t="s">
        <v>145</v>
      </c>
      <c r="C2307">
        <f>IFERROR(VLOOKUP(B2307,code!$F$1:$G$39,2,FALSE),"")</f>
        <v>15</v>
      </c>
      <c r="D2307" t="s">
        <v>1336</v>
      </c>
      <c r="E2307" t="str">
        <f t="shared" si="169"/>
        <v>Female</v>
      </c>
      <c r="F2307" t="s">
        <v>7797</v>
      </c>
      <c r="G2307" s="12">
        <v>23</v>
      </c>
      <c r="H2307" s="14" t="s">
        <v>7846</v>
      </c>
      <c r="I2307" s="24">
        <f t="shared" ref="I2307:I2370" si="171">IFERROR(DATEVALUE(H2307),H2307)</f>
        <v>44575</v>
      </c>
      <c r="J2307" s="14">
        <f t="shared" si="168"/>
        <v>44349</v>
      </c>
      <c r="K2307" s="14" t="str">
        <f>_xlfn.IFNA(VLOOKUP(D2307,code!F:G,1,FALSE),"")</f>
        <v/>
      </c>
      <c r="L2307" s="15">
        <v>2</v>
      </c>
      <c r="M2307" s="15" t="str">
        <f t="shared" si="170"/>
        <v>北京科兴中维_北京生物_</v>
      </c>
      <c r="N2307" s="15" t="str">
        <f>VLOOKUP(M2307,code!A:B,2,FALSE)</f>
        <v>VP</v>
      </c>
      <c r="O2307" s="15" t="str">
        <f>VLOOKUP(M2307,code!A:C,3,FALSE)</f>
        <v>Y</v>
      </c>
      <c r="P2307" s="16">
        <v>44302</v>
      </c>
      <c r="Q2307" s="15" t="s">
        <v>7815</v>
      </c>
      <c r="R2307" s="16">
        <v>44349</v>
      </c>
      <c r="S2307" s="15" t="s">
        <v>7816</v>
      </c>
      <c r="T2307" s="16"/>
      <c r="U2307" s="15"/>
    </row>
    <row r="2308" spans="1:21" x14ac:dyDescent="0.25">
      <c r="A2308" s="12">
        <v>2290</v>
      </c>
      <c r="B2308" t="s">
        <v>524</v>
      </c>
      <c r="C2308">
        <f>IFERROR(VLOOKUP(B2308,code!$F$1:$G$39,2,FALSE),"")</f>
        <v>22</v>
      </c>
      <c r="D2308" t="s">
        <v>2289</v>
      </c>
      <c r="E2308" t="str">
        <f t="shared" si="169"/>
        <v>Male</v>
      </c>
      <c r="F2308" t="s">
        <v>7798</v>
      </c>
      <c r="G2308" s="12">
        <v>45</v>
      </c>
      <c r="H2308" s="14" t="s">
        <v>7829</v>
      </c>
      <c r="I2308" s="24">
        <f t="shared" si="171"/>
        <v>44574</v>
      </c>
      <c r="J2308" s="14">
        <f t="shared" si="168"/>
        <v>44423</v>
      </c>
      <c r="K2308" s="14" t="str">
        <f>_xlfn.IFNA(VLOOKUP(D2308,code!F:G,1,FALSE),"")</f>
        <v/>
      </c>
      <c r="L2308" s="15">
        <v>2</v>
      </c>
      <c r="M2308" s="15" t="str">
        <f t="shared" si="170"/>
        <v>北京科兴中维_北京科兴中维_</v>
      </c>
      <c r="N2308" s="15" t="str">
        <f>VLOOKUP(M2308,code!A:B,2,FALSE)</f>
        <v>VV</v>
      </c>
      <c r="O2308" s="15" t="str">
        <f>VLOOKUP(M2308,code!A:C,3,FALSE)</f>
        <v>N</v>
      </c>
      <c r="P2308" s="16">
        <v>44397</v>
      </c>
      <c r="Q2308" s="15" t="s">
        <v>7815</v>
      </c>
      <c r="R2308" s="16">
        <v>44423</v>
      </c>
      <c r="S2308" s="15" t="s">
        <v>7815</v>
      </c>
      <c r="T2308" s="16"/>
      <c r="U2308" s="15"/>
    </row>
    <row r="2309" spans="1:21" x14ac:dyDescent="0.25">
      <c r="A2309" s="12">
        <v>2291</v>
      </c>
      <c r="B2309" t="s">
        <v>524</v>
      </c>
      <c r="C2309">
        <f>IFERROR(VLOOKUP(B2309,code!$F$1:$G$39,2,FALSE),"")</f>
        <v>22</v>
      </c>
      <c r="D2309" t="s">
        <v>2290</v>
      </c>
      <c r="E2309" t="str">
        <f t="shared" si="169"/>
        <v>Female</v>
      </c>
      <c r="F2309" t="s">
        <v>7797</v>
      </c>
      <c r="G2309" s="12">
        <v>3</v>
      </c>
      <c r="H2309" s="14" t="s">
        <v>7829</v>
      </c>
      <c r="I2309" s="24">
        <f t="shared" si="171"/>
        <v>44574</v>
      </c>
      <c r="J2309" s="14">
        <f t="shared" si="168"/>
        <v>44541</v>
      </c>
      <c r="K2309" s="14" t="str">
        <f>_xlfn.IFNA(VLOOKUP(D2309,code!F:G,1,FALSE),"")</f>
        <v/>
      </c>
      <c r="L2309" s="15">
        <v>2</v>
      </c>
      <c r="M2309" s="15" t="str">
        <f t="shared" si="170"/>
        <v>成都生物_兰州生物_</v>
      </c>
      <c r="N2309" s="15" t="str">
        <f>VLOOKUP(M2309,code!A:B,2,FALSE)</f>
        <v>PP</v>
      </c>
      <c r="O2309" s="15" t="str">
        <f>VLOOKUP(M2309,code!A:C,3,FALSE)</f>
        <v>N</v>
      </c>
      <c r="P2309" s="16">
        <v>44513</v>
      </c>
      <c r="Q2309" s="15" t="s">
        <v>7819</v>
      </c>
      <c r="R2309" s="16">
        <v>44541</v>
      </c>
      <c r="S2309" s="15" t="s">
        <v>7817</v>
      </c>
      <c r="T2309" s="16"/>
      <c r="U2309" s="15"/>
    </row>
    <row r="2310" spans="1:21" x14ac:dyDescent="0.25">
      <c r="A2310" s="12">
        <v>2292</v>
      </c>
      <c r="B2310" t="s">
        <v>524</v>
      </c>
      <c r="C2310">
        <f>IFERROR(VLOOKUP(B2310,code!$F$1:$G$39,2,FALSE),"")</f>
        <v>22</v>
      </c>
      <c r="D2310" t="s">
        <v>2291</v>
      </c>
      <c r="E2310" t="str">
        <f t="shared" si="169"/>
        <v>Male</v>
      </c>
      <c r="F2310" t="s">
        <v>7798</v>
      </c>
      <c r="G2310" s="12">
        <v>35</v>
      </c>
      <c r="H2310" s="14" t="s">
        <v>7829</v>
      </c>
      <c r="I2310" s="24">
        <f t="shared" si="171"/>
        <v>44574</v>
      </c>
      <c r="J2310" s="14">
        <f t="shared" si="168"/>
        <v>44541</v>
      </c>
      <c r="K2310" s="14" t="str">
        <f>_xlfn.IFNA(VLOOKUP(D2310,code!F:G,1,FALSE),"")</f>
        <v/>
      </c>
      <c r="L2310" s="15">
        <v>1</v>
      </c>
      <c r="M2310" s="15" t="str">
        <f t="shared" si="170"/>
        <v>兰州生物__</v>
      </c>
      <c r="N2310" s="15" t="str">
        <f>VLOOKUP(M2310,code!A:B,2,FALSE)</f>
        <v>P</v>
      </c>
      <c r="O2310" s="15" t="str">
        <f>VLOOKUP(M2310,code!A:C,3,FALSE)</f>
        <v>N</v>
      </c>
      <c r="P2310" s="16">
        <v>44541</v>
      </c>
      <c r="Q2310" s="15" t="s">
        <v>7817</v>
      </c>
      <c r="R2310" s="16"/>
      <c r="S2310" s="15"/>
      <c r="T2310" s="16"/>
      <c r="U2310" s="15"/>
    </row>
    <row r="2311" spans="1:21" x14ac:dyDescent="0.25">
      <c r="A2311" s="12">
        <v>1305</v>
      </c>
      <c r="B2311" t="s">
        <v>145</v>
      </c>
      <c r="C2311">
        <f>IFERROR(VLOOKUP(B2311,code!$F$1:$G$39,2,FALSE),"")</f>
        <v>15</v>
      </c>
      <c r="D2311" t="s">
        <v>1337</v>
      </c>
      <c r="E2311" t="str">
        <f t="shared" si="169"/>
        <v>Male</v>
      </c>
      <c r="F2311" t="s">
        <v>7798</v>
      </c>
      <c r="G2311" s="12">
        <v>32</v>
      </c>
      <c r="H2311" s="14" t="s">
        <v>7846</v>
      </c>
      <c r="I2311" s="24">
        <f t="shared" si="171"/>
        <v>44575</v>
      </c>
      <c r="J2311" s="14">
        <f t="shared" si="168"/>
        <v>44355</v>
      </c>
      <c r="K2311" s="14" t="str">
        <f>_xlfn.IFNA(VLOOKUP(D2311,code!F:G,1,FALSE),"")</f>
        <v/>
      </c>
      <c r="L2311" s="15">
        <v>2</v>
      </c>
      <c r="M2311" s="15" t="str">
        <f t="shared" si="170"/>
        <v>北京科兴中维_北京生物_</v>
      </c>
      <c r="N2311" s="15" t="str">
        <f>VLOOKUP(M2311,code!A:B,2,FALSE)</f>
        <v>VP</v>
      </c>
      <c r="O2311" s="15" t="str">
        <f>VLOOKUP(M2311,code!A:C,3,FALSE)</f>
        <v>Y</v>
      </c>
      <c r="P2311" s="16">
        <v>44301</v>
      </c>
      <c r="Q2311" s="15" t="s">
        <v>7815</v>
      </c>
      <c r="R2311" s="16">
        <v>44355</v>
      </c>
      <c r="S2311" s="15" t="s">
        <v>7816</v>
      </c>
      <c r="T2311" s="16"/>
      <c r="U2311" s="15"/>
    </row>
    <row r="2312" spans="1:21" x14ac:dyDescent="0.25">
      <c r="A2312" s="12">
        <v>2296</v>
      </c>
      <c r="B2312" t="s">
        <v>1496</v>
      </c>
      <c r="C2312">
        <f>IFERROR(VLOOKUP(B2312,code!$F$1:$G$39,2,FALSE),"")</f>
        <v>23</v>
      </c>
      <c r="D2312" t="s">
        <v>2295</v>
      </c>
      <c r="E2312" t="str">
        <f t="shared" si="169"/>
        <v/>
      </c>
      <c r="G2312" s="12"/>
      <c r="H2312" s="14">
        <v>44574</v>
      </c>
      <c r="I2312" s="24">
        <f t="shared" si="171"/>
        <v>44574</v>
      </c>
      <c r="J2312" s="14">
        <f t="shared" si="168"/>
        <v>44350</v>
      </c>
      <c r="K2312" s="14" t="str">
        <f>_xlfn.IFNA(VLOOKUP(D2312,code!F:G,1,FALSE),"")</f>
        <v/>
      </c>
      <c r="L2312" s="15">
        <v>2</v>
      </c>
      <c r="M2312" s="15" t="str">
        <f t="shared" si="170"/>
        <v>北京科兴中维_北京科兴中维_</v>
      </c>
      <c r="N2312" s="15" t="str">
        <f>VLOOKUP(M2312,code!A:B,2,FALSE)</f>
        <v>VV</v>
      </c>
      <c r="O2312" s="15" t="str">
        <f>VLOOKUP(M2312,code!A:C,3,FALSE)</f>
        <v>N</v>
      </c>
      <c r="P2312" s="16">
        <v>44302</v>
      </c>
      <c r="Q2312" s="15" t="s">
        <v>7815</v>
      </c>
      <c r="R2312" s="16">
        <v>44350</v>
      </c>
      <c r="S2312" s="15" t="s">
        <v>7815</v>
      </c>
      <c r="T2312" s="16"/>
      <c r="U2312" s="15"/>
    </row>
    <row r="2313" spans="1:21" x14ac:dyDescent="0.25">
      <c r="A2313" s="12">
        <v>2297</v>
      </c>
      <c r="B2313" t="s">
        <v>1496</v>
      </c>
      <c r="C2313">
        <f>IFERROR(VLOOKUP(B2313,code!$F$1:$G$39,2,FALSE),"")</f>
        <v>23</v>
      </c>
      <c r="D2313" t="s">
        <v>2296</v>
      </c>
      <c r="E2313" t="str">
        <f t="shared" si="169"/>
        <v/>
      </c>
      <c r="G2313" s="12"/>
      <c r="H2313" s="14">
        <v>44574</v>
      </c>
      <c r="I2313" s="24">
        <f t="shared" si="171"/>
        <v>44574</v>
      </c>
      <c r="J2313" s="14">
        <f t="shared" si="168"/>
        <v>44540</v>
      </c>
      <c r="K2313" s="14" t="str">
        <f>_xlfn.IFNA(VLOOKUP(D2313,code!F:G,1,FALSE),"")</f>
        <v/>
      </c>
      <c r="L2313" s="15">
        <v>2</v>
      </c>
      <c r="M2313" s="15" t="str">
        <f t="shared" si="170"/>
        <v>成都生物_兰州生物_</v>
      </c>
      <c r="N2313" s="15" t="str">
        <f>VLOOKUP(M2313,code!A:B,2,FALSE)</f>
        <v>PP</v>
      </c>
      <c r="O2313" s="15" t="str">
        <f>VLOOKUP(M2313,code!A:C,3,FALSE)</f>
        <v>N</v>
      </c>
      <c r="P2313" s="16">
        <v>44516</v>
      </c>
      <c r="Q2313" s="15" t="s">
        <v>7819</v>
      </c>
      <c r="R2313" s="16">
        <v>44540</v>
      </c>
      <c r="S2313" s="15" t="s">
        <v>7817</v>
      </c>
      <c r="T2313" s="16"/>
      <c r="U2313" s="15"/>
    </row>
    <row r="2314" spans="1:21" x14ac:dyDescent="0.25">
      <c r="A2314" s="12">
        <v>2298</v>
      </c>
      <c r="B2314" t="s">
        <v>1496</v>
      </c>
      <c r="C2314">
        <f>IFERROR(VLOOKUP(B2314,code!$F$1:$G$39,2,FALSE),"")</f>
        <v>23</v>
      </c>
      <c r="D2314" t="s">
        <v>2297</v>
      </c>
      <c r="E2314" t="str">
        <f t="shared" si="169"/>
        <v/>
      </c>
      <c r="G2314" s="12"/>
      <c r="H2314" s="14">
        <v>44574</v>
      </c>
      <c r="I2314" s="24">
        <f t="shared" si="171"/>
        <v>44574</v>
      </c>
      <c r="J2314" s="14">
        <f t="shared" si="168"/>
        <v>44558</v>
      </c>
      <c r="K2314" s="14" t="str">
        <f>_xlfn.IFNA(VLOOKUP(D2314,code!F:G,1,FALSE),"")</f>
        <v/>
      </c>
      <c r="L2314" s="15">
        <v>2</v>
      </c>
      <c r="M2314" s="15" t="str">
        <f t="shared" si="170"/>
        <v>成都生物_兰州生物_</v>
      </c>
      <c r="N2314" s="15" t="str">
        <f>VLOOKUP(M2314,code!A:B,2,FALSE)</f>
        <v>PP</v>
      </c>
      <c r="O2314" s="15" t="str">
        <f>VLOOKUP(M2314,code!A:C,3,FALSE)</f>
        <v>N</v>
      </c>
      <c r="P2314" s="16">
        <v>44512</v>
      </c>
      <c r="Q2314" s="15" t="s">
        <v>7819</v>
      </c>
      <c r="R2314" s="16">
        <v>44558</v>
      </c>
      <c r="S2314" s="15" t="s">
        <v>7817</v>
      </c>
      <c r="T2314" s="16"/>
      <c r="U2314" s="15"/>
    </row>
    <row r="2315" spans="1:21" x14ac:dyDescent="0.25">
      <c r="A2315" s="12">
        <v>2301</v>
      </c>
      <c r="B2315" t="s">
        <v>1496</v>
      </c>
      <c r="C2315">
        <f>IFERROR(VLOOKUP(B2315,code!$F$1:$G$39,2,FALSE),"")</f>
        <v>23</v>
      </c>
      <c r="D2315" t="s">
        <v>2300</v>
      </c>
      <c r="E2315" t="str">
        <f t="shared" si="169"/>
        <v/>
      </c>
      <c r="G2315" s="12"/>
      <c r="H2315" s="14">
        <v>44574</v>
      </c>
      <c r="I2315" s="24">
        <f t="shared" si="171"/>
        <v>44574</v>
      </c>
      <c r="J2315" s="14">
        <f t="shared" si="168"/>
        <v>44534</v>
      </c>
      <c r="K2315" s="14" t="str">
        <f>_xlfn.IFNA(VLOOKUP(D2315,code!F:G,1,FALSE),"")</f>
        <v/>
      </c>
      <c r="L2315" s="15">
        <v>2</v>
      </c>
      <c r="M2315" s="15" t="str">
        <f t="shared" si="170"/>
        <v>成都生物_兰州生物_</v>
      </c>
      <c r="N2315" s="15" t="str">
        <f>VLOOKUP(M2315,code!A:B,2,FALSE)</f>
        <v>PP</v>
      </c>
      <c r="O2315" s="15" t="str">
        <f>VLOOKUP(M2315,code!A:C,3,FALSE)</f>
        <v>N</v>
      </c>
      <c r="P2315" s="16">
        <v>44512</v>
      </c>
      <c r="Q2315" s="15" t="s">
        <v>7819</v>
      </c>
      <c r="R2315" s="16">
        <v>44534</v>
      </c>
      <c r="S2315" s="15" t="s">
        <v>7817</v>
      </c>
      <c r="T2315" s="16"/>
      <c r="U2315" s="15"/>
    </row>
    <row r="2316" spans="1:21" x14ac:dyDescent="0.25">
      <c r="A2316" s="12">
        <v>2302</v>
      </c>
      <c r="B2316" t="s">
        <v>1496</v>
      </c>
      <c r="C2316">
        <f>IFERROR(VLOOKUP(B2316,code!$F$1:$G$39,2,FALSE),"")</f>
        <v>23</v>
      </c>
      <c r="D2316" t="s">
        <v>2301</v>
      </c>
      <c r="E2316" t="str">
        <f t="shared" si="169"/>
        <v/>
      </c>
      <c r="G2316" s="12"/>
      <c r="H2316" s="14">
        <v>44574</v>
      </c>
      <c r="I2316" s="24">
        <f t="shared" si="171"/>
        <v>44574</v>
      </c>
      <c r="J2316" s="14">
        <f t="shared" si="168"/>
        <v>44543</v>
      </c>
      <c r="K2316" s="14" t="str">
        <f>_xlfn.IFNA(VLOOKUP(D2316,code!F:G,1,FALSE),"")</f>
        <v/>
      </c>
      <c r="L2316" s="15">
        <v>2</v>
      </c>
      <c r="M2316" s="15" t="str">
        <f t="shared" si="170"/>
        <v>成都生物_兰州生物_</v>
      </c>
      <c r="N2316" s="15" t="str">
        <f>VLOOKUP(M2316,code!A:B,2,FALSE)</f>
        <v>PP</v>
      </c>
      <c r="O2316" s="15" t="str">
        <f>VLOOKUP(M2316,code!A:C,3,FALSE)</f>
        <v>N</v>
      </c>
      <c r="P2316" s="16">
        <v>44509</v>
      </c>
      <c r="Q2316" s="15" t="s">
        <v>7819</v>
      </c>
      <c r="R2316" s="16">
        <v>44543</v>
      </c>
      <c r="S2316" s="15" t="s">
        <v>7817</v>
      </c>
      <c r="T2316" s="16"/>
      <c r="U2316" s="15"/>
    </row>
    <row r="2317" spans="1:21" x14ac:dyDescent="0.25">
      <c r="A2317" s="12">
        <v>2303</v>
      </c>
      <c r="B2317" t="s">
        <v>1496</v>
      </c>
      <c r="C2317">
        <f>IFERROR(VLOOKUP(B2317,code!$F$1:$G$39,2,FALSE),"")</f>
        <v>23</v>
      </c>
      <c r="D2317" t="s">
        <v>2302</v>
      </c>
      <c r="E2317" t="str">
        <f t="shared" si="169"/>
        <v/>
      </c>
      <c r="G2317" s="12"/>
      <c r="H2317" s="14">
        <v>44574</v>
      </c>
      <c r="I2317" s="24">
        <f t="shared" si="171"/>
        <v>44574</v>
      </c>
      <c r="J2317" s="14">
        <f t="shared" si="168"/>
        <v>44422</v>
      </c>
      <c r="K2317" s="14" t="str">
        <f>_xlfn.IFNA(VLOOKUP(D2317,code!F:G,1,FALSE),"")</f>
        <v/>
      </c>
      <c r="L2317" s="15">
        <v>2</v>
      </c>
      <c r="M2317" s="15" t="str">
        <f t="shared" si="170"/>
        <v>北京科兴中维_北京科兴中维_</v>
      </c>
      <c r="N2317" s="15" t="str">
        <f>VLOOKUP(M2317,code!A:B,2,FALSE)</f>
        <v>VV</v>
      </c>
      <c r="O2317" s="15" t="str">
        <f>VLOOKUP(M2317,code!A:C,3,FALSE)</f>
        <v>N</v>
      </c>
      <c r="P2317" s="16">
        <v>44393</v>
      </c>
      <c r="Q2317" s="15" t="s">
        <v>7815</v>
      </c>
      <c r="R2317" s="16">
        <v>44422</v>
      </c>
      <c r="S2317" s="15" t="s">
        <v>7815</v>
      </c>
      <c r="T2317" s="16"/>
      <c r="U2317" s="15"/>
    </row>
    <row r="2318" spans="1:21" x14ac:dyDescent="0.25">
      <c r="A2318" s="12">
        <v>2305</v>
      </c>
      <c r="B2318" t="s">
        <v>1496</v>
      </c>
      <c r="C2318">
        <f>IFERROR(VLOOKUP(B2318,code!$F$1:$G$39,2,FALSE),"")</f>
        <v>23</v>
      </c>
      <c r="D2318" t="s">
        <v>2304</v>
      </c>
      <c r="E2318" t="str">
        <f t="shared" si="169"/>
        <v/>
      </c>
      <c r="G2318" s="12"/>
      <c r="H2318" s="14">
        <v>44574</v>
      </c>
      <c r="I2318" s="24">
        <f t="shared" si="171"/>
        <v>44574</v>
      </c>
      <c r="J2318" s="14">
        <f t="shared" si="168"/>
        <v>44532</v>
      </c>
      <c r="K2318" s="14" t="str">
        <f>_xlfn.IFNA(VLOOKUP(D2318,code!F:G,1,FALSE),"")</f>
        <v/>
      </c>
      <c r="L2318" s="15">
        <v>2</v>
      </c>
      <c r="M2318" s="15" t="str">
        <f t="shared" si="170"/>
        <v>成都生物_兰州生物_</v>
      </c>
      <c r="N2318" s="15" t="str">
        <f>VLOOKUP(M2318,code!A:B,2,FALSE)</f>
        <v>PP</v>
      </c>
      <c r="O2318" s="15" t="str">
        <f>VLOOKUP(M2318,code!A:C,3,FALSE)</f>
        <v>N</v>
      </c>
      <c r="P2318" s="16">
        <v>44503</v>
      </c>
      <c r="Q2318" s="15" t="s">
        <v>7819</v>
      </c>
      <c r="R2318" s="16">
        <v>44532</v>
      </c>
      <c r="S2318" s="15" t="s">
        <v>7817</v>
      </c>
      <c r="T2318" s="16"/>
      <c r="U2318" s="15"/>
    </row>
    <row r="2319" spans="1:21" x14ac:dyDescent="0.25">
      <c r="A2319" s="12">
        <v>2306</v>
      </c>
      <c r="B2319" t="s">
        <v>1496</v>
      </c>
      <c r="C2319">
        <f>IFERROR(VLOOKUP(B2319,code!$F$1:$G$39,2,FALSE),"")</f>
        <v>23</v>
      </c>
      <c r="D2319" t="s">
        <v>2305</v>
      </c>
      <c r="E2319" t="str">
        <f t="shared" si="169"/>
        <v/>
      </c>
      <c r="G2319" s="12"/>
      <c r="H2319" s="14">
        <v>44574</v>
      </c>
      <c r="I2319" s="24">
        <f t="shared" si="171"/>
        <v>44574</v>
      </c>
      <c r="J2319" s="14">
        <f t="shared" si="168"/>
        <v>44534</v>
      </c>
      <c r="K2319" s="14" t="str">
        <f>_xlfn.IFNA(VLOOKUP(D2319,code!F:G,1,FALSE),"")</f>
        <v/>
      </c>
      <c r="L2319" s="15">
        <v>2</v>
      </c>
      <c r="M2319" s="15" t="str">
        <f t="shared" si="170"/>
        <v>成都生物_兰州生物_</v>
      </c>
      <c r="N2319" s="15" t="str">
        <f>VLOOKUP(M2319,code!A:B,2,FALSE)</f>
        <v>PP</v>
      </c>
      <c r="O2319" s="15" t="str">
        <f>VLOOKUP(M2319,code!A:C,3,FALSE)</f>
        <v>N</v>
      </c>
      <c r="P2319" s="16">
        <v>44512</v>
      </c>
      <c r="Q2319" s="15" t="s">
        <v>7819</v>
      </c>
      <c r="R2319" s="16">
        <v>44534</v>
      </c>
      <c r="S2319" s="15" t="s">
        <v>7817</v>
      </c>
      <c r="T2319" s="16"/>
      <c r="U2319" s="15"/>
    </row>
    <row r="2320" spans="1:21" x14ac:dyDescent="0.25">
      <c r="A2320" s="12">
        <v>2308</v>
      </c>
      <c r="B2320" t="s">
        <v>1496</v>
      </c>
      <c r="C2320">
        <f>IFERROR(VLOOKUP(B2320,code!$F$1:$G$39,2,FALSE),"")</f>
        <v>23</v>
      </c>
      <c r="D2320" t="s">
        <v>2307</v>
      </c>
      <c r="E2320" t="str">
        <f t="shared" si="169"/>
        <v/>
      </c>
      <c r="G2320" s="12"/>
      <c r="H2320" s="14">
        <v>44577</v>
      </c>
      <c r="I2320" s="24">
        <f t="shared" si="171"/>
        <v>44577</v>
      </c>
      <c r="J2320" s="14">
        <f t="shared" si="168"/>
        <v>44543</v>
      </c>
      <c r="K2320" s="14" t="str">
        <f>_xlfn.IFNA(VLOOKUP(D2320,code!F:G,1,FALSE),"")</f>
        <v/>
      </c>
      <c r="L2320" s="15">
        <v>2</v>
      </c>
      <c r="M2320" s="15" t="str">
        <f t="shared" si="170"/>
        <v>成都生物_兰州生物_</v>
      </c>
      <c r="N2320" s="15" t="str">
        <f>VLOOKUP(M2320,code!A:B,2,FALSE)</f>
        <v>PP</v>
      </c>
      <c r="O2320" s="15" t="str">
        <f>VLOOKUP(M2320,code!A:C,3,FALSE)</f>
        <v>N</v>
      </c>
      <c r="P2320" s="16">
        <v>44509</v>
      </c>
      <c r="Q2320" s="15" t="s">
        <v>7819</v>
      </c>
      <c r="R2320" s="16">
        <v>44543</v>
      </c>
      <c r="S2320" s="15" t="s">
        <v>7817</v>
      </c>
      <c r="T2320" s="16"/>
      <c r="U2320" s="15"/>
    </row>
    <row r="2321" spans="1:21" x14ac:dyDescent="0.25">
      <c r="A2321" s="12">
        <v>2310</v>
      </c>
      <c r="B2321" t="s">
        <v>1496</v>
      </c>
      <c r="C2321">
        <f>IFERROR(VLOOKUP(B2321,code!$F$1:$G$39,2,FALSE),"")</f>
        <v>23</v>
      </c>
      <c r="D2321" t="s">
        <v>2309</v>
      </c>
      <c r="E2321" t="str">
        <f t="shared" si="169"/>
        <v/>
      </c>
      <c r="G2321" s="12"/>
      <c r="H2321" s="14">
        <v>44577</v>
      </c>
      <c r="I2321" s="24">
        <f t="shared" si="171"/>
        <v>44577</v>
      </c>
      <c r="J2321" s="14"/>
      <c r="K2321" s="14" t="str">
        <f>_xlfn.IFNA(VLOOKUP(D2321,code!F:G,1,FALSE),"")</f>
        <v/>
      </c>
      <c r="L2321" s="15">
        <v>0</v>
      </c>
      <c r="M2321" s="15" t="str">
        <f t="shared" si="170"/>
        <v>__</v>
      </c>
      <c r="N2321" s="15"/>
      <c r="O2321" s="15">
        <f>VLOOKUP(M2321,code!A:C,3,FALSE)</f>
        <v>0</v>
      </c>
      <c r="P2321" s="16"/>
      <c r="Q2321" s="15"/>
      <c r="R2321" s="16"/>
      <c r="S2321" s="15"/>
      <c r="T2321" s="16"/>
      <c r="U2321" s="15"/>
    </row>
    <row r="2322" spans="1:21" x14ac:dyDescent="0.25">
      <c r="A2322" s="12">
        <v>2311</v>
      </c>
      <c r="B2322" t="s">
        <v>1496</v>
      </c>
      <c r="C2322">
        <f>IFERROR(VLOOKUP(B2322,code!$F$1:$G$39,2,FALSE),"")</f>
        <v>23</v>
      </c>
      <c r="D2322" t="s">
        <v>2310</v>
      </c>
      <c r="E2322" t="str">
        <f t="shared" si="169"/>
        <v/>
      </c>
      <c r="G2322" s="12"/>
      <c r="H2322" s="14">
        <v>44577</v>
      </c>
      <c r="I2322" s="24">
        <f t="shared" si="171"/>
        <v>44577</v>
      </c>
      <c r="J2322" s="14">
        <f>MAX(P2322,R2322,T2322)</f>
        <v>44436</v>
      </c>
      <c r="K2322" s="14" t="str">
        <f>_xlfn.IFNA(VLOOKUP(D2322,code!F:G,1,FALSE),"")</f>
        <v/>
      </c>
      <c r="L2322" s="15">
        <v>2</v>
      </c>
      <c r="M2322" s="15" t="str">
        <f t="shared" si="170"/>
        <v>兰州生物_北京生物_</v>
      </c>
      <c r="N2322" s="15" t="str">
        <f>VLOOKUP(M2322,code!A:B,2,FALSE)</f>
        <v>PP</v>
      </c>
      <c r="O2322" s="15" t="str">
        <f>VLOOKUP(M2322,code!A:C,3,FALSE)</f>
        <v>N</v>
      </c>
      <c r="P2322" s="16">
        <v>44415</v>
      </c>
      <c r="Q2322" s="15" t="s">
        <v>7817</v>
      </c>
      <c r="R2322" s="16">
        <v>44436</v>
      </c>
      <c r="S2322" s="15" t="s">
        <v>7816</v>
      </c>
      <c r="T2322" s="16"/>
      <c r="U2322" s="15"/>
    </row>
    <row r="2323" spans="1:21" x14ac:dyDescent="0.25">
      <c r="A2323" s="12">
        <v>2312</v>
      </c>
      <c r="B2323" t="s">
        <v>1496</v>
      </c>
      <c r="C2323">
        <f>IFERROR(VLOOKUP(B2323,code!$F$1:$G$39,2,FALSE),"")</f>
        <v>23</v>
      </c>
      <c r="D2323" t="s">
        <v>2311</v>
      </c>
      <c r="E2323" t="str">
        <f t="shared" si="169"/>
        <v/>
      </c>
      <c r="G2323" s="12"/>
      <c r="H2323" s="14">
        <v>44577</v>
      </c>
      <c r="I2323" s="24">
        <f t="shared" si="171"/>
        <v>44577</v>
      </c>
      <c r="J2323" s="14">
        <f>MAX(P2323,R2323,T2323)</f>
        <v>44375</v>
      </c>
      <c r="K2323" s="14" t="str">
        <f>_xlfn.IFNA(VLOOKUP(D2323,code!F:G,1,FALSE),"")</f>
        <v/>
      </c>
      <c r="L2323" s="15">
        <v>2</v>
      </c>
      <c r="M2323" s="15" t="str">
        <f t="shared" si="170"/>
        <v>北京生物_兰州生物_</v>
      </c>
      <c r="N2323" s="15" t="str">
        <f>VLOOKUP(M2323,code!A:B,2,FALSE)</f>
        <v>PP</v>
      </c>
      <c r="O2323" s="15" t="str">
        <f>VLOOKUP(M2323,code!A:C,3,FALSE)</f>
        <v>N</v>
      </c>
      <c r="P2323" s="16">
        <v>44354</v>
      </c>
      <c r="Q2323" s="15" t="s">
        <v>7816</v>
      </c>
      <c r="R2323" s="16">
        <v>44375</v>
      </c>
      <c r="S2323" s="15" t="s">
        <v>7817</v>
      </c>
      <c r="T2323" s="16"/>
      <c r="U2323" s="15"/>
    </row>
    <row r="2324" spans="1:21" x14ac:dyDescent="0.25">
      <c r="A2324" s="12">
        <v>2313</v>
      </c>
      <c r="B2324" t="s">
        <v>1496</v>
      </c>
      <c r="C2324">
        <f>IFERROR(VLOOKUP(B2324,code!$F$1:$G$39,2,FALSE),"")</f>
        <v>23</v>
      </c>
      <c r="D2324" t="s">
        <v>2312</v>
      </c>
      <c r="E2324" t="str">
        <f t="shared" si="169"/>
        <v/>
      </c>
      <c r="G2324" s="12"/>
      <c r="H2324" s="14">
        <v>44577</v>
      </c>
      <c r="I2324" s="24">
        <f t="shared" si="171"/>
        <v>44577</v>
      </c>
      <c r="J2324" s="14"/>
      <c r="K2324" s="14" t="str">
        <f>_xlfn.IFNA(VLOOKUP(D2324,code!F:G,1,FALSE),"")</f>
        <v/>
      </c>
      <c r="L2324" s="15">
        <v>0</v>
      </c>
      <c r="M2324" s="15" t="str">
        <f t="shared" si="170"/>
        <v>__</v>
      </c>
      <c r="N2324" s="15"/>
      <c r="O2324" s="15">
        <f>VLOOKUP(M2324,code!A:C,3,FALSE)</f>
        <v>0</v>
      </c>
      <c r="P2324" s="16"/>
      <c r="Q2324" s="15"/>
      <c r="R2324" s="16"/>
      <c r="S2324" s="15"/>
      <c r="T2324" s="16"/>
      <c r="U2324" s="15"/>
    </row>
    <row r="2325" spans="1:21" x14ac:dyDescent="0.25">
      <c r="A2325" s="12">
        <v>2314</v>
      </c>
      <c r="B2325" t="s">
        <v>1496</v>
      </c>
      <c r="C2325">
        <f>IFERROR(VLOOKUP(B2325,code!$F$1:$G$39,2,FALSE),"")</f>
        <v>23</v>
      </c>
      <c r="D2325" t="s">
        <v>2313</v>
      </c>
      <c r="E2325" t="str">
        <f t="shared" si="169"/>
        <v/>
      </c>
      <c r="G2325" s="12"/>
      <c r="H2325" s="14">
        <v>44577</v>
      </c>
      <c r="I2325" s="24">
        <f t="shared" si="171"/>
        <v>44577</v>
      </c>
      <c r="J2325" s="14"/>
      <c r="K2325" s="14" t="str">
        <f>_xlfn.IFNA(VLOOKUP(D2325,code!F:G,1,FALSE),"")</f>
        <v/>
      </c>
      <c r="L2325" s="15">
        <v>0</v>
      </c>
      <c r="M2325" s="15" t="str">
        <f t="shared" si="170"/>
        <v>__</v>
      </c>
      <c r="N2325" s="15"/>
      <c r="O2325" s="15">
        <f>VLOOKUP(M2325,code!A:C,3,FALSE)</f>
        <v>0</v>
      </c>
      <c r="P2325" s="16"/>
      <c r="Q2325" s="15"/>
      <c r="R2325" s="16"/>
      <c r="S2325" s="15"/>
      <c r="T2325" s="16"/>
      <c r="U2325" s="15"/>
    </row>
    <row r="2326" spans="1:21" x14ac:dyDescent="0.25">
      <c r="A2326" s="12">
        <v>2316</v>
      </c>
      <c r="B2326" t="s">
        <v>1496</v>
      </c>
      <c r="C2326">
        <f>IFERROR(VLOOKUP(B2326,code!$F$1:$G$39,2,FALSE),"")</f>
        <v>23</v>
      </c>
      <c r="D2326" t="s">
        <v>2315</v>
      </c>
      <c r="E2326" t="str">
        <f t="shared" si="169"/>
        <v/>
      </c>
      <c r="G2326" s="12"/>
      <c r="H2326" s="14">
        <v>44577</v>
      </c>
      <c r="I2326" s="24">
        <f t="shared" si="171"/>
        <v>44577</v>
      </c>
      <c r="J2326" s="14"/>
      <c r="K2326" s="14" t="str">
        <f>_xlfn.IFNA(VLOOKUP(D2326,code!F:G,1,FALSE),"")</f>
        <v/>
      </c>
      <c r="L2326" s="15">
        <v>0</v>
      </c>
      <c r="M2326" s="15" t="str">
        <f t="shared" si="170"/>
        <v>__</v>
      </c>
      <c r="N2326" s="15"/>
      <c r="O2326" s="15">
        <f>VLOOKUP(M2326,code!A:C,3,FALSE)</f>
        <v>0</v>
      </c>
      <c r="P2326" s="16"/>
      <c r="Q2326" s="15"/>
      <c r="R2326" s="16"/>
      <c r="S2326" s="15"/>
      <c r="T2326" s="16"/>
      <c r="U2326" s="15"/>
    </row>
    <row r="2327" spans="1:21" x14ac:dyDescent="0.25">
      <c r="A2327" s="12">
        <v>2317</v>
      </c>
      <c r="B2327" t="s">
        <v>1496</v>
      </c>
      <c r="C2327">
        <f>IFERROR(VLOOKUP(B2327,code!$F$1:$G$39,2,FALSE),"")</f>
        <v>23</v>
      </c>
      <c r="D2327" t="s">
        <v>2316</v>
      </c>
      <c r="E2327" t="str">
        <f t="shared" si="169"/>
        <v/>
      </c>
      <c r="G2327" s="12"/>
      <c r="H2327" s="14">
        <v>44577</v>
      </c>
      <c r="I2327" s="24">
        <f t="shared" si="171"/>
        <v>44577</v>
      </c>
      <c r="J2327" s="14">
        <f>MAX(P2327,R2327,T2327)</f>
        <v>44344</v>
      </c>
      <c r="K2327" s="14" t="str">
        <f>_xlfn.IFNA(VLOOKUP(D2327,code!F:G,1,FALSE),"")</f>
        <v/>
      </c>
      <c r="L2327" s="15">
        <v>2</v>
      </c>
      <c r="M2327" s="15" t="str">
        <f t="shared" si="170"/>
        <v>北京生物_北京科兴中维_</v>
      </c>
      <c r="N2327" s="15" t="str">
        <f>VLOOKUP(M2327,code!A:B,2,FALSE)</f>
        <v>PV</v>
      </c>
      <c r="O2327" s="15" t="str">
        <f>VLOOKUP(M2327,code!A:C,3,FALSE)</f>
        <v>Y</v>
      </c>
      <c r="P2327" s="16">
        <v>44295</v>
      </c>
      <c r="Q2327" s="15" t="s">
        <v>7816</v>
      </c>
      <c r="R2327" s="16">
        <v>44344</v>
      </c>
      <c r="S2327" s="15" t="s">
        <v>7815</v>
      </c>
      <c r="T2327" s="16"/>
      <c r="U2327" s="15"/>
    </row>
    <row r="2328" spans="1:21" x14ac:dyDescent="0.25">
      <c r="A2328" s="12">
        <v>2319</v>
      </c>
      <c r="B2328" t="s">
        <v>1496</v>
      </c>
      <c r="C2328">
        <f>IFERROR(VLOOKUP(B2328,code!$F$1:$G$39,2,FALSE),"")</f>
        <v>23</v>
      </c>
      <c r="D2328" t="s">
        <v>2318</v>
      </c>
      <c r="E2328" t="str">
        <f t="shared" si="169"/>
        <v/>
      </c>
      <c r="G2328" s="12"/>
      <c r="H2328" s="14">
        <v>44577</v>
      </c>
      <c r="I2328" s="24">
        <f t="shared" si="171"/>
        <v>44577</v>
      </c>
      <c r="J2328" s="14"/>
      <c r="K2328" s="14" t="str">
        <f>_xlfn.IFNA(VLOOKUP(D2328,code!F:G,1,FALSE),"")</f>
        <v/>
      </c>
      <c r="L2328" s="15">
        <v>0</v>
      </c>
      <c r="M2328" s="15" t="str">
        <f t="shared" si="170"/>
        <v>__</v>
      </c>
      <c r="N2328" s="15"/>
      <c r="O2328" s="15">
        <f>VLOOKUP(M2328,code!A:C,3,FALSE)</f>
        <v>0</v>
      </c>
      <c r="P2328" s="16"/>
      <c r="Q2328" s="15"/>
      <c r="R2328" s="16"/>
      <c r="S2328" s="15"/>
      <c r="T2328" s="16"/>
      <c r="U2328" s="15"/>
    </row>
    <row r="2329" spans="1:21" x14ac:dyDescent="0.25">
      <c r="A2329" s="12">
        <v>2321</v>
      </c>
      <c r="B2329" t="s">
        <v>1496</v>
      </c>
      <c r="C2329">
        <f>IFERROR(VLOOKUP(B2329,code!$F$1:$G$39,2,FALSE),"")</f>
        <v>23</v>
      </c>
      <c r="D2329" t="s">
        <v>2320</v>
      </c>
      <c r="E2329" t="str">
        <f t="shared" si="169"/>
        <v/>
      </c>
      <c r="G2329" s="12"/>
      <c r="H2329" s="14">
        <v>44575</v>
      </c>
      <c r="I2329" s="24">
        <f t="shared" si="171"/>
        <v>44575</v>
      </c>
      <c r="J2329" s="14">
        <f>MAX(P2329,R2329,T2329)</f>
        <v>44382</v>
      </c>
      <c r="K2329" s="14" t="str">
        <f>_xlfn.IFNA(VLOOKUP(D2329,code!F:G,1,FALSE),"")</f>
        <v/>
      </c>
      <c r="L2329" s="15">
        <v>2</v>
      </c>
      <c r="M2329" s="15" t="str">
        <f t="shared" si="170"/>
        <v>北京生物_北京生物_</v>
      </c>
      <c r="N2329" s="15" t="str">
        <f>VLOOKUP(M2329,code!A:B,2,FALSE)</f>
        <v>PP</v>
      </c>
      <c r="O2329" s="15" t="str">
        <f>VLOOKUP(M2329,code!A:C,3,FALSE)</f>
        <v>N</v>
      </c>
      <c r="P2329" s="16">
        <v>44352</v>
      </c>
      <c r="Q2329" s="15" t="s">
        <v>7816</v>
      </c>
      <c r="R2329" s="16">
        <v>44382</v>
      </c>
      <c r="S2329" s="15" t="s">
        <v>7816</v>
      </c>
      <c r="T2329" s="16"/>
      <c r="U2329" s="15"/>
    </row>
    <row r="2330" spans="1:21" x14ac:dyDescent="0.25">
      <c r="A2330" s="12">
        <v>2322</v>
      </c>
      <c r="B2330" t="s">
        <v>1496</v>
      </c>
      <c r="C2330">
        <f>IFERROR(VLOOKUP(B2330,code!$F$1:$G$39,2,FALSE),"")</f>
        <v>23</v>
      </c>
      <c r="D2330" t="s">
        <v>2321</v>
      </c>
      <c r="E2330" t="str">
        <f t="shared" si="169"/>
        <v/>
      </c>
      <c r="G2330" s="12"/>
      <c r="H2330" s="14">
        <v>44577</v>
      </c>
      <c r="I2330" s="24">
        <f t="shared" si="171"/>
        <v>44577</v>
      </c>
      <c r="J2330" s="14"/>
      <c r="K2330" s="14" t="str">
        <f>_xlfn.IFNA(VLOOKUP(D2330,code!F:G,1,FALSE),"")</f>
        <v/>
      </c>
      <c r="L2330" s="15">
        <v>0</v>
      </c>
      <c r="M2330" s="15" t="str">
        <f t="shared" si="170"/>
        <v>__</v>
      </c>
      <c r="N2330" s="15"/>
      <c r="O2330" s="15">
        <f>VLOOKUP(M2330,code!A:C,3,FALSE)</f>
        <v>0</v>
      </c>
      <c r="P2330" s="16"/>
      <c r="Q2330" s="15"/>
      <c r="R2330" s="16"/>
      <c r="S2330" s="15"/>
      <c r="T2330" s="16"/>
      <c r="U2330" s="15"/>
    </row>
    <row r="2331" spans="1:21" x14ac:dyDescent="0.25">
      <c r="A2331" s="12">
        <v>2323</v>
      </c>
      <c r="B2331" t="s">
        <v>1496</v>
      </c>
      <c r="C2331">
        <f>IFERROR(VLOOKUP(B2331,code!$F$1:$G$39,2,FALSE),"")</f>
        <v>23</v>
      </c>
      <c r="D2331" t="s">
        <v>2322</v>
      </c>
      <c r="E2331" t="str">
        <f t="shared" si="169"/>
        <v/>
      </c>
      <c r="G2331" s="12"/>
      <c r="H2331" s="14">
        <v>44577</v>
      </c>
      <c r="I2331" s="24">
        <f t="shared" si="171"/>
        <v>44577</v>
      </c>
      <c r="J2331" s="14">
        <f>MAX(P2331,R2331,T2331)</f>
        <v>44428</v>
      </c>
      <c r="K2331" s="14" t="str">
        <f>_xlfn.IFNA(VLOOKUP(D2331,code!F:G,1,FALSE),"")</f>
        <v/>
      </c>
      <c r="L2331" s="15">
        <v>2</v>
      </c>
      <c r="M2331" s="15" t="str">
        <f t="shared" si="170"/>
        <v>北京科兴中维_北京科兴中维_</v>
      </c>
      <c r="N2331" s="15" t="str">
        <f>VLOOKUP(M2331,code!A:B,2,FALSE)</f>
        <v>VV</v>
      </c>
      <c r="O2331" s="15" t="str">
        <f>VLOOKUP(M2331,code!A:C,3,FALSE)</f>
        <v>N</v>
      </c>
      <c r="P2331" s="16">
        <v>44406</v>
      </c>
      <c r="Q2331" s="15" t="s">
        <v>7815</v>
      </c>
      <c r="R2331" s="16">
        <v>44428</v>
      </c>
      <c r="S2331" s="15" t="s">
        <v>7815</v>
      </c>
      <c r="T2331" s="16"/>
      <c r="U2331" s="15"/>
    </row>
    <row r="2332" spans="1:21" x14ac:dyDescent="0.25">
      <c r="A2332" s="12">
        <v>2324</v>
      </c>
      <c r="B2332" t="s">
        <v>1496</v>
      </c>
      <c r="C2332">
        <f>IFERROR(VLOOKUP(B2332,code!$F$1:$G$39,2,FALSE),"")</f>
        <v>23</v>
      </c>
      <c r="D2332" t="s">
        <v>2323</v>
      </c>
      <c r="E2332" t="str">
        <f t="shared" si="169"/>
        <v/>
      </c>
      <c r="G2332" s="12"/>
      <c r="H2332" s="14">
        <v>44577</v>
      </c>
      <c r="I2332" s="24">
        <f t="shared" si="171"/>
        <v>44577</v>
      </c>
      <c r="J2332" s="14">
        <f>MAX(P2332,R2332,T2332)</f>
        <v>44510</v>
      </c>
      <c r="K2332" s="14" t="str">
        <f>_xlfn.IFNA(VLOOKUP(D2332,code!F:G,1,FALSE),"")</f>
        <v/>
      </c>
      <c r="L2332" s="15">
        <v>2</v>
      </c>
      <c r="M2332" s="15" t="str">
        <f t="shared" si="170"/>
        <v>兰州生物_成都生物_</v>
      </c>
      <c r="N2332" s="15" t="str">
        <f>VLOOKUP(M2332,code!A:B,2,FALSE)</f>
        <v>PP</v>
      </c>
      <c r="O2332" s="15" t="str">
        <f>VLOOKUP(M2332,code!A:C,3,FALSE)</f>
        <v>N</v>
      </c>
      <c r="P2332" s="16">
        <v>44484</v>
      </c>
      <c r="Q2332" s="15" t="s">
        <v>7817</v>
      </c>
      <c r="R2332" s="16">
        <v>44510</v>
      </c>
      <c r="S2332" s="15" t="s">
        <v>7819</v>
      </c>
      <c r="T2332" s="16"/>
      <c r="U2332" s="15"/>
    </row>
    <row r="2333" spans="1:21" x14ac:dyDescent="0.25">
      <c r="A2333" s="12">
        <v>2328</v>
      </c>
      <c r="B2333" t="s">
        <v>1496</v>
      </c>
      <c r="C2333">
        <f>IFERROR(VLOOKUP(B2333,code!$F$1:$G$39,2,FALSE),"")</f>
        <v>23</v>
      </c>
      <c r="D2333" t="s">
        <v>2327</v>
      </c>
      <c r="E2333" t="str">
        <f t="shared" si="169"/>
        <v/>
      </c>
      <c r="G2333" s="12"/>
      <c r="H2333" s="14">
        <v>44577</v>
      </c>
      <c r="I2333" s="24">
        <f t="shared" si="171"/>
        <v>44577</v>
      </c>
      <c r="J2333" s="14"/>
      <c r="K2333" s="14" t="str">
        <f>_xlfn.IFNA(VLOOKUP(D2333,code!F:G,1,FALSE),"")</f>
        <v/>
      </c>
      <c r="L2333" s="15">
        <v>0</v>
      </c>
      <c r="M2333" s="15" t="str">
        <f t="shared" si="170"/>
        <v>__</v>
      </c>
      <c r="N2333" s="15"/>
      <c r="O2333" s="15">
        <f>VLOOKUP(M2333,code!A:C,3,FALSE)</f>
        <v>0</v>
      </c>
      <c r="P2333" s="16"/>
      <c r="Q2333" s="15"/>
      <c r="R2333" s="16"/>
      <c r="S2333" s="15"/>
      <c r="T2333" s="16"/>
      <c r="U2333" s="15"/>
    </row>
    <row r="2334" spans="1:21" x14ac:dyDescent="0.25">
      <c r="A2334" s="12">
        <v>2329</v>
      </c>
      <c r="B2334" t="s">
        <v>1496</v>
      </c>
      <c r="C2334">
        <f>IFERROR(VLOOKUP(B2334,code!$F$1:$G$39,2,FALSE),"")</f>
        <v>23</v>
      </c>
      <c r="D2334" t="s">
        <v>2328</v>
      </c>
      <c r="E2334" t="str">
        <f t="shared" si="169"/>
        <v/>
      </c>
      <c r="G2334" s="12"/>
      <c r="H2334" s="14">
        <v>44577</v>
      </c>
      <c r="I2334" s="24">
        <f t="shared" si="171"/>
        <v>44577</v>
      </c>
      <c r="J2334" s="14">
        <f t="shared" ref="J2334:J2346" si="172">MAX(P2334,R2334,T2334)</f>
        <v>44378</v>
      </c>
      <c r="K2334" s="14" t="str">
        <f>_xlfn.IFNA(VLOOKUP(D2334,code!F:G,1,FALSE),"")</f>
        <v/>
      </c>
      <c r="L2334" s="15">
        <v>2</v>
      </c>
      <c r="M2334" s="15" t="str">
        <f t="shared" si="170"/>
        <v>北京科兴中维_北京科兴中维_</v>
      </c>
      <c r="N2334" s="15" t="str">
        <f>VLOOKUP(M2334,code!A:B,2,FALSE)</f>
        <v>VV</v>
      </c>
      <c r="O2334" s="15" t="str">
        <f>VLOOKUP(M2334,code!A:C,3,FALSE)</f>
        <v>N</v>
      </c>
      <c r="P2334" s="16">
        <v>44353</v>
      </c>
      <c r="Q2334" s="15" t="s">
        <v>7815</v>
      </c>
      <c r="R2334" s="16">
        <v>44378</v>
      </c>
      <c r="S2334" s="15" t="s">
        <v>7815</v>
      </c>
      <c r="T2334" s="16"/>
      <c r="U2334" s="15"/>
    </row>
    <row r="2335" spans="1:21" x14ac:dyDescent="0.25">
      <c r="A2335" s="12">
        <v>2331</v>
      </c>
      <c r="B2335" t="s">
        <v>1496</v>
      </c>
      <c r="C2335">
        <f>IFERROR(VLOOKUP(B2335,code!$F$1:$G$39,2,FALSE),"")</f>
        <v>23</v>
      </c>
      <c r="D2335" t="s">
        <v>2330</v>
      </c>
      <c r="E2335" t="str">
        <f t="shared" si="169"/>
        <v/>
      </c>
      <c r="G2335" s="12"/>
      <c r="H2335" s="14">
        <v>44577</v>
      </c>
      <c r="I2335" s="24">
        <f t="shared" si="171"/>
        <v>44577</v>
      </c>
      <c r="J2335" s="14">
        <f t="shared" si="172"/>
        <v>44476</v>
      </c>
      <c r="K2335" s="14" t="str">
        <f>_xlfn.IFNA(VLOOKUP(D2335,code!F:G,1,FALSE),"")</f>
        <v/>
      </c>
      <c r="L2335" s="15">
        <v>2</v>
      </c>
      <c r="M2335" s="15" t="str">
        <f t="shared" si="170"/>
        <v>北京科兴中维_北京科兴_</v>
      </c>
      <c r="N2335" s="15" t="str">
        <f>VLOOKUP(M2335,code!A:B,2,FALSE)</f>
        <v>VV</v>
      </c>
      <c r="O2335" s="15" t="str">
        <f>VLOOKUP(M2335,code!A:C,3,FALSE)</f>
        <v>N</v>
      </c>
      <c r="P2335" s="16">
        <v>44453</v>
      </c>
      <c r="Q2335" s="15" t="s">
        <v>7815</v>
      </c>
      <c r="R2335" s="16">
        <v>44476</v>
      </c>
      <c r="S2335" s="15" t="s">
        <v>7839</v>
      </c>
      <c r="T2335" s="16"/>
      <c r="U2335" s="15"/>
    </row>
    <row r="2336" spans="1:21" x14ac:dyDescent="0.25">
      <c r="A2336" s="12">
        <v>2332</v>
      </c>
      <c r="B2336" t="s">
        <v>1496</v>
      </c>
      <c r="C2336">
        <f>IFERROR(VLOOKUP(B2336,code!$F$1:$G$39,2,FALSE),"")</f>
        <v>23</v>
      </c>
      <c r="D2336" t="s">
        <v>2331</v>
      </c>
      <c r="E2336" t="str">
        <f t="shared" si="169"/>
        <v/>
      </c>
      <c r="G2336" s="12"/>
      <c r="H2336" s="14">
        <v>44577</v>
      </c>
      <c r="I2336" s="24">
        <f t="shared" si="171"/>
        <v>44577</v>
      </c>
      <c r="J2336" s="14">
        <f t="shared" si="172"/>
        <v>44474</v>
      </c>
      <c r="K2336" s="14" t="str">
        <f>_xlfn.IFNA(VLOOKUP(D2336,code!F:G,1,FALSE),"")</f>
        <v/>
      </c>
      <c r="L2336" s="15">
        <v>2</v>
      </c>
      <c r="M2336" s="15" t="str">
        <f t="shared" si="170"/>
        <v>北京生物_北京科兴中维_</v>
      </c>
      <c r="N2336" s="15" t="str">
        <f>VLOOKUP(M2336,code!A:B,2,FALSE)</f>
        <v>PV</v>
      </c>
      <c r="O2336" s="15" t="str">
        <f>VLOOKUP(M2336,code!A:C,3,FALSE)</f>
        <v>Y</v>
      </c>
      <c r="P2336" s="16">
        <v>44438</v>
      </c>
      <c r="Q2336" s="15" t="s">
        <v>7816</v>
      </c>
      <c r="R2336" s="16">
        <v>44474</v>
      </c>
      <c r="S2336" s="15" t="s">
        <v>7815</v>
      </c>
      <c r="T2336" s="16"/>
      <c r="U2336" s="15"/>
    </row>
    <row r="2337" spans="1:21" x14ac:dyDescent="0.25">
      <c r="A2337" s="12">
        <v>2333</v>
      </c>
      <c r="B2337" t="s">
        <v>1496</v>
      </c>
      <c r="C2337">
        <f>IFERROR(VLOOKUP(B2337,code!$F$1:$G$39,2,FALSE),"")</f>
        <v>23</v>
      </c>
      <c r="D2337" t="s">
        <v>2332</v>
      </c>
      <c r="E2337" t="str">
        <f t="shared" si="169"/>
        <v/>
      </c>
      <c r="G2337" s="12"/>
      <c r="H2337" s="14">
        <v>44577</v>
      </c>
      <c r="I2337" s="24">
        <f t="shared" si="171"/>
        <v>44577</v>
      </c>
      <c r="J2337" s="14">
        <f t="shared" si="172"/>
        <v>44476</v>
      </c>
      <c r="K2337" s="14" t="str">
        <f>_xlfn.IFNA(VLOOKUP(D2337,code!F:G,1,FALSE),"")</f>
        <v/>
      </c>
      <c r="L2337" s="15">
        <v>2</v>
      </c>
      <c r="M2337" s="15" t="str">
        <f t="shared" si="170"/>
        <v>成都生物_成都生物_</v>
      </c>
      <c r="N2337" s="15" t="str">
        <f>VLOOKUP(M2337,code!A:B,2,FALSE)</f>
        <v>PP</v>
      </c>
      <c r="O2337" s="15" t="str">
        <f>VLOOKUP(M2337,code!A:C,3,FALSE)</f>
        <v>N</v>
      </c>
      <c r="P2337" s="16">
        <v>44438</v>
      </c>
      <c r="Q2337" s="15" t="s">
        <v>7819</v>
      </c>
      <c r="R2337" s="16">
        <v>44476</v>
      </c>
      <c r="S2337" s="15" t="s">
        <v>7819</v>
      </c>
      <c r="T2337" s="16"/>
      <c r="U2337" s="15"/>
    </row>
    <row r="2338" spans="1:21" x14ac:dyDescent="0.25">
      <c r="A2338" s="12">
        <v>2335</v>
      </c>
      <c r="B2338" t="s">
        <v>1496</v>
      </c>
      <c r="C2338">
        <f>IFERROR(VLOOKUP(B2338,code!$F$1:$G$39,2,FALSE),"")</f>
        <v>23</v>
      </c>
      <c r="D2338" t="s">
        <v>2334</v>
      </c>
      <c r="E2338" t="str">
        <f t="shared" si="169"/>
        <v/>
      </c>
      <c r="G2338" s="12"/>
      <c r="H2338" s="14">
        <v>44577</v>
      </c>
      <c r="I2338" s="24">
        <f t="shared" si="171"/>
        <v>44577</v>
      </c>
      <c r="J2338" s="14">
        <f t="shared" si="172"/>
        <v>44437</v>
      </c>
      <c r="K2338" s="14" t="str">
        <f>_xlfn.IFNA(VLOOKUP(D2338,code!F:G,1,FALSE),"")</f>
        <v/>
      </c>
      <c r="L2338" s="15">
        <v>2</v>
      </c>
      <c r="M2338" s="15" t="str">
        <f t="shared" si="170"/>
        <v>北京科兴中维_北京科兴中维_</v>
      </c>
      <c r="N2338" s="15" t="str">
        <f>VLOOKUP(M2338,code!A:B,2,FALSE)</f>
        <v>VV</v>
      </c>
      <c r="O2338" s="15" t="str">
        <f>VLOOKUP(M2338,code!A:C,3,FALSE)</f>
        <v>N</v>
      </c>
      <c r="P2338" s="16">
        <v>44414</v>
      </c>
      <c r="Q2338" s="15" t="s">
        <v>7815</v>
      </c>
      <c r="R2338" s="16">
        <v>44437</v>
      </c>
      <c r="S2338" s="15" t="s">
        <v>7815</v>
      </c>
      <c r="T2338" s="16"/>
      <c r="U2338" s="15"/>
    </row>
    <row r="2339" spans="1:21" x14ac:dyDescent="0.25">
      <c r="A2339" s="12">
        <v>2336</v>
      </c>
      <c r="B2339" t="s">
        <v>1496</v>
      </c>
      <c r="C2339">
        <f>IFERROR(VLOOKUP(B2339,code!$F$1:$G$39,2,FALSE),"")</f>
        <v>23</v>
      </c>
      <c r="D2339" t="s">
        <v>2335</v>
      </c>
      <c r="E2339" t="str">
        <f t="shared" si="169"/>
        <v/>
      </c>
      <c r="G2339" s="12"/>
      <c r="H2339" s="14">
        <v>44577</v>
      </c>
      <c r="I2339" s="24">
        <f t="shared" si="171"/>
        <v>44577</v>
      </c>
      <c r="J2339" s="14">
        <f t="shared" si="172"/>
        <v>44358</v>
      </c>
      <c r="K2339" s="14" t="str">
        <f>_xlfn.IFNA(VLOOKUP(D2339,code!F:G,1,FALSE),"")</f>
        <v/>
      </c>
      <c r="L2339" s="15">
        <v>2</v>
      </c>
      <c r="M2339" s="15" t="str">
        <f t="shared" si="170"/>
        <v>北京生物_北京生物_</v>
      </c>
      <c r="N2339" s="15" t="str">
        <f>VLOOKUP(M2339,code!A:B,2,FALSE)</f>
        <v>PP</v>
      </c>
      <c r="O2339" s="15" t="str">
        <f>VLOOKUP(M2339,code!A:C,3,FALSE)</f>
        <v>N</v>
      </c>
      <c r="P2339" s="16">
        <v>44296</v>
      </c>
      <c r="Q2339" s="15" t="s">
        <v>7816</v>
      </c>
      <c r="R2339" s="16">
        <v>44358</v>
      </c>
      <c r="S2339" s="15" t="s">
        <v>7816</v>
      </c>
      <c r="T2339" s="16"/>
      <c r="U2339" s="15"/>
    </row>
    <row r="2340" spans="1:21" x14ac:dyDescent="0.25">
      <c r="A2340" s="12">
        <v>2337</v>
      </c>
      <c r="B2340" t="s">
        <v>1496</v>
      </c>
      <c r="C2340">
        <f>IFERROR(VLOOKUP(B2340,code!$F$1:$G$39,2,FALSE),"")</f>
        <v>23</v>
      </c>
      <c r="D2340" t="s">
        <v>2336</v>
      </c>
      <c r="E2340" t="str">
        <f t="shared" si="169"/>
        <v/>
      </c>
      <c r="G2340" s="12"/>
      <c r="H2340" s="14">
        <v>44577</v>
      </c>
      <c r="I2340" s="24">
        <f t="shared" si="171"/>
        <v>44577</v>
      </c>
      <c r="J2340" s="14">
        <f t="shared" si="172"/>
        <v>44439</v>
      </c>
      <c r="K2340" s="14" t="str">
        <f>_xlfn.IFNA(VLOOKUP(D2340,code!F:G,1,FALSE),"")</f>
        <v/>
      </c>
      <c r="L2340" s="15">
        <v>2</v>
      </c>
      <c r="M2340" s="15" t="str">
        <f t="shared" si="170"/>
        <v>北京生物_北京科兴中维_</v>
      </c>
      <c r="N2340" s="15" t="str">
        <f>VLOOKUP(M2340,code!A:B,2,FALSE)</f>
        <v>PV</v>
      </c>
      <c r="O2340" s="15" t="str">
        <f>VLOOKUP(M2340,code!A:C,3,FALSE)</f>
        <v>Y</v>
      </c>
      <c r="P2340" s="16">
        <v>44354</v>
      </c>
      <c r="Q2340" s="15" t="s">
        <v>7816</v>
      </c>
      <c r="R2340" s="16">
        <v>44439</v>
      </c>
      <c r="S2340" s="15" t="s">
        <v>7815</v>
      </c>
      <c r="T2340" s="16"/>
      <c r="U2340" s="15"/>
    </row>
    <row r="2341" spans="1:21" x14ac:dyDescent="0.25">
      <c r="A2341" s="12">
        <v>2341</v>
      </c>
      <c r="B2341" t="s">
        <v>1496</v>
      </c>
      <c r="C2341">
        <f>IFERROR(VLOOKUP(B2341,code!$F$1:$G$39,2,FALSE),"")</f>
        <v>23</v>
      </c>
      <c r="D2341" t="s">
        <v>2340</v>
      </c>
      <c r="E2341" t="str">
        <f t="shared" si="169"/>
        <v/>
      </c>
      <c r="G2341" s="12"/>
      <c r="H2341" s="14">
        <v>44577</v>
      </c>
      <c r="I2341" s="24">
        <f t="shared" si="171"/>
        <v>44577</v>
      </c>
      <c r="J2341" s="14">
        <f t="shared" si="172"/>
        <v>44380</v>
      </c>
      <c r="K2341" s="14" t="str">
        <f>_xlfn.IFNA(VLOOKUP(D2341,code!F:G,1,FALSE),"")</f>
        <v/>
      </c>
      <c r="L2341" s="15">
        <v>2</v>
      </c>
      <c r="M2341" s="15" t="str">
        <f t="shared" si="170"/>
        <v>北京生物_北京生物_</v>
      </c>
      <c r="N2341" s="15" t="str">
        <f>VLOOKUP(M2341,code!A:B,2,FALSE)</f>
        <v>PP</v>
      </c>
      <c r="O2341" s="15" t="str">
        <f>VLOOKUP(M2341,code!A:C,3,FALSE)</f>
        <v>N</v>
      </c>
      <c r="P2341" s="16">
        <v>44352</v>
      </c>
      <c r="Q2341" s="15" t="s">
        <v>7816</v>
      </c>
      <c r="R2341" s="16">
        <v>44380</v>
      </c>
      <c r="S2341" s="15" t="s">
        <v>7816</v>
      </c>
      <c r="T2341" s="16"/>
      <c r="U2341" s="15"/>
    </row>
    <row r="2342" spans="1:21" x14ac:dyDescent="0.25">
      <c r="A2342" s="12">
        <v>2342</v>
      </c>
      <c r="B2342" t="s">
        <v>1496</v>
      </c>
      <c r="C2342">
        <f>IFERROR(VLOOKUP(B2342,code!$F$1:$G$39,2,FALSE),"")</f>
        <v>23</v>
      </c>
      <c r="D2342" t="s">
        <v>2341</v>
      </c>
      <c r="E2342" t="str">
        <f t="shared" si="169"/>
        <v/>
      </c>
      <c r="G2342" s="12"/>
      <c r="H2342" s="14">
        <v>44577</v>
      </c>
      <c r="I2342" s="24">
        <f t="shared" si="171"/>
        <v>44577</v>
      </c>
      <c r="J2342" s="14">
        <f t="shared" si="172"/>
        <v>44306</v>
      </c>
      <c r="K2342" s="14" t="str">
        <f>_xlfn.IFNA(VLOOKUP(D2342,code!F:G,1,FALSE),"")</f>
        <v/>
      </c>
      <c r="L2342" s="15">
        <v>1</v>
      </c>
      <c r="M2342" s="15" t="str">
        <f t="shared" si="170"/>
        <v>北京生物__</v>
      </c>
      <c r="N2342" s="15" t="str">
        <f>VLOOKUP(M2342,code!A:B,2,FALSE)</f>
        <v>P</v>
      </c>
      <c r="O2342" s="15" t="str">
        <f>VLOOKUP(M2342,code!A:C,3,FALSE)</f>
        <v>N</v>
      </c>
      <c r="P2342" s="16">
        <v>44306</v>
      </c>
      <c r="Q2342" s="15" t="s">
        <v>7816</v>
      </c>
      <c r="R2342" s="16"/>
      <c r="S2342" s="15"/>
      <c r="T2342" s="16"/>
      <c r="U2342" s="15"/>
    </row>
    <row r="2343" spans="1:21" x14ac:dyDescent="0.25">
      <c r="A2343" s="12">
        <v>2343</v>
      </c>
      <c r="B2343" t="s">
        <v>1496</v>
      </c>
      <c r="C2343">
        <f>IFERROR(VLOOKUP(B2343,code!$F$1:$G$39,2,FALSE),"")</f>
        <v>23</v>
      </c>
      <c r="D2343" t="s">
        <v>2342</v>
      </c>
      <c r="E2343" t="str">
        <f t="shared" si="169"/>
        <v/>
      </c>
      <c r="G2343" s="12"/>
      <c r="H2343" s="14">
        <v>44577</v>
      </c>
      <c r="I2343" s="24">
        <f t="shared" si="171"/>
        <v>44577</v>
      </c>
      <c r="J2343" s="14">
        <f t="shared" si="172"/>
        <v>44358</v>
      </c>
      <c r="K2343" s="14" t="str">
        <f>_xlfn.IFNA(VLOOKUP(D2343,code!F:G,1,FALSE),"")</f>
        <v/>
      </c>
      <c r="L2343" s="15">
        <v>2</v>
      </c>
      <c r="M2343" s="15" t="str">
        <f t="shared" si="170"/>
        <v>北京科兴中维_北京科兴中维_</v>
      </c>
      <c r="N2343" s="15" t="str">
        <f>VLOOKUP(M2343,code!A:B,2,FALSE)</f>
        <v>VV</v>
      </c>
      <c r="O2343" s="15" t="str">
        <f>VLOOKUP(M2343,code!A:C,3,FALSE)</f>
        <v>N</v>
      </c>
      <c r="P2343" s="16">
        <v>44300</v>
      </c>
      <c r="Q2343" s="15" t="s">
        <v>7815</v>
      </c>
      <c r="R2343" s="16">
        <v>44358</v>
      </c>
      <c r="S2343" s="15" t="s">
        <v>7815</v>
      </c>
      <c r="T2343" s="16"/>
      <c r="U2343" s="15"/>
    </row>
    <row r="2344" spans="1:21" x14ac:dyDescent="0.25">
      <c r="A2344" s="12">
        <v>1338</v>
      </c>
      <c r="B2344" t="s">
        <v>145</v>
      </c>
      <c r="C2344">
        <f>IFERROR(VLOOKUP(B2344,code!$F$1:$G$39,2,FALSE),"")</f>
        <v>15</v>
      </c>
      <c r="D2344" t="s">
        <v>1369</v>
      </c>
      <c r="E2344" t="str">
        <f t="shared" si="169"/>
        <v>Male</v>
      </c>
      <c r="F2344" t="s">
        <v>7798</v>
      </c>
      <c r="G2344" s="12">
        <v>28</v>
      </c>
      <c r="H2344" s="14" t="s">
        <v>7846</v>
      </c>
      <c r="I2344" s="24">
        <f t="shared" si="171"/>
        <v>44575</v>
      </c>
      <c r="J2344" s="14">
        <f t="shared" si="172"/>
        <v>44458</v>
      </c>
      <c r="K2344" s="14" t="str">
        <f>_xlfn.IFNA(VLOOKUP(D2344,code!F:G,1,FALSE),"")</f>
        <v/>
      </c>
      <c r="L2344" s="15">
        <v>2</v>
      </c>
      <c r="M2344" s="15" t="str">
        <f t="shared" si="170"/>
        <v>北京科兴中维_北京生物_</v>
      </c>
      <c r="N2344" s="15" t="str">
        <f>VLOOKUP(M2344,code!A:B,2,FALSE)</f>
        <v>VP</v>
      </c>
      <c r="O2344" s="15" t="str">
        <f>VLOOKUP(M2344,code!A:C,3,FALSE)</f>
        <v>Y</v>
      </c>
      <c r="P2344" s="16">
        <v>44416</v>
      </c>
      <c r="Q2344" s="15" t="s">
        <v>7815</v>
      </c>
      <c r="R2344" s="16">
        <v>44458</v>
      </c>
      <c r="S2344" s="15" t="s">
        <v>7816</v>
      </c>
      <c r="T2344" s="16"/>
      <c r="U2344" s="15"/>
    </row>
    <row r="2345" spans="1:21" x14ac:dyDescent="0.25">
      <c r="A2345" s="12">
        <v>2345</v>
      </c>
      <c r="B2345" t="s">
        <v>1496</v>
      </c>
      <c r="C2345">
        <f>IFERROR(VLOOKUP(B2345,code!$F$1:$G$39,2,FALSE),"")</f>
        <v>23</v>
      </c>
      <c r="D2345" t="s">
        <v>2344</v>
      </c>
      <c r="E2345" t="str">
        <f t="shared" si="169"/>
        <v/>
      </c>
      <c r="G2345" s="12"/>
      <c r="H2345" s="14">
        <v>44577</v>
      </c>
      <c r="I2345" s="24">
        <f t="shared" si="171"/>
        <v>44577</v>
      </c>
      <c r="J2345" s="14">
        <f t="shared" si="172"/>
        <v>44537</v>
      </c>
      <c r="K2345" s="14" t="str">
        <f>_xlfn.IFNA(VLOOKUP(D2345,code!F:G,1,FALSE),"")</f>
        <v/>
      </c>
      <c r="L2345" s="15">
        <v>1</v>
      </c>
      <c r="M2345" s="15" t="str">
        <f t="shared" si="170"/>
        <v>兰州生物__</v>
      </c>
      <c r="N2345" s="15" t="str">
        <f>VLOOKUP(M2345,code!A:B,2,FALSE)</f>
        <v>P</v>
      </c>
      <c r="O2345" s="15" t="str">
        <f>VLOOKUP(M2345,code!A:C,3,FALSE)</f>
        <v>N</v>
      </c>
      <c r="P2345" s="16">
        <v>44537</v>
      </c>
      <c r="Q2345" s="15" t="s">
        <v>7817</v>
      </c>
      <c r="R2345" s="16"/>
      <c r="S2345" s="15"/>
      <c r="T2345" s="16"/>
      <c r="U2345" s="15"/>
    </row>
    <row r="2346" spans="1:21" x14ac:dyDescent="0.25">
      <c r="A2346" s="12">
        <v>1373</v>
      </c>
      <c r="B2346" t="s">
        <v>1984</v>
      </c>
      <c r="C2346">
        <f>IFERROR(VLOOKUP(B2346,code!$F$1:$G$39,2,FALSE),"")</f>
        <v>16</v>
      </c>
      <c r="D2346" t="s">
        <v>1403</v>
      </c>
      <c r="E2346" t="str">
        <f t="shared" si="169"/>
        <v>Male</v>
      </c>
      <c r="F2346" t="s">
        <v>7798</v>
      </c>
      <c r="G2346" s="12">
        <v>21</v>
      </c>
      <c r="H2346" s="14">
        <v>44576</v>
      </c>
      <c r="I2346" s="24">
        <f t="shared" si="171"/>
        <v>44576</v>
      </c>
      <c r="J2346" s="14">
        <f t="shared" si="172"/>
        <v>44352</v>
      </c>
      <c r="K2346" s="14" t="str">
        <f>_xlfn.IFNA(VLOOKUP(D2346,code!F:G,1,FALSE),"")</f>
        <v/>
      </c>
      <c r="L2346" s="15">
        <v>2</v>
      </c>
      <c r="M2346" s="15" t="str">
        <f t="shared" si="170"/>
        <v>北京科兴中维_北京生物_</v>
      </c>
      <c r="N2346" s="15" t="str">
        <f>VLOOKUP(M2346,code!A:B,2,FALSE)</f>
        <v>VP</v>
      </c>
      <c r="O2346" s="15" t="str">
        <f>VLOOKUP(M2346,code!A:C,3,FALSE)</f>
        <v>Y</v>
      </c>
      <c r="P2346" s="16">
        <v>44293</v>
      </c>
      <c r="Q2346" s="15" t="s">
        <v>7815</v>
      </c>
      <c r="R2346" s="16">
        <v>44352</v>
      </c>
      <c r="S2346" s="15" t="s">
        <v>7816</v>
      </c>
      <c r="T2346" s="16"/>
      <c r="U2346" s="15"/>
    </row>
    <row r="2347" spans="1:21" x14ac:dyDescent="0.25">
      <c r="A2347" s="12">
        <v>2348</v>
      </c>
      <c r="B2347" t="s">
        <v>1496</v>
      </c>
      <c r="C2347">
        <f>IFERROR(VLOOKUP(B2347,code!$F$1:$G$39,2,FALSE),"")</f>
        <v>23</v>
      </c>
      <c r="D2347" t="s">
        <v>2347</v>
      </c>
      <c r="E2347" t="str">
        <f t="shared" si="169"/>
        <v/>
      </c>
      <c r="G2347" s="12"/>
      <c r="H2347" s="14">
        <v>44577</v>
      </c>
      <c r="I2347" s="24">
        <f t="shared" si="171"/>
        <v>44577</v>
      </c>
      <c r="J2347" s="14"/>
      <c r="K2347" s="14" t="str">
        <f>_xlfn.IFNA(VLOOKUP(D2347,code!F:G,1,FALSE),"")</f>
        <v/>
      </c>
      <c r="L2347" s="15">
        <v>0</v>
      </c>
      <c r="M2347" s="15" t="str">
        <f t="shared" si="170"/>
        <v>__</v>
      </c>
      <c r="N2347" s="15"/>
      <c r="O2347" s="15">
        <f>VLOOKUP(M2347,code!A:C,3,FALSE)</f>
        <v>0</v>
      </c>
      <c r="P2347" s="16"/>
      <c r="Q2347" s="15"/>
      <c r="R2347" s="16"/>
      <c r="S2347" s="15"/>
      <c r="T2347" s="16"/>
      <c r="U2347" s="15"/>
    </row>
    <row r="2348" spans="1:21" x14ac:dyDescent="0.25">
      <c r="A2348" s="12">
        <v>2349</v>
      </c>
      <c r="B2348" t="s">
        <v>1496</v>
      </c>
      <c r="C2348">
        <f>IFERROR(VLOOKUP(B2348,code!$F$1:$G$39,2,FALSE),"")</f>
        <v>23</v>
      </c>
      <c r="D2348" t="s">
        <v>2348</v>
      </c>
      <c r="E2348" t="str">
        <f t="shared" si="169"/>
        <v/>
      </c>
      <c r="G2348" s="12"/>
      <c r="H2348" s="14">
        <v>44577</v>
      </c>
      <c r="I2348" s="24">
        <f t="shared" si="171"/>
        <v>44577</v>
      </c>
      <c r="J2348" s="14"/>
      <c r="K2348" s="14" t="str">
        <f>_xlfn.IFNA(VLOOKUP(D2348,code!F:G,1,FALSE),"")</f>
        <v/>
      </c>
      <c r="L2348" s="15">
        <v>0</v>
      </c>
      <c r="M2348" s="15" t="str">
        <f t="shared" si="170"/>
        <v>__</v>
      </c>
      <c r="N2348" s="15"/>
      <c r="O2348" s="15">
        <f>VLOOKUP(M2348,code!A:C,3,FALSE)</f>
        <v>0</v>
      </c>
      <c r="P2348" s="16"/>
      <c r="Q2348" s="15"/>
      <c r="R2348" s="16"/>
      <c r="S2348" s="15"/>
      <c r="T2348" s="16"/>
      <c r="U2348" s="15"/>
    </row>
    <row r="2349" spans="1:21" x14ac:dyDescent="0.25">
      <c r="A2349" s="12">
        <v>2350</v>
      </c>
      <c r="B2349" t="s">
        <v>1496</v>
      </c>
      <c r="C2349">
        <f>IFERROR(VLOOKUP(B2349,code!$F$1:$G$39,2,FALSE),"")</f>
        <v>23</v>
      </c>
      <c r="D2349" t="s">
        <v>2349</v>
      </c>
      <c r="E2349" t="str">
        <f t="shared" si="169"/>
        <v/>
      </c>
      <c r="G2349" s="12"/>
      <c r="H2349" s="14">
        <v>44577</v>
      </c>
      <c r="I2349" s="24">
        <f t="shared" si="171"/>
        <v>44577</v>
      </c>
      <c r="J2349" s="14">
        <f>MAX(P2349,R2349,T2349)</f>
        <v>44454</v>
      </c>
      <c r="K2349" s="14" t="str">
        <f>_xlfn.IFNA(VLOOKUP(D2349,code!F:G,1,FALSE),"")</f>
        <v/>
      </c>
      <c r="L2349" s="15">
        <v>2</v>
      </c>
      <c r="M2349" s="15" t="str">
        <f t="shared" si="170"/>
        <v>深圳康泰_深圳康泰_</v>
      </c>
      <c r="N2349" s="15" t="str">
        <f>VLOOKUP(M2349,code!A:B,2,FALSE)</f>
        <v>KK</v>
      </c>
      <c r="O2349" s="15" t="str">
        <f>VLOOKUP(M2349,code!A:C,3,FALSE)</f>
        <v>N</v>
      </c>
      <c r="P2349" s="16">
        <v>44426</v>
      </c>
      <c r="Q2349" s="15" t="s">
        <v>7856</v>
      </c>
      <c r="R2349" s="16">
        <v>44454</v>
      </c>
      <c r="S2349" s="15" t="s">
        <v>7856</v>
      </c>
      <c r="T2349" s="16"/>
      <c r="U2349" s="15"/>
    </row>
    <row r="2350" spans="1:21" x14ac:dyDescent="0.25">
      <c r="A2350" s="12">
        <v>2351</v>
      </c>
      <c r="B2350" t="s">
        <v>1496</v>
      </c>
      <c r="C2350">
        <f>IFERROR(VLOOKUP(B2350,code!$F$1:$G$39,2,FALSE),"")</f>
        <v>23</v>
      </c>
      <c r="D2350" t="s">
        <v>2350</v>
      </c>
      <c r="E2350" t="str">
        <f t="shared" si="169"/>
        <v/>
      </c>
      <c r="G2350" s="12"/>
      <c r="H2350" s="14">
        <v>44577</v>
      </c>
      <c r="I2350" s="24">
        <f t="shared" si="171"/>
        <v>44577</v>
      </c>
      <c r="J2350" s="14"/>
      <c r="K2350" s="14" t="str">
        <f>_xlfn.IFNA(VLOOKUP(D2350,code!F:G,1,FALSE),"")</f>
        <v/>
      </c>
      <c r="L2350" s="15">
        <v>0</v>
      </c>
      <c r="M2350" s="15" t="str">
        <f t="shared" si="170"/>
        <v>__</v>
      </c>
      <c r="N2350" s="15"/>
      <c r="O2350" s="15">
        <f>VLOOKUP(M2350,code!A:C,3,FALSE)</f>
        <v>0</v>
      </c>
      <c r="P2350" s="16"/>
      <c r="Q2350" s="15"/>
      <c r="R2350" s="16"/>
      <c r="S2350" s="15"/>
      <c r="T2350" s="16"/>
      <c r="U2350" s="15"/>
    </row>
    <row r="2351" spans="1:21" x14ac:dyDescent="0.25">
      <c r="A2351" s="12">
        <v>2352</v>
      </c>
      <c r="B2351" t="s">
        <v>1496</v>
      </c>
      <c r="C2351">
        <f>IFERROR(VLOOKUP(B2351,code!$F$1:$G$39,2,FALSE),"")</f>
        <v>23</v>
      </c>
      <c r="D2351" t="s">
        <v>2351</v>
      </c>
      <c r="E2351" t="str">
        <f t="shared" si="169"/>
        <v/>
      </c>
      <c r="G2351" s="12"/>
      <c r="H2351" s="14">
        <v>44577</v>
      </c>
      <c r="I2351" s="24">
        <f t="shared" si="171"/>
        <v>44577</v>
      </c>
      <c r="J2351" s="14"/>
      <c r="K2351" s="14" t="str">
        <f>_xlfn.IFNA(VLOOKUP(D2351,code!F:G,1,FALSE),"")</f>
        <v/>
      </c>
      <c r="L2351" s="15">
        <v>0</v>
      </c>
      <c r="M2351" s="15" t="str">
        <f t="shared" si="170"/>
        <v>__</v>
      </c>
      <c r="N2351" s="15"/>
      <c r="O2351" s="15">
        <f>VLOOKUP(M2351,code!A:C,3,FALSE)</f>
        <v>0</v>
      </c>
      <c r="P2351" s="16"/>
      <c r="Q2351" s="15"/>
      <c r="R2351" s="16"/>
      <c r="S2351" s="15"/>
      <c r="T2351" s="16"/>
      <c r="U2351" s="15"/>
    </row>
    <row r="2352" spans="1:21" x14ac:dyDescent="0.25">
      <c r="A2352" s="12">
        <v>2353</v>
      </c>
      <c r="B2352" t="s">
        <v>1496</v>
      </c>
      <c r="C2352">
        <f>IFERROR(VLOOKUP(B2352,code!$F$1:$G$39,2,FALSE),"")</f>
        <v>23</v>
      </c>
      <c r="D2352" t="s">
        <v>2352</v>
      </c>
      <c r="E2352" t="str">
        <f t="shared" si="169"/>
        <v/>
      </c>
      <c r="G2352" s="12"/>
      <c r="H2352" s="14">
        <v>44577</v>
      </c>
      <c r="I2352" s="24">
        <f t="shared" si="171"/>
        <v>44577</v>
      </c>
      <c r="J2352" s="14">
        <f>MAX(P2352,R2352,T2352)</f>
        <v>44383</v>
      </c>
      <c r="K2352" s="14" t="str">
        <f>_xlfn.IFNA(VLOOKUP(D2352,code!F:G,1,FALSE),"")</f>
        <v/>
      </c>
      <c r="L2352" s="15">
        <v>2</v>
      </c>
      <c r="M2352" s="15" t="str">
        <f t="shared" si="170"/>
        <v>北京科兴中维_北京科兴中维_</v>
      </c>
      <c r="N2352" s="15" t="str">
        <f>VLOOKUP(M2352,code!A:B,2,FALSE)</f>
        <v>VV</v>
      </c>
      <c r="O2352" s="15" t="str">
        <f>VLOOKUP(M2352,code!A:C,3,FALSE)</f>
        <v>N</v>
      </c>
      <c r="P2352" s="16">
        <v>44353</v>
      </c>
      <c r="Q2352" s="15" t="s">
        <v>7815</v>
      </c>
      <c r="R2352" s="16">
        <v>44383</v>
      </c>
      <c r="S2352" s="15" t="s">
        <v>7815</v>
      </c>
      <c r="T2352" s="16"/>
      <c r="U2352" s="15"/>
    </row>
    <row r="2353" spans="1:21" x14ac:dyDescent="0.25">
      <c r="A2353" s="12">
        <v>2354</v>
      </c>
      <c r="B2353" t="s">
        <v>1496</v>
      </c>
      <c r="C2353">
        <f>IFERROR(VLOOKUP(B2353,code!$F$1:$G$39,2,FALSE),"")</f>
        <v>23</v>
      </c>
      <c r="D2353" t="s">
        <v>2353</v>
      </c>
      <c r="E2353" t="str">
        <f t="shared" si="169"/>
        <v/>
      </c>
      <c r="G2353" s="12"/>
      <c r="H2353" s="14">
        <v>44577</v>
      </c>
      <c r="I2353" s="24">
        <f t="shared" si="171"/>
        <v>44577</v>
      </c>
      <c r="J2353" s="14">
        <f>MAX(P2353,R2353,T2353)</f>
        <v>44439</v>
      </c>
      <c r="K2353" s="14" t="str">
        <f>_xlfn.IFNA(VLOOKUP(D2353,code!F:G,1,FALSE),"")</f>
        <v/>
      </c>
      <c r="L2353" s="15">
        <v>2</v>
      </c>
      <c r="M2353" s="15" t="str">
        <f t="shared" si="170"/>
        <v>北京生物_北京生物_</v>
      </c>
      <c r="N2353" s="15" t="str">
        <f>VLOOKUP(M2353,code!A:B,2,FALSE)</f>
        <v>PP</v>
      </c>
      <c r="O2353" s="15" t="str">
        <f>VLOOKUP(M2353,code!A:C,3,FALSE)</f>
        <v>N</v>
      </c>
      <c r="P2353" s="16">
        <v>44414</v>
      </c>
      <c r="Q2353" s="15" t="s">
        <v>7816</v>
      </c>
      <c r="R2353" s="16">
        <v>44439</v>
      </c>
      <c r="S2353" s="15" t="s">
        <v>7816</v>
      </c>
      <c r="T2353" s="16"/>
      <c r="U2353" s="15"/>
    </row>
    <row r="2354" spans="1:21" x14ac:dyDescent="0.25">
      <c r="A2354" s="12">
        <v>2356</v>
      </c>
      <c r="B2354" t="s">
        <v>1496</v>
      </c>
      <c r="C2354">
        <f>IFERROR(VLOOKUP(B2354,code!$F$1:$G$39,2,FALSE),"")</f>
        <v>23</v>
      </c>
      <c r="D2354" t="s">
        <v>2355</v>
      </c>
      <c r="E2354" t="str">
        <f t="shared" si="169"/>
        <v/>
      </c>
      <c r="G2354" s="12"/>
      <c r="H2354" s="14">
        <v>44578</v>
      </c>
      <c r="I2354" s="24">
        <f t="shared" si="171"/>
        <v>44578</v>
      </c>
      <c r="J2354" s="14">
        <f>MAX(P2354,R2354,T2354)</f>
        <v>44350</v>
      </c>
      <c r="K2354" s="14" t="str">
        <f>_xlfn.IFNA(VLOOKUP(D2354,code!F:G,1,FALSE),"")</f>
        <v/>
      </c>
      <c r="L2354" s="15">
        <v>2</v>
      </c>
      <c r="M2354" s="15" t="str">
        <f t="shared" si="170"/>
        <v>北京科兴中维_北京科兴中维_</v>
      </c>
      <c r="N2354" s="15" t="str">
        <f>VLOOKUP(M2354,code!A:B,2,FALSE)</f>
        <v>VV</v>
      </c>
      <c r="O2354" s="15" t="str">
        <f>VLOOKUP(M2354,code!A:C,3,FALSE)</f>
        <v>N</v>
      </c>
      <c r="P2354" s="16">
        <v>44302</v>
      </c>
      <c r="Q2354" s="15" t="s">
        <v>7815</v>
      </c>
      <c r="R2354" s="16">
        <v>44350</v>
      </c>
      <c r="S2354" s="15" t="s">
        <v>7815</v>
      </c>
      <c r="T2354" s="16"/>
      <c r="U2354" s="15"/>
    </row>
    <row r="2355" spans="1:21" x14ac:dyDescent="0.25">
      <c r="A2355" s="12">
        <v>2357</v>
      </c>
      <c r="B2355" t="s">
        <v>1496</v>
      </c>
      <c r="C2355">
        <f>IFERROR(VLOOKUP(B2355,code!$F$1:$G$39,2,FALSE),"")</f>
        <v>23</v>
      </c>
      <c r="D2355" t="s">
        <v>2356</v>
      </c>
      <c r="E2355" t="str">
        <f t="shared" si="169"/>
        <v/>
      </c>
      <c r="G2355" s="12"/>
      <c r="H2355" s="14">
        <v>44577</v>
      </c>
      <c r="I2355" s="24">
        <f t="shared" si="171"/>
        <v>44577</v>
      </c>
      <c r="J2355" s="14">
        <f>MAX(P2355,R2355,T2355)</f>
        <v>44444</v>
      </c>
      <c r="K2355" s="14" t="str">
        <f>_xlfn.IFNA(VLOOKUP(D2355,code!F:G,1,FALSE),"")</f>
        <v/>
      </c>
      <c r="L2355" s="15">
        <v>2</v>
      </c>
      <c r="M2355" s="15" t="str">
        <f t="shared" si="170"/>
        <v>北京科兴中维_北京科兴中维_</v>
      </c>
      <c r="N2355" s="15" t="str">
        <f>VLOOKUP(M2355,code!A:B,2,FALSE)</f>
        <v>VV</v>
      </c>
      <c r="O2355" s="15" t="str">
        <f>VLOOKUP(M2355,code!A:C,3,FALSE)</f>
        <v>N</v>
      </c>
      <c r="P2355" s="16">
        <v>44422</v>
      </c>
      <c r="Q2355" s="15" t="s">
        <v>7815</v>
      </c>
      <c r="R2355" s="16">
        <v>44444</v>
      </c>
      <c r="S2355" s="15" t="s">
        <v>7815</v>
      </c>
      <c r="T2355" s="16"/>
      <c r="U2355" s="15"/>
    </row>
    <row r="2356" spans="1:21" x14ac:dyDescent="0.25">
      <c r="A2356" s="12">
        <v>2358</v>
      </c>
      <c r="B2356" t="s">
        <v>1496</v>
      </c>
      <c r="C2356">
        <f>IFERROR(VLOOKUP(B2356,code!$F$1:$G$39,2,FALSE),"")</f>
        <v>23</v>
      </c>
      <c r="D2356" t="s">
        <v>2357</v>
      </c>
      <c r="E2356" t="str">
        <f t="shared" si="169"/>
        <v/>
      </c>
      <c r="G2356" s="12"/>
      <c r="H2356" s="14">
        <v>44577</v>
      </c>
      <c r="I2356" s="24">
        <f t="shared" si="171"/>
        <v>44577</v>
      </c>
      <c r="J2356" s="14"/>
      <c r="K2356" s="14" t="str">
        <f>_xlfn.IFNA(VLOOKUP(D2356,code!F:G,1,FALSE),"")</f>
        <v/>
      </c>
      <c r="L2356" s="15">
        <v>0</v>
      </c>
      <c r="M2356" s="15" t="str">
        <f t="shared" si="170"/>
        <v>__</v>
      </c>
      <c r="N2356" s="15"/>
      <c r="O2356" s="15">
        <f>VLOOKUP(M2356,code!A:C,3,FALSE)</f>
        <v>0</v>
      </c>
      <c r="P2356" s="16"/>
      <c r="Q2356" s="15"/>
      <c r="R2356" s="16"/>
      <c r="S2356" s="15"/>
      <c r="T2356" s="16"/>
      <c r="U2356" s="15"/>
    </row>
    <row r="2357" spans="1:21" x14ac:dyDescent="0.25">
      <c r="A2357" s="12">
        <v>3319</v>
      </c>
      <c r="B2357" t="s">
        <v>7796</v>
      </c>
      <c r="C2357">
        <f>IFERROR(VLOOKUP(B2357,code!$F$1:$G$39,2,FALSE),"")</f>
        <v>5</v>
      </c>
      <c r="D2357" t="s">
        <v>3294</v>
      </c>
      <c r="E2357" t="str">
        <f t="shared" si="169"/>
        <v>Female</v>
      </c>
      <c r="F2357" t="s">
        <v>7797</v>
      </c>
      <c r="G2357" s="12">
        <v>30</v>
      </c>
      <c r="H2357" s="14">
        <v>44571</v>
      </c>
      <c r="I2357" s="24">
        <f t="shared" si="171"/>
        <v>44571</v>
      </c>
      <c r="J2357" s="14">
        <f>MAX(P2357,R2357,T2357)</f>
        <v>44563</v>
      </c>
      <c r="K2357" s="14" t="str">
        <f>_xlfn.IFNA(VLOOKUP(D2357,code!F:G,1,FALSE),"")</f>
        <v/>
      </c>
      <c r="L2357" s="15">
        <v>3</v>
      </c>
      <c r="M2357" s="15" t="str">
        <f t="shared" si="170"/>
        <v>北京生物_北京生物_兰州生物</v>
      </c>
      <c r="N2357" s="15" t="str">
        <f>VLOOKUP(M2357,code!A:B,2,FALSE)</f>
        <v>PPP</v>
      </c>
      <c r="O2357" s="15" t="str">
        <f>VLOOKUP(M2357,code!A:C,3,FALSE)</f>
        <v>N</v>
      </c>
      <c r="P2357" s="16">
        <v>44295</v>
      </c>
      <c r="Q2357" s="15" t="s">
        <v>7816</v>
      </c>
      <c r="R2357" s="16">
        <v>44332</v>
      </c>
      <c r="S2357" s="15" t="s">
        <v>7816</v>
      </c>
      <c r="T2357" s="16">
        <v>44563</v>
      </c>
      <c r="U2357" s="15" t="s">
        <v>7817</v>
      </c>
    </row>
    <row r="2358" spans="1:21" x14ac:dyDescent="0.25">
      <c r="A2358" s="12">
        <v>2360</v>
      </c>
      <c r="B2358" t="s">
        <v>1496</v>
      </c>
      <c r="C2358">
        <f>IFERROR(VLOOKUP(B2358,code!$F$1:$G$39,2,FALSE),"")</f>
        <v>23</v>
      </c>
      <c r="D2358" t="s">
        <v>2359</v>
      </c>
      <c r="E2358" t="str">
        <f t="shared" si="169"/>
        <v/>
      </c>
      <c r="G2358" s="12"/>
      <c r="H2358" s="14">
        <v>44577</v>
      </c>
      <c r="I2358" s="24">
        <f t="shared" si="171"/>
        <v>44577</v>
      </c>
      <c r="J2358" s="14">
        <f>MAX(P2358,R2358,T2358)</f>
        <v>44532</v>
      </c>
      <c r="K2358" s="14" t="str">
        <f>_xlfn.IFNA(VLOOKUP(D2358,code!F:G,1,FALSE),"")</f>
        <v/>
      </c>
      <c r="L2358" s="15">
        <v>2</v>
      </c>
      <c r="M2358" s="15" t="str">
        <f t="shared" si="170"/>
        <v>成都生物_兰州生物_</v>
      </c>
      <c r="N2358" s="15" t="str">
        <f>VLOOKUP(M2358,code!A:B,2,FALSE)</f>
        <v>PP</v>
      </c>
      <c r="O2358" s="15" t="str">
        <f>VLOOKUP(M2358,code!A:C,3,FALSE)</f>
        <v>N</v>
      </c>
      <c r="P2358" s="16">
        <v>44503</v>
      </c>
      <c r="Q2358" s="15" t="s">
        <v>7819</v>
      </c>
      <c r="R2358" s="16">
        <v>44532</v>
      </c>
      <c r="S2358" s="15" t="s">
        <v>7817</v>
      </c>
      <c r="T2358" s="16"/>
      <c r="U2358" s="15"/>
    </row>
    <row r="2359" spans="1:21" x14ac:dyDescent="0.25">
      <c r="A2359" s="12">
        <v>2361</v>
      </c>
      <c r="B2359" t="s">
        <v>1496</v>
      </c>
      <c r="C2359">
        <f>IFERROR(VLOOKUP(B2359,code!$F$1:$G$39,2,FALSE),"")</f>
        <v>23</v>
      </c>
      <c r="D2359" t="s">
        <v>2360</v>
      </c>
      <c r="E2359" t="str">
        <f t="shared" si="169"/>
        <v/>
      </c>
      <c r="G2359" s="12"/>
      <c r="H2359" s="14">
        <v>44577</v>
      </c>
      <c r="I2359" s="24">
        <f t="shared" si="171"/>
        <v>44577</v>
      </c>
      <c r="J2359" s="14">
        <f>MAX(P2359,R2359,T2359)</f>
        <v>44537</v>
      </c>
      <c r="K2359" s="14" t="str">
        <f>_xlfn.IFNA(VLOOKUP(D2359,code!F:G,1,FALSE),"")</f>
        <v/>
      </c>
      <c r="L2359" s="15">
        <v>2</v>
      </c>
      <c r="M2359" s="15" t="str">
        <f t="shared" si="170"/>
        <v>成都生物_兰州生物_</v>
      </c>
      <c r="N2359" s="15" t="str">
        <f>VLOOKUP(M2359,code!A:B,2,FALSE)</f>
        <v>PP</v>
      </c>
      <c r="O2359" s="15" t="str">
        <f>VLOOKUP(M2359,code!A:C,3,FALSE)</f>
        <v>N</v>
      </c>
      <c r="P2359" s="16">
        <v>44514</v>
      </c>
      <c r="Q2359" s="15" t="s">
        <v>7819</v>
      </c>
      <c r="R2359" s="16">
        <v>44537</v>
      </c>
      <c r="S2359" s="15" t="s">
        <v>7817</v>
      </c>
      <c r="T2359" s="16"/>
      <c r="U2359" s="15"/>
    </row>
    <row r="2360" spans="1:21" x14ac:dyDescent="0.25">
      <c r="A2360" s="12">
        <v>2362</v>
      </c>
      <c r="B2360" t="s">
        <v>1496</v>
      </c>
      <c r="C2360">
        <f>IFERROR(VLOOKUP(B2360,code!$F$1:$G$39,2,FALSE),"")</f>
        <v>23</v>
      </c>
      <c r="D2360" t="s">
        <v>2361</v>
      </c>
      <c r="E2360" t="str">
        <f t="shared" si="169"/>
        <v/>
      </c>
      <c r="G2360" s="12"/>
      <c r="H2360" s="14">
        <v>44577</v>
      </c>
      <c r="I2360" s="24">
        <f t="shared" si="171"/>
        <v>44577</v>
      </c>
      <c r="J2360" s="14">
        <f>MAX(P2360,R2360,T2360)</f>
        <v>44389</v>
      </c>
      <c r="K2360" s="14" t="str">
        <f>_xlfn.IFNA(VLOOKUP(D2360,code!F:G,1,FALSE),"")</f>
        <v/>
      </c>
      <c r="L2360" s="15">
        <v>2</v>
      </c>
      <c r="M2360" s="15" t="str">
        <f t="shared" si="170"/>
        <v>深圳康泰_深圳康泰_</v>
      </c>
      <c r="N2360" s="15" t="str">
        <f>VLOOKUP(M2360,code!A:B,2,FALSE)</f>
        <v>KK</v>
      </c>
      <c r="O2360" s="15" t="str">
        <f>VLOOKUP(M2360,code!A:C,3,FALSE)</f>
        <v>N</v>
      </c>
      <c r="P2360" s="16">
        <v>44349</v>
      </c>
      <c r="Q2360" s="15" t="s">
        <v>7856</v>
      </c>
      <c r="R2360" s="16">
        <v>44389</v>
      </c>
      <c r="S2360" s="15" t="s">
        <v>7856</v>
      </c>
      <c r="T2360" s="16"/>
      <c r="U2360" s="15"/>
    </row>
    <row r="2361" spans="1:21" x14ac:dyDescent="0.25">
      <c r="A2361" s="12">
        <v>2363</v>
      </c>
      <c r="B2361" t="s">
        <v>1496</v>
      </c>
      <c r="C2361">
        <f>IFERROR(VLOOKUP(B2361,code!$F$1:$G$39,2,FALSE),"")</f>
        <v>23</v>
      </c>
      <c r="D2361" t="s">
        <v>2362</v>
      </c>
      <c r="E2361" t="str">
        <f t="shared" si="169"/>
        <v/>
      </c>
      <c r="G2361" s="12"/>
      <c r="H2361" s="14">
        <v>44577</v>
      </c>
      <c r="I2361" s="24">
        <f t="shared" si="171"/>
        <v>44577</v>
      </c>
      <c r="J2361" s="14">
        <f>MAX(P2361,R2361,T2361)</f>
        <v>44386</v>
      </c>
      <c r="K2361" s="14" t="str">
        <f>_xlfn.IFNA(VLOOKUP(D2361,code!F:G,1,FALSE),"")</f>
        <v/>
      </c>
      <c r="L2361" s="15">
        <v>2</v>
      </c>
      <c r="M2361" s="15" t="str">
        <f t="shared" si="170"/>
        <v>北京生物_北京科兴中维_</v>
      </c>
      <c r="N2361" s="15" t="str">
        <f>VLOOKUP(M2361,code!A:B,2,FALSE)</f>
        <v>PV</v>
      </c>
      <c r="O2361" s="15" t="str">
        <f>VLOOKUP(M2361,code!A:C,3,FALSE)</f>
        <v>Y</v>
      </c>
      <c r="P2361" s="16">
        <v>44352</v>
      </c>
      <c r="Q2361" s="15" t="s">
        <v>7816</v>
      </c>
      <c r="R2361" s="16">
        <v>44386</v>
      </c>
      <c r="S2361" s="15" t="s">
        <v>7815</v>
      </c>
      <c r="T2361" s="16"/>
      <c r="U2361" s="15"/>
    </row>
    <row r="2362" spans="1:21" x14ac:dyDescent="0.25">
      <c r="A2362" s="12">
        <v>2364</v>
      </c>
      <c r="B2362" t="s">
        <v>1496</v>
      </c>
      <c r="C2362">
        <f>IFERROR(VLOOKUP(B2362,code!$F$1:$G$39,2,FALSE),"")</f>
        <v>23</v>
      </c>
      <c r="D2362" t="s">
        <v>2363</v>
      </c>
      <c r="E2362" t="str">
        <f t="shared" si="169"/>
        <v/>
      </c>
      <c r="G2362" s="12"/>
      <c r="H2362" s="14">
        <v>44577</v>
      </c>
      <c r="I2362" s="24">
        <f t="shared" si="171"/>
        <v>44577</v>
      </c>
      <c r="J2362" s="14"/>
      <c r="K2362" s="14" t="str">
        <f>_xlfn.IFNA(VLOOKUP(D2362,code!F:G,1,FALSE),"")</f>
        <v/>
      </c>
      <c r="L2362" s="15">
        <v>0</v>
      </c>
      <c r="M2362" s="15" t="str">
        <f t="shared" si="170"/>
        <v>__</v>
      </c>
      <c r="N2362" s="15"/>
      <c r="O2362" s="15">
        <f>VLOOKUP(M2362,code!A:C,3,FALSE)</f>
        <v>0</v>
      </c>
      <c r="P2362" s="16"/>
      <c r="Q2362" s="15"/>
      <c r="R2362" s="16"/>
      <c r="S2362" s="15"/>
      <c r="T2362" s="16"/>
      <c r="U2362" s="15"/>
    </row>
    <row r="2363" spans="1:21" x14ac:dyDescent="0.25">
      <c r="A2363" s="12">
        <v>2366</v>
      </c>
      <c r="B2363" t="s">
        <v>1496</v>
      </c>
      <c r="C2363">
        <f>IFERROR(VLOOKUP(B2363,code!$F$1:$G$39,2,FALSE),"")</f>
        <v>23</v>
      </c>
      <c r="D2363" t="s">
        <v>2365</v>
      </c>
      <c r="E2363" t="str">
        <f t="shared" si="169"/>
        <v/>
      </c>
      <c r="G2363" s="12"/>
      <c r="H2363" s="14">
        <v>44577</v>
      </c>
      <c r="I2363" s="24">
        <f t="shared" si="171"/>
        <v>44577</v>
      </c>
      <c r="J2363" s="14"/>
      <c r="K2363" s="14" t="str">
        <f>_xlfn.IFNA(VLOOKUP(D2363,code!F:G,1,FALSE),"")</f>
        <v/>
      </c>
      <c r="L2363" s="15">
        <v>0</v>
      </c>
      <c r="M2363" s="15" t="str">
        <f t="shared" si="170"/>
        <v>__</v>
      </c>
      <c r="N2363" s="15"/>
      <c r="O2363" s="15">
        <f>VLOOKUP(M2363,code!A:C,3,FALSE)</f>
        <v>0</v>
      </c>
      <c r="P2363" s="16"/>
      <c r="Q2363" s="15"/>
      <c r="R2363" s="16"/>
      <c r="S2363" s="15"/>
      <c r="T2363" s="16"/>
      <c r="U2363" s="15"/>
    </row>
    <row r="2364" spans="1:21" x14ac:dyDescent="0.25">
      <c r="A2364" s="12">
        <v>2368</v>
      </c>
      <c r="B2364" t="s">
        <v>1496</v>
      </c>
      <c r="C2364">
        <f>IFERROR(VLOOKUP(B2364,code!$F$1:$G$39,2,FALSE),"")</f>
        <v>23</v>
      </c>
      <c r="D2364" t="s">
        <v>2367</v>
      </c>
      <c r="E2364" t="str">
        <f t="shared" si="169"/>
        <v/>
      </c>
      <c r="G2364" s="12"/>
      <c r="H2364" s="14">
        <v>44578</v>
      </c>
      <c r="I2364" s="24">
        <f t="shared" si="171"/>
        <v>44578</v>
      </c>
      <c r="J2364" s="14">
        <f>MAX(P2364,R2364,T2364)</f>
        <v>44398</v>
      </c>
      <c r="K2364" s="14" t="str">
        <f>_xlfn.IFNA(VLOOKUP(D2364,code!F:G,1,FALSE),"")</f>
        <v/>
      </c>
      <c r="L2364" s="15">
        <v>2</v>
      </c>
      <c r="M2364" s="15" t="str">
        <f t="shared" si="170"/>
        <v>北京生物_兰州生物_</v>
      </c>
      <c r="N2364" s="15" t="str">
        <f>VLOOKUP(M2364,code!A:B,2,FALSE)</f>
        <v>PP</v>
      </c>
      <c r="O2364" s="15" t="str">
        <f>VLOOKUP(M2364,code!A:C,3,FALSE)</f>
        <v>N</v>
      </c>
      <c r="P2364" s="16">
        <v>44353</v>
      </c>
      <c r="Q2364" s="15" t="s">
        <v>7816</v>
      </c>
      <c r="R2364" s="16">
        <v>44398</v>
      </c>
      <c r="S2364" s="15" t="s">
        <v>7817</v>
      </c>
      <c r="T2364" s="16"/>
      <c r="U2364" s="15"/>
    </row>
    <row r="2365" spans="1:21" x14ac:dyDescent="0.25">
      <c r="A2365" s="12">
        <v>2370</v>
      </c>
      <c r="B2365" t="s">
        <v>1496</v>
      </c>
      <c r="C2365">
        <f>IFERROR(VLOOKUP(B2365,code!$F$1:$G$39,2,FALSE),"")</f>
        <v>23</v>
      </c>
      <c r="D2365" t="s">
        <v>2369</v>
      </c>
      <c r="E2365" t="str">
        <f t="shared" si="169"/>
        <v/>
      </c>
      <c r="G2365" s="12"/>
      <c r="H2365" s="14">
        <v>44577</v>
      </c>
      <c r="I2365" s="24">
        <f t="shared" si="171"/>
        <v>44577</v>
      </c>
      <c r="J2365" s="14"/>
      <c r="K2365" s="14" t="str">
        <f>_xlfn.IFNA(VLOOKUP(D2365,code!F:G,1,FALSE),"")</f>
        <v/>
      </c>
      <c r="L2365" s="15">
        <v>0</v>
      </c>
      <c r="M2365" s="15" t="str">
        <f t="shared" si="170"/>
        <v>__</v>
      </c>
      <c r="N2365" s="15"/>
      <c r="O2365" s="15">
        <f>VLOOKUP(M2365,code!A:C,3,FALSE)</f>
        <v>0</v>
      </c>
      <c r="P2365" s="16"/>
      <c r="Q2365" s="15"/>
      <c r="R2365" s="16"/>
      <c r="S2365" s="15"/>
      <c r="T2365" s="16"/>
      <c r="U2365" s="15"/>
    </row>
    <row r="2366" spans="1:21" x14ac:dyDescent="0.25">
      <c r="A2366" s="12">
        <v>2371</v>
      </c>
      <c r="B2366" t="s">
        <v>1496</v>
      </c>
      <c r="C2366">
        <f>IFERROR(VLOOKUP(B2366,code!$F$1:$G$39,2,FALSE),"")</f>
        <v>23</v>
      </c>
      <c r="D2366" t="s">
        <v>2370</v>
      </c>
      <c r="E2366" t="str">
        <f t="shared" si="169"/>
        <v/>
      </c>
      <c r="G2366" s="12"/>
      <c r="H2366" s="14">
        <v>44577</v>
      </c>
      <c r="I2366" s="24">
        <f t="shared" si="171"/>
        <v>44577</v>
      </c>
      <c r="J2366" s="14">
        <f t="shared" ref="J2366:J2371" si="173">MAX(P2366,R2366,T2366)</f>
        <v>44547</v>
      </c>
      <c r="K2366" s="14" t="str">
        <f>_xlfn.IFNA(VLOOKUP(D2366,code!F:G,1,FALSE),"")</f>
        <v/>
      </c>
      <c r="L2366" s="15">
        <v>2</v>
      </c>
      <c r="M2366" s="15" t="str">
        <f t="shared" si="170"/>
        <v>成都生物_兰州生物_</v>
      </c>
      <c r="N2366" s="15" t="str">
        <f>VLOOKUP(M2366,code!A:B,2,FALSE)</f>
        <v>PP</v>
      </c>
      <c r="O2366" s="15" t="str">
        <f>VLOOKUP(M2366,code!A:C,3,FALSE)</f>
        <v>N</v>
      </c>
      <c r="P2366" s="16">
        <v>44515</v>
      </c>
      <c r="Q2366" s="15" t="s">
        <v>7819</v>
      </c>
      <c r="R2366" s="16">
        <v>44547</v>
      </c>
      <c r="S2366" s="15" t="s">
        <v>7817</v>
      </c>
      <c r="T2366" s="16"/>
      <c r="U2366" s="15"/>
    </row>
    <row r="2367" spans="1:21" x14ac:dyDescent="0.25">
      <c r="A2367" s="12">
        <v>2374</v>
      </c>
      <c r="B2367" t="s">
        <v>1496</v>
      </c>
      <c r="C2367">
        <f>IFERROR(VLOOKUP(B2367,code!$F$1:$G$39,2,FALSE),"")</f>
        <v>23</v>
      </c>
      <c r="D2367" t="s">
        <v>2373</v>
      </c>
      <c r="E2367" t="str">
        <f t="shared" si="169"/>
        <v/>
      </c>
      <c r="G2367" s="12"/>
      <c r="H2367" s="14">
        <v>44577</v>
      </c>
      <c r="I2367" s="24">
        <f t="shared" si="171"/>
        <v>44577</v>
      </c>
      <c r="J2367" s="14">
        <f t="shared" si="173"/>
        <v>44536</v>
      </c>
      <c r="K2367" s="14" t="str">
        <f>_xlfn.IFNA(VLOOKUP(D2367,code!F:G,1,FALSE),"")</f>
        <v/>
      </c>
      <c r="L2367" s="15">
        <v>2</v>
      </c>
      <c r="M2367" s="15" t="str">
        <f t="shared" si="170"/>
        <v>成都生物_兰州生物_</v>
      </c>
      <c r="N2367" s="15" t="str">
        <f>VLOOKUP(M2367,code!A:B,2,FALSE)</f>
        <v>PP</v>
      </c>
      <c r="O2367" s="15" t="str">
        <f>VLOOKUP(M2367,code!A:C,3,FALSE)</f>
        <v>N</v>
      </c>
      <c r="P2367" s="16">
        <v>44512</v>
      </c>
      <c r="Q2367" s="15" t="s">
        <v>7819</v>
      </c>
      <c r="R2367" s="16">
        <v>44536</v>
      </c>
      <c r="S2367" s="15" t="s">
        <v>7817</v>
      </c>
      <c r="T2367" s="16"/>
      <c r="U2367" s="15"/>
    </row>
    <row r="2368" spans="1:21" x14ac:dyDescent="0.25">
      <c r="A2368" s="12">
        <v>1417</v>
      </c>
      <c r="B2368" t="s">
        <v>1984</v>
      </c>
      <c r="C2368">
        <f>IFERROR(VLOOKUP(B2368,code!$F$1:$G$39,2,FALSE),"")</f>
        <v>16</v>
      </c>
      <c r="D2368" t="s">
        <v>1447</v>
      </c>
      <c r="E2368" t="str">
        <f t="shared" si="169"/>
        <v>Male</v>
      </c>
      <c r="F2368" t="s">
        <v>7798</v>
      </c>
      <c r="G2368" s="12">
        <v>46</v>
      </c>
      <c r="H2368" s="14" t="s">
        <v>7818</v>
      </c>
      <c r="I2368" s="24">
        <f t="shared" si="171"/>
        <v>44577</v>
      </c>
      <c r="J2368" s="14">
        <f t="shared" si="173"/>
        <v>44446</v>
      </c>
      <c r="K2368" s="14" t="str">
        <f>_xlfn.IFNA(VLOOKUP(D2368,code!F:G,1,FALSE),"")</f>
        <v/>
      </c>
      <c r="L2368" s="15">
        <v>2</v>
      </c>
      <c r="M2368" s="15" t="str">
        <f t="shared" si="170"/>
        <v>北京科兴中维_兰州生物_</v>
      </c>
      <c r="N2368" s="15" t="str">
        <f>VLOOKUP(M2368,code!A:B,2,FALSE)</f>
        <v>VP</v>
      </c>
      <c r="O2368" s="15" t="str">
        <f>VLOOKUP(M2368,code!A:C,3,FALSE)</f>
        <v>Y</v>
      </c>
      <c r="P2368" s="16">
        <v>44410</v>
      </c>
      <c r="Q2368" s="15" t="s">
        <v>7815</v>
      </c>
      <c r="R2368" s="16">
        <v>44446</v>
      </c>
      <c r="S2368" s="15" t="s">
        <v>7817</v>
      </c>
      <c r="T2368" s="16"/>
      <c r="U2368" s="15"/>
    </row>
    <row r="2369" spans="1:21" x14ac:dyDescent="0.25">
      <c r="A2369" s="12">
        <v>2388</v>
      </c>
      <c r="B2369" t="s">
        <v>1496</v>
      </c>
      <c r="C2369">
        <f>IFERROR(VLOOKUP(B2369,code!$F$1:$G$39,2,FALSE),"")</f>
        <v>23</v>
      </c>
      <c r="D2369" t="s">
        <v>2379</v>
      </c>
      <c r="E2369" t="str">
        <f t="shared" si="169"/>
        <v/>
      </c>
      <c r="G2369" s="12"/>
      <c r="H2369" s="14">
        <v>44573</v>
      </c>
      <c r="I2369" s="24">
        <f t="shared" si="171"/>
        <v>44573</v>
      </c>
      <c r="J2369" s="14">
        <f t="shared" si="173"/>
        <v>44436</v>
      </c>
      <c r="K2369" s="14" t="str">
        <f>_xlfn.IFNA(VLOOKUP(D2369,code!F:G,1,FALSE),"")</f>
        <v/>
      </c>
      <c r="L2369" s="15">
        <v>2</v>
      </c>
      <c r="M2369" s="15" t="str">
        <f t="shared" si="170"/>
        <v>深圳康泰_深圳康泰_</v>
      </c>
      <c r="N2369" s="15" t="str">
        <f>VLOOKUP(M2369,code!A:B,2,FALSE)</f>
        <v>KK</v>
      </c>
      <c r="O2369" s="15" t="str">
        <f>VLOOKUP(M2369,code!A:C,3,FALSE)</f>
        <v>N</v>
      </c>
      <c r="P2369" s="16">
        <v>44406</v>
      </c>
      <c r="Q2369" s="15" t="s">
        <v>7856</v>
      </c>
      <c r="R2369" s="16">
        <v>44436</v>
      </c>
      <c r="S2369" s="15" t="s">
        <v>7856</v>
      </c>
      <c r="T2369" s="16"/>
      <c r="U2369" s="15"/>
    </row>
    <row r="2370" spans="1:21" x14ac:dyDescent="0.25">
      <c r="A2370" s="12">
        <v>2389</v>
      </c>
      <c r="B2370" t="s">
        <v>1496</v>
      </c>
      <c r="C2370">
        <f>IFERROR(VLOOKUP(B2370,code!$F$1:$G$39,2,FALSE),"")</f>
        <v>23</v>
      </c>
      <c r="D2370" t="s">
        <v>2380</v>
      </c>
      <c r="E2370" t="str">
        <f t="shared" ref="E2370:E2433" si="174">IF(F2370="男","Male",IF(F2370="女", "Female", ""))</f>
        <v/>
      </c>
      <c r="G2370" s="12"/>
      <c r="H2370" s="14">
        <v>44573</v>
      </c>
      <c r="I2370" s="24">
        <f t="shared" si="171"/>
        <v>44573</v>
      </c>
      <c r="J2370" s="14">
        <f t="shared" si="173"/>
        <v>44391</v>
      </c>
      <c r="K2370" s="14" t="str">
        <f>_xlfn.IFNA(VLOOKUP(D2370,code!F:G,1,FALSE),"")</f>
        <v/>
      </c>
      <c r="L2370" s="15">
        <v>2</v>
      </c>
      <c r="M2370" s="15" t="str">
        <f t="shared" ref="M2370:M2433" si="175">Q2370&amp;"_"&amp;S2370&amp;"_"&amp;U2370</f>
        <v>北京生物_兰州生物_</v>
      </c>
      <c r="N2370" s="15" t="str">
        <f>VLOOKUP(M2370,code!A:B,2,FALSE)</f>
        <v>PP</v>
      </c>
      <c r="O2370" s="15" t="str">
        <f>VLOOKUP(M2370,code!A:C,3,FALSE)</f>
        <v>N</v>
      </c>
      <c r="P2370" s="16">
        <v>44353</v>
      </c>
      <c r="Q2370" s="15" t="s">
        <v>7816</v>
      </c>
      <c r="R2370" s="16">
        <v>44391</v>
      </c>
      <c r="S2370" s="15" t="s">
        <v>7817</v>
      </c>
      <c r="T2370" s="16"/>
      <c r="U2370" s="15"/>
    </row>
    <row r="2371" spans="1:21" x14ac:dyDescent="0.25">
      <c r="A2371" s="12">
        <v>2391</v>
      </c>
      <c r="B2371" t="s">
        <v>1496</v>
      </c>
      <c r="C2371">
        <f>IFERROR(VLOOKUP(B2371,code!$F$1:$G$39,2,FALSE),"")</f>
        <v>23</v>
      </c>
      <c r="D2371" t="s">
        <v>2382</v>
      </c>
      <c r="E2371" t="str">
        <f t="shared" si="174"/>
        <v/>
      </c>
      <c r="G2371" s="12"/>
      <c r="H2371" s="14">
        <v>44575</v>
      </c>
      <c r="I2371" s="24">
        <f t="shared" ref="I2371:I2434" si="176">IFERROR(DATEVALUE(H2371),H2371)</f>
        <v>44575</v>
      </c>
      <c r="J2371" s="14">
        <f t="shared" si="173"/>
        <v>44545</v>
      </c>
      <c r="K2371" s="14" t="str">
        <f>_xlfn.IFNA(VLOOKUP(D2371,code!F:G,1,FALSE),"")</f>
        <v/>
      </c>
      <c r="L2371" s="15">
        <v>2</v>
      </c>
      <c r="M2371" s="15" t="str">
        <f t="shared" si="175"/>
        <v>成都生物_兰州生物_</v>
      </c>
      <c r="N2371" s="15" t="str">
        <f>VLOOKUP(M2371,code!A:B,2,FALSE)</f>
        <v>PP</v>
      </c>
      <c r="O2371" s="15" t="str">
        <f>VLOOKUP(M2371,code!A:C,3,FALSE)</f>
        <v>N</v>
      </c>
      <c r="P2371" s="16">
        <v>44516</v>
      </c>
      <c r="Q2371" s="15" t="s">
        <v>7819</v>
      </c>
      <c r="R2371" s="16">
        <v>44545</v>
      </c>
      <c r="S2371" s="15" t="s">
        <v>7817</v>
      </c>
      <c r="T2371" s="16"/>
      <c r="U2371" s="15"/>
    </row>
    <row r="2372" spans="1:21" x14ac:dyDescent="0.25">
      <c r="A2372" s="12">
        <v>2392</v>
      </c>
      <c r="B2372" t="s">
        <v>1496</v>
      </c>
      <c r="C2372">
        <f>IFERROR(VLOOKUP(B2372,code!$F$1:$G$39,2,FALSE),"")</f>
        <v>23</v>
      </c>
      <c r="D2372" t="s">
        <v>2383</v>
      </c>
      <c r="E2372" t="str">
        <f t="shared" si="174"/>
        <v/>
      </c>
      <c r="G2372" s="12"/>
      <c r="H2372" s="14">
        <v>44575</v>
      </c>
      <c r="I2372" s="24">
        <f t="shared" si="176"/>
        <v>44575</v>
      </c>
      <c r="J2372" s="14"/>
      <c r="K2372" s="14" t="str">
        <f>_xlfn.IFNA(VLOOKUP(D2372,code!F:G,1,FALSE),"")</f>
        <v/>
      </c>
      <c r="L2372" s="15">
        <v>0</v>
      </c>
      <c r="M2372" s="15" t="str">
        <f t="shared" si="175"/>
        <v>__</v>
      </c>
      <c r="N2372" s="15"/>
      <c r="O2372" s="15">
        <f>VLOOKUP(M2372,code!A:C,3,FALSE)</f>
        <v>0</v>
      </c>
      <c r="P2372" s="16"/>
      <c r="Q2372" s="15"/>
      <c r="R2372" s="16"/>
      <c r="S2372" s="15"/>
      <c r="T2372" s="16"/>
      <c r="U2372" s="15"/>
    </row>
    <row r="2373" spans="1:21" x14ac:dyDescent="0.25">
      <c r="A2373" s="12">
        <v>2393</v>
      </c>
      <c r="B2373" t="s">
        <v>1496</v>
      </c>
      <c r="C2373">
        <f>IFERROR(VLOOKUP(B2373,code!$F$1:$G$39,2,FALSE),"")</f>
        <v>23</v>
      </c>
      <c r="D2373" t="s">
        <v>2384</v>
      </c>
      <c r="E2373" t="str">
        <f t="shared" si="174"/>
        <v/>
      </c>
      <c r="G2373" s="12"/>
      <c r="H2373" s="14">
        <v>44575</v>
      </c>
      <c r="I2373" s="24">
        <f t="shared" si="176"/>
        <v>44575</v>
      </c>
      <c r="J2373" s="14">
        <f>MAX(P2373,R2373,T2373)</f>
        <v>44431</v>
      </c>
      <c r="K2373" s="14" t="str">
        <f>_xlfn.IFNA(VLOOKUP(D2373,code!F:G,1,FALSE),"")</f>
        <v/>
      </c>
      <c r="L2373" s="15">
        <v>2</v>
      </c>
      <c r="M2373" s="15" t="str">
        <f t="shared" si="175"/>
        <v>北京科兴中维_北京科兴中维_</v>
      </c>
      <c r="N2373" s="15" t="str">
        <f>VLOOKUP(M2373,code!A:B,2,FALSE)</f>
        <v>VV</v>
      </c>
      <c r="O2373" s="15" t="str">
        <f>VLOOKUP(M2373,code!A:C,3,FALSE)</f>
        <v>N</v>
      </c>
      <c r="P2373" s="16">
        <v>44410</v>
      </c>
      <c r="Q2373" s="15" t="s">
        <v>7815</v>
      </c>
      <c r="R2373" s="16">
        <v>44431</v>
      </c>
      <c r="S2373" s="15" t="s">
        <v>7815</v>
      </c>
      <c r="T2373" s="16"/>
      <c r="U2373" s="15"/>
    </row>
    <row r="2374" spans="1:21" x14ac:dyDescent="0.25">
      <c r="A2374" s="12">
        <v>2442</v>
      </c>
      <c r="B2374" t="s">
        <v>440</v>
      </c>
      <c r="C2374">
        <f>IFERROR(VLOOKUP(B2374,code!$F$1:$G$39,2,FALSE),"")</f>
        <v>24</v>
      </c>
      <c r="D2374" t="s">
        <v>2432</v>
      </c>
      <c r="E2374" t="str">
        <f t="shared" si="174"/>
        <v>Female</v>
      </c>
      <c r="F2374" t="s">
        <v>7797</v>
      </c>
      <c r="G2374" s="12">
        <v>67</v>
      </c>
      <c r="H2374" s="14" t="s">
        <v>7818</v>
      </c>
      <c r="I2374" s="24">
        <f t="shared" si="176"/>
        <v>44577</v>
      </c>
      <c r="J2374" s="14"/>
      <c r="K2374" s="14" t="str">
        <f>_xlfn.IFNA(VLOOKUP(D2374,code!F:G,1,FALSE),"")</f>
        <v/>
      </c>
      <c r="L2374" s="15">
        <v>0</v>
      </c>
      <c r="M2374" s="15" t="str">
        <f t="shared" si="175"/>
        <v>__</v>
      </c>
      <c r="N2374" s="15"/>
      <c r="O2374" s="15">
        <f>VLOOKUP(M2374,code!A:C,3,FALSE)</f>
        <v>0</v>
      </c>
      <c r="P2374" s="16"/>
      <c r="Q2374" s="15"/>
      <c r="R2374" s="16"/>
      <c r="S2374" s="15"/>
      <c r="T2374" s="16"/>
      <c r="U2374" s="15"/>
    </row>
    <row r="2375" spans="1:21" x14ac:dyDescent="0.25">
      <c r="A2375" s="12">
        <v>2443</v>
      </c>
      <c r="B2375" t="s">
        <v>440</v>
      </c>
      <c r="C2375">
        <f>IFERROR(VLOOKUP(B2375,code!$F$1:$G$39,2,FALSE),"")</f>
        <v>24</v>
      </c>
      <c r="D2375" t="s">
        <v>2433</v>
      </c>
      <c r="E2375" t="str">
        <f t="shared" si="174"/>
        <v>Female</v>
      </c>
      <c r="F2375" t="s">
        <v>7797</v>
      </c>
      <c r="G2375" s="12">
        <v>1</v>
      </c>
      <c r="H2375" s="14" t="s">
        <v>7818</v>
      </c>
      <c r="I2375" s="24">
        <f t="shared" si="176"/>
        <v>44577</v>
      </c>
      <c r="J2375" s="14"/>
      <c r="K2375" s="14" t="str">
        <f>_xlfn.IFNA(VLOOKUP(D2375,code!F:G,1,FALSE),"")</f>
        <v/>
      </c>
      <c r="L2375" s="15">
        <v>0</v>
      </c>
      <c r="M2375" s="15" t="str">
        <f t="shared" si="175"/>
        <v>__</v>
      </c>
      <c r="N2375" s="15"/>
      <c r="O2375" s="15">
        <f>VLOOKUP(M2375,code!A:C,3,FALSE)</f>
        <v>0</v>
      </c>
      <c r="P2375" s="16"/>
      <c r="Q2375" s="15"/>
      <c r="R2375" s="16"/>
      <c r="S2375" s="15"/>
      <c r="T2375" s="16"/>
      <c r="U2375" s="15"/>
    </row>
    <row r="2376" spans="1:21" x14ac:dyDescent="0.25">
      <c r="A2376" s="12">
        <v>2444</v>
      </c>
      <c r="B2376" t="s">
        <v>440</v>
      </c>
      <c r="C2376">
        <f>IFERROR(VLOOKUP(B2376,code!$F$1:$G$39,2,FALSE),"")</f>
        <v>24</v>
      </c>
      <c r="D2376" t="s">
        <v>2434</v>
      </c>
      <c r="E2376" t="str">
        <f t="shared" si="174"/>
        <v>Female</v>
      </c>
      <c r="F2376" t="s">
        <v>7797</v>
      </c>
      <c r="G2376" s="12">
        <v>38</v>
      </c>
      <c r="H2376" s="14" t="s">
        <v>7818</v>
      </c>
      <c r="I2376" s="24">
        <f t="shared" si="176"/>
        <v>44577</v>
      </c>
      <c r="J2376" s="14">
        <f>MAX(P2376,R2376,T2376)</f>
        <v>44549</v>
      </c>
      <c r="K2376" s="14" t="str">
        <f>_xlfn.IFNA(VLOOKUP(D2376,code!F:G,1,FALSE),"")</f>
        <v/>
      </c>
      <c r="L2376" s="15">
        <v>1</v>
      </c>
      <c r="M2376" s="15" t="str">
        <f t="shared" si="175"/>
        <v>兰州生物__</v>
      </c>
      <c r="N2376" s="15" t="str">
        <f>VLOOKUP(M2376,code!A:B,2,FALSE)</f>
        <v>P</v>
      </c>
      <c r="O2376" s="15" t="str">
        <f>VLOOKUP(M2376,code!A:C,3,FALSE)</f>
        <v>N</v>
      </c>
      <c r="P2376" s="16">
        <v>44549</v>
      </c>
      <c r="Q2376" s="15" t="s">
        <v>7817</v>
      </c>
      <c r="R2376" s="16"/>
      <c r="S2376" s="15"/>
      <c r="T2376" s="16"/>
      <c r="U2376" s="15"/>
    </row>
    <row r="2377" spans="1:21" x14ac:dyDescent="0.25">
      <c r="A2377" s="12">
        <v>2445</v>
      </c>
      <c r="B2377" t="s">
        <v>440</v>
      </c>
      <c r="C2377">
        <f>IFERROR(VLOOKUP(B2377,code!$F$1:$G$39,2,FALSE),"")</f>
        <v>24</v>
      </c>
      <c r="D2377" t="s">
        <v>2435</v>
      </c>
      <c r="E2377" t="str">
        <f t="shared" si="174"/>
        <v>Female</v>
      </c>
      <c r="F2377" t="s">
        <v>7797</v>
      </c>
      <c r="G2377" s="12">
        <v>8</v>
      </c>
      <c r="H2377" s="14" t="s">
        <v>7818</v>
      </c>
      <c r="I2377" s="24">
        <f t="shared" si="176"/>
        <v>44577</v>
      </c>
      <c r="J2377" s="14"/>
      <c r="K2377" s="14" t="str">
        <f>_xlfn.IFNA(VLOOKUP(D2377,code!F:G,1,FALSE),"")</f>
        <v/>
      </c>
      <c r="L2377" s="15">
        <v>0</v>
      </c>
      <c r="M2377" s="15" t="str">
        <f t="shared" si="175"/>
        <v>__</v>
      </c>
      <c r="N2377" s="15"/>
      <c r="O2377" s="15">
        <f>VLOOKUP(M2377,code!A:C,3,FALSE)</f>
        <v>0</v>
      </c>
      <c r="P2377" s="16"/>
      <c r="Q2377" s="15"/>
      <c r="R2377" s="16"/>
      <c r="S2377" s="15"/>
      <c r="T2377" s="16"/>
      <c r="U2377" s="15"/>
    </row>
    <row r="2378" spans="1:21" x14ac:dyDescent="0.25">
      <c r="A2378" s="12">
        <v>2446</v>
      </c>
      <c r="B2378" t="s">
        <v>440</v>
      </c>
      <c r="C2378">
        <f>IFERROR(VLOOKUP(B2378,code!$F$1:$G$39,2,FALSE),"")</f>
        <v>24</v>
      </c>
      <c r="D2378" t="s">
        <v>2436</v>
      </c>
      <c r="E2378" t="str">
        <f t="shared" si="174"/>
        <v>Male</v>
      </c>
      <c r="F2378" t="s">
        <v>7798</v>
      </c>
      <c r="G2378" s="12">
        <v>8</v>
      </c>
      <c r="H2378" s="14" t="s">
        <v>7832</v>
      </c>
      <c r="I2378" s="24">
        <f t="shared" si="176"/>
        <v>44574</v>
      </c>
      <c r="J2378" s="14">
        <f>MAX(P2378,R2378,T2378)</f>
        <v>44536</v>
      </c>
      <c r="K2378" s="14" t="str">
        <f>_xlfn.IFNA(VLOOKUP(D2378,code!F:G,1,FALSE),"")</f>
        <v/>
      </c>
      <c r="L2378" s="15">
        <v>2</v>
      </c>
      <c r="M2378" s="15" t="str">
        <f t="shared" si="175"/>
        <v>成都生物_兰州生物_</v>
      </c>
      <c r="N2378" s="15" t="str">
        <f>VLOOKUP(M2378,code!A:B,2,FALSE)</f>
        <v>PP</v>
      </c>
      <c r="O2378" s="15" t="str">
        <f>VLOOKUP(M2378,code!A:C,3,FALSE)</f>
        <v>N</v>
      </c>
      <c r="P2378" s="16">
        <v>44507</v>
      </c>
      <c r="Q2378" s="15" t="s">
        <v>7819</v>
      </c>
      <c r="R2378" s="16">
        <v>44536</v>
      </c>
      <c r="S2378" s="15" t="s">
        <v>7817</v>
      </c>
      <c r="T2378" s="16"/>
      <c r="U2378" s="15"/>
    </row>
    <row r="2379" spans="1:21" x14ac:dyDescent="0.25">
      <c r="A2379" s="12">
        <v>2447</v>
      </c>
      <c r="B2379" t="s">
        <v>440</v>
      </c>
      <c r="C2379">
        <f>IFERROR(VLOOKUP(B2379,code!$F$1:$G$39,2,FALSE),"")</f>
        <v>24</v>
      </c>
      <c r="D2379" t="s">
        <v>2437</v>
      </c>
      <c r="E2379" t="str">
        <f t="shared" si="174"/>
        <v>Female</v>
      </c>
      <c r="F2379" t="s">
        <v>7797</v>
      </c>
      <c r="G2379" s="12">
        <v>43</v>
      </c>
      <c r="H2379" s="14" t="s">
        <v>7832</v>
      </c>
      <c r="I2379" s="24">
        <f t="shared" si="176"/>
        <v>44574</v>
      </c>
      <c r="J2379" s="14">
        <f>MAX(P2379,R2379,T2379)</f>
        <v>44422</v>
      </c>
      <c r="K2379" s="14" t="str">
        <f>_xlfn.IFNA(VLOOKUP(D2379,code!F:G,1,FALSE),"")</f>
        <v/>
      </c>
      <c r="L2379" s="15">
        <v>2</v>
      </c>
      <c r="M2379" s="15" t="str">
        <f t="shared" si="175"/>
        <v>北京生物_北京科兴中维_</v>
      </c>
      <c r="N2379" s="15" t="str">
        <f>VLOOKUP(M2379,code!A:B,2,FALSE)</f>
        <v>PV</v>
      </c>
      <c r="O2379" s="15" t="str">
        <f>VLOOKUP(M2379,code!A:C,3,FALSE)</f>
        <v>Y</v>
      </c>
      <c r="P2379" s="16">
        <v>44351</v>
      </c>
      <c r="Q2379" s="15" t="s">
        <v>7816</v>
      </c>
      <c r="R2379" s="16">
        <v>44422</v>
      </c>
      <c r="S2379" s="15" t="s">
        <v>7815</v>
      </c>
      <c r="T2379" s="16"/>
      <c r="U2379" s="15"/>
    </row>
    <row r="2380" spans="1:21" x14ac:dyDescent="0.25">
      <c r="A2380" s="12">
        <v>1491</v>
      </c>
      <c r="B2380" t="s">
        <v>1984</v>
      </c>
      <c r="C2380">
        <f>IFERROR(VLOOKUP(B2380,code!$F$1:$G$39,2,FALSE),"")</f>
        <v>16</v>
      </c>
      <c r="D2380" t="s">
        <v>1521</v>
      </c>
      <c r="E2380" t="str">
        <f t="shared" si="174"/>
        <v>Female</v>
      </c>
      <c r="F2380" t="s">
        <v>7797</v>
      </c>
      <c r="G2380" s="12">
        <v>61</v>
      </c>
      <c r="H2380" s="14">
        <v>44577</v>
      </c>
      <c r="I2380" s="24">
        <f t="shared" si="176"/>
        <v>44577</v>
      </c>
      <c r="J2380" s="14">
        <f>MAX(P2380,R2380,T2380)</f>
        <v>44430</v>
      </c>
      <c r="K2380" s="14" t="str">
        <f>_xlfn.IFNA(VLOOKUP(D2380,code!F:G,1,FALSE),"")</f>
        <v/>
      </c>
      <c r="L2380" s="15">
        <v>2</v>
      </c>
      <c r="M2380" s="15" t="str">
        <f t="shared" si="175"/>
        <v>北京科兴中维_北京生物_</v>
      </c>
      <c r="N2380" s="15" t="str">
        <f>VLOOKUP(M2380,code!A:B,2,FALSE)</f>
        <v>VP</v>
      </c>
      <c r="O2380" s="15" t="str">
        <f>VLOOKUP(M2380,code!A:C,3,FALSE)</f>
        <v>Y</v>
      </c>
      <c r="P2380" s="16">
        <v>44395</v>
      </c>
      <c r="Q2380" s="15" t="s">
        <v>7815</v>
      </c>
      <c r="R2380" s="16">
        <v>44430</v>
      </c>
      <c r="S2380" s="15" t="s">
        <v>7816</v>
      </c>
      <c r="T2380" s="16"/>
      <c r="U2380" s="15"/>
    </row>
    <row r="2381" spans="1:21" x14ac:dyDescent="0.25">
      <c r="A2381" s="12">
        <v>2449</v>
      </c>
      <c r="B2381" t="s">
        <v>440</v>
      </c>
      <c r="C2381">
        <f>IFERROR(VLOOKUP(B2381,code!$F$1:$G$39,2,FALSE),"")</f>
        <v>24</v>
      </c>
      <c r="D2381" t="s">
        <v>2439</v>
      </c>
      <c r="E2381" t="str">
        <f t="shared" si="174"/>
        <v>Female</v>
      </c>
      <c r="F2381" t="s">
        <v>7797</v>
      </c>
      <c r="G2381" s="12">
        <v>45</v>
      </c>
      <c r="H2381" s="14" t="s">
        <v>7832</v>
      </c>
      <c r="I2381" s="24">
        <f t="shared" si="176"/>
        <v>44574</v>
      </c>
      <c r="J2381" s="14"/>
      <c r="K2381" s="14" t="str">
        <f>_xlfn.IFNA(VLOOKUP(D2381,code!F:G,1,FALSE),"")</f>
        <v/>
      </c>
      <c r="L2381" s="15">
        <v>0</v>
      </c>
      <c r="M2381" s="15" t="str">
        <f t="shared" si="175"/>
        <v>__</v>
      </c>
      <c r="N2381" s="15"/>
      <c r="O2381" s="15">
        <f>VLOOKUP(M2381,code!A:C,3,FALSE)</f>
        <v>0</v>
      </c>
      <c r="P2381" s="16"/>
      <c r="Q2381" s="15"/>
      <c r="R2381" s="16"/>
      <c r="S2381" s="15"/>
      <c r="T2381" s="16"/>
      <c r="U2381" s="15"/>
    </row>
    <row r="2382" spans="1:21" x14ac:dyDescent="0.25">
      <c r="A2382" s="12">
        <v>2459</v>
      </c>
      <c r="B2382" t="s">
        <v>7789</v>
      </c>
      <c r="C2382">
        <f>IFERROR(VLOOKUP(B2382,code!$F$1:$G$39,2,FALSE),"")</f>
        <v>25</v>
      </c>
      <c r="D2382" t="s">
        <v>2449</v>
      </c>
      <c r="E2382" t="str">
        <f t="shared" si="174"/>
        <v>Female</v>
      </c>
      <c r="F2382" t="s">
        <v>7797</v>
      </c>
      <c r="G2382" s="12">
        <v>39</v>
      </c>
      <c r="H2382" s="14" t="s">
        <v>7828</v>
      </c>
      <c r="I2382" s="24">
        <f t="shared" si="176"/>
        <v>44578</v>
      </c>
      <c r="J2382" s="14">
        <f>MAX(P2382,R2382,T2382)</f>
        <v>44344</v>
      </c>
      <c r="K2382" s="14" t="str">
        <f>_xlfn.IFNA(VLOOKUP(D2382,code!F:G,1,FALSE),"")</f>
        <v/>
      </c>
      <c r="L2382" s="15">
        <v>2</v>
      </c>
      <c r="M2382" s="15" t="str">
        <f t="shared" si="175"/>
        <v>_北京科兴中维_</v>
      </c>
      <c r="N2382" s="15" t="str">
        <f>VLOOKUP(M2382,code!A:B,2,FALSE)</f>
        <v>_V_</v>
      </c>
      <c r="O2382" s="15" t="str">
        <f>VLOOKUP(M2382,code!A:C,3,FALSE)</f>
        <v>N</v>
      </c>
      <c r="P2382" s="16"/>
      <c r="Q2382" s="15"/>
      <c r="R2382" s="16">
        <v>44344</v>
      </c>
      <c r="S2382" s="15" t="s">
        <v>7815</v>
      </c>
      <c r="T2382" s="16"/>
      <c r="U2382" s="15"/>
    </row>
    <row r="2383" spans="1:21" x14ac:dyDescent="0.25">
      <c r="A2383" s="12">
        <v>2467</v>
      </c>
      <c r="B2383" t="s">
        <v>7789</v>
      </c>
      <c r="C2383">
        <f>IFERROR(VLOOKUP(B2383,code!$F$1:$G$39,2,FALSE),"")</f>
        <v>25</v>
      </c>
      <c r="D2383" t="s">
        <v>2457</v>
      </c>
      <c r="E2383" t="str">
        <f t="shared" si="174"/>
        <v>Female</v>
      </c>
      <c r="F2383" t="s">
        <v>7797</v>
      </c>
      <c r="G2383" s="12">
        <v>24</v>
      </c>
      <c r="H2383" s="14" t="s">
        <v>7828</v>
      </c>
      <c r="I2383" s="24">
        <f t="shared" si="176"/>
        <v>44578</v>
      </c>
      <c r="J2383" s="14">
        <f>MAX(P2383,R2383,T2383)</f>
        <v>44518</v>
      </c>
      <c r="K2383" s="14" t="str">
        <f>_xlfn.IFNA(VLOOKUP(D2383,code!F:G,1,FALSE),"")</f>
        <v/>
      </c>
      <c r="L2383" s="15">
        <v>2</v>
      </c>
      <c r="M2383" s="15" t="str">
        <f t="shared" si="175"/>
        <v>兰州生物_成都生物_</v>
      </c>
      <c r="N2383" s="15" t="str">
        <f>VLOOKUP(M2383,code!A:B,2,FALSE)</f>
        <v>PP</v>
      </c>
      <c r="O2383" s="15" t="str">
        <f>VLOOKUP(M2383,code!A:C,3,FALSE)</f>
        <v>N</v>
      </c>
      <c r="P2383" s="16">
        <v>44440</v>
      </c>
      <c r="Q2383" s="15" t="s">
        <v>7817</v>
      </c>
      <c r="R2383" s="16">
        <v>44518</v>
      </c>
      <c r="S2383" s="15" t="s">
        <v>7819</v>
      </c>
      <c r="T2383" s="16"/>
      <c r="U2383" s="15"/>
    </row>
    <row r="2384" spans="1:21" x14ac:dyDescent="0.25">
      <c r="A2384" s="12">
        <v>2470</v>
      </c>
      <c r="B2384" t="s">
        <v>7789</v>
      </c>
      <c r="C2384">
        <f>IFERROR(VLOOKUP(B2384,code!$F$1:$G$39,2,FALSE),"")</f>
        <v>25</v>
      </c>
      <c r="D2384" t="s">
        <v>2460</v>
      </c>
      <c r="E2384" t="str">
        <f t="shared" si="174"/>
        <v>Male</v>
      </c>
      <c r="F2384" t="s">
        <v>7798</v>
      </c>
      <c r="G2384" s="12">
        <v>27</v>
      </c>
      <c r="H2384" s="14" t="s">
        <v>7828</v>
      </c>
      <c r="I2384" s="24">
        <f t="shared" si="176"/>
        <v>44578</v>
      </c>
      <c r="J2384" s="14">
        <f>MAX(P2384,R2384,T2384)</f>
        <v>44348</v>
      </c>
      <c r="K2384" s="14" t="str">
        <f>_xlfn.IFNA(VLOOKUP(D2384,code!F:G,1,FALSE),"")</f>
        <v/>
      </c>
      <c r="L2384" s="15">
        <v>2</v>
      </c>
      <c r="M2384" s="15" t="str">
        <f t="shared" si="175"/>
        <v>北京生物_北京生物_</v>
      </c>
      <c r="N2384" s="15" t="str">
        <f>VLOOKUP(M2384,code!A:B,2,FALSE)</f>
        <v>PP</v>
      </c>
      <c r="O2384" s="15" t="str">
        <f>VLOOKUP(M2384,code!A:C,3,FALSE)</f>
        <v>N</v>
      </c>
      <c r="P2384" s="16">
        <v>44305</v>
      </c>
      <c r="Q2384" s="15" t="s">
        <v>7816</v>
      </c>
      <c r="R2384" s="16">
        <v>44348</v>
      </c>
      <c r="S2384" s="15" t="s">
        <v>7816</v>
      </c>
      <c r="T2384" s="16"/>
      <c r="U2384" s="15"/>
    </row>
    <row r="2385" spans="1:21" x14ac:dyDescent="0.25">
      <c r="A2385" s="12">
        <v>2478</v>
      </c>
      <c r="B2385" t="s">
        <v>7789</v>
      </c>
      <c r="C2385">
        <f>IFERROR(VLOOKUP(B2385,code!$F$1:$G$39,2,FALSE),"")</f>
        <v>25</v>
      </c>
      <c r="D2385" t="s">
        <v>2467</v>
      </c>
      <c r="E2385" t="str">
        <f t="shared" si="174"/>
        <v>Female</v>
      </c>
      <c r="F2385" t="s">
        <v>7797</v>
      </c>
      <c r="G2385" s="12">
        <v>61</v>
      </c>
      <c r="H2385" s="14" t="s">
        <v>7828</v>
      </c>
      <c r="I2385" s="24">
        <f t="shared" si="176"/>
        <v>44578</v>
      </c>
      <c r="J2385" s="14">
        <f>MAX(P2385,R2385,T2385)</f>
        <v>44432</v>
      </c>
      <c r="K2385" s="14" t="str">
        <f>_xlfn.IFNA(VLOOKUP(D2385,code!F:G,1,FALSE),"")</f>
        <v/>
      </c>
      <c r="L2385" s="15">
        <v>2</v>
      </c>
      <c r="M2385" s="15" t="str">
        <f t="shared" si="175"/>
        <v>北京科兴中维_北京科兴中维_</v>
      </c>
      <c r="N2385" s="15" t="str">
        <f>VLOOKUP(M2385,code!A:B,2,FALSE)</f>
        <v>VV</v>
      </c>
      <c r="O2385" s="15" t="str">
        <f>VLOOKUP(M2385,code!A:C,3,FALSE)</f>
        <v>N</v>
      </c>
      <c r="P2385" s="16">
        <v>44410</v>
      </c>
      <c r="Q2385" s="15" t="s">
        <v>7815</v>
      </c>
      <c r="R2385" s="16">
        <v>44432</v>
      </c>
      <c r="S2385" s="15" t="s">
        <v>7815</v>
      </c>
      <c r="T2385" s="16"/>
      <c r="U2385" s="15"/>
    </row>
    <row r="2386" spans="1:21" x14ac:dyDescent="0.25">
      <c r="A2386" s="12">
        <v>2480</v>
      </c>
      <c r="B2386" t="s">
        <v>7789</v>
      </c>
      <c r="C2386">
        <f>IFERROR(VLOOKUP(B2386,code!$F$1:$G$39,2,FALSE),"")</f>
        <v>25</v>
      </c>
      <c r="D2386" t="s">
        <v>2469</v>
      </c>
      <c r="E2386" t="str">
        <f t="shared" si="174"/>
        <v>Male</v>
      </c>
      <c r="F2386" t="s">
        <v>7798</v>
      </c>
      <c r="G2386" s="12">
        <v>33</v>
      </c>
      <c r="H2386" s="14" t="s">
        <v>7823</v>
      </c>
      <c r="I2386" s="24">
        <f t="shared" si="176"/>
        <v>44576</v>
      </c>
      <c r="J2386" s="14">
        <f>MAX(P2386,R2386,T2386)</f>
        <v>44355</v>
      </c>
      <c r="K2386" s="14" t="str">
        <f>_xlfn.IFNA(VLOOKUP(D2386,code!F:G,1,FALSE),"")</f>
        <v/>
      </c>
      <c r="L2386" s="15">
        <v>1</v>
      </c>
      <c r="M2386" s="15" t="str">
        <f t="shared" si="175"/>
        <v>北京生物__</v>
      </c>
      <c r="N2386" s="15" t="str">
        <f>VLOOKUP(M2386,code!A:B,2,FALSE)</f>
        <v>P</v>
      </c>
      <c r="O2386" s="15" t="str">
        <f>VLOOKUP(M2386,code!A:C,3,FALSE)</f>
        <v>N</v>
      </c>
      <c r="P2386" s="16">
        <v>44355</v>
      </c>
      <c r="Q2386" s="15" t="s">
        <v>7816</v>
      </c>
      <c r="R2386" s="16"/>
      <c r="S2386" s="15"/>
      <c r="T2386" s="16"/>
      <c r="U2386" s="15"/>
    </row>
    <row r="2387" spans="1:21" x14ac:dyDescent="0.25">
      <c r="A2387" s="12">
        <v>2481</v>
      </c>
      <c r="B2387" t="s">
        <v>7789</v>
      </c>
      <c r="C2387">
        <f>IFERROR(VLOOKUP(B2387,code!$F$1:$G$39,2,FALSE),"")</f>
        <v>25</v>
      </c>
      <c r="D2387" t="s">
        <v>2470</v>
      </c>
      <c r="E2387" t="str">
        <f t="shared" si="174"/>
        <v>Male</v>
      </c>
      <c r="F2387" t="s">
        <v>7798</v>
      </c>
      <c r="G2387" s="12">
        <v>2</v>
      </c>
      <c r="H2387" s="14" t="s">
        <v>7828</v>
      </c>
      <c r="I2387" s="24">
        <f t="shared" si="176"/>
        <v>44578</v>
      </c>
      <c r="J2387" s="14"/>
      <c r="K2387" s="14" t="str">
        <f>_xlfn.IFNA(VLOOKUP(D2387,code!F:G,1,FALSE),"")</f>
        <v/>
      </c>
      <c r="L2387" s="15">
        <v>0</v>
      </c>
      <c r="M2387" s="15" t="str">
        <f t="shared" si="175"/>
        <v>__</v>
      </c>
      <c r="N2387" s="15"/>
      <c r="O2387" s="15">
        <f>VLOOKUP(M2387,code!A:C,3,FALSE)</f>
        <v>0</v>
      </c>
      <c r="P2387" s="16"/>
      <c r="Q2387" s="15"/>
      <c r="R2387" s="16"/>
      <c r="S2387" s="15"/>
      <c r="T2387" s="16"/>
      <c r="U2387" s="15"/>
    </row>
    <row r="2388" spans="1:21" x14ac:dyDescent="0.25">
      <c r="A2388" s="12">
        <v>2485</v>
      </c>
      <c r="B2388" t="s">
        <v>7789</v>
      </c>
      <c r="C2388">
        <f>IFERROR(VLOOKUP(B2388,code!$F$1:$G$39,2,FALSE),"")</f>
        <v>25</v>
      </c>
      <c r="D2388" t="s">
        <v>2474</v>
      </c>
      <c r="E2388" t="str">
        <f t="shared" si="174"/>
        <v>Male</v>
      </c>
      <c r="F2388" t="s">
        <v>7798</v>
      </c>
      <c r="G2388" s="12">
        <v>13</v>
      </c>
      <c r="H2388" s="14" t="s">
        <v>7824</v>
      </c>
      <c r="I2388" s="24">
        <f t="shared" si="176"/>
        <v>44575</v>
      </c>
      <c r="J2388" s="14">
        <f>MAX(P2388,R2388,T2388)</f>
        <v>44547</v>
      </c>
      <c r="K2388" s="14" t="str">
        <f>_xlfn.IFNA(VLOOKUP(D2388,code!F:G,1,FALSE),"")</f>
        <v/>
      </c>
      <c r="L2388" s="15">
        <v>2</v>
      </c>
      <c r="M2388" s="15" t="str">
        <f t="shared" si="175"/>
        <v>成都生物_兰州生物_</v>
      </c>
      <c r="N2388" s="15" t="str">
        <f>VLOOKUP(M2388,code!A:B,2,FALSE)</f>
        <v>PP</v>
      </c>
      <c r="O2388" s="15" t="str">
        <f>VLOOKUP(M2388,code!A:C,3,FALSE)</f>
        <v>N</v>
      </c>
      <c r="P2388" s="16">
        <v>44510</v>
      </c>
      <c r="Q2388" s="15" t="s">
        <v>7819</v>
      </c>
      <c r="R2388" s="16">
        <v>44547</v>
      </c>
      <c r="S2388" s="15" t="s">
        <v>7817</v>
      </c>
      <c r="T2388" s="16"/>
      <c r="U2388" s="15"/>
    </row>
    <row r="2389" spans="1:21" x14ac:dyDescent="0.25">
      <c r="A2389" s="12">
        <v>2486</v>
      </c>
      <c r="B2389" t="s">
        <v>7789</v>
      </c>
      <c r="C2389">
        <f>IFERROR(VLOOKUP(B2389,code!$F$1:$G$39,2,FALSE),"")</f>
        <v>25</v>
      </c>
      <c r="D2389" t="s">
        <v>2475</v>
      </c>
      <c r="E2389" t="str">
        <f t="shared" si="174"/>
        <v>Female</v>
      </c>
      <c r="F2389" t="s">
        <v>7797</v>
      </c>
      <c r="G2389" s="12">
        <v>25</v>
      </c>
      <c r="H2389" s="14" t="s">
        <v>7828</v>
      </c>
      <c r="I2389" s="24">
        <f t="shared" si="176"/>
        <v>44578</v>
      </c>
      <c r="J2389" s="14">
        <f>MAX(P2389,R2389,T2389)</f>
        <v>44348</v>
      </c>
      <c r="K2389" s="14" t="str">
        <f>_xlfn.IFNA(VLOOKUP(D2389,code!F:G,1,FALSE),"")</f>
        <v/>
      </c>
      <c r="L2389" s="15">
        <v>2</v>
      </c>
      <c r="M2389" s="15" t="str">
        <f t="shared" si="175"/>
        <v>北京生物_北京生物_</v>
      </c>
      <c r="N2389" s="15" t="str">
        <f>VLOOKUP(M2389,code!A:B,2,FALSE)</f>
        <v>PP</v>
      </c>
      <c r="O2389" s="15" t="str">
        <f>VLOOKUP(M2389,code!A:C,3,FALSE)</f>
        <v>N</v>
      </c>
      <c r="P2389" s="16">
        <v>44305</v>
      </c>
      <c r="Q2389" s="15" t="s">
        <v>7816</v>
      </c>
      <c r="R2389" s="16">
        <v>44348</v>
      </c>
      <c r="S2389" s="15" t="s">
        <v>7816</v>
      </c>
      <c r="T2389" s="16"/>
      <c r="U2389" s="15"/>
    </row>
    <row r="2390" spans="1:21" x14ac:dyDescent="0.25">
      <c r="A2390" s="12">
        <v>2492</v>
      </c>
      <c r="B2390" t="s">
        <v>7789</v>
      </c>
      <c r="C2390">
        <f>IFERROR(VLOOKUP(B2390,code!$F$1:$G$39,2,FALSE),"")</f>
        <v>25</v>
      </c>
      <c r="D2390" t="s">
        <v>2481</v>
      </c>
      <c r="E2390" t="str">
        <f t="shared" si="174"/>
        <v>Female</v>
      </c>
      <c r="F2390" t="s">
        <v>7797</v>
      </c>
      <c r="G2390" s="12">
        <v>22</v>
      </c>
      <c r="H2390" s="14" t="s">
        <v>7824</v>
      </c>
      <c r="I2390" s="24">
        <f t="shared" si="176"/>
        <v>44575</v>
      </c>
      <c r="J2390" s="14">
        <f>MAX(P2390,R2390,T2390)</f>
        <v>44429</v>
      </c>
      <c r="K2390" s="14" t="str">
        <f>_xlfn.IFNA(VLOOKUP(D2390,code!F:G,1,FALSE),"")</f>
        <v/>
      </c>
      <c r="L2390" s="15">
        <v>2</v>
      </c>
      <c r="M2390" s="15" t="str">
        <f t="shared" si="175"/>
        <v>北京科兴中维_北京科兴中维_</v>
      </c>
      <c r="N2390" s="15" t="str">
        <f>VLOOKUP(M2390,code!A:B,2,FALSE)</f>
        <v>VV</v>
      </c>
      <c r="O2390" s="15" t="str">
        <f>VLOOKUP(M2390,code!A:C,3,FALSE)</f>
        <v>N</v>
      </c>
      <c r="P2390" s="16">
        <v>44404</v>
      </c>
      <c r="Q2390" s="15" t="s">
        <v>7815</v>
      </c>
      <c r="R2390" s="16">
        <v>44429</v>
      </c>
      <c r="S2390" s="15" t="s">
        <v>7815</v>
      </c>
      <c r="T2390" s="16"/>
      <c r="U2390" s="15"/>
    </row>
    <row r="2391" spans="1:21" x14ac:dyDescent="0.25">
      <c r="A2391" s="12">
        <v>2493</v>
      </c>
      <c r="B2391" t="s">
        <v>7789</v>
      </c>
      <c r="C2391">
        <f>IFERROR(VLOOKUP(B2391,code!$F$1:$G$39,2,FALSE),"")</f>
        <v>25</v>
      </c>
      <c r="D2391" t="s">
        <v>2482</v>
      </c>
      <c r="E2391" t="str">
        <f t="shared" si="174"/>
        <v>Female</v>
      </c>
      <c r="F2391" t="s">
        <v>7797</v>
      </c>
      <c r="G2391" s="12">
        <v>55</v>
      </c>
      <c r="H2391" s="14" t="s">
        <v>7832</v>
      </c>
      <c r="I2391" s="24">
        <f t="shared" si="176"/>
        <v>44574</v>
      </c>
      <c r="J2391" s="14">
        <f>MAX(P2391,R2391,T2391)</f>
        <v>44403</v>
      </c>
      <c r="K2391" s="14" t="str">
        <f>_xlfn.IFNA(VLOOKUP(D2391,code!F:G,1,FALSE),"")</f>
        <v/>
      </c>
      <c r="L2391" s="15">
        <v>2</v>
      </c>
      <c r="M2391" s="15" t="str">
        <f t="shared" si="175"/>
        <v>北京科兴中维_北京科兴中维_</v>
      </c>
      <c r="N2391" s="15" t="str">
        <f>VLOOKUP(M2391,code!A:B,2,FALSE)</f>
        <v>VV</v>
      </c>
      <c r="O2391" s="15" t="str">
        <f>VLOOKUP(M2391,code!A:C,3,FALSE)</f>
        <v>N</v>
      </c>
      <c r="P2391" s="16">
        <v>44358</v>
      </c>
      <c r="Q2391" s="15" t="s">
        <v>7815</v>
      </c>
      <c r="R2391" s="16">
        <v>44403</v>
      </c>
      <c r="S2391" s="15" t="s">
        <v>7815</v>
      </c>
      <c r="T2391" s="16"/>
      <c r="U2391" s="15"/>
    </row>
    <row r="2392" spans="1:21" x14ac:dyDescent="0.25">
      <c r="A2392" s="12">
        <v>2495</v>
      </c>
      <c r="B2392" t="s">
        <v>7789</v>
      </c>
      <c r="C2392">
        <f>IFERROR(VLOOKUP(B2392,code!$F$1:$G$39,2,FALSE),"")</f>
        <v>25</v>
      </c>
      <c r="D2392" t="s">
        <v>2484</v>
      </c>
      <c r="E2392" t="str">
        <f t="shared" si="174"/>
        <v>Male</v>
      </c>
      <c r="F2392" t="s">
        <v>7798</v>
      </c>
      <c r="G2392" s="12">
        <v>42</v>
      </c>
      <c r="H2392" s="14" t="s">
        <v>7837</v>
      </c>
      <c r="I2392" s="24">
        <f t="shared" si="176"/>
        <v>44579</v>
      </c>
      <c r="J2392" s="14"/>
      <c r="K2392" s="14" t="str">
        <f>_xlfn.IFNA(VLOOKUP(D2392,code!F:G,1,FALSE),"")</f>
        <v/>
      </c>
      <c r="L2392" s="15">
        <v>0</v>
      </c>
      <c r="M2392" s="15" t="str">
        <f t="shared" si="175"/>
        <v>__</v>
      </c>
      <c r="N2392" s="15"/>
      <c r="O2392" s="15">
        <f>VLOOKUP(M2392,code!A:C,3,FALSE)</f>
        <v>0</v>
      </c>
      <c r="P2392" s="16"/>
      <c r="Q2392" s="15"/>
      <c r="R2392" s="16"/>
      <c r="S2392" s="15"/>
      <c r="T2392" s="16"/>
      <c r="U2392" s="15"/>
    </row>
    <row r="2393" spans="1:21" x14ac:dyDescent="0.25">
      <c r="A2393" s="12">
        <v>2496</v>
      </c>
      <c r="B2393" t="s">
        <v>7789</v>
      </c>
      <c r="C2393">
        <f>IFERROR(VLOOKUP(B2393,code!$F$1:$G$39,2,FALSE),"")</f>
        <v>25</v>
      </c>
      <c r="D2393" t="s">
        <v>2485</v>
      </c>
      <c r="E2393" t="str">
        <f t="shared" si="174"/>
        <v>Male</v>
      </c>
      <c r="F2393" t="s">
        <v>7798</v>
      </c>
      <c r="G2393" s="12">
        <v>24</v>
      </c>
      <c r="H2393" s="14" t="s">
        <v>7828</v>
      </c>
      <c r="I2393" s="24">
        <f t="shared" si="176"/>
        <v>44578</v>
      </c>
      <c r="J2393" s="14">
        <f t="shared" ref="J2393:J2398" si="177">MAX(P2393,R2393,T2393)</f>
        <v>44356</v>
      </c>
      <c r="K2393" s="14" t="str">
        <f>_xlfn.IFNA(VLOOKUP(D2393,code!F:G,1,FALSE),"")</f>
        <v/>
      </c>
      <c r="L2393" s="15">
        <v>2</v>
      </c>
      <c r="M2393" s="15" t="str">
        <f t="shared" si="175"/>
        <v>北京生物_北京生物_</v>
      </c>
      <c r="N2393" s="15" t="str">
        <f>VLOOKUP(M2393,code!A:B,2,FALSE)</f>
        <v>PP</v>
      </c>
      <c r="O2393" s="15" t="str">
        <f>VLOOKUP(M2393,code!A:C,3,FALSE)</f>
        <v>N</v>
      </c>
      <c r="P2393" s="16">
        <v>44297</v>
      </c>
      <c r="Q2393" s="15" t="s">
        <v>7816</v>
      </c>
      <c r="R2393" s="16">
        <v>44356</v>
      </c>
      <c r="S2393" s="15" t="s">
        <v>7816</v>
      </c>
      <c r="T2393" s="16"/>
      <c r="U2393" s="15"/>
    </row>
    <row r="2394" spans="1:21" x14ac:dyDescent="0.25">
      <c r="A2394" s="12">
        <v>2498</v>
      </c>
      <c r="B2394" t="s">
        <v>7789</v>
      </c>
      <c r="C2394">
        <f>IFERROR(VLOOKUP(B2394,code!$F$1:$G$39,2,FALSE),"")</f>
        <v>25</v>
      </c>
      <c r="D2394" t="s">
        <v>2487</v>
      </c>
      <c r="E2394" t="str">
        <f t="shared" si="174"/>
        <v>Male</v>
      </c>
      <c r="F2394" t="s">
        <v>7798</v>
      </c>
      <c r="G2394" s="12">
        <v>31</v>
      </c>
      <c r="H2394" s="14" t="s">
        <v>7828</v>
      </c>
      <c r="I2394" s="24">
        <f t="shared" si="176"/>
        <v>44578</v>
      </c>
      <c r="J2394" s="14">
        <f t="shared" si="177"/>
        <v>44556</v>
      </c>
      <c r="K2394" s="14" t="str">
        <f>_xlfn.IFNA(VLOOKUP(D2394,code!F:G,1,FALSE),"")</f>
        <v/>
      </c>
      <c r="L2394" s="15">
        <v>2</v>
      </c>
      <c r="M2394" s="15" t="str">
        <f t="shared" si="175"/>
        <v>成都生物_兰州生物_</v>
      </c>
      <c r="N2394" s="15" t="str">
        <f>VLOOKUP(M2394,code!A:B,2,FALSE)</f>
        <v>PP</v>
      </c>
      <c r="O2394" s="15" t="str">
        <f>VLOOKUP(M2394,code!A:C,3,FALSE)</f>
        <v>N</v>
      </c>
      <c r="P2394" s="16">
        <v>44524</v>
      </c>
      <c r="Q2394" s="15" t="s">
        <v>7819</v>
      </c>
      <c r="R2394" s="16">
        <v>44556</v>
      </c>
      <c r="S2394" s="15" t="s">
        <v>7817</v>
      </c>
      <c r="T2394" s="16"/>
      <c r="U2394" s="15"/>
    </row>
    <row r="2395" spans="1:21" x14ac:dyDescent="0.25">
      <c r="A2395" s="12">
        <v>2499</v>
      </c>
      <c r="B2395" t="s">
        <v>7789</v>
      </c>
      <c r="C2395">
        <f>IFERROR(VLOOKUP(B2395,code!$F$1:$G$39,2,FALSE),"")</f>
        <v>25</v>
      </c>
      <c r="D2395" t="s">
        <v>2488</v>
      </c>
      <c r="E2395" t="str">
        <f t="shared" si="174"/>
        <v>Male</v>
      </c>
      <c r="F2395" t="s">
        <v>7798</v>
      </c>
      <c r="G2395" s="12">
        <v>62</v>
      </c>
      <c r="H2395" s="14" t="s">
        <v>7823</v>
      </c>
      <c r="I2395" s="24">
        <f t="shared" si="176"/>
        <v>44576</v>
      </c>
      <c r="J2395" s="14">
        <f t="shared" si="177"/>
        <v>44422</v>
      </c>
      <c r="K2395" s="14" t="str">
        <f>_xlfn.IFNA(VLOOKUP(D2395,code!F:G,1,FALSE),"")</f>
        <v/>
      </c>
      <c r="L2395" s="15">
        <v>2</v>
      </c>
      <c r="M2395" s="15" t="str">
        <f t="shared" si="175"/>
        <v>北京科兴中维_北京科兴中维_</v>
      </c>
      <c r="N2395" s="15" t="str">
        <f>VLOOKUP(M2395,code!A:B,2,FALSE)</f>
        <v>VV</v>
      </c>
      <c r="O2395" s="15" t="str">
        <f>VLOOKUP(M2395,code!A:C,3,FALSE)</f>
        <v>N</v>
      </c>
      <c r="P2395" s="16">
        <v>44397</v>
      </c>
      <c r="Q2395" s="15" t="s">
        <v>7815</v>
      </c>
      <c r="R2395" s="16">
        <v>44422</v>
      </c>
      <c r="S2395" s="15" t="s">
        <v>7815</v>
      </c>
      <c r="T2395" s="16"/>
      <c r="U2395" s="15"/>
    </row>
    <row r="2396" spans="1:21" x14ac:dyDescent="0.25">
      <c r="A2396" s="12">
        <v>2505</v>
      </c>
      <c r="B2396" t="s">
        <v>7789</v>
      </c>
      <c r="C2396">
        <f>IFERROR(VLOOKUP(B2396,code!$F$1:$G$39,2,FALSE),"")</f>
        <v>25</v>
      </c>
      <c r="D2396" t="s">
        <v>2493</v>
      </c>
      <c r="E2396" t="str">
        <f t="shared" si="174"/>
        <v>Male</v>
      </c>
      <c r="F2396" t="s">
        <v>7798</v>
      </c>
      <c r="G2396" s="12">
        <v>46</v>
      </c>
      <c r="H2396" s="14" t="s">
        <v>7823</v>
      </c>
      <c r="I2396" s="24">
        <f t="shared" si="176"/>
        <v>44576</v>
      </c>
      <c r="J2396" s="14">
        <f t="shared" si="177"/>
        <v>44429</v>
      </c>
      <c r="K2396" s="14" t="str">
        <f>_xlfn.IFNA(VLOOKUP(D2396,code!F:G,1,FALSE),"")</f>
        <v/>
      </c>
      <c r="L2396" s="15">
        <v>2</v>
      </c>
      <c r="M2396" s="15" t="str">
        <f t="shared" si="175"/>
        <v>北京科兴中维_北京科兴中维_</v>
      </c>
      <c r="N2396" s="15" t="str">
        <f>VLOOKUP(M2396,code!A:B,2,FALSE)</f>
        <v>VV</v>
      </c>
      <c r="O2396" s="15" t="str">
        <f>VLOOKUP(M2396,code!A:C,3,FALSE)</f>
        <v>N</v>
      </c>
      <c r="P2396" s="16">
        <v>44399</v>
      </c>
      <c r="Q2396" s="15" t="s">
        <v>7815</v>
      </c>
      <c r="R2396" s="16">
        <v>44429</v>
      </c>
      <c r="S2396" s="15" t="s">
        <v>7815</v>
      </c>
      <c r="T2396" s="16"/>
      <c r="U2396" s="15"/>
    </row>
    <row r="2397" spans="1:21" x14ac:dyDescent="0.25">
      <c r="A2397" s="12">
        <v>2508</v>
      </c>
      <c r="B2397" t="s">
        <v>7789</v>
      </c>
      <c r="C2397">
        <f>IFERROR(VLOOKUP(B2397,code!$F$1:$G$39,2,FALSE),"")</f>
        <v>25</v>
      </c>
      <c r="D2397" t="s">
        <v>2496</v>
      </c>
      <c r="E2397" t="str">
        <f t="shared" si="174"/>
        <v>Male</v>
      </c>
      <c r="F2397" t="s">
        <v>7798</v>
      </c>
      <c r="G2397" s="12">
        <v>26</v>
      </c>
      <c r="H2397" s="14" t="s">
        <v>7828</v>
      </c>
      <c r="I2397" s="24">
        <f t="shared" si="176"/>
        <v>44578</v>
      </c>
      <c r="J2397" s="14">
        <f t="shared" si="177"/>
        <v>44345</v>
      </c>
      <c r="K2397" s="14" t="str">
        <f>_xlfn.IFNA(VLOOKUP(D2397,code!F:G,1,FALSE),"")</f>
        <v/>
      </c>
      <c r="L2397" s="15">
        <v>2</v>
      </c>
      <c r="M2397" s="15" t="str">
        <f t="shared" si="175"/>
        <v>北京生物_北京生物_</v>
      </c>
      <c r="N2397" s="15" t="str">
        <f>VLOOKUP(M2397,code!A:B,2,FALSE)</f>
        <v>PP</v>
      </c>
      <c r="O2397" s="15" t="str">
        <f>VLOOKUP(M2397,code!A:C,3,FALSE)</f>
        <v>N</v>
      </c>
      <c r="P2397" s="16">
        <v>44296</v>
      </c>
      <c r="Q2397" s="15" t="s">
        <v>7816</v>
      </c>
      <c r="R2397" s="16">
        <v>44345</v>
      </c>
      <c r="S2397" s="15" t="s">
        <v>7816</v>
      </c>
      <c r="T2397" s="16"/>
      <c r="U2397" s="15"/>
    </row>
    <row r="2398" spans="1:21" x14ac:dyDescent="0.25">
      <c r="A2398" s="12">
        <v>2509</v>
      </c>
      <c r="B2398" t="s">
        <v>7789</v>
      </c>
      <c r="C2398">
        <f>IFERROR(VLOOKUP(B2398,code!$F$1:$G$39,2,FALSE),"")</f>
        <v>25</v>
      </c>
      <c r="D2398" t="s">
        <v>2497</v>
      </c>
      <c r="E2398" t="str">
        <f t="shared" si="174"/>
        <v>Female</v>
      </c>
      <c r="F2398" t="s">
        <v>7797</v>
      </c>
      <c r="G2398" s="12">
        <v>36</v>
      </c>
      <c r="H2398" s="14" t="s">
        <v>7824</v>
      </c>
      <c r="I2398" s="24">
        <f t="shared" si="176"/>
        <v>44575</v>
      </c>
      <c r="J2398" s="14">
        <f t="shared" si="177"/>
        <v>44296</v>
      </c>
      <c r="K2398" s="14" t="str">
        <f>_xlfn.IFNA(VLOOKUP(D2398,code!F:G,1,FALSE),"")</f>
        <v/>
      </c>
      <c r="L2398" s="15">
        <v>1</v>
      </c>
      <c r="M2398" s="15" t="str">
        <f t="shared" si="175"/>
        <v>北京生物__</v>
      </c>
      <c r="N2398" s="15" t="str">
        <f>VLOOKUP(M2398,code!A:B,2,FALSE)</f>
        <v>P</v>
      </c>
      <c r="O2398" s="15" t="str">
        <f>VLOOKUP(M2398,code!A:C,3,FALSE)</f>
        <v>N</v>
      </c>
      <c r="P2398" s="16">
        <v>44296</v>
      </c>
      <c r="Q2398" s="15" t="s">
        <v>7816</v>
      </c>
      <c r="R2398" s="16"/>
      <c r="S2398" s="15"/>
      <c r="T2398" s="16"/>
      <c r="U2398" s="15"/>
    </row>
    <row r="2399" spans="1:21" x14ac:dyDescent="0.25">
      <c r="A2399" s="12">
        <v>2511</v>
      </c>
      <c r="B2399" t="s">
        <v>7789</v>
      </c>
      <c r="C2399">
        <f>IFERROR(VLOOKUP(B2399,code!$F$1:$G$39,2,FALSE),"")</f>
        <v>25</v>
      </c>
      <c r="D2399" t="s">
        <v>2499</v>
      </c>
      <c r="E2399" t="str">
        <f t="shared" si="174"/>
        <v>Male</v>
      </c>
      <c r="F2399" t="s">
        <v>7798</v>
      </c>
      <c r="G2399" s="12">
        <v>24</v>
      </c>
      <c r="H2399" s="14" t="s">
        <v>7828</v>
      </c>
      <c r="I2399" s="24">
        <f t="shared" si="176"/>
        <v>44578</v>
      </c>
      <c r="J2399" s="14"/>
      <c r="K2399" s="14" t="str">
        <f>_xlfn.IFNA(VLOOKUP(D2399,code!F:G,1,FALSE),"")</f>
        <v/>
      </c>
      <c r="L2399" s="15">
        <v>0</v>
      </c>
      <c r="M2399" s="15" t="str">
        <f t="shared" si="175"/>
        <v>__</v>
      </c>
      <c r="N2399" s="15"/>
      <c r="O2399" s="15">
        <f>VLOOKUP(M2399,code!A:C,3,FALSE)</f>
        <v>0</v>
      </c>
      <c r="P2399" s="16"/>
      <c r="Q2399" s="15"/>
      <c r="R2399" s="16"/>
      <c r="S2399" s="15"/>
      <c r="T2399" s="16"/>
      <c r="U2399" s="15"/>
    </row>
    <row r="2400" spans="1:21" x14ac:dyDescent="0.25">
      <c r="A2400" s="12">
        <v>2517</v>
      </c>
      <c r="B2400" t="s">
        <v>7789</v>
      </c>
      <c r="C2400">
        <f>IFERROR(VLOOKUP(B2400,code!$F$1:$G$39,2,FALSE),"")</f>
        <v>25</v>
      </c>
      <c r="D2400" t="s">
        <v>2505</v>
      </c>
      <c r="E2400" t="str">
        <f t="shared" si="174"/>
        <v>Female</v>
      </c>
      <c r="F2400" t="s">
        <v>7797</v>
      </c>
      <c r="G2400" s="12">
        <v>43</v>
      </c>
      <c r="H2400" s="14" t="s">
        <v>7824</v>
      </c>
      <c r="I2400" s="24">
        <f t="shared" si="176"/>
        <v>44575</v>
      </c>
      <c r="J2400" s="14">
        <f t="shared" ref="J2400:J2409" si="178">MAX(P2400,R2400,T2400)</f>
        <v>44387</v>
      </c>
      <c r="K2400" s="14" t="str">
        <f>_xlfn.IFNA(VLOOKUP(D2400,code!F:G,1,FALSE),"")</f>
        <v/>
      </c>
      <c r="L2400" s="15">
        <v>2</v>
      </c>
      <c r="M2400" s="15" t="str">
        <f t="shared" si="175"/>
        <v>北京生物_北京科兴中维_</v>
      </c>
      <c r="N2400" s="15" t="str">
        <f>VLOOKUP(M2400,code!A:B,2,FALSE)</f>
        <v>PV</v>
      </c>
      <c r="O2400" s="15" t="str">
        <f>VLOOKUP(M2400,code!A:C,3,FALSE)</f>
        <v>Y</v>
      </c>
      <c r="P2400" s="16">
        <v>44352</v>
      </c>
      <c r="Q2400" s="15" t="s">
        <v>7816</v>
      </c>
      <c r="R2400" s="16">
        <v>44387</v>
      </c>
      <c r="S2400" s="15" t="s">
        <v>7815</v>
      </c>
      <c r="T2400" s="16"/>
      <c r="U2400" s="15"/>
    </row>
    <row r="2401" spans="1:21" x14ac:dyDescent="0.25">
      <c r="A2401" s="12">
        <v>2518</v>
      </c>
      <c r="B2401" t="s">
        <v>7789</v>
      </c>
      <c r="C2401">
        <f>IFERROR(VLOOKUP(B2401,code!$F$1:$G$39,2,FALSE),"")</f>
        <v>25</v>
      </c>
      <c r="D2401" t="s">
        <v>2506</v>
      </c>
      <c r="E2401" t="str">
        <f t="shared" si="174"/>
        <v>Female</v>
      </c>
      <c r="F2401" t="s">
        <v>7797</v>
      </c>
      <c r="G2401" s="12">
        <v>57</v>
      </c>
      <c r="H2401" s="14" t="s">
        <v>7828</v>
      </c>
      <c r="I2401" s="24">
        <f t="shared" si="176"/>
        <v>44578</v>
      </c>
      <c r="J2401" s="14">
        <f t="shared" si="178"/>
        <v>44391</v>
      </c>
      <c r="K2401" s="14" t="str">
        <f>_xlfn.IFNA(VLOOKUP(D2401,code!F:G,1,FALSE),"")</f>
        <v/>
      </c>
      <c r="L2401" s="15">
        <v>2</v>
      </c>
      <c r="M2401" s="15" t="str">
        <f t="shared" si="175"/>
        <v>北京科兴中维_北京科兴中维_</v>
      </c>
      <c r="N2401" s="15" t="str">
        <f>VLOOKUP(M2401,code!A:B,2,FALSE)</f>
        <v>VV</v>
      </c>
      <c r="O2401" s="15" t="str">
        <f>VLOOKUP(M2401,code!A:C,3,FALSE)</f>
        <v>N</v>
      </c>
      <c r="P2401" s="16">
        <v>44302</v>
      </c>
      <c r="Q2401" s="15" t="s">
        <v>7815</v>
      </c>
      <c r="R2401" s="16">
        <v>44391</v>
      </c>
      <c r="S2401" s="15" t="s">
        <v>7815</v>
      </c>
      <c r="T2401" s="16"/>
      <c r="U2401" s="15"/>
    </row>
    <row r="2402" spans="1:21" x14ac:dyDescent="0.25">
      <c r="A2402" s="12">
        <v>640</v>
      </c>
      <c r="B2402" t="s">
        <v>345</v>
      </c>
      <c r="C2402">
        <f>IFERROR(VLOOKUP(B2402,code!$F$1:$G$39,2,FALSE),"")</f>
        <v>10</v>
      </c>
      <c r="D2402" t="s">
        <v>680</v>
      </c>
      <c r="E2402" t="str">
        <f t="shared" si="174"/>
        <v>Male</v>
      </c>
      <c r="F2402" t="s">
        <v>7798</v>
      </c>
      <c r="G2402" s="12">
        <v>35</v>
      </c>
      <c r="H2402" s="14" t="s">
        <v>7823</v>
      </c>
      <c r="I2402" s="24">
        <f t="shared" si="176"/>
        <v>44576</v>
      </c>
      <c r="J2402" s="14">
        <f t="shared" si="178"/>
        <v>44556</v>
      </c>
      <c r="K2402" s="14" t="str">
        <f>_xlfn.IFNA(VLOOKUP(D2402,code!F:G,1,FALSE),"")</f>
        <v/>
      </c>
      <c r="L2402" s="15">
        <v>3</v>
      </c>
      <c r="M2402" s="15" t="str">
        <f t="shared" si="175"/>
        <v>北京生物_北京生物_兰州生物</v>
      </c>
      <c r="N2402" s="15" t="str">
        <f>VLOOKUP(M2402,code!A:B,2,FALSE)</f>
        <v>PPP</v>
      </c>
      <c r="O2402" s="15" t="str">
        <f>VLOOKUP(M2402,code!A:C,3,FALSE)</f>
        <v>N</v>
      </c>
      <c r="P2402" s="16">
        <v>44304</v>
      </c>
      <c r="Q2402" s="15" t="s">
        <v>7816</v>
      </c>
      <c r="R2402" s="16">
        <v>44345</v>
      </c>
      <c r="S2402" s="15" t="s">
        <v>7816</v>
      </c>
      <c r="T2402" s="16">
        <v>44556</v>
      </c>
      <c r="U2402" s="15" t="s">
        <v>7817</v>
      </c>
    </row>
    <row r="2403" spans="1:21" x14ac:dyDescent="0.25">
      <c r="A2403" s="12">
        <v>2521</v>
      </c>
      <c r="B2403" t="s">
        <v>7789</v>
      </c>
      <c r="C2403">
        <f>IFERROR(VLOOKUP(B2403,code!$F$1:$G$39,2,FALSE),"")</f>
        <v>25</v>
      </c>
      <c r="D2403" t="s">
        <v>2508</v>
      </c>
      <c r="E2403" t="str">
        <f t="shared" si="174"/>
        <v>Female</v>
      </c>
      <c r="F2403" t="s">
        <v>7797</v>
      </c>
      <c r="G2403" s="12">
        <v>27</v>
      </c>
      <c r="H2403" s="14" t="s">
        <v>7828</v>
      </c>
      <c r="I2403" s="24">
        <f t="shared" si="176"/>
        <v>44578</v>
      </c>
      <c r="J2403" s="14">
        <f t="shared" si="178"/>
        <v>44438</v>
      </c>
      <c r="K2403" s="14" t="str">
        <f>_xlfn.IFNA(VLOOKUP(D2403,code!F:G,1,FALSE),"")</f>
        <v/>
      </c>
      <c r="L2403" s="15">
        <v>2</v>
      </c>
      <c r="M2403" s="15" t="str">
        <f t="shared" si="175"/>
        <v>北京科兴中维_北京科兴中维_</v>
      </c>
      <c r="N2403" s="15" t="str">
        <f>VLOOKUP(M2403,code!A:B,2,FALSE)</f>
        <v>VV</v>
      </c>
      <c r="O2403" s="15" t="str">
        <f>VLOOKUP(M2403,code!A:C,3,FALSE)</f>
        <v>N</v>
      </c>
      <c r="P2403" s="16">
        <v>44409</v>
      </c>
      <c r="Q2403" s="15" t="s">
        <v>7815</v>
      </c>
      <c r="R2403" s="16">
        <v>44438</v>
      </c>
      <c r="S2403" s="15" t="s">
        <v>7815</v>
      </c>
      <c r="T2403" s="16"/>
      <c r="U2403" s="15"/>
    </row>
    <row r="2404" spans="1:21" x14ac:dyDescent="0.25">
      <c r="A2404" s="12">
        <v>2525</v>
      </c>
      <c r="B2404" t="s">
        <v>7789</v>
      </c>
      <c r="C2404">
        <f>IFERROR(VLOOKUP(B2404,code!$F$1:$G$39,2,FALSE),"")</f>
        <v>25</v>
      </c>
      <c r="D2404" t="s">
        <v>2512</v>
      </c>
      <c r="E2404" t="str">
        <f t="shared" si="174"/>
        <v>Male</v>
      </c>
      <c r="F2404" t="s">
        <v>7798</v>
      </c>
      <c r="G2404" s="12">
        <v>5</v>
      </c>
      <c r="H2404" s="14" t="s">
        <v>7828</v>
      </c>
      <c r="I2404" s="24">
        <f t="shared" si="176"/>
        <v>44578</v>
      </c>
      <c r="J2404" s="14">
        <f t="shared" si="178"/>
        <v>44519</v>
      </c>
      <c r="K2404" s="14" t="str">
        <f>_xlfn.IFNA(VLOOKUP(D2404,code!F:G,1,FALSE),"")</f>
        <v/>
      </c>
      <c r="L2404" s="15">
        <v>1</v>
      </c>
      <c r="M2404" s="15" t="str">
        <f t="shared" si="175"/>
        <v>成都生物__</v>
      </c>
      <c r="N2404" s="15" t="str">
        <f>VLOOKUP(M2404,code!A:B,2,FALSE)</f>
        <v>P</v>
      </c>
      <c r="O2404" s="15" t="str">
        <f>VLOOKUP(M2404,code!A:C,3,FALSE)</f>
        <v>N</v>
      </c>
      <c r="P2404" s="16">
        <v>44519</v>
      </c>
      <c r="Q2404" s="15" t="s">
        <v>7819</v>
      </c>
      <c r="R2404" s="16"/>
      <c r="S2404" s="15"/>
      <c r="T2404" s="16"/>
      <c r="U2404" s="15"/>
    </row>
    <row r="2405" spans="1:21" x14ac:dyDescent="0.25">
      <c r="A2405" s="12">
        <v>2526</v>
      </c>
      <c r="B2405" t="s">
        <v>7789</v>
      </c>
      <c r="C2405">
        <f>IFERROR(VLOOKUP(B2405,code!$F$1:$G$39,2,FALSE),"")</f>
        <v>25</v>
      </c>
      <c r="D2405" t="s">
        <v>2513</v>
      </c>
      <c r="E2405" t="str">
        <f t="shared" si="174"/>
        <v>Male</v>
      </c>
      <c r="F2405" t="s">
        <v>7798</v>
      </c>
      <c r="G2405" s="12">
        <v>18</v>
      </c>
      <c r="H2405" s="14" t="s">
        <v>7828</v>
      </c>
      <c r="I2405" s="24">
        <f t="shared" si="176"/>
        <v>44578</v>
      </c>
      <c r="J2405" s="14">
        <f t="shared" si="178"/>
        <v>44467</v>
      </c>
      <c r="K2405" s="14" t="str">
        <f>_xlfn.IFNA(VLOOKUP(D2405,code!F:G,1,FALSE),"")</f>
        <v/>
      </c>
      <c r="L2405" s="15">
        <v>2</v>
      </c>
      <c r="M2405" s="15" t="str">
        <f t="shared" si="175"/>
        <v>北京科兴中维_北京科兴_</v>
      </c>
      <c r="N2405" s="15" t="str">
        <f>VLOOKUP(M2405,code!A:B,2,FALSE)</f>
        <v>VV</v>
      </c>
      <c r="O2405" s="15" t="str">
        <f>VLOOKUP(M2405,code!A:C,3,FALSE)</f>
        <v>N</v>
      </c>
      <c r="P2405" s="16">
        <v>44443</v>
      </c>
      <c r="Q2405" s="15" t="s">
        <v>7815</v>
      </c>
      <c r="R2405" s="16">
        <v>44467</v>
      </c>
      <c r="S2405" s="15" t="s">
        <v>7839</v>
      </c>
      <c r="T2405" s="16"/>
      <c r="U2405" s="15"/>
    </row>
    <row r="2406" spans="1:21" x14ac:dyDescent="0.25">
      <c r="A2406" s="12">
        <v>2528</v>
      </c>
      <c r="B2406" t="s">
        <v>7789</v>
      </c>
      <c r="C2406">
        <f>IFERROR(VLOOKUP(B2406,code!$F$1:$G$39,2,FALSE),"")</f>
        <v>25</v>
      </c>
      <c r="D2406" t="s">
        <v>2515</v>
      </c>
      <c r="E2406" t="str">
        <f t="shared" si="174"/>
        <v>Female</v>
      </c>
      <c r="F2406" t="s">
        <v>7797</v>
      </c>
      <c r="G2406" s="12">
        <v>57</v>
      </c>
      <c r="H2406" s="14" t="s">
        <v>7824</v>
      </c>
      <c r="I2406" s="24">
        <f t="shared" si="176"/>
        <v>44575</v>
      </c>
      <c r="J2406" s="14">
        <f t="shared" si="178"/>
        <v>44453</v>
      </c>
      <c r="K2406" s="14" t="str">
        <f>_xlfn.IFNA(VLOOKUP(D2406,code!F:G,1,FALSE),"")</f>
        <v/>
      </c>
      <c r="L2406" s="15">
        <v>2</v>
      </c>
      <c r="M2406" s="15" t="str">
        <f t="shared" si="175"/>
        <v>北京科兴中维_北京科兴中维_</v>
      </c>
      <c r="N2406" s="15" t="str">
        <f>VLOOKUP(M2406,code!A:B,2,FALSE)</f>
        <v>VV</v>
      </c>
      <c r="O2406" s="15" t="str">
        <f>VLOOKUP(M2406,code!A:C,3,FALSE)</f>
        <v>N</v>
      </c>
      <c r="P2406" s="16">
        <v>44427</v>
      </c>
      <c r="Q2406" s="15" t="s">
        <v>7815</v>
      </c>
      <c r="R2406" s="16">
        <v>44453</v>
      </c>
      <c r="S2406" s="15" t="s">
        <v>7815</v>
      </c>
      <c r="T2406" s="16"/>
      <c r="U2406" s="15"/>
    </row>
    <row r="2407" spans="1:21" x14ac:dyDescent="0.25">
      <c r="A2407" s="12">
        <v>2530</v>
      </c>
      <c r="B2407" t="s">
        <v>7789</v>
      </c>
      <c r="C2407">
        <f>IFERROR(VLOOKUP(B2407,code!$F$1:$G$39,2,FALSE),"")</f>
        <v>25</v>
      </c>
      <c r="D2407" t="s">
        <v>2517</v>
      </c>
      <c r="E2407" t="str">
        <f t="shared" si="174"/>
        <v>Female</v>
      </c>
      <c r="F2407" t="s">
        <v>7797</v>
      </c>
      <c r="G2407" s="12">
        <v>46</v>
      </c>
      <c r="H2407" s="14" t="s">
        <v>7823</v>
      </c>
      <c r="I2407" s="24">
        <f t="shared" si="176"/>
        <v>44576</v>
      </c>
      <c r="J2407" s="14">
        <f t="shared" si="178"/>
        <v>44434</v>
      </c>
      <c r="K2407" s="14" t="str">
        <f>_xlfn.IFNA(VLOOKUP(D2407,code!F:G,1,FALSE),"")</f>
        <v/>
      </c>
      <c r="L2407" s="15">
        <v>2</v>
      </c>
      <c r="M2407" s="15" t="str">
        <f t="shared" si="175"/>
        <v>北京科兴中维_北京科兴中维_</v>
      </c>
      <c r="N2407" s="15" t="str">
        <f>VLOOKUP(M2407,code!A:B,2,FALSE)</f>
        <v>VV</v>
      </c>
      <c r="O2407" s="15" t="str">
        <f>VLOOKUP(M2407,code!A:C,3,FALSE)</f>
        <v>N</v>
      </c>
      <c r="P2407" s="16">
        <v>44395</v>
      </c>
      <c r="Q2407" s="15" t="s">
        <v>7815</v>
      </c>
      <c r="R2407" s="16">
        <v>44434</v>
      </c>
      <c r="S2407" s="15" t="s">
        <v>7815</v>
      </c>
      <c r="T2407" s="16"/>
      <c r="U2407" s="15"/>
    </row>
    <row r="2408" spans="1:21" x14ac:dyDescent="0.25">
      <c r="A2408" s="12">
        <v>2531</v>
      </c>
      <c r="B2408" t="s">
        <v>7789</v>
      </c>
      <c r="C2408">
        <f>IFERROR(VLOOKUP(B2408,code!$F$1:$G$39,2,FALSE),"")</f>
        <v>25</v>
      </c>
      <c r="D2408" t="s">
        <v>2518</v>
      </c>
      <c r="E2408" t="str">
        <f t="shared" si="174"/>
        <v>Female</v>
      </c>
      <c r="F2408" t="s">
        <v>7797</v>
      </c>
      <c r="G2408" s="12">
        <v>31</v>
      </c>
      <c r="H2408" s="14" t="s">
        <v>7824</v>
      </c>
      <c r="I2408" s="24">
        <f t="shared" si="176"/>
        <v>44575</v>
      </c>
      <c r="J2408" s="14">
        <f t="shared" si="178"/>
        <v>44349</v>
      </c>
      <c r="K2408" s="14" t="str">
        <f>_xlfn.IFNA(VLOOKUP(D2408,code!F:G,1,FALSE),"")</f>
        <v/>
      </c>
      <c r="L2408" s="15">
        <v>2</v>
      </c>
      <c r="M2408" s="15" t="str">
        <f t="shared" si="175"/>
        <v>北京生物_北京生物_</v>
      </c>
      <c r="N2408" s="15" t="str">
        <f>VLOOKUP(M2408,code!A:B,2,FALSE)</f>
        <v>PP</v>
      </c>
      <c r="O2408" s="15" t="str">
        <f>VLOOKUP(M2408,code!A:C,3,FALSE)</f>
        <v>N</v>
      </c>
      <c r="P2408" s="16">
        <v>44304</v>
      </c>
      <c r="Q2408" s="15" t="s">
        <v>7816</v>
      </c>
      <c r="R2408" s="16">
        <v>44349</v>
      </c>
      <c r="S2408" s="15" t="s">
        <v>7816</v>
      </c>
      <c r="T2408" s="16"/>
      <c r="U2408" s="15"/>
    </row>
    <row r="2409" spans="1:21" x14ac:dyDescent="0.25">
      <c r="A2409" s="12">
        <v>2533</v>
      </c>
      <c r="B2409" t="s">
        <v>7789</v>
      </c>
      <c r="C2409">
        <f>IFERROR(VLOOKUP(B2409,code!$F$1:$G$39,2,FALSE),"")</f>
        <v>25</v>
      </c>
      <c r="D2409" t="s">
        <v>2520</v>
      </c>
      <c r="E2409" t="str">
        <f t="shared" si="174"/>
        <v>Male</v>
      </c>
      <c r="F2409" t="s">
        <v>7798</v>
      </c>
      <c r="G2409" s="12">
        <v>51</v>
      </c>
      <c r="H2409" s="14" t="s">
        <v>7828</v>
      </c>
      <c r="I2409" s="24">
        <f t="shared" si="176"/>
        <v>44578</v>
      </c>
      <c r="J2409" s="14">
        <f t="shared" si="178"/>
        <v>44426</v>
      </c>
      <c r="K2409" s="14" t="str">
        <f>_xlfn.IFNA(VLOOKUP(D2409,code!F:G,1,FALSE),"")</f>
        <v/>
      </c>
      <c r="L2409" s="15">
        <v>2</v>
      </c>
      <c r="M2409" s="15" t="str">
        <f t="shared" si="175"/>
        <v>北京科兴中维_北京科兴中维_</v>
      </c>
      <c r="N2409" s="15" t="str">
        <f>VLOOKUP(M2409,code!A:B,2,FALSE)</f>
        <v>VV</v>
      </c>
      <c r="O2409" s="15" t="str">
        <f>VLOOKUP(M2409,code!A:C,3,FALSE)</f>
        <v>N</v>
      </c>
      <c r="P2409" s="16">
        <v>44405</v>
      </c>
      <c r="Q2409" s="15" t="s">
        <v>7815</v>
      </c>
      <c r="R2409" s="16">
        <v>44426</v>
      </c>
      <c r="S2409" s="15" t="s">
        <v>7815</v>
      </c>
      <c r="T2409" s="16"/>
      <c r="U2409" s="15"/>
    </row>
    <row r="2410" spans="1:21" x14ac:dyDescent="0.25">
      <c r="A2410" s="12">
        <v>2534</v>
      </c>
      <c r="B2410" t="s">
        <v>7789</v>
      </c>
      <c r="C2410">
        <f>IFERROR(VLOOKUP(B2410,code!$F$1:$G$39,2,FALSE),"")</f>
        <v>25</v>
      </c>
      <c r="D2410" t="s">
        <v>2521</v>
      </c>
      <c r="E2410" t="str">
        <f t="shared" si="174"/>
        <v>Male</v>
      </c>
      <c r="F2410" t="s">
        <v>7798</v>
      </c>
      <c r="G2410" s="12">
        <v>53</v>
      </c>
      <c r="H2410" s="14" t="s">
        <v>7824</v>
      </c>
      <c r="I2410" s="24">
        <f t="shared" si="176"/>
        <v>44575</v>
      </c>
      <c r="J2410" s="14"/>
      <c r="K2410" s="14" t="str">
        <f>_xlfn.IFNA(VLOOKUP(D2410,code!F:G,1,FALSE),"")</f>
        <v/>
      </c>
      <c r="L2410" s="15">
        <v>0</v>
      </c>
      <c r="M2410" s="15" t="str">
        <f t="shared" si="175"/>
        <v>__</v>
      </c>
      <c r="N2410" s="15"/>
      <c r="O2410" s="15">
        <f>VLOOKUP(M2410,code!A:C,3,FALSE)</f>
        <v>0</v>
      </c>
      <c r="P2410" s="16"/>
      <c r="Q2410" s="15"/>
      <c r="R2410" s="16"/>
      <c r="S2410" s="15"/>
      <c r="T2410" s="16"/>
      <c r="U2410" s="15"/>
    </row>
    <row r="2411" spans="1:21" x14ac:dyDescent="0.25">
      <c r="A2411" s="12">
        <v>2537</v>
      </c>
      <c r="B2411" t="s">
        <v>7789</v>
      </c>
      <c r="C2411">
        <f>IFERROR(VLOOKUP(B2411,code!$F$1:$G$39,2,FALSE),"")</f>
        <v>25</v>
      </c>
      <c r="D2411" t="s">
        <v>2524</v>
      </c>
      <c r="E2411" t="str">
        <f t="shared" si="174"/>
        <v>Male</v>
      </c>
      <c r="F2411" t="s">
        <v>7798</v>
      </c>
      <c r="G2411" s="12">
        <v>38</v>
      </c>
      <c r="H2411" s="14" t="s">
        <v>7823</v>
      </c>
      <c r="I2411" s="24">
        <f t="shared" si="176"/>
        <v>44576</v>
      </c>
      <c r="J2411" s="14">
        <f>MAX(P2411,R2411,T2411)</f>
        <v>44352</v>
      </c>
      <c r="K2411" s="14" t="str">
        <f>_xlfn.IFNA(VLOOKUP(D2411,code!F:G,1,FALSE),"")</f>
        <v/>
      </c>
      <c r="L2411" s="15">
        <v>2</v>
      </c>
      <c r="M2411" s="15" t="str">
        <f t="shared" si="175"/>
        <v>北京科兴中维_北京科兴中维_</v>
      </c>
      <c r="N2411" s="15" t="str">
        <f>VLOOKUP(M2411,code!A:B,2,FALSE)</f>
        <v>VV</v>
      </c>
      <c r="O2411" s="15" t="str">
        <f>VLOOKUP(M2411,code!A:C,3,FALSE)</f>
        <v>N</v>
      </c>
      <c r="P2411" s="16">
        <v>44302</v>
      </c>
      <c r="Q2411" s="15" t="s">
        <v>7815</v>
      </c>
      <c r="R2411" s="16">
        <v>44352</v>
      </c>
      <c r="S2411" s="15" t="s">
        <v>7815</v>
      </c>
      <c r="T2411" s="16"/>
      <c r="U2411" s="15"/>
    </row>
    <row r="2412" spans="1:21" x14ac:dyDescent="0.25">
      <c r="A2412" s="12">
        <v>2539</v>
      </c>
      <c r="B2412" t="s">
        <v>7789</v>
      </c>
      <c r="C2412">
        <f>IFERROR(VLOOKUP(B2412,code!$F$1:$G$39,2,FALSE),"")</f>
        <v>25</v>
      </c>
      <c r="D2412" t="s">
        <v>2526</v>
      </c>
      <c r="E2412" t="str">
        <f t="shared" si="174"/>
        <v>Male</v>
      </c>
      <c r="F2412" t="s">
        <v>7798</v>
      </c>
      <c r="G2412" s="12">
        <v>2</v>
      </c>
      <c r="H2412" s="14" t="s">
        <v>7828</v>
      </c>
      <c r="I2412" s="24">
        <f t="shared" si="176"/>
        <v>44578</v>
      </c>
      <c r="J2412" s="14"/>
      <c r="K2412" s="14" t="str">
        <f>_xlfn.IFNA(VLOOKUP(D2412,code!F:G,1,FALSE),"")</f>
        <v/>
      </c>
      <c r="L2412" s="15">
        <v>0</v>
      </c>
      <c r="M2412" s="15" t="str">
        <f t="shared" si="175"/>
        <v>__</v>
      </c>
      <c r="N2412" s="15"/>
      <c r="O2412" s="15">
        <f>VLOOKUP(M2412,code!A:C,3,FALSE)</f>
        <v>0</v>
      </c>
      <c r="P2412" s="16"/>
      <c r="Q2412" s="15"/>
      <c r="R2412" s="16"/>
      <c r="S2412" s="15"/>
      <c r="T2412" s="16"/>
      <c r="U2412" s="15"/>
    </row>
    <row r="2413" spans="1:21" x14ac:dyDescent="0.25">
      <c r="A2413" s="12">
        <v>2542</v>
      </c>
      <c r="B2413" t="s">
        <v>7789</v>
      </c>
      <c r="C2413">
        <f>IFERROR(VLOOKUP(B2413,code!$F$1:$G$39,2,FALSE),"")</f>
        <v>25</v>
      </c>
      <c r="D2413" t="s">
        <v>2529</v>
      </c>
      <c r="E2413" t="str">
        <f t="shared" si="174"/>
        <v>Female</v>
      </c>
      <c r="F2413" t="s">
        <v>7797</v>
      </c>
      <c r="G2413" s="12">
        <v>32</v>
      </c>
      <c r="H2413" s="14" t="s">
        <v>7824</v>
      </c>
      <c r="I2413" s="24">
        <f t="shared" si="176"/>
        <v>44575</v>
      </c>
      <c r="J2413" s="14">
        <f t="shared" ref="J2413:J2425" si="179">MAX(P2413,R2413,T2413)</f>
        <v>44396</v>
      </c>
      <c r="K2413" s="14" t="str">
        <f>_xlfn.IFNA(VLOOKUP(D2413,code!F:G,1,FALSE),"")</f>
        <v/>
      </c>
      <c r="L2413" s="15">
        <v>2</v>
      </c>
      <c r="M2413" s="15" t="str">
        <f t="shared" si="175"/>
        <v>北京生物_兰州生物_</v>
      </c>
      <c r="N2413" s="15" t="str">
        <f>VLOOKUP(M2413,code!A:B,2,FALSE)</f>
        <v>PP</v>
      </c>
      <c r="O2413" s="15" t="str">
        <f>VLOOKUP(M2413,code!A:C,3,FALSE)</f>
        <v>N</v>
      </c>
      <c r="P2413" s="16">
        <v>44355</v>
      </c>
      <c r="Q2413" s="15" t="s">
        <v>7816</v>
      </c>
      <c r="R2413" s="16">
        <v>44396</v>
      </c>
      <c r="S2413" s="15" t="s">
        <v>7817</v>
      </c>
      <c r="T2413" s="16"/>
      <c r="U2413" s="15"/>
    </row>
    <row r="2414" spans="1:21" x14ac:dyDescent="0.25">
      <c r="A2414" s="12">
        <v>2543</v>
      </c>
      <c r="B2414" t="s">
        <v>7789</v>
      </c>
      <c r="C2414">
        <f>IFERROR(VLOOKUP(B2414,code!$F$1:$G$39,2,FALSE),"")</f>
        <v>25</v>
      </c>
      <c r="D2414" t="s">
        <v>2530</v>
      </c>
      <c r="E2414" t="str">
        <f t="shared" si="174"/>
        <v>Female</v>
      </c>
      <c r="F2414" t="s">
        <v>7797</v>
      </c>
      <c r="G2414" s="12">
        <v>61</v>
      </c>
      <c r="H2414" s="14" t="s">
        <v>7824</v>
      </c>
      <c r="I2414" s="24">
        <f t="shared" si="176"/>
        <v>44575</v>
      </c>
      <c r="J2414" s="14">
        <f t="shared" si="179"/>
        <v>44411</v>
      </c>
      <c r="K2414" s="14" t="str">
        <f>_xlfn.IFNA(VLOOKUP(D2414,code!F:G,1,FALSE),"")</f>
        <v/>
      </c>
      <c r="L2414" s="15">
        <v>2</v>
      </c>
      <c r="M2414" s="15" t="str">
        <f t="shared" si="175"/>
        <v>北京生物_北京科兴中维_</v>
      </c>
      <c r="N2414" s="15" t="str">
        <f>VLOOKUP(M2414,code!A:B,2,FALSE)</f>
        <v>PV</v>
      </c>
      <c r="O2414" s="15" t="str">
        <f>VLOOKUP(M2414,code!A:C,3,FALSE)</f>
        <v>Y</v>
      </c>
      <c r="P2414" s="16">
        <v>44385</v>
      </c>
      <c r="Q2414" s="15" t="s">
        <v>7816</v>
      </c>
      <c r="R2414" s="16">
        <v>44411</v>
      </c>
      <c r="S2414" s="15" t="s">
        <v>7815</v>
      </c>
      <c r="T2414" s="16"/>
      <c r="U2414" s="15"/>
    </row>
    <row r="2415" spans="1:21" x14ac:dyDescent="0.25">
      <c r="A2415" s="12">
        <v>2544</v>
      </c>
      <c r="B2415" t="s">
        <v>7789</v>
      </c>
      <c r="C2415">
        <f>IFERROR(VLOOKUP(B2415,code!$F$1:$G$39,2,FALSE),"")</f>
        <v>25</v>
      </c>
      <c r="D2415" t="s">
        <v>2531</v>
      </c>
      <c r="E2415" t="str">
        <f t="shared" si="174"/>
        <v>Male</v>
      </c>
      <c r="F2415" t="s">
        <v>7798</v>
      </c>
      <c r="G2415" s="12">
        <v>29</v>
      </c>
      <c r="H2415" s="14" t="s">
        <v>7823</v>
      </c>
      <c r="I2415" s="24">
        <f t="shared" si="176"/>
        <v>44576</v>
      </c>
      <c r="J2415" s="14">
        <f t="shared" si="179"/>
        <v>44352</v>
      </c>
      <c r="K2415" s="14" t="str">
        <f>_xlfn.IFNA(VLOOKUP(D2415,code!F:G,1,FALSE),"")</f>
        <v/>
      </c>
      <c r="L2415" s="15">
        <v>2</v>
      </c>
      <c r="M2415" s="15" t="str">
        <f t="shared" si="175"/>
        <v>北京生物_北京生物_</v>
      </c>
      <c r="N2415" s="15" t="str">
        <f>VLOOKUP(M2415,code!A:B,2,FALSE)</f>
        <v>PP</v>
      </c>
      <c r="O2415" s="15" t="str">
        <f>VLOOKUP(M2415,code!A:C,3,FALSE)</f>
        <v>N</v>
      </c>
      <c r="P2415" s="16">
        <v>44304</v>
      </c>
      <c r="Q2415" s="15" t="s">
        <v>7816</v>
      </c>
      <c r="R2415" s="16">
        <v>44352</v>
      </c>
      <c r="S2415" s="15" t="s">
        <v>7816</v>
      </c>
      <c r="T2415" s="16"/>
      <c r="U2415" s="15"/>
    </row>
    <row r="2416" spans="1:21" x14ac:dyDescent="0.25">
      <c r="A2416" s="12">
        <v>2546</v>
      </c>
      <c r="B2416" t="s">
        <v>7789</v>
      </c>
      <c r="C2416">
        <f>IFERROR(VLOOKUP(B2416,code!$F$1:$G$39,2,FALSE),"")</f>
        <v>25</v>
      </c>
      <c r="D2416" t="s">
        <v>2533</v>
      </c>
      <c r="E2416" t="str">
        <f t="shared" si="174"/>
        <v>Male</v>
      </c>
      <c r="F2416" t="s">
        <v>7798</v>
      </c>
      <c r="G2416" s="12">
        <v>30</v>
      </c>
      <c r="H2416" s="14" t="s">
        <v>7823</v>
      </c>
      <c r="I2416" s="24">
        <f t="shared" si="176"/>
        <v>44576</v>
      </c>
      <c r="J2416" s="14">
        <f t="shared" si="179"/>
        <v>44470</v>
      </c>
      <c r="K2416" s="14" t="str">
        <f>_xlfn.IFNA(VLOOKUP(D2416,code!F:G,1,FALSE),"")</f>
        <v/>
      </c>
      <c r="L2416" s="15">
        <v>2</v>
      </c>
      <c r="M2416" s="15" t="str">
        <f t="shared" si="175"/>
        <v>北京科兴中维_北京科兴_</v>
      </c>
      <c r="N2416" s="15" t="str">
        <f>VLOOKUP(M2416,code!A:B,2,FALSE)</f>
        <v>VV</v>
      </c>
      <c r="O2416" s="15" t="str">
        <f>VLOOKUP(M2416,code!A:C,3,FALSE)</f>
        <v>N</v>
      </c>
      <c r="P2416" s="16">
        <v>44443</v>
      </c>
      <c r="Q2416" s="15" t="s">
        <v>7815</v>
      </c>
      <c r="R2416" s="16">
        <v>44470</v>
      </c>
      <c r="S2416" s="15" t="s">
        <v>7839</v>
      </c>
      <c r="T2416" s="16"/>
      <c r="U2416" s="15"/>
    </row>
    <row r="2417" spans="1:21" x14ac:dyDescent="0.25">
      <c r="A2417" s="12">
        <v>2548</v>
      </c>
      <c r="B2417" t="s">
        <v>7789</v>
      </c>
      <c r="C2417">
        <f>IFERROR(VLOOKUP(B2417,code!$F$1:$G$39,2,FALSE),"")</f>
        <v>25</v>
      </c>
      <c r="D2417" t="s">
        <v>2535</v>
      </c>
      <c r="E2417" t="str">
        <f t="shared" si="174"/>
        <v>Female</v>
      </c>
      <c r="F2417" t="s">
        <v>7797</v>
      </c>
      <c r="G2417" s="12">
        <v>37</v>
      </c>
      <c r="H2417" s="14" t="s">
        <v>7828</v>
      </c>
      <c r="I2417" s="24">
        <f t="shared" si="176"/>
        <v>44578</v>
      </c>
      <c r="J2417" s="14">
        <f t="shared" si="179"/>
        <v>44358</v>
      </c>
      <c r="K2417" s="14" t="str">
        <f>_xlfn.IFNA(VLOOKUP(D2417,code!F:G,1,FALSE),"")</f>
        <v/>
      </c>
      <c r="L2417" s="15">
        <v>2</v>
      </c>
      <c r="M2417" s="15" t="str">
        <f t="shared" si="175"/>
        <v>北京科兴中维_北京科兴中维_</v>
      </c>
      <c r="N2417" s="15" t="str">
        <f>VLOOKUP(M2417,code!A:B,2,FALSE)</f>
        <v>VV</v>
      </c>
      <c r="O2417" s="15" t="str">
        <f>VLOOKUP(M2417,code!A:C,3,FALSE)</f>
        <v>N</v>
      </c>
      <c r="P2417" s="16">
        <v>44293</v>
      </c>
      <c r="Q2417" s="15" t="s">
        <v>7815</v>
      </c>
      <c r="R2417" s="16">
        <v>44358</v>
      </c>
      <c r="S2417" s="15" t="s">
        <v>7815</v>
      </c>
      <c r="T2417" s="16"/>
      <c r="U2417" s="15"/>
    </row>
    <row r="2418" spans="1:21" x14ac:dyDescent="0.25">
      <c r="A2418" s="12">
        <v>2550</v>
      </c>
      <c r="B2418" t="s">
        <v>7789</v>
      </c>
      <c r="C2418">
        <f>IFERROR(VLOOKUP(B2418,code!$F$1:$G$39,2,FALSE),"")</f>
        <v>25</v>
      </c>
      <c r="D2418" t="s">
        <v>2537</v>
      </c>
      <c r="E2418" t="str">
        <f t="shared" si="174"/>
        <v>Male</v>
      </c>
      <c r="F2418" t="s">
        <v>7798</v>
      </c>
      <c r="G2418" s="12">
        <v>6</v>
      </c>
      <c r="H2418" s="14" t="s">
        <v>7828</v>
      </c>
      <c r="I2418" s="24">
        <f t="shared" si="176"/>
        <v>44578</v>
      </c>
      <c r="J2418" s="14">
        <f t="shared" si="179"/>
        <v>44545</v>
      </c>
      <c r="K2418" s="14" t="str">
        <f>_xlfn.IFNA(VLOOKUP(D2418,code!F:G,1,FALSE),"")</f>
        <v/>
      </c>
      <c r="L2418" s="15">
        <v>2</v>
      </c>
      <c r="M2418" s="15" t="str">
        <f t="shared" si="175"/>
        <v>成都生物_兰州生物_</v>
      </c>
      <c r="N2418" s="15" t="str">
        <f>VLOOKUP(M2418,code!A:B,2,FALSE)</f>
        <v>PP</v>
      </c>
      <c r="O2418" s="15" t="str">
        <f>VLOOKUP(M2418,code!A:C,3,FALSE)</f>
        <v>N</v>
      </c>
      <c r="P2418" s="16">
        <v>44520</v>
      </c>
      <c r="Q2418" s="15" t="s">
        <v>7819</v>
      </c>
      <c r="R2418" s="16">
        <v>44545</v>
      </c>
      <c r="S2418" s="15" t="s">
        <v>7817</v>
      </c>
      <c r="T2418" s="16"/>
      <c r="U2418" s="15"/>
    </row>
    <row r="2419" spans="1:21" x14ac:dyDescent="0.25">
      <c r="A2419" s="12">
        <v>2551</v>
      </c>
      <c r="B2419" t="s">
        <v>7789</v>
      </c>
      <c r="C2419">
        <f>IFERROR(VLOOKUP(B2419,code!$F$1:$G$39,2,FALSE),"")</f>
        <v>25</v>
      </c>
      <c r="D2419" t="s">
        <v>2538</v>
      </c>
      <c r="E2419" t="str">
        <f t="shared" si="174"/>
        <v>Female</v>
      </c>
      <c r="F2419" t="s">
        <v>7797</v>
      </c>
      <c r="G2419" s="12">
        <v>53</v>
      </c>
      <c r="H2419" s="14" t="s">
        <v>7824</v>
      </c>
      <c r="I2419" s="24">
        <f t="shared" si="176"/>
        <v>44575</v>
      </c>
      <c r="J2419" s="14">
        <f t="shared" si="179"/>
        <v>44368</v>
      </c>
      <c r="K2419" s="14" t="str">
        <f>_xlfn.IFNA(VLOOKUP(D2419,code!F:G,1,FALSE),"")</f>
        <v/>
      </c>
      <c r="L2419" s="15">
        <v>2</v>
      </c>
      <c r="M2419" s="15" t="str">
        <f t="shared" si="175"/>
        <v>北京科兴中维_北京科兴中维_</v>
      </c>
      <c r="N2419" s="15" t="str">
        <f>VLOOKUP(M2419,code!A:B,2,FALSE)</f>
        <v>VV</v>
      </c>
      <c r="O2419" s="15" t="str">
        <f>VLOOKUP(M2419,code!A:C,3,FALSE)</f>
        <v>N</v>
      </c>
      <c r="P2419" s="16">
        <v>44343</v>
      </c>
      <c r="Q2419" s="15" t="s">
        <v>7815</v>
      </c>
      <c r="R2419" s="16">
        <v>44368</v>
      </c>
      <c r="S2419" s="15" t="s">
        <v>7815</v>
      </c>
      <c r="T2419" s="16"/>
      <c r="U2419" s="15"/>
    </row>
    <row r="2420" spans="1:21" x14ac:dyDescent="0.25">
      <c r="A2420" s="12">
        <v>2552</v>
      </c>
      <c r="B2420" t="s">
        <v>7789</v>
      </c>
      <c r="C2420">
        <f>IFERROR(VLOOKUP(B2420,code!$F$1:$G$39,2,FALSE),"")</f>
        <v>25</v>
      </c>
      <c r="D2420" t="s">
        <v>2539</v>
      </c>
      <c r="E2420" t="str">
        <f t="shared" si="174"/>
        <v>Male</v>
      </c>
      <c r="F2420" t="s">
        <v>7798</v>
      </c>
      <c r="G2420" s="12">
        <v>62</v>
      </c>
      <c r="H2420" s="14" t="s">
        <v>7828</v>
      </c>
      <c r="I2420" s="24">
        <f t="shared" si="176"/>
        <v>44578</v>
      </c>
      <c r="J2420" s="14">
        <f t="shared" si="179"/>
        <v>44431</v>
      </c>
      <c r="K2420" s="14" t="str">
        <f>_xlfn.IFNA(VLOOKUP(D2420,code!F:G,1,FALSE),"")</f>
        <v/>
      </c>
      <c r="L2420" s="15">
        <v>2</v>
      </c>
      <c r="M2420" s="15" t="str">
        <f t="shared" si="175"/>
        <v>北京科兴中维_北京科兴中维_</v>
      </c>
      <c r="N2420" s="15" t="str">
        <f>VLOOKUP(M2420,code!A:B,2,FALSE)</f>
        <v>VV</v>
      </c>
      <c r="O2420" s="15" t="str">
        <f>VLOOKUP(M2420,code!A:C,3,FALSE)</f>
        <v>N</v>
      </c>
      <c r="P2420" s="16">
        <v>44408</v>
      </c>
      <c r="Q2420" s="15" t="s">
        <v>7815</v>
      </c>
      <c r="R2420" s="16">
        <v>44431</v>
      </c>
      <c r="S2420" s="15" t="s">
        <v>7815</v>
      </c>
      <c r="T2420" s="16"/>
      <c r="U2420" s="15"/>
    </row>
    <row r="2421" spans="1:21" x14ac:dyDescent="0.25">
      <c r="A2421" s="12">
        <v>2553</v>
      </c>
      <c r="B2421" t="s">
        <v>7789</v>
      </c>
      <c r="C2421">
        <f>IFERROR(VLOOKUP(B2421,code!$F$1:$G$39,2,FALSE),"")</f>
        <v>25</v>
      </c>
      <c r="D2421" t="s">
        <v>2540</v>
      </c>
      <c r="E2421" t="str">
        <f t="shared" si="174"/>
        <v>Female</v>
      </c>
      <c r="F2421" t="s">
        <v>7797</v>
      </c>
      <c r="G2421" s="12">
        <v>30</v>
      </c>
      <c r="H2421" s="14" t="s">
        <v>7824</v>
      </c>
      <c r="I2421" s="24">
        <f t="shared" si="176"/>
        <v>44575</v>
      </c>
      <c r="J2421" s="14">
        <f t="shared" si="179"/>
        <v>44195</v>
      </c>
      <c r="K2421" s="14" t="str">
        <f>_xlfn.IFNA(VLOOKUP(D2421,code!F:G,1,FALSE),"")</f>
        <v/>
      </c>
      <c r="L2421" s="15">
        <v>2</v>
      </c>
      <c r="M2421" s="15" t="str">
        <f t="shared" si="175"/>
        <v>北京科兴中维_北京科兴中维_</v>
      </c>
      <c r="N2421" s="15" t="str">
        <f>VLOOKUP(M2421,code!A:B,2,FALSE)</f>
        <v>VV</v>
      </c>
      <c r="O2421" s="15" t="str">
        <f>VLOOKUP(M2421,code!A:C,3,FALSE)</f>
        <v>N</v>
      </c>
      <c r="P2421" s="16">
        <v>44168</v>
      </c>
      <c r="Q2421" s="15" t="s">
        <v>7815</v>
      </c>
      <c r="R2421" s="16">
        <v>44195</v>
      </c>
      <c r="S2421" s="15" t="s">
        <v>7815</v>
      </c>
      <c r="T2421" s="16"/>
      <c r="U2421" s="15"/>
    </row>
    <row r="2422" spans="1:21" x14ac:dyDescent="0.25">
      <c r="A2422" s="12">
        <v>2555</v>
      </c>
      <c r="B2422" t="s">
        <v>7789</v>
      </c>
      <c r="C2422">
        <f>IFERROR(VLOOKUP(B2422,code!$F$1:$G$39,2,FALSE),"")</f>
        <v>25</v>
      </c>
      <c r="D2422" t="s">
        <v>2542</v>
      </c>
      <c r="E2422" t="str">
        <f t="shared" si="174"/>
        <v>Male</v>
      </c>
      <c r="F2422" t="s">
        <v>7798</v>
      </c>
      <c r="G2422" s="12">
        <v>73</v>
      </c>
      <c r="H2422" s="14" t="s">
        <v>7824</v>
      </c>
      <c r="I2422" s="24">
        <f t="shared" si="176"/>
        <v>44575</v>
      </c>
      <c r="J2422" s="14">
        <f t="shared" si="179"/>
        <v>44542</v>
      </c>
      <c r="K2422" s="14" t="str">
        <f>_xlfn.IFNA(VLOOKUP(D2422,code!F:G,1,FALSE),"")</f>
        <v/>
      </c>
      <c r="L2422" s="15">
        <v>2</v>
      </c>
      <c r="M2422" s="15" t="str">
        <f t="shared" si="175"/>
        <v>成都生物_兰州生物_</v>
      </c>
      <c r="N2422" s="15" t="str">
        <f>VLOOKUP(M2422,code!A:B,2,FALSE)</f>
        <v>PP</v>
      </c>
      <c r="O2422" s="15" t="str">
        <f>VLOOKUP(M2422,code!A:C,3,FALSE)</f>
        <v>N</v>
      </c>
      <c r="P2422" s="16">
        <v>44521</v>
      </c>
      <c r="Q2422" s="15" t="s">
        <v>7819</v>
      </c>
      <c r="R2422" s="16">
        <v>44542</v>
      </c>
      <c r="S2422" s="15" t="s">
        <v>7817</v>
      </c>
      <c r="T2422" s="16"/>
      <c r="U2422" s="15"/>
    </row>
    <row r="2423" spans="1:21" x14ac:dyDescent="0.25">
      <c r="A2423" s="12">
        <v>2557</v>
      </c>
      <c r="B2423" t="s">
        <v>7789</v>
      </c>
      <c r="C2423">
        <f>IFERROR(VLOOKUP(B2423,code!$F$1:$G$39,2,FALSE),"")</f>
        <v>25</v>
      </c>
      <c r="D2423" t="s">
        <v>2544</v>
      </c>
      <c r="E2423" t="str">
        <f t="shared" si="174"/>
        <v>Female</v>
      </c>
      <c r="F2423" t="s">
        <v>7797</v>
      </c>
      <c r="G2423" s="12">
        <v>41</v>
      </c>
      <c r="H2423" s="14" t="s">
        <v>7824</v>
      </c>
      <c r="I2423" s="24">
        <f t="shared" si="176"/>
        <v>44575</v>
      </c>
      <c r="J2423" s="14">
        <f t="shared" si="179"/>
        <v>44379</v>
      </c>
      <c r="K2423" s="14" t="str">
        <f>_xlfn.IFNA(VLOOKUP(D2423,code!F:G,1,FALSE),"")</f>
        <v/>
      </c>
      <c r="L2423" s="15">
        <v>2</v>
      </c>
      <c r="M2423" s="15" t="str">
        <f t="shared" si="175"/>
        <v>北京生物_北京生物_</v>
      </c>
      <c r="N2423" s="15" t="str">
        <f>VLOOKUP(M2423,code!A:B,2,FALSE)</f>
        <v>PP</v>
      </c>
      <c r="O2423" s="15" t="str">
        <f>VLOOKUP(M2423,code!A:C,3,FALSE)</f>
        <v>N</v>
      </c>
      <c r="P2423" s="16">
        <v>44347</v>
      </c>
      <c r="Q2423" s="15" t="s">
        <v>7816</v>
      </c>
      <c r="R2423" s="16">
        <v>44379</v>
      </c>
      <c r="S2423" s="15" t="s">
        <v>7816</v>
      </c>
      <c r="T2423" s="16"/>
      <c r="U2423" s="15"/>
    </row>
    <row r="2424" spans="1:21" x14ac:dyDescent="0.25">
      <c r="A2424" s="12">
        <v>2560</v>
      </c>
      <c r="B2424" t="s">
        <v>7789</v>
      </c>
      <c r="C2424">
        <f>IFERROR(VLOOKUP(B2424,code!$F$1:$G$39,2,FALSE),"")</f>
        <v>25</v>
      </c>
      <c r="D2424" t="s">
        <v>2547</v>
      </c>
      <c r="E2424" t="str">
        <f t="shared" si="174"/>
        <v>Female</v>
      </c>
      <c r="F2424" t="s">
        <v>7797</v>
      </c>
      <c r="G2424" s="12">
        <v>33</v>
      </c>
      <c r="H2424" s="14" t="s">
        <v>7824</v>
      </c>
      <c r="I2424" s="24">
        <f t="shared" si="176"/>
        <v>44575</v>
      </c>
      <c r="J2424" s="14">
        <f t="shared" si="179"/>
        <v>44348</v>
      </c>
      <c r="K2424" s="14" t="str">
        <f>_xlfn.IFNA(VLOOKUP(D2424,code!F:G,1,FALSE),"")</f>
        <v/>
      </c>
      <c r="L2424" s="15">
        <v>2</v>
      </c>
      <c r="M2424" s="15" t="str">
        <f t="shared" si="175"/>
        <v>北京生物_北京生物_</v>
      </c>
      <c r="N2424" s="15" t="str">
        <f>VLOOKUP(M2424,code!A:B,2,FALSE)</f>
        <v>PP</v>
      </c>
      <c r="O2424" s="15" t="str">
        <f>VLOOKUP(M2424,code!A:C,3,FALSE)</f>
        <v>N</v>
      </c>
      <c r="P2424" s="16">
        <v>44304</v>
      </c>
      <c r="Q2424" s="15" t="s">
        <v>7816</v>
      </c>
      <c r="R2424" s="16">
        <v>44348</v>
      </c>
      <c r="S2424" s="15" t="s">
        <v>7816</v>
      </c>
      <c r="T2424" s="16"/>
      <c r="U2424" s="15"/>
    </row>
    <row r="2425" spans="1:21" x14ac:dyDescent="0.25">
      <c r="A2425" s="12">
        <v>2561</v>
      </c>
      <c r="B2425" t="s">
        <v>7789</v>
      </c>
      <c r="C2425">
        <f>IFERROR(VLOOKUP(B2425,code!$F$1:$G$39,2,FALSE),"")</f>
        <v>25</v>
      </c>
      <c r="D2425" t="s">
        <v>2548</v>
      </c>
      <c r="E2425" t="str">
        <f t="shared" si="174"/>
        <v>Male</v>
      </c>
      <c r="F2425" t="s">
        <v>7798</v>
      </c>
      <c r="G2425" s="12">
        <v>25</v>
      </c>
      <c r="H2425" s="14" t="s">
        <v>7828</v>
      </c>
      <c r="I2425" s="24">
        <f t="shared" si="176"/>
        <v>44578</v>
      </c>
      <c r="J2425" s="14">
        <f t="shared" si="179"/>
        <v>44450</v>
      </c>
      <c r="K2425" s="14" t="str">
        <f>_xlfn.IFNA(VLOOKUP(D2425,code!F:G,1,FALSE),"")</f>
        <v/>
      </c>
      <c r="L2425" s="15">
        <v>2</v>
      </c>
      <c r="M2425" s="15" t="str">
        <f t="shared" si="175"/>
        <v>深圳康泰_深圳康泰_</v>
      </c>
      <c r="N2425" s="15" t="str">
        <f>VLOOKUP(M2425,code!A:B,2,FALSE)</f>
        <v>KK</v>
      </c>
      <c r="O2425" s="15" t="str">
        <f>VLOOKUP(M2425,code!A:C,3,FALSE)</f>
        <v>N</v>
      </c>
      <c r="P2425" s="16">
        <v>44421</v>
      </c>
      <c r="Q2425" s="15" t="s">
        <v>7856</v>
      </c>
      <c r="R2425" s="16">
        <v>44450</v>
      </c>
      <c r="S2425" s="15" t="s">
        <v>7856</v>
      </c>
      <c r="T2425" s="16"/>
      <c r="U2425" s="15"/>
    </row>
    <row r="2426" spans="1:21" x14ac:dyDescent="0.25">
      <c r="A2426" s="12">
        <v>2564</v>
      </c>
      <c r="B2426" t="s">
        <v>7789</v>
      </c>
      <c r="C2426">
        <f>IFERROR(VLOOKUP(B2426,code!$F$1:$G$39,2,FALSE),"")</f>
        <v>25</v>
      </c>
      <c r="D2426" t="s">
        <v>2551</v>
      </c>
      <c r="E2426" t="str">
        <f t="shared" si="174"/>
        <v>Male</v>
      </c>
      <c r="F2426" t="s">
        <v>7798</v>
      </c>
      <c r="G2426" s="12">
        <v>32</v>
      </c>
      <c r="H2426" s="14" t="s">
        <v>7823</v>
      </c>
      <c r="I2426" s="24">
        <f t="shared" si="176"/>
        <v>44576</v>
      </c>
      <c r="J2426" s="14"/>
      <c r="K2426" s="14" t="str">
        <f>_xlfn.IFNA(VLOOKUP(D2426,code!F:G,1,FALSE),"")</f>
        <v/>
      </c>
      <c r="L2426" s="15">
        <v>0</v>
      </c>
      <c r="M2426" s="15" t="str">
        <f t="shared" si="175"/>
        <v>__</v>
      </c>
      <c r="N2426" s="15"/>
      <c r="O2426" s="15">
        <f>VLOOKUP(M2426,code!A:C,3,FALSE)</f>
        <v>0</v>
      </c>
      <c r="P2426" s="16"/>
      <c r="Q2426" s="15"/>
      <c r="R2426" s="16"/>
      <c r="S2426" s="15"/>
      <c r="T2426" s="16"/>
      <c r="U2426" s="15"/>
    </row>
    <row r="2427" spans="1:21" x14ac:dyDescent="0.25">
      <c r="A2427" s="12">
        <v>2572</v>
      </c>
      <c r="B2427" t="s">
        <v>7789</v>
      </c>
      <c r="C2427">
        <f>IFERROR(VLOOKUP(B2427,code!$F$1:$G$39,2,FALSE),"")</f>
        <v>25</v>
      </c>
      <c r="D2427" t="s">
        <v>2559</v>
      </c>
      <c r="E2427" t="str">
        <f t="shared" si="174"/>
        <v>Female</v>
      </c>
      <c r="F2427" t="s">
        <v>7797</v>
      </c>
      <c r="G2427" s="12">
        <v>72</v>
      </c>
      <c r="H2427" s="14" t="s">
        <v>7824</v>
      </c>
      <c r="I2427" s="24">
        <f t="shared" si="176"/>
        <v>44575</v>
      </c>
      <c r="J2427" s="14">
        <f t="shared" ref="J2427:J2439" si="180">MAX(P2427,R2427,T2427)</f>
        <v>44418</v>
      </c>
      <c r="K2427" s="14" t="str">
        <f>_xlfn.IFNA(VLOOKUP(D2427,code!F:G,1,FALSE),"")</f>
        <v/>
      </c>
      <c r="L2427" s="15">
        <v>2</v>
      </c>
      <c r="M2427" s="15" t="str">
        <f t="shared" si="175"/>
        <v>北京科兴中维_北京科兴中维_</v>
      </c>
      <c r="N2427" s="15" t="str">
        <f>VLOOKUP(M2427,code!A:B,2,FALSE)</f>
        <v>VV</v>
      </c>
      <c r="O2427" s="15" t="str">
        <f>VLOOKUP(M2427,code!A:C,3,FALSE)</f>
        <v>N</v>
      </c>
      <c r="P2427" s="16">
        <v>44396</v>
      </c>
      <c r="Q2427" s="15" t="s">
        <v>7815</v>
      </c>
      <c r="R2427" s="16">
        <v>44418</v>
      </c>
      <c r="S2427" s="15" t="s">
        <v>7815</v>
      </c>
      <c r="T2427" s="16"/>
      <c r="U2427" s="15"/>
    </row>
    <row r="2428" spans="1:21" x14ac:dyDescent="0.25">
      <c r="A2428" s="12">
        <v>2573</v>
      </c>
      <c r="B2428" t="s">
        <v>7789</v>
      </c>
      <c r="C2428">
        <f>IFERROR(VLOOKUP(B2428,code!$F$1:$G$39,2,FALSE),"")</f>
        <v>25</v>
      </c>
      <c r="D2428" t="s">
        <v>2560</v>
      </c>
      <c r="E2428" t="str">
        <f t="shared" si="174"/>
        <v>Male</v>
      </c>
      <c r="F2428" t="s">
        <v>7798</v>
      </c>
      <c r="G2428" s="12">
        <v>26</v>
      </c>
      <c r="H2428" s="14" t="s">
        <v>7824</v>
      </c>
      <c r="I2428" s="24">
        <f t="shared" si="176"/>
        <v>44575</v>
      </c>
      <c r="J2428" s="14">
        <f t="shared" si="180"/>
        <v>44350</v>
      </c>
      <c r="K2428" s="14" t="str">
        <f>_xlfn.IFNA(VLOOKUP(D2428,code!F:G,1,FALSE),"")</f>
        <v/>
      </c>
      <c r="L2428" s="15">
        <v>2</v>
      </c>
      <c r="M2428" s="15" t="str">
        <f t="shared" si="175"/>
        <v>北京生物_北京生物_</v>
      </c>
      <c r="N2428" s="15" t="str">
        <f>VLOOKUP(M2428,code!A:B,2,FALSE)</f>
        <v>PP</v>
      </c>
      <c r="O2428" s="15" t="str">
        <f>VLOOKUP(M2428,code!A:C,3,FALSE)</f>
        <v>N</v>
      </c>
      <c r="P2428" s="16">
        <v>44298</v>
      </c>
      <c r="Q2428" s="15" t="s">
        <v>7816</v>
      </c>
      <c r="R2428" s="16">
        <v>44350</v>
      </c>
      <c r="S2428" s="15" t="s">
        <v>7816</v>
      </c>
      <c r="T2428" s="16"/>
      <c r="U2428" s="15"/>
    </row>
    <row r="2429" spans="1:21" x14ac:dyDescent="0.25">
      <c r="A2429" s="12">
        <v>2574</v>
      </c>
      <c r="B2429" t="s">
        <v>7789</v>
      </c>
      <c r="C2429">
        <f>IFERROR(VLOOKUP(B2429,code!$F$1:$G$39,2,FALSE),"")</f>
        <v>25</v>
      </c>
      <c r="D2429" t="s">
        <v>2561</v>
      </c>
      <c r="E2429" t="str">
        <f t="shared" si="174"/>
        <v>Male</v>
      </c>
      <c r="F2429" t="s">
        <v>7798</v>
      </c>
      <c r="G2429" s="12">
        <v>22</v>
      </c>
      <c r="H2429" s="14" t="s">
        <v>7823</v>
      </c>
      <c r="I2429" s="24">
        <f t="shared" si="176"/>
        <v>44576</v>
      </c>
      <c r="J2429" s="14">
        <f t="shared" si="180"/>
        <v>44535</v>
      </c>
      <c r="K2429" s="14" t="str">
        <f>_xlfn.IFNA(VLOOKUP(D2429,code!F:G,1,FALSE),"")</f>
        <v/>
      </c>
      <c r="L2429" s="15">
        <v>2</v>
      </c>
      <c r="M2429" s="15" t="str">
        <f t="shared" si="175"/>
        <v>成都生物_兰州生物_</v>
      </c>
      <c r="N2429" s="15" t="str">
        <f>VLOOKUP(M2429,code!A:B,2,FALSE)</f>
        <v>PP</v>
      </c>
      <c r="O2429" s="15" t="str">
        <f>VLOOKUP(M2429,code!A:C,3,FALSE)</f>
        <v>N</v>
      </c>
      <c r="P2429" s="16">
        <v>44475</v>
      </c>
      <c r="Q2429" s="15" t="s">
        <v>7819</v>
      </c>
      <c r="R2429" s="16">
        <v>44535</v>
      </c>
      <c r="S2429" s="15" t="s">
        <v>7817</v>
      </c>
      <c r="T2429" s="16"/>
      <c r="U2429" s="15"/>
    </row>
    <row r="2430" spans="1:21" x14ac:dyDescent="0.25">
      <c r="A2430" s="12">
        <v>2575</v>
      </c>
      <c r="B2430" t="s">
        <v>7789</v>
      </c>
      <c r="C2430">
        <f>IFERROR(VLOOKUP(B2430,code!$F$1:$G$39,2,FALSE),"")</f>
        <v>25</v>
      </c>
      <c r="D2430" t="s">
        <v>2562</v>
      </c>
      <c r="E2430" t="str">
        <f t="shared" si="174"/>
        <v>Female</v>
      </c>
      <c r="F2430" t="s">
        <v>7797</v>
      </c>
      <c r="G2430" s="12">
        <v>51</v>
      </c>
      <c r="H2430" s="14" t="s">
        <v>7828</v>
      </c>
      <c r="I2430" s="24">
        <f t="shared" si="176"/>
        <v>44578</v>
      </c>
      <c r="J2430" s="14">
        <f t="shared" si="180"/>
        <v>44407</v>
      </c>
      <c r="K2430" s="14" t="str">
        <f>_xlfn.IFNA(VLOOKUP(D2430,code!F:G,1,FALSE),"")</f>
        <v/>
      </c>
      <c r="L2430" s="15">
        <v>2</v>
      </c>
      <c r="M2430" s="15" t="str">
        <f t="shared" si="175"/>
        <v>深圳康泰_深圳康泰_</v>
      </c>
      <c r="N2430" s="15" t="str">
        <f>VLOOKUP(M2430,code!A:B,2,FALSE)</f>
        <v>KK</v>
      </c>
      <c r="O2430" s="15" t="str">
        <f>VLOOKUP(M2430,code!A:C,3,FALSE)</f>
        <v>N</v>
      </c>
      <c r="P2430" s="16">
        <v>44378</v>
      </c>
      <c r="Q2430" s="15" t="s">
        <v>7856</v>
      </c>
      <c r="R2430" s="16">
        <v>44407</v>
      </c>
      <c r="S2430" s="15" t="s">
        <v>7856</v>
      </c>
      <c r="T2430" s="16"/>
      <c r="U2430" s="15"/>
    </row>
    <row r="2431" spans="1:21" x14ac:dyDescent="0.25">
      <c r="A2431" s="12">
        <v>2577</v>
      </c>
      <c r="B2431" t="s">
        <v>7789</v>
      </c>
      <c r="C2431">
        <f>IFERROR(VLOOKUP(B2431,code!$F$1:$G$39,2,FALSE),"")</f>
        <v>25</v>
      </c>
      <c r="D2431" t="s">
        <v>2564</v>
      </c>
      <c r="E2431" t="str">
        <f t="shared" si="174"/>
        <v>Male</v>
      </c>
      <c r="F2431" t="s">
        <v>7798</v>
      </c>
      <c r="G2431" s="12">
        <v>16</v>
      </c>
      <c r="H2431" s="14" t="s">
        <v>7828</v>
      </c>
      <c r="I2431" s="24">
        <f t="shared" si="176"/>
        <v>44578</v>
      </c>
      <c r="J2431" s="14">
        <f t="shared" si="180"/>
        <v>44539</v>
      </c>
      <c r="K2431" s="14" t="str">
        <f>_xlfn.IFNA(VLOOKUP(D2431,code!F:G,1,FALSE),"")</f>
        <v/>
      </c>
      <c r="L2431" s="15">
        <v>2</v>
      </c>
      <c r="M2431" s="15" t="str">
        <f t="shared" si="175"/>
        <v>北京科兴中维_科兴（大连）_</v>
      </c>
      <c r="N2431" s="15" t="str">
        <f>VLOOKUP(M2431,code!A:B,2,FALSE)</f>
        <v>VV</v>
      </c>
      <c r="O2431" s="15" t="str">
        <f>VLOOKUP(M2431,code!A:C,3,FALSE)</f>
        <v>N</v>
      </c>
      <c r="P2431" s="16">
        <v>44404</v>
      </c>
      <c r="Q2431" s="15" t="s">
        <v>7815</v>
      </c>
      <c r="R2431" s="16">
        <v>44539</v>
      </c>
      <c r="S2431" s="15" t="s">
        <v>7844</v>
      </c>
      <c r="T2431" s="16"/>
      <c r="U2431" s="15"/>
    </row>
    <row r="2432" spans="1:21" x14ac:dyDescent="0.25">
      <c r="A2432" s="12">
        <v>2578</v>
      </c>
      <c r="B2432" t="s">
        <v>7789</v>
      </c>
      <c r="C2432">
        <f>IFERROR(VLOOKUP(B2432,code!$F$1:$G$39,2,FALSE),"")</f>
        <v>25</v>
      </c>
      <c r="D2432" t="s">
        <v>2565</v>
      </c>
      <c r="E2432" t="str">
        <f t="shared" si="174"/>
        <v>Male</v>
      </c>
      <c r="F2432" t="s">
        <v>7798</v>
      </c>
      <c r="G2432" s="12">
        <v>33</v>
      </c>
      <c r="H2432" s="14" t="s">
        <v>7832</v>
      </c>
      <c r="I2432" s="24">
        <f t="shared" si="176"/>
        <v>44574</v>
      </c>
      <c r="J2432" s="14">
        <f t="shared" si="180"/>
        <v>44443</v>
      </c>
      <c r="K2432" s="14" t="str">
        <f>_xlfn.IFNA(VLOOKUP(D2432,code!F:G,1,FALSE),"")</f>
        <v/>
      </c>
      <c r="L2432" s="15">
        <v>2</v>
      </c>
      <c r="M2432" s="15" t="str">
        <f t="shared" si="175"/>
        <v>北京科兴中维_北京科兴中维_</v>
      </c>
      <c r="N2432" s="15" t="str">
        <f>VLOOKUP(M2432,code!A:B,2,FALSE)</f>
        <v>VV</v>
      </c>
      <c r="O2432" s="15" t="str">
        <f>VLOOKUP(M2432,code!A:C,3,FALSE)</f>
        <v>N</v>
      </c>
      <c r="P2432" s="16">
        <v>44399</v>
      </c>
      <c r="Q2432" s="15" t="s">
        <v>7815</v>
      </c>
      <c r="R2432" s="16">
        <v>44443</v>
      </c>
      <c r="S2432" s="15" t="s">
        <v>7815</v>
      </c>
      <c r="T2432" s="16"/>
      <c r="U2432" s="15"/>
    </row>
    <row r="2433" spans="1:21" x14ac:dyDescent="0.25">
      <c r="A2433" s="12">
        <v>2587</v>
      </c>
      <c r="B2433" t="s">
        <v>7789</v>
      </c>
      <c r="C2433">
        <f>IFERROR(VLOOKUP(B2433,code!$F$1:$G$39,2,FALSE),"")</f>
        <v>25</v>
      </c>
      <c r="D2433" t="s">
        <v>2574</v>
      </c>
      <c r="E2433" t="str">
        <f t="shared" si="174"/>
        <v>Male</v>
      </c>
      <c r="F2433" t="s">
        <v>7798</v>
      </c>
      <c r="G2433" s="12">
        <v>33</v>
      </c>
      <c r="H2433" s="14" t="s">
        <v>7824</v>
      </c>
      <c r="I2433" s="24">
        <f t="shared" si="176"/>
        <v>44575</v>
      </c>
      <c r="J2433" s="14">
        <f t="shared" si="180"/>
        <v>44418</v>
      </c>
      <c r="K2433" s="14" t="str">
        <f>_xlfn.IFNA(VLOOKUP(D2433,code!F:G,1,FALSE),"")</f>
        <v/>
      </c>
      <c r="L2433" s="15">
        <v>2</v>
      </c>
      <c r="M2433" s="15" t="str">
        <f t="shared" si="175"/>
        <v>北京生物_北京科兴中维_</v>
      </c>
      <c r="N2433" s="15" t="str">
        <f>VLOOKUP(M2433,code!A:B,2,FALSE)</f>
        <v>PV</v>
      </c>
      <c r="O2433" s="15" t="str">
        <f>VLOOKUP(M2433,code!A:C,3,FALSE)</f>
        <v>Y</v>
      </c>
      <c r="P2433" s="16">
        <v>44352</v>
      </c>
      <c r="Q2433" s="15" t="s">
        <v>7816</v>
      </c>
      <c r="R2433" s="16">
        <v>44418</v>
      </c>
      <c r="S2433" s="15" t="s">
        <v>7815</v>
      </c>
      <c r="T2433" s="16"/>
      <c r="U2433" s="15"/>
    </row>
    <row r="2434" spans="1:21" x14ac:dyDescent="0.25">
      <c r="A2434" s="12">
        <v>2589</v>
      </c>
      <c r="B2434" t="s">
        <v>7789</v>
      </c>
      <c r="C2434">
        <f>IFERROR(VLOOKUP(B2434,code!$F$1:$G$39,2,FALSE),"")</f>
        <v>25</v>
      </c>
      <c r="D2434" t="s">
        <v>2576</v>
      </c>
      <c r="E2434" t="str">
        <f t="shared" ref="E2434:E2497" si="181">IF(F2434="男","Male",IF(F2434="女", "Female", ""))</f>
        <v>Male</v>
      </c>
      <c r="F2434" t="s">
        <v>7798</v>
      </c>
      <c r="G2434" s="12">
        <v>35</v>
      </c>
      <c r="H2434" s="14" t="s">
        <v>7823</v>
      </c>
      <c r="I2434" s="24">
        <f t="shared" si="176"/>
        <v>44576</v>
      </c>
      <c r="J2434" s="14">
        <f t="shared" si="180"/>
        <v>44362</v>
      </c>
      <c r="K2434" s="14" t="str">
        <f>_xlfn.IFNA(VLOOKUP(D2434,code!F:G,1,FALSE),"")</f>
        <v/>
      </c>
      <c r="L2434" s="15">
        <v>2</v>
      </c>
      <c r="M2434" s="15" t="str">
        <f t="shared" ref="M2434:M2497" si="182">Q2434&amp;"_"&amp;S2434&amp;"_"&amp;U2434</f>
        <v>北京生物_北京科兴中维_</v>
      </c>
      <c r="N2434" s="15" t="str">
        <f>VLOOKUP(M2434,code!A:B,2,FALSE)</f>
        <v>PV</v>
      </c>
      <c r="O2434" s="15" t="str">
        <f>VLOOKUP(M2434,code!A:C,3,FALSE)</f>
        <v>Y</v>
      </c>
      <c r="P2434" s="16">
        <v>44307</v>
      </c>
      <c r="Q2434" s="15" t="s">
        <v>7816</v>
      </c>
      <c r="R2434" s="16">
        <v>44362</v>
      </c>
      <c r="S2434" s="15" t="s">
        <v>7815</v>
      </c>
      <c r="T2434" s="16"/>
      <c r="U2434" s="15"/>
    </row>
    <row r="2435" spans="1:21" x14ac:dyDescent="0.25">
      <c r="A2435" s="12">
        <v>2590</v>
      </c>
      <c r="B2435" t="s">
        <v>7789</v>
      </c>
      <c r="C2435">
        <f>IFERROR(VLOOKUP(B2435,code!$F$1:$G$39,2,FALSE),"")</f>
        <v>25</v>
      </c>
      <c r="D2435" t="s">
        <v>2577</v>
      </c>
      <c r="E2435" t="str">
        <f t="shared" si="181"/>
        <v>Female</v>
      </c>
      <c r="F2435" t="s">
        <v>7797</v>
      </c>
      <c r="G2435" s="12">
        <v>10</v>
      </c>
      <c r="H2435" s="14" t="s">
        <v>7824</v>
      </c>
      <c r="I2435" s="24">
        <f t="shared" ref="I2435:I2498" si="183">IFERROR(DATEVALUE(H2435),H2435)</f>
        <v>44575</v>
      </c>
      <c r="J2435" s="14">
        <f t="shared" si="180"/>
        <v>44544</v>
      </c>
      <c r="K2435" s="14" t="str">
        <f>_xlfn.IFNA(VLOOKUP(D2435,code!F:G,1,FALSE),"")</f>
        <v/>
      </c>
      <c r="L2435" s="15">
        <v>2</v>
      </c>
      <c r="M2435" s="15" t="str">
        <f t="shared" si="182"/>
        <v>成都生物_兰州生物_</v>
      </c>
      <c r="N2435" s="15" t="str">
        <f>VLOOKUP(M2435,code!A:B,2,FALSE)</f>
        <v>PP</v>
      </c>
      <c r="O2435" s="15" t="str">
        <f>VLOOKUP(M2435,code!A:C,3,FALSE)</f>
        <v>N</v>
      </c>
      <c r="P2435" s="16">
        <v>44509</v>
      </c>
      <c r="Q2435" s="15" t="s">
        <v>7819</v>
      </c>
      <c r="R2435" s="16">
        <v>44544</v>
      </c>
      <c r="S2435" s="15" t="s">
        <v>7817</v>
      </c>
      <c r="T2435" s="16"/>
      <c r="U2435" s="15"/>
    </row>
    <row r="2436" spans="1:21" x14ac:dyDescent="0.25">
      <c r="A2436" s="12">
        <v>2594</v>
      </c>
      <c r="B2436" t="s">
        <v>7789</v>
      </c>
      <c r="C2436">
        <f>IFERROR(VLOOKUP(B2436,code!$F$1:$G$39,2,FALSE),"")</f>
        <v>25</v>
      </c>
      <c r="D2436" t="s">
        <v>2581</v>
      </c>
      <c r="E2436" t="str">
        <f t="shared" si="181"/>
        <v>Female</v>
      </c>
      <c r="F2436" t="s">
        <v>7797</v>
      </c>
      <c r="G2436" s="12">
        <v>31</v>
      </c>
      <c r="H2436" s="14" t="s">
        <v>7828</v>
      </c>
      <c r="I2436" s="24">
        <f t="shared" si="183"/>
        <v>44578</v>
      </c>
      <c r="J2436" s="14">
        <f t="shared" si="180"/>
        <v>44349</v>
      </c>
      <c r="K2436" s="14" t="str">
        <f>_xlfn.IFNA(VLOOKUP(D2436,code!F:G,1,FALSE),"")</f>
        <v/>
      </c>
      <c r="L2436" s="15">
        <v>2</v>
      </c>
      <c r="M2436" s="15" t="str">
        <f t="shared" si="182"/>
        <v>北京生物_北京生物_</v>
      </c>
      <c r="N2436" s="15" t="str">
        <f>VLOOKUP(M2436,code!A:B,2,FALSE)</f>
        <v>PP</v>
      </c>
      <c r="O2436" s="15" t="str">
        <f>VLOOKUP(M2436,code!A:C,3,FALSE)</f>
        <v>N</v>
      </c>
      <c r="P2436" s="16">
        <v>44305</v>
      </c>
      <c r="Q2436" s="15" t="s">
        <v>7816</v>
      </c>
      <c r="R2436" s="16">
        <v>44349</v>
      </c>
      <c r="S2436" s="15" t="s">
        <v>7816</v>
      </c>
      <c r="T2436" s="16"/>
      <c r="U2436" s="15"/>
    </row>
    <row r="2437" spans="1:21" x14ac:dyDescent="0.25">
      <c r="A2437" s="12">
        <v>2597</v>
      </c>
      <c r="B2437" t="s">
        <v>7789</v>
      </c>
      <c r="C2437">
        <f>IFERROR(VLOOKUP(B2437,code!$F$1:$G$39,2,FALSE),"")</f>
        <v>25</v>
      </c>
      <c r="D2437" t="s">
        <v>2584</v>
      </c>
      <c r="E2437" t="str">
        <f t="shared" si="181"/>
        <v>Female</v>
      </c>
      <c r="F2437" t="s">
        <v>7797</v>
      </c>
      <c r="G2437" s="12">
        <v>25</v>
      </c>
      <c r="H2437" s="14" t="s">
        <v>7823</v>
      </c>
      <c r="I2437" s="24">
        <f t="shared" si="183"/>
        <v>44576</v>
      </c>
      <c r="J2437" s="14">
        <f t="shared" si="180"/>
        <v>44296</v>
      </c>
      <c r="K2437" s="14" t="str">
        <f>_xlfn.IFNA(VLOOKUP(D2437,code!F:G,1,FALSE),"")</f>
        <v/>
      </c>
      <c r="L2437" s="15">
        <v>1</v>
      </c>
      <c r="M2437" s="15" t="str">
        <f t="shared" si="182"/>
        <v>北京生物__</v>
      </c>
      <c r="N2437" s="15" t="str">
        <f>VLOOKUP(M2437,code!A:B,2,FALSE)</f>
        <v>P</v>
      </c>
      <c r="O2437" s="15" t="str">
        <f>VLOOKUP(M2437,code!A:C,3,FALSE)</f>
        <v>N</v>
      </c>
      <c r="P2437" s="16">
        <v>44296</v>
      </c>
      <c r="Q2437" s="15" t="s">
        <v>7816</v>
      </c>
      <c r="R2437" s="16"/>
      <c r="S2437" s="15"/>
      <c r="T2437" s="16"/>
      <c r="U2437" s="15"/>
    </row>
    <row r="2438" spans="1:21" x14ac:dyDescent="0.25">
      <c r="A2438" s="12">
        <v>2599</v>
      </c>
      <c r="B2438" t="s">
        <v>7789</v>
      </c>
      <c r="C2438">
        <f>IFERROR(VLOOKUP(B2438,code!$F$1:$G$39,2,FALSE),"")</f>
        <v>25</v>
      </c>
      <c r="D2438" t="s">
        <v>2586</v>
      </c>
      <c r="E2438" t="str">
        <f t="shared" si="181"/>
        <v>Female</v>
      </c>
      <c r="F2438" t="s">
        <v>7797</v>
      </c>
      <c r="G2438" s="12">
        <v>58</v>
      </c>
      <c r="H2438" s="14" t="s">
        <v>7818</v>
      </c>
      <c r="I2438" s="24">
        <f t="shared" si="183"/>
        <v>44577</v>
      </c>
      <c r="J2438" s="14">
        <f t="shared" si="180"/>
        <v>44322</v>
      </c>
      <c r="K2438" s="14" t="str">
        <f>_xlfn.IFNA(VLOOKUP(D2438,code!F:G,1,FALSE),"")</f>
        <v/>
      </c>
      <c r="L2438" s="15">
        <v>2</v>
      </c>
      <c r="M2438" s="15" t="str">
        <f t="shared" si="182"/>
        <v>北京科兴中维_北京科兴中维_</v>
      </c>
      <c r="N2438" s="15" t="str">
        <f>VLOOKUP(M2438,code!A:B,2,FALSE)</f>
        <v>VV</v>
      </c>
      <c r="O2438" s="15" t="str">
        <f>VLOOKUP(M2438,code!A:C,3,FALSE)</f>
        <v>N</v>
      </c>
      <c r="P2438" s="16">
        <v>44290</v>
      </c>
      <c r="Q2438" s="15" t="s">
        <v>7815</v>
      </c>
      <c r="R2438" s="16">
        <v>44322</v>
      </c>
      <c r="S2438" s="15" t="s">
        <v>7815</v>
      </c>
      <c r="T2438" s="16"/>
      <c r="U2438" s="15"/>
    </row>
    <row r="2439" spans="1:21" x14ac:dyDescent="0.25">
      <c r="A2439" s="12">
        <v>2698</v>
      </c>
      <c r="B2439" t="s">
        <v>628</v>
      </c>
      <c r="C2439">
        <f>IFERROR(VLOOKUP(B2439,code!$F$1:$G$39,2,FALSE),"")</f>
        <v>27</v>
      </c>
      <c r="D2439" t="s">
        <v>2685</v>
      </c>
      <c r="E2439" t="str">
        <f t="shared" si="181"/>
        <v>Male</v>
      </c>
      <c r="F2439" t="s">
        <v>7798</v>
      </c>
      <c r="G2439" s="12">
        <v>61</v>
      </c>
      <c r="H2439" s="14" t="s">
        <v>7823</v>
      </c>
      <c r="I2439" s="24">
        <f t="shared" si="183"/>
        <v>44576</v>
      </c>
      <c r="J2439" s="14">
        <f t="shared" si="180"/>
        <v>44479</v>
      </c>
      <c r="K2439" s="14" t="str">
        <f>_xlfn.IFNA(VLOOKUP(D2439,code!F:G,1,FALSE),"")</f>
        <v/>
      </c>
      <c r="L2439" s="15">
        <v>2</v>
      </c>
      <c r="M2439" s="15" t="str">
        <f t="shared" si="182"/>
        <v>北京科兴中维_北京科兴_</v>
      </c>
      <c r="N2439" s="15" t="str">
        <f>VLOOKUP(M2439,code!A:B,2,FALSE)</f>
        <v>VV</v>
      </c>
      <c r="O2439" s="15" t="str">
        <f>VLOOKUP(M2439,code!A:C,3,FALSE)</f>
        <v>N</v>
      </c>
      <c r="P2439" s="16">
        <v>44440</v>
      </c>
      <c r="Q2439" s="15" t="s">
        <v>7815</v>
      </c>
      <c r="R2439" s="16">
        <v>44479</v>
      </c>
      <c r="S2439" s="15" t="s">
        <v>7839</v>
      </c>
      <c r="T2439" s="16"/>
      <c r="U2439" s="15"/>
    </row>
    <row r="2440" spans="1:21" x14ac:dyDescent="0.25">
      <c r="A2440" s="12">
        <v>2700</v>
      </c>
      <c r="B2440" t="s">
        <v>628</v>
      </c>
      <c r="C2440">
        <f>IFERROR(VLOOKUP(B2440,code!$F$1:$G$39,2,FALSE),"")</f>
        <v>27</v>
      </c>
      <c r="D2440" t="s">
        <v>2687</v>
      </c>
      <c r="E2440" t="str">
        <f t="shared" si="181"/>
        <v>Male</v>
      </c>
      <c r="F2440" t="s">
        <v>7798</v>
      </c>
      <c r="G2440" s="12">
        <v>33</v>
      </c>
      <c r="H2440" s="14" t="s">
        <v>7824</v>
      </c>
      <c r="I2440" s="24">
        <f t="shared" si="183"/>
        <v>44575</v>
      </c>
      <c r="J2440" s="14"/>
      <c r="K2440" s="14" t="str">
        <f>_xlfn.IFNA(VLOOKUP(D2440,code!F:G,1,FALSE),"")</f>
        <v/>
      </c>
      <c r="L2440" s="15">
        <v>0</v>
      </c>
      <c r="M2440" s="15" t="str">
        <f t="shared" si="182"/>
        <v>__</v>
      </c>
      <c r="N2440" s="15"/>
      <c r="O2440" s="15">
        <f>VLOOKUP(M2440,code!A:C,3,FALSE)</f>
        <v>0</v>
      </c>
      <c r="P2440" s="16"/>
      <c r="Q2440" s="15"/>
      <c r="R2440" s="16"/>
      <c r="S2440" s="15"/>
      <c r="T2440" s="16"/>
      <c r="U2440" s="15"/>
    </row>
    <row r="2441" spans="1:21" x14ac:dyDescent="0.25">
      <c r="A2441" s="12">
        <v>1866</v>
      </c>
      <c r="B2441" t="s">
        <v>1989</v>
      </c>
      <c r="C2441">
        <f>IFERROR(VLOOKUP(B2441,code!$F$1:$G$39,2,FALSE),"")</f>
        <v>2</v>
      </c>
      <c r="D2441" t="s">
        <v>1886</v>
      </c>
      <c r="E2441" t="str">
        <f t="shared" si="181"/>
        <v>Female</v>
      </c>
      <c r="F2441" t="s">
        <v>7797</v>
      </c>
      <c r="G2441" s="12">
        <v>68</v>
      </c>
      <c r="H2441" s="14">
        <v>44575</v>
      </c>
      <c r="I2441" s="24">
        <f t="shared" si="183"/>
        <v>44575</v>
      </c>
      <c r="J2441" s="14">
        <f t="shared" ref="J2441:J2447" si="184">MAX(P2441,R2441,T2441)</f>
        <v>44459</v>
      </c>
      <c r="K2441" s="14" t="str">
        <f>_xlfn.IFNA(VLOOKUP(D2441,code!F:G,1,FALSE),"")</f>
        <v/>
      </c>
      <c r="L2441" s="15">
        <v>2</v>
      </c>
      <c r="M2441" s="15" t="str">
        <f t="shared" si="182"/>
        <v>北京科兴中维_北京生物_</v>
      </c>
      <c r="N2441" s="15" t="str">
        <f>VLOOKUP(M2441,code!A:B,2,FALSE)</f>
        <v>VP</v>
      </c>
      <c r="O2441" s="15" t="str">
        <f>VLOOKUP(M2441,code!A:C,3,FALSE)</f>
        <v>Y</v>
      </c>
      <c r="P2441" s="16">
        <v>44437</v>
      </c>
      <c r="Q2441" s="15" t="s">
        <v>7815</v>
      </c>
      <c r="R2441" s="16">
        <v>44459</v>
      </c>
      <c r="S2441" s="15" t="s">
        <v>7816</v>
      </c>
      <c r="T2441" s="16"/>
      <c r="U2441" s="15"/>
    </row>
    <row r="2442" spans="1:21" x14ac:dyDescent="0.25">
      <c r="A2442" s="12">
        <v>2764</v>
      </c>
      <c r="B2442" t="s">
        <v>7792</v>
      </c>
      <c r="C2442">
        <f>IFERROR(VLOOKUP(B2442,code!$F$1:$G$39,2,FALSE),"")</f>
        <v>3</v>
      </c>
      <c r="D2442" t="s">
        <v>2749</v>
      </c>
      <c r="E2442" t="str">
        <f t="shared" si="181"/>
        <v>Female</v>
      </c>
      <c r="F2442" t="s">
        <v>7797</v>
      </c>
      <c r="G2442" s="12">
        <v>57</v>
      </c>
      <c r="H2442" s="14">
        <v>44574</v>
      </c>
      <c r="I2442" s="24">
        <f t="shared" si="183"/>
        <v>44574</v>
      </c>
      <c r="J2442" s="14">
        <f t="shared" si="184"/>
        <v>44548</v>
      </c>
      <c r="K2442" s="14" t="str">
        <f>_xlfn.IFNA(VLOOKUP(D2442,code!F:G,1,FALSE),"")</f>
        <v/>
      </c>
      <c r="L2442" s="15">
        <v>2</v>
      </c>
      <c r="M2442" s="15" t="str">
        <f t="shared" si="182"/>
        <v>北京生物_兰州生物_</v>
      </c>
      <c r="N2442" s="15" t="str">
        <f>VLOOKUP(M2442,code!A:B,2,FALSE)</f>
        <v>PP</v>
      </c>
      <c r="O2442" s="15" t="str">
        <f>VLOOKUP(M2442,code!A:C,3,FALSE)</f>
        <v>N</v>
      </c>
      <c r="P2442" s="16">
        <v>44304</v>
      </c>
      <c r="Q2442" s="15" t="s">
        <v>7816</v>
      </c>
      <c r="R2442" s="16">
        <v>44548</v>
      </c>
      <c r="S2442" s="15" t="s">
        <v>7817</v>
      </c>
      <c r="T2442" s="16"/>
      <c r="U2442" s="15"/>
    </row>
    <row r="2443" spans="1:21" x14ac:dyDescent="0.25">
      <c r="A2443" s="12">
        <v>2810</v>
      </c>
      <c r="B2443" t="s">
        <v>7792</v>
      </c>
      <c r="C2443">
        <f>IFERROR(VLOOKUP(B2443,code!$F$1:$G$39,2,FALSE),"")</f>
        <v>3</v>
      </c>
      <c r="D2443" t="s">
        <v>2795</v>
      </c>
      <c r="E2443" t="str">
        <f t="shared" si="181"/>
        <v>Male</v>
      </c>
      <c r="F2443" t="s">
        <v>7798</v>
      </c>
      <c r="G2443" s="12">
        <v>53</v>
      </c>
      <c r="H2443" s="14">
        <v>44569</v>
      </c>
      <c r="I2443" s="24">
        <f t="shared" si="183"/>
        <v>44569</v>
      </c>
      <c r="J2443" s="14">
        <f t="shared" si="184"/>
        <v>44323</v>
      </c>
      <c r="K2443" s="14" t="str">
        <f>_xlfn.IFNA(VLOOKUP(D2443,code!F:G,1,FALSE),"")</f>
        <v/>
      </c>
      <c r="L2443" s="15">
        <v>2</v>
      </c>
      <c r="M2443" s="15" t="str">
        <f t="shared" si="182"/>
        <v>北京科兴中维_北京科兴中维_</v>
      </c>
      <c r="N2443" s="15" t="str">
        <f>VLOOKUP(M2443,code!A:B,2,FALSE)</f>
        <v>VV</v>
      </c>
      <c r="O2443" s="15" t="str">
        <f>VLOOKUP(M2443,code!A:C,3,FALSE)</f>
        <v>N</v>
      </c>
      <c r="P2443" s="16">
        <v>44287</v>
      </c>
      <c r="Q2443" s="15" t="s">
        <v>7815</v>
      </c>
      <c r="R2443" s="16">
        <v>44323</v>
      </c>
      <c r="S2443" s="15" t="s">
        <v>7815</v>
      </c>
      <c r="T2443" s="16"/>
      <c r="U2443" s="15"/>
    </row>
    <row r="2444" spans="1:21" x14ac:dyDescent="0.25">
      <c r="A2444" s="12">
        <v>2826</v>
      </c>
      <c r="B2444" t="s">
        <v>7792</v>
      </c>
      <c r="C2444">
        <f>IFERROR(VLOOKUP(B2444,code!$F$1:$G$39,2,FALSE),"")</f>
        <v>3</v>
      </c>
      <c r="D2444" t="s">
        <v>2811</v>
      </c>
      <c r="E2444" t="str">
        <f t="shared" si="181"/>
        <v>Female</v>
      </c>
      <c r="F2444" t="s">
        <v>7797</v>
      </c>
      <c r="G2444" s="12">
        <v>24</v>
      </c>
      <c r="H2444" s="14">
        <v>44574</v>
      </c>
      <c r="I2444" s="24">
        <f t="shared" si="183"/>
        <v>44574</v>
      </c>
      <c r="J2444" s="14">
        <f t="shared" si="184"/>
        <v>44376</v>
      </c>
      <c r="K2444" s="14" t="str">
        <f>_xlfn.IFNA(VLOOKUP(D2444,code!F:G,1,FALSE),"")</f>
        <v/>
      </c>
      <c r="L2444" s="15">
        <v>2</v>
      </c>
      <c r="M2444" s="15" t="str">
        <f t="shared" si="182"/>
        <v>北京生物_兰州生物_</v>
      </c>
      <c r="N2444" s="15" t="str">
        <f>VLOOKUP(M2444,code!A:B,2,FALSE)</f>
        <v>PP</v>
      </c>
      <c r="O2444" s="15" t="str">
        <f>VLOOKUP(M2444,code!A:C,3,FALSE)</f>
        <v>N</v>
      </c>
      <c r="P2444" s="16">
        <v>44354</v>
      </c>
      <c r="Q2444" s="15" t="s">
        <v>7816</v>
      </c>
      <c r="R2444" s="16">
        <v>44376</v>
      </c>
      <c r="S2444" s="15" t="s">
        <v>7817</v>
      </c>
      <c r="T2444" s="16"/>
      <c r="U2444" s="15"/>
    </row>
    <row r="2445" spans="1:21" x14ac:dyDescent="0.25">
      <c r="A2445" s="12">
        <v>3331</v>
      </c>
      <c r="B2445" t="s">
        <v>7796</v>
      </c>
      <c r="C2445">
        <f>IFERROR(VLOOKUP(B2445,code!$F$1:$G$39,2,FALSE),"")</f>
        <v>5</v>
      </c>
      <c r="D2445" t="s">
        <v>3305</v>
      </c>
      <c r="E2445" t="str">
        <f t="shared" si="181"/>
        <v>Male</v>
      </c>
      <c r="F2445" t="s">
        <v>7798</v>
      </c>
      <c r="G2445" s="12">
        <v>33</v>
      </c>
      <c r="H2445" s="14">
        <v>44573</v>
      </c>
      <c r="I2445" s="24">
        <f t="shared" si="183"/>
        <v>44573</v>
      </c>
      <c r="J2445" s="14">
        <f t="shared" si="184"/>
        <v>44566</v>
      </c>
      <c r="K2445" s="14" t="str">
        <f>_xlfn.IFNA(VLOOKUP(D2445,code!F:G,1,FALSE),"")</f>
        <v/>
      </c>
      <c r="L2445" s="15">
        <v>3</v>
      </c>
      <c r="M2445" s="15" t="str">
        <f t="shared" si="182"/>
        <v>北京生物_兰州生物_兰州生物</v>
      </c>
      <c r="N2445" s="15" t="str">
        <f>VLOOKUP(M2445,code!A:B,2,FALSE)</f>
        <v>PPP</v>
      </c>
      <c r="O2445" s="15" t="str">
        <f>VLOOKUP(M2445,code!A:C,3,FALSE)</f>
        <v>N</v>
      </c>
      <c r="P2445" s="16">
        <v>44353</v>
      </c>
      <c r="Q2445" s="15" t="s">
        <v>7816</v>
      </c>
      <c r="R2445" s="16">
        <v>44375</v>
      </c>
      <c r="S2445" s="15" t="s">
        <v>7817</v>
      </c>
      <c r="T2445" s="16">
        <v>44566</v>
      </c>
      <c r="U2445" s="15" t="s">
        <v>7817</v>
      </c>
    </row>
    <row r="2446" spans="1:21" x14ac:dyDescent="0.25">
      <c r="A2446" s="12">
        <v>2970</v>
      </c>
      <c r="B2446" t="s">
        <v>7792</v>
      </c>
      <c r="C2446">
        <f>IFERROR(VLOOKUP(B2446,code!$F$1:$G$39,2,FALSE),"")</f>
        <v>3</v>
      </c>
      <c r="D2446" t="s">
        <v>2955</v>
      </c>
      <c r="E2446" t="str">
        <f t="shared" si="181"/>
        <v>Male</v>
      </c>
      <c r="F2446" t="s">
        <v>7798</v>
      </c>
      <c r="G2446" s="12">
        <v>32</v>
      </c>
      <c r="H2446" s="14">
        <v>44574</v>
      </c>
      <c r="I2446" s="24">
        <f t="shared" si="183"/>
        <v>44574</v>
      </c>
      <c r="J2446" s="14">
        <f t="shared" si="184"/>
        <v>44550</v>
      </c>
      <c r="K2446" s="14" t="str">
        <f>_xlfn.IFNA(VLOOKUP(D2446,code!F:G,1,FALSE),"")</f>
        <v/>
      </c>
      <c r="L2446" s="15">
        <v>2</v>
      </c>
      <c r="M2446" s="15" t="str">
        <f t="shared" si="182"/>
        <v>北京生物_兰州生物_</v>
      </c>
      <c r="N2446" s="15" t="str">
        <f>VLOOKUP(M2446,code!A:B,2,FALSE)</f>
        <v>PP</v>
      </c>
      <c r="O2446" s="15" t="str">
        <f>VLOOKUP(M2446,code!A:C,3,FALSE)</f>
        <v>N</v>
      </c>
      <c r="P2446" s="16">
        <v>44237</v>
      </c>
      <c r="Q2446" s="15" t="s">
        <v>7816</v>
      </c>
      <c r="R2446" s="16">
        <v>44550</v>
      </c>
      <c r="S2446" s="15" t="s">
        <v>7817</v>
      </c>
      <c r="T2446" s="16"/>
      <c r="U2446" s="15"/>
    </row>
    <row r="2447" spans="1:21" x14ac:dyDescent="0.25">
      <c r="A2447" s="12">
        <v>2999</v>
      </c>
      <c r="B2447" t="s">
        <v>7792</v>
      </c>
      <c r="C2447">
        <f>IFERROR(VLOOKUP(B2447,code!$F$1:$G$39,2,FALSE),"")</f>
        <v>3</v>
      </c>
      <c r="D2447" t="s">
        <v>2984</v>
      </c>
      <c r="E2447" t="str">
        <f t="shared" si="181"/>
        <v>Male</v>
      </c>
      <c r="F2447" t="s">
        <v>7798</v>
      </c>
      <c r="G2447" s="12">
        <v>63</v>
      </c>
      <c r="H2447" s="14">
        <v>44574</v>
      </c>
      <c r="I2447" s="24">
        <f t="shared" si="183"/>
        <v>44574</v>
      </c>
      <c r="J2447" s="14">
        <f t="shared" si="184"/>
        <v>44407</v>
      </c>
      <c r="K2447" s="14" t="str">
        <f>_xlfn.IFNA(VLOOKUP(D2447,code!F:G,1,FALSE),"")</f>
        <v/>
      </c>
      <c r="L2447" s="15">
        <v>2</v>
      </c>
      <c r="M2447" s="15" t="str">
        <f t="shared" si="182"/>
        <v>成都生物_兰州生物_</v>
      </c>
      <c r="N2447" s="15" t="str">
        <f>VLOOKUP(M2447,code!A:B,2,FALSE)</f>
        <v>PP</v>
      </c>
      <c r="O2447" s="15" t="str">
        <f>VLOOKUP(M2447,code!A:C,3,FALSE)</f>
        <v>N</v>
      </c>
      <c r="P2447" s="16">
        <v>44384</v>
      </c>
      <c r="Q2447" s="15" t="s">
        <v>7819</v>
      </c>
      <c r="R2447" s="16">
        <v>44407</v>
      </c>
      <c r="S2447" s="15" t="s">
        <v>7817</v>
      </c>
      <c r="T2447" s="16"/>
      <c r="U2447" s="15"/>
    </row>
    <row r="2448" spans="1:21" x14ac:dyDescent="0.25">
      <c r="A2448" s="12">
        <v>3000</v>
      </c>
      <c r="B2448" t="s">
        <v>7792</v>
      </c>
      <c r="C2448">
        <f>IFERROR(VLOOKUP(B2448,code!$F$1:$G$39,2,FALSE),"")</f>
        <v>3</v>
      </c>
      <c r="D2448" t="s">
        <v>2985</v>
      </c>
      <c r="E2448" t="str">
        <f t="shared" si="181"/>
        <v>Female</v>
      </c>
      <c r="F2448" t="s">
        <v>7797</v>
      </c>
      <c r="G2448" s="12">
        <v>67</v>
      </c>
      <c r="H2448" s="14">
        <v>44574</v>
      </c>
      <c r="I2448" s="24">
        <f t="shared" si="183"/>
        <v>44574</v>
      </c>
      <c r="J2448" s="14"/>
      <c r="K2448" s="14" t="str">
        <f>_xlfn.IFNA(VLOOKUP(D2448,code!F:G,1,FALSE),"")</f>
        <v/>
      </c>
      <c r="L2448" s="15">
        <v>0</v>
      </c>
      <c r="M2448" s="15" t="str">
        <f t="shared" si="182"/>
        <v>__</v>
      </c>
      <c r="N2448" s="15"/>
      <c r="O2448" s="15">
        <f>VLOOKUP(M2448,code!A:C,3,FALSE)</f>
        <v>0</v>
      </c>
      <c r="P2448" s="16"/>
      <c r="Q2448" s="15"/>
      <c r="R2448" s="16"/>
      <c r="S2448" s="15"/>
      <c r="T2448" s="16"/>
      <c r="U2448" s="15"/>
    </row>
    <row r="2449" spans="1:21" x14ac:dyDescent="0.25">
      <c r="A2449" s="12">
        <v>3001</v>
      </c>
      <c r="B2449" t="s">
        <v>7792</v>
      </c>
      <c r="C2449">
        <f>IFERROR(VLOOKUP(B2449,code!$F$1:$G$39,2,FALSE),"")</f>
        <v>3</v>
      </c>
      <c r="D2449" t="s">
        <v>2986</v>
      </c>
      <c r="E2449" t="str">
        <f t="shared" si="181"/>
        <v>Male</v>
      </c>
      <c r="F2449" t="s">
        <v>7798</v>
      </c>
      <c r="G2449" s="12">
        <v>72</v>
      </c>
      <c r="H2449" s="14">
        <v>44573</v>
      </c>
      <c r="I2449" s="24">
        <f t="shared" si="183"/>
        <v>44573</v>
      </c>
      <c r="J2449" s="14"/>
      <c r="K2449" s="14" t="str">
        <f>_xlfn.IFNA(VLOOKUP(D2449,code!F:G,1,FALSE),"")</f>
        <v/>
      </c>
      <c r="L2449" s="15">
        <v>0</v>
      </c>
      <c r="M2449" s="15" t="str">
        <f t="shared" si="182"/>
        <v>__</v>
      </c>
      <c r="N2449" s="15"/>
      <c r="O2449" s="15">
        <f>VLOOKUP(M2449,code!A:C,3,FALSE)</f>
        <v>0</v>
      </c>
      <c r="P2449" s="16"/>
      <c r="Q2449" s="15"/>
      <c r="R2449" s="16"/>
      <c r="S2449" s="15"/>
      <c r="T2449" s="16"/>
      <c r="U2449" s="15"/>
    </row>
    <row r="2450" spans="1:21" x14ac:dyDescent="0.25">
      <c r="A2450" s="12">
        <v>3002</v>
      </c>
      <c r="B2450" t="s">
        <v>7792</v>
      </c>
      <c r="C2450">
        <f>IFERROR(VLOOKUP(B2450,code!$F$1:$G$39,2,FALSE),"")</f>
        <v>3</v>
      </c>
      <c r="D2450" t="s">
        <v>2987</v>
      </c>
      <c r="E2450" t="str">
        <f t="shared" si="181"/>
        <v>Male</v>
      </c>
      <c r="F2450" t="s">
        <v>7798</v>
      </c>
      <c r="G2450" s="12">
        <v>70</v>
      </c>
      <c r="H2450" s="14">
        <v>44573</v>
      </c>
      <c r="I2450" s="24">
        <f t="shared" si="183"/>
        <v>44573</v>
      </c>
      <c r="J2450" s="14"/>
      <c r="K2450" s="14" t="str">
        <f>_xlfn.IFNA(VLOOKUP(D2450,code!F:G,1,FALSE),"")</f>
        <v/>
      </c>
      <c r="L2450" s="15">
        <v>0</v>
      </c>
      <c r="M2450" s="15" t="str">
        <f t="shared" si="182"/>
        <v>__</v>
      </c>
      <c r="N2450" s="15"/>
      <c r="O2450" s="15">
        <f>VLOOKUP(M2450,code!A:C,3,FALSE)</f>
        <v>0</v>
      </c>
      <c r="P2450" s="16"/>
      <c r="Q2450" s="15"/>
      <c r="R2450" s="16"/>
      <c r="S2450" s="15"/>
      <c r="T2450" s="16"/>
      <c r="U2450" s="15"/>
    </row>
    <row r="2451" spans="1:21" x14ac:dyDescent="0.25">
      <c r="A2451" s="12">
        <v>3003</v>
      </c>
      <c r="B2451" t="s">
        <v>7792</v>
      </c>
      <c r="C2451">
        <f>IFERROR(VLOOKUP(B2451,code!$F$1:$G$39,2,FALSE),"")</f>
        <v>3</v>
      </c>
      <c r="D2451" t="s">
        <v>2988</v>
      </c>
      <c r="E2451" t="str">
        <f t="shared" si="181"/>
        <v>Female</v>
      </c>
      <c r="F2451" t="s">
        <v>7797</v>
      </c>
      <c r="G2451" s="12">
        <v>63</v>
      </c>
      <c r="H2451" s="14">
        <v>44573</v>
      </c>
      <c r="I2451" s="24">
        <f t="shared" si="183"/>
        <v>44573</v>
      </c>
      <c r="J2451" s="14"/>
      <c r="K2451" s="14" t="str">
        <f>_xlfn.IFNA(VLOOKUP(D2451,code!F:G,1,FALSE),"")</f>
        <v/>
      </c>
      <c r="L2451" s="15">
        <v>0</v>
      </c>
      <c r="M2451" s="15" t="str">
        <f t="shared" si="182"/>
        <v>__</v>
      </c>
      <c r="N2451" s="15"/>
      <c r="O2451" s="15">
        <f>VLOOKUP(M2451,code!A:C,3,FALSE)</f>
        <v>0</v>
      </c>
      <c r="P2451" s="16"/>
      <c r="Q2451" s="15"/>
      <c r="R2451" s="16"/>
      <c r="S2451" s="15"/>
      <c r="T2451" s="16"/>
      <c r="U2451" s="15"/>
    </row>
    <row r="2452" spans="1:21" x14ac:dyDescent="0.25">
      <c r="A2452" s="12">
        <v>1719</v>
      </c>
      <c r="B2452" t="s">
        <v>470</v>
      </c>
      <c r="C2452">
        <f>IFERROR(VLOOKUP(B2452,code!$F$1:$G$39,2,FALSE),"")</f>
        <v>19</v>
      </c>
      <c r="D2452" t="s">
        <v>1741</v>
      </c>
      <c r="E2452" t="str">
        <f t="shared" si="181"/>
        <v>Female</v>
      </c>
      <c r="F2452" t="s">
        <v>7797</v>
      </c>
      <c r="G2452" s="12">
        <v>29</v>
      </c>
      <c r="H2452" s="14">
        <v>44574</v>
      </c>
      <c r="I2452" s="24">
        <f t="shared" si="183"/>
        <v>44574</v>
      </c>
      <c r="J2452" s="14">
        <f t="shared" ref="J2452:J2461" si="185">MAX(P2452,R2452,T2452)</f>
        <v>44305</v>
      </c>
      <c r="K2452" s="14" t="str">
        <f>_xlfn.IFNA(VLOOKUP(D2452,code!F:G,1,FALSE),"")</f>
        <v/>
      </c>
      <c r="L2452" s="15">
        <v>1</v>
      </c>
      <c r="M2452" s="15" t="str">
        <f t="shared" si="182"/>
        <v>北京生物__</v>
      </c>
      <c r="N2452" s="15" t="str">
        <f>VLOOKUP(M2452,code!A:B,2,FALSE)</f>
        <v>P</v>
      </c>
      <c r="O2452" s="15" t="str">
        <f>VLOOKUP(M2452,code!A:C,3,FALSE)</f>
        <v>N</v>
      </c>
      <c r="P2452" s="16">
        <v>44305</v>
      </c>
      <c r="Q2452" s="15" t="s">
        <v>7816</v>
      </c>
      <c r="R2452" s="16"/>
      <c r="S2452" s="15"/>
      <c r="T2452" s="16"/>
      <c r="U2452" s="15"/>
    </row>
    <row r="2453" spans="1:21" x14ac:dyDescent="0.25">
      <c r="A2453" s="12">
        <v>1720</v>
      </c>
      <c r="B2453" t="s">
        <v>470</v>
      </c>
      <c r="C2453">
        <f>IFERROR(VLOOKUP(B2453,code!$F$1:$G$39,2,FALSE),"")</f>
        <v>19</v>
      </c>
      <c r="D2453" t="s">
        <v>1742</v>
      </c>
      <c r="E2453" t="str">
        <f t="shared" si="181"/>
        <v>Male</v>
      </c>
      <c r="F2453" t="s">
        <v>7798</v>
      </c>
      <c r="G2453" s="12">
        <v>32</v>
      </c>
      <c r="H2453" s="14">
        <v>44574</v>
      </c>
      <c r="I2453" s="24">
        <f t="shared" si="183"/>
        <v>44574</v>
      </c>
      <c r="J2453" s="14">
        <f t="shared" si="185"/>
        <v>44334</v>
      </c>
      <c r="K2453" s="14" t="str">
        <f>_xlfn.IFNA(VLOOKUP(D2453,code!F:G,1,FALSE),"")</f>
        <v/>
      </c>
      <c r="L2453" s="15">
        <v>2</v>
      </c>
      <c r="M2453" s="15" t="str">
        <f t="shared" si="182"/>
        <v>北京生物_北京生物_</v>
      </c>
      <c r="N2453" s="15" t="str">
        <f>VLOOKUP(M2453,code!A:B,2,FALSE)</f>
        <v>PP</v>
      </c>
      <c r="O2453" s="15" t="str">
        <f>VLOOKUP(M2453,code!A:C,3,FALSE)</f>
        <v>N</v>
      </c>
      <c r="P2453" s="16">
        <v>44295</v>
      </c>
      <c r="Q2453" s="15" t="s">
        <v>7816</v>
      </c>
      <c r="R2453" s="16">
        <v>44334</v>
      </c>
      <c r="S2453" s="15" t="s">
        <v>7816</v>
      </c>
      <c r="T2453" s="16"/>
      <c r="U2453" s="15"/>
    </row>
    <row r="2454" spans="1:21" x14ac:dyDescent="0.25">
      <c r="A2454" s="12">
        <v>1728</v>
      </c>
      <c r="B2454" t="s">
        <v>470</v>
      </c>
      <c r="C2454">
        <f>IFERROR(VLOOKUP(B2454,code!$F$1:$G$39,2,FALSE),"")</f>
        <v>19</v>
      </c>
      <c r="D2454" t="s">
        <v>1750</v>
      </c>
      <c r="E2454" t="str">
        <f t="shared" si="181"/>
        <v>Male</v>
      </c>
      <c r="F2454" t="s">
        <v>7798</v>
      </c>
      <c r="G2454" s="12">
        <v>36</v>
      </c>
      <c r="H2454" s="14">
        <v>44573</v>
      </c>
      <c r="I2454" s="24">
        <f t="shared" si="183"/>
        <v>44573</v>
      </c>
      <c r="J2454" s="14">
        <f t="shared" si="185"/>
        <v>44374</v>
      </c>
      <c r="K2454" s="14" t="str">
        <f>_xlfn.IFNA(VLOOKUP(D2454,code!F:G,1,FALSE),"")</f>
        <v/>
      </c>
      <c r="L2454" s="15">
        <v>2</v>
      </c>
      <c r="M2454" s="15" t="str">
        <f t="shared" si="182"/>
        <v>北京科兴中维_北京科兴中维_</v>
      </c>
      <c r="N2454" s="15" t="str">
        <f>VLOOKUP(M2454,code!A:B,2,FALSE)</f>
        <v>VV</v>
      </c>
      <c r="O2454" s="15" t="str">
        <f>VLOOKUP(M2454,code!A:C,3,FALSE)</f>
        <v>N</v>
      </c>
      <c r="P2454" s="16">
        <v>44351</v>
      </c>
      <c r="Q2454" s="15" t="s">
        <v>7815</v>
      </c>
      <c r="R2454" s="16">
        <v>44374</v>
      </c>
      <c r="S2454" s="15" t="s">
        <v>7815</v>
      </c>
      <c r="T2454" s="16"/>
      <c r="U2454" s="15"/>
    </row>
    <row r="2455" spans="1:21" x14ac:dyDescent="0.25">
      <c r="A2455" s="12">
        <v>1729</v>
      </c>
      <c r="B2455" t="s">
        <v>470</v>
      </c>
      <c r="C2455">
        <f>IFERROR(VLOOKUP(B2455,code!$F$1:$G$39,2,FALSE),"")</f>
        <v>19</v>
      </c>
      <c r="D2455" t="s">
        <v>1751</v>
      </c>
      <c r="E2455" t="str">
        <f t="shared" si="181"/>
        <v>Male</v>
      </c>
      <c r="F2455" t="s">
        <v>7798</v>
      </c>
      <c r="G2455" s="12">
        <v>5</v>
      </c>
      <c r="H2455" s="14">
        <v>44573</v>
      </c>
      <c r="I2455" s="24">
        <f t="shared" si="183"/>
        <v>44573</v>
      </c>
      <c r="J2455" s="14">
        <f t="shared" si="185"/>
        <v>44513</v>
      </c>
      <c r="K2455" s="14" t="str">
        <f>_xlfn.IFNA(VLOOKUP(D2455,code!F:G,1,FALSE),"")</f>
        <v/>
      </c>
      <c r="L2455" s="15">
        <v>1</v>
      </c>
      <c r="M2455" s="15" t="str">
        <f t="shared" si="182"/>
        <v>成都生物__</v>
      </c>
      <c r="N2455" s="15" t="str">
        <f>VLOOKUP(M2455,code!A:B,2,FALSE)</f>
        <v>P</v>
      </c>
      <c r="O2455" s="15" t="str">
        <f>VLOOKUP(M2455,code!A:C,3,FALSE)</f>
        <v>N</v>
      </c>
      <c r="P2455" s="16">
        <v>44513</v>
      </c>
      <c r="Q2455" s="15" t="s">
        <v>7819</v>
      </c>
      <c r="R2455" s="16"/>
      <c r="S2455" s="15"/>
      <c r="T2455" s="16"/>
      <c r="U2455" s="15"/>
    </row>
    <row r="2456" spans="1:21" x14ac:dyDescent="0.25">
      <c r="A2456" s="12">
        <v>3285</v>
      </c>
      <c r="B2456" t="s">
        <v>7796</v>
      </c>
      <c r="C2456">
        <f>IFERROR(VLOOKUP(B2456,code!$F$1:$G$39,2,FALSE),"")</f>
        <v>5</v>
      </c>
      <c r="D2456" t="s">
        <v>3262</v>
      </c>
      <c r="E2456" t="str">
        <f t="shared" si="181"/>
        <v>Female</v>
      </c>
      <c r="F2456" t="s">
        <v>7797</v>
      </c>
      <c r="G2456" s="12">
        <v>29</v>
      </c>
      <c r="H2456" s="14">
        <v>44571</v>
      </c>
      <c r="I2456" s="24">
        <f t="shared" si="183"/>
        <v>44571</v>
      </c>
      <c r="J2456" s="14">
        <f t="shared" si="185"/>
        <v>44344</v>
      </c>
      <c r="K2456" s="14" t="str">
        <f>_xlfn.IFNA(VLOOKUP(D2456,code!F:G,1,FALSE),"")</f>
        <v/>
      </c>
      <c r="L2456" s="15">
        <v>2</v>
      </c>
      <c r="M2456" s="15" t="str">
        <f t="shared" si="182"/>
        <v>北京科兴中维_北京科兴中维_</v>
      </c>
      <c r="N2456" s="15" t="str">
        <f>VLOOKUP(M2456,code!A:B,2,FALSE)</f>
        <v>VV</v>
      </c>
      <c r="O2456" s="15" t="str">
        <f>VLOOKUP(M2456,code!A:C,3,FALSE)</f>
        <v>N</v>
      </c>
      <c r="P2456" s="16">
        <v>44295</v>
      </c>
      <c r="Q2456" s="15" t="s">
        <v>7815</v>
      </c>
      <c r="R2456" s="16">
        <v>44344</v>
      </c>
      <c r="S2456" s="15" t="s">
        <v>7815</v>
      </c>
      <c r="T2456" s="16"/>
      <c r="U2456" s="15"/>
    </row>
    <row r="2457" spans="1:21" x14ac:dyDescent="0.25">
      <c r="A2457" s="12">
        <v>2213</v>
      </c>
      <c r="B2457" t="s">
        <v>524</v>
      </c>
      <c r="C2457">
        <f>IFERROR(VLOOKUP(B2457,code!$F$1:$G$39,2,FALSE),"")</f>
        <v>22</v>
      </c>
      <c r="D2457" t="s">
        <v>2214</v>
      </c>
      <c r="E2457" t="str">
        <f t="shared" si="181"/>
        <v>Female</v>
      </c>
      <c r="F2457" t="s">
        <v>7797</v>
      </c>
      <c r="G2457" s="12">
        <v>25</v>
      </c>
      <c r="H2457" s="14" t="s">
        <v>7823</v>
      </c>
      <c r="I2457" s="24">
        <f t="shared" si="183"/>
        <v>44576</v>
      </c>
      <c r="J2457" s="14">
        <f t="shared" si="185"/>
        <v>44324</v>
      </c>
      <c r="K2457" s="14" t="str">
        <f>_xlfn.IFNA(VLOOKUP(D2457,code!F:G,1,FALSE),"")</f>
        <v/>
      </c>
      <c r="L2457" s="15">
        <v>2</v>
      </c>
      <c r="M2457" s="15" t="str">
        <f t="shared" si="182"/>
        <v>北京科兴中维_成都生物_</v>
      </c>
      <c r="N2457" s="15" t="str">
        <f>VLOOKUP(M2457,code!A:B,2,FALSE)</f>
        <v>VP</v>
      </c>
      <c r="O2457" s="15" t="str">
        <f>VLOOKUP(M2457,code!A:C,3,FALSE)</f>
        <v>Y</v>
      </c>
      <c r="P2457" s="16">
        <v>44287</v>
      </c>
      <c r="Q2457" s="15" t="s">
        <v>7815</v>
      </c>
      <c r="R2457" s="16">
        <v>44324</v>
      </c>
      <c r="S2457" s="15" t="s">
        <v>7819</v>
      </c>
      <c r="T2457" s="16"/>
      <c r="U2457" s="15"/>
    </row>
    <row r="2458" spans="1:21" x14ac:dyDescent="0.25">
      <c r="A2458" s="12">
        <v>2274</v>
      </c>
      <c r="B2458" t="s">
        <v>524</v>
      </c>
      <c r="C2458">
        <f>IFERROR(VLOOKUP(B2458,code!$F$1:$G$39,2,FALSE),"")</f>
        <v>22</v>
      </c>
      <c r="D2458" t="s">
        <v>2273</v>
      </c>
      <c r="E2458" t="str">
        <f t="shared" si="181"/>
        <v>Female</v>
      </c>
      <c r="F2458" t="s">
        <v>7797</v>
      </c>
      <c r="G2458" s="12">
        <v>18</v>
      </c>
      <c r="H2458" s="14" t="s">
        <v>7823</v>
      </c>
      <c r="I2458" s="24">
        <f t="shared" si="183"/>
        <v>44576</v>
      </c>
      <c r="J2458" s="14">
        <f t="shared" si="185"/>
        <v>44459</v>
      </c>
      <c r="K2458" s="14" t="str">
        <f>_xlfn.IFNA(VLOOKUP(D2458,code!F:G,1,FALSE),"")</f>
        <v/>
      </c>
      <c r="L2458" s="15">
        <v>2</v>
      </c>
      <c r="M2458" s="15" t="str">
        <f t="shared" si="182"/>
        <v>北京科兴中维_北京生物_</v>
      </c>
      <c r="N2458" s="15" t="str">
        <f>VLOOKUP(M2458,code!A:B,2,FALSE)</f>
        <v>VP</v>
      </c>
      <c r="O2458" s="15" t="str">
        <f>VLOOKUP(M2458,code!A:C,3,FALSE)</f>
        <v>Y</v>
      </c>
      <c r="P2458" s="16">
        <v>44420</v>
      </c>
      <c r="Q2458" s="15" t="s">
        <v>7815</v>
      </c>
      <c r="R2458" s="16">
        <v>44459</v>
      </c>
      <c r="S2458" s="15" t="s">
        <v>7816</v>
      </c>
      <c r="T2458" s="16"/>
      <c r="U2458" s="15"/>
    </row>
    <row r="2459" spans="1:21" x14ac:dyDescent="0.25">
      <c r="A2459" s="12">
        <v>3296</v>
      </c>
      <c r="B2459" t="s">
        <v>7796</v>
      </c>
      <c r="C2459">
        <f>IFERROR(VLOOKUP(B2459,code!$F$1:$G$39,2,FALSE),"")</f>
        <v>5</v>
      </c>
      <c r="D2459" t="s">
        <v>3272</v>
      </c>
      <c r="E2459" t="str">
        <f t="shared" si="181"/>
        <v>Male</v>
      </c>
      <c r="F2459" t="s">
        <v>7798</v>
      </c>
      <c r="G2459" s="12">
        <v>19</v>
      </c>
      <c r="H2459" s="14">
        <v>44571</v>
      </c>
      <c r="I2459" s="24">
        <f t="shared" si="183"/>
        <v>44571</v>
      </c>
      <c r="J2459" s="14">
        <f t="shared" si="185"/>
        <v>44469</v>
      </c>
      <c r="K2459" s="14" t="str">
        <f>_xlfn.IFNA(VLOOKUP(D2459,code!F:G,1,FALSE),"")</f>
        <v/>
      </c>
      <c r="L2459" s="15">
        <v>2</v>
      </c>
      <c r="M2459" s="15" t="str">
        <f t="shared" si="182"/>
        <v>北京生物_科兴（大连）_</v>
      </c>
      <c r="N2459" s="15" t="str">
        <f>VLOOKUP(M2459,code!A:B,2,FALSE)</f>
        <v>PV</v>
      </c>
      <c r="O2459" s="15" t="str">
        <f>VLOOKUP(M2459,code!A:C,3,FALSE)</f>
        <v>Y</v>
      </c>
      <c r="P2459" s="16">
        <v>44418</v>
      </c>
      <c r="Q2459" s="15" t="s">
        <v>7816</v>
      </c>
      <c r="R2459" s="16">
        <v>44469</v>
      </c>
      <c r="S2459" s="15" t="s">
        <v>7844</v>
      </c>
      <c r="T2459" s="16"/>
      <c r="U2459" s="15"/>
    </row>
    <row r="2460" spans="1:21" x14ac:dyDescent="0.25">
      <c r="A2460" s="12">
        <v>3297</v>
      </c>
      <c r="B2460" t="s">
        <v>7796</v>
      </c>
      <c r="C2460">
        <f>IFERROR(VLOOKUP(B2460,code!$F$1:$G$39,2,FALSE),"")</f>
        <v>5</v>
      </c>
      <c r="D2460" t="s">
        <v>3273</v>
      </c>
      <c r="E2460" t="str">
        <f t="shared" si="181"/>
        <v>Female</v>
      </c>
      <c r="F2460" t="s">
        <v>7797</v>
      </c>
      <c r="G2460" s="12">
        <v>33</v>
      </c>
      <c r="H2460" s="14">
        <v>44571</v>
      </c>
      <c r="I2460" s="24">
        <f t="shared" si="183"/>
        <v>44571</v>
      </c>
      <c r="J2460" s="14">
        <f t="shared" si="185"/>
        <v>44530</v>
      </c>
      <c r="K2460" s="14" t="str">
        <f>_xlfn.IFNA(VLOOKUP(D2460,code!F:G,1,FALSE),"")</f>
        <v/>
      </c>
      <c r="L2460" s="15">
        <v>2</v>
      </c>
      <c r="M2460" s="15" t="str">
        <f t="shared" si="182"/>
        <v>北京生物_成都生物_</v>
      </c>
      <c r="N2460" s="15" t="str">
        <f>VLOOKUP(M2460,code!A:B,2,FALSE)</f>
        <v>PP</v>
      </c>
      <c r="O2460" s="15" t="str">
        <f>VLOOKUP(M2460,code!A:C,3,FALSE)</f>
        <v>N</v>
      </c>
      <c r="P2460" s="16">
        <v>44355</v>
      </c>
      <c r="Q2460" s="15" t="s">
        <v>7816</v>
      </c>
      <c r="R2460" s="16">
        <v>44530</v>
      </c>
      <c r="S2460" s="15" t="s">
        <v>7819</v>
      </c>
      <c r="T2460" s="16"/>
      <c r="U2460" s="15"/>
    </row>
    <row r="2461" spans="1:21" x14ac:dyDescent="0.25">
      <c r="A2461" s="12">
        <v>3298</v>
      </c>
      <c r="B2461" t="s">
        <v>7796</v>
      </c>
      <c r="C2461">
        <f>IFERROR(VLOOKUP(B2461,code!$F$1:$G$39,2,FALSE),"")</f>
        <v>5</v>
      </c>
      <c r="D2461" t="s">
        <v>3274</v>
      </c>
      <c r="E2461" t="str">
        <f t="shared" si="181"/>
        <v>Female</v>
      </c>
      <c r="F2461" t="s">
        <v>7797</v>
      </c>
      <c r="G2461" s="12">
        <v>46</v>
      </c>
      <c r="H2461" s="14">
        <v>44571</v>
      </c>
      <c r="I2461" s="24">
        <f t="shared" si="183"/>
        <v>44571</v>
      </c>
      <c r="J2461" s="14">
        <f t="shared" si="185"/>
        <v>44407</v>
      </c>
      <c r="K2461" s="14" t="str">
        <f>_xlfn.IFNA(VLOOKUP(D2461,code!F:G,1,FALSE),"")</f>
        <v/>
      </c>
      <c r="L2461" s="15">
        <v>2</v>
      </c>
      <c r="M2461" s="15" t="str">
        <f t="shared" si="182"/>
        <v>北京生物_北京科兴中维_</v>
      </c>
      <c r="N2461" s="15" t="str">
        <f>VLOOKUP(M2461,code!A:B,2,FALSE)</f>
        <v>PV</v>
      </c>
      <c r="O2461" s="15" t="str">
        <f>VLOOKUP(M2461,code!A:C,3,FALSE)</f>
        <v>Y</v>
      </c>
      <c r="P2461" s="16">
        <v>44355</v>
      </c>
      <c r="Q2461" s="15" t="s">
        <v>7816</v>
      </c>
      <c r="R2461" s="16">
        <v>44407</v>
      </c>
      <c r="S2461" s="15" t="s">
        <v>7815</v>
      </c>
      <c r="T2461" s="16"/>
      <c r="U2461" s="15"/>
    </row>
    <row r="2462" spans="1:21" x14ac:dyDescent="0.25">
      <c r="A2462" s="12">
        <v>3302</v>
      </c>
      <c r="B2462" t="s">
        <v>7796</v>
      </c>
      <c r="C2462">
        <f>IFERROR(VLOOKUP(B2462,code!$F$1:$G$39,2,FALSE),"")</f>
        <v>5</v>
      </c>
      <c r="D2462" t="s">
        <v>3278</v>
      </c>
      <c r="E2462" t="str">
        <f t="shared" si="181"/>
        <v>Female</v>
      </c>
      <c r="F2462" t="s">
        <v>7797</v>
      </c>
      <c r="G2462" s="12">
        <v>52</v>
      </c>
      <c r="H2462" s="14">
        <v>44571</v>
      </c>
      <c r="I2462" s="24">
        <f t="shared" si="183"/>
        <v>44571</v>
      </c>
      <c r="J2462" s="14"/>
      <c r="K2462" s="14" t="str">
        <f>_xlfn.IFNA(VLOOKUP(D2462,code!F:G,1,FALSE),"")</f>
        <v/>
      </c>
      <c r="L2462" s="15">
        <v>0</v>
      </c>
      <c r="M2462" s="15" t="str">
        <f t="shared" si="182"/>
        <v>__</v>
      </c>
      <c r="N2462" s="15"/>
      <c r="O2462" s="15">
        <f>VLOOKUP(M2462,code!A:C,3,FALSE)</f>
        <v>0</v>
      </c>
      <c r="P2462" s="16"/>
      <c r="Q2462" s="15"/>
      <c r="R2462" s="16"/>
      <c r="S2462" s="15"/>
      <c r="T2462" s="16"/>
      <c r="U2462" s="15"/>
    </row>
    <row r="2463" spans="1:21" x14ac:dyDescent="0.25">
      <c r="A2463" s="12">
        <v>3305</v>
      </c>
      <c r="B2463" t="s">
        <v>7796</v>
      </c>
      <c r="C2463">
        <f>IFERROR(VLOOKUP(B2463,code!$F$1:$G$39,2,FALSE),"")</f>
        <v>5</v>
      </c>
      <c r="D2463" t="s">
        <v>3281</v>
      </c>
      <c r="E2463" t="str">
        <f t="shared" si="181"/>
        <v>Female</v>
      </c>
      <c r="F2463" t="s">
        <v>7797</v>
      </c>
      <c r="G2463" s="12">
        <v>29</v>
      </c>
      <c r="H2463" s="14">
        <v>44571</v>
      </c>
      <c r="I2463" s="24">
        <f t="shared" si="183"/>
        <v>44571</v>
      </c>
      <c r="J2463" s="14"/>
      <c r="K2463" s="14" t="str">
        <f>_xlfn.IFNA(VLOOKUP(D2463,code!F:G,1,FALSE),"")</f>
        <v/>
      </c>
      <c r="L2463" s="15">
        <v>0</v>
      </c>
      <c r="M2463" s="15" t="str">
        <f t="shared" si="182"/>
        <v>__</v>
      </c>
      <c r="N2463" s="15"/>
      <c r="O2463" s="15">
        <f>VLOOKUP(M2463,code!A:C,3,FALSE)</f>
        <v>0</v>
      </c>
      <c r="P2463" s="16"/>
      <c r="Q2463" s="15"/>
      <c r="R2463" s="16"/>
      <c r="S2463" s="15"/>
      <c r="T2463" s="16"/>
      <c r="U2463" s="15"/>
    </row>
    <row r="2464" spans="1:21" x14ac:dyDescent="0.25">
      <c r="A2464" s="12">
        <v>3309</v>
      </c>
      <c r="B2464" t="s">
        <v>7796</v>
      </c>
      <c r="C2464">
        <f>IFERROR(VLOOKUP(B2464,code!$F$1:$G$39,2,FALSE),"")</f>
        <v>5</v>
      </c>
      <c r="D2464" t="s">
        <v>3285</v>
      </c>
      <c r="E2464" t="str">
        <f t="shared" si="181"/>
        <v>Female</v>
      </c>
      <c r="F2464" t="s">
        <v>7797</v>
      </c>
      <c r="G2464" s="12">
        <v>56</v>
      </c>
      <c r="H2464" s="14">
        <v>44568</v>
      </c>
      <c r="I2464" s="24">
        <f t="shared" si="183"/>
        <v>44568</v>
      </c>
      <c r="J2464" s="14"/>
      <c r="K2464" s="14" t="str">
        <f>_xlfn.IFNA(VLOOKUP(D2464,code!F:G,1,FALSE),"")</f>
        <v/>
      </c>
      <c r="L2464" s="15">
        <v>0</v>
      </c>
      <c r="M2464" s="15" t="str">
        <f t="shared" si="182"/>
        <v>__</v>
      </c>
      <c r="N2464" s="15"/>
      <c r="O2464" s="15">
        <f>VLOOKUP(M2464,code!A:C,3,FALSE)</f>
        <v>0</v>
      </c>
      <c r="P2464" s="16"/>
      <c r="Q2464" s="15"/>
      <c r="R2464" s="16"/>
      <c r="S2464" s="15"/>
      <c r="T2464" s="16"/>
      <c r="U2464" s="15"/>
    </row>
    <row r="2465" spans="1:21" x14ac:dyDescent="0.25">
      <c r="A2465" s="12">
        <v>3071</v>
      </c>
      <c r="B2465" t="s">
        <v>7791</v>
      </c>
      <c r="C2465">
        <f>IFERROR(VLOOKUP(B2465,code!$F$1:$G$39,2,FALSE),"")</f>
        <v>4</v>
      </c>
      <c r="D2465" t="s">
        <v>3055</v>
      </c>
      <c r="E2465" t="str">
        <f t="shared" si="181"/>
        <v>Male</v>
      </c>
      <c r="F2465" t="s">
        <v>7798</v>
      </c>
      <c r="G2465" s="12">
        <v>34</v>
      </c>
      <c r="H2465" s="14">
        <v>44574</v>
      </c>
      <c r="I2465" s="24">
        <f t="shared" si="183"/>
        <v>44574</v>
      </c>
      <c r="J2465" s="14">
        <f>MAX(P2465,R2465,T2465)</f>
        <v>44441</v>
      </c>
      <c r="K2465" s="14" t="str">
        <f>_xlfn.IFNA(VLOOKUP(D2465,code!F:G,1,FALSE),"")</f>
        <v/>
      </c>
      <c r="L2465" s="15">
        <v>2</v>
      </c>
      <c r="M2465" s="15" t="str">
        <f t="shared" si="182"/>
        <v>北京科兴中维_成都生物_</v>
      </c>
      <c r="N2465" s="15" t="str">
        <f>VLOOKUP(M2465,code!A:B,2,FALSE)</f>
        <v>VP</v>
      </c>
      <c r="O2465" s="15" t="str">
        <f>VLOOKUP(M2465,code!A:C,3,FALSE)</f>
        <v>Y</v>
      </c>
      <c r="P2465" s="16">
        <v>44354</v>
      </c>
      <c r="Q2465" s="15" t="s">
        <v>7815</v>
      </c>
      <c r="R2465" s="16">
        <v>44441</v>
      </c>
      <c r="S2465" s="15" t="s">
        <v>7819</v>
      </c>
      <c r="T2465" s="16"/>
      <c r="U2465" s="15"/>
    </row>
    <row r="2466" spans="1:21" x14ac:dyDescent="0.25">
      <c r="A2466" s="12">
        <v>3317</v>
      </c>
      <c r="B2466" t="s">
        <v>7796</v>
      </c>
      <c r="C2466">
        <f>IFERROR(VLOOKUP(B2466,code!$F$1:$G$39,2,FALSE),"")</f>
        <v>5</v>
      </c>
      <c r="D2466" t="s">
        <v>3292</v>
      </c>
      <c r="E2466" t="str">
        <f t="shared" si="181"/>
        <v>Female</v>
      </c>
      <c r="F2466" t="s">
        <v>7797</v>
      </c>
      <c r="G2466" s="12">
        <v>36</v>
      </c>
      <c r="H2466" s="14">
        <v>44571</v>
      </c>
      <c r="I2466" s="24">
        <f t="shared" si="183"/>
        <v>44571</v>
      </c>
      <c r="J2466" s="14">
        <f>MAX(P2466,R2466,T2466)</f>
        <v>44428</v>
      </c>
      <c r="K2466" s="14" t="str">
        <f>_xlfn.IFNA(VLOOKUP(D2466,code!F:G,1,FALSE),"")</f>
        <v/>
      </c>
      <c r="L2466" s="15">
        <v>2</v>
      </c>
      <c r="M2466" s="15" t="str">
        <f t="shared" si="182"/>
        <v>北京科兴中维_北京科兴中维_</v>
      </c>
      <c r="N2466" s="15" t="str">
        <f>VLOOKUP(M2466,code!A:B,2,FALSE)</f>
        <v>VV</v>
      </c>
      <c r="O2466" s="15" t="str">
        <f>VLOOKUP(M2466,code!A:C,3,FALSE)</f>
        <v>N</v>
      </c>
      <c r="P2466" s="16">
        <v>44406</v>
      </c>
      <c r="Q2466" s="15" t="s">
        <v>7815</v>
      </c>
      <c r="R2466" s="16">
        <v>44428</v>
      </c>
      <c r="S2466" s="15" t="s">
        <v>7815</v>
      </c>
      <c r="T2466" s="16"/>
      <c r="U2466" s="15"/>
    </row>
    <row r="2467" spans="1:21" x14ac:dyDescent="0.25">
      <c r="A2467" s="12">
        <v>3340</v>
      </c>
      <c r="B2467" t="s">
        <v>7796</v>
      </c>
      <c r="C2467">
        <f>IFERROR(VLOOKUP(B2467,code!$F$1:$G$39,2,FALSE),"")</f>
        <v>5</v>
      </c>
      <c r="D2467" t="s">
        <v>3314</v>
      </c>
      <c r="E2467" t="str">
        <f t="shared" si="181"/>
        <v>Female</v>
      </c>
      <c r="F2467" t="s">
        <v>7797</v>
      </c>
      <c r="G2467" s="12">
        <v>40</v>
      </c>
      <c r="H2467" s="14">
        <v>44573</v>
      </c>
      <c r="I2467" s="24">
        <f t="shared" si="183"/>
        <v>44573</v>
      </c>
      <c r="J2467" s="14">
        <f>MAX(P2467,R2467,T2467)</f>
        <v>44572</v>
      </c>
      <c r="K2467" s="14" t="str">
        <f>_xlfn.IFNA(VLOOKUP(D2467,code!F:G,1,FALSE),"")</f>
        <v/>
      </c>
      <c r="L2467" s="15">
        <v>3</v>
      </c>
      <c r="M2467" s="15" t="str">
        <f t="shared" si="182"/>
        <v>北京科兴中维_北京科兴中维_北京科兴中维</v>
      </c>
      <c r="N2467" s="15" t="str">
        <f>VLOOKUP(M2467,code!A:B,2,FALSE)</f>
        <v>VVV</v>
      </c>
      <c r="O2467" s="15" t="str">
        <f>VLOOKUP(M2467,code!A:C,3,FALSE)</f>
        <v>N</v>
      </c>
      <c r="P2467" s="16">
        <v>44302</v>
      </c>
      <c r="Q2467" s="15" t="s">
        <v>7815</v>
      </c>
      <c r="R2467" s="16">
        <v>44352</v>
      </c>
      <c r="S2467" s="15" t="s">
        <v>7815</v>
      </c>
      <c r="T2467" s="16">
        <v>44572</v>
      </c>
      <c r="U2467" s="15" t="s">
        <v>7815</v>
      </c>
    </row>
    <row r="2468" spans="1:21" x14ac:dyDescent="0.25">
      <c r="A2468" s="12">
        <v>3320</v>
      </c>
      <c r="B2468" t="s">
        <v>7796</v>
      </c>
      <c r="C2468">
        <f>IFERROR(VLOOKUP(B2468,code!$F$1:$G$39,2,FALSE),"")</f>
        <v>5</v>
      </c>
      <c r="D2468" t="s">
        <v>3295</v>
      </c>
      <c r="E2468" t="str">
        <f t="shared" si="181"/>
        <v/>
      </c>
      <c r="G2468" s="12"/>
      <c r="H2468" s="14">
        <v>44570</v>
      </c>
      <c r="I2468" s="24">
        <f t="shared" si="183"/>
        <v>44570</v>
      </c>
      <c r="J2468" s="14"/>
      <c r="K2468" s="14" t="str">
        <f>_xlfn.IFNA(VLOOKUP(D2468,code!F:G,1,FALSE),"")</f>
        <v/>
      </c>
      <c r="L2468" s="15">
        <v>0</v>
      </c>
      <c r="M2468" s="15" t="str">
        <f t="shared" si="182"/>
        <v>__</v>
      </c>
      <c r="N2468" s="15"/>
      <c r="O2468" s="15">
        <f>VLOOKUP(M2468,code!A:C,3,FALSE)</f>
        <v>0</v>
      </c>
      <c r="P2468" s="16"/>
      <c r="Q2468" s="15"/>
      <c r="R2468" s="16"/>
      <c r="S2468" s="15"/>
      <c r="T2468" s="16"/>
      <c r="U2468" s="15"/>
    </row>
    <row r="2469" spans="1:21" x14ac:dyDescent="0.25">
      <c r="A2469" s="12">
        <v>3323</v>
      </c>
      <c r="B2469" t="s">
        <v>7796</v>
      </c>
      <c r="C2469">
        <f>IFERROR(VLOOKUP(B2469,code!$F$1:$G$39,2,FALSE),"")</f>
        <v>5</v>
      </c>
      <c r="D2469" t="s">
        <v>3298</v>
      </c>
      <c r="E2469" t="str">
        <f t="shared" si="181"/>
        <v>Female</v>
      </c>
      <c r="F2469" t="s">
        <v>7797</v>
      </c>
      <c r="G2469" s="12">
        <v>35</v>
      </c>
      <c r="H2469" s="14">
        <v>44571</v>
      </c>
      <c r="I2469" s="24">
        <f t="shared" si="183"/>
        <v>44571</v>
      </c>
      <c r="J2469" s="14"/>
      <c r="K2469" s="14" t="str">
        <f>_xlfn.IFNA(VLOOKUP(D2469,code!F:G,1,FALSE),"")</f>
        <v/>
      </c>
      <c r="L2469" s="15">
        <v>0</v>
      </c>
      <c r="M2469" s="15" t="str">
        <f t="shared" si="182"/>
        <v>__</v>
      </c>
      <c r="N2469" s="15"/>
      <c r="O2469" s="15">
        <f>VLOOKUP(M2469,code!A:C,3,FALSE)</f>
        <v>0</v>
      </c>
      <c r="P2469" s="16"/>
      <c r="Q2469" s="15"/>
      <c r="R2469" s="16"/>
      <c r="S2469" s="15"/>
      <c r="T2469" s="16"/>
      <c r="U2469" s="15"/>
    </row>
    <row r="2470" spans="1:21" x14ac:dyDescent="0.25">
      <c r="A2470" s="12">
        <v>1530</v>
      </c>
      <c r="B2470" t="s">
        <v>1984</v>
      </c>
      <c r="C2470">
        <f>IFERROR(VLOOKUP(B2470,code!$F$1:$G$39,2,FALSE),"")</f>
        <v>16</v>
      </c>
      <c r="D2470" t="s">
        <v>1559</v>
      </c>
      <c r="E2470" t="str">
        <f t="shared" si="181"/>
        <v>Male</v>
      </c>
      <c r="F2470" t="s">
        <v>7798</v>
      </c>
      <c r="G2470" s="12">
        <v>10</v>
      </c>
      <c r="H2470" s="14">
        <v>44577</v>
      </c>
      <c r="I2470" s="24">
        <f t="shared" si="183"/>
        <v>44577</v>
      </c>
      <c r="J2470" s="14">
        <f>MAX(P2470,R2470,T2470)</f>
        <v>44536</v>
      </c>
      <c r="K2470" s="14" t="str">
        <f>_xlfn.IFNA(VLOOKUP(D2470,code!F:G,1,FALSE),"")</f>
        <v/>
      </c>
      <c r="L2470" s="15">
        <v>2</v>
      </c>
      <c r="M2470" s="15" t="str">
        <f t="shared" si="182"/>
        <v>成都生物_兰州生物_</v>
      </c>
      <c r="N2470" s="15" t="str">
        <f>VLOOKUP(M2470,code!A:B,2,FALSE)</f>
        <v>PP</v>
      </c>
      <c r="O2470" s="15" t="str">
        <f>VLOOKUP(M2470,code!A:C,3,FALSE)</f>
        <v>N</v>
      </c>
      <c r="P2470" s="16">
        <v>44507</v>
      </c>
      <c r="Q2470" s="15" t="s">
        <v>7819</v>
      </c>
      <c r="R2470" s="16">
        <v>44536</v>
      </c>
      <c r="S2470" s="15" t="s">
        <v>7817</v>
      </c>
      <c r="T2470" s="16"/>
      <c r="U2470" s="15"/>
    </row>
    <row r="2471" spans="1:21" x14ac:dyDescent="0.25">
      <c r="A2471" s="12">
        <v>3328</v>
      </c>
      <c r="B2471" t="s">
        <v>7796</v>
      </c>
      <c r="C2471">
        <f>IFERROR(VLOOKUP(B2471,code!$F$1:$G$39,2,FALSE),"")</f>
        <v>5</v>
      </c>
      <c r="D2471" t="s">
        <v>3302</v>
      </c>
      <c r="E2471" t="str">
        <f t="shared" si="181"/>
        <v>Female</v>
      </c>
      <c r="F2471" t="s">
        <v>7797</v>
      </c>
      <c r="G2471" s="12">
        <v>33</v>
      </c>
      <c r="H2471" s="14">
        <v>44571</v>
      </c>
      <c r="I2471" s="24">
        <f t="shared" si="183"/>
        <v>44571</v>
      </c>
      <c r="J2471" s="14">
        <f>MAX(P2471,R2471,T2471)</f>
        <v>44381</v>
      </c>
      <c r="K2471" s="14" t="str">
        <f>_xlfn.IFNA(VLOOKUP(D2471,code!F:G,1,FALSE),"")</f>
        <v/>
      </c>
      <c r="L2471" s="15">
        <v>2</v>
      </c>
      <c r="M2471" s="15" t="str">
        <f t="shared" si="182"/>
        <v>北京生物_北京生物_</v>
      </c>
      <c r="N2471" s="15" t="str">
        <f>VLOOKUP(M2471,code!A:B,2,FALSE)</f>
        <v>PP</v>
      </c>
      <c r="O2471" s="15" t="str">
        <f>VLOOKUP(M2471,code!A:C,3,FALSE)</f>
        <v>N</v>
      </c>
      <c r="P2471" s="16">
        <v>44353</v>
      </c>
      <c r="Q2471" s="15" t="s">
        <v>7816</v>
      </c>
      <c r="R2471" s="16">
        <v>44381</v>
      </c>
      <c r="S2471" s="15" t="s">
        <v>7816</v>
      </c>
      <c r="T2471" s="16"/>
      <c r="U2471" s="15"/>
    </row>
    <row r="2472" spans="1:21" x14ac:dyDescent="0.25">
      <c r="A2472" s="12">
        <v>3380</v>
      </c>
      <c r="B2472" t="s">
        <v>7796</v>
      </c>
      <c r="C2472">
        <f>IFERROR(VLOOKUP(B2472,code!$F$1:$G$39,2,FALSE),"")</f>
        <v>5</v>
      </c>
      <c r="D2472" t="s">
        <v>3352</v>
      </c>
      <c r="E2472" t="str">
        <f t="shared" si="181"/>
        <v>Male</v>
      </c>
      <c r="F2472" t="s">
        <v>7798</v>
      </c>
      <c r="G2472" s="12">
        <v>28</v>
      </c>
      <c r="H2472" s="14">
        <v>44571</v>
      </c>
      <c r="I2472" s="24">
        <f t="shared" si="183"/>
        <v>44571</v>
      </c>
      <c r="J2472" s="14">
        <f>MAX(P2472,R2472,T2472)</f>
        <v>44398</v>
      </c>
      <c r="K2472" s="14" t="str">
        <f>_xlfn.IFNA(VLOOKUP(D2472,code!F:G,1,FALSE),"")</f>
        <v/>
      </c>
      <c r="L2472" s="15">
        <v>2</v>
      </c>
      <c r="M2472" s="15" t="str">
        <f t="shared" si="182"/>
        <v>北京生物_兰州生物_</v>
      </c>
      <c r="N2472" s="15" t="str">
        <f>VLOOKUP(M2472,code!A:B,2,FALSE)</f>
        <v>PP</v>
      </c>
      <c r="O2472" s="15" t="str">
        <f>VLOOKUP(M2472,code!A:C,3,FALSE)</f>
        <v>N</v>
      </c>
      <c r="P2472" s="16">
        <v>44355</v>
      </c>
      <c r="Q2472" s="15" t="s">
        <v>7816</v>
      </c>
      <c r="R2472" s="16">
        <v>44398</v>
      </c>
      <c r="S2472" s="15" t="s">
        <v>7817</v>
      </c>
      <c r="T2472" s="16"/>
      <c r="U2472" s="15"/>
    </row>
    <row r="2473" spans="1:21" x14ac:dyDescent="0.25">
      <c r="A2473" s="12">
        <v>3382</v>
      </c>
      <c r="B2473" t="s">
        <v>7796</v>
      </c>
      <c r="C2473">
        <f>IFERROR(VLOOKUP(B2473,code!$F$1:$G$39,2,FALSE),"")</f>
        <v>5</v>
      </c>
      <c r="D2473" t="s">
        <v>3354</v>
      </c>
      <c r="E2473" t="str">
        <f t="shared" si="181"/>
        <v>Male</v>
      </c>
      <c r="F2473" t="s">
        <v>7798</v>
      </c>
      <c r="G2473" s="12">
        <v>27</v>
      </c>
      <c r="H2473" s="14">
        <v>44571</v>
      </c>
      <c r="I2473" s="24">
        <f t="shared" si="183"/>
        <v>44571</v>
      </c>
      <c r="J2473" s="14"/>
      <c r="K2473" s="14" t="str">
        <f>_xlfn.IFNA(VLOOKUP(D2473,code!F:G,1,FALSE),"")</f>
        <v/>
      </c>
      <c r="L2473" s="15">
        <v>0</v>
      </c>
      <c r="M2473" s="15" t="str">
        <f t="shared" si="182"/>
        <v>__</v>
      </c>
      <c r="N2473" s="15"/>
      <c r="O2473" s="15">
        <f>VLOOKUP(M2473,code!A:C,3,FALSE)</f>
        <v>0</v>
      </c>
      <c r="P2473" s="16"/>
      <c r="Q2473" s="15"/>
      <c r="R2473" s="16"/>
      <c r="S2473" s="15"/>
      <c r="T2473" s="16"/>
      <c r="U2473" s="15"/>
    </row>
    <row r="2474" spans="1:21" x14ac:dyDescent="0.25">
      <c r="A2474" s="12">
        <v>782</v>
      </c>
      <c r="B2474" t="s">
        <v>1996</v>
      </c>
      <c r="C2474">
        <f>IFERROR(VLOOKUP(B2474,code!$F$1:$G$39,2,FALSE),"")</f>
        <v>11</v>
      </c>
      <c r="D2474" t="s">
        <v>818</v>
      </c>
      <c r="E2474" t="str">
        <f t="shared" si="181"/>
        <v>Female</v>
      </c>
      <c r="F2474" t="s">
        <v>7797</v>
      </c>
      <c r="G2474" s="12">
        <v>10</v>
      </c>
      <c r="H2474" s="14">
        <v>44573</v>
      </c>
      <c r="I2474" s="24">
        <f t="shared" si="183"/>
        <v>44573</v>
      </c>
      <c r="J2474" s="14">
        <f>MAX(P2474,R2474,T2474)</f>
        <v>44537</v>
      </c>
      <c r="K2474" s="14" t="str">
        <f>_xlfn.IFNA(VLOOKUP(D2474,code!F:G,1,FALSE),"")</f>
        <v/>
      </c>
      <c r="L2474" s="15">
        <v>2</v>
      </c>
      <c r="M2474" s="15" t="str">
        <f t="shared" si="182"/>
        <v>_兰州生物_</v>
      </c>
      <c r="N2474" s="15" t="str">
        <f>VLOOKUP(M2474,code!A:B,2,FALSE)</f>
        <v>_P_</v>
      </c>
      <c r="O2474" s="15" t="str">
        <f>VLOOKUP(M2474,code!A:C,3,FALSE)</f>
        <v>N</v>
      </c>
      <c r="P2474" s="16"/>
      <c r="Q2474" s="15"/>
      <c r="R2474" s="16">
        <v>44537</v>
      </c>
      <c r="S2474" s="15" t="s">
        <v>7817</v>
      </c>
      <c r="T2474" s="16"/>
      <c r="U2474" s="15"/>
    </row>
    <row r="2475" spans="1:21" x14ac:dyDescent="0.25">
      <c r="A2475" s="12">
        <v>3398</v>
      </c>
      <c r="B2475" t="s">
        <v>7795</v>
      </c>
      <c r="C2475">
        <f>IFERROR(VLOOKUP(B2475,code!$F$1:$G$39,2,FALSE),"")</f>
        <v>6</v>
      </c>
      <c r="D2475" t="s">
        <v>3369</v>
      </c>
      <c r="E2475" t="str">
        <f t="shared" si="181"/>
        <v>Female</v>
      </c>
      <c r="F2475" t="s">
        <v>7797</v>
      </c>
      <c r="G2475" s="12">
        <v>9</v>
      </c>
      <c r="H2475" s="14">
        <v>44569</v>
      </c>
      <c r="I2475" s="24">
        <f t="shared" si="183"/>
        <v>44569</v>
      </c>
      <c r="J2475" s="14"/>
      <c r="K2475" s="14" t="str">
        <f>_xlfn.IFNA(VLOOKUP(D2475,code!F:G,1,FALSE),"")</f>
        <v/>
      </c>
      <c r="L2475" s="15">
        <v>0</v>
      </c>
      <c r="M2475" s="15" t="str">
        <f t="shared" si="182"/>
        <v>__</v>
      </c>
      <c r="N2475" s="15"/>
      <c r="O2475" s="15">
        <f>VLOOKUP(M2475,code!A:C,3,FALSE)</f>
        <v>0</v>
      </c>
      <c r="P2475" s="16"/>
      <c r="Q2475" s="15"/>
      <c r="R2475" s="16"/>
      <c r="S2475" s="15"/>
      <c r="T2475" s="16"/>
      <c r="U2475" s="15"/>
    </row>
    <row r="2476" spans="1:21" x14ac:dyDescent="0.25">
      <c r="A2476" s="12">
        <v>3399</v>
      </c>
      <c r="B2476" t="s">
        <v>7795</v>
      </c>
      <c r="C2476">
        <f>IFERROR(VLOOKUP(B2476,code!$F$1:$G$39,2,FALSE),"")</f>
        <v>6</v>
      </c>
      <c r="D2476" t="s">
        <v>3370</v>
      </c>
      <c r="E2476" t="str">
        <f t="shared" si="181"/>
        <v>Male</v>
      </c>
      <c r="F2476" t="s">
        <v>7798</v>
      </c>
      <c r="G2476" s="12">
        <v>11</v>
      </c>
      <c r="H2476" s="14">
        <v>44569</v>
      </c>
      <c r="I2476" s="24">
        <f t="shared" si="183"/>
        <v>44569</v>
      </c>
      <c r="J2476" s="14">
        <f>MAX(P2476,R2476,T2476)</f>
        <v>44535</v>
      </c>
      <c r="K2476" s="14" t="str">
        <f>_xlfn.IFNA(VLOOKUP(D2476,code!F:G,1,FALSE),"")</f>
        <v/>
      </c>
      <c r="L2476" s="15">
        <v>2</v>
      </c>
      <c r="M2476" s="15" t="str">
        <f t="shared" si="182"/>
        <v>成都生物_兰州生物_</v>
      </c>
      <c r="N2476" s="15" t="str">
        <f>VLOOKUP(M2476,code!A:B,2,FALSE)</f>
        <v>PP</v>
      </c>
      <c r="O2476" s="15" t="str">
        <f>VLOOKUP(M2476,code!A:C,3,FALSE)</f>
        <v>N</v>
      </c>
      <c r="P2476" s="16">
        <v>44507</v>
      </c>
      <c r="Q2476" s="15" t="s">
        <v>7819</v>
      </c>
      <c r="R2476" s="16">
        <v>44535</v>
      </c>
      <c r="S2476" s="15" t="s">
        <v>7817</v>
      </c>
      <c r="T2476" s="16"/>
      <c r="U2476" s="15"/>
    </row>
    <row r="2477" spans="1:21" x14ac:dyDescent="0.25">
      <c r="A2477" s="12">
        <v>3400</v>
      </c>
      <c r="B2477" t="s">
        <v>7795</v>
      </c>
      <c r="C2477">
        <f>IFERROR(VLOOKUP(B2477,code!$F$1:$G$39,2,FALSE),"")</f>
        <v>6</v>
      </c>
      <c r="D2477" t="s">
        <v>3371</v>
      </c>
      <c r="E2477" t="str">
        <f t="shared" si="181"/>
        <v>Female</v>
      </c>
      <c r="F2477" t="s">
        <v>7797</v>
      </c>
      <c r="G2477" s="12">
        <v>39</v>
      </c>
      <c r="H2477" s="14">
        <v>44569</v>
      </c>
      <c r="I2477" s="24">
        <f t="shared" si="183"/>
        <v>44569</v>
      </c>
      <c r="J2477" s="14">
        <f>MAX(P2477,R2477,T2477)</f>
        <v>44398</v>
      </c>
      <c r="K2477" s="14" t="str">
        <f>_xlfn.IFNA(VLOOKUP(D2477,code!F:G,1,FALSE),"")</f>
        <v/>
      </c>
      <c r="L2477" s="15">
        <v>2</v>
      </c>
      <c r="M2477" s="15" t="str">
        <f t="shared" si="182"/>
        <v>北京生物_兰州生物_</v>
      </c>
      <c r="N2477" s="15" t="str">
        <f>VLOOKUP(M2477,code!A:B,2,FALSE)</f>
        <v>PP</v>
      </c>
      <c r="O2477" s="15" t="str">
        <f>VLOOKUP(M2477,code!A:C,3,FALSE)</f>
        <v>N</v>
      </c>
      <c r="P2477" s="16">
        <v>44304</v>
      </c>
      <c r="Q2477" s="15" t="s">
        <v>7816</v>
      </c>
      <c r="R2477" s="16">
        <v>44398</v>
      </c>
      <c r="S2477" s="15" t="s">
        <v>7817</v>
      </c>
      <c r="T2477" s="16"/>
      <c r="U2477" s="15"/>
    </row>
    <row r="2478" spans="1:21" x14ac:dyDescent="0.25">
      <c r="A2478" s="12">
        <v>3402</v>
      </c>
      <c r="B2478" t="s">
        <v>7795</v>
      </c>
      <c r="C2478">
        <f>IFERROR(VLOOKUP(B2478,code!$F$1:$G$39,2,FALSE),"")</f>
        <v>6</v>
      </c>
      <c r="D2478" t="s">
        <v>3373</v>
      </c>
      <c r="E2478" t="str">
        <f t="shared" si="181"/>
        <v>Male</v>
      </c>
      <c r="F2478" t="s">
        <v>7798</v>
      </c>
      <c r="G2478" s="12">
        <v>11</v>
      </c>
      <c r="H2478" s="14">
        <v>44569</v>
      </c>
      <c r="I2478" s="24">
        <f t="shared" si="183"/>
        <v>44569</v>
      </c>
      <c r="J2478" s="14">
        <f>MAX(P2478,R2478,T2478)</f>
        <v>44540</v>
      </c>
      <c r="K2478" s="14" t="str">
        <f>_xlfn.IFNA(VLOOKUP(D2478,code!F:G,1,FALSE),"")</f>
        <v/>
      </c>
      <c r="L2478" s="15">
        <v>2</v>
      </c>
      <c r="M2478" s="15" t="str">
        <f t="shared" si="182"/>
        <v>成都生物_兰州生物_</v>
      </c>
      <c r="N2478" s="15" t="str">
        <f>VLOOKUP(M2478,code!A:B,2,FALSE)</f>
        <v>PP</v>
      </c>
      <c r="O2478" s="15" t="str">
        <f>VLOOKUP(M2478,code!A:C,3,FALSE)</f>
        <v>N</v>
      </c>
      <c r="P2478" s="16">
        <v>44511</v>
      </c>
      <c r="Q2478" s="15" t="s">
        <v>7819</v>
      </c>
      <c r="R2478" s="16">
        <v>44540</v>
      </c>
      <c r="S2478" s="15" t="s">
        <v>7817</v>
      </c>
      <c r="T2478" s="16"/>
      <c r="U2478" s="15"/>
    </row>
    <row r="2479" spans="1:21" x14ac:dyDescent="0.25">
      <c r="A2479" s="12">
        <v>3404</v>
      </c>
      <c r="B2479" t="s">
        <v>7795</v>
      </c>
      <c r="C2479">
        <f>IFERROR(VLOOKUP(B2479,code!$F$1:$G$39,2,FALSE),"")</f>
        <v>6</v>
      </c>
      <c r="D2479" t="s">
        <v>3375</v>
      </c>
      <c r="E2479" t="str">
        <f t="shared" si="181"/>
        <v>Female</v>
      </c>
      <c r="F2479" t="s">
        <v>7797</v>
      </c>
      <c r="G2479" s="12">
        <v>66</v>
      </c>
      <c r="H2479" s="14">
        <v>44569</v>
      </c>
      <c r="I2479" s="24">
        <f t="shared" si="183"/>
        <v>44569</v>
      </c>
      <c r="J2479" s="14">
        <f>MAX(P2479,R2479,T2479)</f>
        <v>44522</v>
      </c>
      <c r="K2479" s="14" t="str">
        <f>_xlfn.IFNA(VLOOKUP(D2479,code!F:G,1,FALSE),"")</f>
        <v/>
      </c>
      <c r="L2479" s="15">
        <v>2</v>
      </c>
      <c r="M2479" s="15" t="str">
        <f t="shared" si="182"/>
        <v>北京生物_科兴（大连）_</v>
      </c>
      <c r="N2479" s="15" t="str">
        <f>VLOOKUP(M2479,code!A:B,2,FALSE)</f>
        <v>PV</v>
      </c>
      <c r="O2479" s="15" t="str">
        <f>VLOOKUP(M2479,code!A:C,3,FALSE)</f>
        <v>Y</v>
      </c>
      <c r="P2479" s="16">
        <v>44437</v>
      </c>
      <c r="Q2479" s="15" t="s">
        <v>7816</v>
      </c>
      <c r="R2479" s="16">
        <v>44522</v>
      </c>
      <c r="S2479" s="15" t="s">
        <v>7844</v>
      </c>
      <c r="T2479" s="16"/>
      <c r="U2479" s="15"/>
    </row>
    <row r="2480" spans="1:21" x14ac:dyDescent="0.25">
      <c r="A2480" s="12">
        <v>3405</v>
      </c>
      <c r="B2480" t="s">
        <v>7795</v>
      </c>
      <c r="C2480">
        <f>IFERROR(VLOOKUP(B2480,code!$F$1:$G$39,2,FALSE),"")</f>
        <v>6</v>
      </c>
      <c r="D2480" t="s">
        <v>3376</v>
      </c>
      <c r="E2480" t="str">
        <f t="shared" si="181"/>
        <v>Female</v>
      </c>
      <c r="F2480" t="s">
        <v>7797</v>
      </c>
      <c r="G2480" s="12">
        <v>22</v>
      </c>
      <c r="H2480" s="14">
        <v>44569</v>
      </c>
      <c r="I2480" s="24">
        <f t="shared" si="183"/>
        <v>44569</v>
      </c>
      <c r="J2480" s="14"/>
      <c r="K2480" s="14" t="str">
        <f>_xlfn.IFNA(VLOOKUP(D2480,code!F:G,1,FALSE),"")</f>
        <v/>
      </c>
      <c r="L2480" s="15">
        <v>0</v>
      </c>
      <c r="M2480" s="15" t="str">
        <f t="shared" si="182"/>
        <v>__</v>
      </c>
      <c r="N2480" s="15"/>
      <c r="O2480" s="15">
        <f>VLOOKUP(M2480,code!A:C,3,FALSE)</f>
        <v>0</v>
      </c>
      <c r="P2480" s="16"/>
      <c r="Q2480" s="15"/>
      <c r="R2480" s="16"/>
      <c r="S2480" s="15"/>
      <c r="T2480" s="16"/>
      <c r="U2480" s="15"/>
    </row>
    <row r="2481" spans="1:21" x14ac:dyDescent="0.25">
      <c r="A2481" s="12">
        <v>3406</v>
      </c>
      <c r="B2481" t="s">
        <v>7795</v>
      </c>
      <c r="C2481">
        <f>IFERROR(VLOOKUP(B2481,code!$F$1:$G$39,2,FALSE),"")</f>
        <v>6</v>
      </c>
      <c r="D2481" t="s">
        <v>3377</v>
      </c>
      <c r="E2481" t="str">
        <f t="shared" si="181"/>
        <v>Male</v>
      </c>
      <c r="F2481" t="s">
        <v>7798</v>
      </c>
      <c r="G2481" s="12">
        <v>11</v>
      </c>
      <c r="H2481" s="14">
        <v>44569</v>
      </c>
      <c r="I2481" s="24">
        <f t="shared" si="183"/>
        <v>44569</v>
      </c>
      <c r="J2481" s="14"/>
      <c r="K2481" s="14" t="str">
        <f>_xlfn.IFNA(VLOOKUP(D2481,code!F:G,1,FALSE),"")</f>
        <v/>
      </c>
      <c r="L2481" s="15">
        <v>0</v>
      </c>
      <c r="M2481" s="15" t="str">
        <f t="shared" si="182"/>
        <v>__</v>
      </c>
      <c r="N2481" s="15"/>
      <c r="O2481" s="15">
        <f>VLOOKUP(M2481,code!A:C,3,FALSE)</f>
        <v>0</v>
      </c>
      <c r="P2481" s="16"/>
      <c r="Q2481" s="15"/>
      <c r="R2481" s="16"/>
      <c r="S2481" s="15"/>
      <c r="T2481" s="16"/>
      <c r="U2481" s="15"/>
    </row>
    <row r="2482" spans="1:21" x14ac:dyDescent="0.25">
      <c r="A2482" s="12">
        <v>3407</v>
      </c>
      <c r="B2482" t="s">
        <v>7795</v>
      </c>
      <c r="C2482">
        <f>IFERROR(VLOOKUP(B2482,code!$F$1:$G$39,2,FALSE),"")</f>
        <v>6</v>
      </c>
      <c r="D2482" t="s">
        <v>3378</v>
      </c>
      <c r="E2482" t="str">
        <f t="shared" si="181"/>
        <v>Male</v>
      </c>
      <c r="F2482" t="s">
        <v>7798</v>
      </c>
      <c r="G2482" s="12">
        <v>12</v>
      </c>
      <c r="H2482" s="14">
        <v>44569</v>
      </c>
      <c r="I2482" s="24">
        <f t="shared" si="183"/>
        <v>44569</v>
      </c>
      <c r="J2482" s="14">
        <f t="shared" ref="J2482:J2488" si="186">MAX(P2482,R2482,T2482)</f>
        <v>44543</v>
      </c>
      <c r="K2482" s="14" t="str">
        <f>_xlfn.IFNA(VLOOKUP(D2482,code!F:G,1,FALSE),"")</f>
        <v/>
      </c>
      <c r="L2482" s="15">
        <v>2</v>
      </c>
      <c r="M2482" s="15" t="str">
        <f t="shared" si="182"/>
        <v>成都生物_兰州生物_</v>
      </c>
      <c r="N2482" s="15" t="str">
        <f>VLOOKUP(M2482,code!A:B,2,FALSE)</f>
        <v>PP</v>
      </c>
      <c r="O2482" s="15" t="str">
        <f>VLOOKUP(M2482,code!A:C,3,FALSE)</f>
        <v>N</v>
      </c>
      <c r="P2482" s="16">
        <v>44513</v>
      </c>
      <c r="Q2482" s="15" t="s">
        <v>7819</v>
      </c>
      <c r="R2482" s="16">
        <v>44543</v>
      </c>
      <c r="S2482" s="15" t="s">
        <v>7817</v>
      </c>
      <c r="T2482" s="16"/>
      <c r="U2482" s="15"/>
    </row>
    <row r="2483" spans="1:21" x14ac:dyDescent="0.25">
      <c r="A2483" s="12">
        <v>3408</v>
      </c>
      <c r="B2483" t="s">
        <v>7795</v>
      </c>
      <c r="C2483">
        <f>IFERROR(VLOOKUP(B2483,code!$F$1:$G$39,2,FALSE),"")</f>
        <v>6</v>
      </c>
      <c r="D2483" t="s">
        <v>3379</v>
      </c>
      <c r="E2483" t="str">
        <f t="shared" si="181"/>
        <v>Male</v>
      </c>
      <c r="F2483" t="s">
        <v>7798</v>
      </c>
      <c r="G2483" s="12">
        <v>6</v>
      </c>
      <c r="H2483" s="14">
        <v>44569</v>
      </c>
      <c r="I2483" s="24">
        <f t="shared" si="183"/>
        <v>44569</v>
      </c>
      <c r="J2483" s="14">
        <f t="shared" si="186"/>
        <v>44559</v>
      </c>
      <c r="K2483" s="14" t="str">
        <f>_xlfn.IFNA(VLOOKUP(D2483,code!F:G,1,FALSE),"")</f>
        <v/>
      </c>
      <c r="L2483" s="15">
        <v>2</v>
      </c>
      <c r="M2483" s="15" t="str">
        <f t="shared" si="182"/>
        <v>兰州生物_北京生物_</v>
      </c>
      <c r="N2483" s="15" t="str">
        <f>VLOOKUP(M2483,code!A:B,2,FALSE)</f>
        <v>PP</v>
      </c>
      <c r="O2483" s="15" t="str">
        <f>VLOOKUP(M2483,code!A:C,3,FALSE)</f>
        <v>N</v>
      </c>
      <c r="P2483" s="16">
        <v>44536</v>
      </c>
      <c r="Q2483" s="15" t="s">
        <v>7817</v>
      </c>
      <c r="R2483" s="16">
        <v>44559</v>
      </c>
      <c r="S2483" s="15" t="s">
        <v>7816</v>
      </c>
      <c r="T2483" s="16"/>
      <c r="U2483" s="15"/>
    </row>
    <row r="2484" spans="1:21" x14ac:dyDescent="0.25">
      <c r="A2484" s="12">
        <v>577</v>
      </c>
      <c r="B2484" t="s">
        <v>345</v>
      </c>
      <c r="C2484">
        <f>IFERROR(VLOOKUP(B2484,code!$F$1:$G$39,2,FALSE),"")</f>
        <v>10</v>
      </c>
      <c r="D2484" t="s">
        <v>618</v>
      </c>
      <c r="E2484" t="str">
        <f t="shared" si="181"/>
        <v>Male</v>
      </c>
      <c r="F2484" t="s">
        <v>7798</v>
      </c>
      <c r="G2484" s="12">
        <v>19</v>
      </c>
      <c r="H2484" s="14" t="s">
        <v>7829</v>
      </c>
      <c r="I2484" s="24">
        <f t="shared" si="183"/>
        <v>44574</v>
      </c>
      <c r="J2484" s="14">
        <f t="shared" si="186"/>
        <v>44455</v>
      </c>
      <c r="K2484" s="14" t="str">
        <f>_xlfn.IFNA(VLOOKUP(D2484,code!F:G,1,FALSE),"")</f>
        <v/>
      </c>
      <c r="L2484" s="15">
        <v>2</v>
      </c>
      <c r="M2484" s="15" t="str">
        <f t="shared" si="182"/>
        <v>北京科兴中维_成都生物_</v>
      </c>
      <c r="N2484" s="15" t="str">
        <f>VLOOKUP(M2484,code!A:B,2,FALSE)</f>
        <v>VP</v>
      </c>
      <c r="O2484" s="15" t="str">
        <f>VLOOKUP(M2484,code!A:C,3,FALSE)</f>
        <v>Y</v>
      </c>
      <c r="P2484" s="16">
        <v>44420</v>
      </c>
      <c r="Q2484" s="15" t="s">
        <v>7815</v>
      </c>
      <c r="R2484" s="16">
        <v>44455</v>
      </c>
      <c r="S2484" s="15" t="s">
        <v>7819</v>
      </c>
      <c r="T2484" s="16"/>
      <c r="U2484" s="15"/>
    </row>
    <row r="2485" spans="1:21" x14ac:dyDescent="0.25">
      <c r="A2485" s="12">
        <v>3412</v>
      </c>
      <c r="B2485" t="s">
        <v>7795</v>
      </c>
      <c r="C2485">
        <f>IFERROR(VLOOKUP(B2485,code!$F$1:$G$39,2,FALSE),"")</f>
        <v>6</v>
      </c>
      <c r="D2485" t="s">
        <v>3383</v>
      </c>
      <c r="E2485" t="str">
        <f t="shared" si="181"/>
        <v>Female</v>
      </c>
      <c r="F2485" t="s">
        <v>7797</v>
      </c>
      <c r="G2485" s="12">
        <v>10</v>
      </c>
      <c r="H2485" s="14">
        <v>44569</v>
      </c>
      <c r="I2485" s="24">
        <f t="shared" si="183"/>
        <v>44569</v>
      </c>
      <c r="J2485" s="14">
        <f t="shared" si="186"/>
        <v>44531</v>
      </c>
      <c r="K2485" s="14" t="str">
        <f>_xlfn.IFNA(VLOOKUP(D2485,code!F:G,1,FALSE),"")</f>
        <v/>
      </c>
      <c r="L2485" s="15">
        <v>2</v>
      </c>
      <c r="M2485" s="15" t="str">
        <f t="shared" si="182"/>
        <v>成都生物_兰州生物_</v>
      </c>
      <c r="N2485" s="15" t="str">
        <f>VLOOKUP(M2485,code!A:B,2,FALSE)</f>
        <v>PP</v>
      </c>
      <c r="O2485" s="15" t="str">
        <f>VLOOKUP(M2485,code!A:C,3,FALSE)</f>
        <v>N</v>
      </c>
      <c r="P2485" s="16">
        <v>44502</v>
      </c>
      <c r="Q2485" s="15" t="s">
        <v>7819</v>
      </c>
      <c r="R2485" s="16">
        <v>44531</v>
      </c>
      <c r="S2485" s="15" t="s">
        <v>7817</v>
      </c>
      <c r="T2485" s="16"/>
      <c r="U2485" s="15"/>
    </row>
    <row r="2486" spans="1:21" x14ac:dyDescent="0.25">
      <c r="A2486" s="12">
        <v>3413</v>
      </c>
      <c r="B2486" t="s">
        <v>7795</v>
      </c>
      <c r="C2486">
        <f>IFERROR(VLOOKUP(B2486,code!$F$1:$G$39,2,FALSE),"")</f>
        <v>6</v>
      </c>
      <c r="D2486" t="s">
        <v>3384</v>
      </c>
      <c r="E2486" t="str">
        <f t="shared" si="181"/>
        <v>Female</v>
      </c>
      <c r="F2486" t="s">
        <v>7797</v>
      </c>
      <c r="G2486" s="12">
        <v>10</v>
      </c>
      <c r="H2486" s="14">
        <v>44569</v>
      </c>
      <c r="I2486" s="24">
        <f t="shared" si="183"/>
        <v>44569</v>
      </c>
      <c r="J2486" s="14">
        <f t="shared" si="186"/>
        <v>44535</v>
      </c>
      <c r="K2486" s="14" t="str">
        <f>_xlfn.IFNA(VLOOKUP(D2486,code!F:G,1,FALSE),"")</f>
        <v/>
      </c>
      <c r="L2486" s="15">
        <v>2</v>
      </c>
      <c r="M2486" s="15" t="str">
        <f t="shared" si="182"/>
        <v>成都生物_成都生物_</v>
      </c>
      <c r="N2486" s="15" t="str">
        <f>VLOOKUP(M2486,code!A:B,2,FALSE)</f>
        <v>PP</v>
      </c>
      <c r="O2486" s="15" t="str">
        <f>VLOOKUP(M2486,code!A:C,3,FALSE)</f>
        <v>N</v>
      </c>
      <c r="P2486" s="16">
        <v>44507</v>
      </c>
      <c r="Q2486" s="15" t="s">
        <v>7819</v>
      </c>
      <c r="R2486" s="16">
        <v>44535</v>
      </c>
      <c r="S2486" s="15" t="s">
        <v>7819</v>
      </c>
      <c r="T2486" s="16"/>
      <c r="U2486" s="15"/>
    </row>
    <row r="2487" spans="1:21" x14ac:dyDescent="0.25">
      <c r="A2487" s="12">
        <v>3414</v>
      </c>
      <c r="B2487" t="s">
        <v>7795</v>
      </c>
      <c r="C2487">
        <f>IFERROR(VLOOKUP(B2487,code!$F$1:$G$39,2,FALSE),"")</f>
        <v>6</v>
      </c>
      <c r="D2487" t="s">
        <v>3385</v>
      </c>
      <c r="E2487" t="str">
        <f t="shared" si="181"/>
        <v>Female</v>
      </c>
      <c r="F2487" t="s">
        <v>7797</v>
      </c>
      <c r="G2487" s="12">
        <v>38</v>
      </c>
      <c r="H2487" s="14">
        <v>44569</v>
      </c>
      <c r="I2487" s="24">
        <f t="shared" si="183"/>
        <v>44569</v>
      </c>
      <c r="J2487" s="14">
        <f t="shared" si="186"/>
        <v>44348</v>
      </c>
      <c r="K2487" s="14" t="str">
        <f>_xlfn.IFNA(VLOOKUP(D2487,code!F:G,1,FALSE),"")</f>
        <v/>
      </c>
      <c r="L2487" s="15">
        <v>2</v>
      </c>
      <c r="M2487" s="15" t="str">
        <f t="shared" si="182"/>
        <v>北京生物_北京生物_</v>
      </c>
      <c r="N2487" s="15" t="str">
        <f>VLOOKUP(M2487,code!A:B,2,FALSE)</f>
        <v>PP</v>
      </c>
      <c r="O2487" s="15" t="str">
        <f>VLOOKUP(M2487,code!A:C,3,FALSE)</f>
        <v>N</v>
      </c>
      <c r="P2487" s="16">
        <v>44305</v>
      </c>
      <c r="Q2487" s="15" t="s">
        <v>7816</v>
      </c>
      <c r="R2487" s="16">
        <v>44348</v>
      </c>
      <c r="S2487" s="15" t="s">
        <v>7816</v>
      </c>
      <c r="T2487" s="16"/>
      <c r="U2487" s="15"/>
    </row>
    <row r="2488" spans="1:21" x14ac:dyDescent="0.25">
      <c r="A2488" s="12">
        <v>3415</v>
      </c>
      <c r="B2488" t="s">
        <v>7795</v>
      </c>
      <c r="C2488">
        <f>IFERROR(VLOOKUP(B2488,code!$F$1:$G$39,2,FALSE),"")</f>
        <v>6</v>
      </c>
      <c r="D2488" t="s">
        <v>3386</v>
      </c>
      <c r="E2488" t="str">
        <f t="shared" si="181"/>
        <v>Male</v>
      </c>
      <c r="F2488" t="s">
        <v>7798</v>
      </c>
      <c r="G2488" s="12">
        <v>12</v>
      </c>
      <c r="H2488" s="14">
        <v>44569</v>
      </c>
      <c r="I2488" s="24">
        <f t="shared" si="183"/>
        <v>44569</v>
      </c>
      <c r="J2488" s="14">
        <f t="shared" si="186"/>
        <v>44528</v>
      </c>
      <c r="K2488" s="14" t="str">
        <f>_xlfn.IFNA(VLOOKUP(D2488,code!F:G,1,FALSE),"")</f>
        <v/>
      </c>
      <c r="L2488" s="15">
        <v>2</v>
      </c>
      <c r="M2488" s="15" t="str">
        <f t="shared" si="182"/>
        <v>北京科兴中维_科兴（大连）_</v>
      </c>
      <c r="N2488" s="15" t="str">
        <f>VLOOKUP(M2488,code!A:B,2,FALSE)</f>
        <v>VV</v>
      </c>
      <c r="O2488" s="15" t="str">
        <f>VLOOKUP(M2488,code!A:C,3,FALSE)</f>
        <v>N</v>
      </c>
      <c r="P2488" s="16">
        <v>44507</v>
      </c>
      <c r="Q2488" s="15" t="s">
        <v>7815</v>
      </c>
      <c r="R2488" s="16">
        <v>44528</v>
      </c>
      <c r="S2488" s="15" t="s">
        <v>7844</v>
      </c>
      <c r="T2488" s="16"/>
      <c r="U2488" s="15"/>
    </row>
    <row r="2489" spans="1:21" x14ac:dyDescent="0.25">
      <c r="A2489" s="12">
        <v>3416</v>
      </c>
      <c r="B2489" t="s">
        <v>7795</v>
      </c>
      <c r="C2489">
        <f>IFERROR(VLOOKUP(B2489,code!$F$1:$G$39,2,FALSE),"")</f>
        <v>6</v>
      </c>
      <c r="D2489" t="s">
        <v>3387</v>
      </c>
      <c r="E2489" t="str">
        <f t="shared" si="181"/>
        <v>Female</v>
      </c>
      <c r="F2489" t="s">
        <v>7797</v>
      </c>
      <c r="G2489" s="12">
        <v>9</v>
      </c>
      <c r="H2489" s="14">
        <v>44569</v>
      </c>
      <c r="I2489" s="24">
        <f t="shared" si="183"/>
        <v>44569</v>
      </c>
      <c r="J2489" s="14"/>
      <c r="K2489" s="14" t="str">
        <f>_xlfn.IFNA(VLOOKUP(D2489,code!F:G,1,FALSE),"")</f>
        <v/>
      </c>
      <c r="L2489" s="15">
        <v>0</v>
      </c>
      <c r="M2489" s="15" t="str">
        <f t="shared" si="182"/>
        <v>__</v>
      </c>
      <c r="N2489" s="15"/>
      <c r="O2489" s="15">
        <f>VLOOKUP(M2489,code!A:C,3,FALSE)</f>
        <v>0</v>
      </c>
      <c r="P2489" s="16"/>
      <c r="Q2489" s="15"/>
      <c r="R2489" s="16"/>
      <c r="S2489" s="15"/>
      <c r="T2489" s="16"/>
      <c r="U2489" s="15"/>
    </row>
    <row r="2490" spans="1:21" x14ac:dyDescent="0.25">
      <c r="A2490" s="12">
        <v>3417</v>
      </c>
      <c r="B2490" t="s">
        <v>7795</v>
      </c>
      <c r="C2490">
        <f>IFERROR(VLOOKUP(B2490,code!$F$1:$G$39,2,FALSE),"")</f>
        <v>6</v>
      </c>
      <c r="D2490" t="s">
        <v>3388</v>
      </c>
      <c r="E2490" t="str">
        <f t="shared" si="181"/>
        <v>Male</v>
      </c>
      <c r="F2490" t="s">
        <v>7798</v>
      </c>
      <c r="G2490" s="12">
        <v>11</v>
      </c>
      <c r="H2490" s="14">
        <v>44569</v>
      </c>
      <c r="I2490" s="24">
        <f t="shared" si="183"/>
        <v>44569</v>
      </c>
      <c r="J2490" s="14">
        <f t="shared" ref="J2490:J2502" si="187">MAX(P2490,R2490,T2490)</f>
        <v>44513</v>
      </c>
      <c r="K2490" s="14" t="str">
        <f>_xlfn.IFNA(VLOOKUP(D2490,code!F:G,1,FALSE),"")</f>
        <v/>
      </c>
      <c r="L2490" s="15">
        <v>1</v>
      </c>
      <c r="M2490" s="15" t="str">
        <f t="shared" si="182"/>
        <v>成都生物__</v>
      </c>
      <c r="N2490" s="15" t="str">
        <f>VLOOKUP(M2490,code!A:B,2,FALSE)</f>
        <v>P</v>
      </c>
      <c r="O2490" s="15" t="str">
        <f>VLOOKUP(M2490,code!A:C,3,FALSE)</f>
        <v>N</v>
      </c>
      <c r="P2490" s="16">
        <v>44513</v>
      </c>
      <c r="Q2490" s="15" t="s">
        <v>7819</v>
      </c>
      <c r="R2490" s="16"/>
      <c r="S2490" s="15"/>
      <c r="T2490" s="16"/>
      <c r="U2490" s="15"/>
    </row>
    <row r="2491" spans="1:21" x14ac:dyDescent="0.25">
      <c r="A2491" s="12">
        <v>3418</v>
      </c>
      <c r="B2491" t="s">
        <v>7795</v>
      </c>
      <c r="C2491">
        <f>IFERROR(VLOOKUP(B2491,code!$F$1:$G$39,2,FALSE),"")</f>
        <v>6</v>
      </c>
      <c r="D2491" t="s">
        <v>3389</v>
      </c>
      <c r="E2491" t="str">
        <f t="shared" si="181"/>
        <v>Female</v>
      </c>
      <c r="F2491" t="s">
        <v>7797</v>
      </c>
      <c r="G2491" s="12">
        <v>10</v>
      </c>
      <c r="H2491" s="14">
        <v>44569</v>
      </c>
      <c r="I2491" s="24">
        <f t="shared" si="183"/>
        <v>44569</v>
      </c>
      <c r="J2491" s="14">
        <f t="shared" si="187"/>
        <v>44531</v>
      </c>
      <c r="K2491" s="14" t="str">
        <f>_xlfn.IFNA(VLOOKUP(D2491,code!F:G,1,FALSE),"")</f>
        <v/>
      </c>
      <c r="L2491" s="15">
        <v>2</v>
      </c>
      <c r="M2491" s="15" t="str">
        <f t="shared" si="182"/>
        <v>成都生物_兰州生物_</v>
      </c>
      <c r="N2491" s="15" t="str">
        <f>VLOOKUP(M2491,code!A:B,2,FALSE)</f>
        <v>PP</v>
      </c>
      <c r="O2491" s="15" t="str">
        <f>VLOOKUP(M2491,code!A:C,3,FALSE)</f>
        <v>N</v>
      </c>
      <c r="P2491" s="16">
        <v>44502</v>
      </c>
      <c r="Q2491" s="15" t="s">
        <v>7819</v>
      </c>
      <c r="R2491" s="16">
        <v>44531</v>
      </c>
      <c r="S2491" s="15" t="s">
        <v>7817</v>
      </c>
      <c r="T2491" s="16"/>
      <c r="U2491" s="15"/>
    </row>
    <row r="2492" spans="1:21" x14ac:dyDescent="0.25">
      <c r="A2492" s="12">
        <v>3419</v>
      </c>
      <c r="B2492" t="s">
        <v>7795</v>
      </c>
      <c r="C2492">
        <f>IFERROR(VLOOKUP(B2492,code!$F$1:$G$39,2,FALSE),"")</f>
        <v>6</v>
      </c>
      <c r="D2492" t="s">
        <v>3390</v>
      </c>
      <c r="E2492" t="str">
        <f t="shared" si="181"/>
        <v>Male</v>
      </c>
      <c r="F2492" t="s">
        <v>7798</v>
      </c>
      <c r="G2492" s="12">
        <v>6</v>
      </c>
      <c r="H2492" s="14">
        <v>44569</v>
      </c>
      <c r="I2492" s="24">
        <f t="shared" si="183"/>
        <v>44569</v>
      </c>
      <c r="J2492" s="14">
        <f t="shared" si="187"/>
        <v>44556</v>
      </c>
      <c r="K2492" s="14" t="str">
        <f>_xlfn.IFNA(VLOOKUP(D2492,code!F:G,1,FALSE),"")</f>
        <v/>
      </c>
      <c r="L2492" s="15">
        <v>2</v>
      </c>
      <c r="M2492" s="15" t="str">
        <f t="shared" si="182"/>
        <v>成都生物_兰州生物_</v>
      </c>
      <c r="N2492" s="15" t="str">
        <f>VLOOKUP(M2492,code!A:B,2,FALSE)</f>
        <v>PP</v>
      </c>
      <c r="O2492" s="15" t="str">
        <f>VLOOKUP(M2492,code!A:C,3,FALSE)</f>
        <v>N</v>
      </c>
      <c r="P2492" s="16">
        <v>44520</v>
      </c>
      <c r="Q2492" s="15" t="s">
        <v>7819</v>
      </c>
      <c r="R2492" s="16">
        <v>44556</v>
      </c>
      <c r="S2492" s="15" t="s">
        <v>7817</v>
      </c>
      <c r="T2492" s="16"/>
      <c r="U2492" s="15"/>
    </row>
    <row r="2493" spans="1:21" x14ac:dyDescent="0.25">
      <c r="A2493" s="12">
        <v>3420</v>
      </c>
      <c r="B2493" t="s">
        <v>7795</v>
      </c>
      <c r="C2493">
        <f>IFERROR(VLOOKUP(B2493,code!$F$1:$G$39,2,FALSE),"")</f>
        <v>6</v>
      </c>
      <c r="D2493" t="s">
        <v>3391</v>
      </c>
      <c r="E2493" t="str">
        <f t="shared" si="181"/>
        <v>Male</v>
      </c>
      <c r="F2493" t="s">
        <v>7798</v>
      </c>
      <c r="G2493" s="12">
        <v>9</v>
      </c>
      <c r="H2493" s="14">
        <v>44569</v>
      </c>
      <c r="I2493" s="24">
        <f t="shared" si="183"/>
        <v>44569</v>
      </c>
      <c r="J2493" s="14">
        <f t="shared" si="187"/>
        <v>44536</v>
      </c>
      <c r="K2493" s="14" t="str">
        <f>_xlfn.IFNA(VLOOKUP(D2493,code!F:G,1,FALSE),"")</f>
        <v/>
      </c>
      <c r="L2493" s="15">
        <v>2</v>
      </c>
      <c r="M2493" s="15" t="str">
        <f t="shared" si="182"/>
        <v>成都生物_兰州生物_</v>
      </c>
      <c r="N2493" s="15" t="str">
        <f>VLOOKUP(M2493,code!A:B,2,FALSE)</f>
        <v>PP</v>
      </c>
      <c r="O2493" s="15" t="str">
        <f>VLOOKUP(M2493,code!A:C,3,FALSE)</f>
        <v>N</v>
      </c>
      <c r="P2493" s="16">
        <v>44508</v>
      </c>
      <c r="Q2493" s="15" t="s">
        <v>7819</v>
      </c>
      <c r="R2493" s="16">
        <v>44536</v>
      </c>
      <c r="S2493" s="15" t="s">
        <v>7817</v>
      </c>
      <c r="T2493" s="16"/>
      <c r="U2493" s="15"/>
    </row>
    <row r="2494" spans="1:21" x14ac:dyDescent="0.25">
      <c r="A2494" s="12">
        <v>3421</v>
      </c>
      <c r="B2494" t="s">
        <v>7795</v>
      </c>
      <c r="C2494">
        <f>IFERROR(VLOOKUP(B2494,code!$F$1:$G$39,2,FALSE),"")</f>
        <v>6</v>
      </c>
      <c r="D2494" t="s">
        <v>3392</v>
      </c>
      <c r="E2494" t="str">
        <f t="shared" si="181"/>
        <v>Male</v>
      </c>
      <c r="F2494" t="s">
        <v>7798</v>
      </c>
      <c r="G2494" s="12">
        <v>12</v>
      </c>
      <c r="H2494" s="14">
        <v>44569</v>
      </c>
      <c r="I2494" s="24">
        <f t="shared" si="183"/>
        <v>44569</v>
      </c>
      <c r="J2494" s="14">
        <f t="shared" si="187"/>
        <v>44536</v>
      </c>
      <c r="K2494" s="14" t="str">
        <f>_xlfn.IFNA(VLOOKUP(D2494,code!F:G,1,FALSE),"")</f>
        <v/>
      </c>
      <c r="L2494" s="15">
        <v>2</v>
      </c>
      <c r="M2494" s="15" t="str">
        <f t="shared" si="182"/>
        <v>成都生物_兰州生物_</v>
      </c>
      <c r="N2494" s="15" t="str">
        <f>VLOOKUP(M2494,code!A:B,2,FALSE)</f>
        <v>PP</v>
      </c>
      <c r="O2494" s="15" t="str">
        <f>VLOOKUP(M2494,code!A:C,3,FALSE)</f>
        <v>N</v>
      </c>
      <c r="P2494" s="16">
        <v>44511</v>
      </c>
      <c r="Q2494" s="15" t="s">
        <v>7819</v>
      </c>
      <c r="R2494" s="16">
        <v>44536</v>
      </c>
      <c r="S2494" s="15" t="s">
        <v>7817</v>
      </c>
      <c r="T2494" s="16"/>
      <c r="U2494" s="15"/>
    </row>
    <row r="2495" spans="1:21" x14ac:dyDescent="0.25">
      <c r="A2495" s="12">
        <v>3423</v>
      </c>
      <c r="B2495" t="s">
        <v>7795</v>
      </c>
      <c r="C2495">
        <f>IFERROR(VLOOKUP(B2495,code!$F$1:$G$39,2,FALSE),"")</f>
        <v>6</v>
      </c>
      <c r="D2495" t="s">
        <v>3394</v>
      </c>
      <c r="E2495" t="str">
        <f t="shared" si="181"/>
        <v>Male</v>
      </c>
      <c r="F2495" t="s">
        <v>7798</v>
      </c>
      <c r="G2495" s="12">
        <v>11</v>
      </c>
      <c r="H2495" s="14">
        <v>44569</v>
      </c>
      <c r="I2495" s="24">
        <f t="shared" si="183"/>
        <v>44569</v>
      </c>
      <c r="J2495" s="14">
        <f t="shared" si="187"/>
        <v>44539</v>
      </c>
      <c r="K2495" s="14" t="str">
        <f>_xlfn.IFNA(VLOOKUP(D2495,code!F:G,1,FALSE),"")</f>
        <v/>
      </c>
      <c r="L2495" s="15">
        <v>2</v>
      </c>
      <c r="M2495" s="15" t="str">
        <f t="shared" si="182"/>
        <v>成都生物_兰州生物_</v>
      </c>
      <c r="N2495" s="15" t="str">
        <f>VLOOKUP(M2495,code!A:B,2,FALSE)</f>
        <v>PP</v>
      </c>
      <c r="O2495" s="15" t="str">
        <f>VLOOKUP(M2495,code!A:C,3,FALSE)</f>
        <v>N</v>
      </c>
      <c r="P2495" s="16">
        <v>44511</v>
      </c>
      <c r="Q2495" s="15" t="s">
        <v>7819</v>
      </c>
      <c r="R2495" s="16">
        <v>44539</v>
      </c>
      <c r="S2495" s="15" t="s">
        <v>7817</v>
      </c>
      <c r="T2495" s="16"/>
      <c r="U2495" s="15"/>
    </row>
    <row r="2496" spans="1:21" x14ac:dyDescent="0.25">
      <c r="A2496" s="12">
        <v>3424</v>
      </c>
      <c r="B2496" t="s">
        <v>7795</v>
      </c>
      <c r="C2496">
        <f>IFERROR(VLOOKUP(B2496,code!$F$1:$G$39,2,FALSE),"")</f>
        <v>6</v>
      </c>
      <c r="D2496" t="s">
        <v>3395</v>
      </c>
      <c r="E2496" t="str">
        <f t="shared" si="181"/>
        <v>Male</v>
      </c>
      <c r="F2496" t="s">
        <v>7798</v>
      </c>
      <c r="G2496" s="12">
        <v>8</v>
      </c>
      <c r="H2496" s="14">
        <v>44569</v>
      </c>
      <c r="I2496" s="24">
        <f t="shared" si="183"/>
        <v>44569</v>
      </c>
      <c r="J2496" s="14">
        <f t="shared" si="187"/>
        <v>44542</v>
      </c>
      <c r="K2496" s="14" t="str">
        <f>_xlfn.IFNA(VLOOKUP(D2496,code!F:G,1,FALSE),"")</f>
        <v/>
      </c>
      <c r="L2496" s="15">
        <v>2</v>
      </c>
      <c r="M2496" s="15" t="str">
        <f t="shared" si="182"/>
        <v>成都生物_兰州生物_</v>
      </c>
      <c r="N2496" s="15" t="str">
        <f>VLOOKUP(M2496,code!A:B,2,FALSE)</f>
        <v>PP</v>
      </c>
      <c r="O2496" s="15" t="str">
        <f>VLOOKUP(M2496,code!A:C,3,FALSE)</f>
        <v>N</v>
      </c>
      <c r="P2496" s="16">
        <v>44521</v>
      </c>
      <c r="Q2496" s="15" t="s">
        <v>7819</v>
      </c>
      <c r="R2496" s="16">
        <v>44542</v>
      </c>
      <c r="S2496" s="15" t="s">
        <v>7817</v>
      </c>
      <c r="T2496" s="16"/>
      <c r="U2496" s="15"/>
    </row>
    <row r="2497" spans="1:21" x14ac:dyDescent="0.25">
      <c r="A2497" s="12">
        <v>770</v>
      </c>
      <c r="B2497" t="s">
        <v>1996</v>
      </c>
      <c r="C2497">
        <f>IFERROR(VLOOKUP(B2497,code!$F$1:$G$39,2,FALSE),"")</f>
        <v>11</v>
      </c>
      <c r="D2497" t="s">
        <v>806</v>
      </c>
      <c r="E2497" t="str">
        <f t="shared" si="181"/>
        <v>Female</v>
      </c>
      <c r="F2497" t="s">
        <v>7797</v>
      </c>
      <c r="G2497" s="12">
        <v>36</v>
      </c>
      <c r="H2497" s="14">
        <v>44573</v>
      </c>
      <c r="I2497" s="24">
        <f t="shared" si="183"/>
        <v>44573</v>
      </c>
      <c r="J2497" s="14">
        <f t="shared" si="187"/>
        <v>44397</v>
      </c>
      <c r="K2497" s="14" t="str">
        <f>_xlfn.IFNA(VLOOKUP(D2497,code!F:G,1,FALSE),"")</f>
        <v/>
      </c>
      <c r="L2497" s="15">
        <v>2</v>
      </c>
      <c r="M2497" s="15" t="str">
        <f t="shared" si="182"/>
        <v>北京科兴中维_兰州生物_</v>
      </c>
      <c r="N2497" s="15" t="str">
        <f>VLOOKUP(M2497,code!A:B,2,FALSE)</f>
        <v>VP</v>
      </c>
      <c r="O2497" s="15" t="str">
        <f>VLOOKUP(M2497,code!A:C,3,FALSE)</f>
        <v>Y</v>
      </c>
      <c r="P2497" s="16">
        <v>44357</v>
      </c>
      <c r="Q2497" s="15" t="s">
        <v>7815</v>
      </c>
      <c r="R2497" s="16">
        <v>44397</v>
      </c>
      <c r="S2497" s="15" t="s">
        <v>7817</v>
      </c>
      <c r="T2497" s="16"/>
      <c r="U2497" s="15"/>
    </row>
    <row r="2498" spans="1:21" x14ac:dyDescent="0.25">
      <c r="A2498" s="12">
        <v>3426</v>
      </c>
      <c r="B2498" t="s">
        <v>7795</v>
      </c>
      <c r="C2498">
        <f>IFERROR(VLOOKUP(B2498,code!$F$1:$G$39,2,FALSE),"")</f>
        <v>6</v>
      </c>
      <c r="D2498" t="s">
        <v>3397</v>
      </c>
      <c r="E2498" t="str">
        <f t="shared" ref="E2498:E2561" si="188">IF(F2498="男","Male",IF(F2498="女", "Female", ""))</f>
        <v>Female</v>
      </c>
      <c r="F2498" t="s">
        <v>7797</v>
      </c>
      <c r="G2498" s="12">
        <v>7</v>
      </c>
      <c r="H2498" s="14">
        <v>44569</v>
      </c>
      <c r="I2498" s="24">
        <f t="shared" si="183"/>
        <v>44569</v>
      </c>
      <c r="J2498" s="14">
        <f t="shared" si="187"/>
        <v>44555</v>
      </c>
      <c r="K2498" s="14" t="str">
        <f>_xlfn.IFNA(VLOOKUP(D2498,code!F:G,1,FALSE),"")</f>
        <v/>
      </c>
      <c r="L2498" s="15">
        <v>2</v>
      </c>
      <c r="M2498" s="15" t="str">
        <f t="shared" ref="M2498:M2561" si="189">Q2498&amp;"_"&amp;S2498&amp;"_"&amp;U2498</f>
        <v>成都生物_兰州生物_</v>
      </c>
      <c r="N2498" s="15" t="str">
        <f>VLOOKUP(M2498,code!A:B,2,FALSE)</f>
        <v>PP</v>
      </c>
      <c r="O2498" s="15" t="str">
        <f>VLOOKUP(M2498,code!A:C,3,FALSE)</f>
        <v>N</v>
      </c>
      <c r="P2498" s="16">
        <v>44508</v>
      </c>
      <c r="Q2498" s="15" t="s">
        <v>7819</v>
      </c>
      <c r="R2498" s="16">
        <v>44555</v>
      </c>
      <c r="S2498" s="15" t="s">
        <v>7817</v>
      </c>
      <c r="T2498" s="16"/>
      <c r="U2498" s="15"/>
    </row>
    <row r="2499" spans="1:21" x14ac:dyDescent="0.25">
      <c r="A2499" s="12">
        <v>3347</v>
      </c>
      <c r="B2499" t="s">
        <v>7796</v>
      </c>
      <c r="C2499">
        <f>IFERROR(VLOOKUP(B2499,code!$F$1:$G$39,2,FALSE),"")</f>
        <v>5</v>
      </c>
      <c r="D2499" t="s">
        <v>3321</v>
      </c>
      <c r="E2499" t="str">
        <f t="shared" si="188"/>
        <v>Male</v>
      </c>
      <c r="F2499" t="s">
        <v>7798</v>
      </c>
      <c r="G2499" s="12">
        <v>45</v>
      </c>
      <c r="H2499" s="14">
        <v>44573</v>
      </c>
      <c r="I2499" s="24">
        <f t="shared" ref="I2499:I2562" si="190">IFERROR(DATEVALUE(H2499),H2499)</f>
        <v>44573</v>
      </c>
      <c r="J2499" s="14">
        <f t="shared" si="187"/>
        <v>44570</v>
      </c>
      <c r="K2499" s="14" t="str">
        <f>_xlfn.IFNA(VLOOKUP(D2499,code!F:G,1,FALSE),"")</f>
        <v/>
      </c>
      <c r="L2499" s="15">
        <v>3</v>
      </c>
      <c r="M2499" s="15" t="str">
        <f t="shared" si="189"/>
        <v>北京生物_北京生物_兰州生物</v>
      </c>
      <c r="N2499" s="15" t="str">
        <f>VLOOKUP(M2499,code!A:B,2,FALSE)</f>
        <v>PPP</v>
      </c>
      <c r="O2499" s="15" t="str">
        <f>VLOOKUP(M2499,code!A:C,3,FALSE)</f>
        <v>N</v>
      </c>
      <c r="P2499" s="16">
        <v>44354</v>
      </c>
      <c r="Q2499" s="15" t="s">
        <v>7816</v>
      </c>
      <c r="R2499" s="16">
        <v>44379</v>
      </c>
      <c r="S2499" s="15" t="s">
        <v>7816</v>
      </c>
      <c r="T2499" s="16">
        <v>44570</v>
      </c>
      <c r="U2499" s="15" t="s">
        <v>7817</v>
      </c>
    </row>
    <row r="2500" spans="1:21" x14ac:dyDescent="0.25">
      <c r="A2500" s="12">
        <v>3428</v>
      </c>
      <c r="B2500" t="s">
        <v>7795</v>
      </c>
      <c r="C2500">
        <f>IFERROR(VLOOKUP(B2500,code!$F$1:$G$39,2,FALSE),"")</f>
        <v>6</v>
      </c>
      <c r="D2500" t="s">
        <v>3399</v>
      </c>
      <c r="E2500" t="str">
        <f t="shared" si="188"/>
        <v>Male</v>
      </c>
      <c r="F2500" t="s">
        <v>7798</v>
      </c>
      <c r="G2500" s="12">
        <v>12</v>
      </c>
      <c r="H2500" s="14">
        <v>44569</v>
      </c>
      <c r="I2500" s="24">
        <f t="shared" si="190"/>
        <v>44569</v>
      </c>
      <c r="J2500" s="14">
        <f t="shared" si="187"/>
        <v>44536</v>
      </c>
      <c r="K2500" s="14" t="str">
        <f>_xlfn.IFNA(VLOOKUP(D2500,code!F:G,1,FALSE),"")</f>
        <v/>
      </c>
      <c r="L2500" s="15">
        <v>2</v>
      </c>
      <c r="M2500" s="15" t="str">
        <f t="shared" si="189"/>
        <v>成都生物_兰州生物_</v>
      </c>
      <c r="N2500" s="15" t="str">
        <f>VLOOKUP(M2500,code!A:B,2,FALSE)</f>
        <v>PP</v>
      </c>
      <c r="O2500" s="15" t="str">
        <f>VLOOKUP(M2500,code!A:C,3,FALSE)</f>
        <v>N</v>
      </c>
      <c r="P2500" s="16">
        <v>44511</v>
      </c>
      <c r="Q2500" s="15" t="s">
        <v>7819</v>
      </c>
      <c r="R2500" s="16">
        <v>44536</v>
      </c>
      <c r="S2500" s="15" t="s">
        <v>7817</v>
      </c>
      <c r="T2500" s="16"/>
      <c r="U2500" s="15"/>
    </row>
    <row r="2501" spans="1:21" x14ac:dyDescent="0.25">
      <c r="A2501" s="12">
        <v>3429</v>
      </c>
      <c r="B2501" t="s">
        <v>7795</v>
      </c>
      <c r="C2501">
        <f>IFERROR(VLOOKUP(B2501,code!$F$1:$G$39,2,FALSE),"")</f>
        <v>6</v>
      </c>
      <c r="D2501" t="s">
        <v>3400</v>
      </c>
      <c r="E2501" t="str">
        <f t="shared" si="188"/>
        <v>Male</v>
      </c>
      <c r="F2501" t="s">
        <v>7798</v>
      </c>
      <c r="G2501" s="12">
        <v>6</v>
      </c>
      <c r="H2501" s="14">
        <v>44569</v>
      </c>
      <c r="I2501" s="24">
        <f t="shared" si="190"/>
        <v>44569</v>
      </c>
      <c r="J2501" s="14">
        <f t="shared" si="187"/>
        <v>44547</v>
      </c>
      <c r="K2501" s="14" t="str">
        <f>_xlfn.IFNA(VLOOKUP(D2501,code!F:G,1,FALSE),"")</f>
        <v/>
      </c>
      <c r="L2501" s="15">
        <v>2</v>
      </c>
      <c r="M2501" s="15" t="str">
        <f t="shared" si="189"/>
        <v>成都生物_兰州生物_</v>
      </c>
      <c r="N2501" s="15" t="str">
        <f>VLOOKUP(M2501,code!A:B,2,FALSE)</f>
        <v>PP</v>
      </c>
      <c r="O2501" s="15" t="str">
        <f>VLOOKUP(M2501,code!A:C,3,FALSE)</f>
        <v>N</v>
      </c>
      <c r="P2501" s="16">
        <v>44512</v>
      </c>
      <c r="Q2501" s="15" t="s">
        <v>7819</v>
      </c>
      <c r="R2501" s="16">
        <v>44547</v>
      </c>
      <c r="S2501" s="15" t="s">
        <v>7817</v>
      </c>
      <c r="T2501" s="16"/>
      <c r="U2501" s="15"/>
    </row>
    <row r="2502" spans="1:21" x14ac:dyDescent="0.25">
      <c r="A2502" s="12">
        <v>3430</v>
      </c>
      <c r="B2502" t="s">
        <v>7795</v>
      </c>
      <c r="C2502">
        <f>IFERROR(VLOOKUP(B2502,code!$F$1:$G$39,2,FALSE),"")</f>
        <v>6</v>
      </c>
      <c r="D2502" t="s">
        <v>3401</v>
      </c>
      <c r="E2502" t="str">
        <f t="shared" si="188"/>
        <v>Female</v>
      </c>
      <c r="F2502" t="s">
        <v>7797</v>
      </c>
      <c r="G2502" s="12">
        <v>29</v>
      </c>
      <c r="H2502" s="14">
        <v>44569</v>
      </c>
      <c r="I2502" s="24">
        <f t="shared" si="190"/>
        <v>44569</v>
      </c>
      <c r="J2502" s="14">
        <f t="shared" si="187"/>
        <v>44348</v>
      </c>
      <c r="K2502" s="14" t="str">
        <f>_xlfn.IFNA(VLOOKUP(D2502,code!F:G,1,FALSE),"")</f>
        <v/>
      </c>
      <c r="L2502" s="15">
        <v>2</v>
      </c>
      <c r="M2502" s="15" t="str">
        <f t="shared" si="189"/>
        <v>北京生物_北京生物_</v>
      </c>
      <c r="N2502" s="15" t="str">
        <f>VLOOKUP(M2502,code!A:B,2,FALSE)</f>
        <v>PP</v>
      </c>
      <c r="O2502" s="15" t="str">
        <f>VLOOKUP(M2502,code!A:C,3,FALSE)</f>
        <v>N</v>
      </c>
      <c r="P2502" s="16">
        <v>44299</v>
      </c>
      <c r="Q2502" s="15" t="s">
        <v>7816</v>
      </c>
      <c r="R2502" s="16">
        <v>44348</v>
      </c>
      <c r="S2502" s="15" t="s">
        <v>7816</v>
      </c>
      <c r="T2502" s="16"/>
      <c r="U2502" s="15"/>
    </row>
    <row r="2503" spans="1:21" x14ac:dyDescent="0.25">
      <c r="A2503" s="12">
        <v>3431</v>
      </c>
      <c r="B2503" t="s">
        <v>7795</v>
      </c>
      <c r="C2503">
        <f>IFERROR(VLOOKUP(B2503,code!$F$1:$G$39,2,FALSE),"")</f>
        <v>6</v>
      </c>
      <c r="D2503" t="s">
        <v>3402</v>
      </c>
      <c r="E2503" t="str">
        <f t="shared" si="188"/>
        <v>Male</v>
      </c>
      <c r="F2503" t="s">
        <v>7798</v>
      </c>
      <c r="G2503" s="12">
        <v>7</v>
      </c>
      <c r="H2503" s="14">
        <v>44569</v>
      </c>
      <c r="I2503" s="24">
        <f t="shared" si="190"/>
        <v>44569</v>
      </c>
      <c r="J2503" s="14"/>
      <c r="K2503" s="14" t="str">
        <f>_xlfn.IFNA(VLOOKUP(D2503,code!F:G,1,FALSE),"")</f>
        <v/>
      </c>
      <c r="L2503" s="15">
        <v>0</v>
      </c>
      <c r="M2503" s="15" t="str">
        <f t="shared" si="189"/>
        <v>__</v>
      </c>
      <c r="N2503" s="15"/>
      <c r="O2503" s="15">
        <f>VLOOKUP(M2503,code!A:C,3,FALSE)</f>
        <v>0</v>
      </c>
      <c r="P2503" s="16"/>
      <c r="Q2503" s="15"/>
      <c r="R2503" s="16"/>
      <c r="S2503" s="15"/>
      <c r="T2503" s="16"/>
      <c r="U2503" s="15"/>
    </row>
    <row r="2504" spans="1:21" x14ac:dyDescent="0.25">
      <c r="A2504" s="12">
        <v>3432</v>
      </c>
      <c r="B2504" t="s">
        <v>7795</v>
      </c>
      <c r="C2504">
        <f>IFERROR(VLOOKUP(B2504,code!$F$1:$G$39,2,FALSE),"")</f>
        <v>6</v>
      </c>
      <c r="D2504" t="s">
        <v>3403</v>
      </c>
      <c r="E2504" t="str">
        <f t="shared" si="188"/>
        <v>Female</v>
      </c>
      <c r="F2504" t="s">
        <v>7797</v>
      </c>
      <c r="G2504" s="12">
        <v>11</v>
      </c>
      <c r="H2504" s="14">
        <v>44569</v>
      </c>
      <c r="I2504" s="24">
        <f t="shared" si="190"/>
        <v>44569</v>
      </c>
      <c r="J2504" s="14"/>
      <c r="K2504" s="14" t="str">
        <f>_xlfn.IFNA(VLOOKUP(D2504,code!F:G,1,FALSE),"")</f>
        <v/>
      </c>
      <c r="L2504" s="15">
        <v>0</v>
      </c>
      <c r="M2504" s="15" t="str">
        <f t="shared" si="189"/>
        <v>__</v>
      </c>
      <c r="N2504" s="15"/>
      <c r="O2504" s="15">
        <f>VLOOKUP(M2504,code!A:C,3,FALSE)</f>
        <v>0</v>
      </c>
      <c r="P2504" s="16"/>
      <c r="Q2504" s="15"/>
      <c r="R2504" s="16"/>
      <c r="S2504" s="15"/>
      <c r="T2504" s="16"/>
      <c r="U2504" s="15"/>
    </row>
    <row r="2505" spans="1:21" x14ac:dyDescent="0.25">
      <c r="A2505" s="12">
        <v>3433</v>
      </c>
      <c r="B2505" t="s">
        <v>7795</v>
      </c>
      <c r="C2505">
        <f>IFERROR(VLOOKUP(B2505,code!$F$1:$G$39,2,FALSE),"")</f>
        <v>6</v>
      </c>
      <c r="D2505" t="s">
        <v>3404</v>
      </c>
      <c r="E2505" t="str">
        <f t="shared" si="188"/>
        <v>Female</v>
      </c>
      <c r="F2505" t="s">
        <v>7797</v>
      </c>
      <c r="G2505" s="12">
        <v>12</v>
      </c>
      <c r="H2505" s="14">
        <v>44569</v>
      </c>
      <c r="I2505" s="24">
        <f t="shared" si="190"/>
        <v>44569</v>
      </c>
      <c r="J2505" s="14"/>
      <c r="K2505" s="14" t="str">
        <f>_xlfn.IFNA(VLOOKUP(D2505,code!F:G,1,FALSE),"")</f>
        <v/>
      </c>
      <c r="L2505" s="15">
        <v>0</v>
      </c>
      <c r="M2505" s="15" t="str">
        <f t="shared" si="189"/>
        <v>__</v>
      </c>
      <c r="N2505" s="15"/>
      <c r="O2505" s="15">
        <f>VLOOKUP(M2505,code!A:C,3,FALSE)</f>
        <v>0</v>
      </c>
      <c r="P2505" s="16"/>
      <c r="Q2505" s="15"/>
      <c r="R2505" s="16"/>
      <c r="S2505" s="15"/>
      <c r="T2505" s="16"/>
      <c r="U2505" s="15"/>
    </row>
    <row r="2506" spans="1:21" x14ac:dyDescent="0.25">
      <c r="A2506" s="12">
        <v>3434</v>
      </c>
      <c r="B2506" t="s">
        <v>7795</v>
      </c>
      <c r="C2506">
        <f>IFERROR(VLOOKUP(B2506,code!$F$1:$G$39,2,FALSE),"")</f>
        <v>6</v>
      </c>
      <c r="D2506" t="s">
        <v>3405</v>
      </c>
      <c r="E2506" t="str">
        <f t="shared" si="188"/>
        <v>Male</v>
      </c>
      <c r="F2506" t="s">
        <v>7798</v>
      </c>
      <c r="G2506" s="12">
        <v>7</v>
      </c>
      <c r="H2506" s="14">
        <v>44569</v>
      </c>
      <c r="I2506" s="24">
        <f t="shared" si="190"/>
        <v>44569</v>
      </c>
      <c r="J2506" s="14">
        <f t="shared" ref="J2506:J2511" si="191">MAX(P2506,R2506,T2506)</f>
        <v>44549</v>
      </c>
      <c r="K2506" s="14" t="str">
        <f>_xlfn.IFNA(VLOOKUP(D2506,code!F:G,1,FALSE),"")</f>
        <v/>
      </c>
      <c r="L2506" s="15">
        <v>2</v>
      </c>
      <c r="M2506" s="15" t="str">
        <f t="shared" si="189"/>
        <v>成都生物_兰州生物_</v>
      </c>
      <c r="N2506" s="15" t="str">
        <f>VLOOKUP(M2506,code!A:B,2,FALSE)</f>
        <v>PP</v>
      </c>
      <c r="O2506" s="15" t="str">
        <f>VLOOKUP(M2506,code!A:C,3,FALSE)</f>
        <v>N</v>
      </c>
      <c r="P2506" s="16">
        <v>44514</v>
      </c>
      <c r="Q2506" s="15" t="s">
        <v>7819</v>
      </c>
      <c r="R2506" s="16">
        <v>44549</v>
      </c>
      <c r="S2506" s="15" t="s">
        <v>7817</v>
      </c>
      <c r="T2506" s="16"/>
      <c r="U2506" s="15"/>
    </row>
    <row r="2507" spans="1:21" x14ac:dyDescent="0.25">
      <c r="A2507" s="12">
        <v>3435</v>
      </c>
      <c r="B2507" t="s">
        <v>7795</v>
      </c>
      <c r="C2507">
        <f>IFERROR(VLOOKUP(B2507,code!$F$1:$G$39,2,FALSE),"")</f>
        <v>6</v>
      </c>
      <c r="D2507" t="s">
        <v>3406</v>
      </c>
      <c r="E2507" t="str">
        <f t="shared" si="188"/>
        <v>Male</v>
      </c>
      <c r="F2507" t="s">
        <v>7798</v>
      </c>
      <c r="G2507" s="12">
        <v>11</v>
      </c>
      <c r="H2507" s="14">
        <v>44569</v>
      </c>
      <c r="I2507" s="24">
        <f t="shared" si="190"/>
        <v>44569</v>
      </c>
      <c r="J2507" s="14">
        <f t="shared" si="191"/>
        <v>44520</v>
      </c>
      <c r="K2507" s="14" t="str">
        <f>_xlfn.IFNA(VLOOKUP(D2507,code!F:G,1,FALSE),"")</f>
        <v/>
      </c>
      <c r="L2507" s="15">
        <v>1</v>
      </c>
      <c r="M2507" s="15" t="str">
        <f t="shared" si="189"/>
        <v>成都生物__</v>
      </c>
      <c r="N2507" s="15" t="str">
        <f>VLOOKUP(M2507,code!A:B,2,FALSE)</f>
        <v>P</v>
      </c>
      <c r="O2507" s="15" t="str">
        <f>VLOOKUP(M2507,code!A:C,3,FALSE)</f>
        <v>N</v>
      </c>
      <c r="P2507" s="16">
        <v>44520</v>
      </c>
      <c r="Q2507" s="15" t="s">
        <v>7819</v>
      </c>
      <c r="R2507" s="16"/>
      <c r="S2507" s="15"/>
      <c r="T2507" s="16"/>
      <c r="U2507" s="15"/>
    </row>
    <row r="2508" spans="1:21" x14ac:dyDescent="0.25">
      <c r="A2508" s="12">
        <v>3436</v>
      </c>
      <c r="B2508" t="s">
        <v>7795</v>
      </c>
      <c r="C2508">
        <f>IFERROR(VLOOKUP(B2508,code!$F$1:$G$39,2,FALSE),"")</f>
        <v>6</v>
      </c>
      <c r="D2508" t="s">
        <v>3407</v>
      </c>
      <c r="E2508" t="str">
        <f t="shared" si="188"/>
        <v>Female</v>
      </c>
      <c r="F2508" t="s">
        <v>7797</v>
      </c>
      <c r="G2508" s="12">
        <v>11</v>
      </c>
      <c r="H2508" s="14">
        <v>44569</v>
      </c>
      <c r="I2508" s="24">
        <f t="shared" si="190"/>
        <v>44569</v>
      </c>
      <c r="J2508" s="14">
        <f t="shared" si="191"/>
        <v>44536</v>
      </c>
      <c r="K2508" s="14" t="str">
        <f>_xlfn.IFNA(VLOOKUP(D2508,code!F:G,1,FALSE),"")</f>
        <v/>
      </c>
      <c r="L2508" s="15">
        <v>2</v>
      </c>
      <c r="M2508" s="15" t="str">
        <f t="shared" si="189"/>
        <v>成都生物_兰州生物_</v>
      </c>
      <c r="N2508" s="15" t="str">
        <f>VLOOKUP(M2508,code!A:B,2,FALSE)</f>
        <v>PP</v>
      </c>
      <c r="O2508" s="15" t="str">
        <f>VLOOKUP(M2508,code!A:C,3,FALSE)</f>
        <v>N</v>
      </c>
      <c r="P2508" s="16">
        <v>44511</v>
      </c>
      <c r="Q2508" s="15" t="s">
        <v>7819</v>
      </c>
      <c r="R2508" s="16">
        <v>44536</v>
      </c>
      <c r="S2508" s="15" t="s">
        <v>7817</v>
      </c>
      <c r="T2508" s="16"/>
      <c r="U2508" s="15"/>
    </row>
    <row r="2509" spans="1:21" x14ac:dyDescent="0.25">
      <c r="A2509" s="12">
        <v>3437</v>
      </c>
      <c r="B2509" t="s">
        <v>7795</v>
      </c>
      <c r="C2509">
        <f>IFERROR(VLOOKUP(B2509,code!$F$1:$G$39,2,FALSE),"")</f>
        <v>6</v>
      </c>
      <c r="D2509" t="s">
        <v>3408</v>
      </c>
      <c r="E2509" t="str">
        <f t="shared" si="188"/>
        <v>Female</v>
      </c>
      <c r="F2509" t="s">
        <v>7797</v>
      </c>
      <c r="G2509" s="12">
        <v>11</v>
      </c>
      <c r="H2509" s="14">
        <v>44569</v>
      </c>
      <c r="I2509" s="24">
        <f t="shared" si="190"/>
        <v>44569</v>
      </c>
      <c r="J2509" s="14">
        <f t="shared" si="191"/>
        <v>44536</v>
      </c>
      <c r="K2509" s="14" t="str">
        <f>_xlfn.IFNA(VLOOKUP(D2509,code!F:G,1,FALSE),"")</f>
        <v/>
      </c>
      <c r="L2509" s="15">
        <v>2</v>
      </c>
      <c r="M2509" s="15" t="str">
        <f t="shared" si="189"/>
        <v>成都生物_兰州生物_</v>
      </c>
      <c r="N2509" s="15" t="str">
        <f>VLOOKUP(M2509,code!A:B,2,FALSE)</f>
        <v>PP</v>
      </c>
      <c r="O2509" s="15" t="str">
        <f>VLOOKUP(M2509,code!A:C,3,FALSE)</f>
        <v>N</v>
      </c>
      <c r="P2509" s="16">
        <v>44511</v>
      </c>
      <c r="Q2509" s="15" t="s">
        <v>7819</v>
      </c>
      <c r="R2509" s="16">
        <v>44536</v>
      </c>
      <c r="S2509" s="15" t="s">
        <v>7817</v>
      </c>
      <c r="T2509" s="16"/>
      <c r="U2509" s="15"/>
    </row>
    <row r="2510" spans="1:21" x14ac:dyDescent="0.25">
      <c r="A2510" s="12">
        <v>3438</v>
      </c>
      <c r="B2510" t="s">
        <v>7795</v>
      </c>
      <c r="C2510">
        <f>IFERROR(VLOOKUP(B2510,code!$F$1:$G$39,2,FALSE),"")</f>
        <v>6</v>
      </c>
      <c r="D2510" t="s">
        <v>3409</v>
      </c>
      <c r="E2510" t="str">
        <f t="shared" si="188"/>
        <v>Female</v>
      </c>
      <c r="F2510" t="s">
        <v>7797</v>
      </c>
      <c r="G2510" s="12">
        <v>12</v>
      </c>
      <c r="H2510" s="14">
        <v>44569</v>
      </c>
      <c r="I2510" s="24">
        <f t="shared" si="190"/>
        <v>44569</v>
      </c>
      <c r="J2510" s="14">
        <f t="shared" si="191"/>
        <v>44536</v>
      </c>
      <c r="K2510" s="14" t="str">
        <f>_xlfn.IFNA(VLOOKUP(D2510,code!F:G,1,FALSE),"")</f>
        <v/>
      </c>
      <c r="L2510" s="15">
        <v>2</v>
      </c>
      <c r="M2510" s="15" t="str">
        <f t="shared" si="189"/>
        <v>成都生物_兰州生物_</v>
      </c>
      <c r="N2510" s="15" t="str">
        <f>VLOOKUP(M2510,code!A:B,2,FALSE)</f>
        <v>PP</v>
      </c>
      <c r="O2510" s="15" t="str">
        <f>VLOOKUP(M2510,code!A:C,3,FALSE)</f>
        <v>N</v>
      </c>
      <c r="P2510" s="16">
        <v>44511</v>
      </c>
      <c r="Q2510" s="15" t="s">
        <v>7819</v>
      </c>
      <c r="R2510" s="16">
        <v>44536</v>
      </c>
      <c r="S2510" s="15" t="s">
        <v>7817</v>
      </c>
      <c r="T2510" s="16"/>
      <c r="U2510" s="15"/>
    </row>
    <row r="2511" spans="1:21" x14ac:dyDescent="0.25">
      <c r="A2511" s="12">
        <v>3439</v>
      </c>
      <c r="B2511" t="s">
        <v>7795</v>
      </c>
      <c r="C2511">
        <f>IFERROR(VLOOKUP(B2511,code!$F$1:$G$39,2,FALSE),"")</f>
        <v>6</v>
      </c>
      <c r="D2511" t="s">
        <v>3410</v>
      </c>
      <c r="E2511" t="str">
        <f t="shared" si="188"/>
        <v>Male</v>
      </c>
      <c r="F2511" t="s">
        <v>7798</v>
      </c>
      <c r="G2511" s="12">
        <v>12</v>
      </c>
      <c r="H2511" s="14">
        <v>44569</v>
      </c>
      <c r="I2511" s="24">
        <f t="shared" si="190"/>
        <v>44569</v>
      </c>
      <c r="J2511" s="14">
        <f t="shared" si="191"/>
        <v>44536</v>
      </c>
      <c r="K2511" s="14" t="str">
        <f>_xlfn.IFNA(VLOOKUP(D2511,code!F:G,1,FALSE),"")</f>
        <v/>
      </c>
      <c r="L2511" s="15">
        <v>2</v>
      </c>
      <c r="M2511" s="15" t="str">
        <f t="shared" si="189"/>
        <v>成都生物_兰州生物_</v>
      </c>
      <c r="N2511" s="15" t="str">
        <f>VLOOKUP(M2511,code!A:B,2,FALSE)</f>
        <v>PP</v>
      </c>
      <c r="O2511" s="15" t="str">
        <f>VLOOKUP(M2511,code!A:C,3,FALSE)</f>
        <v>N</v>
      </c>
      <c r="P2511" s="16">
        <v>44511</v>
      </c>
      <c r="Q2511" s="15" t="s">
        <v>7819</v>
      </c>
      <c r="R2511" s="16">
        <v>44536</v>
      </c>
      <c r="S2511" s="15" t="s">
        <v>7817</v>
      </c>
      <c r="T2511" s="16"/>
      <c r="U2511" s="15"/>
    </row>
    <row r="2512" spans="1:21" x14ac:dyDescent="0.25">
      <c r="A2512" s="12">
        <v>3440</v>
      </c>
      <c r="B2512" t="s">
        <v>7795</v>
      </c>
      <c r="C2512">
        <f>IFERROR(VLOOKUP(B2512,code!$F$1:$G$39,2,FALSE),"")</f>
        <v>6</v>
      </c>
      <c r="D2512" t="s">
        <v>3411</v>
      </c>
      <c r="E2512" t="str">
        <f t="shared" si="188"/>
        <v>Female</v>
      </c>
      <c r="F2512" t="s">
        <v>7797</v>
      </c>
      <c r="G2512" s="12">
        <v>5</v>
      </c>
      <c r="H2512" s="14">
        <v>44569</v>
      </c>
      <c r="I2512" s="24">
        <f t="shared" si="190"/>
        <v>44569</v>
      </c>
      <c r="J2512" s="14"/>
      <c r="K2512" s="14" t="str">
        <f>_xlfn.IFNA(VLOOKUP(D2512,code!F:G,1,FALSE),"")</f>
        <v/>
      </c>
      <c r="L2512" s="15">
        <v>0</v>
      </c>
      <c r="M2512" s="15" t="str">
        <f t="shared" si="189"/>
        <v>__</v>
      </c>
      <c r="N2512" s="15"/>
      <c r="O2512" s="15">
        <f>VLOOKUP(M2512,code!A:C,3,FALSE)</f>
        <v>0</v>
      </c>
      <c r="P2512" s="16"/>
      <c r="Q2512" s="15"/>
      <c r="R2512" s="16"/>
      <c r="S2512" s="15"/>
      <c r="T2512" s="16"/>
      <c r="U2512" s="15"/>
    </row>
    <row r="2513" spans="1:21" x14ac:dyDescent="0.25">
      <c r="A2513" s="12">
        <v>1111</v>
      </c>
      <c r="B2513" t="s">
        <v>340</v>
      </c>
      <c r="C2513">
        <f>IFERROR(VLOOKUP(B2513,code!$F$1:$G$39,2,FALSE),"")</f>
        <v>14</v>
      </c>
      <c r="D2513" t="s">
        <v>1147</v>
      </c>
      <c r="E2513" t="str">
        <f t="shared" si="188"/>
        <v>Female</v>
      </c>
      <c r="F2513" t="s">
        <v>7797</v>
      </c>
      <c r="G2513" s="12">
        <v>13</v>
      </c>
      <c r="H2513" s="14">
        <v>44571</v>
      </c>
      <c r="I2513" s="24">
        <f t="shared" si="190"/>
        <v>44571</v>
      </c>
      <c r="J2513" s="14">
        <f>MAX(P2513,R2513,T2513)</f>
        <v>44459</v>
      </c>
      <c r="K2513" s="14" t="str">
        <f>_xlfn.IFNA(VLOOKUP(D2513,code!F:G,1,FALSE),"")</f>
        <v/>
      </c>
      <c r="L2513" s="15">
        <v>2</v>
      </c>
      <c r="M2513" s="15" t="str">
        <f t="shared" si="189"/>
        <v>北京科兴中维_北京生物_</v>
      </c>
      <c r="N2513" s="15" t="str">
        <f>VLOOKUP(M2513,code!A:B,2,FALSE)</f>
        <v>VP</v>
      </c>
      <c r="O2513" s="15" t="str">
        <f>VLOOKUP(M2513,code!A:C,3,FALSE)</f>
        <v>Y</v>
      </c>
      <c r="P2513" s="16">
        <v>44429</v>
      </c>
      <c r="Q2513" s="15" t="s">
        <v>7815</v>
      </c>
      <c r="R2513" s="16">
        <v>44459</v>
      </c>
      <c r="S2513" s="15" t="s">
        <v>7816</v>
      </c>
      <c r="T2513" s="16"/>
      <c r="U2513" s="15"/>
    </row>
    <row r="2514" spans="1:21" x14ac:dyDescent="0.25">
      <c r="A2514" s="12">
        <v>3442</v>
      </c>
      <c r="B2514" t="s">
        <v>7795</v>
      </c>
      <c r="C2514">
        <f>IFERROR(VLOOKUP(B2514,code!$F$1:$G$39,2,FALSE),"")</f>
        <v>6</v>
      </c>
      <c r="D2514" t="s">
        <v>3413</v>
      </c>
      <c r="E2514" t="str">
        <f t="shared" si="188"/>
        <v>Male</v>
      </c>
      <c r="F2514" t="s">
        <v>7798</v>
      </c>
      <c r="G2514" s="12">
        <v>12</v>
      </c>
      <c r="H2514" s="14">
        <v>44569</v>
      </c>
      <c r="I2514" s="24">
        <f t="shared" si="190"/>
        <v>44569</v>
      </c>
      <c r="J2514" s="14">
        <f>MAX(P2514,R2514,T2514)</f>
        <v>44536</v>
      </c>
      <c r="K2514" s="14" t="str">
        <f>_xlfn.IFNA(VLOOKUP(D2514,code!F:G,1,FALSE),"")</f>
        <v/>
      </c>
      <c r="L2514" s="15">
        <v>2</v>
      </c>
      <c r="M2514" s="15" t="str">
        <f t="shared" si="189"/>
        <v>成都生物_兰州生物_</v>
      </c>
      <c r="N2514" s="15" t="str">
        <f>VLOOKUP(M2514,code!A:B,2,FALSE)</f>
        <v>PP</v>
      </c>
      <c r="O2514" s="15" t="str">
        <f>VLOOKUP(M2514,code!A:C,3,FALSE)</f>
        <v>N</v>
      </c>
      <c r="P2514" s="16">
        <v>44511</v>
      </c>
      <c r="Q2514" s="15" t="s">
        <v>7819</v>
      </c>
      <c r="R2514" s="16">
        <v>44536</v>
      </c>
      <c r="S2514" s="15" t="s">
        <v>7817</v>
      </c>
      <c r="T2514" s="16"/>
      <c r="U2514" s="15"/>
    </row>
    <row r="2515" spans="1:21" x14ac:dyDescent="0.25">
      <c r="A2515" s="12">
        <v>1136</v>
      </c>
      <c r="B2515" t="s">
        <v>340</v>
      </c>
      <c r="C2515">
        <f>IFERROR(VLOOKUP(B2515,code!$F$1:$G$39,2,FALSE),"")</f>
        <v>14</v>
      </c>
      <c r="D2515" t="s">
        <v>1172</v>
      </c>
      <c r="E2515" t="str">
        <f t="shared" si="188"/>
        <v>Male</v>
      </c>
      <c r="F2515" t="s">
        <v>7798</v>
      </c>
      <c r="G2515" s="12">
        <v>24</v>
      </c>
      <c r="H2515" s="14">
        <v>44574</v>
      </c>
      <c r="I2515" s="24">
        <f t="shared" si="190"/>
        <v>44574</v>
      </c>
      <c r="J2515" s="14">
        <f>MAX(P2515,R2515,T2515)</f>
        <v>44429</v>
      </c>
      <c r="K2515" s="14" t="str">
        <f>_xlfn.IFNA(VLOOKUP(D2515,code!F:G,1,FALSE),"")</f>
        <v/>
      </c>
      <c r="L2515" s="15">
        <v>2</v>
      </c>
      <c r="M2515" s="15" t="str">
        <f t="shared" si="189"/>
        <v>北京科兴中维_北京生物_</v>
      </c>
      <c r="N2515" s="15" t="str">
        <f>VLOOKUP(M2515,code!A:B,2,FALSE)</f>
        <v>VP</v>
      </c>
      <c r="O2515" s="15" t="str">
        <f>VLOOKUP(M2515,code!A:C,3,FALSE)</f>
        <v>Y</v>
      </c>
      <c r="P2515" s="16">
        <v>44356</v>
      </c>
      <c r="Q2515" s="15" t="s">
        <v>7815</v>
      </c>
      <c r="R2515" s="16">
        <v>44429</v>
      </c>
      <c r="S2515" s="15" t="s">
        <v>7816</v>
      </c>
      <c r="T2515" s="16"/>
      <c r="U2515" s="15"/>
    </row>
    <row r="2516" spans="1:21" x14ac:dyDescent="0.25">
      <c r="A2516" s="12">
        <v>3444</v>
      </c>
      <c r="B2516" t="s">
        <v>7795</v>
      </c>
      <c r="C2516">
        <f>IFERROR(VLOOKUP(B2516,code!$F$1:$G$39,2,FALSE),"")</f>
        <v>6</v>
      </c>
      <c r="D2516" t="s">
        <v>3415</v>
      </c>
      <c r="E2516" t="str">
        <f t="shared" si="188"/>
        <v>Female</v>
      </c>
      <c r="F2516" t="s">
        <v>7797</v>
      </c>
      <c r="G2516" s="12">
        <v>11</v>
      </c>
      <c r="H2516" s="14">
        <v>44569</v>
      </c>
      <c r="I2516" s="24">
        <f t="shared" si="190"/>
        <v>44569</v>
      </c>
      <c r="J2516" s="14">
        <f>MAX(P2516,R2516,T2516)</f>
        <v>44548</v>
      </c>
      <c r="K2516" s="14" t="str">
        <f>_xlfn.IFNA(VLOOKUP(D2516,code!F:G,1,FALSE),"")</f>
        <v/>
      </c>
      <c r="L2516" s="15">
        <v>2</v>
      </c>
      <c r="M2516" s="15" t="str">
        <f t="shared" si="189"/>
        <v>成都生物_兰州生物_</v>
      </c>
      <c r="N2516" s="15" t="str">
        <f>VLOOKUP(M2516,code!A:B,2,FALSE)</f>
        <v>PP</v>
      </c>
      <c r="O2516" s="15" t="str">
        <f>VLOOKUP(M2516,code!A:C,3,FALSE)</f>
        <v>N</v>
      </c>
      <c r="P2516" s="16">
        <v>44513</v>
      </c>
      <c r="Q2516" s="15" t="s">
        <v>7819</v>
      </c>
      <c r="R2516" s="16">
        <v>44548</v>
      </c>
      <c r="S2516" s="15" t="s">
        <v>7817</v>
      </c>
      <c r="T2516" s="16"/>
      <c r="U2516" s="15"/>
    </row>
    <row r="2517" spans="1:21" x14ac:dyDescent="0.25">
      <c r="A2517" s="12">
        <v>3445</v>
      </c>
      <c r="B2517" t="s">
        <v>7795</v>
      </c>
      <c r="C2517">
        <f>IFERROR(VLOOKUP(B2517,code!$F$1:$G$39,2,FALSE),"")</f>
        <v>6</v>
      </c>
      <c r="D2517" t="s">
        <v>3416</v>
      </c>
      <c r="E2517" t="str">
        <f t="shared" si="188"/>
        <v>Female</v>
      </c>
      <c r="F2517" t="s">
        <v>7797</v>
      </c>
      <c r="G2517" s="12">
        <v>10</v>
      </c>
      <c r="H2517" s="14">
        <v>44569</v>
      </c>
      <c r="I2517" s="24">
        <f t="shared" si="190"/>
        <v>44569</v>
      </c>
      <c r="J2517" s="14"/>
      <c r="K2517" s="14" t="str">
        <f>_xlfn.IFNA(VLOOKUP(D2517,code!F:G,1,FALSE),"")</f>
        <v/>
      </c>
      <c r="L2517" s="15">
        <v>0</v>
      </c>
      <c r="M2517" s="15" t="str">
        <f t="shared" si="189"/>
        <v>__</v>
      </c>
      <c r="N2517" s="15"/>
      <c r="O2517" s="15">
        <f>VLOOKUP(M2517,code!A:C,3,FALSE)</f>
        <v>0</v>
      </c>
      <c r="P2517" s="16"/>
      <c r="Q2517" s="15"/>
      <c r="R2517" s="16"/>
      <c r="S2517" s="15"/>
      <c r="T2517" s="16"/>
      <c r="U2517" s="15"/>
    </row>
    <row r="2518" spans="1:21" x14ac:dyDescent="0.25">
      <c r="A2518" s="12">
        <v>3446</v>
      </c>
      <c r="B2518" t="s">
        <v>7795</v>
      </c>
      <c r="C2518">
        <f>IFERROR(VLOOKUP(B2518,code!$F$1:$G$39,2,FALSE),"")</f>
        <v>6</v>
      </c>
      <c r="D2518" t="s">
        <v>3417</v>
      </c>
      <c r="E2518" t="str">
        <f t="shared" si="188"/>
        <v>Female</v>
      </c>
      <c r="F2518" t="s">
        <v>7797</v>
      </c>
      <c r="G2518" s="12">
        <v>10</v>
      </c>
      <c r="H2518" s="14">
        <v>44569</v>
      </c>
      <c r="I2518" s="24">
        <f t="shared" si="190"/>
        <v>44569</v>
      </c>
      <c r="J2518" s="14">
        <f>MAX(P2518,R2518,T2518)</f>
        <v>44535</v>
      </c>
      <c r="K2518" s="14" t="str">
        <f>_xlfn.IFNA(VLOOKUP(D2518,code!F:G,1,FALSE),"")</f>
        <v/>
      </c>
      <c r="L2518" s="15">
        <v>2</v>
      </c>
      <c r="M2518" s="15" t="str">
        <f t="shared" si="189"/>
        <v>成都生物_兰州生物_</v>
      </c>
      <c r="N2518" s="15" t="str">
        <f>VLOOKUP(M2518,code!A:B,2,FALSE)</f>
        <v>PP</v>
      </c>
      <c r="O2518" s="15" t="str">
        <f>VLOOKUP(M2518,code!A:C,3,FALSE)</f>
        <v>N</v>
      </c>
      <c r="P2518" s="16">
        <v>44506</v>
      </c>
      <c r="Q2518" s="15" t="s">
        <v>7819</v>
      </c>
      <c r="R2518" s="16">
        <v>44535</v>
      </c>
      <c r="S2518" s="15" t="s">
        <v>7817</v>
      </c>
      <c r="T2518" s="16"/>
      <c r="U2518" s="15"/>
    </row>
    <row r="2519" spans="1:21" x14ac:dyDescent="0.25">
      <c r="A2519" s="12">
        <v>3447</v>
      </c>
      <c r="B2519" t="s">
        <v>7795</v>
      </c>
      <c r="C2519">
        <f>IFERROR(VLOOKUP(B2519,code!$F$1:$G$39,2,FALSE),"")</f>
        <v>6</v>
      </c>
      <c r="D2519" t="s">
        <v>3418</v>
      </c>
      <c r="E2519" t="str">
        <f t="shared" si="188"/>
        <v>Male</v>
      </c>
      <c r="F2519" t="s">
        <v>7798</v>
      </c>
      <c r="G2519" s="12">
        <v>12</v>
      </c>
      <c r="H2519" s="14">
        <v>44569</v>
      </c>
      <c r="I2519" s="24">
        <f t="shared" si="190"/>
        <v>44569</v>
      </c>
      <c r="J2519" s="14">
        <f>MAX(P2519,R2519,T2519)</f>
        <v>44535</v>
      </c>
      <c r="K2519" s="14" t="str">
        <f>_xlfn.IFNA(VLOOKUP(D2519,code!F:G,1,FALSE),"")</f>
        <v/>
      </c>
      <c r="L2519" s="15">
        <v>2</v>
      </c>
      <c r="M2519" s="15" t="str">
        <f t="shared" si="189"/>
        <v>成都生物_成都生物_</v>
      </c>
      <c r="N2519" s="15" t="str">
        <f>VLOOKUP(M2519,code!A:B,2,FALSE)</f>
        <v>PP</v>
      </c>
      <c r="O2519" s="15" t="str">
        <f>VLOOKUP(M2519,code!A:C,3,FALSE)</f>
        <v>N</v>
      </c>
      <c r="P2519" s="16">
        <v>44507</v>
      </c>
      <c r="Q2519" s="15" t="s">
        <v>7819</v>
      </c>
      <c r="R2519" s="16">
        <v>44535</v>
      </c>
      <c r="S2519" s="15" t="s">
        <v>7819</v>
      </c>
      <c r="T2519" s="16"/>
      <c r="U2519" s="15"/>
    </row>
    <row r="2520" spans="1:21" x14ac:dyDescent="0.25">
      <c r="A2520" s="12">
        <v>3450</v>
      </c>
      <c r="B2520" t="s">
        <v>7795</v>
      </c>
      <c r="C2520">
        <f>IFERROR(VLOOKUP(B2520,code!$F$1:$G$39,2,FALSE),"")</f>
        <v>6</v>
      </c>
      <c r="D2520" t="s">
        <v>3421</v>
      </c>
      <c r="E2520" t="str">
        <f t="shared" si="188"/>
        <v>Female</v>
      </c>
      <c r="F2520" t="s">
        <v>7797</v>
      </c>
      <c r="G2520" s="12">
        <v>56</v>
      </c>
      <c r="H2520" s="14">
        <v>44569</v>
      </c>
      <c r="I2520" s="24">
        <f t="shared" si="190"/>
        <v>44569</v>
      </c>
      <c r="J2520" s="14">
        <f>MAX(P2520,R2520,T2520)</f>
        <v>44561</v>
      </c>
      <c r="K2520" s="14" t="str">
        <f>_xlfn.IFNA(VLOOKUP(D2520,code!F:G,1,FALSE),"")</f>
        <v/>
      </c>
      <c r="L2520" s="15">
        <v>2</v>
      </c>
      <c r="M2520" s="15" t="str">
        <f t="shared" si="189"/>
        <v>北京生物_兰州生物_</v>
      </c>
      <c r="N2520" s="15" t="str">
        <f>VLOOKUP(M2520,code!A:B,2,FALSE)</f>
        <v>PP</v>
      </c>
      <c r="O2520" s="15" t="str">
        <f>VLOOKUP(M2520,code!A:C,3,FALSE)</f>
        <v>N</v>
      </c>
      <c r="P2520" s="16">
        <v>44536</v>
      </c>
      <c r="Q2520" s="15" t="s">
        <v>7816</v>
      </c>
      <c r="R2520" s="16">
        <v>44561</v>
      </c>
      <c r="S2520" s="15" t="s">
        <v>7817</v>
      </c>
      <c r="T2520" s="16"/>
      <c r="U2520" s="15"/>
    </row>
    <row r="2521" spans="1:21" x14ac:dyDescent="0.25">
      <c r="A2521" s="12">
        <v>3451</v>
      </c>
      <c r="B2521" t="s">
        <v>7795</v>
      </c>
      <c r="C2521">
        <f>IFERROR(VLOOKUP(B2521,code!$F$1:$G$39,2,FALSE),"")</f>
        <v>6</v>
      </c>
      <c r="D2521" t="s">
        <v>3422</v>
      </c>
      <c r="E2521" t="str">
        <f t="shared" si="188"/>
        <v>Male</v>
      </c>
      <c r="F2521" t="s">
        <v>7798</v>
      </c>
      <c r="G2521" s="12">
        <v>27</v>
      </c>
      <c r="H2521" s="14">
        <v>44569</v>
      </c>
      <c r="I2521" s="24">
        <f t="shared" si="190"/>
        <v>44569</v>
      </c>
      <c r="J2521" s="14">
        <f>MAX(P2521,R2521,T2521)</f>
        <v>44369</v>
      </c>
      <c r="K2521" s="14" t="str">
        <f>_xlfn.IFNA(VLOOKUP(D2521,code!F:G,1,FALSE),"")</f>
        <v/>
      </c>
      <c r="L2521" s="15">
        <v>2</v>
      </c>
      <c r="M2521" s="15" t="str">
        <f t="shared" si="189"/>
        <v>兰州生物_北京生物_</v>
      </c>
      <c r="N2521" s="15" t="str">
        <f>VLOOKUP(M2521,code!A:B,2,FALSE)</f>
        <v>PP</v>
      </c>
      <c r="O2521" s="15" t="str">
        <f>VLOOKUP(M2521,code!A:C,3,FALSE)</f>
        <v>N</v>
      </c>
      <c r="P2521" s="16">
        <v>44321</v>
      </c>
      <c r="Q2521" s="15" t="s">
        <v>7817</v>
      </c>
      <c r="R2521" s="16">
        <v>44369</v>
      </c>
      <c r="S2521" s="15" t="s">
        <v>7816</v>
      </c>
      <c r="T2521" s="16"/>
      <c r="U2521" s="15"/>
    </row>
    <row r="2522" spans="1:21" x14ac:dyDescent="0.25">
      <c r="A2522" s="12">
        <v>3453</v>
      </c>
      <c r="B2522" t="s">
        <v>7795</v>
      </c>
      <c r="C2522">
        <f>IFERROR(VLOOKUP(B2522,code!$F$1:$G$39,2,FALSE),"")</f>
        <v>6</v>
      </c>
      <c r="D2522" t="s">
        <v>3424</v>
      </c>
      <c r="E2522" t="str">
        <f t="shared" si="188"/>
        <v>Male</v>
      </c>
      <c r="F2522" t="s">
        <v>7798</v>
      </c>
      <c r="G2522" s="12">
        <v>26</v>
      </c>
      <c r="H2522" s="14">
        <v>44569</v>
      </c>
      <c r="I2522" s="24">
        <f t="shared" si="190"/>
        <v>44569</v>
      </c>
      <c r="J2522" s="14">
        <f>MAX(P2522,R2522,T2522)</f>
        <v>44306</v>
      </c>
      <c r="K2522" s="14" t="str">
        <f>_xlfn.IFNA(VLOOKUP(D2522,code!F:G,1,FALSE),"")</f>
        <v/>
      </c>
      <c r="L2522" s="15">
        <v>1</v>
      </c>
      <c r="M2522" s="15" t="str">
        <f t="shared" si="189"/>
        <v>北京生物__</v>
      </c>
      <c r="N2522" s="15" t="str">
        <f>VLOOKUP(M2522,code!A:B,2,FALSE)</f>
        <v>P</v>
      </c>
      <c r="O2522" s="15" t="str">
        <f>VLOOKUP(M2522,code!A:C,3,FALSE)</f>
        <v>N</v>
      </c>
      <c r="P2522" s="16">
        <v>44306</v>
      </c>
      <c r="Q2522" s="15" t="s">
        <v>7816</v>
      </c>
      <c r="R2522" s="16"/>
      <c r="S2522" s="15"/>
      <c r="T2522" s="16"/>
      <c r="U2522" s="15"/>
    </row>
    <row r="2523" spans="1:21" x14ac:dyDescent="0.25">
      <c r="A2523" s="12">
        <v>3491</v>
      </c>
      <c r="B2523" t="s">
        <v>7795</v>
      </c>
      <c r="C2523">
        <f>IFERROR(VLOOKUP(B2523,code!$F$1:$G$39,2,FALSE),"")</f>
        <v>6</v>
      </c>
      <c r="D2523" t="s">
        <v>3462</v>
      </c>
      <c r="E2523" t="str">
        <f t="shared" si="188"/>
        <v>Male</v>
      </c>
      <c r="F2523" t="s">
        <v>7798</v>
      </c>
      <c r="G2523" s="12">
        <v>10</v>
      </c>
      <c r="H2523" s="14">
        <v>44572</v>
      </c>
      <c r="I2523" s="24">
        <f t="shared" si="190"/>
        <v>44572</v>
      </c>
      <c r="J2523" s="14"/>
      <c r="K2523" s="14" t="str">
        <f>_xlfn.IFNA(VLOOKUP(D2523,code!F:G,1,FALSE),"")</f>
        <v/>
      </c>
      <c r="L2523" s="15">
        <v>0</v>
      </c>
      <c r="M2523" s="15" t="str">
        <f t="shared" si="189"/>
        <v>__</v>
      </c>
      <c r="N2523" s="15"/>
      <c r="O2523" s="15">
        <f>VLOOKUP(M2523,code!A:C,3,FALSE)</f>
        <v>0</v>
      </c>
      <c r="P2523" s="16"/>
      <c r="Q2523" s="15"/>
      <c r="R2523" s="16"/>
      <c r="S2523" s="15"/>
      <c r="T2523" s="16"/>
      <c r="U2523" s="15"/>
    </row>
    <row r="2524" spans="1:21" x14ac:dyDescent="0.25">
      <c r="A2524" s="12">
        <v>3540</v>
      </c>
      <c r="B2524" t="s">
        <v>7795</v>
      </c>
      <c r="C2524">
        <f>IFERROR(VLOOKUP(B2524,code!$F$1:$G$39,2,FALSE),"")</f>
        <v>6</v>
      </c>
      <c r="D2524" t="s">
        <v>3510</v>
      </c>
      <c r="E2524" t="str">
        <f t="shared" si="188"/>
        <v>Female</v>
      </c>
      <c r="F2524" t="s">
        <v>7797</v>
      </c>
      <c r="G2524" s="12">
        <v>17</v>
      </c>
      <c r="H2524" s="14">
        <v>44568</v>
      </c>
      <c r="I2524" s="24">
        <f t="shared" si="190"/>
        <v>44568</v>
      </c>
      <c r="J2524" s="14">
        <f t="shared" ref="J2524:J2530" si="192">MAX(P2524,R2524,T2524)</f>
        <v>44432</v>
      </c>
      <c r="K2524" s="14" t="str">
        <f>_xlfn.IFNA(VLOOKUP(D2524,code!F:G,1,FALSE),"")</f>
        <v/>
      </c>
      <c r="L2524" s="15">
        <v>2</v>
      </c>
      <c r="M2524" s="15" t="str">
        <f t="shared" si="189"/>
        <v>兰州生物_北京生物_</v>
      </c>
      <c r="N2524" s="15" t="str">
        <f>VLOOKUP(M2524,code!A:B,2,FALSE)</f>
        <v>PP</v>
      </c>
      <c r="O2524" s="15" t="str">
        <f>VLOOKUP(M2524,code!A:C,3,FALSE)</f>
        <v>N</v>
      </c>
      <c r="P2524" s="16">
        <v>44406</v>
      </c>
      <c r="Q2524" s="15" t="s">
        <v>7817</v>
      </c>
      <c r="R2524" s="16">
        <v>44432</v>
      </c>
      <c r="S2524" s="15" t="s">
        <v>7816</v>
      </c>
      <c r="T2524" s="16"/>
      <c r="U2524" s="15"/>
    </row>
    <row r="2525" spans="1:21" x14ac:dyDescent="0.25">
      <c r="A2525" s="12">
        <v>3545</v>
      </c>
      <c r="B2525" t="s">
        <v>7795</v>
      </c>
      <c r="C2525">
        <f>IFERROR(VLOOKUP(B2525,code!$F$1:$G$39,2,FALSE),"")</f>
        <v>6</v>
      </c>
      <c r="D2525" t="s">
        <v>3515</v>
      </c>
      <c r="E2525" t="str">
        <f t="shared" si="188"/>
        <v>Male</v>
      </c>
      <c r="F2525" t="s">
        <v>7798</v>
      </c>
      <c r="G2525" s="12">
        <v>50</v>
      </c>
      <c r="H2525" s="14">
        <v>44574</v>
      </c>
      <c r="I2525" s="24">
        <f t="shared" si="190"/>
        <v>44574</v>
      </c>
      <c r="J2525" s="14">
        <f t="shared" si="192"/>
        <v>44395</v>
      </c>
      <c r="K2525" s="14" t="str">
        <f>_xlfn.IFNA(VLOOKUP(D2525,code!F:G,1,FALSE),"")</f>
        <v/>
      </c>
      <c r="L2525" s="15">
        <v>2</v>
      </c>
      <c r="M2525" s="15" t="str">
        <f t="shared" si="189"/>
        <v>北京生物_兰州生物_</v>
      </c>
      <c r="N2525" s="15" t="str">
        <f>VLOOKUP(M2525,code!A:B,2,FALSE)</f>
        <v>PP</v>
      </c>
      <c r="O2525" s="15" t="str">
        <f>VLOOKUP(M2525,code!A:C,3,FALSE)</f>
        <v>N</v>
      </c>
      <c r="P2525" s="16">
        <v>44356</v>
      </c>
      <c r="Q2525" s="15" t="s">
        <v>7816</v>
      </c>
      <c r="R2525" s="16">
        <v>44395</v>
      </c>
      <c r="S2525" s="15" t="s">
        <v>7817</v>
      </c>
      <c r="T2525" s="16"/>
      <c r="U2525" s="15"/>
    </row>
    <row r="2526" spans="1:21" x14ac:dyDescent="0.25">
      <c r="A2526" s="12">
        <v>3546</v>
      </c>
      <c r="B2526" t="s">
        <v>7795</v>
      </c>
      <c r="C2526">
        <f>IFERROR(VLOOKUP(B2526,code!$F$1:$G$39,2,FALSE),"")</f>
        <v>6</v>
      </c>
      <c r="D2526" t="s">
        <v>3516</v>
      </c>
      <c r="E2526" t="str">
        <f t="shared" si="188"/>
        <v>Male</v>
      </c>
      <c r="F2526" t="s">
        <v>7798</v>
      </c>
      <c r="G2526" s="12">
        <v>30</v>
      </c>
      <c r="H2526" s="14">
        <v>44574</v>
      </c>
      <c r="I2526" s="24">
        <f t="shared" si="190"/>
        <v>44574</v>
      </c>
      <c r="J2526" s="14">
        <f t="shared" si="192"/>
        <v>44340</v>
      </c>
      <c r="K2526" s="14" t="str">
        <f>_xlfn.IFNA(VLOOKUP(D2526,code!F:G,1,FALSE),"")</f>
        <v/>
      </c>
      <c r="L2526" s="15">
        <v>1</v>
      </c>
      <c r="M2526" s="15" t="str">
        <f t="shared" si="189"/>
        <v>北京生物__</v>
      </c>
      <c r="N2526" s="15" t="str">
        <f>VLOOKUP(M2526,code!A:B,2,FALSE)</f>
        <v>P</v>
      </c>
      <c r="O2526" s="15" t="str">
        <f>VLOOKUP(M2526,code!A:C,3,FALSE)</f>
        <v>N</v>
      </c>
      <c r="P2526" s="16">
        <v>44340</v>
      </c>
      <c r="Q2526" s="15" t="s">
        <v>7816</v>
      </c>
      <c r="R2526" s="16"/>
      <c r="S2526" s="15"/>
      <c r="T2526" s="16"/>
      <c r="U2526" s="15"/>
    </row>
    <row r="2527" spans="1:21" x14ac:dyDescent="0.25">
      <c r="A2527" s="12">
        <v>3547</v>
      </c>
      <c r="B2527" t="s">
        <v>7795</v>
      </c>
      <c r="C2527">
        <f>IFERROR(VLOOKUP(B2527,code!$F$1:$G$39,2,FALSE),"")</f>
        <v>6</v>
      </c>
      <c r="D2527" t="s">
        <v>3517</v>
      </c>
      <c r="E2527" t="str">
        <f t="shared" si="188"/>
        <v>Female</v>
      </c>
      <c r="F2527" t="s">
        <v>7797</v>
      </c>
      <c r="G2527" s="12">
        <v>50</v>
      </c>
      <c r="H2527" s="14">
        <v>44574</v>
      </c>
      <c r="I2527" s="24">
        <f t="shared" si="190"/>
        <v>44574</v>
      </c>
      <c r="J2527" s="14">
        <f t="shared" si="192"/>
        <v>44388</v>
      </c>
      <c r="K2527" s="14" t="str">
        <f>_xlfn.IFNA(VLOOKUP(D2527,code!F:G,1,FALSE),"")</f>
        <v/>
      </c>
      <c r="L2527" s="15">
        <v>2</v>
      </c>
      <c r="M2527" s="15" t="str">
        <f t="shared" si="189"/>
        <v>北京生物_成都生物_</v>
      </c>
      <c r="N2527" s="15" t="str">
        <f>VLOOKUP(M2527,code!A:B,2,FALSE)</f>
        <v>PP</v>
      </c>
      <c r="O2527" s="15" t="str">
        <f>VLOOKUP(M2527,code!A:C,3,FALSE)</f>
        <v>N</v>
      </c>
      <c r="P2527" s="16">
        <v>44355</v>
      </c>
      <c r="Q2527" s="15" t="s">
        <v>7816</v>
      </c>
      <c r="R2527" s="16">
        <v>44388</v>
      </c>
      <c r="S2527" s="15" t="s">
        <v>7819</v>
      </c>
      <c r="T2527" s="16"/>
      <c r="U2527" s="15"/>
    </row>
    <row r="2528" spans="1:21" x14ac:dyDescent="0.25">
      <c r="A2528" s="12">
        <v>3552</v>
      </c>
      <c r="B2528" t="s">
        <v>7795</v>
      </c>
      <c r="C2528">
        <f>IFERROR(VLOOKUP(B2528,code!$F$1:$G$39,2,FALSE),"")</f>
        <v>6</v>
      </c>
      <c r="D2528" t="s">
        <v>3522</v>
      </c>
      <c r="E2528" t="str">
        <f t="shared" si="188"/>
        <v>Male</v>
      </c>
      <c r="F2528" t="s">
        <v>7798</v>
      </c>
      <c r="G2528" s="12">
        <v>35</v>
      </c>
      <c r="H2528" s="14">
        <v>44574</v>
      </c>
      <c r="I2528" s="24">
        <f t="shared" si="190"/>
        <v>44574</v>
      </c>
      <c r="J2528" s="14">
        <f t="shared" si="192"/>
        <v>44395</v>
      </c>
      <c r="K2528" s="14" t="str">
        <f>_xlfn.IFNA(VLOOKUP(D2528,code!F:G,1,FALSE),"")</f>
        <v/>
      </c>
      <c r="L2528" s="15">
        <v>2</v>
      </c>
      <c r="M2528" s="15" t="str">
        <f t="shared" si="189"/>
        <v>北京生物_兰州生物_</v>
      </c>
      <c r="N2528" s="15" t="str">
        <f>VLOOKUP(M2528,code!A:B,2,FALSE)</f>
        <v>PP</v>
      </c>
      <c r="O2528" s="15" t="str">
        <f>VLOOKUP(M2528,code!A:C,3,FALSE)</f>
        <v>N</v>
      </c>
      <c r="P2528" s="16">
        <v>44352</v>
      </c>
      <c r="Q2528" s="15" t="s">
        <v>7816</v>
      </c>
      <c r="R2528" s="16">
        <v>44395</v>
      </c>
      <c r="S2528" s="15" t="s">
        <v>7817</v>
      </c>
      <c r="T2528" s="16"/>
      <c r="U2528" s="15"/>
    </row>
    <row r="2529" spans="1:21" x14ac:dyDescent="0.25">
      <c r="A2529" s="12">
        <v>3553</v>
      </c>
      <c r="B2529" t="s">
        <v>7795</v>
      </c>
      <c r="C2529">
        <f>IFERROR(VLOOKUP(B2529,code!$F$1:$G$39,2,FALSE),"")</f>
        <v>6</v>
      </c>
      <c r="D2529" t="s">
        <v>3523</v>
      </c>
      <c r="E2529" t="str">
        <f t="shared" si="188"/>
        <v>Male</v>
      </c>
      <c r="F2529" t="s">
        <v>7798</v>
      </c>
      <c r="G2529" s="12">
        <v>59</v>
      </c>
      <c r="H2529" s="14">
        <v>44574</v>
      </c>
      <c r="I2529" s="24">
        <f t="shared" si="190"/>
        <v>44574</v>
      </c>
      <c r="J2529" s="14">
        <f t="shared" si="192"/>
        <v>44456</v>
      </c>
      <c r="K2529" s="14" t="str">
        <f>_xlfn.IFNA(VLOOKUP(D2529,code!F:G,1,FALSE),"")</f>
        <v/>
      </c>
      <c r="L2529" s="15">
        <v>2</v>
      </c>
      <c r="M2529" s="15" t="str">
        <f t="shared" si="189"/>
        <v>北京科兴中维_北京科兴_</v>
      </c>
      <c r="N2529" s="15" t="str">
        <f>VLOOKUP(M2529,code!A:B,2,FALSE)</f>
        <v>VV</v>
      </c>
      <c r="O2529" s="15" t="str">
        <f>VLOOKUP(M2529,code!A:C,3,FALSE)</f>
        <v>N</v>
      </c>
      <c r="P2529" s="16">
        <v>44428</v>
      </c>
      <c r="Q2529" s="15" t="s">
        <v>7815</v>
      </c>
      <c r="R2529" s="16">
        <v>44456</v>
      </c>
      <c r="S2529" s="15" t="s">
        <v>7839</v>
      </c>
      <c r="T2529" s="16"/>
      <c r="U2529" s="15"/>
    </row>
    <row r="2530" spans="1:21" x14ac:dyDescent="0.25">
      <c r="A2530" s="12">
        <v>3555</v>
      </c>
      <c r="B2530" t="s">
        <v>7795</v>
      </c>
      <c r="C2530">
        <f>IFERROR(VLOOKUP(B2530,code!$F$1:$G$39,2,FALSE),"")</f>
        <v>6</v>
      </c>
      <c r="D2530" t="s">
        <v>3525</v>
      </c>
      <c r="E2530" t="str">
        <f t="shared" si="188"/>
        <v>Female</v>
      </c>
      <c r="F2530" t="s">
        <v>7797</v>
      </c>
      <c r="G2530" s="12">
        <v>52</v>
      </c>
      <c r="H2530" s="14">
        <v>44570</v>
      </c>
      <c r="I2530" s="24">
        <f t="shared" si="190"/>
        <v>44570</v>
      </c>
      <c r="J2530" s="14">
        <f t="shared" si="192"/>
        <v>44462</v>
      </c>
      <c r="K2530" s="14" t="str">
        <f>_xlfn.IFNA(VLOOKUP(D2530,code!F:G,1,FALSE),"")</f>
        <v/>
      </c>
      <c r="L2530" s="15">
        <v>2</v>
      </c>
      <c r="M2530" s="15" t="str">
        <f t="shared" si="189"/>
        <v>北京科兴中维_北京科兴中维_</v>
      </c>
      <c r="N2530" s="15" t="str">
        <f>VLOOKUP(M2530,code!A:B,2,FALSE)</f>
        <v>VV</v>
      </c>
      <c r="O2530" s="15" t="str">
        <f>VLOOKUP(M2530,code!A:C,3,FALSE)</f>
        <v>N</v>
      </c>
      <c r="P2530" s="16">
        <v>44435</v>
      </c>
      <c r="Q2530" s="15" t="s">
        <v>7815</v>
      </c>
      <c r="R2530" s="16">
        <v>44462</v>
      </c>
      <c r="S2530" s="15" t="s">
        <v>7815</v>
      </c>
      <c r="T2530" s="16"/>
      <c r="U2530" s="15"/>
    </row>
    <row r="2531" spans="1:21" x14ac:dyDescent="0.25">
      <c r="A2531" s="12">
        <v>3556</v>
      </c>
      <c r="B2531" t="s">
        <v>7795</v>
      </c>
      <c r="C2531">
        <f>IFERROR(VLOOKUP(B2531,code!$F$1:$G$39,2,FALSE),"")</f>
        <v>6</v>
      </c>
      <c r="D2531" t="s">
        <v>3526</v>
      </c>
      <c r="E2531" t="str">
        <f t="shared" si="188"/>
        <v>Female</v>
      </c>
      <c r="F2531" t="s">
        <v>7797</v>
      </c>
      <c r="G2531" s="12">
        <v>33</v>
      </c>
      <c r="H2531" s="14">
        <v>44570</v>
      </c>
      <c r="I2531" s="24">
        <f t="shared" si="190"/>
        <v>44570</v>
      </c>
      <c r="J2531" s="14"/>
      <c r="K2531" s="14" t="str">
        <f>_xlfn.IFNA(VLOOKUP(D2531,code!F:G,1,FALSE),"")</f>
        <v/>
      </c>
      <c r="L2531" s="15">
        <v>0</v>
      </c>
      <c r="M2531" s="15" t="str">
        <f t="shared" si="189"/>
        <v>__</v>
      </c>
      <c r="N2531" s="15"/>
      <c r="O2531" s="15">
        <f>VLOOKUP(M2531,code!A:C,3,FALSE)</f>
        <v>0</v>
      </c>
      <c r="P2531" s="16"/>
      <c r="Q2531" s="15"/>
      <c r="R2531" s="16"/>
      <c r="S2531" s="15"/>
      <c r="T2531" s="16"/>
      <c r="U2531" s="15"/>
    </row>
    <row r="2532" spans="1:21" x14ac:dyDescent="0.25">
      <c r="A2532" s="12">
        <v>3558</v>
      </c>
      <c r="B2532" t="s">
        <v>7795</v>
      </c>
      <c r="C2532">
        <f>IFERROR(VLOOKUP(B2532,code!$F$1:$G$39,2,FALSE),"")</f>
        <v>6</v>
      </c>
      <c r="D2532" t="s">
        <v>3528</v>
      </c>
      <c r="E2532" t="str">
        <f t="shared" si="188"/>
        <v>Female</v>
      </c>
      <c r="F2532" t="s">
        <v>7797</v>
      </c>
      <c r="G2532" s="12">
        <v>27</v>
      </c>
      <c r="H2532" s="14">
        <v>44569</v>
      </c>
      <c r="I2532" s="24">
        <f t="shared" si="190"/>
        <v>44569</v>
      </c>
      <c r="J2532" s="14"/>
      <c r="K2532" s="14" t="str">
        <f>_xlfn.IFNA(VLOOKUP(D2532,code!F:G,1,FALSE),"")</f>
        <v/>
      </c>
      <c r="L2532" s="15">
        <v>0</v>
      </c>
      <c r="M2532" s="15" t="str">
        <f t="shared" si="189"/>
        <v>__</v>
      </c>
      <c r="N2532" s="15"/>
      <c r="O2532" s="15">
        <f>VLOOKUP(M2532,code!A:C,3,FALSE)</f>
        <v>0</v>
      </c>
      <c r="P2532" s="16"/>
      <c r="Q2532" s="15"/>
      <c r="R2532" s="16"/>
      <c r="S2532" s="15"/>
      <c r="T2532" s="16"/>
      <c r="U2532" s="15"/>
    </row>
    <row r="2533" spans="1:21" x14ac:dyDescent="0.25">
      <c r="A2533" s="12">
        <v>3560</v>
      </c>
      <c r="B2533" t="s">
        <v>7795</v>
      </c>
      <c r="C2533">
        <f>IFERROR(VLOOKUP(B2533,code!$F$1:$G$39,2,FALSE),"")</f>
        <v>6</v>
      </c>
      <c r="D2533" t="s">
        <v>3530</v>
      </c>
      <c r="E2533" t="str">
        <f t="shared" si="188"/>
        <v>Female</v>
      </c>
      <c r="F2533" t="s">
        <v>7797</v>
      </c>
      <c r="G2533" s="12">
        <v>57</v>
      </c>
      <c r="H2533" s="14">
        <v>44574</v>
      </c>
      <c r="I2533" s="24">
        <f t="shared" si="190"/>
        <v>44574</v>
      </c>
      <c r="J2533" s="14">
        <f t="shared" ref="J2533:J2540" si="193">MAX(P2533,R2533,T2533)</f>
        <v>44389</v>
      </c>
      <c r="K2533" s="14" t="str">
        <f>_xlfn.IFNA(VLOOKUP(D2533,code!F:G,1,FALSE),"")</f>
        <v/>
      </c>
      <c r="L2533" s="15">
        <v>2</v>
      </c>
      <c r="M2533" s="15" t="str">
        <f t="shared" si="189"/>
        <v>北京科兴中维_北京科兴中维_</v>
      </c>
      <c r="N2533" s="15" t="str">
        <f>VLOOKUP(M2533,code!A:B,2,FALSE)</f>
        <v>VV</v>
      </c>
      <c r="O2533" s="15" t="str">
        <f>VLOOKUP(M2533,code!A:C,3,FALSE)</f>
        <v>N</v>
      </c>
      <c r="P2533" s="16">
        <v>44340</v>
      </c>
      <c r="Q2533" s="15" t="s">
        <v>7815</v>
      </c>
      <c r="R2533" s="16">
        <v>44389</v>
      </c>
      <c r="S2533" s="15" t="s">
        <v>7815</v>
      </c>
      <c r="T2533" s="16"/>
      <c r="U2533" s="15"/>
    </row>
    <row r="2534" spans="1:21" x14ac:dyDescent="0.25">
      <c r="A2534" s="12">
        <v>3562</v>
      </c>
      <c r="B2534" t="s">
        <v>7795</v>
      </c>
      <c r="C2534">
        <f>IFERROR(VLOOKUP(B2534,code!$F$1:$G$39,2,FALSE),"")</f>
        <v>6</v>
      </c>
      <c r="D2534" t="s">
        <v>3532</v>
      </c>
      <c r="E2534" t="str">
        <f t="shared" si="188"/>
        <v>Female</v>
      </c>
      <c r="F2534" t="s">
        <v>7797</v>
      </c>
      <c r="G2534" s="12">
        <v>23</v>
      </c>
      <c r="H2534" s="14">
        <v>44574</v>
      </c>
      <c r="I2534" s="24">
        <f t="shared" si="190"/>
        <v>44574</v>
      </c>
      <c r="J2534" s="14">
        <f t="shared" si="193"/>
        <v>44390</v>
      </c>
      <c r="K2534" s="14" t="str">
        <f>_xlfn.IFNA(VLOOKUP(D2534,code!F:G,1,FALSE),"")</f>
        <v/>
      </c>
      <c r="L2534" s="15">
        <v>2</v>
      </c>
      <c r="M2534" s="15" t="str">
        <f t="shared" si="189"/>
        <v>北京科兴中维_北京科兴中维_</v>
      </c>
      <c r="N2534" s="15" t="str">
        <f>VLOOKUP(M2534,code!A:B,2,FALSE)</f>
        <v>VV</v>
      </c>
      <c r="O2534" s="15" t="str">
        <f>VLOOKUP(M2534,code!A:C,3,FALSE)</f>
        <v>N</v>
      </c>
      <c r="P2534" s="16">
        <v>44359</v>
      </c>
      <c r="Q2534" s="15" t="s">
        <v>7815</v>
      </c>
      <c r="R2534" s="16">
        <v>44390</v>
      </c>
      <c r="S2534" s="15" t="s">
        <v>7815</v>
      </c>
      <c r="T2534" s="16"/>
      <c r="U2534" s="15"/>
    </row>
    <row r="2535" spans="1:21" x14ac:dyDescent="0.25">
      <c r="A2535" s="12">
        <v>3563</v>
      </c>
      <c r="B2535" t="s">
        <v>7795</v>
      </c>
      <c r="C2535">
        <f>IFERROR(VLOOKUP(B2535,code!$F$1:$G$39,2,FALSE),"")</f>
        <v>6</v>
      </c>
      <c r="D2535" t="s">
        <v>3533</v>
      </c>
      <c r="E2535" t="str">
        <f t="shared" si="188"/>
        <v>Female</v>
      </c>
      <c r="F2535" t="s">
        <v>7797</v>
      </c>
      <c r="G2535" s="12">
        <v>22</v>
      </c>
      <c r="H2535" s="14">
        <v>44574</v>
      </c>
      <c r="I2535" s="24">
        <f t="shared" si="190"/>
        <v>44574</v>
      </c>
      <c r="J2535" s="14">
        <f t="shared" si="193"/>
        <v>44391</v>
      </c>
      <c r="K2535" s="14" t="str">
        <f>_xlfn.IFNA(VLOOKUP(D2535,code!F:G,1,FALSE),"")</f>
        <v/>
      </c>
      <c r="L2535" s="15">
        <v>2</v>
      </c>
      <c r="M2535" s="15" t="str">
        <f t="shared" si="189"/>
        <v>北京生物_兰州生物_</v>
      </c>
      <c r="N2535" s="15" t="str">
        <f>VLOOKUP(M2535,code!A:B,2,FALSE)</f>
        <v>PP</v>
      </c>
      <c r="O2535" s="15" t="str">
        <f>VLOOKUP(M2535,code!A:C,3,FALSE)</f>
        <v>N</v>
      </c>
      <c r="P2535" s="16">
        <v>44359</v>
      </c>
      <c r="Q2535" s="15" t="s">
        <v>7816</v>
      </c>
      <c r="R2535" s="16">
        <v>44391</v>
      </c>
      <c r="S2535" s="15" t="s">
        <v>7817</v>
      </c>
      <c r="T2535" s="16"/>
      <c r="U2535" s="15"/>
    </row>
    <row r="2536" spans="1:21" x14ac:dyDescent="0.25">
      <c r="A2536" s="12">
        <v>3564</v>
      </c>
      <c r="B2536" t="s">
        <v>7795</v>
      </c>
      <c r="C2536">
        <f>IFERROR(VLOOKUP(B2536,code!$F$1:$G$39,2,FALSE),"")</f>
        <v>6</v>
      </c>
      <c r="D2536" t="s">
        <v>3534</v>
      </c>
      <c r="E2536" t="str">
        <f t="shared" si="188"/>
        <v>Female</v>
      </c>
      <c r="F2536" t="s">
        <v>7797</v>
      </c>
      <c r="G2536" s="12">
        <v>21</v>
      </c>
      <c r="H2536" s="14">
        <v>44574</v>
      </c>
      <c r="I2536" s="24">
        <f t="shared" si="190"/>
        <v>44574</v>
      </c>
      <c r="J2536" s="14">
        <f t="shared" si="193"/>
        <v>44390</v>
      </c>
      <c r="K2536" s="14" t="str">
        <f>_xlfn.IFNA(VLOOKUP(D2536,code!F:G,1,FALSE),"")</f>
        <v/>
      </c>
      <c r="L2536" s="15">
        <v>2</v>
      </c>
      <c r="M2536" s="15" t="str">
        <f t="shared" si="189"/>
        <v>北京科兴中维_北京科兴中维_</v>
      </c>
      <c r="N2536" s="15" t="str">
        <f>VLOOKUP(M2536,code!A:B,2,FALSE)</f>
        <v>VV</v>
      </c>
      <c r="O2536" s="15" t="str">
        <f>VLOOKUP(M2536,code!A:C,3,FALSE)</f>
        <v>N</v>
      </c>
      <c r="P2536" s="16">
        <v>44358</v>
      </c>
      <c r="Q2536" s="15" t="s">
        <v>7815</v>
      </c>
      <c r="R2536" s="16">
        <v>44390</v>
      </c>
      <c r="S2536" s="15" t="s">
        <v>7815</v>
      </c>
      <c r="T2536" s="16"/>
      <c r="U2536" s="15"/>
    </row>
    <row r="2537" spans="1:21" x14ac:dyDescent="0.25">
      <c r="A2537" s="12">
        <v>3565</v>
      </c>
      <c r="B2537" t="s">
        <v>7795</v>
      </c>
      <c r="C2537">
        <f>IFERROR(VLOOKUP(B2537,code!$F$1:$G$39,2,FALSE),"")</f>
        <v>6</v>
      </c>
      <c r="D2537" t="s">
        <v>3535</v>
      </c>
      <c r="E2537" t="str">
        <f t="shared" si="188"/>
        <v>Male</v>
      </c>
      <c r="F2537" t="s">
        <v>7798</v>
      </c>
      <c r="G2537" s="12">
        <v>21</v>
      </c>
      <c r="H2537" s="14">
        <v>44574</v>
      </c>
      <c r="I2537" s="24">
        <f t="shared" si="190"/>
        <v>44574</v>
      </c>
      <c r="J2537" s="14">
        <f t="shared" si="193"/>
        <v>44412</v>
      </c>
      <c r="K2537" s="14" t="str">
        <f>_xlfn.IFNA(VLOOKUP(D2537,code!F:G,1,FALSE),"")</f>
        <v/>
      </c>
      <c r="L2537" s="15">
        <v>2</v>
      </c>
      <c r="M2537" s="15" t="str">
        <f t="shared" si="189"/>
        <v>成都生物_北京科兴中维_</v>
      </c>
      <c r="N2537" s="15" t="str">
        <f>VLOOKUP(M2537,code!A:B,2,FALSE)</f>
        <v>PV</v>
      </c>
      <c r="O2537" s="15" t="str">
        <f>VLOOKUP(M2537,code!A:C,3,FALSE)</f>
        <v>Y</v>
      </c>
      <c r="P2537" s="16">
        <v>44384</v>
      </c>
      <c r="Q2537" s="15" t="s">
        <v>7819</v>
      </c>
      <c r="R2537" s="16">
        <v>44412</v>
      </c>
      <c r="S2537" s="15" t="s">
        <v>7815</v>
      </c>
      <c r="T2537" s="16"/>
      <c r="U2537" s="15"/>
    </row>
    <row r="2538" spans="1:21" x14ac:dyDescent="0.25">
      <c r="A2538" s="12">
        <v>3566</v>
      </c>
      <c r="B2538" t="s">
        <v>7795</v>
      </c>
      <c r="C2538">
        <f>IFERROR(VLOOKUP(B2538,code!$F$1:$G$39,2,FALSE),"")</f>
        <v>6</v>
      </c>
      <c r="D2538" t="s">
        <v>3536</v>
      </c>
      <c r="E2538" t="str">
        <f t="shared" si="188"/>
        <v>Female</v>
      </c>
      <c r="F2538" t="s">
        <v>7797</v>
      </c>
      <c r="G2538" s="12">
        <v>36</v>
      </c>
      <c r="H2538" s="14">
        <v>44574</v>
      </c>
      <c r="I2538" s="24">
        <f t="shared" si="190"/>
        <v>44574</v>
      </c>
      <c r="J2538" s="14">
        <f t="shared" si="193"/>
        <v>44352</v>
      </c>
      <c r="K2538" s="14" t="str">
        <f>_xlfn.IFNA(VLOOKUP(D2538,code!F:G,1,FALSE),"")</f>
        <v/>
      </c>
      <c r="L2538" s="15">
        <v>1</v>
      </c>
      <c r="M2538" s="15" t="str">
        <f t="shared" si="189"/>
        <v>北京生物__</v>
      </c>
      <c r="N2538" s="15" t="str">
        <f>VLOOKUP(M2538,code!A:B,2,FALSE)</f>
        <v>P</v>
      </c>
      <c r="O2538" s="15" t="str">
        <f>VLOOKUP(M2538,code!A:C,3,FALSE)</f>
        <v>N</v>
      </c>
      <c r="P2538" s="16">
        <v>44352</v>
      </c>
      <c r="Q2538" s="15" t="s">
        <v>7816</v>
      </c>
      <c r="R2538" s="16"/>
      <c r="S2538" s="15"/>
      <c r="T2538" s="16"/>
      <c r="U2538" s="15"/>
    </row>
    <row r="2539" spans="1:21" x14ac:dyDescent="0.25">
      <c r="A2539" s="12">
        <v>3567</v>
      </c>
      <c r="B2539" t="s">
        <v>7795</v>
      </c>
      <c r="C2539">
        <f>IFERROR(VLOOKUP(B2539,code!$F$1:$G$39,2,FALSE),"")</f>
        <v>6</v>
      </c>
      <c r="D2539" t="s">
        <v>3537</v>
      </c>
      <c r="E2539" t="str">
        <f t="shared" si="188"/>
        <v>Female</v>
      </c>
      <c r="F2539" t="s">
        <v>7797</v>
      </c>
      <c r="G2539" s="12">
        <v>27</v>
      </c>
      <c r="H2539" s="14">
        <v>44574</v>
      </c>
      <c r="I2539" s="24">
        <f t="shared" si="190"/>
        <v>44574</v>
      </c>
      <c r="J2539" s="14">
        <f t="shared" si="193"/>
        <v>44354</v>
      </c>
      <c r="K2539" s="14" t="str">
        <f>_xlfn.IFNA(VLOOKUP(D2539,code!F:G,1,FALSE),"")</f>
        <v/>
      </c>
      <c r="L2539" s="15">
        <v>2</v>
      </c>
      <c r="M2539" s="15" t="str">
        <f t="shared" si="189"/>
        <v>北京生物_北京生物_</v>
      </c>
      <c r="N2539" s="15" t="str">
        <f>VLOOKUP(M2539,code!A:B,2,FALSE)</f>
        <v>PP</v>
      </c>
      <c r="O2539" s="15" t="str">
        <f>VLOOKUP(M2539,code!A:C,3,FALSE)</f>
        <v>N</v>
      </c>
      <c r="P2539" s="16">
        <v>44295</v>
      </c>
      <c r="Q2539" s="15" t="s">
        <v>7816</v>
      </c>
      <c r="R2539" s="16">
        <v>44354</v>
      </c>
      <c r="S2539" s="15" t="s">
        <v>7816</v>
      </c>
      <c r="T2539" s="16"/>
      <c r="U2539" s="15"/>
    </row>
    <row r="2540" spans="1:21" x14ac:dyDescent="0.25">
      <c r="A2540" s="12">
        <v>3568</v>
      </c>
      <c r="B2540" t="s">
        <v>7795</v>
      </c>
      <c r="C2540">
        <f>IFERROR(VLOOKUP(B2540,code!$F$1:$G$39,2,FALSE),"")</f>
        <v>6</v>
      </c>
      <c r="D2540" t="s">
        <v>3538</v>
      </c>
      <c r="E2540" t="str">
        <f t="shared" si="188"/>
        <v>Female</v>
      </c>
      <c r="F2540" t="s">
        <v>7797</v>
      </c>
      <c r="G2540" s="12">
        <v>43</v>
      </c>
      <c r="H2540" s="14">
        <v>44574</v>
      </c>
      <c r="I2540" s="24">
        <f t="shared" si="190"/>
        <v>44574</v>
      </c>
      <c r="J2540" s="14">
        <f t="shared" si="193"/>
        <v>44452</v>
      </c>
      <c r="K2540" s="14" t="str">
        <f>_xlfn.IFNA(VLOOKUP(D2540,code!F:G,1,FALSE),"")</f>
        <v/>
      </c>
      <c r="L2540" s="15">
        <v>2</v>
      </c>
      <c r="M2540" s="15" t="str">
        <f t="shared" si="189"/>
        <v>深圳康泰_深圳康泰_</v>
      </c>
      <c r="N2540" s="15" t="str">
        <f>VLOOKUP(M2540,code!A:B,2,FALSE)</f>
        <v>KK</v>
      </c>
      <c r="O2540" s="15" t="str">
        <f>VLOOKUP(M2540,code!A:C,3,FALSE)</f>
        <v>N</v>
      </c>
      <c r="P2540" s="16">
        <v>44406</v>
      </c>
      <c r="Q2540" s="15" t="s">
        <v>7856</v>
      </c>
      <c r="R2540" s="16">
        <v>44452</v>
      </c>
      <c r="S2540" s="15" t="s">
        <v>7856</v>
      </c>
      <c r="T2540" s="16"/>
      <c r="U2540" s="15"/>
    </row>
    <row r="2541" spans="1:21" x14ac:dyDescent="0.25">
      <c r="A2541" s="12">
        <v>3572</v>
      </c>
      <c r="B2541" t="s">
        <v>7795</v>
      </c>
      <c r="C2541">
        <f>IFERROR(VLOOKUP(B2541,code!$F$1:$G$39,2,FALSE),"")</f>
        <v>6</v>
      </c>
      <c r="D2541" t="s">
        <v>3542</v>
      </c>
      <c r="E2541" t="str">
        <f t="shared" si="188"/>
        <v>Male</v>
      </c>
      <c r="F2541" t="s">
        <v>7798</v>
      </c>
      <c r="G2541" s="12"/>
      <c r="H2541" s="14">
        <v>44574</v>
      </c>
      <c r="I2541" s="24">
        <f t="shared" si="190"/>
        <v>44574</v>
      </c>
      <c r="J2541" s="14"/>
      <c r="K2541" s="14" t="str">
        <f>_xlfn.IFNA(VLOOKUP(D2541,code!F:G,1,FALSE),"")</f>
        <v/>
      </c>
      <c r="L2541" s="15">
        <v>0</v>
      </c>
      <c r="M2541" s="15" t="str">
        <f t="shared" si="189"/>
        <v>__</v>
      </c>
      <c r="N2541" s="15"/>
      <c r="O2541" s="15">
        <f>VLOOKUP(M2541,code!A:C,3,FALSE)</f>
        <v>0</v>
      </c>
      <c r="P2541" s="16"/>
      <c r="Q2541" s="15"/>
      <c r="R2541" s="16"/>
      <c r="S2541" s="15"/>
      <c r="T2541" s="16"/>
      <c r="U2541" s="15"/>
    </row>
    <row r="2542" spans="1:21" x14ac:dyDescent="0.25">
      <c r="A2542" s="12">
        <v>3574</v>
      </c>
      <c r="B2542" t="s">
        <v>7795</v>
      </c>
      <c r="C2542">
        <f>IFERROR(VLOOKUP(B2542,code!$F$1:$G$39,2,FALSE),"")</f>
        <v>6</v>
      </c>
      <c r="D2542" t="s">
        <v>3543</v>
      </c>
      <c r="E2542" t="str">
        <f t="shared" si="188"/>
        <v>Male</v>
      </c>
      <c r="F2542" t="s">
        <v>7798</v>
      </c>
      <c r="G2542" s="12">
        <v>34</v>
      </c>
      <c r="H2542" s="14">
        <v>44574</v>
      </c>
      <c r="I2542" s="24">
        <f t="shared" si="190"/>
        <v>44574</v>
      </c>
      <c r="J2542" s="14"/>
      <c r="K2542" s="14" t="str">
        <f>_xlfn.IFNA(VLOOKUP(D2542,code!F:G,1,FALSE),"")</f>
        <v/>
      </c>
      <c r="L2542" s="15">
        <v>0</v>
      </c>
      <c r="M2542" s="15" t="str">
        <f t="shared" si="189"/>
        <v>__</v>
      </c>
      <c r="N2542" s="15"/>
      <c r="O2542" s="15">
        <f>VLOOKUP(M2542,code!A:C,3,FALSE)</f>
        <v>0</v>
      </c>
      <c r="P2542" s="16"/>
      <c r="Q2542" s="15"/>
      <c r="R2542" s="16"/>
      <c r="S2542" s="15"/>
      <c r="T2542" s="16"/>
      <c r="U2542" s="15"/>
    </row>
    <row r="2543" spans="1:21" x14ac:dyDescent="0.25">
      <c r="A2543" s="12">
        <v>3581</v>
      </c>
      <c r="B2543" t="s">
        <v>7795</v>
      </c>
      <c r="C2543">
        <f>IFERROR(VLOOKUP(B2543,code!$F$1:$G$39,2,FALSE),"")</f>
        <v>6</v>
      </c>
      <c r="D2543" t="s">
        <v>3550</v>
      </c>
      <c r="E2543" t="str">
        <f t="shared" si="188"/>
        <v>Female</v>
      </c>
      <c r="F2543" t="s">
        <v>7797</v>
      </c>
      <c r="G2543" s="12">
        <v>53</v>
      </c>
      <c r="H2543" s="14">
        <v>44569</v>
      </c>
      <c r="I2543" s="24">
        <f t="shared" si="190"/>
        <v>44569</v>
      </c>
      <c r="J2543" s="14">
        <f>MAX(P2543,R2543,T2543)</f>
        <v>44453</v>
      </c>
      <c r="K2543" s="14" t="str">
        <f>_xlfn.IFNA(VLOOKUP(D2543,code!F:G,1,FALSE),"")</f>
        <v/>
      </c>
      <c r="L2543" s="15">
        <v>2</v>
      </c>
      <c r="M2543" s="15" t="str">
        <f t="shared" si="189"/>
        <v>北京科兴中维_北京科兴_</v>
      </c>
      <c r="N2543" s="15" t="str">
        <f>VLOOKUP(M2543,code!A:B,2,FALSE)</f>
        <v>VV</v>
      </c>
      <c r="O2543" s="15" t="str">
        <f>VLOOKUP(M2543,code!A:C,3,FALSE)</f>
        <v>N</v>
      </c>
      <c r="P2543" s="16">
        <v>44415</v>
      </c>
      <c r="Q2543" s="15" t="s">
        <v>7815</v>
      </c>
      <c r="R2543" s="16">
        <v>44453</v>
      </c>
      <c r="S2543" s="15" t="s">
        <v>7839</v>
      </c>
      <c r="T2543" s="16"/>
      <c r="U2543" s="15"/>
    </row>
    <row r="2544" spans="1:21" x14ac:dyDescent="0.25">
      <c r="A2544" s="12">
        <v>3582</v>
      </c>
      <c r="B2544" t="s">
        <v>7795</v>
      </c>
      <c r="C2544">
        <f>IFERROR(VLOOKUP(B2544,code!$F$1:$G$39,2,FALSE),"")</f>
        <v>6</v>
      </c>
      <c r="D2544" t="s">
        <v>3551</v>
      </c>
      <c r="E2544" t="str">
        <f t="shared" si="188"/>
        <v>Male</v>
      </c>
      <c r="F2544" t="s">
        <v>7798</v>
      </c>
      <c r="G2544" s="12">
        <v>29</v>
      </c>
      <c r="H2544" s="14">
        <v>44569</v>
      </c>
      <c r="I2544" s="24">
        <f t="shared" si="190"/>
        <v>44569</v>
      </c>
      <c r="J2544" s="14"/>
      <c r="K2544" s="14" t="str">
        <f>_xlfn.IFNA(VLOOKUP(D2544,code!F:G,1,FALSE),"")</f>
        <v/>
      </c>
      <c r="L2544" s="15">
        <v>0</v>
      </c>
      <c r="M2544" s="15" t="str">
        <f t="shared" si="189"/>
        <v>__</v>
      </c>
      <c r="N2544" s="15"/>
      <c r="O2544" s="15">
        <f>VLOOKUP(M2544,code!A:C,3,FALSE)</f>
        <v>0</v>
      </c>
      <c r="P2544" s="16"/>
      <c r="Q2544" s="15"/>
      <c r="R2544" s="16"/>
      <c r="S2544" s="15"/>
      <c r="T2544" s="16"/>
      <c r="U2544" s="15"/>
    </row>
    <row r="2545" spans="1:21" x14ac:dyDescent="0.25">
      <c r="A2545" s="12">
        <v>3583</v>
      </c>
      <c r="B2545" t="s">
        <v>7795</v>
      </c>
      <c r="C2545">
        <f>IFERROR(VLOOKUP(B2545,code!$F$1:$G$39,2,FALSE),"")</f>
        <v>6</v>
      </c>
      <c r="D2545" t="s">
        <v>3552</v>
      </c>
      <c r="E2545" t="str">
        <f t="shared" si="188"/>
        <v>Male</v>
      </c>
      <c r="F2545" t="s">
        <v>7798</v>
      </c>
      <c r="G2545" s="12">
        <v>35</v>
      </c>
      <c r="H2545" s="14">
        <v>44569</v>
      </c>
      <c r="I2545" s="24">
        <f t="shared" si="190"/>
        <v>44569</v>
      </c>
      <c r="J2545" s="14">
        <f>MAX(P2545,R2545,T2545)</f>
        <v>44374</v>
      </c>
      <c r="K2545" s="14" t="str">
        <f>_xlfn.IFNA(VLOOKUP(D2545,code!F:G,1,FALSE),"")</f>
        <v/>
      </c>
      <c r="L2545" s="15">
        <v>2</v>
      </c>
      <c r="M2545" s="15" t="str">
        <f t="shared" si="189"/>
        <v>北京生物_兰州生物_</v>
      </c>
      <c r="N2545" s="15" t="str">
        <f>VLOOKUP(M2545,code!A:B,2,FALSE)</f>
        <v>PP</v>
      </c>
      <c r="O2545" s="15" t="str">
        <f>VLOOKUP(M2545,code!A:C,3,FALSE)</f>
        <v>N</v>
      </c>
      <c r="P2545" s="16">
        <v>44353</v>
      </c>
      <c r="Q2545" s="15" t="s">
        <v>7816</v>
      </c>
      <c r="R2545" s="16">
        <v>44374</v>
      </c>
      <c r="S2545" s="15" t="s">
        <v>7817</v>
      </c>
      <c r="T2545" s="16"/>
      <c r="U2545" s="15"/>
    </row>
    <row r="2546" spans="1:21" x14ac:dyDescent="0.25">
      <c r="A2546" s="12">
        <v>3584</v>
      </c>
      <c r="B2546" t="s">
        <v>7795</v>
      </c>
      <c r="C2546">
        <f>IFERROR(VLOOKUP(B2546,code!$F$1:$G$39,2,FALSE),"")</f>
        <v>6</v>
      </c>
      <c r="D2546" t="s">
        <v>3553</v>
      </c>
      <c r="E2546" t="str">
        <f t="shared" si="188"/>
        <v>Male</v>
      </c>
      <c r="F2546" t="s">
        <v>7798</v>
      </c>
      <c r="G2546" s="12">
        <v>45</v>
      </c>
      <c r="H2546" s="14">
        <v>44569</v>
      </c>
      <c r="I2546" s="24">
        <f t="shared" si="190"/>
        <v>44569</v>
      </c>
      <c r="J2546" s="14">
        <f>MAX(P2546,R2546,T2546)</f>
        <v>44456</v>
      </c>
      <c r="K2546" s="14" t="str">
        <f>_xlfn.IFNA(VLOOKUP(D2546,code!F:G,1,FALSE),"")</f>
        <v/>
      </c>
      <c r="L2546" s="15">
        <v>2</v>
      </c>
      <c r="M2546" s="15" t="str">
        <f t="shared" si="189"/>
        <v>深圳康泰_深圳康泰_</v>
      </c>
      <c r="N2546" s="15" t="str">
        <f>VLOOKUP(M2546,code!A:B,2,FALSE)</f>
        <v>KK</v>
      </c>
      <c r="O2546" s="15" t="str">
        <f>VLOOKUP(M2546,code!A:C,3,FALSE)</f>
        <v>N</v>
      </c>
      <c r="P2546" s="16">
        <v>44428</v>
      </c>
      <c r="Q2546" s="15" t="s">
        <v>7856</v>
      </c>
      <c r="R2546" s="16">
        <v>44456</v>
      </c>
      <c r="S2546" s="15" t="s">
        <v>7856</v>
      </c>
      <c r="T2546" s="16"/>
      <c r="U2546" s="15"/>
    </row>
    <row r="2547" spans="1:21" x14ac:dyDescent="0.25">
      <c r="A2547" s="12">
        <v>1251</v>
      </c>
      <c r="B2547" t="s">
        <v>340</v>
      </c>
      <c r="C2547">
        <f>IFERROR(VLOOKUP(B2547,code!$F$1:$G$39,2,FALSE),"")</f>
        <v>14</v>
      </c>
      <c r="D2547" t="s">
        <v>1284</v>
      </c>
      <c r="E2547" t="str">
        <f t="shared" si="188"/>
        <v>Male</v>
      </c>
      <c r="F2547" t="s">
        <v>7798</v>
      </c>
      <c r="G2547" s="12">
        <v>63</v>
      </c>
      <c r="H2547" s="14">
        <v>44574</v>
      </c>
      <c r="I2547" s="24">
        <f t="shared" si="190"/>
        <v>44574</v>
      </c>
      <c r="J2547" s="14">
        <f>MAX(P2547,R2547,T2547)</f>
        <v>44464</v>
      </c>
      <c r="K2547" s="14" t="str">
        <f>_xlfn.IFNA(VLOOKUP(D2547,code!F:G,1,FALSE),"")</f>
        <v/>
      </c>
      <c r="L2547" s="15">
        <v>2</v>
      </c>
      <c r="M2547" s="15" t="str">
        <f t="shared" si="189"/>
        <v>北京科兴中维_兰州生物_</v>
      </c>
      <c r="N2547" s="15" t="str">
        <f>VLOOKUP(M2547,code!A:B,2,FALSE)</f>
        <v>VP</v>
      </c>
      <c r="O2547" s="15" t="str">
        <f>VLOOKUP(M2547,code!A:C,3,FALSE)</f>
        <v>Y</v>
      </c>
      <c r="P2547" s="16">
        <v>44437</v>
      </c>
      <c r="Q2547" s="15" t="s">
        <v>7815</v>
      </c>
      <c r="R2547" s="16">
        <v>44464</v>
      </c>
      <c r="S2547" s="15" t="s">
        <v>7817</v>
      </c>
      <c r="T2547" s="16"/>
      <c r="U2547" s="15"/>
    </row>
    <row r="2548" spans="1:21" x14ac:dyDescent="0.25">
      <c r="A2548" s="12">
        <v>3586</v>
      </c>
      <c r="B2548" t="s">
        <v>7795</v>
      </c>
      <c r="C2548">
        <f>IFERROR(VLOOKUP(B2548,code!$F$1:$G$39,2,FALSE),"")</f>
        <v>6</v>
      </c>
      <c r="D2548" t="s">
        <v>3555</v>
      </c>
      <c r="E2548" t="str">
        <f t="shared" si="188"/>
        <v>Male</v>
      </c>
      <c r="F2548" t="s">
        <v>7798</v>
      </c>
      <c r="G2548" s="12">
        <v>36</v>
      </c>
      <c r="H2548" s="14">
        <v>44569</v>
      </c>
      <c r="I2548" s="24">
        <f t="shared" si="190"/>
        <v>44569</v>
      </c>
      <c r="J2548" s="14">
        <f>MAX(P2548,R2548,T2548)</f>
        <v>44349</v>
      </c>
      <c r="K2548" s="14" t="str">
        <f>_xlfn.IFNA(VLOOKUP(D2548,code!F:G,1,FALSE),"")</f>
        <v/>
      </c>
      <c r="L2548" s="15">
        <v>2</v>
      </c>
      <c r="M2548" s="15" t="str">
        <f t="shared" si="189"/>
        <v>北京生物_北京生物_</v>
      </c>
      <c r="N2548" s="15" t="str">
        <f>VLOOKUP(M2548,code!A:B,2,FALSE)</f>
        <v>PP</v>
      </c>
      <c r="O2548" s="15" t="str">
        <f>VLOOKUP(M2548,code!A:C,3,FALSE)</f>
        <v>N</v>
      </c>
      <c r="P2548" s="16">
        <v>44304</v>
      </c>
      <c r="Q2548" s="15" t="s">
        <v>7816</v>
      </c>
      <c r="R2548" s="16">
        <v>44349</v>
      </c>
      <c r="S2548" s="15" t="s">
        <v>7816</v>
      </c>
      <c r="T2548" s="16"/>
      <c r="U2548" s="15"/>
    </row>
    <row r="2549" spans="1:21" x14ac:dyDescent="0.25">
      <c r="A2549" s="12">
        <v>3587</v>
      </c>
      <c r="B2549" t="s">
        <v>7795</v>
      </c>
      <c r="C2549">
        <f>IFERROR(VLOOKUP(B2549,code!$F$1:$G$39,2,FALSE),"")</f>
        <v>6</v>
      </c>
      <c r="D2549" t="s">
        <v>3556</v>
      </c>
      <c r="E2549" t="str">
        <f t="shared" si="188"/>
        <v>Male</v>
      </c>
      <c r="F2549" t="s">
        <v>7798</v>
      </c>
      <c r="G2549" s="12">
        <v>50</v>
      </c>
      <c r="H2549" s="14">
        <v>44569</v>
      </c>
      <c r="I2549" s="24">
        <f t="shared" si="190"/>
        <v>44569</v>
      </c>
      <c r="J2549" s="14"/>
      <c r="K2549" s="14" t="str">
        <f>_xlfn.IFNA(VLOOKUP(D2549,code!F:G,1,FALSE),"")</f>
        <v/>
      </c>
      <c r="L2549" s="15">
        <v>0</v>
      </c>
      <c r="M2549" s="15" t="str">
        <f t="shared" si="189"/>
        <v>__</v>
      </c>
      <c r="N2549" s="15"/>
      <c r="O2549" s="15">
        <f>VLOOKUP(M2549,code!A:C,3,FALSE)</f>
        <v>0</v>
      </c>
      <c r="P2549" s="16"/>
      <c r="Q2549" s="15"/>
      <c r="R2549" s="16"/>
      <c r="S2549" s="15"/>
      <c r="T2549" s="16"/>
      <c r="U2549" s="15"/>
    </row>
    <row r="2550" spans="1:21" x14ac:dyDescent="0.25">
      <c r="A2550" s="12">
        <v>3589</v>
      </c>
      <c r="B2550" t="s">
        <v>7795</v>
      </c>
      <c r="C2550">
        <f>IFERROR(VLOOKUP(B2550,code!$F$1:$G$39,2,FALSE),"")</f>
        <v>6</v>
      </c>
      <c r="D2550" t="s">
        <v>3558</v>
      </c>
      <c r="E2550" t="str">
        <f t="shared" si="188"/>
        <v>Male</v>
      </c>
      <c r="F2550" t="s">
        <v>7798</v>
      </c>
      <c r="G2550" s="12">
        <v>35</v>
      </c>
      <c r="H2550" s="14">
        <v>44569</v>
      </c>
      <c r="I2550" s="24">
        <f t="shared" si="190"/>
        <v>44569</v>
      </c>
      <c r="J2550" s="14">
        <f>MAX(P2550,R2550,T2550)</f>
        <v>44349</v>
      </c>
      <c r="K2550" s="14" t="str">
        <f>_xlfn.IFNA(VLOOKUP(D2550,code!F:G,1,FALSE),"")</f>
        <v/>
      </c>
      <c r="L2550" s="15">
        <v>2</v>
      </c>
      <c r="M2550" s="15" t="str">
        <f t="shared" si="189"/>
        <v>北京生物_北京生物_</v>
      </c>
      <c r="N2550" s="15" t="str">
        <f>VLOOKUP(M2550,code!A:B,2,FALSE)</f>
        <v>PP</v>
      </c>
      <c r="O2550" s="15" t="str">
        <f>VLOOKUP(M2550,code!A:C,3,FALSE)</f>
        <v>N</v>
      </c>
      <c r="P2550" s="16">
        <v>44306</v>
      </c>
      <c r="Q2550" s="15" t="s">
        <v>7816</v>
      </c>
      <c r="R2550" s="16">
        <v>44349</v>
      </c>
      <c r="S2550" s="15" t="s">
        <v>7816</v>
      </c>
      <c r="T2550" s="16"/>
      <c r="U2550" s="15"/>
    </row>
    <row r="2551" spans="1:21" x14ac:dyDescent="0.25">
      <c r="A2551" s="12">
        <v>3590</v>
      </c>
      <c r="B2551" t="s">
        <v>7795</v>
      </c>
      <c r="C2551">
        <f>IFERROR(VLOOKUP(B2551,code!$F$1:$G$39,2,FALSE),"")</f>
        <v>6</v>
      </c>
      <c r="D2551" t="s">
        <v>3559</v>
      </c>
      <c r="E2551" t="str">
        <f t="shared" si="188"/>
        <v>Female</v>
      </c>
      <c r="F2551" t="s">
        <v>7797</v>
      </c>
      <c r="G2551" s="12">
        <v>25</v>
      </c>
      <c r="H2551" s="14">
        <v>44569</v>
      </c>
      <c r="I2551" s="24">
        <f t="shared" si="190"/>
        <v>44569</v>
      </c>
      <c r="J2551" s="14">
        <f>MAX(P2551,R2551,T2551)</f>
        <v>44344</v>
      </c>
      <c r="K2551" s="14" t="str">
        <f>_xlfn.IFNA(VLOOKUP(D2551,code!F:G,1,FALSE),"")</f>
        <v/>
      </c>
      <c r="L2551" s="15">
        <v>2</v>
      </c>
      <c r="M2551" s="15" t="str">
        <f t="shared" si="189"/>
        <v>北京科兴中维_北京科兴中维_</v>
      </c>
      <c r="N2551" s="15" t="str">
        <f>VLOOKUP(M2551,code!A:B,2,FALSE)</f>
        <v>VV</v>
      </c>
      <c r="O2551" s="15" t="str">
        <f>VLOOKUP(M2551,code!A:C,3,FALSE)</f>
        <v>N</v>
      </c>
      <c r="P2551" s="16">
        <v>44288</v>
      </c>
      <c r="Q2551" s="15" t="s">
        <v>7815</v>
      </c>
      <c r="R2551" s="16">
        <v>44344</v>
      </c>
      <c r="S2551" s="15" t="s">
        <v>7815</v>
      </c>
      <c r="T2551" s="16"/>
      <c r="U2551" s="15"/>
    </row>
    <row r="2552" spans="1:21" x14ac:dyDescent="0.25">
      <c r="A2552" s="12">
        <v>1276</v>
      </c>
      <c r="B2552" t="s">
        <v>340</v>
      </c>
      <c r="C2552">
        <f>IFERROR(VLOOKUP(B2552,code!$F$1:$G$39,2,FALSE),"")</f>
        <v>14</v>
      </c>
      <c r="D2552" t="s">
        <v>1309</v>
      </c>
      <c r="E2552" t="str">
        <f t="shared" si="188"/>
        <v>Male</v>
      </c>
      <c r="F2552" t="s">
        <v>7798</v>
      </c>
      <c r="G2552" s="12">
        <v>15</v>
      </c>
      <c r="H2552" s="14">
        <v>44574</v>
      </c>
      <c r="I2552" s="24">
        <f t="shared" si="190"/>
        <v>44574</v>
      </c>
      <c r="J2552" s="14">
        <f>MAX(P2552,R2552,T2552)</f>
        <v>44436</v>
      </c>
      <c r="K2552" s="14" t="str">
        <f>_xlfn.IFNA(VLOOKUP(D2552,code!F:G,1,FALSE),"")</f>
        <v/>
      </c>
      <c r="L2552" s="15">
        <v>2</v>
      </c>
      <c r="M2552" s="15" t="str">
        <f t="shared" si="189"/>
        <v>科兴（大连）_北京生物_</v>
      </c>
      <c r="N2552" s="15" t="str">
        <f>VLOOKUP(M2552,code!A:B,2,FALSE)</f>
        <v>VP</v>
      </c>
      <c r="O2552" s="15" t="str">
        <f>VLOOKUP(M2552,code!A:C,3,FALSE)</f>
        <v>Y</v>
      </c>
      <c r="P2552" s="16">
        <v>44413</v>
      </c>
      <c r="Q2552" s="15" t="s">
        <v>7844</v>
      </c>
      <c r="R2552" s="16">
        <v>44436</v>
      </c>
      <c r="S2552" s="15" t="s">
        <v>7816</v>
      </c>
      <c r="T2552" s="16"/>
      <c r="U2552" s="15"/>
    </row>
    <row r="2553" spans="1:21" x14ac:dyDescent="0.25">
      <c r="A2553" s="12">
        <v>3596</v>
      </c>
      <c r="B2553" t="s">
        <v>7795</v>
      </c>
      <c r="C2553">
        <f>IFERROR(VLOOKUP(B2553,code!$F$1:$G$39,2,FALSE),"")</f>
        <v>6</v>
      </c>
      <c r="D2553" t="s">
        <v>3565</v>
      </c>
      <c r="E2553" t="str">
        <f t="shared" si="188"/>
        <v>Male</v>
      </c>
      <c r="F2553" t="s">
        <v>7798</v>
      </c>
      <c r="G2553" s="12">
        <v>18</v>
      </c>
      <c r="H2553" s="14">
        <v>44569</v>
      </c>
      <c r="I2553" s="24">
        <f t="shared" si="190"/>
        <v>44569</v>
      </c>
      <c r="J2553" s="14">
        <f>MAX(P2553,R2553,T2553)</f>
        <v>44438</v>
      </c>
      <c r="K2553" s="14" t="str">
        <f>_xlfn.IFNA(VLOOKUP(D2553,code!F:G,1,FALSE),"")</f>
        <v/>
      </c>
      <c r="L2553" s="15">
        <v>1</v>
      </c>
      <c r="M2553" s="15" t="str">
        <f t="shared" si="189"/>
        <v>长春生物__</v>
      </c>
      <c r="N2553" s="15" t="str">
        <f>VLOOKUP(M2553,code!A:B,2,FALSE)</f>
        <v>P</v>
      </c>
      <c r="O2553" s="15" t="str">
        <f>VLOOKUP(M2553,code!A:C,3,FALSE)</f>
        <v>N</v>
      </c>
      <c r="P2553" s="16">
        <v>44438</v>
      </c>
      <c r="Q2553" s="15" t="s">
        <v>7831</v>
      </c>
      <c r="R2553" s="16"/>
      <c r="S2553" s="15"/>
      <c r="T2553" s="16"/>
      <c r="U2553" s="15"/>
    </row>
    <row r="2554" spans="1:21" x14ac:dyDescent="0.25">
      <c r="A2554" s="12">
        <v>3606</v>
      </c>
      <c r="B2554" t="s">
        <v>7795</v>
      </c>
      <c r="C2554">
        <f>IFERROR(VLOOKUP(B2554,code!$F$1:$G$39,2,FALSE),"")</f>
        <v>6</v>
      </c>
      <c r="D2554" t="s">
        <v>3575</v>
      </c>
      <c r="E2554" t="str">
        <f t="shared" si="188"/>
        <v>Male</v>
      </c>
      <c r="F2554" t="s">
        <v>7798</v>
      </c>
      <c r="G2554" s="12">
        <v>26</v>
      </c>
      <c r="H2554" s="14">
        <v>44569</v>
      </c>
      <c r="I2554" s="24">
        <f t="shared" si="190"/>
        <v>44569</v>
      </c>
      <c r="J2554" s="14"/>
      <c r="K2554" s="14" t="str">
        <f>_xlfn.IFNA(VLOOKUP(D2554,code!F:G,1,FALSE),"")</f>
        <v/>
      </c>
      <c r="L2554" s="15">
        <v>0</v>
      </c>
      <c r="M2554" s="15" t="str">
        <f t="shared" si="189"/>
        <v>__</v>
      </c>
      <c r="N2554" s="15"/>
      <c r="O2554" s="15">
        <f>VLOOKUP(M2554,code!A:C,3,FALSE)</f>
        <v>0</v>
      </c>
      <c r="P2554" s="16"/>
      <c r="Q2554" s="15"/>
      <c r="R2554" s="16"/>
      <c r="S2554" s="15"/>
      <c r="T2554" s="16"/>
      <c r="U2554" s="15"/>
    </row>
    <row r="2555" spans="1:21" x14ac:dyDescent="0.25">
      <c r="A2555" s="12">
        <v>3608</v>
      </c>
      <c r="B2555" t="s">
        <v>7795</v>
      </c>
      <c r="C2555">
        <f>IFERROR(VLOOKUP(B2555,code!$F$1:$G$39,2,FALSE),"")</f>
        <v>6</v>
      </c>
      <c r="D2555" t="s">
        <v>3577</v>
      </c>
      <c r="E2555" t="str">
        <f t="shared" si="188"/>
        <v>Male</v>
      </c>
      <c r="F2555" t="s">
        <v>7798</v>
      </c>
      <c r="G2555" s="12">
        <v>36</v>
      </c>
      <c r="H2555" s="14">
        <v>44569</v>
      </c>
      <c r="I2555" s="24">
        <f t="shared" si="190"/>
        <v>44569</v>
      </c>
      <c r="J2555" s="14">
        <f>MAX(P2555,R2555,T2555)</f>
        <v>44348</v>
      </c>
      <c r="K2555" s="14" t="str">
        <f>_xlfn.IFNA(VLOOKUP(D2555,code!F:G,1,FALSE),"")</f>
        <v/>
      </c>
      <c r="L2555" s="15">
        <v>2</v>
      </c>
      <c r="M2555" s="15" t="str">
        <f t="shared" si="189"/>
        <v>北京生物_北京生物_</v>
      </c>
      <c r="N2555" s="15" t="str">
        <f>VLOOKUP(M2555,code!A:B,2,FALSE)</f>
        <v>PP</v>
      </c>
      <c r="O2555" s="15" t="str">
        <f>VLOOKUP(M2555,code!A:C,3,FALSE)</f>
        <v>N</v>
      </c>
      <c r="P2555" s="16">
        <v>44310</v>
      </c>
      <c r="Q2555" s="15" t="s">
        <v>7816</v>
      </c>
      <c r="R2555" s="16">
        <v>44348</v>
      </c>
      <c r="S2555" s="15" t="s">
        <v>7816</v>
      </c>
      <c r="T2555" s="16"/>
      <c r="U2555" s="15"/>
    </row>
    <row r="2556" spans="1:21" x14ac:dyDescent="0.25">
      <c r="A2556" s="12">
        <v>3611</v>
      </c>
      <c r="B2556" t="s">
        <v>7795</v>
      </c>
      <c r="C2556">
        <f>IFERROR(VLOOKUP(B2556,code!$F$1:$G$39,2,FALSE),"")</f>
        <v>6</v>
      </c>
      <c r="D2556" t="s">
        <v>3579</v>
      </c>
      <c r="E2556" t="str">
        <f t="shared" si="188"/>
        <v>Female</v>
      </c>
      <c r="F2556" t="s">
        <v>7797</v>
      </c>
      <c r="G2556" s="12">
        <v>28</v>
      </c>
      <c r="H2556" s="14">
        <v>44569</v>
      </c>
      <c r="I2556" s="24">
        <f t="shared" si="190"/>
        <v>44569</v>
      </c>
      <c r="J2556" s="14">
        <f>MAX(P2556,R2556,T2556)</f>
        <v>44352</v>
      </c>
      <c r="K2556" s="14" t="str">
        <f>_xlfn.IFNA(VLOOKUP(D2556,code!F:G,1,FALSE),"")</f>
        <v/>
      </c>
      <c r="L2556" s="15">
        <v>2</v>
      </c>
      <c r="M2556" s="15" t="str">
        <f t="shared" si="189"/>
        <v>北京生物_北京生物_</v>
      </c>
      <c r="N2556" s="15" t="str">
        <f>VLOOKUP(M2556,code!A:B,2,FALSE)</f>
        <v>PP</v>
      </c>
      <c r="O2556" s="15" t="str">
        <f>VLOOKUP(M2556,code!A:C,3,FALSE)</f>
        <v>N</v>
      </c>
      <c r="P2556" s="16">
        <v>44304</v>
      </c>
      <c r="Q2556" s="15" t="s">
        <v>7816</v>
      </c>
      <c r="R2556" s="16">
        <v>44352</v>
      </c>
      <c r="S2556" s="15" t="s">
        <v>7816</v>
      </c>
      <c r="T2556" s="16"/>
      <c r="U2556" s="15"/>
    </row>
    <row r="2557" spans="1:21" x14ac:dyDescent="0.25">
      <c r="A2557" s="12">
        <v>3613</v>
      </c>
      <c r="B2557" t="s">
        <v>7795</v>
      </c>
      <c r="C2557">
        <f>IFERROR(VLOOKUP(B2557,code!$F$1:$G$39,2,FALSE),"")</f>
        <v>6</v>
      </c>
      <c r="D2557" t="s">
        <v>3581</v>
      </c>
      <c r="E2557" t="str">
        <f t="shared" si="188"/>
        <v>Male</v>
      </c>
      <c r="F2557" t="s">
        <v>7798</v>
      </c>
      <c r="G2557" s="12">
        <v>20</v>
      </c>
      <c r="H2557" s="14">
        <v>44569</v>
      </c>
      <c r="I2557" s="24">
        <f t="shared" si="190"/>
        <v>44569</v>
      </c>
      <c r="J2557" s="14">
        <f>MAX(P2557,R2557,T2557)</f>
        <v>44425</v>
      </c>
      <c r="K2557" s="14" t="str">
        <f>_xlfn.IFNA(VLOOKUP(D2557,code!F:G,1,FALSE),"")</f>
        <v/>
      </c>
      <c r="L2557" s="15">
        <v>1</v>
      </c>
      <c r="M2557" s="15" t="str">
        <f t="shared" si="189"/>
        <v>安徽智飞__</v>
      </c>
      <c r="N2557" s="15" t="str">
        <f>VLOOKUP(M2557,code!A:B,2,FALSE)</f>
        <v>C</v>
      </c>
      <c r="O2557" s="15" t="str">
        <f>VLOOKUP(M2557,code!A:C,3,FALSE)</f>
        <v>N</v>
      </c>
      <c r="P2557" s="16">
        <v>44425</v>
      </c>
      <c r="Q2557" s="15" t="s">
        <v>7850</v>
      </c>
      <c r="R2557" s="16"/>
      <c r="S2557" s="15"/>
      <c r="T2557" s="16"/>
      <c r="U2557" s="15"/>
    </row>
    <row r="2558" spans="1:21" x14ac:dyDescent="0.25">
      <c r="A2558" s="12">
        <v>3614</v>
      </c>
      <c r="B2558" t="s">
        <v>7795</v>
      </c>
      <c r="C2558">
        <f>IFERROR(VLOOKUP(B2558,code!$F$1:$G$39,2,FALSE),"")</f>
        <v>6</v>
      </c>
      <c r="D2558" t="s">
        <v>3582</v>
      </c>
      <c r="E2558" t="str">
        <f t="shared" si="188"/>
        <v>Female</v>
      </c>
      <c r="F2558" t="s">
        <v>7797</v>
      </c>
      <c r="G2558" s="12">
        <v>48</v>
      </c>
      <c r="H2558" s="14">
        <v>44569</v>
      </c>
      <c r="I2558" s="24">
        <f t="shared" si="190"/>
        <v>44569</v>
      </c>
      <c r="J2558" s="14"/>
      <c r="K2558" s="14" t="str">
        <f>_xlfn.IFNA(VLOOKUP(D2558,code!F:G,1,FALSE),"")</f>
        <v/>
      </c>
      <c r="L2558" s="15">
        <v>0</v>
      </c>
      <c r="M2558" s="15" t="str">
        <f t="shared" si="189"/>
        <v>__</v>
      </c>
      <c r="N2558" s="15"/>
      <c r="O2558" s="15">
        <f>VLOOKUP(M2558,code!A:C,3,FALSE)</f>
        <v>0</v>
      </c>
      <c r="P2558" s="16"/>
      <c r="Q2558" s="15"/>
      <c r="R2558" s="16"/>
      <c r="S2558" s="15"/>
      <c r="T2558" s="16"/>
      <c r="U2558" s="15"/>
    </row>
    <row r="2559" spans="1:21" x14ac:dyDescent="0.25">
      <c r="A2559" s="12">
        <v>3616</v>
      </c>
      <c r="B2559" t="s">
        <v>7795</v>
      </c>
      <c r="C2559">
        <f>IFERROR(VLOOKUP(B2559,code!$F$1:$G$39,2,FALSE),"")</f>
        <v>6</v>
      </c>
      <c r="D2559" t="s">
        <v>3584</v>
      </c>
      <c r="E2559" t="str">
        <f t="shared" si="188"/>
        <v>Male</v>
      </c>
      <c r="F2559" t="s">
        <v>7798</v>
      </c>
      <c r="G2559" s="12">
        <v>60</v>
      </c>
      <c r="H2559" s="14">
        <v>44569</v>
      </c>
      <c r="I2559" s="24">
        <f t="shared" si="190"/>
        <v>44569</v>
      </c>
      <c r="J2559" s="14">
        <f t="shared" ref="J2559:J2565" si="194">MAX(P2559,R2559,T2559)</f>
        <v>44487</v>
      </c>
      <c r="K2559" s="14" t="str">
        <f>_xlfn.IFNA(VLOOKUP(D2559,code!F:G,1,FALSE),"")</f>
        <v/>
      </c>
      <c r="L2559" s="15">
        <v>2</v>
      </c>
      <c r="M2559" s="15" t="str">
        <f t="shared" si="189"/>
        <v>北京科兴中维_北京科兴_</v>
      </c>
      <c r="N2559" s="15" t="str">
        <f>VLOOKUP(M2559,code!A:B,2,FALSE)</f>
        <v>VV</v>
      </c>
      <c r="O2559" s="15" t="str">
        <f>VLOOKUP(M2559,code!A:C,3,FALSE)</f>
        <v>N</v>
      </c>
      <c r="P2559" s="16">
        <v>44445</v>
      </c>
      <c r="Q2559" s="15" t="s">
        <v>7815</v>
      </c>
      <c r="R2559" s="16">
        <v>44487</v>
      </c>
      <c r="S2559" s="15" t="s">
        <v>7839</v>
      </c>
      <c r="T2559" s="16"/>
      <c r="U2559" s="15"/>
    </row>
    <row r="2560" spans="1:21" x14ac:dyDescent="0.25">
      <c r="A2560" s="12">
        <v>3618</v>
      </c>
      <c r="B2560" t="s">
        <v>7795</v>
      </c>
      <c r="C2560">
        <f>IFERROR(VLOOKUP(B2560,code!$F$1:$G$39,2,FALSE),"")</f>
        <v>6</v>
      </c>
      <c r="D2560" t="s">
        <v>3586</v>
      </c>
      <c r="E2560" t="str">
        <f t="shared" si="188"/>
        <v>Male</v>
      </c>
      <c r="F2560" t="s">
        <v>7798</v>
      </c>
      <c r="G2560" s="12">
        <v>29</v>
      </c>
      <c r="H2560" s="14">
        <v>44569</v>
      </c>
      <c r="I2560" s="24">
        <f t="shared" si="190"/>
        <v>44569</v>
      </c>
      <c r="J2560" s="14">
        <f t="shared" si="194"/>
        <v>44356</v>
      </c>
      <c r="K2560" s="14" t="str">
        <f>_xlfn.IFNA(VLOOKUP(D2560,code!F:G,1,FALSE),"")</f>
        <v/>
      </c>
      <c r="L2560" s="15">
        <v>2</v>
      </c>
      <c r="M2560" s="15" t="str">
        <f t="shared" si="189"/>
        <v>北京生物_北京生物_</v>
      </c>
      <c r="N2560" s="15" t="str">
        <f>VLOOKUP(M2560,code!A:B,2,FALSE)</f>
        <v>PP</v>
      </c>
      <c r="O2560" s="15" t="str">
        <f>VLOOKUP(M2560,code!A:C,3,FALSE)</f>
        <v>N</v>
      </c>
      <c r="P2560" s="16">
        <v>44306</v>
      </c>
      <c r="Q2560" s="15" t="s">
        <v>7816</v>
      </c>
      <c r="R2560" s="16">
        <v>44356</v>
      </c>
      <c r="S2560" s="15" t="s">
        <v>7816</v>
      </c>
      <c r="T2560" s="16"/>
      <c r="U2560" s="15"/>
    </row>
    <row r="2561" spans="1:21" x14ac:dyDescent="0.25">
      <c r="A2561" s="12">
        <v>3619</v>
      </c>
      <c r="B2561" t="s">
        <v>7795</v>
      </c>
      <c r="C2561">
        <f>IFERROR(VLOOKUP(B2561,code!$F$1:$G$39,2,FALSE),"")</f>
        <v>6</v>
      </c>
      <c r="D2561" t="s">
        <v>3587</v>
      </c>
      <c r="E2561" t="str">
        <f t="shared" si="188"/>
        <v>Male</v>
      </c>
      <c r="F2561" t="s">
        <v>7798</v>
      </c>
      <c r="G2561" s="12">
        <v>28</v>
      </c>
      <c r="H2561" s="14">
        <v>44569</v>
      </c>
      <c r="I2561" s="24">
        <f t="shared" si="190"/>
        <v>44569</v>
      </c>
      <c r="J2561" s="14">
        <f t="shared" si="194"/>
        <v>44373</v>
      </c>
      <c r="K2561" s="14" t="str">
        <f>_xlfn.IFNA(VLOOKUP(D2561,code!F:G,1,FALSE),"")</f>
        <v/>
      </c>
      <c r="L2561" s="15">
        <v>2</v>
      </c>
      <c r="M2561" s="15" t="str">
        <f t="shared" si="189"/>
        <v>北京生物_北京生物_</v>
      </c>
      <c r="N2561" s="15" t="str">
        <f>VLOOKUP(M2561,code!A:B,2,FALSE)</f>
        <v>PP</v>
      </c>
      <c r="O2561" s="15" t="str">
        <f>VLOOKUP(M2561,code!A:C,3,FALSE)</f>
        <v>N</v>
      </c>
      <c r="P2561" s="16">
        <v>44305</v>
      </c>
      <c r="Q2561" s="15" t="s">
        <v>7816</v>
      </c>
      <c r="R2561" s="16">
        <v>44373</v>
      </c>
      <c r="S2561" s="15" t="s">
        <v>7816</v>
      </c>
      <c r="T2561" s="16"/>
      <c r="U2561" s="15"/>
    </row>
    <row r="2562" spans="1:21" x14ac:dyDescent="0.25">
      <c r="A2562" s="12">
        <v>3622</v>
      </c>
      <c r="B2562" t="s">
        <v>2020</v>
      </c>
      <c r="C2562">
        <f>IFERROR(VLOOKUP(B2562,code!$F$1:$G$39,2,FALSE),"")</f>
        <v>8</v>
      </c>
      <c r="D2562" t="s">
        <v>3590</v>
      </c>
      <c r="E2562" t="str">
        <f t="shared" ref="E2562:E2625" si="195">IF(F2562="男","Male",IF(F2562="女", "Female", ""))</f>
        <v>Male</v>
      </c>
      <c r="F2562" t="s">
        <v>7798</v>
      </c>
      <c r="G2562" s="12">
        <v>38</v>
      </c>
      <c r="H2562" s="14">
        <v>44573</v>
      </c>
      <c r="I2562" s="24">
        <f t="shared" si="190"/>
        <v>44573</v>
      </c>
      <c r="J2562" s="14">
        <f t="shared" si="194"/>
        <v>44346</v>
      </c>
      <c r="K2562" s="14" t="str">
        <f>_xlfn.IFNA(VLOOKUP(D2562,code!F:G,1,FALSE),"")</f>
        <v/>
      </c>
      <c r="L2562" s="15">
        <v>2</v>
      </c>
      <c r="M2562" s="15" t="str">
        <f t="shared" ref="M2562:M2625" si="196">Q2562&amp;"_"&amp;S2562&amp;"_"&amp;U2562</f>
        <v>北京生物_北京生物_</v>
      </c>
      <c r="N2562" s="15" t="str">
        <f>VLOOKUP(M2562,code!A:B,2,FALSE)</f>
        <v>PP</v>
      </c>
      <c r="O2562" s="15" t="str">
        <f>VLOOKUP(M2562,code!A:C,3,FALSE)</f>
        <v>N</v>
      </c>
      <c r="P2562" s="16">
        <v>44304</v>
      </c>
      <c r="Q2562" s="15" t="s">
        <v>7816</v>
      </c>
      <c r="R2562" s="16">
        <v>44346</v>
      </c>
      <c r="S2562" s="15" t="s">
        <v>7816</v>
      </c>
      <c r="T2562" s="16"/>
      <c r="U2562" s="15"/>
    </row>
    <row r="2563" spans="1:21" x14ac:dyDescent="0.25">
      <c r="A2563" s="12">
        <v>3623</v>
      </c>
      <c r="B2563" t="s">
        <v>2020</v>
      </c>
      <c r="C2563">
        <f>IFERROR(VLOOKUP(B2563,code!$F$1:$G$39,2,FALSE),"")</f>
        <v>8</v>
      </c>
      <c r="D2563" t="s">
        <v>3591</v>
      </c>
      <c r="E2563" t="str">
        <f t="shared" si="195"/>
        <v>Male</v>
      </c>
      <c r="F2563" t="s">
        <v>7798</v>
      </c>
      <c r="G2563" s="12">
        <v>40</v>
      </c>
      <c r="H2563" s="14" t="s">
        <v>7830</v>
      </c>
      <c r="I2563" s="24">
        <f t="shared" ref="I2563:I2626" si="197">IFERROR(DATEVALUE(H2563),H2563)</f>
        <v>44573</v>
      </c>
      <c r="J2563" s="14">
        <f t="shared" si="194"/>
        <v>44372</v>
      </c>
      <c r="K2563" s="14" t="str">
        <f>_xlfn.IFNA(VLOOKUP(D2563,code!F:G,1,FALSE),"")</f>
        <v/>
      </c>
      <c r="L2563" s="15">
        <v>2</v>
      </c>
      <c r="M2563" s="15" t="str">
        <f t="shared" si="196"/>
        <v>北京生物_北京生物_</v>
      </c>
      <c r="N2563" s="15" t="str">
        <f>VLOOKUP(M2563,code!A:B,2,FALSE)</f>
        <v>PP</v>
      </c>
      <c r="O2563" s="15" t="str">
        <f>VLOOKUP(M2563,code!A:C,3,FALSE)</f>
        <v>N</v>
      </c>
      <c r="P2563" s="16">
        <v>44349</v>
      </c>
      <c r="Q2563" s="15" t="s">
        <v>7816</v>
      </c>
      <c r="R2563" s="16">
        <v>44372</v>
      </c>
      <c r="S2563" s="15" t="s">
        <v>7816</v>
      </c>
      <c r="T2563" s="16"/>
      <c r="U2563" s="15"/>
    </row>
    <row r="2564" spans="1:21" x14ac:dyDescent="0.25">
      <c r="A2564" s="12">
        <v>3626</v>
      </c>
      <c r="B2564" t="s">
        <v>2020</v>
      </c>
      <c r="C2564">
        <f>IFERROR(VLOOKUP(B2564,code!$F$1:$G$39,2,FALSE),"")</f>
        <v>8</v>
      </c>
      <c r="D2564" t="s">
        <v>3594</v>
      </c>
      <c r="E2564" t="str">
        <f t="shared" si="195"/>
        <v>Male</v>
      </c>
      <c r="F2564" t="s">
        <v>7798</v>
      </c>
      <c r="G2564" s="12">
        <v>46</v>
      </c>
      <c r="H2564" s="14" t="s">
        <v>7830</v>
      </c>
      <c r="I2564" s="24">
        <f t="shared" si="197"/>
        <v>44573</v>
      </c>
      <c r="J2564" s="14">
        <f t="shared" si="194"/>
        <v>44346</v>
      </c>
      <c r="K2564" s="14" t="str">
        <f>_xlfn.IFNA(VLOOKUP(D2564,code!F:G,1,FALSE),"")</f>
        <v/>
      </c>
      <c r="L2564" s="15">
        <v>2</v>
      </c>
      <c r="M2564" s="15" t="str">
        <f t="shared" si="196"/>
        <v>北京生物_北京生物_</v>
      </c>
      <c r="N2564" s="15" t="str">
        <f>VLOOKUP(M2564,code!A:B,2,FALSE)</f>
        <v>PP</v>
      </c>
      <c r="O2564" s="15" t="str">
        <f>VLOOKUP(M2564,code!A:C,3,FALSE)</f>
        <v>N</v>
      </c>
      <c r="P2564" s="16">
        <v>44304</v>
      </c>
      <c r="Q2564" s="15" t="s">
        <v>7816</v>
      </c>
      <c r="R2564" s="16">
        <v>44346</v>
      </c>
      <c r="S2564" s="15" t="s">
        <v>7816</v>
      </c>
      <c r="T2564" s="16"/>
      <c r="U2564" s="15"/>
    </row>
    <row r="2565" spans="1:21" x14ac:dyDescent="0.25">
      <c r="A2565" s="12">
        <v>3627</v>
      </c>
      <c r="B2565" t="s">
        <v>2020</v>
      </c>
      <c r="C2565">
        <f>IFERROR(VLOOKUP(B2565,code!$F$1:$G$39,2,FALSE),"")</f>
        <v>8</v>
      </c>
      <c r="D2565" t="s">
        <v>3595</v>
      </c>
      <c r="E2565" t="str">
        <f t="shared" si="195"/>
        <v>Male</v>
      </c>
      <c r="F2565" t="s">
        <v>7798</v>
      </c>
      <c r="G2565" s="12">
        <v>50</v>
      </c>
      <c r="H2565" s="14" t="s">
        <v>7830</v>
      </c>
      <c r="I2565" s="24">
        <f t="shared" si="197"/>
        <v>44573</v>
      </c>
      <c r="J2565" s="14">
        <f t="shared" si="194"/>
        <v>44346</v>
      </c>
      <c r="K2565" s="14" t="str">
        <f>_xlfn.IFNA(VLOOKUP(D2565,code!F:G,1,FALSE),"")</f>
        <v/>
      </c>
      <c r="L2565" s="15">
        <v>2</v>
      </c>
      <c r="M2565" s="15" t="str">
        <f t="shared" si="196"/>
        <v>北京生物_北京生物_</v>
      </c>
      <c r="N2565" s="15" t="str">
        <f>VLOOKUP(M2565,code!A:B,2,FALSE)</f>
        <v>PP</v>
      </c>
      <c r="O2565" s="15" t="str">
        <f>VLOOKUP(M2565,code!A:C,3,FALSE)</f>
        <v>N</v>
      </c>
      <c r="P2565" s="16">
        <v>44305</v>
      </c>
      <c r="Q2565" s="15" t="s">
        <v>7816</v>
      </c>
      <c r="R2565" s="16">
        <v>44346</v>
      </c>
      <c r="S2565" s="15" t="s">
        <v>7816</v>
      </c>
      <c r="T2565" s="16"/>
      <c r="U2565" s="15"/>
    </row>
    <row r="2566" spans="1:21" x14ac:dyDescent="0.25">
      <c r="A2566" s="12">
        <v>3632</v>
      </c>
      <c r="B2566" t="s">
        <v>2020</v>
      </c>
      <c r="C2566">
        <f>IFERROR(VLOOKUP(B2566,code!$F$1:$G$39,2,FALSE),"")</f>
        <v>8</v>
      </c>
      <c r="D2566" t="s">
        <v>3600</v>
      </c>
      <c r="E2566" t="str">
        <f t="shared" si="195"/>
        <v>Female</v>
      </c>
      <c r="F2566" t="s">
        <v>7797</v>
      </c>
      <c r="G2566" s="12">
        <v>37</v>
      </c>
      <c r="H2566" s="14" t="s">
        <v>7824</v>
      </c>
      <c r="I2566" s="24">
        <f t="shared" si="197"/>
        <v>44575</v>
      </c>
      <c r="J2566" s="14"/>
      <c r="K2566" s="14" t="str">
        <f>_xlfn.IFNA(VLOOKUP(D2566,code!F:G,1,FALSE),"")</f>
        <v/>
      </c>
      <c r="L2566" s="15">
        <v>0</v>
      </c>
      <c r="M2566" s="15" t="str">
        <f t="shared" si="196"/>
        <v>__</v>
      </c>
      <c r="N2566" s="15"/>
      <c r="O2566" s="15">
        <f>VLOOKUP(M2566,code!A:C,3,FALSE)</f>
        <v>0</v>
      </c>
      <c r="P2566" s="16"/>
      <c r="Q2566" s="15"/>
      <c r="R2566" s="16"/>
      <c r="S2566" s="15"/>
      <c r="T2566" s="16"/>
      <c r="U2566" s="15"/>
    </row>
    <row r="2567" spans="1:21" x14ac:dyDescent="0.25">
      <c r="A2567" s="12">
        <v>3633</v>
      </c>
      <c r="B2567" t="s">
        <v>2020</v>
      </c>
      <c r="C2567">
        <f>IFERROR(VLOOKUP(B2567,code!$F$1:$G$39,2,FALSE),"")</f>
        <v>8</v>
      </c>
      <c r="D2567" t="s">
        <v>3601</v>
      </c>
      <c r="E2567" t="str">
        <f t="shared" si="195"/>
        <v>Male</v>
      </c>
      <c r="F2567" t="s">
        <v>7798</v>
      </c>
      <c r="G2567" s="12">
        <v>14</v>
      </c>
      <c r="H2567" s="14">
        <v>44575</v>
      </c>
      <c r="I2567" s="24">
        <f t="shared" si="197"/>
        <v>44575</v>
      </c>
      <c r="J2567" s="14">
        <f>MAX(P2567,R2567,T2567)</f>
        <v>44439</v>
      </c>
      <c r="K2567" s="14" t="str">
        <f>_xlfn.IFNA(VLOOKUP(D2567,code!F:G,1,FALSE),"")</f>
        <v/>
      </c>
      <c r="L2567" s="15">
        <v>2</v>
      </c>
      <c r="M2567" s="15" t="str">
        <f t="shared" si="196"/>
        <v>北京生物_北京生物_</v>
      </c>
      <c r="N2567" s="15" t="str">
        <f>VLOOKUP(M2567,code!A:B,2,FALSE)</f>
        <v>PP</v>
      </c>
      <c r="O2567" s="15" t="str">
        <f>VLOOKUP(M2567,code!A:C,3,FALSE)</f>
        <v>N</v>
      </c>
      <c r="P2567" s="16">
        <v>44418</v>
      </c>
      <c r="Q2567" s="15" t="s">
        <v>7816</v>
      </c>
      <c r="R2567" s="16">
        <v>44439</v>
      </c>
      <c r="S2567" s="15" t="s">
        <v>7816</v>
      </c>
      <c r="T2567" s="16"/>
      <c r="U2567" s="15"/>
    </row>
    <row r="2568" spans="1:21" x14ac:dyDescent="0.25">
      <c r="A2568" s="12">
        <v>3636</v>
      </c>
      <c r="B2568" t="s">
        <v>2020</v>
      </c>
      <c r="C2568">
        <f>IFERROR(VLOOKUP(B2568,code!$F$1:$G$39,2,FALSE),"")</f>
        <v>8</v>
      </c>
      <c r="D2568" t="s">
        <v>3604</v>
      </c>
      <c r="E2568" t="str">
        <f t="shared" si="195"/>
        <v>Male</v>
      </c>
      <c r="F2568" t="s">
        <v>7798</v>
      </c>
      <c r="G2568" s="12">
        <v>42</v>
      </c>
      <c r="H2568" s="14" t="s">
        <v>7824</v>
      </c>
      <c r="I2568" s="24">
        <f t="shared" si="197"/>
        <v>44575</v>
      </c>
      <c r="J2568" s="14">
        <f>MAX(P2568,R2568,T2568)</f>
        <v>44347</v>
      </c>
      <c r="K2568" s="14" t="str">
        <f>_xlfn.IFNA(VLOOKUP(D2568,code!F:G,1,FALSE),"")</f>
        <v/>
      </c>
      <c r="L2568" s="15">
        <v>2</v>
      </c>
      <c r="M2568" s="15" t="str">
        <f t="shared" si="196"/>
        <v>北京生物_北京生物_</v>
      </c>
      <c r="N2568" s="15" t="str">
        <f>VLOOKUP(M2568,code!A:B,2,FALSE)</f>
        <v>PP</v>
      </c>
      <c r="O2568" s="15" t="str">
        <f>VLOOKUP(M2568,code!A:C,3,FALSE)</f>
        <v>N</v>
      </c>
      <c r="P2568" s="16">
        <v>44305</v>
      </c>
      <c r="Q2568" s="15" t="s">
        <v>7816</v>
      </c>
      <c r="R2568" s="16">
        <v>44347</v>
      </c>
      <c r="S2568" s="15" t="s">
        <v>7816</v>
      </c>
      <c r="T2568" s="16"/>
      <c r="U2568" s="15"/>
    </row>
    <row r="2569" spans="1:21" x14ac:dyDescent="0.25">
      <c r="A2569" s="12">
        <v>1747</v>
      </c>
      <c r="B2569" t="s">
        <v>470</v>
      </c>
      <c r="C2569">
        <f>IFERROR(VLOOKUP(B2569,code!$F$1:$G$39,2,FALSE),"")</f>
        <v>19</v>
      </c>
      <c r="D2569" t="s">
        <v>1769</v>
      </c>
      <c r="E2569" t="str">
        <f t="shared" si="195"/>
        <v>Female</v>
      </c>
      <c r="F2569" t="s">
        <v>7797</v>
      </c>
      <c r="G2569" s="12">
        <v>39</v>
      </c>
      <c r="H2569" s="14">
        <v>44576</v>
      </c>
      <c r="I2569" s="24">
        <f t="shared" si="197"/>
        <v>44576</v>
      </c>
      <c r="J2569" s="14">
        <f>MAX(P2569,R2569,T2569)</f>
        <v>44570</v>
      </c>
      <c r="K2569" s="14" t="str">
        <f>_xlfn.IFNA(VLOOKUP(D2569,code!F:G,1,FALSE),"")</f>
        <v/>
      </c>
      <c r="L2569" s="15">
        <v>3</v>
      </c>
      <c r="M2569" s="15" t="str">
        <f t="shared" si="196"/>
        <v>北京科兴中维_北京生物_兰州生物</v>
      </c>
      <c r="N2569" s="15" t="str">
        <f>VLOOKUP(M2569,code!A:B,2,FALSE)</f>
        <v>VPP</v>
      </c>
      <c r="O2569" s="15" t="str">
        <f>VLOOKUP(M2569,code!A:C,3,FALSE)</f>
        <v>Y</v>
      </c>
      <c r="P2569" s="16">
        <v>44300</v>
      </c>
      <c r="Q2569" s="15" t="s">
        <v>7815</v>
      </c>
      <c r="R2569" s="16">
        <v>44350</v>
      </c>
      <c r="S2569" s="15" t="s">
        <v>7816</v>
      </c>
      <c r="T2569" s="16">
        <v>44570</v>
      </c>
      <c r="U2569" s="15" t="s">
        <v>7817</v>
      </c>
    </row>
    <row r="2570" spans="1:21" x14ac:dyDescent="0.25">
      <c r="A2570" s="12">
        <v>3288</v>
      </c>
      <c r="B2570" t="s">
        <v>7796</v>
      </c>
      <c r="C2570">
        <f>IFERROR(VLOOKUP(B2570,code!$F$1:$G$39,2,FALSE),"")</f>
        <v>5</v>
      </c>
      <c r="D2570" t="s">
        <v>1769</v>
      </c>
      <c r="E2570" t="str">
        <f t="shared" si="195"/>
        <v>Female</v>
      </c>
      <c r="F2570" t="s">
        <v>7797</v>
      </c>
      <c r="G2570" s="12">
        <v>26</v>
      </c>
      <c r="H2570" s="14">
        <v>44571</v>
      </c>
      <c r="I2570" s="24">
        <f t="shared" si="197"/>
        <v>44571</v>
      </c>
      <c r="J2570" s="14">
        <f>MAX(P2570,R2570,T2570)</f>
        <v>44525</v>
      </c>
      <c r="K2570" s="14" t="str">
        <f>_xlfn.IFNA(VLOOKUP(D2570,code!F:G,1,FALSE),"")</f>
        <v/>
      </c>
      <c r="L2570" s="15">
        <v>3</v>
      </c>
      <c r="M2570" s="15" t="str">
        <f t="shared" si="196"/>
        <v>北京生物_北京生物_成都生物</v>
      </c>
      <c r="N2570" s="15" t="str">
        <f>VLOOKUP(M2570,code!A:B,2,FALSE)</f>
        <v>PPP</v>
      </c>
      <c r="O2570" s="15" t="str">
        <f>VLOOKUP(M2570,code!A:C,3,FALSE)</f>
        <v>N</v>
      </c>
      <c r="P2570" s="16">
        <v>44226</v>
      </c>
      <c r="Q2570" s="15" t="s">
        <v>7816</v>
      </c>
      <c r="R2570" s="16">
        <v>44252</v>
      </c>
      <c r="S2570" s="15" t="s">
        <v>7816</v>
      </c>
      <c r="T2570" s="16">
        <v>44525</v>
      </c>
      <c r="U2570" s="15" t="s">
        <v>7819</v>
      </c>
    </row>
    <row r="2571" spans="1:21" x14ac:dyDescent="0.25">
      <c r="A2571" s="12">
        <v>3640</v>
      </c>
      <c r="B2571" t="s">
        <v>2020</v>
      </c>
      <c r="C2571">
        <f>IFERROR(VLOOKUP(B2571,code!$F$1:$G$39,2,FALSE),"")</f>
        <v>8</v>
      </c>
      <c r="D2571" t="s">
        <v>3608</v>
      </c>
      <c r="E2571" t="str">
        <f t="shared" si="195"/>
        <v>Male</v>
      </c>
      <c r="F2571" t="s">
        <v>7798</v>
      </c>
      <c r="G2571" s="12"/>
      <c r="H2571" s="14" t="s">
        <v>7824</v>
      </c>
      <c r="I2571" s="24">
        <f t="shared" si="197"/>
        <v>44575</v>
      </c>
      <c r="J2571" s="14"/>
      <c r="K2571" s="14" t="str">
        <f>_xlfn.IFNA(VLOOKUP(D2571,code!F:G,1,FALSE),"")</f>
        <v/>
      </c>
      <c r="L2571" s="15">
        <v>0</v>
      </c>
      <c r="M2571" s="15" t="str">
        <f t="shared" si="196"/>
        <v>__</v>
      </c>
      <c r="N2571" s="15"/>
      <c r="O2571" s="15">
        <f>VLOOKUP(M2571,code!A:C,3,FALSE)</f>
        <v>0</v>
      </c>
      <c r="P2571" s="16"/>
      <c r="Q2571" s="15"/>
      <c r="R2571" s="16"/>
      <c r="S2571" s="15"/>
      <c r="T2571" s="16"/>
      <c r="U2571" s="15"/>
    </row>
    <row r="2572" spans="1:21" x14ac:dyDescent="0.25">
      <c r="A2572" s="12">
        <v>3641</v>
      </c>
      <c r="B2572" t="s">
        <v>2020</v>
      </c>
      <c r="C2572">
        <f>IFERROR(VLOOKUP(B2572,code!$F$1:$G$39,2,FALSE),"")</f>
        <v>8</v>
      </c>
      <c r="D2572" t="s">
        <v>3609</v>
      </c>
      <c r="E2572" t="str">
        <f t="shared" si="195"/>
        <v>Female</v>
      </c>
      <c r="F2572" t="s">
        <v>7797</v>
      </c>
      <c r="G2572" s="12">
        <v>37</v>
      </c>
      <c r="H2572" s="14" t="s">
        <v>7824</v>
      </c>
      <c r="I2572" s="24">
        <f t="shared" si="197"/>
        <v>44575</v>
      </c>
      <c r="J2572" s="14"/>
      <c r="K2572" s="14" t="str">
        <f>_xlfn.IFNA(VLOOKUP(D2572,code!F:G,1,FALSE),"")</f>
        <v/>
      </c>
      <c r="L2572" s="15">
        <v>0</v>
      </c>
      <c r="M2572" s="15" t="str">
        <f t="shared" si="196"/>
        <v>__</v>
      </c>
      <c r="N2572" s="15"/>
      <c r="O2572" s="15">
        <f>VLOOKUP(M2572,code!A:C,3,FALSE)</f>
        <v>0</v>
      </c>
      <c r="P2572" s="16"/>
      <c r="Q2572" s="15"/>
      <c r="R2572" s="16"/>
      <c r="S2572" s="15"/>
      <c r="T2572" s="16"/>
      <c r="U2572" s="15"/>
    </row>
    <row r="2573" spans="1:21" x14ac:dyDescent="0.25">
      <c r="A2573" s="12">
        <v>3645</v>
      </c>
      <c r="B2573" t="s">
        <v>2020</v>
      </c>
      <c r="C2573">
        <f>IFERROR(VLOOKUP(B2573,code!$F$1:$G$39,2,FALSE),"")</f>
        <v>8</v>
      </c>
      <c r="D2573" t="s">
        <v>3613</v>
      </c>
      <c r="E2573" t="str">
        <f t="shared" si="195"/>
        <v>Female</v>
      </c>
      <c r="F2573" t="s">
        <v>7797</v>
      </c>
      <c r="G2573" s="12">
        <v>4</v>
      </c>
      <c r="H2573" s="14" t="s">
        <v>7824</v>
      </c>
      <c r="I2573" s="24">
        <f t="shared" si="197"/>
        <v>44575</v>
      </c>
      <c r="J2573" s="14">
        <f>MAX(P2573,R2573,T2573)</f>
        <v>44547</v>
      </c>
      <c r="K2573" s="14" t="str">
        <f>_xlfn.IFNA(VLOOKUP(D2573,code!F:G,1,FALSE),"")</f>
        <v/>
      </c>
      <c r="L2573" s="15">
        <v>2</v>
      </c>
      <c r="M2573" s="15" t="str">
        <f t="shared" si="196"/>
        <v>成都生物_兰州生物_</v>
      </c>
      <c r="N2573" s="15" t="str">
        <f>VLOOKUP(M2573,code!A:B,2,FALSE)</f>
        <v>PP</v>
      </c>
      <c r="O2573" s="15" t="str">
        <f>VLOOKUP(M2573,code!A:C,3,FALSE)</f>
        <v>N</v>
      </c>
      <c r="P2573" s="16">
        <v>44517</v>
      </c>
      <c r="Q2573" s="15" t="s">
        <v>7819</v>
      </c>
      <c r="R2573" s="16">
        <v>44547</v>
      </c>
      <c r="S2573" s="15" t="s">
        <v>7817</v>
      </c>
      <c r="T2573" s="16"/>
      <c r="U2573" s="15"/>
    </row>
    <row r="2574" spans="1:21" x14ac:dyDescent="0.25">
      <c r="A2574" s="12">
        <v>1073</v>
      </c>
      <c r="B2574" t="s">
        <v>7790</v>
      </c>
      <c r="C2574">
        <f>IFERROR(VLOOKUP(B2574,code!$F$1:$G$39,2,FALSE),"")</f>
        <v>12</v>
      </c>
      <c r="D2574" t="s">
        <v>1109</v>
      </c>
      <c r="E2574" t="str">
        <f t="shared" si="195"/>
        <v>Male</v>
      </c>
      <c r="F2574" t="s">
        <v>7798</v>
      </c>
      <c r="G2574" s="12">
        <v>21</v>
      </c>
      <c r="H2574" s="14">
        <v>44574</v>
      </c>
      <c r="I2574" s="24">
        <f t="shared" si="197"/>
        <v>44574</v>
      </c>
      <c r="J2574" s="14">
        <f>MAX(P2574,R2574,T2574)</f>
        <v>44533</v>
      </c>
      <c r="K2574" s="14" t="str">
        <f>_xlfn.IFNA(VLOOKUP(D2574,code!F:G,1,FALSE),"")</f>
        <v/>
      </c>
      <c r="L2574" s="15">
        <v>3</v>
      </c>
      <c r="M2574" s="15" t="str">
        <f t="shared" si="196"/>
        <v>北京生物_北京生物_兰州生物</v>
      </c>
      <c r="N2574" s="15" t="str">
        <f>VLOOKUP(M2574,code!A:B,2,FALSE)</f>
        <v>PPP</v>
      </c>
      <c r="O2574" s="15" t="str">
        <f>VLOOKUP(M2574,code!A:C,3,FALSE)</f>
        <v>N</v>
      </c>
      <c r="P2574" s="16">
        <v>44296</v>
      </c>
      <c r="Q2574" s="15" t="s">
        <v>7816</v>
      </c>
      <c r="R2574" s="16">
        <v>44349</v>
      </c>
      <c r="S2574" s="15" t="s">
        <v>7816</v>
      </c>
      <c r="T2574" s="16">
        <v>44533</v>
      </c>
      <c r="U2574" s="15" t="s">
        <v>7817</v>
      </c>
    </row>
    <row r="2575" spans="1:21" x14ac:dyDescent="0.25">
      <c r="A2575" s="12">
        <v>3649</v>
      </c>
      <c r="B2575" t="s">
        <v>2020</v>
      </c>
      <c r="C2575">
        <f>IFERROR(VLOOKUP(B2575,code!$F$1:$G$39,2,FALSE),"")</f>
        <v>8</v>
      </c>
      <c r="D2575" t="s">
        <v>3617</v>
      </c>
      <c r="E2575" t="str">
        <f t="shared" si="195"/>
        <v>Male</v>
      </c>
      <c r="F2575" t="s">
        <v>7798</v>
      </c>
      <c r="G2575" s="12">
        <v>3</v>
      </c>
      <c r="H2575" s="14" t="s">
        <v>7823</v>
      </c>
      <c r="I2575" s="24">
        <f t="shared" si="197"/>
        <v>44576</v>
      </c>
      <c r="J2575" s="14"/>
      <c r="K2575" s="14" t="str">
        <f>_xlfn.IFNA(VLOOKUP(D2575,code!F:G,1,FALSE),"")</f>
        <v/>
      </c>
      <c r="L2575" s="15">
        <v>0</v>
      </c>
      <c r="M2575" s="15" t="str">
        <f t="shared" si="196"/>
        <v>__</v>
      </c>
      <c r="N2575" s="15"/>
      <c r="O2575" s="15">
        <f>VLOOKUP(M2575,code!A:C,3,FALSE)</f>
        <v>0</v>
      </c>
      <c r="P2575" s="16"/>
      <c r="Q2575" s="15"/>
      <c r="R2575" s="16"/>
      <c r="S2575" s="15"/>
      <c r="T2575" s="16"/>
      <c r="U2575" s="15"/>
    </row>
    <row r="2576" spans="1:21" x14ac:dyDescent="0.25">
      <c r="A2576" s="12">
        <v>3718</v>
      </c>
      <c r="B2576" t="s">
        <v>2020</v>
      </c>
      <c r="C2576">
        <f>IFERROR(VLOOKUP(B2576,code!$F$1:$G$39,2,FALSE),"")</f>
        <v>8</v>
      </c>
      <c r="D2576" t="s">
        <v>1109</v>
      </c>
      <c r="E2576" t="str">
        <f t="shared" si="195"/>
        <v>Female</v>
      </c>
      <c r="F2576" t="s">
        <v>7797</v>
      </c>
      <c r="G2576" s="12">
        <v>42</v>
      </c>
      <c r="H2576" s="14" t="s">
        <v>7824</v>
      </c>
      <c r="I2576" s="24">
        <f t="shared" si="197"/>
        <v>44575</v>
      </c>
      <c r="J2576" s="14">
        <f>MAX(P2576,R2576,T2576)</f>
        <v>44509</v>
      </c>
      <c r="K2576" s="14" t="str">
        <f>_xlfn.IFNA(VLOOKUP(D2576,code!F:G,1,FALSE),"")</f>
        <v/>
      </c>
      <c r="L2576" s="15">
        <v>3</v>
      </c>
      <c r="M2576" s="15" t="str">
        <f t="shared" si="196"/>
        <v>北京科兴中维_北京科兴中维_北京科兴</v>
      </c>
      <c r="N2576" s="15" t="str">
        <f>VLOOKUP(M2576,code!A:B,2,FALSE)</f>
        <v>VVV</v>
      </c>
      <c r="O2576" s="15" t="str">
        <f>VLOOKUP(M2576,code!A:C,3,FALSE)</f>
        <v>N</v>
      </c>
      <c r="P2576" s="16">
        <v>44288</v>
      </c>
      <c r="Q2576" s="15" t="s">
        <v>7815</v>
      </c>
      <c r="R2576" s="16">
        <v>44323</v>
      </c>
      <c r="S2576" s="15" t="s">
        <v>7815</v>
      </c>
      <c r="T2576" s="16">
        <v>44509</v>
      </c>
      <c r="U2576" s="15" t="s">
        <v>7839</v>
      </c>
    </row>
    <row r="2577" spans="1:21" x14ac:dyDescent="0.25">
      <c r="A2577" s="12">
        <v>3651</v>
      </c>
      <c r="B2577" t="s">
        <v>2020</v>
      </c>
      <c r="C2577">
        <f>IFERROR(VLOOKUP(B2577,code!$F$1:$G$39,2,FALSE),"")</f>
        <v>8</v>
      </c>
      <c r="D2577" t="s">
        <v>3618</v>
      </c>
      <c r="E2577" t="str">
        <f t="shared" si="195"/>
        <v>Male</v>
      </c>
      <c r="F2577" t="s">
        <v>7798</v>
      </c>
      <c r="G2577" s="12">
        <v>2</v>
      </c>
      <c r="H2577" s="14" t="s">
        <v>7824</v>
      </c>
      <c r="I2577" s="24">
        <f t="shared" si="197"/>
        <v>44575</v>
      </c>
      <c r="J2577" s="14"/>
      <c r="K2577" s="14" t="str">
        <f>_xlfn.IFNA(VLOOKUP(D2577,code!F:G,1,FALSE),"")</f>
        <v/>
      </c>
      <c r="L2577" s="15">
        <v>0</v>
      </c>
      <c r="M2577" s="15" t="str">
        <f t="shared" si="196"/>
        <v>__</v>
      </c>
      <c r="N2577" s="15"/>
      <c r="O2577" s="15">
        <f>VLOOKUP(M2577,code!A:C,3,FALSE)</f>
        <v>0</v>
      </c>
      <c r="P2577" s="16"/>
      <c r="Q2577" s="15"/>
      <c r="R2577" s="16"/>
      <c r="S2577" s="15"/>
      <c r="T2577" s="16"/>
      <c r="U2577" s="15"/>
    </row>
    <row r="2578" spans="1:21" x14ac:dyDescent="0.25">
      <c r="A2578" s="12">
        <v>1550</v>
      </c>
      <c r="B2578" t="s">
        <v>1984</v>
      </c>
      <c r="C2578">
        <f>IFERROR(VLOOKUP(B2578,code!$F$1:$G$39,2,FALSE),"")</f>
        <v>16</v>
      </c>
      <c r="D2578" t="s">
        <v>1579</v>
      </c>
      <c r="E2578" t="str">
        <f t="shared" si="195"/>
        <v>Female</v>
      </c>
      <c r="F2578" t="s">
        <v>7797</v>
      </c>
      <c r="G2578" s="12">
        <v>40</v>
      </c>
      <c r="H2578" s="14">
        <v>44577</v>
      </c>
      <c r="I2578" s="24">
        <f t="shared" si="197"/>
        <v>44577</v>
      </c>
      <c r="J2578" s="14">
        <f>MAX(P2578,R2578,T2578)</f>
        <v>44547</v>
      </c>
      <c r="K2578" s="14" t="str">
        <f>_xlfn.IFNA(VLOOKUP(D2578,code!F:G,1,FALSE),"")</f>
        <v/>
      </c>
      <c r="L2578" s="15">
        <v>2</v>
      </c>
      <c r="M2578" s="15" t="str">
        <f t="shared" si="196"/>
        <v>北京科兴中维_兰州生物_</v>
      </c>
      <c r="N2578" s="15" t="str">
        <f>VLOOKUP(M2578,code!A:B,2,FALSE)</f>
        <v>VP</v>
      </c>
      <c r="O2578" s="15" t="str">
        <f>VLOOKUP(M2578,code!A:C,3,FALSE)</f>
        <v>Y</v>
      </c>
      <c r="P2578" s="16">
        <v>44408</v>
      </c>
      <c r="Q2578" s="15" t="s">
        <v>7815</v>
      </c>
      <c r="R2578" s="16">
        <v>44547</v>
      </c>
      <c r="S2578" s="15" t="s">
        <v>7817</v>
      </c>
      <c r="T2578" s="16"/>
      <c r="U2578" s="15"/>
    </row>
    <row r="2579" spans="1:21" x14ac:dyDescent="0.25">
      <c r="A2579" s="12">
        <v>3658</v>
      </c>
      <c r="B2579" t="s">
        <v>2020</v>
      </c>
      <c r="C2579">
        <f>IFERROR(VLOOKUP(B2579,code!$F$1:$G$39,2,FALSE),"")</f>
        <v>8</v>
      </c>
      <c r="D2579" t="s">
        <v>3625</v>
      </c>
      <c r="E2579" t="str">
        <f t="shared" si="195"/>
        <v>Male</v>
      </c>
      <c r="F2579" t="s">
        <v>7798</v>
      </c>
      <c r="G2579" s="12">
        <v>35</v>
      </c>
      <c r="H2579" s="14" t="s">
        <v>7830</v>
      </c>
      <c r="I2579" s="24">
        <f t="shared" si="197"/>
        <v>44573</v>
      </c>
      <c r="J2579" s="14">
        <f>MAX(P2579,R2579,T2579)</f>
        <v>44350</v>
      </c>
      <c r="K2579" s="14" t="str">
        <f>_xlfn.IFNA(VLOOKUP(D2579,code!F:G,1,FALSE),"")</f>
        <v/>
      </c>
      <c r="L2579" s="15">
        <v>2</v>
      </c>
      <c r="M2579" s="15" t="str">
        <f t="shared" si="196"/>
        <v>北京生物_北京生物_</v>
      </c>
      <c r="N2579" s="15" t="str">
        <f>VLOOKUP(M2579,code!A:B,2,FALSE)</f>
        <v>PP</v>
      </c>
      <c r="O2579" s="15" t="str">
        <f>VLOOKUP(M2579,code!A:C,3,FALSE)</f>
        <v>N</v>
      </c>
      <c r="P2579" s="16">
        <v>44306</v>
      </c>
      <c r="Q2579" s="15" t="s">
        <v>7816</v>
      </c>
      <c r="R2579" s="16">
        <v>44350</v>
      </c>
      <c r="S2579" s="15" t="s">
        <v>7816</v>
      </c>
      <c r="T2579" s="16"/>
      <c r="U2579" s="15"/>
    </row>
    <row r="2580" spans="1:21" x14ac:dyDescent="0.25">
      <c r="A2580" s="12">
        <v>3662</v>
      </c>
      <c r="B2580" t="s">
        <v>2020</v>
      </c>
      <c r="C2580">
        <f>IFERROR(VLOOKUP(B2580,code!$F$1:$G$39,2,FALSE),"")</f>
        <v>8</v>
      </c>
      <c r="D2580" t="s">
        <v>3629</v>
      </c>
      <c r="E2580" t="str">
        <f t="shared" si="195"/>
        <v>Male</v>
      </c>
      <c r="F2580" t="s">
        <v>7798</v>
      </c>
      <c r="G2580" s="12">
        <v>73</v>
      </c>
      <c r="H2580" s="14" t="s">
        <v>7823</v>
      </c>
      <c r="I2580" s="24">
        <f t="shared" si="197"/>
        <v>44576</v>
      </c>
      <c r="J2580" s="14"/>
      <c r="K2580" s="14" t="str">
        <f>_xlfn.IFNA(VLOOKUP(D2580,code!F:G,1,FALSE),"")</f>
        <v/>
      </c>
      <c r="L2580" s="15">
        <v>0</v>
      </c>
      <c r="M2580" s="15" t="str">
        <f t="shared" si="196"/>
        <v>__</v>
      </c>
      <c r="N2580" s="15"/>
      <c r="O2580" s="15">
        <f>VLOOKUP(M2580,code!A:C,3,FALSE)</f>
        <v>0</v>
      </c>
      <c r="P2580" s="16"/>
      <c r="Q2580" s="15"/>
      <c r="R2580" s="16"/>
      <c r="S2580" s="15"/>
      <c r="T2580" s="16"/>
      <c r="U2580" s="15"/>
    </row>
    <row r="2581" spans="1:21" x14ac:dyDescent="0.25">
      <c r="A2581" s="12">
        <v>3664</v>
      </c>
      <c r="B2581" t="s">
        <v>2020</v>
      </c>
      <c r="C2581">
        <f>IFERROR(VLOOKUP(B2581,code!$F$1:$G$39,2,FALSE),"")</f>
        <v>8</v>
      </c>
      <c r="D2581" t="s">
        <v>3631</v>
      </c>
      <c r="E2581" t="str">
        <f t="shared" si="195"/>
        <v>Male</v>
      </c>
      <c r="F2581" t="s">
        <v>7798</v>
      </c>
      <c r="G2581" s="12">
        <v>70</v>
      </c>
      <c r="H2581" s="14" t="s">
        <v>7824</v>
      </c>
      <c r="I2581" s="24">
        <f t="shared" si="197"/>
        <v>44575</v>
      </c>
      <c r="J2581" s="14"/>
      <c r="K2581" s="14" t="str">
        <f>_xlfn.IFNA(VLOOKUP(D2581,code!F:G,1,FALSE),"")</f>
        <v/>
      </c>
      <c r="L2581" s="15">
        <v>0</v>
      </c>
      <c r="M2581" s="15" t="str">
        <f t="shared" si="196"/>
        <v>__</v>
      </c>
      <c r="N2581" s="15"/>
      <c r="O2581" s="15">
        <f>VLOOKUP(M2581,code!A:C,3,FALSE)</f>
        <v>0</v>
      </c>
      <c r="P2581" s="16"/>
      <c r="Q2581" s="15"/>
      <c r="R2581" s="16"/>
      <c r="S2581" s="15"/>
      <c r="T2581" s="16"/>
      <c r="U2581" s="15"/>
    </row>
    <row r="2582" spans="1:21" x14ac:dyDescent="0.25">
      <c r="A2582" s="12">
        <v>3357</v>
      </c>
      <c r="B2582" t="s">
        <v>7796</v>
      </c>
      <c r="C2582">
        <f>IFERROR(VLOOKUP(B2582,code!$F$1:$G$39,2,FALSE),"")</f>
        <v>5</v>
      </c>
      <c r="D2582" t="s">
        <v>3331</v>
      </c>
      <c r="E2582" t="str">
        <f t="shared" si="195"/>
        <v>Female</v>
      </c>
      <c r="F2582" t="s">
        <v>7797</v>
      </c>
      <c r="G2582" s="12">
        <v>26</v>
      </c>
      <c r="H2582" s="14">
        <v>44573</v>
      </c>
      <c r="I2582" s="24">
        <f t="shared" si="197"/>
        <v>44573</v>
      </c>
      <c r="J2582" s="14">
        <f>MAX(P2582,R2582,T2582)</f>
        <v>44573</v>
      </c>
      <c r="K2582" s="14" t="str">
        <f>_xlfn.IFNA(VLOOKUP(D2582,code!F:G,1,FALSE),"")</f>
        <v/>
      </c>
      <c r="L2582" s="15">
        <v>3</v>
      </c>
      <c r="M2582" s="15" t="str">
        <f t="shared" si="196"/>
        <v>北京科兴中维_北京生物_北京科兴中维</v>
      </c>
      <c r="N2582" s="15" t="str">
        <f>VLOOKUP(M2582,code!A:B,2,FALSE)</f>
        <v>VPV</v>
      </c>
      <c r="O2582" s="15" t="str">
        <f>VLOOKUP(M2582,code!A:C,3,FALSE)</f>
        <v>Y</v>
      </c>
      <c r="P2582" s="16">
        <v>44335</v>
      </c>
      <c r="Q2582" s="15" t="s">
        <v>7815</v>
      </c>
      <c r="R2582" s="16">
        <v>44371</v>
      </c>
      <c r="S2582" s="15" t="s">
        <v>7816</v>
      </c>
      <c r="T2582" s="16">
        <v>44573</v>
      </c>
      <c r="U2582" s="15" t="s">
        <v>7815</v>
      </c>
    </row>
    <row r="2583" spans="1:21" x14ac:dyDescent="0.25">
      <c r="A2583" s="12">
        <v>3666</v>
      </c>
      <c r="B2583" t="s">
        <v>2020</v>
      </c>
      <c r="C2583">
        <f>IFERROR(VLOOKUP(B2583,code!$F$1:$G$39,2,FALSE),"")</f>
        <v>8</v>
      </c>
      <c r="D2583" t="s">
        <v>3633</v>
      </c>
      <c r="E2583" t="str">
        <f t="shared" si="195"/>
        <v>Female</v>
      </c>
      <c r="F2583" t="s">
        <v>7797</v>
      </c>
      <c r="G2583" s="12">
        <v>15</v>
      </c>
      <c r="H2583" s="14" t="s">
        <v>7823</v>
      </c>
      <c r="I2583" s="24">
        <f t="shared" si="197"/>
        <v>44576</v>
      </c>
      <c r="J2583" s="14">
        <f>MAX(P2583,R2583,T2583)</f>
        <v>44437</v>
      </c>
      <c r="K2583" s="14" t="str">
        <f>_xlfn.IFNA(VLOOKUP(D2583,code!F:G,1,FALSE),"")</f>
        <v/>
      </c>
      <c r="L2583" s="15">
        <v>2</v>
      </c>
      <c r="M2583" s="15" t="str">
        <f t="shared" si="196"/>
        <v>北京生物_北京生物_</v>
      </c>
      <c r="N2583" s="15" t="str">
        <f>VLOOKUP(M2583,code!A:B,2,FALSE)</f>
        <v>PP</v>
      </c>
      <c r="O2583" s="15" t="str">
        <f>VLOOKUP(M2583,code!A:C,3,FALSE)</f>
        <v>N</v>
      </c>
      <c r="P2583" s="16">
        <v>44416</v>
      </c>
      <c r="Q2583" s="15" t="s">
        <v>7816</v>
      </c>
      <c r="R2583" s="16">
        <v>44437</v>
      </c>
      <c r="S2583" s="15" t="s">
        <v>7816</v>
      </c>
      <c r="T2583" s="16"/>
      <c r="U2583" s="15"/>
    </row>
    <row r="2584" spans="1:21" x14ac:dyDescent="0.25">
      <c r="A2584" s="12">
        <v>3667</v>
      </c>
      <c r="B2584" t="s">
        <v>2020</v>
      </c>
      <c r="C2584">
        <f>IFERROR(VLOOKUP(B2584,code!$F$1:$G$39,2,FALSE),"")</f>
        <v>8</v>
      </c>
      <c r="D2584" t="s">
        <v>3634</v>
      </c>
      <c r="E2584" t="str">
        <f t="shared" si="195"/>
        <v>Male</v>
      </c>
      <c r="F2584" t="s">
        <v>7798</v>
      </c>
      <c r="G2584" s="12">
        <v>35</v>
      </c>
      <c r="H2584" s="14" t="s">
        <v>7830</v>
      </c>
      <c r="I2584" s="24">
        <f t="shared" si="197"/>
        <v>44573</v>
      </c>
      <c r="J2584" s="14">
        <f>MAX(P2584,R2584,T2584)</f>
        <v>44375</v>
      </c>
      <c r="K2584" s="14" t="str">
        <f>_xlfn.IFNA(VLOOKUP(D2584,code!F:G,1,FALSE),"")</f>
        <v/>
      </c>
      <c r="L2584" s="15">
        <v>2</v>
      </c>
      <c r="M2584" s="15" t="str">
        <f t="shared" si="196"/>
        <v>北京生物_兰州生物_</v>
      </c>
      <c r="N2584" s="15" t="str">
        <f>VLOOKUP(M2584,code!A:B,2,FALSE)</f>
        <v>PP</v>
      </c>
      <c r="O2584" s="15" t="str">
        <f>VLOOKUP(M2584,code!A:C,3,FALSE)</f>
        <v>N</v>
      </c>
      <c r="P2584" s="16">
        <v>44352</v>
      </c>
      <c r="Q2584" s="15" t="s">
        <v>7816</v>
      </c>
      <c r="R2584" s="16">
        <v>44375</v>
      </c>
      <c r="S2584" s="15" t="s">
        <v>7817</v>
      </c>
      <c r="T2584" s="16"/>
      <c r="U2584" s="15"/>
    </row>
    <row r="2585" spans="1:21" x14ac:dyDescent="0.25">
      <c r="A2585" s="12">
        <v>3668</v>
      </c>
      <c r="B2585" t="s">
        <v>2020</v>
      </c>
      <c r="C2585">
        <f>IFERROR(VLOOKUP(B2585,code!$F$1:$G$39,2,FALSE),"")</f>
        <v>8</v>
      </c>
      <c r="D2585" t="s">
        <v>3635</v>
      </c>
      <c r="E2585" t="str">
        <f t="shared" si="195"/>
        <v>Male</v>
      </c>
      <c r="F2585" t="s">
        <v>7798</v>
      </c>
      <c r="G2585" s="12">
        <v>26</v>
      </c>
      <c r="H2585" s="14" t="s">
        <v>7823</v>
      </c>
      <c r="I2585" s="24">
        <f t="shared" si="197"/>
        <v>44576</v>
      </c>
      <c r="J2585" s="14"/>
      <c r="K2585" s="14" t="str">
        <f>_xlfn.IFNA(VLOOKUP(D2585,code!F:G,1,FALSE),"")</f>
        <v/>
      </c>
      <c r="L2585" s="15">
        <v>0</v>
      </c>
      <c r="M2585" s="15" t="str">
        <f t="shared" si="196"/>
        <v>__</v>
      </c>
      <c r="N2585" s="15"/>
      <c r="O2585" s="15">
        <f>VLOOKUP(M2585,code!A:C,3,FALSE)</f>
        <v>0</v>
      </c>
      <c r="P2585" s="16"/>
      <c r="Q2585" s="15"/>
      <c r="R2585" s="16"/>
      <c r="S2585" s="15"/>
      <c r="T2585" s="16"/>
      <c r="U2585" s="15"/>
    </row>
    <row r="2586" spans="1:21" x14ac:dyDescent="0.25">
      <c r="A2586" s="12">
        <v>3670</v>
      </c>
      <c r="B2586" t="s">
        <v>2020</v>
      </c>
      <c r="C2586">
        <f>IFERROR(VLOOKUP(B2586,code!$F$1:$G$39,2,FALSE),"")</f>
        <v>8</v>
      </c>
      <c r="D2586" t="s">
        <v>3637</v>
      </c>
      <c r="E2586" t="str">
        <f t="shared" si="195"/>
        <v>Female</v>
      </c>
      <c r="F2586" t="s">
        <v>7797</v>
      </c>
      <c r="G2586" s="12">
        <v>67</v>
      </c>
      <c r="H2586" s="14" t="s">
        <v>7823</v>
      </c>
      <c r="I2586" s="24">
        <f t="shared" si="197"/>
        <v>44576</v>
      </c>
      <c r="J2586" s="14">
        <f>MAX(P2586,R2586,T2586)</f>
        <v>44539</v>
      </c>
      <c r="K2586" s="14" t="str">
        <f>_xlfn.IFNA(VLOOKUP(D2586,code!F:G,1,FALSE),"")</f>
        <v/>
      </c>
      <c r="L2586" s="15">
        <v>2</v>
      </c>
      <c r="M2586" s="15" t="str">
        <f t="shared" si="196"/>
        <v>成都生物_兰州生物_</v>
      </c>
      <c r="N2586" s="15" t="str">
        <f>VLOOKUP(M2586,code!A:B,2,FALSE)</f>
        <v>PP</v>
      </c>
      <c r="O2586" s="15" t="str">
        <f>VLOOKUP(M2586,code!A:C,3,FALSE)</f>
        <v>N</v>
      </c>
      <c r="P2586" s="16">
        <v>44517</v>
      </c>
      <c r="Q2586" s="15" t="s">
        <v>7819</v>
      </c>
      <c r="R2586" s="16">
        <v>44539</v>
      </c>
      <c r="S2586" s="15" t="s">
        <v>7817</v>
      </c>
      <c r="T2586" s="16"/>
      <c r="U2586" s="15"/>
    </row>
    <row r="2587" spans="1:21" x14ac:dyDescent="0.25">
      <c r="A2587" s="12">
        <v>3673</v>
      </c>
      <c r="B2587" t="s">
        <v>2020</v>
      </c>
      <c r="C2587">
        <f>IFERROR(VLOOKUP(B2587,code!$F$1:$G$39,2,FALSE),"")</f>
        <v>8</v>
      </c>
      <c r="D2587" t="s">
        <v>3640</v>
      </c>
      <c r="E2587" t="str">
        <f t="shared" si="195"/>
        <v>Male</v>
      </c>
      <c r="F2587" t="s">
        <v>7798</v>
      </c>
      <c r="G2587" s="12">
        <v>55</v>
      </c>
      <c r="H2587" s="14" t="s">
        <v>7830</v>
      </c>
      <c r="I2587" s="24">
        <f t="shared" si="197"/>
        <v>44573</v>
      </c>
      <c r="J2587" s="14">
        <f>MAX(P2587,R2587,T2587)</f>
        <v>44345</v>
      </c>
      <c r="K2587" s="14" t="str">
        <f>_xlfn.IFNA(VLOOKUP(D2587,code!F:G,1,FALSE),"")</f>
        <v/>
      </c>
      <c r="L2587" s="15">
        <v>2</v>
      </c>
      <c r="M2587" s="15" t="str">
        <f t="shared" si="196"/>
        <v>北京生物_北京生物_</v>
      </c>
      <c r="N2587" s="15" t="str">
        <f>VLOOKUP(M2587,code!A:B,2,FALSE)</f>
        <v>PP</v>
      </c>
      <c r="O2587" s="15" t="str">
        <f>VLOOKUP(M2587,code!A:C,3,FALSE)</f>
        <v>N</v>
      </c>
      <c r="P2587" s="16">
        <v>44292</v>
      </c>
      <c r="Q2587" s="15" t="s">
        <v>7816</v>
      </c>
      <c r="R2587" s="16">
        <v>44345</v>
      </c>
      <c r="S2587" s="15" t="s">
        <v>7816</v>
      </c>
      <c r="T2587" s="16"/>
      <c r="U2587" s="15"/>
    </row>
    <row r="2588" spans="1:21" x14ac:dyDescent="0.25">
      <c r="A2588" s="12">
        <v>3674</v>
      </c>
      <c r="B2588" t="s">
        <v>2020</v>
      </c>
      <c r="C2588">
        <f>IFERROR(VLOOKUP(B2588,code!$F$1:$G$39,2,FALSE),"")</f>
        <v>8</v>
      </c>
      <c r="D2588" t="s">
        <v>3641</v>
      </c>
      <c r="E2588" t="str">
        <f t="shared" si="195"/>
        <v>Male</v>
      </c>
      <c r="F2588" t="s">
        <v>7798</v>
      </c>
      <c r="G2588" s="12">
        <v>84</v>
      </c>
      <c r="H2588" s="14" t="s">
        <v>7824</v>
      </c>
      <c r="I2588" s="24">
        <f t="shared" si="197"/>
        <v>44575</v>
      </c>
      <c r="J2588" s="14">
        <f>MAX(P2588,R2588,T2588)</f>
        <v>44416</v>
      </c>
      <c r="K2588" s="14" t="str">
        <f>_xlfn.IFNA(VLOOKUP(D2588,code!F:G,1,FALSE),"")</f>
        <v/>
      </c>
      <c r="L2588" s="15">
        <v>2</v>
      </c>
      <c r="M2588" s="15" t="str">
        <f t="shared" si="196"/>
        <v>北京科兴中维_北京科兴中维_</v>
      </c>
      <c r="N2588" s="15" t="str">
        <f>VLOOKUP(M2588,code!A:B,2,FALSE)</f>
        <v>VV</v>
      </c>
      <c r="O2588" s="15" t="str">
        <f>VLOOKUP(M2588,code!A:C,3,FALSE)</f>
        <v>N</v>
      </c>
      <c r="P2588" s="16">
        <v>44394</v>
      </c>
      <c r="Q2588" s="15" t="s">
        <v>7815</v>
      </c>
      <c r="R2588" s="16">
        <v>44416</v>
      </c>
      <c r="S2588" s="15" t="s">
        <v>7815</v>
      </c>
      <c r="T2588" s="16"/>
      <c r="U2588" s="15"/>
    </row>
    <row r="2589" spans="1:21" x14ac:dyDescent="0.25">
      <c r="A2589" s="12">
        <v>3676</v>
      </c>
      <c r="B2589" t="s">
        <v>2020</v>
      </c>
      <c r="C2589">
        <f>IFERROR(VLOOKUP(B2589,code!$F$1:$G$39,2,FALSE),"")</f>
        <v>8</v>
      </c>
      <c r="D2589" t="s">
        <v>3643</v>
      </c>
      <c r="E2589" t="str">
        <f t="shared" si="195"/>
        <v>Male</v>
      </c>
      <c r="F2589" t="s">
        <v>7798</v>
      </c>
      <c r="G2589" s="12">
        <v>30</v>
      </c>
      <c r="H2589" s="14" t="s">
        <v>7824</v>
      </c>
      <c r="I2589" s="24">
        <f t="shared" si="197"/>
        <v>44575</v>
      </c>
      <c r="J2589" s="14"/>
      <c r="K2589" s="14" t="str">
        <f>_xlfn.IFNA(VLOOKUP(D2589,code!F:G,1,FALSE),"")</f>
        <v/>
      </c>
      <c r="L2589" s="15">
        <v>0</v>
      </c>
      <c r="M2589" s="15" t="str">
        <f t="shared" si="196"/>
        <v>__</v>
      </c>
      <c r="N2589" s="15"/>
      <c r="O2589" s="15">
        <f>VLOOKUP(M2589,code!A:C,3,FALSE)</f>
        <v>0</v>
      </c>
      <c r="P2589" s="16"/>
      <c r="Q2589" s="15"/>
      <c r="R2589" s="16"/>
      <c r="S2589" s="15"/>
      <c r="T2589" s="16"/>
      <c r="U2589" s="15"/>
    </row>
    <row r="2590" spans="1:21" x14ac:dyDescent="0.25">
      <c r="A2590" s="12">
        <v>3677</v>
      </c>
      <c r="B2590" t="s">
        <v>2020</v>
      </c>
      <c r="C2590">
        <f>IFERROR(VLOOKUP(B2590,code!$F$1:$G$39,2,FALSE),"")</f>
        <v>8</v>
      </c>
      <c r="D2590" t="s">
        <v>3644</v>
      </c>
      <c r="E2590" t="str">
        <f t="shared" si="195"/>
        <v>Female</v>
      </c>
      <c r="F2590" t="s">
        <v>7797</v>
      </c>
      <c r="G2590" s="12">
        <v>33</v>
      </c>
      <c r="H2590" s="14" t="s">
        <v>7824</v>
      </c>
      <c r="I2590" s="24">
        <f t="shared" si="197"/>
        <v>44575</v>
      </c>
      <c r="J2590" s="14">
        <f>MAX(P2590,R2590,T2590)</f>
        <v>44428</v>
      </c>
      <c r="K2590" s="14" t="str">
        <f>_xlfn.IFNA(VLOOKUP(D2590,code!F:G,1,FALSE),"")</f>
        <v/>
      </c>
      <c r="L2590" s="15">
        <v>2</v>
      </c>
      <c r="M2590" s="15" t="str">
        <f t="shared" si="196"/>
        <v>北京科兴中维_北京科兴中维_</v>
      </c>
      <c r="N2590" s="15" t="str">
        <f>VLOOKUP(M2590,code!A:B,2,FALSE)</f>
        <v>VV</v>
      </c>
      <c r="O2590" s="15" t="str">
        <f>VLOOKUP(M2590,code!A:C,3,FALSE)</f>
        <v>N</v>
      </c>
      <c r="P2590" s="16">
        <v>44401</v>
      </c>
      <c r="Q2590" s="15" t="s">
        <v>7815</v>
      </c>
      <c r="R2590" s="16">
        <v>44428</v>
      </c>
      <c r="S2590" s="15" t="s">
        <v>7815</v>
      </c>
      <c r="T2590" s="16"/>
      <c r="U2590" s="15"/>
    </row>
    <row r="2591" spans="1:21" x14ac:dyDescent="0.25">
      <c r="A2591" s="12">
        <v>3678</v>
      </c>
      <c r="B2591" t="s">
        <v>2020</v>
      </c>
      <c r="C2591">
        <f>IFERROR(VLOOKUP(B2591,code!$F$1:$G$39,2,FALSE),"")</f>
        <v>8</v>
      </c>
      <c r="D2591" t="s">
        <v>3645</v>
      </c>
      <c r="E2591" t="str">
        <f t="shared" si="195"/>
        <v>Female</v>
      </c>
      <c r="F2591" t="s">
        <v>7797</v>
      </c>
      <c r="G2591" s="12">
        <v>7</v>
      </c>
      <c r="H2591" s="14" t="s">
        <v>7824</v>
      </c>
      <c r="I2591" s="24">
        <f t="shared" si="197"/>
        <v>44575</v>
      </c>
      <c r="J2591" s="14">
        <f>MAX(P2591,R2591,T2591)</f>
        <v>44534</v>
      </c>
      <c r="K2591" s="14" t="str">
        <f>_xlfn.IFNA(VLOOKUP(D2591,code!F:G,1,FALSE),"")</f>
        <v/>
      </c>
      <c r="L2591" s="15">
        <v>2</v>
      </c>
      <c r="M2591" s="15" t="str">
        <f t="shared" si="196"/>
        <v>成都生物_兰州生物_</v>
      </c>
      <c r="N2591" s="15" t="str">
        <f>VLOOKUP(M2591,code!A:B,2,FALSE)</f>
        <v>PP</v>
      </c>
      <c r="O2591" s="15" t="str">
        <f>VLOOKUP(M2591,code!A:C,3,FALSE)</f>
        <v>N</v>
      </c>
      <c r="P2591" s="16">
        <v>44505</v>
      </c>
      <c r="Q2591" s="15" t="s">
        <v>7819</v>
      </c>
      <c r="R2591" s="16">
        <v>44534</v>
      </c>
      <c r="S2591" s="15" t="s">
        <v>7817</v>
      </c>
      <c r="T2591" s="16"/>
      <c r="U2591" s="15"/>
    </row>
    <row r="2592" spans="1:21" x14ac:dyDescent="0.25">
      <c r="A2592" s="12">
        <v>3679</v>
      </c>
      <c r="B2592" t="s">
        <v>2020</v>
      </c>
      <c r="C2592">
        <f>IFERROR(VLOOKUP(B2592,code!$F$1:$G$39,2,FALSE),"")</f>
        <v>8</v>
      </c>
      <c r="D2592" t="s">
        <v>3646</v>
      </c>
      <c r="E2592" t="str">
        <f t="shared" si="195"/>
        <v>Male</v>
      </c>
      <c r="F2592" t="s">
        <v>7798</v>
      </c>
      <c r="G2592" s="12">
        <v>34</v>
      </c>
      <c r="H2592" s="14" t="s">
        <v>7824</v>
      </c>
      <c r="I2592" s="24">
        <f t="shared" si="197"/>
        <v>44575</v>
      </c>
      <c r="J2592" s="14"/>
      <c r="K2592" s="14" t="str">
        <f>_xlfn.IFNA(VLOOKUP(D2592,code!F:G,1,FALSE),"")</f>
        <v/>
      </c>
      <c r="L2592" s="15">
        <v>0</v>
      </c>
      <c r="M2592" s="15" t="str">
        <f t="shared" si="196"/>
        <v>__</v>
      </c>
      <c r="N2592" s="15"/>
      <c r="O2592" s="15">
        <f>VLOOKUP(M2592,code!A:C,3,FALSE)</f>
        <v>0</v>
      </c>
      <c r="P2592" s="16"/>
      <c r="Q2592" s="15"/>
      <c r="R2592" s="16"/>
      <c r="S2592" s="15"/>
      <c r="T2592" s="16"/>
      <c r="U2592" s="15"/>
    </row>
    <row r="2593" spans="1:21" x14ac:dyDescent="0.25">
      <c r="A2593" s="12">
        <v>3680</v>
      </c>
      <c r="B2593" t="s">
        <v>2020</v>
      </c>
      <c r="C2593">
        <f>IFERROR(VLOOKUP(B2593,code!$F$1:$G$39,2,FALSE),"")</f>
        <v>8</v>
      </c>
      <c r="D2593" t="s">
        <v>3647</v>
      </c>
      <c r="E2593" t="str">
        <f t="shared" si="195"/>
        <v>Female</v>
      </c>
      <c r="F2593" t="s">
        <v>7797</v>
      </c>
      <c r="G2593" s="12">
        <v>46</v>
      </c>
      <c r="H2593" s="14" t="s">
        <v>7824</v>
      </c>
      <c r="I2593" s="24">
        <f t="shared" si="197"/>
        <v>44575</v>
      </c>
      <c r="J2593" s="14">
        <f>MAX(P2593,R2593,T2593)</f>
        <v>44511</v>
      </c>
      <c r="K2593" s="14" t="str">
        <f>_xlfn.IFNA(VLOOKUP(D2593,code!F:G,1,FALSE),"")</f>
        <v/>
      </c>
      <c r="L2593" s="15">
        <v>2</v>
      </c>
      <c r="M2593" s="15" t="str">
        <f t="shared" si="196"/>
        <v>北京科兴_北京科兴中维_</v>
      </c>
      <c r="N2593" s="15" t="str">
        <f>VLOOKUP(M2593,code!A:B,2,FALSE)</f>
        <v>VV</v>
      </c>
      <c r="O2593" s="15" t="str">
        <f>VLOOKUP(M2593,code!A:C,3,FALSE)</f>
        <v>N</v>
      </c>
      <c r="P2593" s="16">
        <v>44480</v>
      </c>
      <c r="Q2593" s="15" t="s">
        <v>7839</v>
      </c>
      <c r="R2593" s="16">
        <v>44511</v>
      </c>
      <c r="S2593" s="15" t="s">
        <v>7815</v>
      </c>
      <c r="T2593" s="16"/>
      <c r="U2593" s="15"/>
    </row>
    <row r="2594" spans="1:21" x14ac:dyDescent="0.25">
      <c r="A2594" s="12">
        <v>3684</v>
      </c>
      <c r="B2594" t="s">
        <v>2020</v>
      </c>
      <c r="C2594">
        <f>IFERROR(VLOOKUP(B2594,code!$F$1:$G$39,2,FALSE),"")</f>
        <v>8</v>
      </c>
      <c r="D2594" t="s">
        <v>3651</v>
      </c>
      <c r="E2594" t="str">
        <f t="shared" si="195"/>
        <v>Female</v>
      </c>
      <c r="F2594" t="s">
        <v>7797</v>
      </c>
      <c r="G2594" s="12">
        <v>3</v>
      </c>
      <c r="H2594" s="14" t="s">
        <v>7824</v>
      </c>
      <c r="I2594" s="24">
        <f t="shared" si="197"/>
        <v>44575</v>
      </c>
      <c r="J2594" s="14">
        <f>MAX(P2594,R2594,T2594)</f>
        <v>44332</v>
      </c>
      <c r="K2594" s="14" t="str">
        <f>_xlfn.IFNA(VLOOKUP(D2594,code!F:G,1,FALSE),"")</f>
        <v/>
      </c>
      <c r="L2594" s="15">
        <v>2</v>
      </c>
      <c r="M2594" s="15" t="str">
        <f t="shared" si="196"/>
        <v>北京生物_北京生物_</v>
      </c>
      <c r="N2594" s="15" t="str">
        <f>VLOOKUP(M2594,code!A:B,2,FALSE)</f>
        <v>PP</v>
      </c>
      <c r="O2594" s="15" t="str">
        <f>VLOOKUP(M2594,code!A:C,3,FALSE)</f>
        <v>N</v>
      </c>
      <c r="P2594" s="16">
        <v>44278</v>
      </c>
      <c r="Q2594" s="15" t="s">
        <v>7816</v>
      </c>
      <c r="R2594" s="16">
        <v>44332</v>
      </c>
      <c r="S2594" s="15" t="s">
        <v>7816</v>
      </c>
      <c r="T2594" s="16"/>
      <c r="U2594" s="15"/>
    </row>
    <row r="2595" spans="1:21" x14ac:dyDescent="0.25">
      <c r="A2595" s="12">
        <v>3686</v>
      </c>
      <c r="B2595" t="s">
        <v>2020</v>
      </c>
      <c r="C2595">
        <f>IFERROR(VLOOKUP(B2595,code!$F$1:$G$39,2,FALSE),"")</f>
        <v>8</v>
      </c>
      <c r="D2595" t="s">
        <v>3653</v>
      </c>
      <c r="E2595" t="str">
        <f t="shared" si="195"/>
        <v>Female</v>
      </c>
      <c r="F2595" t="s">
        <v>7797</v>
      </c>
      <c r="G2595" s="12">
        <v>15</v>
      </c>
      <c r="H2595" s="14" t="s">
        <v>7824</v>
      </c>
      <c r="I2595" s="24">
        <f t="shared" si="197"/>
        <v>44575</v>
      </c>
      <c r="J2595" s="14">
        <f>MAX(P2595,R2595,T2595)</f>
        <v>44450</v>
      </c>
      <c r="K2595" s="14" t="str">
        <f>_xlfn.IFNA(VLOOKUP(D2595,code!F:G,1,FALSE),"")</f>
        <v/>
      </c>
      <c r="L2595" s="15">
        <v>2</v>
      </c>
      <c r="M2595" s="15" t="str">
        <f t="shared" si="196"/>
        <v>北京科兴中维_北京科兴中维_</v>
      </c>
      <c r="N2595" s="15" t="str">
        <f>VLOOKUP(M2595,code!A:B,2,FALSE)</f>
        <v>VV</v>
      </c>
      <c r="O2595" s="15" t="str">
        <f>VLOOKUP(M2595,code!A:C,3,FALSE)</f>
        <v>N</v>
      </c>
      <c r="P2595" s="16">
        <v>44427</v>
      </c>
      <c r="Q2595" s="15" t="s">
        <v>7815</v>
      </c>
      <c r="R2595" s="16">
        <v>44450</v>
      </c>
      <c r="S2595" s="15" t="s">
        <v>7815</v>
      </c>
      <c r="T2595" s="16"/>
      <c r="U2595" s="15"/>
    </row>
    <row r="2596" spans="1:21" x14ac:dyDescent="0.25">
      <c r="A2596" s="12">
        <v>3687</v>
      </c>
      <c r="B2596" t="s">
        <v>2020</v>
      </c>
      <c r="C2596">
        <f>IFERROR(VLOOKUP(B2596,code!$F$1:$G$39,2,FALSE),"")</f>
        <v>8</v>
      </c>
      <c r="D2596" t="s">
        <v>3654</v>
      </c>
      <c r="E2596" t="str">
        <f t="shared" si="195"/>
        <v>Male</v>
      </c>
      <c r="F2596" t="s">
        <v>7798</v>
      </c>
      <c r="G2596" s="12">
        <v>57</v>
      </c>
      <c r="H2596" s="14" t="s">
        <v>7830</v>
      </c>
      <c r="I2596" s="24">
        <f t="shared" si="197"/>
        <v>44573</v>
      </c>
      <c r="J2596" s="14"/>
      <c r="K2596" s="14" t="str">
        <f>_xlfn.IFNA(VLOOKUP(D2596,code!F:G,1,FALSE),"")</f>
        <v/>
      </c>
      <c r="L2596" s="15">
        <v>0</v>
      </c>
      <c r="M2596" s="15" t="str">
        <f t="shared" si="196"/>
        <v>__</v>
      </c>
      <c r="N2596" s="15"/>
      <c r="O2596" s="15">
        <f>VLOOKUP(M2596,code!A:C,3,FALSE)</f>
        <v>0</v>
      </c>
      <c r="P2596" s="16"/>
      <c r="Q2596" s="15"/>
      <c r="R2596" s="16"/>
      <c r="S2596" s="15"/>
      <c r="T2596" s="16"/>
      <c r="U2596" s="15"/>
    </row>
    <row r="2597" spans="1:21" x14ac:dyDescent="0.25">
      <c r="A2597" s="12">
        <v>3688</v>
      </c>
      <c r="B2597" t="s">
        <v>2020</v>
      </c>
      <c r="C2597">
        <f>IFERROR(VLOOKUP(B2597,code!$F$1:$G$39,2,FALSE),"")</f>
        <v>8</v>
      </c>
      <c r="D2597" t="s">
        <v>3655</v>
      </c>
      <c r="E2597" t="str">
        <f t="shared" si="195"/>
        <v>Male</v>
      </c>
      <c r="F2597" t="s">
        <v>7798</v>
      </c>
      <c r="G2597" s="12">
        <v>52</v>
      </c>
      <c r="H2597" s="14" t="s">
        <v>7830</v>
      </c>
      <c r="I2597" s="24">
        <f t="shared" si="197"/>
        <v>44573</v>
      </c>
      <c r="J2597" s="14">
        <f>MAX(P2597,R2597,T2597)</f>
        <v>44370</v>
      </c>
      <c r="K2597" s="14" t="str">
        <f>_xlfn.IFNA(VLOOKUP(D2597,code!F:G,1,FALSE),"")</f>
        <v/>
      </c>
      <c r="L2597" s="15">
        <v>2</v>
      </c>
      <c r="M2597" s="15" t="str">
        <f t="shared" si="196"/>
        <v>北京生物_北京生物_</v>
      </c>
      <c r="N2597" s="15" t="str">
        <f>VLOOKUP(M2597,code!A:B,2,FALSE)</f>
        <v>PP</v>
      </c>
      <c r="O2597" s="15" t="str">
        <f>VLOOKUP(M2597,code!A:C,3,FALSE)</f>
        <v>N</v>
      </c>
      <c r="P2597" s="16">
        <v>44348</v>
      </c>
      <c r="Q2597" s="15" t="s">
        <v>7816</v>
      </c>
      <c r="R2597" s="16">
        <v>44370</v>
      </c>
      <c r="S2597" s="15" t="s">
        <v>7816</v>
      </c>
      <c r="T2597" s="16"/>
      <c r="U2597" s="15"/>
    </row>
    <row r="2598" spans="1:21" x14ac:dyDescent="0.25">
      <c r="A2598" s="12">
        <v>3691</v>
      </c>
      <c r="B2598" t="s">
        <v>2020</v>
      </c>
      <c r="C2598">
        <f>IFERROR(VLOOKUP(B2598,code!$F$1:$G$39,2,FALSE),"")</f>
        <v>8</v>
      </c>
      <c r="D2598" t="s">
        <v>3658</v>
      </c>
      <c r="E2598" t="str">
        <f t="shared" si="195"/>
        <v>Female</v>
      </c>
      <c r="F2598" t="s">
        <v>7797</v>
      </c>
      <c r="G2598" s="12">
        <v>12</v>
      </c>
      <c r="H2598" s="14" t="s">
        <v>7824</v>
      </c>
      <c r="I2598" s="24">
        <f t="shared" si="197"/>
        <v>44575</v>
      </c>
      <c r="J2598" s="14">
        <f>MAX(P2598,R2598,T2598)</f>
        <v>44534</v>
      </c>
      <c r="K2598" s="14" t="str">
        <f>_xlfn.IFNA(VLOOKUP(D2598,code!F:G,1,FALSE),"")</f>
        <v/>
      </c>
      <c r="L2598" s="15">
        <v>2</v>
      </c>
      <c r="M2598" s="15" t="str">
        <f t="shared" si="196"/>
        <v>成都生物_兰州生物_</v>
      </c>
      <c r="N2598" s="15" t="str">
        <f>VLOOKUP(M2598,code!A:B,2,FALSE)</f>
        <v>PP</v>
      </c>
      <c r="O2598" s="15" t="str">
        <f>VLOOKUP(M2598,code!A:C,3,FALSE)</f>
        <v>N</v>
      </c>
      <c r="P2598" s="16">
        <v>44505</v>
      </c>
      <c r="Q2598" s="15" t="s">
        <v>7819</v>
      </c>
      <c r="R2598" s="16">
        <v>44534</v>
      </c>
      <c r="S2598" s="15" t="s">
        <v>7817</v>
      </c>
      <c r="T2598" s="16"/>
      <c r="U2598" s="15"/>
    </row>
    <row r="2599" spans="1:21" x14ac:dyDescent="0.25">
      <c r="A2599" s="12">
        <v>3692</v>
      </c>
      <c r="B2599" t="s">
        <v>2020</v>
      </c>
      <c r="C2599">
        <f>IFERROR(VLOOKUP(B2599,code!$F$1:$G$39,2,FALSE),"")</f>
        <v>8</v>
      </c>
      <c r="D2599" t="s">
        <v>3659</v>
      </c>
      <c r="E2599" t="str">
        <f t="shared" si="195"/>
        <v>Female</v>
      </c>
      <c r="F2599" t="s">
        <v>7797</v>
      </c>
      <c r="G2599" s="12">
        <v>1</v>
      </c>
      <c r="H2599" s="14" t="s">
        <v>7824</v>
      </c>
      <c r="I2599" s="24">
        <f t="shared" si="197"/>
        <v>44575</v>
      </c>
      <c r="J2599" s="14"/>
      <c r="K2599" s="14" t="str">
        <f>_xlfn.IFNA(VLOOKUP(D2599,code!F:G,1,FALSE),"")</f>
        <v/>
      </c>
      <c r="L2599" s="15">
        <v>0</v>
      </c>
      <c r="M2599" s="15" t="str">
        <f t="shared" si="196"/>
        <v>__</v>
      </c>
      <c r="N2599" s="15"/>
      <c r="O2599" s="15">
        <f>VLOOKUP(M2599,code!A:C,3,FALSE)</f>
        <v>0</v>
      </c>
      <c r="P2599" s="16"/>
      <c r="Q2599" s="15"/>
      <c r="R2599" s="16"/>
      <c r="S2599" s="15"/>
      <c r="T2599" s="16"/>
      <c r="U2599" s="15"/>
    </row>
    <row r="2600" spans="1:21" x14ac:dyDescent="0.25">
      <c r="A2600" s="12">
        <v>3695</v>
      </c>
      <c r="B2600" t="s">
        <v>2020</v>
      </c>
      <c r="C2600">
        <f>IFERROR(VLOOKUP(B2600,code!$F$1:$G$39,2,FALSE),"")</f>
        <v>8</v>
      </c>
      <c r="D2600" t="s">
        <v>3662</v>
      </c>
      <c r="E2600" t="str">
        <f t="shared" si="195"/>
        <v>Female</v>
      </c>
      <c r="F2600" t="s">
        <v>7797</v>
      </c>
      <c r="G2600" s="12">
        <v>60</v>
      </c>
      <c r="H2600" s="14" t="s">
        <v>7824</v>
      </c>
      <c r="I2600" s="24">
        <f t="shared" si="197"/>
        <v>44575</v>
      </c>
      <c r="J2600" s="14">
        <f>MAX(P2600,R2600,T2600)</f>
        <v>44439</v>
      </c>
      <c r="K2600" s="14" t="str">
        <f>_xlfn.IFNA(VLOOKUP(D2600,code!F:G,1,FALSE),"")</f>
        <v/>
      </c>
      <c r="L2600" s="15">
        <v>2</v>
      </c>
      <c r="M2600" s="15" t="str">
        <f t="shared" si="196"/>
        <v>北京科兴中维_北京科兴中维_</v>
      </c>
      <c r="N2600" s="15" t="str">
        <f>VLOOKUP(M2600,code!A:B,2,FALSE)</f>
        <v>VV</v>
      </c>
      <c r="O2600" s="15" t="str">
        <f>VLOOKUP(M2600,code!A:C,3,FALSE)</f>
        <v>N</v>
      </c>
      <c r="P2600" s="16">
        <v>44405</v>
      </c>
      <c r="Q2600" s="15" t="s">
        <v>7815</v>
      </c>
      <c r="R2600" s="16">
        <v>44439</v>
      </c>
      <c r="S2600" s="15" t="s">
        <v>7815</v>
      </c>
      <c r="T2600" s="16"/>
      <c r="U2600" s="15"/>
    </row>
    <row r="2601" spans="1:21" x14ac:dyDescent="0.25">
      <c r="A2601" s="12">
        <v>3696</v>
      </c>
      <c r="B2601" t="s">
        <v>2020</v>
      </c>
      <c r="C2601">
        <f>IFERROR(VLOOKUP(B2601,code!$F$1:$G$39,2,FALSE),"")</f>
        <v>8</v>
      </c>
      <c r="D2601" t="s">
        <v>3663</v>
      </c>
      <c r="E2601" t="str">
        <f t="shared" si="195"/>
        <v>Male</v>
      </c>
      <c r="F2601" t="s">
        <v>7798</v>
      </c>
      <c r="G2601" s="12">
        <v>13</v>
      </c>
      <c r="H2601" s="14" t="s">
        <v>7824</v>
      </c>
      <c r="I2601" s="24">
        <f t="shared" si="197"/>
        <v>44575</v>
      </c>
      <c r="J2601" s="14">
        <f>MAX(P2601,R2601,T2601)</f>
        <v>44439</v>
      </c>
      <c r="K2601" s="14" t="str">
        <f>_xlfn.IFNA(VLOOKUP(D2601,code!F:G,1,FALSE),"")</f>
        <v/>
      </c>
      <c r="L2601" s="15">
        <v>2</v>
      </c>
      <c r="M2601" s="15" t="str">
        <f t="shared" si="196"/>
        <v>北京生物_北京生物_</v>
      </c>
      <c r="N2601" s="15" t="str">
        <f>VLOOKUP(M2601,code!A:B,2,FALSE)</f>
        <v>PP</v>
      </c>
      <c r="O2601" s="15" t="str">
        <f>VLOOKUP(M2601,code!A:C,3,FALSE)</f>
        <v>N</v>
      </c>
      <c r="P2601" s="16">
        <v>44418</v>
      </c>
      <c r="Q2601" s="15" t="s">
        <v>7816</v>
      </c>
      <c r="R2601" s="16">
        <v>44439</v>
      </c>
      <c r="S2601" s="15" t="s">
        <v>7816</v>
      </c>
      <c r="T2601" s="16"/>
      <c r="U2601" s="15"/>
    </row>
    <row r="2602" spans="1:21" x14ac:dyDescent="0.25">
      <c r="A2602" s="12">
        <v>3697</v>
      </c>
      <c r="B2602" t="s">
        <v>2020</v>
      </c>
      <c r="C2602">
        <f>IFERROR(VLOOKUP(B2602,code!$F$1:$G$39,2,FALSE),"")</f>
        <v>8</v>
      </c>
      <c r="D2602" t="s">
        <v>3664</v>
      </c>
      <c r="E2602" t="str">
        <f t="shared" si="195"/>
        <v>Male</v>
      </c>
      <c r="F2602" t="s">
        <v>7798</v>
      </c>
      <c r="G2602" s="12">
        <v>45</v>
      </c>
      <c r="H2602" s="14" t="s">
        <v>7830</v>
      </c>
      <c r="I2602" s="24">
        <f t="shared" si="197"/>
        <v>44573</v>
      </c>
      <c r="J2602" s="14">
        <f>MAX(P2602,R2602,T2602)</f>
        <v>44345</v>
      </c>
      <c r="K2602" s="14" t="str">
        <f>_xlfn.IFNA(VLOOKUP(D2602,code!F:G,1,FALSE),"")</f>
        <v/>
      </c>
      <c r="L2602" s="15">
        <v>2</v>
      </c>
      <c r="M2602" s="15" t="str">
        <f t="shared" si="196"/>
        <v>北京生物_北京生物_</v>
      </c>
      <c r="N2602" s="15" t="str">
        <f>VLOOKUP(M2602,code!A:B,2,FALSE)</f>
        <v>PP</v>
      </c>
      <c r="O2602" s="15" t="str">
        <f>VLOOKUP(M2602,code!A:C,3,FALSE)</f>
        <v>N</v>
      </c>
      <c r="P2602" s="16">
        <v>44306</v>
      </c>
      <c r="Q2602" s="15" t="s">
        <v>7816</v>
      </c>
      <c r="R2602" s="16">
        <v>44345</v>
      </c>
      <c r="S2602" s="15" t="s">
        <v>7816</v>
      </c>
      <c r="T2602" s="16"/>
      <c r="U2602" s="15"/>
    </row>
    <row r="2603" spans="1:21" x14ac:dyDescent="0.25">
      <c r="A2603" s="12">
        <v>3699</v>
      </c>
      <c r="B2603" t="s">
        <v>2020</v>
      </c>
      <c r="C2603">
        <f>IFERROR(VLOOKUP(B2603,code!$F$1:$G$39,2,FALSE),"")</f>
        <v>8</v>
      </c>
      <c r="D2603" t="s">
        <v>3666</v>
      </c>
      <c r="E2603" t="str">
        <f t="shared" si="195"/>
        <v>Male</v>
      </c>
      <c r="F2603" t="s">
        <v>7798</v>
      </c>
      <c r="G2603" s="12">
        <v>57</v>
      </c>
      <c r="H2603" s="14" t="s">
        <v>7830</v>
      </c>
      <c r="I2603" s="24">
        <f t="shared" si="197"/>
        <v>44573</v>
      </c>
      <c r="J2603" s="14"/>
      <c r="K2603" s="14" t="str">
        <f>_xlfn.IFNA(VLOOKUP(D2603,code!F:G,1,FALSE),"")</f>
        <v/>
      </c>
      <c r="L2603" s="15">
        <v>0</v>
      </c>
      <c r="M2603" s="15" t="str">
        <f t="shared" si="196"/>
        <v>__</v>
      </c>
      <c r="N2603" s="15"/>
      <c r="O2603" s="15">
        <f>VLOOKUP(M2603,code!A:C,3,FALSE)</f>
        <v>0</v>
      </c>
      <c r="P2603" s="16"/>
      <c r="Q2603" s="15"/>
      <c r="R2603" s="16"/>
      <c r="S2603" s="15"/>
      <c r="T2603" s="16"/>
      <c r="U2603" s="15"/>
    </row>
    <row r="2604" spans="1:21" x14ac:dyDescent="0.25">
      <c r="A2604" s="12">
        <v>3700</v>
      </c>
      <c r="B2604" t="s">
        <v>2020</v>
      </c>
      <c r="C2604">
        <f>IFERROR(VLOOKUP(B2604,code!$F$1:$G$39,2,FALSE),"")</f>
        <v>8</v>
      </c>
      <c r="D2604" t="s">
        <v>3667</v>
      </c>
      <c r="E2604" t="str">
        <f t="shared" si="195"/>
        <v>Male</v>
      </c>
      <c r="F2604" t="s">
        <v>7798</v>
      </c>
      <c r="G2604" s="12">
        <v>48</v>
      </c>
      <c r="H2604" s="14" t="s">
        <v>7830</v>
      </c>
      <c r="I2604" s="24">
        <f t="shared" si="197"/>
        <v>44573</v>
      </c>
      <c r="J2604" s="14"/>
      <c r="K2604" s="14" t="str">
        <f>_xlfn.IFNA(VLOOKUP(D2604,code!F:G,1,FALSE),"")</f>
        <v/>
      </c>
      <c r="L2604" s="15">
        <v>0</v>
      </c>
      <c r="M2604" s="15" t="str">
        <f t="shared" si="196"/>
        <v>__</v>
      </c>
      <c r="N2604" s="15"/>
      <c r="O2604" s="15">
        <f>VLOOKUP(M2604,code!A:C,3,FALSE)</f>
        <v>0</v>
      </c>
      <c r="P2604" s="16"/>
      <c r="Q2604" s="15"/>
      <c r="R2604" s="16"/>
      <c r="S2604" s="15"/>
      <c r="T2604" s="16"/>
      <c r="U2604" s="15"/>
    </row>
    <row r="2605" spans="1:21" x14ac:dyDescent="0.25">
      <c r="A2605" s="12">
        <v>3702</v>
      </c>
      <c r="B2605" t="s">
        <v>2020</v>
      </c>
      <c r="C2605">
        <f>IFERROR(VLOOKUP(B2605,code!$F$1:$G$39,2,FALSE),"")</f>
        <v>8</v>
      </c>
      <c r="D2605" t="s">
        <v>3669</v>
      </c>
      <c r="E2605" t="str">
        <f t="shared" si="195"/>
        <v>Male</v>
      </c>
      <c r="F2605" t="s">
        <v>7798</v>
      </c>
      <c r="G2605" s="12">
        <v>5</v>
      </c>
      <c r="H2605" s="14" t="s">
        <v>7824</v>
      </c>
      <c r="I2605" s="24">
        <f t="shared" si="197"/>
        <v>44575</v>
      </c>
      <c r="J2605" s="14"/>
      <c r="K2605" s="14" t="str">
        <f>_xlfn.IFNA(VLOOKUP(D2605,code!F:G,1,FALSE),"")</f>
        <v/>
      </c>
      <c r="L2605" s="15">
        <v>0</v>
      </c>
      <c r="M2605" s="15" t="str">
        <f t="shared" si="196"/>
        <v>__</v>
      </c>
      <c r="N2605" s="15"/>
      <c r="O2605" s="15">
        <f>VLOOKUP(M2605,code!A:C,3,FALSE)</f>
        <v>0</v>
      </c>
      <c r="P2605" s="16"/>
      <c r="Q2605" s="15"/>
      <c r="R2605" s="16"/>
      <c r="S2605" s="15"/>
      <c r="T2605" s="16"/>
      <c r="U2605" s="15"/>
    </row>
    <row r="2606" spans="1:21" x14ac:dyDescent="0.25">
      <c r="A2606" s="12">
        <v>3704</v>
      </c>
      <c r="B2606" t="s">
        <v>2020</v>
      </c>
      <c r="C2606">
        <f>IFERROR(VLOOKUP(B2606,code!$F$1:$G$39,2,FALSE),"")</f>
        <v>8</v>
      </c>
      <c r="D2606" t="s">
        <v>3671</v>
      </c>
      <c r="E2606" t="str">
        <f t="shared" si="195"/>
        <v>Female</v>
      </c>
      <c r="F2606" t="s">
        <v>7797</v>
      </c>
      <c r="G2606" s="12">
        <v>74</v>
      </c>
      <c r="H2606" s="14" t="s">
        <v>7824</v>
      </c>
      <c r="I2606" s="24">
        <f t="shared" si="197"/>
        <v>44575</v>
      </c>
      <c r="J2606" s="14">
        <f>MAX(P2606,R2606,T2606)</f>
        <v>44443</v>
      </c>
      <c r="K2606" s="14" t="str">
        <f>_xlfn.IFNA(VLOOKUP(D2606,code!F:G,1,FALSE),"")</f>
        <v/>
      </c>
      <c r="L2606" s="15">
        <v>2</v>
      </c>
      <c r="M2606" s="15" t="str">
        <f t="shared" si="196"/>
        <v>北京科兴中维_北京科兴中维_</v>
      </c>
      <c r="N2606" s="15" t="str">
        <f>VLOOKUP(M2606,code!A:B,2,FALSE)</f>
        <v>VV</v>
      </c>
      <c r="O2606" s="15" t="str">
        <f>VLOOKUP(M2606,code!A:C,3,FALSE)</f>
        <v>N</v>
      </c>
      <c r="P2606" s="16">
        <v>44416</v>
      </c>
      <c r="Q2606" s="15" t="s">
        <v>7815</v>
      </c>
      <c r="R2606" s="16">
        <v>44443</v>
      </c>
      <c r="S2606" s="15" t="s">
        <v>7815</v>
      </c>
      <c r="T2606" s="16"/>
      <c r="U2606" s="15"/>
    </row>
    <row r="2607" spans="1:21" x14ac:dyDescent="0.25">
      <c r="A2607" s="12">
        <v>3707</v>
      </c>
      <c r="B2607" t="s">
        <v>2020</v>
      </c>
      <c r="C2607">
        <f>IFERROR(VLOOKUP(B2607,code!$F$1:$G$39,2,FALSE),"")</f>
        <v>8</v>
      </c>
      <c r="D2607" t="s">
        <v>3674</v>
      </c>
      <c r="E2607" t="str">
        <f t="shared" si="195"/>
        <v>Male</v>
      </c>
      <c r="F2607" t="s">
        <v>7798</v>
      </c>
      <c r="G2607" s="12">
        <v>32</v>
      </c>
      <c r="H2607" s="14" t="s">
        <v>7824</v>
      </c>
      <c r="I2607" s="24">
        <f t="shared" si="197"/>
        <v>44575</v>
      </c>
      <c r="J2607" s="14"/>
      <c r="K2607" s="14" t="str">
        <f>_xlfn.IFNA(VLOOKUP(D2607,code!F:G,1,FALSE),"")</f>
        <v/>
      </c>
      <c r="L2607" s="15">
        <v>0</v>
      </c>
      <c r="M2607" s="15" t="str">
        <f t="shared" si="196"/>
        <v>__</v>
      </c>
      <c r="N2607" s="15"/>
      <c r="O2607" s="15">
        <f>VLOOKUP(M2607,code!A:C,3,FALSE)</f>
        <v>0</v>
      </c>
      <c r="P2607" s="16"/>
      <c r="Q2607" s="15"/>
      <c r="R2607" s="16"/>
      <c r="S2607" s="15"/>
      <c r="T2607" s="16"/>
      <c r="U2607" s="15"/>
    </row>
    <row r="2608" spans="1:21" x14ac:dyDescent="0.25">
      <c r="A2608" s="12">
        <v>3635</v>
      </c>
      <c r="B2608" t="s">
        <v>2020</v>
      </c>
      <c r="C2608">
        <f>IFERROR(VLOOKUP(B2608,code!$F$1:$G$39,2,FALSE),"")</f>
        <v>8</v>
      </c>
      <c r="D2608" t="s">
        <v>3603</v>
      </c>
      <c r="E2608" t="str">
        <f t="shared" si="195"/>
        <v>Male</v>
      </c>
      <c r="F2608" t="s">
        <v>7798</v>
      </c>
      <c r="G2608" s="12">
        <v>78</v>
      </c>
      <c r="H2608" s="14" t="s">
        <v>7824</v>
      </c>
      <c r="I2608" s="24">
        <f t="shared" si="197"/>
        <v>44575</v>
      </c>
      <c r="J2608" s="14"/>
      <c r="K2608" s="14" t="str">
        <f>_xlfn.IFNA(VLOOKUP(D2608,code!F:G,1,FALSE),"")</f>
        <v/>
      </c>
      <c r="L2608" s="15">
        <v>0</v>
      </c>
      <c r="M2608" s="15" t="str">
        <f t="shared" si="196"/>
        <v>__</v>
      </c>
      <c r="N2608" s="15"/>
      <c r="O2608" s="15">
        <f>VLOOKUP(M2608,code!A:C,3,FALSE)</f>
        <v>0</v>
      </c>
      <c r="P2608" s="16"/>
      <c r="Q2608" s="15"/>
      <c r="R2608" s="16"/>
      <c r="S2608" s="15"/>
      <c r="T2608" s="16"/>
      <c r="U2608" s="15"/>
    </row>
    <row r="2609" spans="1:21" x14ac:dyDescent="0.25">
      <c r="A2609" s="12">
        <v>3714</v>
      </c>
      <c r="B2609" t="s">
        <v>2020</v>
      </c>
      <c r="C2609">
        <f>IFERROR(VLOOKUP(B2609,code!$F$1:$G$39,2,FALSE),"")</f>
        <v>8</v>
      </c>
      <c r="D2609" t="s">
        <v>3680</v>
      </c>
      <c r="E2609" t="str">
        <f t="shared" si="195"/>
        <v>Male</v>
      </c>
      <c r="F2609" t="s">
        <v>7798</v>
      </c>
      <c r="G2609" s="12">
        <v>39</v>
      </c>
      <c r="H2609" s="14" t="s">
        <v>7824</v>
      </c>
      <c r="I2609" s="24">
        <f t="shared" si="197"/>
        <v>44575</v>
      </c>
      <c r="J2609" s="14">
        <f>MAX(P2609,R2609,T2609)</f>
        <v>44356</v>
      </c>
      <c r="K2609" s="14" t="str">
        <f>_xlfn.IFNA(VLOOKUP(D2609,code!F:G,1,FALSE),"")</f>
        <v/>
      </c>
      <c r="L2609" s="15">
        <v>1</v>
      </c>
      <c r="M2609" s="15" t="str">
        <f t="shared" si="196"/>
        <v>北京生物__</v>
      </c>
      <c r="N2609" s="15" t="str">
        <f>VLOOKUP(M2609,code!A:B,2,FALSE)</f>
        <v>P</v>
      </c>
      <c r="O2609" s="15" t="str">
        <f>VLOOKUP(M2609,code!A:C,3,FALSE)</f>
        <v>N</v>
      </c>
      <c r="P2609" s="16">
        <v>44356</v>
      </c>
      <c r="Q2609" s="15" t="s">
        <v>7816</v>
      </c>
      <c r="R2609" s="16"/>
      <c r="S2609" s="15"/>
      <c r="T2609" s="16"/>
      <c r="U2609" s="15"/>
    </row>
    <row r="2610" spans="1:21" x14ac:dyDescent="0.25">
      <c r="A2610" s="12">
        <v>3715</v>
      </c>
      <c r="B2610" t="s">
        <v>2020</v>
      </c>
      <c r="C2610">
        <f>IFERROR(VLOOKUP(B2610,code!$F$1:$G$39,2,FALSE),"")</f>
        <v>8</v>
      </c>
      <c r="D2610" t="s">
        <v>3681</v>
      </c>
      <c r="E2610" t="str">
        <f t="shared" si="195"/>
        <v>Female</v>
      </c>
      <c r="F2610" t="s">
        <v>7797</v>
      </c>
      <c r="G2610" s="12">
        <v>57</v>
      </c>
      <c r="H2610" s="14" t="s">
        <v>7824</v>
      </c>
      <c r="I2610" s="24">
        <f t="shared" si="197"/>
        <v>44575</v>
      </c>
      <c r="J2610" s="14">
        <f>MAX(P2610,R2610,T2610)</f>
        <v>44423</v>
      </c>
      <c r="K2610" s="14" t="str">
        <f>_xlfn.IFNA(VLOOKUP(D2610,code!F:G,1,FALSE),"")</f>
        <v/>
      </c>
      <c r="L2610" s="15">
        <v>2</v>
      </c>
      <c r="M2610" s="15" t="str">
        <f t="shared" si="196"/>
        <v>北京生物_成都生物_</v>
      </c>
      <c r="N2610" s="15" t="str">
        <f>VLOOKUP(M2610,code!A:B,2,FALSE)</f>
        <v>PP</v>
      </c>
      <c r="O2610" s="15" t="str">
        <f>VLOOKUP(M2610,code!A:C,3,FALSE)</f>
        <v>N</v>
      </c>
      <c r="P2610" s="16">
        <v>44383</v>
      </c>
      <c r="Q2610" s="15" t="s">
        <v>7816</v>
      </c>
      <c r="R2610" s="16">
        <v>44423</v>
      </c>
      <c r="S2610" s="15" t="s">
        <v>7819</v>
      </c>
      <c r="T2610" s="16"/>
      <c r="U2610" s="15"/>
    </row>
    <row r="2611" spans="1:21" x14ac:dyDescent="0.25">
      <c r="A2611" s="12">
        <v>3716</v>
      </c>
      <c r="B2611" t="s">
        <v>2020</v>
      </c>
      <c r="C2611">
        <f>IFERROR(VLOOKUP(B2611,code!$F$1:$G$39,2,FALSE),"")</f>
        <v>8</v>
      </c>
      <c r="D2611" t="s">
        <v>3682</v>
      </c>
      <c r="E2611" t="str">
        <f t="shared" si="195"/>
        <v>Female</v>
      </c>
      <c r="F2611" t="s">
        <v>7797</v>
      </c>
      <c r="G2611" s="12">
        <v>27</v>
      </c>
      <c r="H2611" s="14" t="s">
        <v>7824</v>
      </c>
      <c r="I2611" s="24">
        <f t="shared" si="197"/>
        <v>44575</v>
      </c>
      <c r="J2611" s="14"/>
      <c r="K2611" s="14" t="str">
        <f>_xlfn.IFNA(VLOOKUP(D2611,code!F:G,1,FALSE),"")</f>
        <v/>
      </c>
      <c r="L2611" s="15">
        <v>0</v>
      </c>
      <c r="M2611" s="15" t="str">
        <f t="shared" si="196"/>
        <v>__</v>
      </c>
      <c r="N2611" s="15"/>
      <c r="O2611" s="15">
        <f>VLOOKUP(M2611,code!A:C,3,FALSE)</f>
        <v>0</v>
      </c>
      <c r="P2611" s="16"/>
      <c r="Q2611" s="15"/>
      <c r="R2611" s="16"/>
      <c r="S2611" s="15"/>
      <c r="T2611" s="16"/>
      <c r="U2611" s="15"/>
    </row>
    <row r="2612" spans="1:21" x14ac:dyDescent="0.25">
      <c r="A2612" s="12">
        <v>3717</v>
      </c>
      <c r="B2612" t="s">
        <v>2020</v>
      </c>
      <c r="C2612">
        <f>IFERROR(VLOOKUP(B2612,code!$F$1:$G$39,2,FALSE),"")</f>
        <v>8</v>
      </c>
      <c r="D2612" t="s">
        <v>3683</v>
      </c>
      <c r="E2612" t="str">
        <f t="shared" si="195"/>
        <v>Male</v>
      </c>
      <c r="F2612" t="s">
        <v>7798</v>
      </c>
      <c r="G2612" s="12">
        <v>68</v>
      </c>
      <c r="H2612" s="14" t="s">
        <v>7824</v>
      </c>
      <c r="I2612" s="24">
        <f t="shared" si="197"/>
        <v>44575</v>
      </c>
      <c r="J2612" s="14">
        <f t="shared" ref="J2612:J2618" si="198">MAX(P2612,R2612,T2612)</f>
        <v>44416</v>
      </c>
      <c r="K2612" s="14" t="str">
        <f>_xlfn.IFNA(VLOOKUP(D2612,code!F:G,1,FALSE),"")</f>
        <v/>
      </c>
      <c r="L2612" s="15">
        <v>2</v>
      </c>
      <c r="M2612" s="15" t="str">
        <f t="shared" si="196"/>
        <v>北京科兴中维_北京科兴中维_</v>
      </c>
      <c r="N2612" s="15" t="str">
        <f>VLOOKUP(M2612,code!A:B,2,FALSE)</f>
        <v>VV</v>
      </c>
      <c r="O2612" s="15" t="str">
        <f>VLOOKUP(M2612,code!A:C,3,FALSE)</f>
        <v>N</v>
      </c>
      <c r="P2612" s="16">
        <v>44385</v>
      </c>
      <c r="Q2612" s="15" t="s">
        <v>7815</v>
      </c>
      <c r="R2612" s="16">
        <v>44416</v>
      </c>
      <c r="S2612" s="15" t="s">
        <v>7815</v>
      </c>
      <c r="T2612" s="16"/>
      <c r="U2612" s="15"/>
    </row>
    <row r="2613" spans="1:21" x14ac:dyDescent="0.25">
      <c r="A2613" s="12">
        <v>3719</v>
      </c>
      <c r="B2613" t="s">
        <v>2020</v>
      </c>
      <c r="C2613">
        <f>IFERROR(VLOOKUP(B2613,code!$F$1:$G$39,2,FALSE),"")</f>
        <v>8</v>
      </c>
      <c r="D2613" t="s">
        <v>3684</v>
      </c>
      <c r="E2613" t="str">
        <f t="shared" si="195"/>
        <v>Male</v>
      </c>
      <c r="F2613" t="s">
        <v>7798</v>
      </c>
      <c r="G2613" s="12">
        <v>15</v>
      </c>
      <c r="H2613" s="14" t="s">
        <v>7824</v>
      </c>
      <c r="I2613" s="24">
        <f t="shared" si="197"/>
        <v>44575</v>
      </c>
      <c r="J2613" s="14">
        <f t="shared" si="198"/>
        <v>44450</v>
      </c>
      <c r="K2613" s="14" t="str">
        <f>_xlfn.IFNA(VLOOKUP(D2613,code!F:G,1,FALSE),"")</f>
        <v/>
      </c>
      <c r="L2613" s="15">
        <v>2</v>
      </c>
      <c r="M2613" s="15" t="str">
        <f t="shared" si="196"/>
        <v>北京科兴中维_北京科兴中维_</v>
      </c>
      <c r="N2613" s="15" t="str">
        <f>VLOOKUP(M2613,code!A:B,2,FALSE)</f>
        <v>VV</v>
      </c>
      <c r="O2613" s="15" t="str">
        <f>VLOOKUP(M2613,code!A:C,3,FALSE)</f>
        <v>N</v>
      </c>
      <c r="P2613" s="16">
        <v>44427</v>
      </c>
      <c r="Q2613" s="15" t="s">
        <v>7815</v>
      </c>
      <c r="R2613" s="16">
        <v>44450</v>
      </c>
      <c r="S2613" s="15" t="s">
        <v>7815</v>
      </c>
      <c r="T2613" s="16"/>
      <c r="U2613" s="15"/>
    </row>
    <row r="2614" spans="1:21" x14ac:dyDescent="0.25">
      <c r="A2614" s="12">
        <v>2123</v>
      </c>
      <c r="B2614" t="s">
        <v>150</v>
      </c>
      <c r="C2614">
        <f>IFERROR(VLOOKUP(B2614,code!$F$1:$G$39,2,FALSE),"")</f>
        <v>21</v>
      </c>
      <c r="D2614" t="s">
        <v>2126</v>
      </c>
      <c r="E2614" t="str">
        <f t="shared" si="195"/>
        <v>Male</v>
      </c>
      <c r="F2614" t="s">
        <v>7798</v>
      </c>
      <c r="G2614" s="12">
        <v>48</v>
      </c>
      <c r="H2614" s="14">
        <v>44574</v>
      </c>
      <c r="I2614" s="24">
        <f t="shared" si="197"/>
        <v>44574</v>
      </c>
      <c r="J2614" s="14">
        <f t="shared" si="198"/>
        <v>44467</v>
      </c>
      <c r="K2614" s="14" t="str">
        <f>_xlfn.IFNA(VLOOKUP(D2614,code!F:G,1,FALSE),"")</f>
        <v/>
      </c>
      <c r="L2614" s="15">
        <v>2</v>
      </c>
      <c r="M2614" s="15" t="str">
        <f t="shared" si="196"/>
        <v>北京科兴中维_北京生物_</v>
      </c>
      <c r="N2614" s="15" t="str">
        <f>VLOOKUP(M2614,code!A:B,2,FALSE)</f>
        <v>VP</v>
      </c>
      <c r="O2614" s="15" t="str">
        <f>VLOOKUP(M2614,code!A:C,3,FALSE)</f>
        <v>Y</v>
      </c>
      <c r="P2614" s="16">
        <v>44414</v>
      </c>
      <c r="Q2614" s="15" t="s">
        <v>7815</v>
      </c>
      <c r="R2614" s="16">
        <v>44467</v>
      </c>
      <c r="S2614" s="15" t="s">
        <v>7816</v>
      </c>
      <c r="T2614" s="16"/>
      <c r="U2614" s="15"/>
    </row>
    <row r="2615" spans="1:21" x14ac:dyDescent="0.25">
      <c r="A2615" s="12">
        <v>3727</v>
      </c>
      <c r="B2615" t="s">
        <v>2020</v>
      </c>
      <c r="C2615">
        <f>IFERROR(VLOOKUP(B2615,code!$F$1:$G$39,2,FALSE),"")</f>
        <v>8</v>
      </c>
      <c r="D2615" t="s">
        <v>3691</v>
      </c>
      <c r="E2615" t="str">
        <f t="shared" si="195"/>
        <v>Female</v>
      </c>
      <c r="F2615" t="s">
        <v>7797</v>
      </c>
      <c r="G2615" s="12">
        <v>41</v>
      </c>
      <c r="H2615" s="14" t="s">
        <v>7824</v>
      </c>
      <c r="I2615" s="24">
        <f t="shared" si="197"/>
        <v>44575</v>
      </c>
      <c r="J2615" s="14">
        <f t="shared" si="198"/>
        <v>44332</v>
      </c>
      <c r="K2615" s="14" t="str">
        <f>_xlfn.IFNA(VLOOKUP(D2615,code!F:G,1,FALSE),"")</f>
        <v/>
      </c>
      <c r="L2615" s="15">
        <v>2</v>
      </c>
      <c r="M2615" s="15" t="str">
        <f t="shared" si="196"/>
        <v>北京生物_北京生物_</v>
      </c>
      <c r="N2615" s="15" t="str">
        <f>VLOOKUP(M2615,code!A:B,2,FALSE)</f>
        <v>PP</v>
      </c>
      <c r="O2615" s="15" t="str">
        <f>VLOOKUP(M2615,code!A:C,3,FALSE)</f>
        <v>N</v>
      </c>
      <c r="P2615" s="16">
        <v>44278</v>
      </c>
      <c r="Q2615" s="15" t="s">
        <v>7816</v>
      </c>
      <c r="R2615" s="16">
        <v>44332</v>
      </c>
      <c r="S2615" s="15" t="s">
        <v>7816</v>
      </c>
      <c r="T2615" s="16"/>
      <c r="U2615" s="15"/>
    </row>
    <row r="2616" spans="1:21" x14ac:dyDescent="0.25">
      <c r="A2616" s="12">
        <v>3728</v>
      </c>
      <c r="B2616" t="s">
        <v>2020</v>
      </c>
      <c r="C2616">
        <f>IFERROR(VLOOKUP(B2616,code!$F$1:$G$39,2,FALSE),"")</f>
        <v>8</v>
      </c>
      <c r="D2616" t="s">
        <v>3692</v>
      </c>
      <c r="E2616" t="str">
        <f t="shared" si="195"/>
        <v>Male</v>
      </c>
      <c r="F2616" t="s">
        <v>7798</v>
      </c>
      <c r="G2616" s="12">
        <v>65</v>
      </c>
      <c r="H2616" s="14" t="s">
        <v>7830</v>
      </c>
      <c r="I2616" s="24">
        <f t="shared" si="197"/>
        <v>44573</v>
      </c>
      <c r="J2616" s="14">
        <f t="shared" si="198"/>
        <v>44441</v>
      </c>
      <c r="K2616" s="14" t="str">
        <f>_xlfn.IFNA(VLOOKUP(D2616,code!F:G,1,FALSE),"")</f>
        <v/>
      </c>
      <c r="L2616" s="15">
        <v>2</v>
      </c>
      <c r="M2616" s="15" t="str">
        <f t="shared" si="196"/>
        <v>北京科兴中维_北京科兴中维_</v>
      </c>
      <c r="N2616" s="15" t="str">
        <f>VLOOKUP(M2616,code!A:B,2,FALSE)</f>
        <v>VV</v>
      </c>
      <c r="O2616" s="15" t="str">
        <f>VLOOKUP(M2616,code!A:C,3,FALSE)</f>
        <v>N</v>
      </c>
      <c r="P2616" s="16">
        <v>44405</v>
      </c>
      <c r="Q2616" s="15" t="s">
        <v>7815</v>
      </c>
      <c r="R2616" s="16">
        <v>44441</v>
      </c>
      <c r="S2616" s="15" t="s">
        <v>7815</v>
      </c>
      <c r="T2616" s="16"/>
      <c r="U2616" s="15"/>
    </row>
    <row r="2617" spans="1:21" x14ac:dyDescent="0.25">
      <c r="A2617" s="12">
        <v>3732</v>
      </c>
      <c r="B2617" t="s">
        <v>2020</v>
      </c>
      <c r="C2617">
        <f>IFERROR(VLOOKUP(B2617,code!$F$1:$G$39,2,FALSE),"")</f>
        <v>8</v>
      </c>
      <c r="D2617" t="s">
        <v>3696</v>
      </c>
      <c r="E2617" t="str">
        <f t="shared" si="195"/>
        <v>Female</v>
      </c>
      <c r="F2617" t="s">
        <v>7797</v>
      </c>
      <c r="G2617" s="12">
        <v>14</v>
      </c>
      <c r="H2617" s="14" t="s">
        <v>7824</v>
      </c>
      <c r="I2617" s="24">
        <f t="shared" si="197"/>
        <v>44575</v>
      </c>
      <c r="J2617" s="14">
        <f t="shared" si="198"/>
        <v>44437</v>
      </c>
      <c r="K2617" s="14" t="str">
        <f>_xlfn.IFNA(VLOOKUP(D2617,code!F:G,1,FALSE),"")</f>
        <v/>
      </c>
      <c r="L2617" s="15">
        <v>2</v>
      </c>
      <c r="M2617" s="15" t="str">
        <f t="shared" si="196"/>
        <v>北京生物_北京生物_</v>
      </c>
      <c r="N2617" s="15" t="str">
        <f>VLOOKUP(M2617,code!A:B,2,FALSE)</f>
        <v>PP</v>
      </c>
      <c r="O2617" s="15" t="str">
        <f>VLOOKUP(M2617,code!A:C,3,FALSE)</f>
        <v>N</v>
      </c>
      <c r="P2617" s="16">
        <v>44416</v>
      </c>
      <c r="Q2617" s="15" t="s">
        <v>7816</v>
      </c>
      <c r="R2617" s="16">
        <v>44437</v>
      </c>
      <c r="S2617" s="15" t="s">
        <v>7816</v>
      </c>
      <c r="T2617" s="16"/>
      <c r="U2617" s="15"/>
    </row>
    <row r="2618" spans="1:21" x14ac:dyDescent="0.25">
      <c r="A2618" s="12">
        <v>3733</v>
      </c>
      <c r="B2618" t="s">
        <v>2020</v>
      </c>
      <c r="C2618">
        <f>IFERROR(VLOOKUP(B2618,code!$F$1:$G$39,2,FALSE),"")</f>
        <v>8</v>
      </c>
      <c r="D2618" t="s">
        <v>3697</v>
      </c>
      <c r="E2618" t="str">
        <f t="shared" si="195"/>
        <v>Male</v>
      </c>
      <c r="F2618" t="s">
        <v>7798</v>
      </c>
      <c r="G2618" s="12">
        <v>57</v>
      </c>
      <c r="H2618" s="14" t="s">
        <v>7824</v>
      </c>
      <c r="I2618" s="24">
        <f t="shared" si="197"/>
        <v>44575</v>
      </c>
      <c r="J2618" s="14">
        <f t="shared" si="198"/>
        <v>44362</v>
      </c>
      <c r="K2618" s="14" t="str">
        <f>_xlfn.IFNA(VLOOKUP(D2618,code!F:G,1,FALSE),"")</f>
        <v/>
      </c>
      <c r="L2618" s="15">
        <v>2</v>
      </c>
      <c r="M2618" s="15" t="str">
        <f t="shared" si="196"/>
        <v>北京生物_北京科兴中维_</v>
      </c>
      <c r="N2618" s="15" t="str">
        <f>VLOOKUP(M2618,code!A:B,2,FALSE)</f>
        <v>PV</v>
      </c>
      <c r="O2618" s="15" t="str">
        <f>VLOOKUP(M2618,code!A:C,3,FALSE)</f>
        <v>Y</v>
      </c>
      <c r="P2618" s="16">
        <v>44305</v>
      </c>
      <c r="Q2618" s="15" t="s">
        <v>7816</v>
      </c>
      <c r="R2618" s="16">
        <v>44362</v>
      </c>
      <c r="S2618" s="15" t="s">
        <v>7815</v>
      </c>
      <c r="T2618" s="16"/>
      <c r="U2618" s="15"/>
    </row>
    <row r="2619" spans="1:21" x14ac:dyDescent="0.25">
      <c r="A2619" s="12">
        <v>3734</v>
      </c>
      <c r="B2619" t="s">
        <v>2020</v>
      </c>
      <c r="C2619">
        <f>IFERROR(VLOOKUP(B2619,code!$F$1:$G$39,2,FALSE),"")</f>
        <v>8</v>
      </c>
      <c r="D2619" t="s">
        <v>3698</v>
      </c>
      <c r="E2619" t="str">
        <f t="shared" si="195"/>
        <v>Male</v>
      </c>
      <c r="F2619" t="s">
        <v>7798</v>
      </c>
      <c r="G2619" s="12">
        <v>7</v>
      </c>
      <c r="H2619" s="14" t="s">
        <v>7824</v>
      </c>
      <c r="I2619" s="24">
        <f t="shared" si="197"/>
        <v>44575</v>
      </c>
      <c r="J2619" s="14"/>
      <c r="K2619" s="14" t="str">
        <f>_xlfn.IFNA(VLOOKUP(D2619,code!F:G,1,FALSE),"")</f>
        <v/>
      </c>
      <c r="L2619" s="15">
        <v>0</v>
      </c>
      <c r="M2619" s="15" t="str">
        <f t="shared" si="196"/>
        <v>__</v>
      </c>
      <c r="N2619" s="15"/>
      <c r="O2619" s="15">
        <f>VLOOKUP(M2619,code!A:C,3,FALSE)</f>
        <v>0</v>
      </c>
      <c r="P2619" s="16"/>
      <c r="Q2619" s="15"/>
      <c r="R2619" s="16"/>
      <c r="S2619" s="15"/>
      <c r="T2619" s="16"/>
      <c r="U2619" s="15"/>
    </row>
    <row r="2620" spans="1:21" x14ac:dyDescent="0.25">
      <c r="A2620" s="12">
        <v>3736</v>
      </c>
      <c r="B2620" t="s">
        <v>2020</v>
      </c>
      <c r="C2620">
        <f>IFERROR(VLOOKUP(B2620,code!$F$1:$G$39,2,FALSE),"")</f>
        <v>8</v>
      </c>
      <c r="D2620" t="s">
        <v>3700</v>
      </c>
      <c r="E2620" t="str">
        <f t="shared" si="195"/>
        <v>Male</v>
      </c>
      <c r="F2620" t="s">
        <v>7798</v>
      </c>
      <c r="G2620" s="12">
        <v>37</v>
      </c>
      <c r="H2620" s="14" t="s">
        <v>7824</v>
      </c>
      <c r="I2620" s="24">
        <f t="shared" si="197"/>
        <v>44575</v>
      </c>
      <c r="J2620" s="14"/>
      <c r="K2620" s="14" t="str">
        <f>_xlfn.IFNA(VLOOKUP(D2620,code!F:G,1,FALSE),"")</f>
        <v/>
      </c>
      <c r="L2620" s="15">
        <v>0</v>
      </c>
      <c r="M2620" s="15" t="str">
        <f t="shared" si="196"/>
        <v>__</v>
      </c>
      <c r="N2620" s="15"/>
      <c r="O2620" s="15">
        <f>VLOOKUP(M2620,code!A:C,3,FALSE)</f>
        <v>0</v>
      </c>
      <c r="P2620" s="16"/>
      <c r="Q2620" s="15"/>
      <c r="R2620" s="16"/>
      <c r="S2620" s="15"/>
      <c r="T2620" s="16"/>
      <c r="U2620" s="15"/>
    </row>
    <row r="2621" spans="1:21" x14ac:dyDescent="0.25">
      <c r="A2621" s="12">
        <v>3737</v>
      </c>
      <c r="B2621" t="s">
        <v>2020</v>
      </c>
      <c r="C2621">
        <f>IFERROR(VLOOKUP(B2621,code!$F$1:$G$39,2,FALSE),"")</f>
        <v>8</v>
      </c>
      <c r="D2621" t="s">
        <v>3701</v>
      </c>
      <c r="E2621" t="str">
        <f t="shared" si="195"/>
        <v>Female</v>
      </c>
      <c r="F2621" t="s">
        <v>7797</v>
      </c>
      <c r="G2621" s="12">
        <v>29</v>
      </c>
      <c r="H2621" s="14" t="s">
        <v>7824</v>
      </c>
      <c r="I2621" s="24">
        <f t="shared" si="197"/>
        <v>44575</v>
      </c>
      <c r="J2621" s="14">
        <f>MAX(P2621,R2621,T2621)</f>
        <v>44474</v>
      </c>
      <c r="K2621" s="14" t="str">
        <f>_xlfn.IFNA(VLOOKUP(D2621,code!F:G,1,FALSE),"")</f>
        <v/>
      </c>
      <c r="L2621" s="15">
        <v>2</v>
      </c>
      <c r="M2621" s="15" t="str">
        <f t="shared" si="196"/>
        <v>北京生物_成都生物_</v>
      </c>
      <c r="N2621" s="15" t="str">
        <f>VLOOKUP(M2621,code!A:B,2,FALSE)</f>
        <v>PP</v>
      </c>
      <c r="O2621" s="15" t="str">
        <f>VLOOKUP(M2621,code!A:C,3,FALSE)</f>
        <v>N</v>
      </c>
      <c r="P2621" s="16">
        <v>44443</v>
      </c>
      <c r="Q2621" s="15" t="s">
        <v>7816</v>
      </c>
      <c r="R2621" s="16">
        <v>44474</v>
      </c>
      <c r="S2621" s="15" t="s">
        <v>7819</v>
      </c>
      <c r="T2621" s="16"/>
      <c r="U2621" s="15"/>
    </row>
    <row r="2622" spans="1:21" x14ac:dyDescent="0.25">
      <c r="A2622" s="12">
        <v>3738</v>
      </c>
      <c r="B2622" t="s">
        <v>2020</v>
      </c>
      <c r="C2622">
        <f>IFERROR(VLOOKUP(B2622,code!$F$1:$G$39,2,FALSE),"")</f>
        <v>8</v>
      </c>
      <c r="D2622" t="s">
        <v>3702</v>
      </c>
      <c r="E2622" t="str">
        <f t="shared" si="195"/>
        <v>Female</v>
      </c>
      <c r="F2622" t="s">
        <v>7797</v>
      </c>
      <c r="G2622" s="12">
        <v>33</v>
      </c>
      <c r="H2622" s="14" t="s">
        <v>7824</v>
      </c>
      <c r="I2622" s="24">
        <f t="shared" si="197"/>
        <v>44575</v>
      </c>
      <c r="J2622" s="14">
        <f>MAX(P2622,R2622,T2622)</f>
        <v>44386</v>
      </c>
      <c r="K2622" s="14" t="str">
        <f>_xlfn.IFNA(VLOOKUP(D2622,code!F:G,1,FALSE),"")</f>
        <v/>
      </c>
      <c r="L2622" s="15">
        <v>2</v>
      </c>
      <c r="M2622" s="15" t="str">
        <f t="shared" si="196"/>
        <v>北京生物_北京生物_</v>
      </c>
      <c r="N2622" s="15" t="str">
        <f>VLOOKUP(M2622,code!A:B,2,FALSE)</f>
        <v>PP</v>
      </c>
      <c r="O2622" s="15" t="str">
        <f>VLOOKUP(M2622,code!A:C,3,FALSE)</f>
        <v>N</v>
      </c>
      <c r="P2622" s="16">
        <v>44356</v>
      </c>
      <c r="Q2622" s="15" t="s">
        <v>7816</v>
      </c>
      <c r="R2622" s="16">
        <v>44386</v>
      </c>
      <c r="S2622" s="15" t="s">
        <v>7816</v>
      </c>
      <c r="T2622" s="16"/>
      <c r="U2622" s="15"/>
    </row>
    <row r="2623" spans="1:21" x14ac:dyDescent="0.25">
      <c r="A2623" s="12">
        <v>3739</v>
      </c>
      <c r="B2623" t="s">
        <v>2020</v>
      </c>
      <c r="C2623">
        <f>IFERROR(VLOOKUP(B2623,code!$F$1:$G$39,2,FALSE),"")</f>
        <v>8</v>
      </c>
      <c r="D2623" t="s">
        <v>3703</v>
      </c>
      <c r="E2623" t="str">
        <f t="shared" si="195"/>
        <v>Female</v>
      </c>
      <c r="F2623" t="s">
        <v>7797</v>
      </c>
      <c r="G2623" s="12">
        <v>59</v>
      </c>
      <c r="H2623" s="14" t="s">
        <v>7824</v>
      </c>
      <c r="I2623" s="24">
        <f t="shared" si="197"/>
        <v>44575</v>
      </c>
      <c r="J2623" s="14"/>
      <c r="K2623" s="14" t="str">
        <f>_xlfn.IFNA(VLOOKUP(D2623,code!F:G,1,FALSE),"")</f>
        <v/>
      </c>
      <c r="L2623" s="15">
        <v>0</v>
      </c>
      <c r="M2623" s="15" t="str">
        <f t="shared" si="196"/>
        <v>__</v>
      </c>
      <c r="N2623" s="15"/>
      <c r="O2623" s="15">
        <f>VLOOKUP(M2623,code!A:C,3,FALSE)</f>
        <v>0</v>
      </c>
      <c r="P2623" s="16"/>
      <c r="Q2623" s="15"/>
      <c r="R2623" s="16"/>
      <c r="S2623" s="15"/>
      <c r="T2623" s="16"/>
      <c r="U2623" s="15"/>
    </row>
    <row r="2624" spans="1:21" x14ac:dyDescent="0.25">
      <c r="A2624" s="12">
        <v>3740</v>
      </c>
      <c r="B2624" t="s">
        <v>2020</v>
      </c>
      <c r="C2624">
        <f>IFERROR(VLOOKUP(B2624,code!$F$1:$G$39,2,FALSE),"")</f>
        <v>8</v>
      </c>
      <c r="D2624" t="s">
        <v>3704</v>
      </c>
      <c r="E2624" t="str">
        <f t="shared" si="195"/>
        <v>Male</v>
      </c>
      <c r="F2624" t="s">
        <v>7798</v>
      </c>
      <c r="G2624" s="12">
        <v>8</v>
      </c>
      <c r="H2624" s="14" t="s">
        <v>7824</v>
      </c>
      <c r="I2624" s="24">
        <f t="shared" si="197"/>
        <v>44575</v>
      </c>
      <c r="J2624" s="14"/>
      <c r="K2624" s="14" t="str">
        <f>_xlfn.IFNA(VLOOKUP(D2624,code!F:G,1,FALSE),"")</f>
        <v/>
      </c>
      <c r="L2624" s="15">
        <v>0</v>
      </c>
      <c r="M2624" s="15" t="str">
        <f t="shared" si="196"/>
        <v>__</v>
      </c>
      <c r="N2624" s="15"/>
      <c r="O2624" s="15">
        <f>VLOOKUP(M2624,code!A:C,3,FALSE)</f>
        <v>0</v>
      </c>
      <c r="P2624" s="16"/>
      <c r="Q2624" s="15"/>
      <c r="R2624" s="16"/>
      <c r="S2624" s="15"/>
      <c r="T2624" s="16"/>
      <c r="U2624" s="15"/>
    </row>
    <row r="2625" spans="1:21" x14ac:dyDescent="0.25">
      <c r="A2625" s="12">
        <v>3743</v>
      </c>
      <c r="B2625" t="s">
        <v>2020</v>
      </c>
      <c r="C2625">
        <f>IFERROR(VLOOKUP(B2625,code!$F$1:$G$39,2,FALSE),"")</f>
        <v>8</v>
      </c>
      <c r="D2625" t="s">
        <v>3707</v>
      </c>
      <c r="E2625" t="str">
        <f t="shared" si="195"/>
        <v>Male</v>
      </c>
      <c r="F2625" t="s">
        <v>7798</v>
      </c>
      <c r="G2625" s="12">
        <v>32</v>
      </c>
      <c r="H2625" s="14" t="s">
        <v>7824</v>
      </c>
      <c r="I2625" s="24">
        <f t="shared" si="197"/>
        <v>44575</v>
      </c>
      <c r="J2625" s="14">
        <f>MAX(P2625,R2625,T2625)</f>
        <v>44341</v>
      </c>
      <c r="K2625" s="14" t="str">
        <f>_xlfn.IFNA(VLOOKUP(D2625,code!F:G,1,FALSE),"")</f>
        <v/>
      </c>
      <c r="L2625" s="15">
        <v>2</v>
      </c>
      <c r="M2625" s="15" t="str">
        <f t="shared" si="196"/>
        <v>北京科兴中维_北京科兴中维_</v>
      </c>
      <c r="N2625" s="15" t="str">
        <f>VLOOKUP(M2625,code!A:B,2,FALSE)</f>
        <v>VV</v>
      </c>
      <c r="O2625" s="15" t="str">
        <f>VLOOKUP(M2625,code!A:C,3,FALSE)</f>
        <v>N</v>
      </c>
      <c r="P2625" s="16">
        <v>44293</v>
      </c>
      <c r="Q2625" s="15" t="s">
        <v>7815</v>
      </c>
      <c r="R2625" s="16">
        <v>44341</v>
      </c>
      <c r="S2625" s="15" t="s">
        <v>7815</v>
      </c>
      <c r="T2625" s="16"/>
      <c r="U2625" s="15"/>
    </row>
    <row r="2626" spans="1:21" x14ac:dyDescent="0.25">
      <c r="A2626" s="12">
        <v>3746</v>
      </c>
      <c r="B2626" t="s">
        <v>2020</v>
      </c>
      <c r="C2626">
        <f>IFERROR(VLOOKUP(B2626,code!$F$1:$G$39,2,FALSE),"")</f>
        <v>8</v>
      </c>
      <c r="D2626" t="s">
        <v>3710</v>
      </c>
      <c r="E2626" t="str">
        <f t="shared" ref="E2626:E2689" si="199">IF(F2626="男","Male",IF(F2626="女", "Female", ""))</f>
        <v>Female</v>
      </c>
      <c r="F2626" t="s">
        <v>7797</v>
      </c>
      <c r="G2626" s="12">
        <v>73</v>
      </c>
      <c r="H2626" s="14" t="s">
        <v>7824</v>
      </c>
      <c r="I2626" s="24">
        <f t="shared" si="197"/>
        <v>44575</v>
      </c>
      <c r="J2626" s="14">
        <f>MAX(P2626,R2626,T2626)</f>
        <v>44448</v>
      </c>
      <c r="K2626" s="14" t="str">
        <f>_xlfn.IFNA(VLOOKUP(D2626,code!F:G,1,FALSE),"")</f>
        <v/>
      </c>
      <c r="L2626" s="15">
        <v>2</v>
      </c>
      <c r="M2626" s="15" t="str">
        <f t="shared" ref="M2626:M2689" si="200">Q2626&amp;"_"&amp;S2626&amp;"_"&amp;U2626</f>
        <v>北京科兴中维_北京科兴中维_</v>
      </c>
      <c r="N2626" s="15" t="str">
        <f>VLOOKUP(M2626,code!A:B,2,FALSE)</f>
        <v>VV</v>
      </c>
      <c r="O2626" s="15" t="str">
        <f>VLOOKUP(M2626,code!A:C,3,FALSE)</f>
        <v>N</v>
      </c>
      <c r="P2626" s="16">
        <v>44415</v>
      </c>
      <c r="Q2626" s="15" t="s">
        <v>7815</v>
      </c>
      <c r="R2626" s="16">
        <v>44448</v>
      </c>
      <c r="S2626" s="15" t="s">
        <v>7815</v>
      </c>
      <c r="T2626" s="16"/>
      <c r="U2626" s="15"/>
    </row>
    <row r="2627" spans="1:21" x14ac:dyDescent="0.25">
      <c r="A2627" s="12">
        <v>3747</v>
      </c>
      <c r="B2627" t="s">
        <v>2020</v>
      </c>
      <c r="C2627">
        <f>IFERROR(VLOOKUP(B2627,code!$F$1:$G$39,2,FALSE),"")</f>
        <v>8</v>
      </c>
      <c r="D2627" t="s">
        <v>3711</v>
      </c>
      <c r="E2627" t="str">
        <f t="shared" si="199"/>
        <v>Male</v>
      </c>
      <c r="F2627" t="s">
        <v>7798</v>
      </c>
      <c r="G2627" s="12">
        <v>81</v>
      </c>
      <c r="H2627" s="14" t="s">
        <v>7824</v>
      </c>
      <c r="I2627" s="24">
        <f t="shared" ref="I2627:I2690" si="201">IFERROR(DATEVALUE(H2627),H2627)</f>
        <v>44575</v>
      </c>
      <c r="J2627" s="14"/>
      <c r="K2627" s="14" t="str">
        <f>_xlfn.IFNA(VLOOKUP(D2627,code!F:G,1,FALSE),"")</f>
        <v/>
      </c>
      <c r="L2627" s="15">
        <v>0</v>
      </c>
      <c r="M2627" s="15" t="str">
        <f t="shared" si="200"/>
        <v>__</v>
      </c>
      <c r="N2627" s="15"/>
      <c r="O2627" s="15">
        <f>VLOOKUP(M2627,code!A:C,3,FALSE)</f>
        <v>0</v>
      </c>
      <c r="P2627" s="16"/>
      <c r="Q2627" s="15"/>
      <c r="R2627" s="16"/>
      <c r="S2627" s="15"/>
      <c r="T2627" s="16"/>
      <c r="U2627" s="15"/>
    </row>
    <row r="2628" spans="1:21" x14ac:dyDescent="0.25">
      <c r="A2628" s="12">
        <v>3748</v>
      </c>
      <c r="B2628" t="s">
        <v>2020</v>
      </c>
      <c r="C2628">
        <f>IFERROR(VLOOKUP(B2628,code!$F$1:$G$39,2,FALSE),"")</f>
        <v>8</v>
      </c>
      <c r="D2628" t="s">
        <v>3712</v>
      </c>
      <c r="E2628" t="str">
        <f t="shared" si="199"/>
        <v>Female</v>
      </c>
      <c r="F2628" t="s">
        <v>7797</v>
      </c>
      <c r="G2628" s="12">
        <v>78</v>
      </c>
      <c r="H2628" s="14" t="s">
        <v>7824</v>
      </c>
      <c r="I2628" s="24">
        <f t="shared" si="201"/>
        <v>44575</v>
      </c>
      <c r="J2628" s="14"/>
      <c r="K2628" s="14" t="str">
        <f>_xlfn.IFNA(VLOOKUP(D2628,code!F:G,1,FALSE),"")</f>
        <v/>
      </c>
      <c r="L2628" s="15">
        <v>0</v>
      </c>
      <c r="M2628" s="15" t="str">
        <f t="shared" si="200"/>
        <v>__</v>
      </c>
      <c r="N2628" s="15"/>
      <c r="O2628" s="15">
        <f>VLOOKUP(M2628,code!A:C,3,FALSE)</f>
        <v>0</v>
      </c>
      <c r="P2628" s="16"/>
      <c r="Q2628" s="15"/>
      <c r="R2628" s="16"/>
      <c r="S2628" s="15"/>
      <c r="T2628" s="16"/>
      <c r="U2628" s="15"/>
    </row>
    <row r="2629" spans="1:21" x14ac:dyDescent="0.25">
      <c r="A2629" s="12">
        <v>3749</v>
      </c>
      <c r="B2629" t="s">
        <v>2020</v>
      </c>
      <c r="C2629">
        <f>IFERROR(VLOOKUP(B2629,code!$F$1:$G$39,2,FALSE),"")</f>
        <v>8</v>
      </c>
      <c r="D2629" t="s">
        <v>3713</v>
      </c>
      <c r="E2629" t="str">
        <f t="shared" si="199"/>
        <v>Female</v>
      </c>
      <c r="F2629" t="s">
        <v>7797</v>
      </c>
      <c r="G2629" s="12">
        <v>7</v>
      </c>
      <c r="H2629" s="14" t="s">
        <v>7824</v>
      </c>
      <c r="I2629" s="24">
        <f t="shared" si="201"/>
        <v>44575</v>
      </c>
      <c r="J2629" s="14"/>
      <c r="K2629" s="14" t="str">
        <f>_xlfn.IFNA(VLOOKUP(D2629,code!F:G,1,FALSE),"")</f>
        <v/>
      </c>
      <c r="L2629" s="15">
        <v>0</v>
      </c>
      <c r="M2629" s="15" t="str">
        <f t="shared" si="200"/>
        <v>__</v>
      </c>
      <c r="N2629" s="15"/>
      <c r="O2629" s="15">
        <f>VLOOKUP(M2629,code!A:C,3,FALSE)</f>
        <v>0</v>
      </c>
      <c r="P2629" s="16"/>
      <c r="Q2629" s="15"/>
      <c r="R2629" s="16"/>
      <c r="S2629" s="15"/>
      <c r="T2629" s="16"/>
      <c r="U2629" s="15"/>
    </row>
    <row r="2630" spans="1:21" x14ac:dyDescent="0.25">
      <c r="A2630" s="12">
        <v>3750</v>
      </c>
      <c r="B2630" t="s">
        <v>2020</v>
      </c>
      <c r="C2630">
        <f>IFERROR(VLOOKUP(B2630,code!$F$1:$G$39,2,FALSE),"")</f>
        <v>8</v>
      </c>
      <c r="D2630" t="s">
        <v>3714</v>
      </c>
      <c r="E2630" t="str">
        <f t="shared" si="199"/>
        <v>Male</v>
      </c>
      <c r="F2630" t="s">
        <v>7798</v>
      </c>
      <c r="G2630" s="12">
        <v>14</v>
      </c>
      <c r="H2630" s="14" t="s">
        <v>7824</v>
      </c>
      <c r="I2630" s="24">
        <f t="shared" si="201"/>
        <v>44575</v>
      </c>
      <c r="J2630" s="14">
        <f>MAX(P2630,R2630,T2630)</f>
        <v>44463</v>
      </c>
      <c r="K2630" s="14" t="str">
        <f>_xlfn.IFNA(VLOOKUP(D2630,code!F:G,1,FALSE),"")</f>
        <v/>
      </c>
      <c r="L2630" s="15">
        <v>2</v>
      </c>
      <c r="M2630" s="15" t="str">
        <f t="shared" si="200"/>
        <v>北京生物_兰州生物_</v>
      </c>
      <c r="N2630" s="15" t="str">
        <f>VLOOKUP(M2630,code!A:B,2,FALSE)</f>
        <v>PP</v>
      </c>
      <c r="O2630" s="15" t="str">
        <f>VLOOKUP(M2630,code!A:C,3,FALSE)</f>
        <v>N</v>
      </c>
      <c r="P2630" s="16">
        <v>44416</v>
      </c>
      <c r="Q2630" s="15" t="s">
        <v>7816</v>
      </c>
      <c r="R2630" s="16">
        <v>44463</v>
      </c>
      <c r="S2630" s="15" t="s">
        <v>7817</v>
      </c>
      <c r="T2630" s="16"/>
      <c r="U2630" s="15"/>
    </row>
    <row r="2631" spans="1:21" x14ac:dyDescent="0.25">
      <c r="A2631" s="12">
        <v>3751</v>
      </c>
      <c r="B2631" t="s">
        <v>2020</v>
      </c>
      <c r="C2631">
        <f>IFERROR(VLOOKUP(B2631,code!$F$1:$G$39,2,FALSE),"")</f>
        <v>8</v>
      </c>
      <c r="D2631" t="s">
        <v>3715</v>
      </c>
      <c r="E2631" t="str">
        <f t="shared" si="199"/>
        <v>Male</v>
      </c>
      <c r="F2631" t="s">
        <v>7798</v>
      </c>
      <c r="G2631" s="12">
        <v>42</v>
      </c>
      <c r="H2631" s="14" t="s">
        <v>7824</v>
      </c>
      <c r="I2631" s="24">
        <f t="shared" si="201"/>
        <v>44575</v>
      </c>
      <c r="J2631" s="14">
        <f>MAX(P2631,R2631,T2631)</f>
        <v>44374</v>
      </c>
      <c r="K2631" s="14" t="str">
        <f>_xlfn.IFNA(VLOOKUP(D2631,code!F:G,1,FALSE),"")</f>
        <v/>
      </c>
      <c r="L2631" s="15">
        <v>2</v>
      </c>
      <c r="M2631" s="15" t="str">
        <f t="shared" si="200"/>
        <v>北京生物_兰州生物_</v>
      </c>
      <c r="N2631" s="15" t="str">
        <f>VLOOKUP(M2631,code!A:B,2,FALSE)</f>
        <v>PP</v>
      </c>
      <c r="O2631" s="15" t="str">
        <f>VLOOKUP(M2631,code!A:C,3,FALSE)</f>
        <v>N</v>
      </c>
      <c r="P2631" s="16">
        <v>44352</v>
      </c>
      <c r="Q2631" s="15" t="s">
        <v>7816</v>
      </c>
      <c r="R2631" s="16">
        <v>44374</v>
      </c>
      <c r="S2631" s="15" t="s">
        <v>7817</v>
      </c>
      <c r="T2631" s="16"/>
      <c r="U2631" s="15"/>
    </row>
    <row r="2632" spans="1:21" x14ac:dyDescent="0.25">
      <c r="A2632" s="12">
        <v>1460</v>
      </c>
      <c r="B2632" t="s">
        <v>1984</v>
      </c>
      <c r="C2632">
        <f>IFERROR(VLOOKUP(B2632,code!$F$1:$G$39,2,FALSE),"")</f>
        <v>16</v>
      </c>
      <c r="D2632" t="s">
        <v>1490</v>
      </c>
      <c r="E2632" t="str">
        <f t="shared" si="199"/>
        <v>Male</v>
      </c>
      <c r="F2632" t="s">
        <v>7798</v>
      </c>
      <c r="G2632" s="12">
        <v>11</v>
      </c>
      <c r="H2632" s="14">
        <v>44575</v>
      </c>
      <c r="I2632" s="24">
        <f t="shared" si="201"/>
        <v>44575</v>
      </c>
      <c r="J2632" s="14">
        <f>MAX(P2632,R2632,T2632)</f>
        <v>44536</v>
      </c>
      <c r="K2632" s="14" t="str">
        <f>_xlfn.IFNA(VLOOKUP(D2632,code!F:G,1,FALSE),"")</f>
        <v/>
      </c>
      <c r="L2632" s="15">
        <v>2</v>
      </c>
      <c r="M2632" s="15" t="str">
        <f t="shared" si="200"/>
        <v>成都生物_兰州生物_</v>
      </c>
      <c r="N2632" s="15" t="str">
        <f>VLOOKUP(M2632,code!A:B,2,FALSE)</f>
        <v>PP</v>
      </c>
      <c r="O2632" s="15" t="str">
        <f>VLOOKUP(M2632,code!A:C,3,FALSE)</f>
        <v>N</v>
      </c>
      <c r="P2632" s="16">
        <v>44515</v>
      </c>
      <c r="Q2632" s="15" t="s">
        <v>7819</v>
      </c>
      <c r="R2632" s="16">
        <v>44536</v>
      </c>
      <c r="S2632" s="15" t="s">
        <v>7817</v>
      </c>
      <c r="T2632" s="16"/>
      <c r="U2632" s="15"/>
    </row>
    <row r="2633" spans="1:21" x14ac:dyDescent="0.25">
      <c r="A2633" s="12">
        <v>3755</v>
      </c>
      <c r="B2633" t="s">
        <v>2020</v>
      </c>
      <c r="C2633">
        <f>IFERROR(VLOOKUP(B2633,code!$F$1:$G$39,2,FALSE),"")</f>
        <v>8</v>
      </c>
      <c r="D2633" t="s">
        <v>3718</v>
      </c>
      <c r="E2633" t="str">
        <f t="shared" si="199"/>
        <v>Female</v>
      </c>
      <c r="F2633" t="s">
        <v>7797</v>
      </c>
      <c r="G2633" s="12">
        <v>31</v>
      </c>
      <c r="H2633" s="14" t="s">
        <v>7824</v>
      </c>
      <c r="I2633" s="24">
        <f t="shared" si="201"/>
        <v>44575</v>
      </c>
      <c r="J2633" s="14">
        <f>MAX(P2633,R2633,T2633)</f>
        <v>44424</v>
      </c>
      <c r="K2633" s="14" t="str">
        <f>_xlfn.IFNA(VLOOKUP(D2633,code!F:G,1,FALSE),"")</f>
        <v/>
      </c>
      <c r="L2633" s="15">
        <v>2</v>
      </c>
      <c r="M2633" s="15" t="str">
        <f t="shared" si="200"/>
        <v>北京科兴中维_北京科兴中维_</v>
      </c>
      <c r="N2633" s="15" t="str">
        <f>VLOOKUP(M2633,code!A:B,2,FALSE)</f>
        <v>VV</v>
      </c>
      <c r="O2633" s="15" t="str">
        <f>VLOOKUP(M2633,code!A:C,3,FALSE)</f>
        <v>N</v>
      </c>
      <c r="P2633" s="16">
        <v>44400</v>
      </c>
      <c r="Q2633" s="15" t="s">
        <v>7815</v>
      </c>
      <c r="R2633" s="16">
        <v>44424</v>
      </c>
      <c r="S2633" s="15" t="s">
        <v>7815</v>
      </c>
      <c r="T2633" s="16"/>
      <c r="U2633" s="15"/>
    </row>
    <row r="2634" spans="1:21" x14ac:dyDescent="0.25">
      <c r="A2634" s="12">
        <v>3757</v>
      </c>
      <c r="B2634" t="s">
        <v>2020</v>
      </c>
      <c r="C2634">
        <f>IFERROR(VLOOKUP(B2634,code!$F$1:$G$39,2,FALSE),"")</f>
        <v>8</v>
      </c>
      <c r="D2634" t="s">
        <v>3720</v>
      </c>
      <c r="E2634" t="str">
        <f t="shared" si="199"/>
        <v>Male</v>
      </c>
      <c r="F2634" t="s">
        <v>7798</v>
      </c>
      <c r="G2634" s="12">
        <v>66</v>
      </c>
      <c r="H2634" s="14" t="s">
        <v>7824</v>
      </c>
      <c r="I2634" s="24">
        <f t="shared" si="201"/>
        <v>44575</v>
      </c>
      <c r="J2634" s="14"/>
      <c r="K2634" s="14" t="str">
        <f>_xlfn.IFNA(VLOOKUP(D2634,code!F:G,1,FALSE),"")</f>
        <v/>
      </c>
      <c r="L2634" s="15">
        <v>0</v>
      </c>
      <c r="M2634" s="15" t="str">
        <f t="shared" si="200"/>
        <v>__</v>
      </c>
      <c r="N2634" s="15"/>
      <c r="O2634" s="15">
        <f>VLOOKUP(M2634,code!A:C,3,FALSE)</f>
        <v>0</v>
      </c>
      <c r="P2634" s="16"/>
      <c r="Q2634" s="15"/>
      <c r="R2634" s="16"/>
      <c r="S2634" s="15"/>
      <c r="T2634" s="16"/>
      <c r="U2634" s="15"/>
    </row>
    <row r="2635" spans="1:21" x14ac:dyDescent="0.25">
      <c r="A2635" s="12">
        <v>3759</v>
      </c>
      <c r="B2635" t="s">
        <v>2020</v>
      </c>
      <c r="C2635">
        <f>IFERROR(VLOOKUP(B2635,code!$F$1:$G$39,2,FALSE),"")</f>
        <v>8</v>
      </c>
      <c r="D2635" t="s">
        <v>3722</v>
      </c>
      <c r="E2635" t="str">
        <f t="shared" si="199"/>
        <v>Male</v>
      </c>
      <c r="F2635" t="s">
        <v>7798</v>
      </c>
      <c r="G2635" s="12">
        <v>27</v>
      </c>
      <c r="H2635" s="14" t="s">
        <v>7824</v>
      </c>
      <c r="I2635" s="24">
        <f t="shared" si="201"/>
        <v>44575</v>
      </c>
      <c r="J2635" s="14">
        <f>MAX(P2635,R2635,T2635)</f>
        <v>44407</v>
      </c>
      <c r="K2635" s="14" t="str">
        <f>_xlfn.IFNA(VLOOKUP(D2635,code!F:G,1,FALSE),"")</f>
        <v/>
      </c>
      <c r="L2635" s="15">
        <v>2</v>
      </c>
      <c r="M2635" s="15" t="str">
        <f t="shared" si="200"/>
        <v>兰州生物_兰州生物_</v>
      </c>
      <c r="N2635" s="15" t="str">
        <f>VLOOKUP(M2635,code!A:B,2,FALSE)</f>
        <v>PP</v>
      </c>
      <c r="O2635" s="15" t="str">
        <f>VLOOKUP(M2635,code!A:C,3,FALSE)</f>
        <v>N</v>
      </c>
      <c r="P2635" s="16">
        <v>44385</v>
      </c>
      <c r="Q2635" s="15" t="s">
        <v>7817</v>
      </c>
      <c r="R2635" s="16">
        <v>44407</v>
      </c>
      <c r="S2635" s="15" t="s">
        <v>7817</v>
      </c>
      <c r="T2635" s="16"/>
      <c r="U2635" s="15"/>
    </row>
    <row r="2636" spans="1:21" x14ac:dyDescent="0.25">
      <c r="A2636" s="12">
        <v>3760</v>
      </c>
      <c r="B2636" t="s">
        <v>2020</v>
      </c>
      <c r="C2636">
        <f>IFERROR(VLOOKUP(B2636,code!$F$1:$G$39,2,FALSE),"")</f>
        <v>8</v>
      </c>
      <c r="D2636" t="s">
        <v>3723</v>
      </c>
      <c r="E2636" t="str">
        <f t="shared" si="199"/>
        <v>Male</v>
      </c>
      <c r="F2636" t="s">
        <v>7798</v>
      </c>
      <c r="G2636" s="12">
        <v>29</v>
      </c>
      <c r="H2636" s="14" t="s">
        <v>7824</v>
      </c>
      <c r="I2636" s="24">
        <f t="shared" si="201"/>
        <v>44575</v>
      </c>
      <c r="J2636" s="14"/>
      <c r="K2636" s="14" t="str">
        <f>_xlfn.IFNA(VLOOKUP(D2636,code!F:G,1,FALSE),"")</f>
        <v/>
      </c>
      <c r="L2636" s="15">
        <v>0</v>
      </c>
      <c r="M2636" s="15" t="str">
        <f t="shared" si="200"/>
        <v>__</v>
      </c>
      <c r="N2636" s="15"/>
      <c r="O2636" s="15">
        <f>VLOOKUP(M2636,code!A:C,3,FALSE)</f>
        <v>0</v>
      </c>
      <c r="P2636" s="16"/>
      <c r="Q2636" s="15"/>
      <c r="R2636" s="16"/>
      <c r="S2636" s="15"/>
      <c r="T2636" s="16"/>
      <c r="U2636" s="15"/>
    </row>
    <row r="2637" spans="1:21" x14ac:dyDescent="0.25">
      <c r="A2637" s="12">
        <v>3761</v>
      </c>
      <c r="B2637" t="s">
        <v>2020</v>
      </c>
      <c r="C2637">
        <f>IFERROR(VLOOKUP(B2637,code!$F$1:$G$39,2,FALSE),"")</f>
        <v>8</v>
      </c>
      <c r="D2637" t="s">
        <v>3724</v>
      </c>
      <c r="E2637" t="str">
        <f t="shared" si="199"/>
        <v>Male</v>
      </c>
      <c r="F2637" t="s">
        <v>7798</v>
      </c>
      <c r="G2637" s="12">
        <v>19</v>
      </c>
      <c r="H2637" s="14" t="s">
        <v>7824</v>
      </c>
      <c r="I2637" s="24">
        <f t="shared" si="201"/>
        <v>44575</v>
      </c>
      <c r="J2637" s="14">
        <f>MAX(P2637,R2637,T2637)</f>
        <v>44408</v>
      </c>
      <c r="K2637" s="14" t="str">
        <f>_xlfn.IFNA(VLOOKUP(D2637,code!F:G,1,FALSE),"")</f>
        <v/>
      </c>
      <c r="L2637" s="15">
        <v>2</v>
      </c>
      <c r="M2637" s="15" t="str">
        <f t="shared" si="200"/>
        <v>兰州生物_北京科兴中维_</v>
      </c>
      <c r="N2637" s="15" t="str">
        <f>VLOOKUP(M2637,code!A:B,2,FALSE)</f>
        <v>PV</v>
      </c>
      <c r="O2637" s="15" t="str">
        <f>VLOOKUP(M2637,code!A:C,3,FALSE)</f>
        <v>Y</v>
      </c>
      <c r="P2637" s="16">
        <v>44385</v>
      </c>
      <c r="Q2637" s="15" t="s">
        <v>7817</v>
      </c>
      <c r="R2637" s="16">
        <v>44408</v>
      </c>
      <c r="S2637" s="15" t="s">
        <v>7815</v>
      </c>
      <c r="T2637" s="16"/>
      <c r="U2637" s="15"/>
    </row>
    <row r="2638" spans="1:21" x14ac:dyDescent="0.25">
      <c r="A2638" s="12">
        <v>2124</v>
      </c>
      <c r="B2638" t="s">
        <v>150</v>
      </c>
      <c r="C2638">
        <f>IFERROR(VLOOKUP(B2638,code!$F$1:$G$39,2,FALSE),"")</f>
        <v>21</v>
      </c>
      <c r="D2638" t="s">
        <v>2127</v>
      </c>
      <c r="E2638" t="str">
        <f t="shared" si="199"/>
        <v>Female</v>
      </c>
      <c r="F2638" t="s">
        <v>7797</v>
      </c>
      <c r="G2638" s="12">
        <v>15</v>
      </c>
      <c r="H2638" s="14">
        <v>44574</v>
      </c>
      <c r="I2638" s="24">
        <f t="shared" si="201"/>
        <v>44574</v>
      </c>
      <c r="J2638" s="14">
        <f>MAX(P2638,R2638,T2638)</f>
        <v>44455</v>
      </c>
      <c r="K2638" s="14" t="str">
        <f>_xlfn.IFNA(VLOOKUP(D2638,code!F:G,1,FALSE),"")</f>
        <v/>
      </c>
      <c r="L2638" s="15">
        <v>2</v>
      </c>
      <c r="M2638" s="15" t="str">
        <f t="shared" si="200"/>
        <v>北京科兴中维_北京生物_</v>
      </c>
      <c r="N2638" s="15" t="str">
        <f>VLOOKUP(M2638,code!A:B,2,FALSE)</f>
        <v>VP</v>
      </c>
      <c r="O2638" s="15" t="str">
        <f>VLOOKUP(M2638,code!A:C,3,FALSE)</f>
        <v>Y</v>
      </c>
      <c r="P2638" s="16">
        <v>44431</v>
      </c>
      <c r="Q2638" s="15" t="s">
        <v>7815</v>
      </c>
      <c r="R2638" s="16">
        <v>44455</v>
      </c>
      <c r="S2638" s="15" t="s">
        <v>7816</v>
      </c>
      <c r="T2638" s="16"/>
      <c r="U2638" s="15"/>
    </row>
    <row r="2639" spans="1:21" x14ac:dyDescent="0.25">
      <c r="A2639" s="12">
        <v>3764</v>
      </c>
      <c r="B2639" t="s">
        <v>2020</v>
      </c>
      <c r="C2639">
        <f>IFERROR(VLOOKUP(B2639,code!$F$1:$G$39,2,FALSE),"")</f>
        <v>8</v>
      </c>
      <c r="D2639" t="s">
        <v>3727</v>
      </c>
      <c r="E2639" t="str">
        <f t="shared" si="199"/>
        <v>Female</v>
      </c>
      <c r="F2639" t="s">
        <v>7797</v>
      </c>
      <c r="G2639" s="12">
        <v>51</v>
      </c>
      <c r="H2639" s="14" t="s">
        <v>7824</v>
      </c>
      <c r="I2639" s="24">
        <f t="shared" si="201"/>
        <v>44575</v>
      </c>
      <c r="J2639" s="14">
        <f>MAX(P2639,R2639,T2639)</f>
        <v>44338</v>
      </c>
      <c r="K2639" s="14" t="str">
        <f>_xlfn.IFNA(VLOOKUP(D2639,code!F:G,1,FALSE),"")</f>
        <v/>
      </c>
      <c r="L2639" s="15">
        <v>2</v>
      </c>
      <c r="M2639" s="15" t="str">
        <f t="shared" si="200"/>
        <v>北京科兴中维_北京科兴中维_</v>
      </c>
      <c r="N2639" s="15" t="str">
        <f>VLOOKUP(M2639,code!A:B,2,FALSE)</f>
        <v>VV</v>
      </c>
      <c r="O2639" s="15" t="str">
        <f>VLOOKUP(M2639,code!A:C,3,FALSE)</f>
        <v>N</v>
      </c>
      <c r="P2639" s="16">
        <v>44293</v>
      </c>
      <c r="Q2639" s="15" t="s">
        <v>7815</v>
      </c>
      <c r="R2639" s="16">
        <v>44338</v>
      </c>
      <c r="S2639" s="15" t="s">
        <v>7815</v>
      </c>
      <c r="T2639" s="16"/>
      <c r="U2639" s="15"/>
    </row>
    <row r="2640" spans="1:21" x14ac:dyDescent="0.25">
      <c r="A2640" s="12">
        <v>3765</v>
      </c>
      <c r="B2640" t="s">
        <v>2020</v>
      </c>
      <c r="C2640">
        <f>IFERROR(VLOOKUP(B2640,code!$F$1:$G$39,2,FALSE),"")</f>
        <v>8</v>
      </c>
      <c r="D2640" t="s">
        <v>3728</v>
      </c>
      <c r="E2640" t="str">
        <f t="shared" si="199"/>
        <v>Male</v>
      </c>
      <c r="F2640" t="s">
        <v>7798</v>
      </c>
      <c r="G2640" s="12">
        <v>20</v>
      </c>
      <c r="H2640" s="14" t="s">
        <v>7824</v>
      </c>
      <c r="I2640" s="24">
        <f t="shared" si="201"/>
        <v>44575</v>
      </c>
      <c r="J2640" s="14">
        <f>MAX(P2640,R2640,T2640)</f>
        <v>44407</v>
      </c>
      <c r="K2640" s="14" t="str">
        <f>_xlfn.IFNA(VLOOKUP(D2640,code!F:G,1,FALSE),"")</f>
        <v/>
      </c>
      <c r="L2640" s="15">
        <v>2</v>
      </c>
      <c r="M2640" s="15" t="str">
        <f t="shared" si="200"/>
        <v>兰州生物_兰州生物_</v>
      </c>
      <c r="N2640" s="15" t="str">
        <f>VLOOKUP(M2640,code!A:B,2,FALSE)</f>
        <v>PP</v>
      </c>
      <c r="O2640" s="15" t="str">
        <f>VLOOKUP(M2640,code!A:C,3,FALSE)</f>
        <v>N</v>
      </c>
      <c r="P2640" s="16">
        <v>44385</v>
      </c>
      <c r="Q2640" s="15" t="s">
        <v>7817</v>
      </c>
      <c r="R2640" s="16">
        <v>44407</v>
      </c>
      <c r="S2640" s="15" t="s">
        <v>7817</v>
      </c>
      <c r="T2640" s="16"/>
      <c r="U2640" s="15"/>
    </row>
    <row r="2641" spans="1:21" x14ac:dyDescent="0.25">
      <c r="A2641" s="12">
        <v>3766</v>
      </c>
      <c r="B2641" t="s">
        <v>2020</v>
      </c>
      <c r="C2641">
        <f>IFERROR(VLOOKUP(B2641,code!$F$1:$G$39,2,FALSE),"")</f>
        <v>8</v>
      </c>
      <c r="D2641" t="s">
        <v>3729</v>
      </c>
      <c r="E2641" t="str">
        <f t="shared" si="199"/>
        <v>Female</v>
      </c>
      <c r="F2641" t="s">
        <v>7797</v>
      </c>
      <c r="G2641" s="12">
        <v>73</v>
      </c>
      <c r="H2641" s="14" t="s">
        <v>7824</v>
      </c>
      <c r="I2641" s="24">
        <f t="shared" si="201"/>
        <v>44575</v>
      </c>
      <c r="J2641" s="14"/>
      <c r="K2641" s="14" t="str">
        <f>_xlfn.IFNA(VLOOKUP(D2641,code!F:G,1,FALSE),"")</f>
        <v/>
      </c>
      <c r="L2641" s="15">
        <v>0</v>
      </c>
      <c r="M2641" s="15" t="str">
        <f t="shared" si="200"/>
        <v>__</v>
      </c>
      <c r="N2641" s="15"/>
      <c r="O2641" s="15">
        <f>VLOOKUP(M2641,code!A:C,3,FALSE)</f>
        <v>0</v>
      </c>
      <c r="P2641" s="16"/>
      <c r="Q2641" s="15"/>
      <c r="R2641" s="16"/>
      <c r="S2641" s="15"/>
      <c r="T2641" s="16"/>
      <c r="U2641" s="15"/>
    </row>
    <row r="2642" spans="1:21" x14ac:dyDescent="0.25">
      <c r="A2642" s="12">
        <v>3767</v>
      </c>
      <c r="B2642" t="s">
        <v>2020</v>
      </c>
      <c r="C2642">
        <f>IFERROR(VLOOKUP(B2642,code!$F$1:$G$39,2,FALSE),"")</f>
        <v>8</v>
      </c>
      <c r="D2642" t="s">
        <v>3730</v>
      </c>
      <c r="E2642" t="str">
        <f t="shared" si="199"/>
        <v>Female</v>
      </c>
      <c r="F2642" t="s">
        <v>7797</v>
      </c>
      <c r="G2642" s="12">
        <v>80</v>
      </c>
      <c r="H2642" s="14" t="s">
        <v>7824</v>
      </c>
      <c r="I2642" s="24">
        <f t="shared" si="201"/>
        <v>44575</v>
      </c>
      <c r="J2642" s="14">
        <f t="shared" ref="J2642:J2647" si="202">MAX(P2642,R2642,T2642)</f>
        <v>44424</v>
      </c>
      <c r="K2642" s="14" t="str">
        <f>_xlfn.IFNA(VLOOKUP(D2642,code!F:G,1,FALSE),"")</f>
        <v/>
      </c>
      <c r="L2642" s="15">
        <v>2</v>
      </c>
      <c r="M2642" s="15" t="str">
        <f t="shared" si="200"/>
        <v>北京科兴中维_北京科兴中维_</v>
      </c>
      <c r="N2642" s="15" t="str">
        <f>VLOOKUP(M2642,code!A:B,2,FALSE)</f>
        <v>VV</v>
      </c>
      <c r="O2642" s="15" t="str">
        <f>VLOOKUP(M2642,code!A:C,3,FALSE)</f>
        <v>N</v>
      </c>
      <c r="P2642" s="16">
        <v>44395</v>
      </c>
      <c r="Q2642" s="15" t="s">
        <v>7815</v>
      </c>
      <c r="R2642" s="16">
        <v>44424</v>
      </c>
      <c r="S2642" s="15" t="s">
        <v>7815</v>
      </c>
      <c r="T2642" s="16"/>
      <c r="U2642" s="15"/>
    </row>
    <row r="2643" spans="1:21" x14ac:dyDescent="0.25">
      <c r="A2643" s="12">
        <v>3769</v>
      </c>
      <c r="B2643" t="s">
        <v>2020</v>
      </c>
      <c r="C2643">
        <f>IFERROR(VLOOKUP(B2643,code!$F$1:$G$39,2,FALSE),"")</f>
        <v>8</v>
      </c>
      <c r="D2643" t="s">
        <v>3732</v>
      </c>
      <c r="E2643" t="str">
        <f t="shared" si="199"/>
        <v>Male</v>
      </c>
      <c r="F2643" t="s">
        <v>7798</v>
      </c>
      <c r="G2643" s="12">
        <v>80</v>
      </c>
      <c r="H2643" s="14" t="s">
        <v>7824</v>
      </c>
      <c r="I2643" s="24">
        <f t="shared" si="201"/>
        <v>44575</v>
      </c>
      <c r="J2643" s="14">
        <f t="shared" si="202"/>
        <v>44424</v>
      </c>
      <c r="K2643" s="14" t="str">
        <f>_xlfn.IFNA(VLOOKUP(D2643,code!F:G,1,FALSE),"")</f>
        <v/>
      </c>
      <c r="L2643" s="15">
        <v>2</v>
      </c>
      <c r="M2643" s="15" t="str">
        <f t="shared" si="200"/>
        <v>北京科兴中维_北京科兴中维_</v>
      </c>
      <c r="N2643" s="15" t="str">
        <f>VLOOKUP(M2643,code!A:B,2,FALSE)</f>
        <v>VV</v>
      </c>
      <c r="O2643" s="15" t="str">
        <f>VLOOKUP(M2643,code!A:C,3,FALSE)</f>
        <v>N</v>
      </c>
      <c r="P2643" s="16">
        <v>44395</v>
      </c>
      <c r="Q2643" s="15" t="s">
        <v>7815</v>
      </c>
      <c r="R2643" s="16">
        <v>44424</v>
      </c>
      <c r="S2643" s="15" t="s">
        <v>7815</v>
      </c>
      <c r="T2643" s="16"/>
      <c r="U2643" s="15"/>
    </row>
    <row r="2644" spans="1:21" x14ac:dyDescent="0.25">
      <c r="A2644" s="12">
        <v>3372</v>
      </c>
      <c r="B2644" t="s">
        <v>7796</v>
      </c>
      <c r="C2644">
        <f>IFERROR(VLOOKUP(B2644,code!$F$1:$G$39,2,FALSE),"")</f>
        <v>5</v>
      </c>
      <c r="D2644" t="s">
        <v>3346</v>
      </c>
      <c r="E2644" t="str">
        <f t="shared" si="199"/>
        <v>Female</v>
      </c>
      <c r="F2644" t="s">
        <v>7797</v>
      </c>
      <c r="G2644" s="12">
        <v>30</v>
      </c>
      <c r="H2644" s="14">
        <v>44571</v>
      </c>
      <c r="I2644" s="24">
        <f t="shared" si="201"/>
        <v>44571</v>
      </c>
      <c r="J2644" s="14">
        <f t="shared" si="202"/>
        <v>44566</v>
      </c>
      <c r="K2644" s="14" t="str">
        <f>_xlfn.IFNA(VLOOKUP(D2644,code!F:G,1,FALSE),"")</f>
        <v/>
      </c>
      <c r="L2644" s="15">
        <v>3</v>
      </c>
      <c r="M2644" s="15" t="str">
        <f t="shared" si="200"/>
        <v>北京科兴中维_北京科兴中维_北京科兴中维</v>
      </c>
      <c r="N2644" s="15" t="str">
        <f>VLOOKUP(M2644,code!A:B,2,FALSE)</f>
        <v>VVV</v>
      </c>
      <c r="O2644" s="15" t="str">
        <f>VLOOKUP(M2644,code!A:C,3,FALSE)</f>
        <v>N</v>
      </c>
      <c r="P2644" s="16">
        <v>44289</v>
      </c>
      <c r="Q2644" s="15" t="s">
        <v>7815</v>
      </c>
      <c r="R2644" s="16">
        <v>44343</v>
      </c>
      <c r="S2644" s="15" t="s">
        <v>7815</v>
      </c>
      <c r="T2644" s="16">
        <v>44566</v>
      </c>
      <c r="U2644" s="15" t="s">
        <v>7815</v>
      </c>
    </row>
    <row r="2645" spans="1:21" x14ac:dyDescent="0.25">
      <c r="A2645" s="12">
        <v>3771</v>
      </c>
      <c r="B2645" t="s">
        <v>2020</v>
      </c>
      <c r="C2645">
        <f>IFERROR(VLOOKUP(B2645,code!$F$1:$G$39,2,FALSE),"")</f>
        <v>8</v>
      </c>
      <c r="D2645" t="s">
        <v>3734</v>
      </c>
      <c r="E2645" t="str">
        <f t="shared" si="199"/>
        <v>Female</v>
      </c>
      <c r="F2645" t="s">
        <v>7797</v>
      </c>
      <c r="G2645" s="12">
        <v>12</v>
      </c>
      <c r="H2645" s="14" t="s">
        <v>7824</v>
      </c>
      <c r="I2645" s="24">
        <f t="shared" si="201"/>
        <v>44575</v>
      </c>
      <c r="J2645" s="14">
        <f t="shared" si="202"/>
        <v>44539</v>
      </c>
      <c r="K2645" s="14" t="str">
        <f>_xlfn.IFNA(VLOOKUP(D2645,code!F:G,1,FALSE),"")</f>
        <v/>
      </c>
      <c r="L2645" s="15">
        <v>2</v>
      </c>
      <c r="M2645" s="15" t="str">
        <f t="shared" si="200"/>
        <v>成都生物_兰州生物_</v>
      </c>
      <c r="N2645" s="15" t="str">
        <f>VLOOKUP(M2645,code!A:B,2,FALSE)</f>
        <v>PP</v>
      </c>
      <c r="O2645" s="15" t="str">
        <f>VLOOKUP(M2645,code!A:C,3,FALSE)</f>
        <v>N</v>
      </c>
      <c r="P2645" s="16">
        <v>44508</v>
      </c>
      <c r="Q2645" s="15" t="s">
        <v>7819</v>
      </c>
      <c r="R2645" s="16">
        <v>44539</v>
      </c>
      <c r="S2645" s="15" t="s">
        <v>7817</v>
      </c>
      <c r="T2645" s="16"/>
      <c r="U2645" s="15"/>
    </row>
    <row r="2646" spans="1:21" x14ac:dyDescent="0.25">
      <c r="A2646" s="12">
        <v>3772</v>
      </c>
      <c r="B2646" t="s">
        <v>2020</v>
      </c>
      <c r="C2646">
        <f>IFERROR(VLOOKUP(B2646,code!$F$1:$G$39,2,FALSE),"")</f>
        <v>8</v>
      </c>
      <c r="D2646" t="s">
        <v>3735</v>
      </c>
      <c r="E2646" t="str">
        <f t="shared" si="199"/>
        <v>Male</v>
      </c>
      <c r="F2646" t="s">
        <v>7798</v>
      </c>
      <c r="G2646" s="12">
        <v>44</v>
      </c>
      <c r="H2646" s="14" t="s">
        <v>7824</v>
      </c>
      <c r="I2646" s="24">
        <f t="shared" si="201"/>
        <v>44575</v>
      </c>
      <c r="J2646" s="14">
        <f t="shared" si="202"/>
        <v>44374</v>
      </c>
      <c r="K2646" s="14" t="str">
        <f>_xlfn.IFNA(VLOOKUP(D2646,code!F:G,1,FALSE),"")</f>
        <v/>
      </c>
      <c r="L2646" s="15">
        <v>2</v>
      </c>
      <c r="M2646" s="15" t="str">
        <f t="shared" si="200"/>
        <v>北京生物_兰州生物_</v>
      </c>
      <c r="N2646" s="15" t="str">
        <f>VLOOKUP(M2646,code!A:B,2,FALSE)</f>
        <v>PP</v>
      </c>
      <c r="O2646" s="15" t="str">
        <f>VLOOKUP(M2646,code!A:C,3,FALSE)</f>
        <v>N</v>
      </c>
      <c r="P2646" s="16">
        <v>44353</v>
      </c>
      <c r="Q2646" s="15" t="s">
        <v>7816</v>
      </c>
      <c r="R2646" s="16">
        <v>44374</v>
      </c>
      <c r="S2646" s="15" t="s">
        <v>7817</v>
      </c>
      <c r="T2646" s="16"/>
      <c r="U2646" s="15"/>
    </row>
    <row r="2647" spans="1:21" x14ac:dyDescent="0.25">
      <c r="A2647" s="12">
        <v>3773</v>
      </c>
      <c r="B2647" t="s">
        <v>2020</v>
      </c>
      <c r="C2647">
        <f>IFERROR(VLOOKUP(B2647,code!$F$1:$G$39,2,FALSE),"")</f>
        <v>8</v>
      </c>
      <c r="D2647" t="s">
        <v>3736</v>
      </c>
      <c r="E2647" t="str">
        <f t="shared" si="199"/>
        <v>Female</v>
      </c>
      <c r="F2647" t="s">
        <v>7797</v>
      </c>
      <c r="G2647" s="12">
        <v>36</v>
      </c>
      <c r="H2647" s="14" t="s">
        <v>7824</v>
      </c>
      <c r="I2647" s="24">
        <f t="shared" si="201"/>
        <v>44575</v>
      </c>
      <c r="J2647" s="14">
        <f t="shared" si="202"/>
        <v>44349</v>
      </c>
      <c r="K2647" s="14" t="str">
        <f>_xlfn.IFNA(VLOOKUP(D2647,code!F:G,1,FALSE),"")</f>
        <v/>
      </c>
      <c r="L2647" s="15">
        <v>2</v>
      </c>
      <c r="M2647" s="15" t="str">
        <f t="shared" si="200"/>
        <v>北京生物_北京生物_</v>
      </c>
      <c r="N2647" s="15" t="str">
        <f>VLOOKUP(M2647,code!A:B,2,FALSE)</f>
        <v>PP</v>
      </c>
      <c r="O2647" s="15" t="str">
        <f>VLOOKUP(M2647,code!A:C,3,FALSE)</f>
        <v>N</v>
      </c>
      <c r="P2647" s="16">
        <v>44299</v>
      </c>
      <c r="Q2647" s="15" t="s">
        <v>7816</v>
      </c>
      <c r="R2647" s="16">
        <v>44349</v>
      </c>
      <c r="S2647" s="15" t="s">
        <v>7816</v>
      </c>
      <c r="T2647" s="16"/>
      <c r="U2647" s="15"/>
    </row>
    <row r="2648" spans="1:21" x14ac:dyDescent="0.25">
      <c r="A2648" s="12">
        <v>3774</v>
      </c>
      <c r="B2648" t="s">
        <v>2020</v>
      </c>
      <c r="C2648">
        <f>IFERROR(VLOOKUP(B2648,code!$F$1:$G$39,2,FALSE),"")</f>
        <v>8</v>
      </c>
      <c r="D2648" t="s">
        <v>3737</v>
      </c>
      <c r="E2648" t="str">
        <f t="shared" si="199"/>
        <v>Female</v>
      </c>
      <c r="F2648" t="s">
        <v>7797</v>
      </c>
      <c r="G2648" s="12">
        <v>75</v>
      </c>
      <c r="H2648" s="14" t="s">
        <v>7824</v>
      </c>
      <c r="I2648" s="24">
        <f t="shared" si="201"/>
        <v>44575</v>
      </c>
      <c r="J2648" s="14"/>
      <c r="K2648" s="14" t="str">
        <f>_xlfn.IFNA(VLOOKUP(D2648,code!F:G,1,FALSE),"")</f>
        <v/>
      </c>
      <c r="L2648" s="15">
        <v>0</v>
      </c>
      <c r="M2648" s="15" t="str">
        <f t="shared" si="200"/>
        <v>__</v>
      </c>
      <c r="N2648" s="15"/>
      <c r="O2648" s="15">
        <f>VLOOKUP(M2648,code!A:C,3,FALSE)</f>
        <v>0</v>
      </c>
      <c r="P2648" s="16"/>
      <c r="Q2648" s="15"/>
      <c r="R2648" s="16"/>
      <c r="S2648" s="15"/>
      <c r="T2648" s="16"/>
      <c r="U2648" s="15"/>
    </row>
    <row r="2649" spans="1:21" x14ac:dyDescent="0.25">
      <c r="A2649" s="12">
        <v>3775</v>
      </c>
      <c r="B2649" t="s">
        <v>2020</v>
      </c>
      <c r="C2649">
        <f>IFERROR(VLOOKUP(B2649,code!$F$1:$G$39,2,FALSE),"")</f>
        <v>8</v>
      </c>
      <c r="D2649" t="s">
        <v>3738</v>
      </c>
      <c r="E2649" t="str">
        <f t="shared" si="199"/>
        <v>Male</v>
      </c>
      <c r="F2649" t="s">
        <v>7798</v>
      </c>
      <c r="G2649" s="12">
        <v>59</v>
      </c>
      <c r="H2649" s="14" t="s">
        <v>7824</v>
      </c>
      <c r="I2649" s="24">
        <f t="shared" si="201"/>
        <v>44575</v>
      </c>
      <c r="J2649" s="14"/>
      <c r="K2649" s="14" t="str">
        <f>_xlfn.IFNA(VLOOKUP(D2649,code!F:G,1,FALSE),"")</f>
        <v/>
      </c>
      <c r="L2649" s="15">
        <v>0</v>
      </c>
      <c r="M2649" s="15" t="str">
        <f t="shared" si="200"/>
        <v>__</v>
      </c>
      <c r="N2649" s="15"/>
      <c r="O2649" s="15">
        <f>VLOOKUP(M2649,code!A:C,3,FALSE)</f>
        <v>0</v>
      </c>
      <c r="P2649" s="16"/>
      <c r="Q2649" s="15"/>
      <c r="R2649" s="16"/>
      <c r="S2649" s="15"/>
      <c r="T2649" s="16"/>
      <c r="U2649" s="15"/>
    </row>
    <row r="2650" spans="1:21" x14ac:dyDescent="0.25">
      <c r="A2650" s="12">
        <v>3776</v>
      </c>
      <c r="B2650" t="s">
        <v>2020</v>
      </c>
      <c r="C2650">
        <f>IFERROR(VLOOKUP(B2650,code!$F$1:$G$39,2,FALSE),"")</f>
        <v>8</v>
      </c>
      <c r="D2650" t="s">
        <v>3739</v>
      </c>
      <c r="E2650" t="str">
        <f t="shared" si="199"/>
        <v>Female</v>
      </c>
      <c r="F2650" t="s">
        <v>7797</v>
      </c>
      <c r="G2650" s="12">
        <v>38</v>
      </c>
      <c r="H2650" s="14" t="s">
        <v>7824</v>
      </c>
      <c r="I2650" s="24">
        <f t="shared" si="201"/>
        <v>44575</v>
      </c>
      <c r="J2650" s="14">
        <f>MAX(P2650,R2650,T2650)</f>
        <v>44375</v>
      </c>
      <c r="K2650" s="14" t="str">
        <f>_xlfn.IFNA(VLOOKUP(D2650,code!F:G,1,FALSE),"")</f>
        <v/>
      </c>
      <c r="L2650" s="15">
        <v>2</v>
      </c>
      <c r="M2650" s="15" t="str">
        <f t="shared" si="200"/>
        <v>北京生物_兰州生物_</v>
      </c>
      <c r="N2650" s="15" t="str">
        <f>VLOOKUP(M2650,code!A:B,2,FALSE)</f>
        <v>PP</v>
      </c>
      <c r="O2650" s="15" t="str">
        <f>VLOOKUP(M2650,code!A:C,3,FALSE)</f>
        <v>N</v>
      </c>
      <c r="P2650" s="16">
        <v>44353</v>
      </c>
      <c r="Q2650" s="15" t="s">
        <v>7816</v>
      </c>
      <c r="R2650" s="16">
        <v>44375</v>
      </c>
      <c r="S2650" s="15" t="s">
        <v>7817</v>
      </c>
      <c r="T2650" s="16"/>
      <c r="U2650" s="15"/>
    </row>
    <row r="2651" spans="1:21" x14ac:dyDescent="0.25">
      <c r="A2651" s="12">
        <v>3779</v>
      </c>
      <c r="B2651" t="s">
        <v>2020</v>
      </c>
      <c r="C2651">
        <f>IFERROR(VLOOKUP(B2651,code!$F$1:$G$39,2,FALSE),"")</f>
        <v>8</v>
      </c>
      <c r="D2651" t="s">
        <v>3742</v>
      </c>
      <c r="E2651" t="str">
        <f t="shared" si="199"/>
        <v>Female</v>
      </c>
      <c r="F2651" t="s">
        <v>7797</v>
      </c>
      <c r="G2651" s="12">
        <v>72</v>
      </c>
      <c r="H2651" s="14" t="s">
        <v>7824</v>
      </c>
      <c r="I2651" s="24">
        <f t="shared" si="201"/>
        <v>44575</v>
      </c>
      <c r="J2651" s="14"/>
      <c r="K2651" s="14" t="str">
        <f>_xlfn.IFNA(VLOOKUP(D2651,code!F:G,1,FALSE),"")</f>
        <v/>
      </c>
      <c r="L2651" s="15">
        <v>0</v>
      </c>
      <c r="M2651" s="15" t="str">
        <f t="shared" si="200"/>
        <v>__</v>
      </c>
      <c r="N2651" s="15"/>
      <c r="O2651" s="15">
        <f>VLOOKUP(M2651,code!A:C,3,FALSE)</f>
        <v>0</v>
      </c>
      <c r="P2651" s="16"/>
      <c r="Q2651" s="15"/>
      <c r="R2651" s="16"/>
      <c r="S2651" s="15"/>
      <c r="T2651" s="16"/>
      <c r="U2651" s="15"/>
    </row>
    <row r="2652" spans="1:21" x14ac:dyDescent="0.25">
      <c r="A2652" s="12">
        <v>3780</v>
      </c>
      <c r="B2652" t="s">
        <v>2020</v>
      </c>
      <c r="C2652">
        <f>IFERROR(VLOOKUP(B2652,code!$F$1:$G$39,2,FALSE),"")</f>
        <v>8</v>
      </c>
      <c r="D2652" t="s">
        <v>3743</v>
      </c>
      <c r="E2652" t="str">
        <f t="shared" si="199"/>
        <v>Female</v>
      </c>
      <c r="F2652" t="s">
        <v>7797</v>
      </c>
      <c r="G2652" s="12">
        <v>15</v>
      </c>
      <c r="H2652" s="14" t="s">
        <v>7824</v>
      </c>
      <c r="I2652" s="24">
        <f t="shared" si="201"/>
        <v>44575</v>
      </c>
      <c r="J2652" s="14">
        <f>MAX(P2652,R2652,T2652)</f>
        <v>44439</v>
      </c>
      <c r="K2652" s="14" t="str">
        <f>_xlfn.IFNA(VLOOKUP(D2652,code!F:G,1,FALSE),"")</f>
        <v/>
      </c>
      <c r="L2652" s="15">
        <v>2</v>
      </c>
      <c r="M2652" s="15" t="str">
        <f t="shared" si="200"/>
        <v>北京生物_北京生物_</v>
      </c>
      <c r="N2652" s="15" t="str">
        <f>VLOOKUP(M2652,code!A:B,2,FALSE)</f>
        <v>PP</v>
      </c>
      <c r="O2652" s="15" t="str">
        <f>VLOOKUP(M2652,code!A:C,3,FALSE)</f>
        <v>N</v>
      </c>
      <c r="P2652" s="16">
        <v>44418</v>
      </c>
      <c r="Q2652" s="15" t="s">
        <v>7816</v>
      </c>
      <c r="R2652" s="16">
        <v>44439</v>
      </c>
      <c r="S2652" s="15" t="s">
        <v>7816</v>
      </c>
      <c r="T2652" s="16"/>
      <c r="U2652" s="15"/>
    </row>
    <row r="2653" spans="1:21" x14ac:dyDescent="0.25">
      <c r="A2653" s="12">
        <v>3783</v>
      </c>
      <c r="B2653" t="s">
        <v>2020</v>
      </c>
      <c r="C2653">
        <f>IFERROR(VLOOKUP(B2653,code!$F$1:$G$39,2,FALSE),"")</f>
        <v>8</v>
      </c>
      <c r="D2653" t="s">
        <v>3746</v>
      </c>
      <c r="E2653" t="str">
        <f t="shared" si="199"/>
        <v>Male</v>
      </c>
      <c r="F2653" t="s">
        <v>7798</v>
      </c>
      <c r="G2653" s="12">
        <v>81</v>
      </c>
      <c r="H2653" s="14" t="s">
        <v>7824</v>
      </c>
      <c r="I2653" s="24">
        <f t="shared" si="201"/>
        <v>44575</v>
      </c>
      <c r="J2653" s="14"/>
      <c r="K2653" s="14" t="str">
        <f>_xlfn.IFNA(VLOOKUP(D2653,code!F:G,1,FALSE),"")</f>
        <v/>
      </c>
      <c r="L2653" s="15">
        <v>0</v>
      </c>
      <c r="M2653" s="15" t="str">
        <f t="shared" si="200"/>
        <v>__</v>
      </c>
      <c r="N2653" s="15"/>
      <c r="O2653" s="15">
        <f>VLOOKUP(M2653,code!A:C,3,FALSE)</f>
        <v>0</v>
      </c>
      <c r="P2653" s="16"/>
      <c r="Q2653" s="15"/>
      <c r="R2653" s="16"/>
      <c r="S2653" s="15"/>
      <c r="T2653" s="16"/>
      <c r="U2653" s="15"/>
    </row>
    <row r="2654" spans="1:21" x14ac:dyDescent="0.25">
      <c r="A2654" s="12">
        <v>3784</v>
      </c>
      <c r="B2654" t="s">
        <v>2020</v>
      </c>
      <c r="C2654">
        <f>IFERROR(VLOOKUP(B2654,code!$F$1:$G$39,2,FALSE),"")</f>
        <v>8</v>
      </c>
      <c r="D2654" t="s">
        <v>3747</v>
      </c>
      <c r="E2654" t="str">
        <f t="shared" si="199"/>
        <v>Female</v>
      </c>
      <c r="F2654" t="s">
        <v>7797</v>
      </c>
      <c r="G2654" s="12">
        <v>79</v>
      </c>
      <c r="H2654" s="14" t="s">
        <v>7824</v>
      </c>
      <c r="I2654" s="24">
        <f t="shared" si="201"/>
        <v>44575</v>
      </c>
      <c r="J2654" s="14"/>
      <c r="K2654" s="14" t="str">
        <f>_xlfn.IFNA(VLOOKUP(D2654,code!F:G,1,FALSE),"")</f>
        <v/>
      </c>
      <c r="L2654" s="15">
        <v>0</v>
      </c>
      <c r="M2654" s="15" t="str">
        <f t="shared" si="200"/>
        <v>__</v>
      </c>
      <c r="N2654" s="15"/>
      <c r="O2654" s="15">
        <f>VLOOKUP(M2654,code!A:C,3,FALSE)</f>
        <v>0</v>
      </c>
      <c r="P2654" s="16"/>
      <c r="Q2654" s="15"/>
      <c r="R2654" s="16"/>
      <c r="S2654" s="15"/>
      <c r="T2654" s="16"/>
      <c r="U2654" s="15"/>
    </row>
    <row r="2655" spans="1:21" x14ac:dyDescent="0.25">
      <c r="A2655" s="12">
        <v>3786</v>
      </c>
      <c r="B2655" t="s">
        <v>2020</v>
      </c>
      <c r="C2655">
        <f>IFERROR(VLOOKUP(B2655,code!$F$1:$G$39,2,FALSE),"")</f>
        <v>8</v>
      </c>
      <c r="D2655" t="s">
        <v>3749</v>
      </c>
      <c r="E2655" t="str">
        <f t="shared" si="199"/>
        <v>Male</v>
      </c>
      <c r="F2655" t="s">
        <v>7798</v>
      </c>
      <c r="G2655" s="12">
        <v>6</v>
      </c>
      <c r="H2655" s="14" t="s">
        <v>7824</v>
      </c>
      <c r="I2655" s="24">
        <f t="shared" si="201"/>
        <v>44575</v>
      </c>
      <c r="J2655" s="14">
        <f>MAX(P2655,R2655,T2655)</f>
        <v>44556</v>
      </c>
      <c r="K2655" s="14" t="str">
        <f>_xlfn.IFNA(VLOOKUP(D2655,code!F:G,1,FALSE),"")</f>
        <v/>
      </c>
      <c r="L2655" s="15">
        <v>2</v>
      </c>
      <c r="M2655" s="15" t="str">
        <f t="shared" si="200"/>
        <v>成都生物_兰州生物_</v>
      </c>
      <c r="N2655" s="15" t="str">
        <f>VLOOKUP(M2655,code!A:B,2,FALSE)</f>
        <v>PP</v>
      </c>
      <c r="O2655" s="15" t="str">
        <f>VLOOKUP(M2655,code!A:C,3,FALSE)</f>
        <v>N</v>
      </c>
      <c r="P2655" s="16">
        <v>44521</v>
      </c>
      <c r="Q2655" s="15" t="s">
        <v>7819</v>
      </c>
      <c r="R2655" s="16">
        <v>44556</v>
      </c>
      <c r="S2655" s="15" t="s">
        <v>7817</v>
      </c>
      <c r="T2655" s="16"/>
      <c r="U2655" s="15"/>
    </row>
    <row r="2656" spans="1:21" x14ac:dyDescent="0.25">
      <c r="A2656" s="12">
        <v>3787</v>
      </c>
      <c r="B2656" t="s">
        <v>2020</v>
      </c>
      <c r="C2656">
        <f>IFERROR(VLOOKUP(B2656,code!$F$1:$G$39,2,FALSE),"")</f>
        <v>8</v>
      </c>
      <c r="D2656" t="s">
        <v>3750</v>
      </c>
      <c r="E2656" t="str">
        <f t="shared" si="199"/>
        <v>Male</v>
      </c>
      <c r="F2656" t="s">
        <v>7798</v>
      </c>
      <c r="G2656" s="12">
        <v>3</v>
      </c>
      <c r="H2656" s="14" t="s">
        <v>7824</v>
      </c>
      <c r="I2656" s="24">
        <f t="shared" si="201"/>
        <v>44575</v>
      </c>
      <c r="J2656" s="14"/>
      <c r="K2656" s="14" t="str">
        <f>_xlfn.IFNA(VLOOKUP(D2656,code!F:G,1,FALSE),"")</f>
        <v/>
      </c>
      <c r="L2656" s="15">
        <v>0</v>
      </c>
      <c r="M2656" s="15" t="str">
        <f t="shared" si="200"/>
        <v>__</v>
      </c>
      <c r="N2656" s="15"/>
      <c r="O2656" s="15">
        <f>VLOOKUP(M2656,code!A:C,3,FALSE)</f>
        <v>0</v>
      </c>
      <c r="P2656" s="16"/>
      <c r="Q2656" s="15"/>
      <c r="R2656" s="16"/>
      <c r="S2656" s="15"/>
      <c r="T2656" s="16"/>
      <c r="U2656" s="15"/>
    </row>
    <row r="2657" spans="1:21" x14ac:dyDescent="0.25">
      <c r="A2657" s="12">
        <v>3788</v>
      </c>
      <c r="B2657" t="s">
        <v>2020</v>
      </c>
      <c r="C2657">
        <f>IFERROR(VLOOKUP(B2657,code!$F$1:$G$39,2,FALSE),"")</f>
        <v>8</v>
      </c>
      <c r="D2657" t="s">
        <v>3751</v>
      </c>
      <c r="E2657" t="str">
        <f t="shared" si="199"/>
        <v>Male</v>
      </c>
      <c r="F2657" t="s">
        <v>7798</v>
      </c>
      <c r="G2657" s="12">
        <v>44</v>
      </c>
      <c r="H2657" s="14" t="s">
        <v>7824</v>
      </c>
      <c r="I2657" s="24">
        <f t="shared" si="201"/>
        <v>44575</v>
      </c>
      <c r="J2657" s="14"/>
      <c r="K2657" s="14" t="str">
        <f>_xlfn.IFNA(VLOOKUP(D2657,code!F:G,1,FALSE),"")</f>
        <v/>
      </c>
      <c r="L2657" s="15">
        <v>0</v>
      </c>
      <c r="M2657" s="15" t="str">
        <f t="shared" si="200"/>
        <v>__</v>
      </c>
      <c r="N2657" s="15"/>
      <c r="O2657" s="15">
        <f>VLOOKUP(M2657,code!A:C,3,FALSE)</f>
        <v>0</v>
      </c>
      <c r="P2657" s="16"/>
      <c r="Q2657" s="15"/>
      <c r="R2657" s="16"/>
      <c r="S2657" s="15"/>
      <c r="T2657" s="16"/>
      <c r="U2657" s="15"/>
    </row>
    <row r="2658" spans="1:21" x14ac:dyDescent="0.25">
      <c r="A2658" s="12">
        <v>3789</v>
      </c>
      <c r="B2658" t="s">
        <v>2020</v>
      </c>
      <c r="C2658">
        <f>IFERROR(VLOOKUP(B2658,code!$F$1:$G$39,2,FALSE),"")</f>
        <v>8</v>
      </c>
      <c r="D2658" t="s">
        <v>3752</v>
      </c>
      <c r="E2658" t="str">
        <f t="shared" si="199"/>
        <v>Male</v>
      </c>
      <c r="F2658" t="s">
        <v>7798</v>
      </c>
      <c r="G2658" s="12">
        <v>6</v>
      </c>
      <c r="H2658" s="14" t="s">
        <v>7824</v>
      </c>
      <c r="I2658" s="24">
        <f t="shared" si="201"/>
        <v>44575</v>
      </c>
      <c r="J2658" s="14">
        <f>MAX(P2658,R2658,T2658)</f>
        <v>44542</v>
      </c>
      <c r="K2658" s="14" t="str">
        <f>_xlfn.IFNA(VLOOKUP(D2658,code!F:G,1,FALSE),"")</f>
        <v/>
      </c>
      <c r="L2658" s="15">
        <v>2</v>
      </c>
      <c r="M2658" s="15" t="str">
        <f t="shared" si="200"/>
        <v>成都生物_兰州生物_</v>
      </c>
      <c r="N2658" s="15" t="str">
        <f>VLOOKUP(M2658,code!A:B,2,FALSE)</f>
        <v>PP</v>
      </c>
      <c r="O2658" s="15" t="str">
        <f>VLOOKUP(M2658,code!A:C,3,FALSE)</f>
        <v>N</v>
      </c>
      <c r="P2658" s="16">
        <v>44512</v>
      </c>
      <c r="Q2658" s="15" t="s">
        <v>7819</v>
      </c>
      <c r="R2658" s="16">
        <v>44542</v>
      </c>
      <c r="S2658" s="15" t="s">
        <v>7817</v>
      </c>
      <c r="T2658" s="16"/>
      <c r="U2658" s="15"/>
    </row>
    <row r="2659" spans="1:21" x14ac:dyDescent="0.25">
      <c r="A2659" s="12">
        <v>2151</v>
      </c>
      <c r="B2659" t="s">
        <v>150</v>
      </c>
      <c r="C2659">
        <f>IFERROR(VLOOKUP(B2659,code!$F$1:$G$39,2,FALSE),"")</f>
        <v>21</v>
      </c>
      <c r="D2659" t="s">
        <v>2154</v>
      </c>
      <c r="E2659" t="str">
        <f t="shared" si="199"/>
        <v>Female</v>
      </c>
      <c r="F2659" t="s">
        <v>7797</v>
      </c>
      <c r="G2659" s="12">
        <v>14</v>
      </c>
      <c r="H2659" s="14">
        <v>44574</v>
      </c>
      <c r="I2659" s="24">
        <f t="shared" si="201"/>
        <v>44574</v>
      </c>
      <c r="J2659" s="14">
        <f>MAX(P2659,R2659,T2659)</f>
        <v>44436</v>
      </c>
      <c r="K2659" s="14" t="str">
        <f>_xlfn.IFNA(VLOOKUP(D2659,code!F:G,1,FALSE),"")</f>
        <v/>
      </c>
      <c r="L2659" s="15">
        <v>2</v>
      </c>
      <c r="M2659" s="15" t="str">
        <f t="shared" si="200"/>
        <v>北京科兴中维_北京生物_</v>
      </c>
      <c r="N2659" s="15" t="str">
        <f>VLOOKUP(M2659,code!A:B,2,FALSE)</f>
        <v>VP</v>
      </c>
      <c r="O2659" s="15" t="str">
        <f>VLOOKUP(M2659,code!A:C,3,FALSE)</f>
        <v>Y</v>
      </c>
      <c r="P2659" s="16">
        <v>44413</v>
      </c>
      <c r="Q2659" s="15" t="s">
        <v>7815</v>
      </c>
      <c r="R2659" s="16">
        <v>44436</v>
      </c>
      <c r="S2659" s="15" t="s">
        <v>7816</v>
      </c>
      <c r="T2659" s="16"/>
      <c r="U2659" s="15"/>
    </row>
    <row r="2660" spans="1:21" x14ac:dyDescent="0.25">
      <c r="A2660" s="12">
        <v>3797</v>
      </c>
      <c r="B2660" t="s">
        <v>2020</v>
      </c>
      <c r="C2660">
        <f>IFERROR(VLOOKUP(B2660,code!$F$1:$G$39,2,FALSE),"")</f>
        <v>8</v>
      </c>
      <c r="D2660" t="s">
        <v>3760</v>
      </c>
      <c r="E2660" t="str">
        <f t="shared" si="199"/>
        <v>Male</v>
      </c>
      <c r="F2660" t="s">
        <v>7798</v>
      </c>
      <c r="G2660" s="12">
        <v>17</v>
      </c>
      <c r="H2660" s="14" t="s">
        <v>7824</v>
      </c>
      <c r="I2660" s="24">
        <f t="shared" si="201"/>
        <v>44575</v>
      </c>
      <c r="J2660" s="14">
        <f>MAX(P2660,R2660,T2660)</f>
        <v>44469</v>
      </c>
      <c r="K2660" s="14" t="str">
        <f>_xlfn.IFNA(VLOOKUP(D2660,code!F:G,1,FALSE),"")</f>
        <v/>
      </c>
      <c r="L2660" s="15">
        <v>2</v>
      </c>
      <c r="M2660" s="15" t="str">
        <f t="shared" si="200"/>
        <v>北京科兴中维_北京科兴_</v>
      </c>
      <c r="N2660" s="15" t="str">
        <f>VLOOKUP(M2660,code!A:B,2,FALSE)</f>
        <v>VV</v>
      </c>
      <c r="O2660" s="15" t="str">
        <f>VLOOKUP(M2660,code!A:C,3,FALSE)</f>
        <v>N</v>
      </c>
      <c r="P2660" s="16">
        <v>44421</v>
      </c>
      <c r="Q2660" s="15" t="s">
        <v>7815</v>
      </c>
      <c r="R2660" s="16">
        <v>44469</v>
      </c>
      <c r="S2660" s="15" t="s">
        <v>7839</v>
      </c>
      <c r="T2660" s="16"/>
      <c r="U2660" s="15"/>
    </row>
    <row r="2661" spans="1:21" x14ac:dyDescent="0.25">
      <c r="A2661" s="12">
        <v>3801</v>
      </c>
      <c r="B2661" t="s">
        <v>2020</v>
      </c>
      <c r="C2661">
        <f>IFERROR(VLOOKUP(B2661,code!$F$1:$G$39,2,FALSE),"")</f>
        <v>8</v>
      </c>
      <c r="D2661" t="s">
        <v>3764</v>
      </c>
      <c r="E2661" t="str">
        <f t="shared" si="199"/>
        <v>Male</v>
      </c>
      <c r="F2661" t="s">
        <v>7798</v>
      </c>
      <c r="G2661" s="12">
        <v>13</v>
      </c>
      <c r="H2661" s="14" t="s">
        <v>7824</v>
      </c>
      <c r="I2661" s="24">
        <f t="shared" si="201"/>
        <v>44575</v>
      </c>
      <c r="J2661" s="14">
        <f>MAX(P2661,R2661,T2661)</f>
        <v>44437</v>
      </c>
      <c r="K2661" s="14" t="str">
        <f>_xlfn.IFNA(VLOOKUP(D2661,code!F:G,1,FALSE),"")</f>
        <v/>
      </c>
      <c r="L2661" s="15">
        <v>2</v>
      </c>
      <c r="M2661" s="15" t="str">
        <f t="shared" si="200"/>
        <v>北京生物_北京生物_</v>
      </c>
      <c r="N2661" s="15" t="str">
        <f>VLOOKUP(M2661,code!A:B,2,FALSE)</f>
        <v>PP</v>
      </c>
      <c r="O2661" s="15" t="str">
        <f>VLOOKUP(M2661,code!A:C,3,FALSE)</f>
        <v>N</v>
      </c>
      <c r="P2661" s="16">
        <v>44416</v>
      </c>
      <c r="Q2661" s="15" t="s">
        <v>7816</v>
      </c>
      <c r="R2661" s="16">
        <v>44437</v>
      </c>
      <c r="S2661" s="15" t="s">
        <v>7816</v>
      </c>
      <c r="T2661" s="16"/>
      <c r="U2661" s="15"/>
    </row>
    <row r="2662" spans="1:21" x14ac:dyDescent="0.25">
      <c r="A2662" s="12">
        <v>3802</v>
      </c>
      <c r="B2662" t="s">
        <v>2020</v>
      </c>
      <c r="C2662">
        <f>IFERROR(VLOOKUP(B2662,code!$F$1:$G$39,2,FALSE),"")</f>
        <v>8</v>
      </c>
      <c r="D2662" t="s">
        <v>3765</v>
      </c>
      <c r="E2662" t="str">
        <f t="shared" si="199"/>
        <v>Male</v>
      </c>
      <c r="F2662" t="s">
        <v>7798</v>
      </c>
      <c r="G2662" s="12">
        <v>63</v>
      </c>
      <c r="H2662" s="14" t="s">
        <v>7824</v>
      </c>
      <c r="I2662" s="24">
        <f t="shared" si="201"/>
        <v>44575</v>
      </c>
      <c r="J2662" s="14"/>
      <c r="K2662" s="14" t="str">
        <f>_xlfn.IFNA(VLOOKUP(D2662,code!F:G,1,FALSE),"")</f>
        <v/>
      </c>
      <c r="L2662" s="15">
        <v>0</v>
      </c>
      <c r="M2662" s="15" t="str">
        <f t="shared" si="200"/>
        <v>__</v>
      </c>
      <c r="N2662" s="15"/>
      <c r="O2662" s="15">
        <f>VLOOKUP(M2662,code!A:C,3,FALSE)</f>
        <v>0</v>
      </c>
      <c r="P2662" s="16"/>
      <c r="Q2662" s="15"/>
      <c r="R2662" s="16"/>
      <c r="S2662" s="15"/>
      <c r="T2662" s="16"/>
      <c r="U2662" s="15"/>
    </row>
    <row r="2663" spans="1:21" x14ac:dyDescent="0.25">
      <c r="A2663" s="12">
        <v>3803</v>
      </c>
      <c r="B2663" t="s">
        <v>2020</v>
      </c>
      <c r="C2663">
        <f>IFERROR(VLOOKUP(B2663,code!$F$1:$G$39,2,FALSE),"")</f>
        <v>8</v>
      </c>
      <c r="D2663" t="s">
        <v>3766</v>
      </c>
      <c r="E2663" t="str">
        <f t="shared" si="199"/>
        <v>Female</v>
      </c>
      <c r="F2663" t="s">
        <v>7797</v>
      </c>
      <c r="G2663" s="12">
        <v>70</v>
      </c>
      <c r="H2663" s="14" t="s">
        <v>7824</v>
      </c>
      <c r="I2663" s="24">
        <f t="shared" si="201"/>
        <v>44575</v>
      </c>
      <c r="J2663" s="14"/>
      <c r="K2663" s="14" t="str">
        <f>_xlfn.IFNA(VLOOKUP(D2663,code!F:G,1,FALSE),"")</f>
        <v/>
      </c>
      <c r="L2663" s="15">
        <v>0</v>
      </c>
      <c r="M2663" s="15" t="str">
        <f t="shared" si="200"/>
        <v>__</v>
      </c>
      <c r="N2663" s="15"/>
      <c r="O2663" s="15">
        <f>VLOOKUP(M2663,code!A:C,3,FALSE)</f>
        <v>0</v>
      </c>
      <c r="P2663" s="16"/>
      <c r="Q2663" s="15"/>
      <c r="R2663" s="16"/>
      <c r="S2663" s="15"/>
      <c r="T2663" s="16"/>
      <c r="U2663" s="15"/>
    </row>
    <row r="2664" spans="1:21" x14ac:dyDescent="0.25">
      <c r="A2664" s="12">
        <v>3804</v>
      </c>
      <c r="B2664" t="s">
        <v>2020</v>
      </c>
      <c r="C2664">
        <f>IFERROR(VLOOKUP(B2664,code!$F$1:$G$39,2,FALSE),"")</f>
        <v>8</v>
      </c>
      <c r="D2664" t="s">
        <v>3767</v>
      </c>
      <c r="E2664" t="str">
        <f t="shared" si="199"/>
        <v>Female</v>
      </c>
      <c r="F2664" t="s">
        <v>7797</v>
      </c>
      <c r="G2664" s="12">
        <v>62</v>
      </c>
      <c r="H2664" s="14" t="s">
        <v>7824</v>
      </c>
      <c r="I2664" s="24">
        <f t="shared" si="201"/>
        <v>44575</v>
      </c>
      <c r="J2664" s="14">
        <f>MAX(P2664,R2664,T2664)</f>
        <v>44432</v>
      </c>
      <c r="K2664" s="14" t="str">
        <f>_xlfn.IFNA(VLOOKUP(D2664,code!F:G,1,FALSE),"")</f>
        <v/>
      </c>
      <c r="L2664" s="15">
        <v>2</v>
      </c>
      <c r="M2664" s="15" t="str">
        <f t="shared" si="200"/>
        <v>兰州生物_北京科兴中维_</v>
      </c>
      <c r="N2664" s="15" t="str">
        <f>VLOOKUP(M2664,code!A:B,2,FALSE)</f>
        <v>PV</v>
      </c>
      <c r="O2664" s="15" t="str">
        <f>VLOOKUP(M2664,code!A:C,3,FALSE)</f>
        <v>Y</v>
      </c>
      <c r="P2664" s="16">
        <v>44392</v>
      </c>
      <c r="Q2664" s="15" t="s">
        <v>7817</v>
      </c>
      <c r="R2664" s="16">
        <v>44432</v>
      </c>
      <c r="S2664" s="15" t="s">
        <v>7815</v>
      </c>
      <c r="T2664" s="16"/>
      <c r="U2664" s="15"/>
    </row>
    <row r="2665" spans="1:21" x14ac:dyDescent="0.25">
      <c r="A2665" s="12">
        <v>3808</v>
      </c>
      <c r="B2665" t="s">
        <v>2020</v>
      </c>
      <c r="C2665">
        <f>IFERROR(VLOOKUP(B2665,code!$F$1:$G$39,2,FALSE),"")</f>
        <v>8</v>
      </c>
      <c r="D2665" t="s">
        <v>3771</v>
      </c>
      <c r="E2665" t="str">
        <f t="shared" si="199"/>
        <v>Female</v>
      </c>
      <c r="F2665" t="s">
        <v>7797</v>
      </c>
      <c r="G2665" s="12">
        <v>19</v>
      </c>
      <c r="H2665" s="14" t="s">
        <v>7824</v>
      </c>
      <c r="I2665" s="24">
        <f t="shared" si="201"/>
        <v>44575</v>
      </c>
      <c r="J2665" s="14">
        <f>MAX(P2665,R2665,T2665)</f>
        <v>44429</v>
      </c>
      <c r="K2665" s="14" t="str">
        <f>_xlfn.IFNA(VLOOKUP(D2665,code!F:G,1,FALSE),"")</f>
        <v/>
      </c>
      <c r="L2665" s="15">
        <v>2</v>
      </c>
      <c r="M2665" s="15" t="str">
        <f t="shared" si="200"/>
        <v>北京科兴中维_北京科兴中维_</v>
      </c>
      <c r="N2665" s="15" t="str">
        <f>VLOOKUP(M2665,code!A:B,2,FALSE)</f>
        <v>VV</v>
      </c>
      <c r="O2665" s="15" t="str">
        <f>VLOOKUP(M2665,code!A:C,3,FALSE)</f>
        <v>N</v>
      </c>
      <c r="P2665" s="16">
        <v>44402</v>
      </c>
      <c r="Q2665" s="15" t="s">
        <v>7815</v>
      </c>
      <c r="R2665" s="16">
        <v>44429</v>
      </c>
      <c r="S2665" s="15" t="s">
        <v>7815</v>
      </c>
      <c r="T2665" s="16"/>
      <c r="U2665" s="15"/>
    </row>
    <row r="2666" spans="1:21" x14ac:dyDescent="0.25">
      <c r="A2666" s="12">
        <v>3809</v>
      </c>
      <c r="B2666" t="s">
        <v>2020</v>
      </c>
      <c r="C2666">
        <f>IFERROR(VLOOKUP(B2666,code!$F$1:$G$39,2,FALSE),"")</f>
        <v>8</v>
      </c>
      <c r="D2666" t="s">
        <v>3772</v>
      </c>
      <c r="E2666" t="str">
        <f t="shared" si="199"/>
        <v>Female</v>
      </c>
      <c r="F2666" t="s">
        <v>7797</v>
      </c>
      <c r="G2666" s="12">
        <v>47</v>
      </c>
      <c r="H2666" s="14" t="s">
        <v>7824</v>
      </c>
      <c r="I2666" s="24">
        <f t="shared" si="201"/>
        <v>44575</v>
      </c>
      <c r="J2666" s="14">
        <f>MAX(P2666,R2666,T2666)</f>
        <v>44357</v>
      </c>
      <c r="K2666" s="14" t="str">
        <f>_xlfn.IFNA(VLOOKUP(D2666,code!F:G,1,FALSE),"")</f>
        <v/>
      </c>
      <c r="L2666" s="15">
        <v>2</v>
      </c>
      <c r="M2666" s="15" t="str">
        <f t="shared" si="200"/>
        <v>北京生物_北京生物_</v>
      </c>
      <c r="N2666" s="15" t="str">
        <f>VLOOKUP(M2666,code!A:B,2,FALSE)</f>
        <v>PP</v>
      </c>
      <c r="O2666" s="15" t="str">
        <f>VLOOKUP(M2666,code!A:C,3,FALSE)</f>
        <v>N</v>
      </c>
      <c r="P2666" s="16">
        <v>44306</v>
      </c>
      <c r="Q2666" s="15" t="s">
        <v>7816</v>
      </c>
      <c r="R2666" s="16">
        <v>44357</v>
      </c>
      <c r="S2666" s="15" t="s">
        <v>7816</v>
      </c>
      <c r="T2666" s="16"/>
      <c r="U2666" s="15"/>
    </row>
    <row r="2667" spans="1:21" x14ac:dyDescent="0.25">
      <c r="A2667" s="12">
        <v>3811</v>
      </c>
      <c r="B2667" t="s">
        <v>2020</v>
      </c>
      <c r="C2667">
        <f>IFERROR(VLOOKUP(B2667,code!$F$1:$G$39,2,FALSE),"")</f>
        <v>8</v>
      </c>
      <c r="D2667" t="s">
        <v>3774</v>
      </c>
      <c r="E2667" t="str">
        <f t="shared" si="199"/>
        <v>Female</v>
      </c>
      <c r="F2667" t="s">
        <v>7797</v>
      </c>
      <c r="G2667" s="12">
        <v>13</v>
      </c>
      <c r="H2667" s="14" t="s">
        <v>7824</v>
      </c>
      <c r="I2667" s="24">
        <f t="shared" si="201"/>
        <v>44575</v>
      </c>
      <c r="J2667" s="14">
        <f>MAX(P2667,R2667,T2667)</f>
        <v>44534</v>
      </c>
      <c r="K2667" s="14" t="str">
        <f>_xlfn.IFNA(VLOOKUP(D2667,code!F:G,1,FALSE),"")</f>
        <v/>
      </c>
      <c r="L2667" s="15">
        <v>2</v>
      </c>
      <c r="M2667" s="15" t="str">
        <f t="shared" si="200"/>
        <v>成都生物_兰州生物_</v>
      </c>
      <c r="N2667" s="15" t="str">
        <f>VLOOKUP(M2667,code!A:B,2,FALSE)</f>
        <v>PP</v>
      </c>
      <c r="O2667" s="15" t="str">
        <f>VLOOKUP(M2667,code!A:C,3,FALSE)</f>
        <v>N</v>
      </c>
      <c r="P2667" s="16">
        <v>44505</v>
      </c>
      <c r="Q2667" s="15" t="s">
        <v>7819</v>
      </c>
      <c r="R2667" s="16">
        <v>44534</v>
      </c>
      <c r="S2667" s="15" t="s">
        <v>7817</v>
      </c>
      <c r="T2667" s="16"/>
      <c r="U2667" s="15"/>
    </row>
    <row r="2668" spans="1:21" x14ac:dyDescent="0.25">
      <c r="A2668" s="12">
        <v>3814</v>
      </c>
      <c r="B2668" t="s">
        <v>2020</v>
      </c>
      <c r="C2668">
        <f>IFERROR(VLOOKUP(B2668,code!$F$1:$G$39,2,FALSE),"")</f>
        <v>8</v>
      </c>
      <c r="D2668" t="s">
        <v>3777</v>
      </c>
      <c r="E2668" t="str">
        <f t="shared" si="199"/>
        <v>Female</v>
      </c>
      <c r="F2668" t="s">
        <v>7797</v>
      </c>
      <c r="G2668" s="12">
        <v>34</v>
      </c>
      <c r="H2668" s="14" t="s">
        <v>7824</v>
      </c>
      <c r="I2668" s="24">
        <f t="shared" si="201"/>
        <v>44575</v>
      </c>
      <c r="J2668" s="14">
        <f>MAX(P2668,R2668,T2668)</f>
        <v>44390</v>
      </c>
      <c r="K2668" s="14" t="str">
        <f>_xlfn.IFNA(VLOOKUP(D2668,code!F:G,1,FALSE),"")</f>
        <v/>
      </c>
      <c r="L2668" s="15">
        <v>2</v>
      </c>
      <c r="M2668" s="15" t="str">
        <f t="shared" si="200"/>
        <v>北京生物_成都生物_</v>
      </c>
      <c r="N2668" s="15" t="str">
        <f>VLOOKUP(M2668,code!A:B,2,FALSE)</f>
        <v>PP</v>
      </c>
      <c r="O2668" s="15" t="str">
        <f>VLOOKUP(M2668,code!A:C,3,FALSE)</f>
        <v>N</v>
      </c>
      <c r="P2668" s="16">
        <v>44352</v>
      </c>
      <c r="Q2668" s="15" t="s">
        <v>7816</v>
      </c>
      <c r="R2668" s="16">
        <v>44390</v>
      </c>
      <c r="S2668" s="15" t="s">
        <v>7819</v>
      </c>
      <c r="T2668" s="16"/>
      <c r="U2668" s="15"/>
    </row>
    <row r="2669" spans="1:21" x14ac:dyDescent="0.25">
      <c r="A2669" s="12">
        <v>3815</v>
      </c>
      <c r="B2669" t="s">
        <v>2020</v>
      </c>
      <c r="C2669">
        <f>IFERROR(VLOOKUP(B2669,code!$F$1:$G$39,2,FALSE),"")</f>
        <v>8</v>
      </c>
      <c r="D2669" t="s">
        <v>3778</v>
      </c>
      <c r="E2669" t="str">
        <f t="shared" si="199"/>
        <v>Female</v>
      </c>
      <c r="F2669" t="s">
        <v>7797</v>
      </c>
      <c r="G2669" s="12">
        <v>41</v>
      </c>
      <c r="H2669" s="14" t="s">
        <v>7824</v>
      </c>
      <c r="I2669" s="24">
        <f t="shared" si="201"/>
        <v>44575</v>
      </c>
      <c r="J2669" s="14"/>
      <c r="K2669" s="14" t="str">
        <f>_xlfn.IFNA(VLOOKUP(D2669,code!F:G,1,FALSE),"")</f>
        <v/>
      </c>
      <c r="L2669" s="15">
        <v>0</v>
      </c>
      <c r="M2669" s="15" t="str">
        <f t="shared" si="200"/>
        <v>__</v>
      </c>
      <c r="N2669" s="15"/>
      <c r="O2669" s="15">
        <f>VLOOKUP(M2669,code!A:C,3,FALSE)</f>
        <v>0</v>
      </c>
      <c r="P2669" s="16"/>
      <c r="Q2669" s="15"/>
      <c r="R2669" s="16"/>
      <c r="S2669" s="15"/>
      <c r="T2669" s="16"/>
      <c r="U2669" s="15"/>
    </row>
    <row r="2670" spans="1:21" x14ac:dyDescent="0.25">
      <c r="A2670" s="12">
        <v>2289</v>
      </c>
      <c r="B2670" t="s">
        <v>524</v>
      </c>
      <c r="C2670">
        <f>IFERROR(VLOOKUP(B2670,code!$F$1:$G$39,2,FALSE),"")</f>
        <v>22</v>
      </c>
      <c r="D2670" t="s">
        <v>2288</v>
      </c>
      <c r="E2670" t="str">
        <f t="shared" si="199"/>
        <v>Female</v>
      </c>
      <c r="F2670" t="s">
        <v>7797</v>
      </c>
      <c r="G2670" s="12">
        <v>50</v>
      </c>
      <c r="H2670" s="14" t="s">
        <v>7829</v>
      </c>
      <c r="I2670" s="24">
        <f t="shared" si="201"/>
        <v>44574</v>
      </c>
      <c r="J2670" s="14">
        <f>MAX(P2670,R2670,T2670)</f>
        <v>44377</v>
      </c>
      <c r="K2670" s="14" t="str">
        <f>_xlfn.IFNA(VLOOKUP(D2670,code!F:G,1,FALSE),"")</f>
        <v/>
      </c>
      <c r="L2670" s="15">
        <v>2</v>
      </c>
      <c r="M2670" s="15" t="str">
        <f t="shared" si="200"/>
        <v>北京科兴中维_兰州生物_</v>
      </c>
      <c r="N2670" s="15" t="str">
        <f>VLOOKUP(M2670,code!A:B,2,FALSE)</f>
        <v>VP</v>
      </c>
      <c r="O2670" s="15" t="str">
        <f>VLOOKUP(M2670,code!A:C,3,FALSE)</f>
        <v>Y</v>
      </c>
      <c r="P2670" s="16">
        <v>44377</v>
      </c>
      <c r="Q2670" s="15" t="s">
        <v>7815</v>
      </c>
      <c r="R2670" s="16">
        <v>44377</v>
      </c>
      <c r="S2670" s="15" t="s">
        <v>7817</v>
      </c>
      <c r="T2670" s="16"/>
      <c r="U2670" s="15"/>
    </row>
    <row r="2671" spans="1:21" x14ac:dyDescent="0.25">
      <c r="A2671" s="12">
        <v>3820</v>
      </c>
      <c r="B2671" t="s">
        <v>2020</v>
      </c>
      <c r="C2671">
        <f>IFERROR(VLOOKUP(B2671,code!$F$1:$G$39,2,FALSE),"")</f>
        <v>8</v>
      </c>
      <c r="D2671" t="s">
        <v>3783</v>
      </c>
      <c r="E2671" t="str">
        <f t="shared" si="199"/>
        <v>Female</v>
      </c>
      <c r="F2671" t="s">
        <v>7797</v>
      </c>
      <c r="G2671" s="12">
        <v>88</v>
      </c>
      <c r="H2671" s="14" t="s">
        <v>7824</v>
      </c>
      <c r="I2671" s="24">
        <f t="shared" si="201"/>
        <v>44575</v>
      </c>
      <c r="J2671" s="14"/>
      <c r="K2671" s="14" t="str">
        <f>_xlfn.IFNA(VLOOKUP(D2671,code!F:G,1,FALSE),"")</f>
        <v/>
      </c>
      <c r="L2671" s="15">
        <v>0</v>
      </c>
      <c r="M2671" s="15" t="str">
        <f t="shared" si="200"/>
        <v>__</v>
      </c>
      <c r="N2671" s="15"/>
      <c r="O2671" s="15">
        <f>VLOOKUP(M2671,code!A:C,3,FALSE)</f>
        <v>0</v>
      </c>
      <c r="P2671" s="16"/>
      <c r="Q2671" s="15"/>
      <c r="R2671" s="16"/>
      <c r="S2671" s="15"/>
      <c r="T2671" s="16"/>
      <c r="U2671" s="15"/>
    </row>
    <row r="2672" spans="1:21" x14ac:dyDescent="0.25">
      <c r="A2672" s="12">
        <v>1142</v>
      </c>
      <c r="B2672" t="s">
        <v>340</v>
      </c>
      <c r="C2672">
        <f>IFERROR(VLOOKUP(B2672,code!$F$1:$G$39,2,FALSE),"")</f>
        <v>14</v>
      </c>
      <c r="D2672" t="s">
        <v>154</v>
      </c>
      <c r="E2672" t="str">
        <f t="shared" si="199"/>
        <v>Male</v>
      </c>
      <c r="F2672" t="s">
        <v>7798</v>
      </c>
      <c r="G2672" s="12">
        <v>34</v>
      </c>
      <c r="H2672" s="14">
        <v>44571</v>
      </c>
      <c r="I2672" s="24">
        <f t="shared" si="201"/>
        <v>44571</v>
      </c>
      <c r="J2672" s="14">
        <f>MAX(P2672,R2672,T2672)</f>
        <v>44534</v>
      </c>
      <c r="K2672" s="14" t="str">
        <f>_xlfn.IFNA(VLOOKUP(D2672,code!F:G,1,FALSE),"")</f>
        <v/>
      </c>
      <c r="L2672" s="15">
        <v>3</v>
      </c>
      <c r="M2672" s="15" t="str">
        <f t="shared" si="200"/>
        <v>北京生物_北京生物_兰州生物</v>
      </c>
      <c r="N2672" s="15" t="str">
        <f>VLOOKUP(M2672,code!A:B,2,FALSE)</f>
        <v>PPP</v>
      </c>
      <c r="O2672" s="15" t="str">
        <f>VLOOKUP(M2672,code!A:C,3,FALSE)</f>
        <v>N</v>
      </c>
      <c r="P2672" s="16">
        <v>44298</v>
      </c>
      <c r="Q2672" s="15" t="s">
        <v>7816</v>
      </c>
      <c r="R2672" s="16">
        <v>44340</v>
      </c>
      <c r="S2672" s="15" t="s">
        <v>7816</v>
      </c>
      <c r="T2672" s="16">
        <v>44534</v>
      </c>
      <c r="U2672" s="15" t="s">
        <v>7817</v>
      </c>
    </row>
    <row r="2673" spans="1:21" x14ac:dyDescent="0.25">
      <c r="A2673" s="12">
        <v>3822</v>
      </c>
      <c r="B2673" t="s">
        <v>2020</v>
      </c>
      <c r="C2673">
        <f>IFERROR(VLOOKUP(B2673,code!$F$1:$G$39,2,FALSE),"")</f>
        <v>8</v>
      </c>
      <c r="D2673" t="s">
        <v>3784</v>
      </c>
      <c r="E2673" t="str">
        <f t="shared" si="199"/>
        <v>Female</v>
      </c>
      <c r="F2673" t="s">
        <v>7797</v>
      </c>
      <c r="G2673" s="12">
        <v>50</v>
      </c>
      <c r="H2673" s="14" t="s">
        <v>7830</v>
      </c>
      <c r="I2673" s="24">
        <f t="shared" si="201"/>
        <v>44573</v>
      </c>
      <c r="J2673" s="14"/>
      <c r="K2673" s="14" t="str">
        <f>_xlfn.IFNA(VLOOKUP(D2673,code!F:G,1,FALSE),"")</f>
        <v/>
      </c>
      <c r="L2673" s="15">
        <v>0</v>
      </c>
      <c r="M2673" s="15" t="str">
        <f t="shared" si="200"/>
        <v>__</v>
      </c>
      <c r="N2673" s="15"/>
      <c r="O2673" s="15">
        <f>VLOOKUP(M2673,code!A:C,3,FALSE)</f>
        <v>0</v>
      </c>
      <c r="P2673" s="16"/>
      <c r="Q2673" s="15"/>
      <c r="R2673" s="16"/>
      <c r="S2673" s="15"/>
      <c r="T2673" s="16"/>
      <c r="U2673" s="15"/>
    </row>
    <row r="2674" spans="1:21" x14ac:dyDescent="0.25">
      <c r="A2674" s="12">
        <v>3824</v>
      </c>
      <c r="B2674" t="s">
        <v>2020</v>
      </c>
      <c r="C2674">
        <f>IFERROR(VLOOKUP(B2674,code!$F$1:$G$39,2,FALSE),"")</f>
        <v>8</v>
      </c>
      <c r="D2674" t="s">
        <v>3786</v>
      </c>
      <c r="E2674" t="str">
        <f t="shared" si="199"/>
        <v>Female</v>
      </c>
      <c r="F2674" t="s">
        <v>7797</v>
      </c>
      <c r="G2674" s="12">
        <v>38</v>
      </c>
      <c r="H2674" s="14" t="s">
        <v>7840</v>
      </c>
      <c r="I2674" s="24">
        <f t="shared" si="201"/>
        <v>44570</v>
      </c>
      <c r="J2674" s="14">
        <f>MAX(P2674,R2674,T2674)</f>
        <v>44348</v>
      </c>
      <c r="K2674" s="14" t="str">
        <f>_xlfn.IFNA(VLOOKUP(D2674,code!F:G,1,FALSE),"")</f>
        <v/>
      </c>
      <c r="L2674" s="15">
        <v>2</v>
      </c>
      <c r="M2674" s="15" t="str">
        <f t="shared" si="200"/>
        <v>北京生物_北京生物_</v>
      </c>
      <c r="N2674" s="15" t="str">
        <f>VLOOKUP(M2674,code!A:B,2,FALSE)</f>
        <v>PP</v>
      </c>
      <c r="O2674" s="15" t="str">
        <f>VLOOKUP(M2674,code!A:C,3,FALSE)</f>
        <v>N</v>
      </c>
      <c r="P2674" s="16">
        <v>44304</v>
      </c>
      <c r="Q2674" s="15" t="s">
        <v>7816</v>
      </c>
      <c r="R2674" s="16">
        <v>44348</v>
      </c>
      <c r="S2674" s="15" t="s">
        <v>7816</v>
      </c>
      <c r="T2674" s="16"/>
      <c r="U2674" s="15"/>
    </row>
    <row r="2675" spans="1:21" x14ac:dyDescent="0.25">
      <c r="A2675" s="12">
        <v>3825</v>
      </c>
      <c r="B2675" t="s">
        <v>2020</v>
      </c>
      <c r="C2675">
        <f>IFERROR(VLOOKUP(B2675,code!$F$1:$G$39,2,FALSE),"")</f>
        <v>8</v>
      </c>
      <c r="D2675" t="s">
        <v>3787</v>
      </c>
      <c r="E2675" t="str">
        <f t="shared" si="199"/>
        <v>Male</v>
      </c>
      <c r="F2675" t="s">
        <v>7798</v>
      </c>
      <c r="G2675" s="12">
        <v>35</v>
      </c>
      <c r="H2675" s="14" t="s">
        <v>7830</v>
      </c>
      <c r="I2675" s="24">
        <f t="shared" si="201"/>
        <v>44573</v>
      </c>
      <c r="J2675" s="14">
        <f>MAX(P2675,R2675,T2675)</f>
        <v>44406</v>
      </c>
      <c r="K2675" s="14" t="str">
        <f>_xlfn.IFNA(VLOOKUP(D2675,code!F:G,1,FALSE),"")</f>
        <v/>
      </c>
      <c r="L2675" s="15">
        <v>2</v>
      </c>
      <c r="M2675" s="15" t="str">
        <f t="shared" si="200"/>
        <v>北京科兴中维_北京科兴中维_</v>
      </c>
      <c r="N2675" s="15" t="str">
        <f>VLOOKUP(M2675,code!A:B,2,FALSE)</f>
        <v>VV</v>
      </c>
      <c r="O2675" s="15" t="str">
        <f>VLOOKUP(M2675,code!A:C,3,FALSE)</f>
        <v>N</v>
      </c>
      <c r="P2675" s="16">
        <v>44385</v>
      </c>
      <c r="Q2675" s="15" t="s">
        <v>7815</v>
      </c>
      <c r="R2675" s="16">
        <v>44406</v>
      </c>
      <c r="S2675" s="15" t="s">
        <v>7815</v>
      </c>
      <c r="T2675" s="16"/>
      <c r="U2675" s="15"/>
    </row>
    <row r="2676" spans="1:21" x14ac:dyDescent="0.25">
      <c r="A2676" s="12">
        <v>3826</v>
      </c>
      <c r="B2676" t="s">
        <v>2020</v>
      </c>
      <c r="C2676">
        <f>IFERROR(VLOOKUP(B2676,code!$F$1:$G$39,2,FALSE),"")</f>
        <v>8</v>
      </c>
      <c r="D2676" t="s">
        <v>3788</v>
      </c>
      <c r="E2676" t="str">
        <f t="shared" si="199"/>
        <v>Male</v>
      </c>
      <c r="F2676" t="s">
        <v>7798</v>
      </c>
      <c r="G2676" s="12">
        <v>45</v>
      </c>
      <c r="H2676" s="14" t="s">
        <v>7830</v>
      </c>
      <c r="I2676" s="24">
        <f t="shared" si="201"/>
        <v>44573</v>
      </c>
      <c r="J2676" s="14">
        <f>MAX(P2676,R2676,T2676)</f>
        <v>44385</v>
      </c>
      <c r="K2676" s="14" t="str">
        <f>_xlfn.IFNA(VLOOKUP(D2676,code!F:G,1,FALSE),"")</f>
        <v/>
      </c>
      <c r="L2676" s="15">
        <v>2</v>
      </c>
      <c r="M2676" s="15" t="str">
        <f t="shared" si="200"/>
        <v>北京生物_北京生物_</v>
      </c>
      <c r="N2676" s="15" t="str">
        <f>VLOOKUP(M2676,code!A:B,2,FALSE)</f>
        <v>PP</v>
      </c>
      <c r="O2676" s="15" t="str">
        <f>VLOOKUP(M2676,code!A:C,3,FALSE)</f>
        <v>N</v>
      </c>
      <c r="P2676" s="16">
        <v>44353</v>
      </c>
      <c r="Q2676" s="15" t="s">
        <v>7816</v>
      </c>
      <c r="R2676" s="16">
        <v>44385</v>
      </c>
      <c r="S2676" s="15" t="s">
        <v>7816</v>
      </c>
      <c r="T2676" s="16"/>
      <c r="U2676" s="15"/>
    </row>
    <row r="2677" spans="1:21" x14ac:dyDescent="0.25">
      <c r="A2677" s="12">
        <v>3827</v>
      </c>
      <c r="B2677" t="s">
        <v>2020</v>
      </c>
      <c r="C2677">
        <f>IFERROR(VLOOKUP(B2677,code!$F$1:$G$39,2,FALSE),"")</f>
        <v>8</v>
      </c>
      <c r="D2677" t="s">
        <v>3789</v>
      </c>
      <c r="E2677" t="str">
        <f t="shared" si="199"/>
        <v>Female</v>
      </c>
      <c r="F2677" t="s">
        <v>7797</v>
      </c>
      <c r="G2677" s="12">
        <v>26</v>
      </c>
      <c r="H2677" s="14" t="s">
        <v>7830</v>
      </c>
      <c r="I2677" s="24">
        <f t="shared" si="201"/>
        <v>44573</v>
      </c>
      <c r="J2677" s="14">
        <f>MAX(P2677,R2677,T2677)</f>
        <v>44341</v>
      </c>
      <c r="K2677" s="14" t="str">
        <f>_xlfn.IFNA(VLOOKUP(D2677,code!F:G,1,FALSE),"")</f>
        <v/>
      </c>
      <c r="L2677" s="15">
        <v>2</v>
      </c>
      <c r="M2677" s="15" t="str">
        <f t="shared" si="200"/>
        <v>北京科兴中维_北京科兴中维_</v>
      </c>
      <c r="N2677" s="15" t="str">
        <f>VLOOKUP(M2677,code!A:B,2,FALSE)</f>
        <v>VV</v>
      </c>
      <c r="O2677" s="15" t="str">
        <f>VLOOKUP(M2677,code!A:C,3,FALSE)</f>
        <v>N</v>
      </c>
      <c r="P2677" s="16">
        <v>44302</v>
      </c>
      <c r="Q2677" s="15" t="s">
        <v>7815</v>
      </c>
      <c r="R2677" s="16">
        <v>44341</v>
      </c>
      <c r="S2677" s="15" t="s">
        <v>7815</v>
      </c>
      <c r="T2677" s="16"/>
      <c r="U2677" s="15"/>
    </row>
    <row r="2678" spans="1:21" x14ac:dyDescent="0.25">
      <c r="A2678" s="12">
        <v>3829</v>
      </c>
      <c r="B2678" t="s">
        <v>2020</v>
      </c>
      <c r="C2678">
        <f>IFERROR(VLOOKUP(B2678,code!$F$1:$G$39,2,FALSE),"")</f>
        <v>8</v>
      </c>
      <c r="D2678" t="s">
        <v>3790</v>
      </c>
      <c r="E2678" t="str">
        <f t="shared" si="199"/>
        <v>Male</v>
      </c>
      <c r="F2678" t="s">
        <v>7798</v>
      </c>
      <c r="G2678" s="12">
        <v>36</v>
      </c>
      <c r="H2678" s="14" t="s">
        <v>7840</v>
      </c>
      <c r="I2678" s="24">
        <f t="shared" si="201"/>
        <v>44570</v>
      </c>
      <c r="J2678" s="14">
        <f>MAX(P2678,R2678,T2678)</f>
        <v>44222</v>
      </c>
      <c r="K2678" s="14" t="str">
        <f>_xlfn.IFNA(VLOOKUP(D2678,code!F:G,1,FALSE),"")</f>
        <v/>
      </c>
      <c r="L2678" s="15">
        <v>2</v>
      </c>
      <c r="M2678" s="15" t="str">
        <f t="shared" si="200"/>
        <v>_北京生物_</v>
      </c>
      <c r="N2678" s="15" t="str">
        <f>VLOOKUP(M2678,code!A:B,2,FALSE)</f>
        <v>_P_</v>
      </c>
      <c r="O2678" s="15" t="str">
        <f>VLOOKUP(M2678,code!A:C,3,FALSE)</f>
        <v>N</v>
      </c>
      <c r="P2678" s="16"/>
      <c r="Q2678" s="15"/>
      <c r="R2678" s="16">
        <v>44222</v>
      </c>
      <c r="S2678" s="15" t="s">
        <v>7816</v>
      </c>
      <c r="T2678" s="16"/>
      <c r="U2678" s="15"/>
    </row>
    <row r="2679" spans="1:21" x14ac:dyDescent="0.25">
      <c r="A2679" s="12">
        <v>3830</v>
      </c>
      <c r="B2679" t="s">
        <v>2020</v>
      </c>
      <c r="C2679">
        <f>IFERROR(VLOOKUP(B2679,code!$F$1:$G$39,2,FALSE),"")</f>
        <v>8</v>
      </c>
      <c r="D2679" t="s">
        <v>3791</v>
      </c>
      <c r="E2679" t="str">
        <f t="shared" si="199"/>
        <v>Male</v>
      </c>
      <c r="F2679" t="s">
        <v>7798</v>
      </c>
      <c r="G2679" s="12">
        <v>38</v>
      </c>
      <c r="H2679" s="14" t="s">
        <v>7820</v>
      </c>
      <c r="I2679" s="24">
        <f t="shared" si="201"/>
        <v>44572</v>
      </c>
      <c r="J2679" s="14"/>
      <c r="K2679" s="14" t="str">
        <f>_xlfn.IFNA(VLOOKUP(D2679,code!F:G,1,FALSE),"")</f>
        <v/>
      </c>
      <c r="L2679" s="15">
        <v>0</v>
      </c>
      <c r="M2679" s="15" t="str">
        <f t="shared" si="200"/>
        <v>__</v>
      </c>
      <c r="N2679" s="15"/>
      <c r="O2679" s="15">
        <f>VLOOKUP(M2679,code!A:C,3,FALSE)</f>
        <v>0</v>
      </c>
      <c r="P2679" s="16"/>
      <c r="Q2679" s="15"/>
      <c r="R2679" s="16"/>
      <c r="S2679" s="15"/>
      <c r="T2679" s="16"/>
      <c r="U2679" s="15"/>
    </row>
    <row r="2680" spans="1:21" x14ac:dyDescent="0.25">
      <c r="A2680" s="12">
        <v>3831</v>
      </c>
      <c r="B2680" t="s">
        <v>2020</v>
      </c>
      <c r="C2680">
        <f>IFERROR(VLOOKUP(B2680,code!$F$1:$G$39,2,FALSE),"")</f>
        <v>8</v>
      </c>
      <c r="D2680" t="s">
        <v>3792</v>
      </c>
      <c r="E2680" t="str">
        <f t="shared" si="199"/>
        <v>Female</v>
      </c>
      <c r="F2680" t="s">
        <v>7797</v>
      </c>
      <c r="G2680" s="12">
        <v>13</v>
      </c>
      <c r="H2680" s="14" t="s">
        <v>7827</v>
      </c>
      <c r="I2680" s="24">
        <f t="shared" si="201"/>
        <v>44571</v>
      </c>
      <c r="J2680" s="14">
        <f t="shared" ref="J2680:J2688" si="203">MAX(P2680,R2680,T2680)</f>
        <v>44438</v>
      </c>
      <c r="K2680" s="14" t="str">
        <f>_xlfn.IFNA(VLOOKUP(D2680,code!F:G,1,FALSE),"")</f>
        <v/>
      </c>
      <c r="L2680" s="15">
        <v>2</v>
      </c>
      <c r="M2680" s="15" t="str">
        <f t="shared" si="200"/>
        <v>北京生物_北京生物_</v>
      </c>
      <c r="N2680" s="15" t="str">
        <f>VLOOKUP(M2680,code!A:B,2,FALSE)</f>
        <v>PP</v>
      </c>
      <c r="O2680" s="15" t="str">
        <f>VLOOKUP(M2680,code!A:C,3,FALSE)</f>
        <v>N</v>
      </c>
      <c r="P2680" s="16">
        <v>44417</v>
      </c>
      <c r="Q2680" s="15" t="s">
        <v>7816</v>
      </c>
      <c r="R2680" s="16">
        <v>44438</v>
      </c>
      <c r="S2680" s="15" t="s">
        <v>7816</v>
      </c>
      <c r="T2680" s="16"/>
      <c r="U2680" s="15"/>
    </row>
    <row r="2681" spans="1:21" x14ac:dyDescent="0.25">
      <c r="A2681" s="12">
        <v>3833</v>
      </c>
      <c r="B2681" t="s">
        <v>2020</v>
      </c>
      <c r="C2681">
        <f>IFERROR(VLOOKUP(B2681,code!$F$1:$G$39,2,FALSE),"")</f>
        <v>8</v>
      </c>
      <c r="D2681" t="s">
        <v>3794</v>
      </c>
      <c r="E2681" t="str">
        <f t="shared" si="199"/>
        <v>Female</v>
      </c>
      <c r="F2681" t="s">
        <v>7797</v>
      </c>
      <c r="G2681" s="12">
        <v>13</v>
      </c>
      <c r="H2681" s="14" t="s">
        <v>7820</v>
      </c>
      <c r="I2681" s="24">
        <f t="shared" si="201"/>
        <v>44572</v>
      </c>
      <c r="J2681" s="14">
        <f t="shared" si="203"/>
        <v>44439</v>
      </c>
      <c r="K2681" s="14" t="str">
        <f>_xlfn.IFNA(VLOOKUP(D2681,code!F:G,1,FALSE),"")</f>
        <v/>
      </c>
      <c r="L2681" s="15">
        <v>2</v>
      </c>
      <c r="M2681" s="15" t="str">
        <f t="shared" si="200"/>
        <v>北京生物_北京生物_</v>
      </c>
      <c r="N2681" s="15" t="str">
        <f>VLOOKUP(M2681,code!A:B,2,FALSE)</f>
        <v>PP</v>
      </c>
      <c r="O2681" s="15" t="str">
        <f>VLOOKUP(M2681,code!A:C,3,FALSE)</f>
        <v>N</v>
      </c>
      <c r="P2681" s="16">
        <v>44418</v>
      </c>
      <c r="Q2681" s="15" t="s">
        <v>7816</v>
      </c>
      <c r="R2681" s="16">
        <v>44439</v>
      </c>
      <c r="S2681" s="15" t="s">
        <v>7816</v>
      </c>
      <c r="T2681" s="16"/>
      <c r="U2681" s="15"/>
    </row>
    <row r="2682" spans="1:21" x14ac:dyDescent="0.25">
      <c r="A2682" s="12">
        <v>3834</v>
      </c>
      <c r="B2682" t="s">
        <v>2020</v>
      </c>
      <c r="C2682">
        <f>IFERROR(VLOOKUP(B2682,code!$F$1:$G$39,2,FALSE),"")</f>
        <v>8</v>
      </c>
      <c r="D2682" t="s">
        <v>3795</v>
      </c>
      <c r="E2682" t="str">
        <f t="shared" si="199"/>
        <v>Male</v>
      </c>
      <c r="F2682" t="s">
        <v>7798</v>
      </c>
      <c r="G2682" s="12">
        <v>13</v>
      </c>
      <c r="H2682" s="14" t="s">
        <v>7820</v>
      </c>
      <c r="I2682" s="24">
        <f t="shared" si="201"/>
        <v>44572</v>
      </c>
      <c r="J2682" s="14">
        <f t="shared" si="203"/>
        <v>44438</v>
      </c>
      <c r="K2682" s="14" t="str">
        <f>_xlfn.IFNA(VLOOKUP(D2682,code!F:G,1,FALSE),"")</f>
        <v/>
      </c>
      <c r="L2682" s="15">
        <v>2</v>
      </c>
      <c r="M2682" s="15" t="str">
        <f t="shared" si="200"/>
        <v>北京生物_北京生物_</v>
      </c>
      <c r="N2682" s="15" t="str">
        <f>VLOOKUP(M2682,code!A:B,2,FALSE)</f>
        <v>PP</v>
      </c>
      <c r="O2682" s="15" t="str">
        <f>VLOOKUP(M2682,code!A:C,3,FALSE)</f>
        <v>N</v>
      </c>
      <c r="P2682" s="16">
        <v>44417</v>
      </c>
      <c r="Q2682" s="15" t="s">
        <v>7816</v>
      </c>
      <c r="R2682" s="16">
        <v>44438</v>
      </c>
      <c r="S2682" s="15" t="s">
        <v>7816</v>
      </c>
      <c r="T2682" s="16"/>
      <c r="U2682" s="15"/>
    </row>
    <row r="2683" spans="1:21" x14ac:dyDescent="0.25">
      <c r="A2683" s="12">
        <v>3836</v>
      </c>
      <c r="B2683" t="s">
        <v>2020</v>
      </c>
      <c r="C2683">
        <f>IFERROR(VLOOKUP(B2683,code!$F$1:$G$39,2,FALSE),"")</f>
        <v>8</v>
      </c>
      <c r="D2683" t="s">
        <v>3797</v>
      </c>
      <c r="E2683" t="str">
        <f t="shared" si="199"/>
        <v>Male</v>
      </c>
      <c r="F2683" t="s">
        <v>7798</v>
      </c>
      <c r="G2683" s="12">
        <v>35</v>
      </c>
      <c r="H2683" s="14" t="s">
        <v>7830</v>
      </c>
      <c r="I2683" s="24">
        <f t="shared" si="201"/>
        <v>44573</v>
      </c>
      <c r="J2683" s="14">
        <f t="shared" si="203"/>
        <v>44374</v>
      </c>
      <c r="K2683" s="14" t="str">
        <f>_xlfn.IFNA(VLOOKUP(D2683,code!F:G,1,FALSE),"")</f>
        <v/>
      </c>
      <c r="L2683" s="15">
        <v>2</v>
      </c>
      <c r="M2683" s="15" t="str">
        <f t="shared" si="200"/>
        <v>北京科兴中维_北京科兴中维_</v>
      </c>
      <c r="N2683" s="15" t="str">
        <f>VLOOKUP(M2683,code!A:B,2,FALSE)</f>
        <v>VV</v>
      </c>
      <c r="O2683" s="15" t="str">
        <f>VLOOKUP(M2683,code!A:C,3,FALSE)</f>
        <v>N</v>
      </c>
      <c r="P2683" s="16">
        <v>44350</v>
      </c>
      <c r="Q2683" s="15" t="s">
        <v>7815</v>
      </c>
      <c r="R2683" s="16">
        <v>44374</v>
      </c>
      <c r="S2683" s="15" t="s">
        <v>7815</v>
      </c>
      <c r="T2683" s="16"/>
      <c r="U2683" s="15"/>
    </row>
    <row r="2684" spans="1:21" x14ac:dyDescent="0.25">
      <c r="A2684" s="12">
        <v>3837</v>
      </c>
      <c r="B2684" t="s">
        <v>2020</v>
      </c>
      <c r="C2684">
        <f>IFERROR(VLOOKUP(B2684,code!$F$1:$G$39,2,FALSE),"")</f>
        <v>8</v>
      </c>
      <c r="D2684" t="s">
        <v>3798</v>
      </c>
      <c r="E2684" t="str">
        <f t="shared" si="199"/>
        <v>Female</v>
      </c>
      <c r="F2684" t="s">
        <v>7797</v>
      </c>
      <c r="G2684" s="12">
        <v>44</v>
      </c>
      <c r="H2684" s="14" t="s">
        <v>7830</v>
      </c>
      <c r="I2684" s="24">
        <f t="shared" si="201"/>
        <v>44573</v>
      </c>
      <c r="J2684" s="14">
        <f t="shared" si="203"/>
        <v>44444</v>
      </c>
      <c r="K2684" s="14" t="str">
        <f>_xlfn.IFNA(VLOOKUP(D2684,code!F:G,1,FALSE),"")</f>
        <v/>
      </c>
      <c r="L2684" s="15">
        <v>2</v>
      </c>
      <c r="M2684" s="15" t="str">
        <f t="shared" si="200"/>
        <v>深圳康泰_深圳康泰_</v>
      </c>
      <c r="N2684" s="15" t="str">
        <f>VLOOKUP(M2684,code!A:B,2,FALSE)</f>
        <v>KK</v>
      </c>
      <c r="O2684" s="15" t="str">
        <f>VLOOKUP(M2684,code!A:C,3,FALSE)</f>
        <v>N</v>
      </c>
      <c r="P2684" s="16">
        <v>44414</v>
      </c>
      <c r="Q2684" s="15" t="s">
        <v>7856</v>
      </c>
      <c r="R2684" s="16">
        <v>44444</v>
      </c>
      <c r="S2684" s="15" t="s">
        <v>7856</v>
      </c>
      <c r="T2684" s="16"/>
      <c r="U2684" s="15"/>
    </row>
    <row r="2685" spans="1:21" x14ac:dyDescent="0.25">
      <c r="A2685" s="12">
        <v>1413</v>
      </c>
      <c r="B2685" t="s">
        <v>1984</v>
      </c>
      <c r="C2685">
        <f>IFERROR(VLOOKUP(B2685,code!$F$1:$G$39,2,FALSE),"")</f>
        <v>16</v>
      </c>
      <c r="D2685" t="s">
        <v>1443</v>
      </c>
      <c r="E2685" t="str">
        <f t="shared" si="199"/>
        <v>Male</v>
      </c>
      <c r="F2685" t="s">
        <v>7798</v>
      </c>
      <c r="G2685" s="12">
        <v>43</v>
      </c>
      <c r="H2685" s="14" t="s">
        <v>7818</v>
      </c>
      <c r="I2685" s="24">
        <f t="shared" si="201"/>
        <v>44577</v>
      </c>
      <c r="J2685" s="14">
        <f t="shared" si="203"/>
        <v>44399</v>
      </c>
      <c r="K2685" s="14" t="str">
        <f>_xlfn.IFNA(VLOOKUP(D2685,code!F:G,1,FALSE),"")</f>
        <v/>
      </c>
      <c r="L2685" s="15">
        <v>2</v>
      </c>
      <c r="M2685" s="15" t="str">
        <f t="shared" si="200"/>
        <v>北京生物_兰州生物_</v>
      </c>
      <c r="N2685" s="15" t="str">
        <f>VLOOKUP(M2685,code!A:B,2,FALSE)</f>
        <v>PP</v>
      </c>
      <c r="O2685" s="15" t="str">
        <f>VLOOKUP(M2685,code!A:C,3,FALSE)</f>
        <v>N</v>
      </c>
      <c r="P2685" s="16">
        <v>44355</v>
      </c>
      <c r="Q2685" s="15" t="s">
        <v>7816</v>
      </c>
      <c r="R2685" s="16">
        <v>44399</v>
      </c>
      <c r="S2685" s="15" t="s">
        <v>7817</v>
      </c>
      <c r="T2685" s="16"/>
      <c r="U2685" s="15"/>
    </row>
    <row r="2686" spans="1:21" x14ac:dyDescent="0.25">
      <c r="A2686" s="12">
        <v>3843</v>
      </c>
      <c r="B2686" t="s">
        <v>2020</v>
      </c>
      <c r="C2686">
        <f>IFERROR(VLOOKUP(B2686,code!$F$1:$G$39,2,FALSE),"")</f>
        <v>8</v>
      </c>
      <c r="D2686" t="s">
        <v>3802</v>
      </c>
      <c r="E2686" t="str">
        <f t="shared" si="199"/>
        <v>Male</v>
      </c>
      <c r="F2686" t="s">
        <v>7798</v>
      </c>
      <c r="G2686" s="12">
        <v>47</v>
      </c>
      <c r="H2686" s="14" t="s">
        <v>7830</v>
      </c>
      <c r="I2686" s="24">
        <f t="shared" si="201"/>
        <v>44573</v>
      </c>
      <c r="J2686" s="14">
        <f t="shared" si="203"/>
        <v>44341</v>
      </c>
      <c r="K2686" s="14" t="str">
        <f>_xlfn.IFNA(VLOOKUP(D2686,code!F:G,1,FALSE),"")</f>
        <v/>
      </c>
      <c r="L2686" s="15">
        <v>2</v>
      </c>
      <c r="M2686" s="15" t="str">
        <f t="shared" si="200"/>
        <v>_北京生物_</v>
      </c>
      <c r="N2686" s="15" t="str">
        <f>VLOOKUP(M2686,code!A:B,2,FALSE)</f>
        <v>_P_</v>
      </c>
      <c r="O2686" s="15" t="str">
        <f>VLOOKUP(M2686,code!A:C,3,FALSE)</f>
        <v>N</v>
      </c>
      <c r="P2686" s="16"/>
      <c r="Q2686" s="15"/>
      <c r="R2686" s="16">
        <v>44341</v>
      </c>
      <c r="S2686" s="15" t="s">
        <v>7816</v>
      </c>
      <c r="T2686" s="16"/>
      <c r="U2686" s="15"/>
    </row>
    <row r="2687" spans="1:21" x14ac:dyDescent="0.25">
      <c r="A2687" s="12">
        <v>3844</v>
      </c>
      <c r="B2687" t="s">
        <v>2020</v>
      </c>
      <c r="C2687">
        <f>IFERROR(VLOOKUP(B2687,code!$F$1:$G$39,2,FALSE),"")</f>
        <v>8</v>
      </c>
      <c r="D2687" t="s">
        <v>3803</v>
      </c>
      <c r="E2687" t="str">
        <f t="shared" si="199"/>
        <v>Female</v>
      </c>
      <c r="F2687" t="s">
        <v>7797</v>
      </c>
      <c r="G2687" s="12">
        <v>42</v>
      </c>
      <c r="H2687" s="14" t="s">
        <v>7830</v>
      </c>
      <c r="I2687" s="24">
        <f t="shared" si="201"/>
        <v>44573</v>
      </c>
      <c r="J2687" s="14">
        <f t="shared" si="203"/>
        <v>44379</v>
      </c>
      <c r="K2687" s="14" t="str">
        <f>_xlfn.IFNA(VLOOKUP(D2687,code!F:G,1,FALSE),"")</f>
        <v/>
      </c>
      <c r="L2687" s="15">
        <v>2</v>
      </c>
      <c r="M2687" s="15" t="str">
        <f t="shared" si="200"/>
        <v>北京生物_北京生物_</v>
      </c>
      <c r="N2687" s="15" t="str">
        <f>VLOOKUP(M2687,code!A:B,2,FALSE)</f>
        <v>PP</v>
      </c>
      <c r="O2687" s="15" t="str">
        <f>VLOOKUP(M2687,code!A:C,3,FALSE)</f>
        <v>N</v>
      </c>
      <c r="P2687" s="16">
        <v>44351</v>
      </c>
      <c r="Q2687" s="15" t="s">
        <v>7816</v>
      </c>
      <c r="R2687" s="16">
        <v>44379</v>
      </c>
      <c r="S2687" s="15" t="s">
        <v>7816</v>
      </c>
      <c r="T2687" s="16"/>
      <c r="U2687" s="15"/>
    </row>
    <row r="2688" spans="1:21" x14ac:dyDescent="0.25">
      <c r="A2688" s="12">
        <v>3846</v>
      </c>
      <c r="B2688" t="s">
        <v>2020</v>
      </c>
      <c r="C2688">
        <f>IFERROR(VLOOKUP(B2688,code!$F$1:$G$39,2,FALSE),"")</f>
        <v>8</v>
      </c>
      <c r="D2688" t="s">
        <v>3805</v>
      </c>
      <c r="E2688" t="str">
        <f t="shared" si="199"/>
        <v>Female</v>
      </c>
      <c r="F2688" t="s">
        <v>7797</v>
      </c>
      <c r="G2688" s="12">
        <v>11</v>
      </c>
      <c r="H2688" s="14" t="s">
        <v>7820</v>
      </c>
      <c r="I2688" s="24">
        <f t="shared" si="201"/>
        <v>44572</v>
      </c>
      <c r="J2688" s="14">
        <f t="shared" si="203"/>
        <v>44536</v>
      </c>
      <c r="K2688" s="14" t="str">
        <f>_xlfn.IFNA(VLOOKUP(D2688,code!F:G,1,FALSE),"")</f>
        <v/>
      </c>
      <c r="L2688" s="15">
        <v>2</v>
      </c>
      <c r="M2688" s="15" t="str">
        <f t="shared" si="200"/>
        <v>成都生物_兰州生物_</v>
      </c>
      <c r="N2688" s="15" t="str">
        <f>VLOOKUP(M2688,code!A:B,2,FALSE)</f>
        <v>PP</v>
      </c>
      <c r="O2688" s="15" t="str">
        <f>VLOOKUP(M2688,code!A:C,3,FALSE)</f>
        <v>N</v>
      </c>
      <c r="P2688" s="16">
        <v>44507</v>
      </c>
      <c r="Q2688" s="15" t="s">
        <v>7819</v>
      </c>
      <c r="R2688" s="16">
        <v>44536</v>
      </c>
      <c r="S2688" s="15" t="s">
        <v>7817</v>
      </c>
      <c r="T2688" s="16"/>
      <c r="U2688" s="15"/>
    </row>
    <row r="2689" spans="1:21" x14ac:dyDescent="0.25">
      <c r="A2689" s="12">
        <v>3851</v>
      </c>
      <c r="B2689" t="s">
        <v>2020</v>
      </c>
      <c r="C2689">
        <f>IFERROR(VLOOKUP(B2689,code!$F$1:$G$39,2,FALSE),"")</f>
        <v>8</v>
      </c>
      <c r="D2689" t="s">
        <v>3810</v>
      </c>
      <c r="E2689" t="str">
        <f t="shared" si="199"/>
        <v>Female</v>
      </c>
      <c r="F2689" t="s">
        <v>7797</v>
      </c>
      <c r="G2689" s="12"/>
      <c r="H2689" s="14" t="s">
        <v>7824</v>
      </c>
      <c r="I2689" s="24">
        <f t="shared" si="201"/>
        <v>44575</v>
      </c>
      <c r="J2689" s="14"/>
      <c r="K2689" s="14" t="str">
        <f>_xlfn.IFNA(VLOOKUP(D2689,code!F:G,1,FALSE),"")</f>
        <v/>
      </c>
      <c r="L2689" s="15">
        <v>0</v>
      </c>
      <c r="M2689" s="15" t="str">
        <f t="shared" si="200"/>
        <v>__</v>
      </c>
      <c r="N2689" s="15"/>
      <c r="O2689" s="15">
        <f>VLOOKUP(M2689,code!A:C,3,FALSE)</f>
        <v>0</v>
      </c>
      <c r="P2689" s="16"/>
      <c r="Q2689" s="15"/>
      <c r="R2689" s="16"/>
      <c r="S2689" s="15"/>
      <c r="T2689" s="16"/>
      <c r="U2689" s="15"/>
    </row>
    <row r="2690" spans="1:21" x14ac:dyDescent="0.25">
      <c r="A2690" s="12">
        <v>3861</v>
      </c>
      <c r="B2690" t="s">
        <v>2020</v>
      </c>
      <c r="C2690">
        <f>IFERROR(VLOOKUP(B2690,code!$F$1:$G$39,2,FALSE),"")</f>
        <v>8</v>
      </c>
      <c r="D2690" t="s">
        <v>3820</v>
      </c>
      <c r="E2690" t="str">
        <f t="shared" ref="E2690:E2753" si="204">IF(F2690="男","Male",IF(F2690="女", "Female", ""))</f>
        <v>Male</v>
      </c>
      <c r="F2690" t="s">
        <v>7798</v>
      </c>
      <c r="G2690" s="12">
        <v>2</v>
      </c>
      <c r="H2690" s="14" t="s">
        <v>7824</v>
      </c>
      <c r="I2690" s="24">
        <f t="shared" si="201"/>
        <v>44575</v>
      </c>
      <c r="J2690" s="14"/>
      <c r="K2690" s="14" t="str">
        <f>_xlfn.IFNA(VLOOKUP(D2690,code!F:G,1,FALSE),"")</f>
        <v/>
      </c>
      <c r="L2690" s="15">
        <v>0</v>
      </c>
      <c r="M2690" s="15" t="str">
        <f t="shared" ref="M2690:M2753" si="205">Q2690&amp;"_"&amp;S2690&amp;"_"&amp;U2690</f>
        <v>__</v>
      </c>
      <c r="N2690" s="15"/>
      <c r="O2690" s="15">
        <f>VLOOKUP(M2690,code!A:C,3,FALSE)</f>
        <v>0</v>
      </c>
      <c r="P2690" s="16"/>
      <c r="Q2690" s="15"/>
      <c r="R2690" s="16"/>
      <c r="S2690" s="15"/>
      <c r="T2690" s="16"/>
      <c r="U2690" s="15"/>
    </row>
    <row r="2691" spans="1:21" x14ac:dyDescent="0.25">
      <c r="A2691" s="12">
        <v>3863</v>
      </c>
      <c r="B2691" t="s">
        <v>2020</v>
      </c>
      <c r="C2691">
        <f>IFERROR(VLOOKUP(B2691,code!$F$1:$G$39,2,FALSE),"")</f>
        <v>8</v>
      </c>
      <c r="D2691" t="s">
        <v>3822</v>
      </c>
      <c r="E2691" t="str">
        <f t="shared" si="204"/>
        <v>Female</v>
      </c>
      <c r="F2691" t="s">
        <v>7797</v>
      </c>
      <c r="G2691" s="12">
        <v>15</v>
      </c>
      <c r="H2691" s="14" t="s">
        <v>7824</v>
      </c>
      <c r="I2691" s="24">
        <f t="shared" ref="I2691:I2754" si="206">IFERROR(DATEVALUE(H2691),H2691)</f>
        <v>44575</v>
      </c>
      <c r="J2691" s="14">
        <f>MAX(P2691,R2691,T2691)</f>
        <v>44510</v>
      </c>
      <c r="K2691" s="14" t="str">
        <f>_xlfn.IFNA(VLOOKUP(D2691,code!F:G,1,FALSE),"")</f>
        <v/>
      </c>
      <c r="L2691" s="15">
        <v>2</v>
      </c>
      <c r="M2691" s="15" t="str">
        <f t="shared" si="205"/>
        <v>成都生物_北京生物_</v>
      </c>
      <c r="N2691" s="15" t="str">
        <f>VLOOKUP(M2691,code!A:B,2,FALSE)</f>
        <v>PP</v>
      </c>
      <c r="O2691" s="15" t="str">
        <f>VLOOKUP(M2691,code!A:C,3,FALSE)</f>
        <v>N</v>
      </c>
      <c r="P2691" s="16">
        <v>44510</v>
      </c>
      <c r="Q2691" s="15" t="s">
        <v>7819</v>
      </c>
      <c r="R2691" s="16">
        <v>44438</v>
      </c>
      <c r="S2691" s="15" t="s">
        <v>7816</v>
      </c>
      <c r="T2691" s="16"/>
      <c r="U2691" s="15"/>
    </row>
    <row r="2692" spans="1:21" x14ac:dyDescent="0.25">
      <c r="A2692" s="12">
        <v>3864</v>
      </c>
      <c r="B2692" t="s">
        <v>2020</v>
      </c>
      <c r="C2692">
        <f>IFERROR(VLOOKUP(B2692,code!$F$1:$G$39,2,FALSE),"")</f>
        <v>8</v>
      </c>
      <c r="D2692" t="s">
        <v>3823</v>
      </c>
      <c r="E2692" t="str">
        <f t="shared" si="204"/>
        <v>Female</v>
      </c>
      <c r="F2692" t="s">
        <v>7797</v>
      </c>
      <c r="G2692" s="12">
        <v>15</v>
      </c>
      <c r="H2692" s="14" t="s">
        <v>7824</v>
      </c>
      <c r="I2692" s="24">
        <f t="shared" si="206"/>
        <v>44575</v>
      </c>
      <c r="J2692" s="14">
        <f>MAX(P2692,R2692,T2692)</f>
        <v>44438</v>
      </c>
      <c r="K2692" s="14" t="str">
        <f>_xlfn.IFNA(VLOOKUP(D2692,code!F:G,1,FALSE),"")</f>
        <v/>
      </c>
      <c r="L2692" s="15">
        <v>2</v>
      </c>
      <c r="M2692" s="15" t="str">
        <f t="shared" si="205"/>
        <v>北京生物_北京生物_</v>
      </c>
      <c r="N2692" s="15" t="str">
        <f>VLOOKUP(M2692,code!A:B,2,FALSE)</f>
        <v>PP</v>
      </c>
      <c r="O2692" s="15" t="str">
        <f>VLOOKUP(M2692,code!A:C,3,FALSE)</f>
        <v>N</v>
      </c>
      <c r="P2692" s="16">
        <v>44417</v>
      </c>
      <c r="Q2692" s="15" t="s">
        <v>7816</v>
      </c>
      <c r="R2692" s="16">
        <v>44438</v>
      </c>
      <c r="S2692" s="15" t="s">
        <v>7816</v>
      </c>
      <c r="T2692" s="16"/>
      <c r="U2692" s="15"/>
    </row>
    <row r="2693" spans="1:21" x14ac:dyDescent="0.25">
      <c r="A2693" s="12">
        <v>1344</v>
      </c>
      <c r="B2693" t="s">
        <v>1984</v>
      </c>
      <c r="C2693">
        <f>IFERROR(VLOOKUP(B2693,code!$F$1:$G$39,2,FALSE),"")</f>
        <v>16</v>
      </c>
      <c r="D2693" t="s">
        <v>1374</v>
      </c>
      <c r="E2693" t="str">
        <f t="shared" si="204"/>
        <v>Female</v>
      </c>
      <c r="F2693" t="s">
        <v>7797</v>
      </c>
      <c r="G2693" s="12">
        <v>41</v>
      </c>
      <c r="H2693" s="14" t="s">
        <v>7818</v>
      </c>
      <c r="I2693" s="24">
        <f t="shared" si="206"/>
        <v>44577</v>
      </c>
      <c r="J2693" s="14">
        <f>MAX(P2693,R2693,T2693)</f>
        <v>44546</v>
      </c>
      <c r="K2693" s="14" t="str">
        <f>_xlfn.IFNA(VLOOKUP(D2693,code!F:G,1,FALSE),"")</f>
        <v/>
      </c>
      <c r="L2693" s="15">
        <v>3</v>
      </c>
      <c r="M2693" s="15" t="str">
        <f t="shared" si="205"/>
        <v>北京生物_北京生物_兰州生物</v>
      </c>
      <c r="N2693" s="15" t="str">
        <f>VLOOKUP(M2693,code!A:B,2,FALSE)</f>
        <v>PPP</v>
      </c>
      <c r="O2693" s="15" t="str">
        <f>VLOOKUP(M2693,code!A:C,3,FALSE)</f>
        <v>N</v>
      </c>
      <c r="P2693" s="16">
        <v>44295</v>
      </c>
      <c r="Q2693" s="15" t="s">
        <v>7816</v>
      </c>
      <c r="R2693" s="16">
        <v>44333</v>
      </c>
      <c r="S2693" s="15" t="s">
        <v>7816</v>
      </c>
      <c r="T2693" s="16">
        <v>44546</v>
      </c>
      <c r="U2693" s="15" t="s">
        <v>7817</v>
      </c>
    </row>
    <row r="2694" spans="1:21" x14ac:dyDescent="0.25">
      <c r="A2694" s="12">
        <v>3874</v>
      </c>
      <c r="B2694" t="s">
        <v>2020</v>
      </c>
      <c r="C2694">
        <f>IFERROR(VLOOKUP(B2694,code!$F$1:$G$39,2,FALSE),"")</f>
        <v>8</v>
      </c>
      <c r="D2694" t="s">
        <v>3832</v>
      </c>
      <c r="E2694" t="str">
        <f t="shared" si="204"/>
        <v>Male</v>
      </c>
      <c r="F2694" t="s">
        <v>7798</v>
      </c>
      <c r="G2694" s="12">
        <v>41</v>
      </c>
      <c r="H2694" s="14" t="s">
        <v>7824</v>
      </c>
      <c r="I2694" s="24">
        <f t="shared" si="206"/>
        <v>44575</v>
      </c>
      <c r="J2694" s="14">
        <f>MAX(P2694,R2694,T2694)</f>
        <v>44434</v>
      </c>
      <c r="K2694" s="14" t="str">
        <f>_xlfn.IFNA(VLOOKUP(D2694,code!F:G,1,FALSE),"")</f>
        <v/>
      </c>
      <c r="L2694" s="15">
        <v>2</v>
      </c>
      <c r="M2694" s="15" t="str">
        <f t="shared" si="205"/>
        <v>北京科兴中维_北京科兴中维_</v>
      </c>
      <c r="N2694" s="15" t="str">
        <f>VLOOKUP(M2694,code!A:B,2,FALSE)</f>
        <v>VV</v>
      </c>
      <c r="O2694" s="15" t="str">
        <f>VLOOKUP(M2694,code!A:C,3,FALSE)</f>
        <v>N</v>
      </c>
      <c r="P2694" s="16">
        <v>44402</v>
      </c>
      <c r="Q2694" s="15" t="s">
        <v>7815</v>
      </c>
      <c r="R2694" s="16">
        <v>44434</v>
      </c>
      <c r="S2694" s="15" t="s">
        <v>7815</v>
      </c>
      <c r="T2694" s="16"/>
      <c r="U2694" s="15"/>
    </row>
    <row r="2695" spans="1:21" x14ac:dyDescent="0.25">
      <c r="A2695" s="12">
        <v>3876</v>
      </c>
      <c r="B2695" t="s">
        <v>2020</v>
      </c>
      <c r="C2695">
        <f>IFERROR(VLOOKUP(B2695,code!$F$1:$G$39,2,FALSE),"")</f>
        <v>8</v>
      </c>
      <c r="D2695" t="s">
        <v>3834</v>
      </c>
      <c r="E2695" t="str">
        <f t="shared" si="204"/>
        <v>Male</v>
      </c>
      <c r="F2695" t="s">
        <v>7798</v>
      </c>
      <c r="G2695" s="12">
        <v>42</v>
      </c>
      <c r="H2695" s="14" t="s">
        <v>7830</v>
      </c>
      <c r="I2695" s="24">
        <f t="shared" si="206"/>
        <v>44573</v>
      </c>
      <c r="J2695" s="14"/>
      <c r="K2695" s="14" t="str">
        <f>_xlfn.IFNA(VLOOKUP(D2695,code!F:G,1,FALSE),"")</f>
        <v/>
      </c>
      <c r="L2695" s="15">
        <v>0</v>
      </c>
      <c r="M2695" s="15" t="str">
        <f t="shared" si="205"/>
        <v>__</v>
      </c>
      <c r="N2695" s="15"/>
      <c r="O2695" s="15">
        <f>VLOOKUP(M2695,code!A:C,3,FALSE)</f>
        <v>0</v>
      </c>
      <c r="P2695" s="16"/>
      <c r="Q2695" s="15"/>
      <c r="R2695" s="16"/>
      <c r="S2695" s="15"/>
      <c r="T2695" s="16"/>
      <c r="U2695" s="15"/>
    </row>
    <row r="2696" spans="1:21" x14ac:dyDescent="0.25">
      <c r="A2696" s="12">
        <v>3879</v>
      </c>
      <c r="B2696" t="s">
        <v>2020</v>
      </c>
      <c r="C2696">
        <f>IFERROR(VLOOKUP(B2696,code!$F$1:$G$39,2,FALSE),"")</f>
        <v>8</v>
      </c>
      <c r="D2696" t="s">
        <v>3837</v>
      </c>
      <c r="E2696" t="str">
        <f t="shared" si="204"/>
        <v>Male</v>
      </c>
      <c r="F2696" t="s">
        <v>7798</v>
      </c>
      <c r="G2696" s="12">
        <v>37</v>
      </c>
      <c r="H2696" s="14" t="s">
        <v>7824</v>
      </c>
      <c r="I2696" s="24">
        <f t="shared" si="206"/>
        <v>44575</v>
      </c>
      <c r="J2696" s="14"/>
      <c r="K2696" s="14" t="str">
        <f>_xlfn.IFNA(VLOOKUP(D2696,code!F:G,1,FALSE),"")</f>
        <v/>
      </c>
      <c r="L2696" s="15">
        <v>0</v>
      </c>
      <c r="M2696" s="15" t="str">
        <f t="shared" si="205"/>
        <v>__</v>
      </c>
      <c r="N2696" s="15"/>
      <c r="O2696" s="15">
        <f>VLOOKUP(M2696,code!A:C,3,FALSE)</f>
        <v>0</v>
      </c>
      <c r="P2696" s="16"/>
      <c r="Q2696" s="15"/>
      <c r="R2696" s="16"/>
      <c r="S2696" s="15"/>
      <c r="T2696" s="16"/>
      <c r="U2696" s="15"/>
    </row>
    <row r="2697" spans="1:21" x14ac:dyDescent="0.25">
      <c r="A2697" s="12">
        <v>3880</v>
      </c>
      <c r="B2697" t="s">
        <v>2020</v>
      </c>
      <c r="C2697">
        <f>IFERROR(VLOOKUP(B2697,code!$F$1:$G$39,2,FALSE),"")</f>
        <v>8</v>
      </c>
      <c r="D2697" t="s">
        <v>3838</v>
      </c>
      <c r="E2697" t="str">
        <f t="shared" si="204"/>
        <v>Male</v>
      </c>
      <c r="F2697" t="s">
        <v>7798</v>
      </c>
      <c r="G2697" s="12">
        <v>8</v>
      </c>
      <c r="H2697" s="14" t="s">
        <v>7824</v>
      </c>
      <c r="I2697" s="24">
        <f t="shared" si="206"/>
        <v>44575</v>
      </c>
      <c r="J2697" s="14"/>
      <c r="K2697" s="14" t="str">
        <f>_xlfn.IFNA(VLOOKUP(D2697,code!F:G,1,FALSE),"")</f>
        <v/>
      </c>
      <c r="L2697" s="15">
        <v>0</v>
      </c>
      <c r="M2697" s="15" t="str">
        <f t="shared" si="205"/>
        <v>__</v>
      </c>
      <c r="N2697" s="15"/>
      <c r="O2697" s="15">
        <f>VLOOKUP(M2697,code!A:C,3,FALSE)</f>
        <v>0</v>
      </c>
      <c r="P2697" s="16"/>
      <c r="Q2697" s="15"/>
      <c r="R2697" s="16"/>
      <c r="S2697" s="15"/>
      <c r="T2697" s="16"/>
      <c r="U2697" s="15"/>
    </row>
    <row r="2698" spans="1:21" x14ac:dyDescent="0.25">
      <c r="A2698" s="12">
        <v>3881</v>
      </c>
      <c r="B2698" t="s">
        <v>2020</v>
      </c>
      <c r="C2698">
        <f>IFERROR(VLOOKUP(B2698,code!$F$1:$G$39,2,FALSE),"")</f>
        <v>8</v>
      </c>
      <c r="D2698" t="s">
        <v>3839</v>
      </c>
      <c r="E2698" t="str">
        <f t="shared" si="204"/>
        <v>Female</v>
      </c>
      <c r="F2698" t="s">
        <v>7797</v>
      </c>
      <c r="G2698" s="12">
        <v>51</v>
      </c>
      <c r="H2698" s="14" t="s">
        <v>7824</v>
      </c>
      <c r="I2698" s="24">
        <f t="shared" si="206"/>
        <v>44575</v>
      </c>
      <c r="J2698" s="14"/>
      <c r="K2698" s="14" t="str">
        <f>_xlfn.IFNA(VLOOKUP(D2698,code!F:G,1,FALSE),"")</f>
        <v/>
      </c>
      <c r="L2698" s="15">
        <v>0</v>
      </c>
      <c r="M2698" s="15" t="str">
        <f t="shared" si="205"/>
        <v>__</v>
      </c>
      <c r="N2698" s="15"/>
      <c r="O2698" s="15">
        <f>VLOOKUP(M2698,code!A:C,3,FALSE)</f>
        <v>0</v>
      </c>
      <c r="P2698" s="16"/>
      <c r="Q2698" s="15"/>
      <c r="R2698" s="16"/>
      <c r="S2698" s="15"/>
      <c r="T2698" s="16"/>
      <c r="U2698" s="15"/>
    </row>
    <row r="2699" spans="1:21" x14ac:dyDescent="0.25">
      <c r="A2699" s="12">
        <v>3882</v>
      </c>
      <c r="B2699" t="s">
        <v>2020</v>
      </c>
      <c r="C2699">
        <f>IFERROR(VLOOKUP(B2699,code!$F$1:$G$39,2,FALSE),"")</f>
        <v>8</v>
      </c>
      <c r="D2699" t="s">
        <v>3840</v>
      </c>
      <c r="E2699" t="str">
        <f t="shared" si="204"/>
        <v>Male</v>
      </c>
      <c r="F2699" t="s">
        <v>7798</v>
      </c>
      <c r="G2699" s="12">
        <v>5</v>
      </c>
      <c r="H2699" s="14" t="s">
        <v>7824</v>
      </c>
      <c r="I2699" s="24">
        <f t="shared" si="206"/>
        <v>44575</v>
      </c>
      <c r="J2699" s="14"/>
      <c r="K2699" s="14" t="str">
        <f>_xlfn.IFNA(VLOOKUP(D2699,code!F:G,1,FALSE),"")</f>
        <v/>
      </c>
      <c r="L2699" s="15">
        <v>0</v>
      </c>
      <c r="M2699" s="15" t="str">
        <f t="shared" si="205"/>
        <v>__</v>
      </c>
      <c r="N2699" s="15"/>
      <c r="O2699" s="15">
        <f>VLOOKUP(M2699,code!A:C,3,FALSE)</f>
        <v>0</v>
      </c>
      <c r="P2699" s="16"/>
      <c r="Q2699" s="15"/>
      <c r="R2699" s="16"/>
      <c r="S2699" s="15"/>
      <c r="T2699" s="16"/>
      <c r="U2699" s="15"/>
    </row>
    <row r="2700" spans="1:21" x14ac:dyDescent="0.25">
      <c r="A2700" s="12">
        <v>3883</v>
      </c>
      <c r="B2700" t="s">
        <v>2020</v>
      </c>
      <c r="C2700">
        <f>IFERROR(VLOOKUP(B2700,code!$F$1:$G$39,2,FALSE),"")</f>
        <v>8</v>
      </c>
      <c r="D2700" t="s">
        <v>3841</v>
      </c>
      <c r="E2700" t="str">
        <f t="shared" si="204"/>
        <v>Male</v>
      </c>
      <c r="F2700" t="s">
        <v>7798</v>
      </c>
      <c r="G2700" s="12">
        <v>38</v>
      </c>
      <c r="H2700" s="14" t="s">
        <v>7824</v>
      </c>
      <c r="I2700" s="24">
        <f t="shared" si="206"/>
        <v>44575</v>
      </c>
      <c r="J2700" s="14"/>
      <c r="K2700" s="14" t="str">
        <f>_xlfn.IFNA(VLOOKUP(D2700,code!F:G,1,FALSE),"")</f>
        <v/>
      </c>
      <c r="L2700" s="15">
        <v>0</v>
      </c>
      <c r="M2700" s="15" t="str">
        <f t="shared" si="205"/>
        <v>__</v>
      </c>
      <c r="N2700" s="15"/>
      <c r="O2700" s="15">
        <f>VLOOKUP(M2700,code!A:C,3,FALSE)</f>
        <v>0</v>
      </c>
      <c r="P2700" s="16"/>
      <c r="Q2700" s="15"/>
      <c r="R2700" s="16"/>
      <c r="S2700" s="15"/>
      <c r="T2700" s="16"/>
      <c r="U2700" s="15"/>
    </row>
    <row r="2701" spans="1:21" x14ac:dyDescent="0.25">
      <c r="A2701" s="12">
        <v>1062</v>
      </c>
      <c r="B2701" t="s">
        <v>7790</v>
      </c>
      <c r="C2701">
        <f>IFERROR(VLOOKUP(B2701,code!$F$1:$G$39,2,FALSE),"")</f>
        <v>12</v>
      </c>
      <c r="D2701" t="s">
        <v>1098</v>
      </c>
      <c r="E2701" t="str">
        <f t="shared" si="204"/>
        <v>Male</v>
      </c>
      <c r="F2701" t="s">
        <v>7798</v>
      </c>
      <c r="G2701" s="12">
        <v>31</v>
      </c>
      <c r="H2701" s="14">
        <v>44574</v>
      </c>
      <c r="I2701" s="24">
        <f t="shared" si="206"/>
        <v>44574</v>
      </c>
      <c r="J2701" s="14">
        <f>MAX(P2701,R2701,T2701)</f>
        <v>44559</v>
      </c>
      <c r="K2701" s="14" t="str">
        <f>_xlfn.IFNA(VLOOKUP(D2701,code!F:G,1,FALSE),"")</f>
        <v/>
      </c>
      <c r="L2701" s="15">
        <v>3</v>
      </c>
      <c r="M2701" s="15" t="str">
        <f t="shared" si="205"/>
        <v>成都生物_兰州生物_兰州生物</v>
      </c>
      <c r="N2701" s="15" t="str">
        <f>VLOOKUP(M2701,code!A:B,2,FALSE)</f>
        <v>PPP</v>
      </c>
      <c r="O2701" s="15" t="str">
        <f>VLOOKUP(M2701,code!A:C,3,FALSE)</f>
        <v>N</v>
      </c>
      <c r="P2701" s="16">
        <v>44517</v>
      </c>
      <c r="Q2701" s="15" t="s">
        <v>7819</v>
      </c>
      <c r="R2701" s="16">
        <v>44542</v>
      </c>
      <c r="S2701" s="15" t="s">
        <v>7817</v>
      </c>
      <c r="T2701" s="16">
        <v>44559</v>
      </c>
      <c r="U2701" s="15" t="s">
        <v>7817</v>
      </c>
    </row>
    <row r="2702" spans="1:21" x14ac:dyDescent="0.25">
      <c r="A2702" s="12">
        <v>3886</v>
      </c>
      <c r="B2702" t="s">
        <v>2020</v>
      </c>
      <c r="C2702">
        <f>IFERROR(VLOOKUP(B2702,code!$F$1:$G$39,2,FALSE),"")</f>
        <v>8</v>
      </c>
      <c r="D2702" t="s">
        <v>3842</v>
      </c>
      <c r="E2702" t="str">
        <f t="shared" si="204"/>
        <v>Male</v>
      </c>
      <c r="F2702" t="s">
        <v>7798</v>
      </c>
      <c r="G2702" s="12"/>
      <c r="H2702" s="14" t="s">
        <v>7824</v>
      </c>
      <c r="I2702" s="24">
        <f t="shared" si="206"/>
        <v>44575</v>
      </c>
      <c r="J2702" s="14"/>
      <c r="K2702" s="14" t="str">
        <f>_xlfn.IFNA(VLOOKUP(D2702,code!F:G,1,FALSE),"")</f>
        <v/>
      </c>
      <c r="L2702" s="15">
        <v>0</v>
      </c>
      <c r="M2702" s="15" t="str">
        <f t="shared" si="205"/>
        <v>__</v>
      </c>
      <c r="N2702" s="15"/>
      <c r="O2702" s="15">
        <f>VLOOKUP(M2702,code!A:C,3,FALSE)</f>
        <v>0</v>
      </c>
      <c r="P2702" s="16"/>
      <c r="Q2702" s="15"/>
      <c r="R2702" s="16"/>
      <c r="S2702" s="15"/>
      <c r="T2702" s="16"/>
      <c r="U2702" s="15"/>
    </row>
    <row r="2703" spans="1:21" x14ac:dyDescent="0.25">
      <c r="A2703" s="12">
        <v>3887</v>
      </c>
      <c r="B2703" t="s">
        <v>2020</v>
      </c>
      <c r="C2703">
        <f>IFERROR(VLOOKUP(B2703,code!$F$1:$G$39,2,FALSE),"")</f>
        <v>8</v>
      </c>
      <c r="D2703" t="s">
        <v>3843</v>
      </c>
      <c r="E2703" t="str">
        <f t="shared" si="204"/>
        <v>Male</v>
      </c>
      <c r="F2703" t="s">
        <v>7798</v>
      </c>
      <c r="G2703" s="12"/>
      <c r="H2703" s="14" t="s">
        <v>7824</v>
      </c>
      <c r="I2703" s="24">
        <f t="shared" si="206"/>
        <v>44575</v>
      </c>
      <c r="J2703" s="14"/>
      <c r="K2703" s="14" t="str">
        <f>_xlfn.IFNA(VLOOKUP(D2703,code!F:G,1,FALSE),"")</f>
        <v/>
      </c>
      <c r="L2703" s="15">
        <v>0</v>
      </c>
      <c r="M2703" s="15" t="str">
        <f t="shared" si="205"/>
        <v>__</v>
      </c>
      <c r="N2703" s="15"/>
      <c r="O2703" s="15">
        <f>VLOOKUP(M2703,code!A:C,3,FALSE)</f>
        <v>0</v>
      </c>
      <c r="P2703" s="16"/>
      <c r="Q2703" s="15"/>
      <c r="R2703" s="16"/>
      <c r="S2703" s="15"/>
      <c r="T2703" s="16"/>
      <c r="U2703" s="15"/>
    </row>
    <row r="2704" spans="1:21" x14ac:dyDescent="0.25">
      <c r="A2704" s="12">
        <v>3208</v>
      </c>
      <c r="B2704" t="s">
        <v>7791</v>
      </c>
      <c r="C2704">
        <f>IFERROR(VLOOKUP(B2704,code!$F$1:$G$39,2,FALSE),"")</f>
        <v>4</v>
      </c>
      <c r="D2704" t="s">
        <v>1098</v>
      </c>
      <c r="E2704" t="str">
        <f t="shared" si="204"/>
        <v>Male</v>
      </c>
      <c r="F2704" t="s">
        <v>7798</v>
      </c>
      <c r="G2704" s="12">
        <v>38</v>
      </c>
      <c r="H2704" s="14">
        <v>44574</v>
      </c>
      <c r="I2704" s="24">
        <f t="shared" si="206"/>
        <v>44574</v>
      </c>
      <c r="J2704" s="14">
        <f>MAX(P2704,R2704,T2704)</f>
        <v>44430</v>
      </c>
      <c r="K2704" s="14" t="str">
        <f>_xlfn.IFNA(VLOOKUP(D2704,code!F:G,1,FALSE),"")</f>
        <v/>
      </c>
      <c r="L2704" s="15">
        <v>2</v>
      </c>
      <c r="M2704" s="15" t="str">
        <f t="shared" si="205"/>
        <v>北京生物_北京生物_</v>
      </c>
      <c r="N2704" s="15" t="str">
        <f>VLOOKUP(M2704,code!A:B,2,FALSE)</f>
        <v>PP</v>
      </c>
      <c r="O2704" s="15" t="str">
        <f>VLOOKUP(M2704,code!A:C,3,FALSE)</f>
        <v>N</v>
      </c>
      <c r="P2704" s="16">
        <v>44355</v>
      </c>
      <c r="Q2704" s="15" t="s">
        <v>7816</v>
      </c>
      <c r="R2704" s="16">
        <v>44430</v>
      </c>
      <c r="S2704" s="15" t="s">
        <v>7816</v>
      </c>
      <c r="T2704" s="16"/>
      <c r="U2704" s="15"/>
    </row>
    <row r="2705" spans="1:21" x14ac:dyDescent="0.25">
      <c r="A2705" s="12">
        <v>3889</v>
      </c>
      <c r="B2705" t="s">
        <v>2020</v>
      </c>
      <c r="C2705">
        <f>IFERROR(VLOOKUP(B2705,code!$F$1:$G$39,2,FALSE),"")</f>
        <v>8</v>
      </c>
      <c r="D2705" t="s">
        <v>3844</v>
      </c>
      <c r="E2705" t="str">
        <f t="shared" si="204"/>
        <v>Male</v>
      </c>
      <c r="F2705" t="s">
        <v>7798</v>
      </c>
      <c r="G2705" s="12">
        <v>13</v>
      </c>
      <c r="H2705" s="14" t="s">
        <v>7824</v>
      </c>
      <c r="I2705" s="24">
        <f t="shared" si="206"/>
        <v>44575</v>
      </c>
      <c r="J2705" s="14">
        <f>MAX(P2705,R2705,T2705)</f>
        <v>44437</v>
      </c>
      <c r="K2705" s="14" t="str">
        <f>_xlfn.IFNA(VLOOKUP(D2705,code!F:G,1,FALSE),"")</f>
        <v/>
      </c>
      <c r="L2705" s="15">
        <v>2</v>
      </c>
      <c r="M2705" s="15" t="str">
        <f t="shared" si="205"/>
        <v>北京生物_北京生物_</v>
      </c>
      <c r="N2705" s="15" t="str">
        <f>VLOOKUP(M2705,code!A:B,2,FALSE)</f>
        <v>PP</v>
      </c>
      <c r="O2705" s="15" t="str">
        <f>VLOOKUP(M2705,code!A:C,3,FALSE)</f>
        <v>N</v>
      </c>
      <c r="P2705" s="16">
        <v>44416</v>
      </c>
      <c r="Q2705" s="15" t="s">
        <v>7816</v>
      </c>
      <c r="R2705" s="16">
        <v>44437</v>
      </c>
      <c r="S2705" s="15" t="s">
        <v>7816</v>
      </c>
      <c r="T2705" s="16"/>
      <c r="U2705" s="15"/>
    </row>
    <row r="2706" spans="1:21" x14ac:dyDescent="0.25">
      <c r="A2706" s="12">
        <v>3890</v>
      </c>
      <c r="B2706" t="s">
        <v>2020</v>
      </c>
      <c r="C2706">
        <f>IFERROR(VLOOKUP(B2706,code!$F$1:$G$39,2,FALSE),"")</f>
        <v>8</v>
      </c>
      <c r="D2706" t="s">
        <v>3845</v>
      </c>
      <c r="E2706" t="str">
        <f t="shared" si="204"/>
        <v>Male</v>
      </c>
      <c r="F2706" t="s">
        <v>7798</v>
      </c>
      <c r="G2706" s="12">
        <v>56</v>
      </c>
      <c r="H2706" s="14" t="s">
        <v>7824</v>
      </c>
      <c r="I2706" s="24">
        <f t="shared" si="206"/>
        <v>44575</v>
      </c>
      <c r="J2706" s="14"/>
      <c r="K2706" s="14" t="str">
        <f>_xlfn.IFNA(VLOOKUP(D2706,code!F:G,1,FALSE),"")</f>
        <v/>
      </c>
      <c r="L2706" s="15">
        <v>0</v>
      </c>
      <c r="M2706" s="15" t="str">
        <f t="shared" si="205"/>
        <v>__</v>
      </c>
      <c r="N2706" s="15"/>
      <c r="O2706" s="15">
        <f>VLOOKUP(M2706,code!A:C,3,FALSE)</f>
        <v>0</v>
      </c>
      <c r="P2706" s="16"/>
      <c r="Q2706" s="15"/>
      <c r="R2706" s="16"/>
      <c r="S2706" s="15"/>
      <c r="T2706" s="16"/>
      <c r="U2706" s="15"/>
    </row>
    <row r="2707" spans="1:21" x14ac:dyDescent="0.25">
      <c r="A2707" s="12">
        <v>2295</v>
      </c>
      <c r="B2707" t="s">
        <v>524</v>
      </c>
      <c r="C2707">
        <f>IFERROR(VLOOKUP(B2707,code!$F$1:$G$39,2,FALSE),"")</f>
        <v>22</v>
      </c>
      <c r="D2707" t="s">
        <v>2294</v>
      </c>
      <c r="E2707" t="str">
        <f t="shared" si="204"/>
        <v>Female</v>
      </c>
      <c r="F2707" t="s">
        <v>7797</v>
      </c>
      <c r="G2707" s="12">
        <v>68</v>
      </c>
      <c r="H2707" s="14" t="s">
        <v>7829</v>
      </c>
      <c r="I2707" s="24">
        <f t="shared" si="206"/>
        <v>44574</v>
      </c>
      <c r="J2707" s="14">
        <f>MAX(P2707,R2707,T2707)</f>
        <v>44431</v>
      </c>
      <c r="K2707" s="14" t="str">
        <f>_xlfn.IFNA(VLOOKUP(D2707,code!F:G,1,FALSE),"")</f>
        <v/>
      </c>
      <c r="L2707" s="15">
        <v>2</v>
      </c>
      <c r="M2707" s="15" t="str">
        <f t="shared" si="205"/>
        <v>北京科兴中维_北京生物_</v>
      </c>
      <c r="N2707" s="15" t="str">
        <f>VLOOKUP(M2707,code!A:B,2,FALSE)</f>
        <v>VP</v>
      </c>
      <c r="O2707" s="15" t="str">
        <f>VLOOKUP(M2707,code!A:C,3,FALSE)</f>
        <v>Y</v>
      </c>
      <c r="P2707" s="16">
        <v>44404</v>
      </c>
      <c r="Q2707" s="15" t="s">
        <v>7815</v>
      </c>
      <c r="R2707" s="16">
        <v>44431</v>
      </c>
      <c r="S2707" s="15" t="s">
        <v>7816</v>
      </c>
      <c r="T2707" s="16"/>
      <c r="U2707" s="15"/>
    </row>
    <row r="2708" spans="1:21" x14ac:dyDescent="0.25">
      <c r="A2708" s="12">
        <v>3892</v>
      </c>
      <c r="B2708" t="s">
        <v>2020</v>
      </c>
      <c r="C2708">
        <f>IFERROR(VLOOKUP(B2708,code!$F$1:$G$39,2,FALSE),"")</f>
        <v>8</v>
      </c>
      <c r="D2708" t="s">
        <v>3847</v>
      </c>
      <c r="E2708" t="str">
        <f t="shared" si="204"/>
        <v>Male</v>
      </c>
      <c r="F2708" t="s">
        <v>7798</v>
      </c>
      <c r="G2708" s="12">
        <v>44</v>
      </c>
      <c r="H2708" s="14" t="s">
        <v>7824</v>
      </c>
      <c r="I2708" s="24">
        <f t="shared" si="206"/>
        <v>44575</v>
      </c>
      <c r="J2708" s="14"/>
      <c r="K2708" s="14" t="str">
        <f>_xlfn.IFNA(VLOOKUP(D2708,code!F:G,1,FALSE),"")</f>
        <v/>
      </c>
      <c r="L2708" s="15">
        <v>0</v>
      </c>
      <c r="M2708" s="15" t="str">
        <f t="shared" si="205"/>
        <v>__</v>
      </c>
      <c r="N2708" s="15"/>
      <c r="O2708" s="15">
        <f>VLOOKUP(M2708,code!A:C,3,FALSE)</f>
        <v>0</v>
      </c>
      <c r="P2708" s="16"/>
      <c r="Q2708" s="15"/>
      <c r="R2708" s="16"/>
      <c r="S2708" s="15"/>
      <c r="T2708" s="16"/>
      <c r="U2708" s="15"/>
    </row>
    <row r="2709" spans="1:21" x14ac:dyDescent="0.25">
      <c r="A2709" s="12">
        <v>3898</v>
      </c>
      <c r="B2709" t="s">
        <v>2020</v>
      </c>
      <c r="C2709">
        <f>IFERROR(VLOOKUP(B2709,code!$F$1:$G$39,2,FALSE),"")</f>
        <v>8</v>
      </c>
      <c r="D2709" t="s">
        <v>3852</v>
      </c>
      <c r="E2709" t="str">
        <f t="shared" si="204"/>
        <v>Female</v>
      </c>
      <c r="F2709" t="s">
        <v>7797</v>
      </c>
      <c r="G2709" s="12">
        <v>45</v>
      </c>
      <c r="H2709" s="14" t="s">
        <v>7824</v>
      </c>
      <c r="I2709" s="24">
        <f t="shared" si="206"/>
        <v>44575</v>
      </c>
      <c r="J2709" s="14">
        <f>MAX(P2709,R2709,T2709)</f>
        <v>44398</v>
      </c>
      <c r="K2709" s="14" t="str">
        <f>_xlfn.IFNA(VLOOKUP(D2709,code!F:G,1,FALSE),"")</f>
        <v/>
      </c>
      <c r="L2709" s="15">
        <v>2</v>
      </c>
      <c r="M2709" s="15" t="str">
        <f t="shared" si="205"/>
        <v>北京生物_兰州生物_</v>
      </c>
      <c r="N2709" s="15" t="str">
        <f>VLOOKUP(M2709,code!A:B,2,FALSE)</f>
        <v>PP</v>
      </c>
      <c r="O2709" s="15" t="str">
        <f>VLOOKUP(M2709,code!A:C,3,FALSE)</f>
        <v>N</v>
      </c>
      <c r="P2709" s="16">
        <v>44354</v>
      </c>
      <c r="Q2709" s="15" t="s">
        <v>7816</v>
      </c>
      <c r="R2709" s="16">
        <v>44398</v>
      </c>
      <c r="S2709" s="15" t="s">
        <v>7817</v>
      </c>
      <c r="T2709" s="16"/>
      <c r="U2709" s="15"/>
    </row>
    <row r="2710" spans="1:21" x14ac:dyDescent="0.25">
      <c r="A2710" s="12">
        <v>3900</v>
      </c>
      <c r="B2710" t="s">
        <v>2020</v>
      </c>
      <c r="C2710">
        <f>IFERROR(VLOOKUP(B2710,code!$F$1:$G$39,2,FALSE),"")</f>
        <v>8</v>
      </c>
      <c r="D2710" t="s">
        <v>3854</v>
      </c>
      <c r="E2710" t="str">
        <f t="shared" si="204"/>
        <v>Male</v>
      </c>
      <c r="F2710" t="s">
        <v>7798</v>
      </c>
      <c r="G2710" s="12">
        <v>63</v>
      </c>
      <c r="H2710" s="14" t="s">
        <v>7830</v>
      </c>
      <c r="I2710" s="24">
        <f t="shared" si="206"/>
        <v>44573</v>
      </c>
      <c r="J2710" s="14">
        <f>MAX(P2710,R2710,T2710)</f>
        <v>44407</v>
      </c>
      <c r="K2710" s="14" t="str">
        <f>_xlfn.IFNA(VLOOKUP(D2710,code!F:G,1,FALSE),"")</f>
        <v/>
      </c>
      <c r="L2710" s="15">
        <v>2</v>
      </c>
      <c r="M2710" s="15" t="str">
        <f t="shared" si="205"/>
        <v>北京生物_兰州生物_</v>
      </c>
      <c r="N2710" s="15" t="str">
        <f>VLOOKUP(M2710,code!A:B,2,FALSE)</f>
        <v>PP</v>
      </c>
      <c r="O2710" s="15" t="str">
        <f>VLOOKUP(M2710,code!A:C,3,FALSE)</f>
        <v>N</v>
      </c>
      <c r="P2710" s="16">
        <v>44385</v>
      </c>
      <c r="Q2710" s="15" t="s">
        <v>7816</v>
      </c>
      <c r="R2710" s="16">
        <v>44407</v>
      </c>
      <c r="S2710" s="15" t="s">
        <v>7817</v>
      </c>
      <c r="T2710" s="16"/>
      <c r="U2710" s="15"/>
    </row>
    <row r="2711" spans="1:21" x14ac:dyDescent="0.25">
      <c r="A2711" s="12">
        <v>3901</v>
      </c>
      <c r="B2711" t="s">
        <v>2020</v>
      </c>
      <c r="C2711">
        <f>IFERROR(VLOOKUP(B2711,code!$F$1:$G$39,2,FALSE),"")</f>
        <v>8</v>
      </c>
      <c r="D2711" t="s">
        <v>3855</v>
      </c>
      <c r="E2711" t="str">
        <f t="shared" si="204"/>
        <v>Female</v>
      </c>
      <c r="F2711" t="s">
        <v>7797</v>
      </c>
      <c r="G2711" s="12">
        <v>35</v>
      </c>
      <c r="H2711" s="14" t="s">
        <v>7830</v>
      </c>
      <c r="I2711" s="24">
        <f t="shared" si="206"/>
        <v>44573</v>
      </c>
      <c r="J2711" s="14">
        <f>MAX(P2711,R2711,T2711)</f>
        <v>44386</v>
      </c>
      <c r="K2711" s="14" t="str">
        <f>_xlfn.IFNA(VLOOKUP(D2711,code!F:G,1,FALSE),"")</f>
        <v/>
      </c>
      <c r="L2711" s="15">
        <v>2</v>
      </c>
      <c r="M2711" s="15" t="str">
        <f t="shared" si="205"/>
        <v>北京生物_北京科兴中维_</v>
      </c>
      <c r="N2711" s="15" t="str">
        <f>VLOOKUP(M2711,code!A:B,2,FALSE)</f>
        <v>PV</v>
      </c>
      <c r="O2711" s="15" t="str">
        <f>VLOOKUP(M2711,code!A:C,3,FALSE)</f>
        <v>Y</v>
      </c>
      <c r="P2711" s="16">
        <v>44353</v>
      </c>
      <c r="Q2711" s="15" t="s">
        <v>7816</v>
      </c>
      <c r="R2711" s="16">
        <v>44386</v>
      </c>
      <c r="S2711" s="15" t="s">
        <v>7815</v>
      </c>
      <c r="T2711" s="16"/>
      <c r="U2711" s="15"/>
    </row>
    <row r="2712" spans="1:21" x14ac:dyDescent="0.25">
      <c r="A2712" s="12">
        <v>3902</v>
      </c>
      <c r="B2712" t="s">
        <v>2020</v>
      </c>
      <c r="C2712">
        <f>IFERROR(VLOOKUP(B2712,code!$F$1:$G$39,2,FALSE),"")</f>
        <v>8</v>
      </c>
      <c r="D2712" t="s">
        <v>3856</v>
      </c>
      <c r="E2712" t="str">
        <f t="shared" si="204"/>
        <v>Male</v>
      </c>
      <c r="F2712" t="s">
        <v>7798</v>
      </c>
      <c r="G2712" s="12">
        <v>17</v>
      </c>
      <c r="H2712" s="14" t="s">
        <v>7824</v>
      </c>
      <c r="I2712" s="24">
        <f t="shared" si="206"/>
        <v>44575</v>
      </c>
      <c r="J2712" s="14"/>
      <c r="K2712" s="14" t="str">
        <f>_xlfn.IFNA(VLOOKUP(D2712,code!F:G,1,FALSE),"")</f>
        <v/>
      </c>
      <c r="L2712" s="15">
        <v>0</v>
      </c>
      <c r="M2712" s="15" t="str">
        <f t="shared" si="205"/>
        <v>__</v>
      </c>
      <c r="N2712" s="15"/>
      <c r="O2712" s="15">
        <f>VLOOKUP(M2712,code!A:C,3,FALSE)</f>
        <v>0</v>
      </c>
      <c r="P2712" s="16"/>
      <c r="Q2712" s="15"/>
      <c r="R2712" s="16"/>
      <c r="S2712" s="15"/>
      <c r="T2712" s="16"/>
      <c r="U2712" s="15"/>
    </row>
    <row r="2713" spans="1:21" x14ac:dyDescent="0.25">
      <c r="A2713" s="12">
        <v>3903</v>
      </c>
      <c r="B2713" t="s">
        <v>2020</v>
      </c>
      <c r="C2713">
        <f>IFERROR(VLOOKUP(B2713,code!$F$1:$G$39,2,FALSE),"")</f>
        <v>8</v>
      </c>
      <c r="D2713" t="s">
        <v>3857</v>
      </c>
      <c r="E2713" t="str">
        <f t="shared" si="204"/>
        <v>Female</v>
      </c>
      <c r="F2713" t="s">
        <v>7797</v>
      </c>
      <c r="G2713" s="12">
        <v>67</v>
      </c>
      <c r="H2713" s="14" t="s">
        <v>7824</v>
      </c>
      <c r="I2713" s="24">
        <f t="shared" si="206"/>
        <v>44575</v>
      </c>
      <c r="J2713" s="14"/>
      <c r="K2713" s="14" t="str">
        <f>_xlfn.IFNA(VLOOKUP(D2713,code!F:G,1,FALSE),"")</f>
        <v/>
      </c>
      <c r="L2713" s="15">
        <v>0</v>
      </c>
      <c r="M2713" s="15" t="str">
        <f t="shared" si="205"/>
        <v>__</v>
      </c>
      <c r="N2713" s="15"/>
      <c r="O2713" s="15">
        <f>VLOOKUP(M2713,code!A:C,3,FALSE)</f>
        <v>0</v>
      </c>
      <c r="P2713" s="16"/>
      <c r="Q2713" s="15"/>
      <c r="R2713" s="16"/>
      <c r="S2713" s="15"/>
      <c r="T2713" s="16"/>
      <c r="U2713" s="15"/>
    </row>
    <row r="2714" spans="1:21" x14ac:dyDescent="0.25">
      <c r="A2714" s="12">
        <v>3904</v>
      </c>
      <c r="B2714" t="s">
        <v>2020</v>
      </c>
      <c r="C2714">
        <f>IFERROR(VLOOKUP(B2714,code!$F$1:$G$39,2,FALSE),"")</f>
        <v>8</v>
      </c>
      <c r="D2714" t="s">
        <v>3858</v>
      </c>
      <c r="E2714" t="str">
        <f t="shared" si="204"/>
        <v>Male</v>
      </c>
      <c r="F2714" t="s">
        <v>7798</v>
      </c>
      <c r="G2714" s="12">
        <v>1</v>
      </c>
      <c r="H2714" s="14" t="s">
        <v>7824</v>
      </c>
      <c r="I2714" s="24">
        <f t="shared" si="206"/>
        <v>44575</v>
      </c>
      <c r="J2714" s="14"/>
      <c r="K2714" s="14" t="str">
        <f>_xlfn.IFNA(VLOOKUP(D2714,code!F:G,1,FALSE),"")</f>
        <v/>
      </c>
      <c r="L2714" s="15">
        <v>0</v>
      </c>
      <c r="M2714" s="15" t="str">
        <f t="shared" si="205"/>
        <v>__</v>
      </c>
      <c r="N2714" s="15"/>
      <c r="O2714" s="15">
        <f>VLOOKUP(M2714,code!A:C,3,FALSE)</f>
        <v>0</v>
      </c>
      <c r="P2714" s="16"/>
      <c r="Q2714" s="15"/>
      <c r="R2714" s="16"/>
      <c r="S2714" s="15"/>
      <c r="T2714" s="16"/>
      <c r="U2714" s="15"/>
    </row>
    <row r="2715" spans="1:21" x14ac:dyDescent="0.25">
      <c r="A2715" s="12">
        <v>3906</v>
      </c>
      <c r="B2715" t="s">
        <v>2020</v>
      </c>
      <c r="C2715">
        <f>IFERROR(VLOOKUP(B2715,code!$F$1:$G$39,2,FALSE),"")</f>
        <v>8</v>
      </c>
      <c r="D2715" t="s">
        <v>3860</v>
      </c>
      <c r="E2715" t="str">
        <f t="shared" si="204"/>
        <v>Male</v>
      </c>
      <c r="F2715" t="s">
        <v>7798</v>
      </c>
      <c r="G2715" s="12">
        <v>52</v>
      </c>
      <c r="H2715" s="14" t="s">
        <v>7824</v>
      </c>
      <c r="I2715" s="24">
        <f t="shared" si="206"/>
        <v>44575</v>
      </c>
      <c r="J2715" s="14"/>
      <c r="K2715" s="14" t="str">
        <f>_xlfn.IFNA(VLOOKUP(D2715,code!F:G,1,FALSE),"")</f>
        <v/>
      </c>
      <c r="L2715" s="15">
        <v>0</v>
      </c>
      <c r="M2715" s="15" t="str">
        <f t="shared" si="205"/>
        <v>__</v>
      </c>
      <c r="N2715" s="15"/>
      <c r="O2715" s="15">
        <f>VLOOKUP(M2715,code!A:C,3,FALSE)</f>
        <v>0</v>
      </c>
      <c r="P2715" s="16"/>
      <c r="Q2715" s="15"/>
      <c r="R2715" s="16"/>
      <c r="S2715" s="15"/>
      <c r="T2715" s="16"/>
      <c r="U2715" s="15"/>
    </row>
    <row r="2716" spans="1:21" x14ac:dyDescent="0.25">
      <c r="A2716" s="12">
        <v>3907</v>
      </c>
      <c r="B2716" t="s">
        <v>2020</v>
      </c>
      <c r="C2716">
        <f>IFERROR(VLOOKUP(B2716,code!$F$1:$G$39,2,FALSE),"")</f>
        <v>8</v>
      </c>
      <c r="D2716" t="s">
        <v>3861</v>
      </c>
      <c r="E2716" t="str">
        <f t="shared" si="204"/>
        <v>Male</v>
      </c>
      <c r="F2716" t="s">
        <v>7798</v>
      </c>
      <c r="G2716" s="12">
        <v>70</v>
      </c>
      <c r="H2716" s="14" t="s">
        <v>7824</v>
      </c>
      <c r="I2716" s="24">
        <f t="shared" si="206"/>
        <v>44575</v>
      </c>
      <c r="J2716" s="14"/>
      <c r="K2716" s="14" t="str">
        <f>_xlfn.IFNA(VLOOKUP(D2716,code!F:G,1,FALSE),"")</f>
        <v/>
      </c>
      <c r="L2716" s="15">
        <v>0</v>
      </c>
      <c r="M2716" s="15" t="str">
        <f t="shared" si="205"/>
        <v>__</v>
      </c>
      <c r="N2716" s="15"/>
      <c r="O2716" s="15">
        <f>VLOOKUP(M2716,code!A:C,3,FALSE)</f>
        <v>0</v>
      </c>
      <c r="P2716" s="16"/>
      <c r="Q2716" s="15"/>
      <c r="R2716" s="16"/>
      <c r="S2716" s="15"/>
      <c r="T2716" s="16"/>
      <c r="U2716" s="15"/>
    </row>
    <row r="2717" spans="1:21" x14ac:dyDescent="0.25">
      <c r="A2717" s="12">
        <v>3908</v>
      </c>
      <c r="B2717" t="s">
        <v>2020</v>
      </c>
      <c r="C2717">
        <f>IFERROR(VLOOKUP(B2717,code!$F$1:$G$39,2,FALSE),"")</f>
        <v>8</v>
      </c>
      <c r="D2717" t="s">
        <v>3862</v>
      </c>
      <c r="E2717" t="str">
        <f t="shared" si="204"/>
        <v>Male</v>
      </c>
      <c r="F2717" t="s">
        <v>7798</v>
      </c>
      <c r="G2717" s="12">
        <v>51</v>
      </c>
      <c r="H2717" s="14" t="s">
        <v>7830</v>
      </c>
      <c r="I2717" s="24">
        <f t="shared" si="206"/>
        <v>44573</v>
      </c>
      <c r="J2717" s="14">
        <f>MAX(P2717,R2717,T2717)</f>
        <v>44408</v>
      </c>
      <c r="K2717" s="14" t="str">
        <f>_xlfn.IFNA(VLOOKUP(D2717,code!F:G,1,FALSE),"")</f>
        <v/>
      </c>
      <c r="L2717" s="15">
        <v>2</v>
      </c>
      <c r="M2717" s="15" t="str">
        <f t="shared" si="205"/>
        <v>深圳康泰_深圳康泰_</v>
      </c>
      <c r="N2717" s="15" t="str">
        <f>VLOOKUP(M2717,code!A:B,2,FALSE)</f>
        <v>KK</v>
      </c>
      <c r="O2717" s="15" t="str">
        <f>VLOOKUP(M2717,code!A:C,3,FALSE)</f>
        <v>N</v>
      </c>
      <c r="P2717" s="16">
        <v>44379</v>
      </c>
      <c r="Q2717" s="15" t="s">
        <v>7856</v>
      </c>
      <c r="R2717" s="16">
        <v>44408</v>
      </c>
      <c r="S2717" s="15" t="s">
        <v>7856</v>
      </c>
      <c r="T2717" s="16"/>
      <c r="U2717" s="15"/>
    </row>
    <row r="2718" spans="1:21" x14ac:dyDescent="0.25">
      <c r="A2718" s="12">
        <v>3910</v>
      </c>
      <c r="B2718" t="s">
        <v>2020</v>
      </c>
      <c r="C2718">
        <f>IFERROR(VLOOKUP(B2718,code!$F$1:$G$39,2,FALSE),"")</f>
        <v>8</v>
      </c>
      <c r="D2718" t="s">
        <v>3863</v>
      </c>
      <c r="E2718" t="str">
        <f t="shared" si="204"/>
        <v>Male</v>
      </c>
      <c r="F2718" t="s">
        <v>7798</v>
      </c>
      <c r="G2718" s="12">
        <v>50</v>
      </c>
      <c r="H2718" s="14" t="s">
        <v>7830</v>
      </c>
      <c r="I2718" s="24">
        <f t="shared" si="206"/>
        <v>44573</v>
      </c>
      <c r="J2718" s="14">
        <f>MAX(P2718,R2718,T2718)</f>
        <v>44476</v>
      </c>
      <c r="K2718" s="14" t="str">
        <f>_xlfn.IFNA(VLOOKUP(D2718,code!F:G,1,FALSE),"")</f>
        <v/>
      </c>
      <c r="L2718" s="15">
        <v>2</v>
      </c>
      <c r="M2718" s="15" t="str">
        <f t="shared" si="205"/>
        <v>兰州生物_兰州生物_</v>
      </c>
      <c r="N2718" s="15" t="str">
        <f>VLOOKUP(M2718,code!A:B,2,FALSE)</f>
        <v>PP</v>
      </c>
      <c r="O2718" s="15" t="str">
        <f>VLOOKUP(M2718,code!A:C,3,FALSE)</f>
        <v>N</v>
      </c>
      <c r="P2718" s="16">
        <v>44448</v>
      </c>
      <c r="Q2718" s="15" t="s">
        <v>7817</v>
      </c>
      <c r="R2718" s="16">
        <v>44476</v>
      </c>
      <c r="S2718" s="15" t="s">
        <v>7817</v>
      </c>
      <c r="T2718" s="16"/>
      <c r="U2718" s="15"/>
    </row>
    <row r="2719" spans="1:21" x14ac:dyDescent="0.25">
      <c r="A2719" s="12">
        <v>3911</v>
      </c>
      <c r="B2719" t="s">
        <v>2020</v>
      </c>
      <c r="C2719">
        <f>IFERROR(VLOOKUP(B2719,code!$F$1:$G$39,2,FALSE),"")</f>
        <v>8</v>
      </c>
      <c r="D2719" t="s">
        <v>3864</v>
      </c>
      <c r="E2719" t="str">
        <f t="shared" si="204"/>
        <v>Female</v>
      </c>
      <c r="F2719" t="s">
        <v>7797</v>
      </c>
      <c r="G2719" s="12">
        <v>45</v>
      </c>
      <c r="H2719" s="14" t="s">
        <v>7830</v>
      </c>
      <c r="I2719" s="24">
        <f t="shared" si="206"/>
        <v>44573</v>
      </c>
      <c r="J2719" s="14">
        <f>MAX(P2719,R2719,T2719)</f>
        <v>44535</v>
      </c>
      <c r="K2719" s="14" t="str">
        <f>_xlfn.IFNA(VLOOKUP(D2719,code!F:G,1,FALSE),"")</f>
        <v/>
      </c>
      <c r="L2719" s="15">
        <v>2</v>
      </c>
      <c r="M2719" s="15" t="str">
        <f t="shared" si="205"/>
        <v>北京科兴_北京科兴中维_</v>
      </c>
      <c r="N2719" s="15" t="str">
        <f>VLOOKUP(M2719,code!A:B,2,FALSE)</f>
        <v>VV</v>
      </c>
      <c r="O2719" s="15" t="str">
        <f>VLOOKUP(M2719,code!A:C,3,FALSE)</f>
        <v>N</v>
      </c>
      <c r="P2719" s="16">
        <v>44503</v>
      </c>
      <c r="Q2719" s="15" t="s">
        <v>7839</v>
      </c>
      <c r="R2719" s="16">
        <v>44535</v>
      </c>
      <c r="S2719" s="15" t="s">
        <v>7815</v>
      </c>
      <c r="T2719" s="16"/>
      <c r="U2719" s="15"/>
    </row>
    <row r="2720" spans="1:21" x14ac:dyDescent="0.25">
      <c r="A2720" s="12">
        <v>3914</v>
      </c>
      <c r="B2720" t="s">
        <v>2020</v>
      </c>
      <c r="C2720">
        <f>IFERROR(VLOOKUP(B2720,code!$F$1:$G$39,2,FALSE),"")</f>
        <v>8</v>
      </c>
      <c r="D2720" t="s">
        <v>3867</v>
      </c>
      <c r="E2720" t="str">
        <f t="shared" si="204"/>
        <v>Male</v>
      </c>
      <c r="F2720" t="s">
        <v>7798</v>
      </c>
      <c r="G2720" s="12">
        <v>65</v>
      </c>
      <c r="H2720" s="14" t="s">
        <v>7830</v>
      </c>
      <c r="I2720" s="24">
        <f t="shared" si="206"/>
        <v>44573</v>
      </c>
      <c r="J2720" s="14">
        <f>MAX(P2720,R2720,T2720)</f>
        <v>44443</v>
      </c>
      <c r="K2720" s="14" t="str">
        <f>_xlfn.IFNA(VLOOKUP(D2720,code!F:G,1,FALSE),"")</f>
        <v/>
      </c>
      <c r="L2720" s="15">
        <v>2</v>
      </c>
      <c r="M2720" s="15" t="str">
        <f t="shared" si="205"/>
        <v>深圳康泰_深圳康泰_</v>
      </c>
      <c r="N2720" s="15" t="str">
        <f>VLOOKUP(M2720,code!A:B,2,FALSE)</f>
        <v>KK</v>
      </c>
      <c r="O2720" s="15" t="str">
        <f>VLOOKUP(M2720,code!A:C,3,FALSE)</f>
        <v>N</v>
      </c>
      <c r="P2720" s="16">
        <v>44414</v>
      </c>
      <c r="Q2720" s="15" t="s">
        <v>7856</v>
      </c>
      <c r="R2720" s="16">
        <v>44443</v>
      </c>
      <c r="S2720" s="15" t="s">
        <v>7856</v>
      </c>
      <c r="T2720" s="16"/>
      <c r="U2720" s="15"/>
    </row>
    <row r="2721" spans="1:21" x14ac:dyDescent="0.25">
      <c r="A2721" s="12">
        <v>3915</v>
      </c>
      <c r="B2721" t="s">
        <v>2020</v>
      </c>
      <c r="C2721">
        <f>IFERROR(VLOOKUP(B2721,code!$F$1:$G$39,2,FALSE),"")</f>
        <v>8</v>
      </c>
      <c r="D2721" t="s">
        <v>3868</v>
      </c>
      <c r="E2721" t="str">
        <f t="shared" si="204"/>
        <v>Male</v>
      </c>
      <c r="F2721" t="s">
        <v>7798</v>
      </c>
      <c r="G2721" s="12">
        <v>67</v>
      </c>
      <c r="H2721" s="14" t="s">
        <v>7830</v>
      </c>
      <c r="I2721" s="24">
        <f t="shared" si="206"/>
        <v>44573</v>
      </c>
      <c r="J2721" s="14">
        <f>MAX(P2721,R2721,T2721)</f>
        <v>44431</v>
      </c>
      <c r="K2721" s="14" t="str">
        <f>_xlfn.IFNA(VLOOKUP(D2721,code!F:G,1,FALSE),"")</f>
        <v/>
      </c>
      <c r="L2721" s="15">
        <v>2</v>
      </c>
      <c r="M2721" s="15" t="str">
        <f t="shared" si="205"/>
        <v>北京科兴中维_北京科兴中维_</v>
      </c>
      <c r="N2721" s="15" t="str">
        <f>VLOOKUP(M2721,code!A:B,2,FALSE)</f>
        <v>VV</v>
      </c>
      <c r="O2721" s="15" t="str">
        <f>VLOOKUP(M2721,code!A:C,3,FALSE)</f>
        <v>N</v>
      </c>
      <c r="P2721" s="16">
        <v>44410</v>
      </c>
      <c r="Q2721" s="15" t="s">
        <v>7815</v>
      </c>
      <c r="R2721" s="16">
        <v>44431</v>
      </c>
      <c r="S2721" s="15" t="s">
        <v>7815</v>
      </c>
      <c r="T2721" s="16"/>
      <c r="U2721" s="15"/>
    </row>
    <row r="2722" spans="1:21" x14ac:dyDescent="0.25">
      <c r="A2722" s="12">
        <v>3917</v>
      </c>
      <c r="B2722" t="s">
        <v>2020</v>
      </c>
      <c r="C2722">
        <f>IFERROR(VLOOKUP(B2722,code!$F$1:$G$39,2,FALSE),"")</f>
        <v>8</v>
      </c>
      <c r="D2722" t="s">
        <v>3870</v>
      </c>
      <c r="E2722" t="str">
        <f t="shared" si="204"/>
        <v>Female</v>
      </c>
      <c r="F2722" t="s">
        <v>7797</v>
      </c>
      <c r="G2722" s="12">
        <v>26</v>
      </c>
      <c r="H2722" s="14" t="s">
        <v>7830</v>
      </c>
      <c r="I2722" s="24">
        <f t="shared" si="206"/>
        <v>44573</v>
      </c>
      <c r="J2722" s="14"/>
      <c r="K2722" s="14" t="str">
        <f>_xlfn.IFNA(VLOOKUP(D2722,code!F:G,1,FALSE),"")</f>
        <v/>
      </c>
      <c r="L2722" s="15">
        <v>0</v>
      </c>
      <c r="M2722" s="15" t="str">
        <f t="shared" si="205"/>
        <v>__</v>
      </c>
      <c r="N2722" s="15"/>
      <c r="O2722" s="15">
        <f>VLOOKUP(M2722,code!A:C,3,FALSE)</f>
        <v>0</v>
      </c>
      <c r="P2722" s="16"/>
      <c r="Q2722" s="15"/>
      <c r="R2722" s="16"/>
      <c r="S2722" s="15"/>
      <c r="T2722" s="16"/>
      <c r="U2722" s="15"/>
    </row>
    <row r="2723" spans="1:21" x14ac:dyDescent="0.25">
      <c r="A2723" s="12">
        <v>3918</v>
      </c>
      <c r="B2723" t="s">
        <v>2020</v>
      </c>
      <c r="C2723">
        <f>IFERROR(VLOOKUP(B2723,code!$F$1:$G$39,2,FALSE),"")</f>
        <v>8</v>
      </c>
      <c r="D2723" t="s">
        <v>3871</v>
      </c>
      <c r="E2723" t="str">
        <f t="shared" si="204"/>
        <v>Male</v>
      </c>
      <c r="F2723" t="s">
        <v>7798</v>
      </c>
      <c r="G2723" s="12">
        <v>30</v>
      </c>
      <c r="H2723" s="14" t="s">
        <v>7830</v>
      </c>
      <c r="I2723" s="24">
        <f t="shared" si="206"/>
        <v>44573</v>
      </c>
      <c r="J2723" s="14">
        <f>MAX(P2723,R2723,T2723)</f>
        <v>44426</v>
      </c>
      <c r="K2723" s="14" t="str">
        <f>_xlfn.IFNA(VLOOKUP(D2723,code!F:G,1,FALSE),"")</f>
        <v/>
      </c>
      <c r="L2723" s="15">
        <v>2</v>
      </c>
      <c r="M2723" s="15" t="str">
        <f t="shared" si="205"/>
        <v>北京科兴中维_北京科兴中维_</v>
      </c>
      <c r="N2723" s="15" t="str">
        <f>VLOOKUP(M2723,code!A:B,2,FALSE)</f>
        <v>VV</v>
      </c>
      <c r="O2723" s="15" t="str">
        <f>VLOOKUP(M2723,code!A:C,3,FALSE)</f>
        <v>N</v>
      </c>
      <c r="P2723" s="16">
        <v>44405</v>
      </c>
      <c r="Q2723" s="15" t="s">
        <v>7815</v>
      </c>
      <c r="R2723" s="16">
        <v>44426</v>
      </c>
      <c r="S2723" s="15" t="s">
        <v>7815</v>
      </c>
      <c r="T2723" s="16"/>
      <c r="U2723" s="15"/>
    </row>
    <row r="2724" spans="1:21" x14ac:dyDescent="0.25">
      <c r="A2724" s="12">
        <v>3921</v>
      </c>
      <c r="B2724" t="s">
        <v>2020</v>
      </c>
      <c r="C2724">
        <f>IFERROR(VLOOKUP(B2724,code!$F$1:$G$39,2,FALSE),"")</f>
        <v>8</v>
      </c>
      <c r="D2724" t="s">
        <v>3874</v>
      </c>
      <c r="E2724" t="str">
        <f t="shared" si="204"/>
        <v>Male</v>
      </c>
      <c r="F2724" t="s">
        <v>7798</v>
      </c>
      <c r="G2724" s="12">
        <v>49</v>
      </c>
      <c r="H2724" s="14" t="s">
        <v>7830</v>
      </c>
      <c r="I2724" s="24">
        <f t="shared" si="206"/>
        <v>44573</v>
      </c>
      <c r="J2724" s="14"/>
      <c r="K2724" s="14" t="str">
        <f>_xlfn.IFNA(VLOOKUP(D2724,code!F:G,1,FALSE),"")</f>
        <v/>
      </c>
      <c r="L2724" s="15">
        <v>0</v>
      </c>
      <c r="M2724" s="15" t="str">
        <f t="shared" si="205"/>
        <v>__</v>
      </c>
      <c r="N2724" s="15"/>
      <c r="O2724" s="15">
        <f>VLOOKUP(M2724,code!A:C,3,FALSE)</f>
        <v>0</v>
      </c>
      <c r="P2724" s="16"/>
      <c r="Q2724" s="15"/>
      <c r="R2724" s="16"/>
      <c r="S2724" s="15"/>
      <c r="T2724" s="16"/>
      <c r="U2724" s="15"/>
    </row>
    <row r="2725" spans="1:21" x14ac:dyDescent="0.25">
      <c r="A2725" s="12">
        <v>3922</v>
      </c>
      <c r="B2725" t="s">
        <v>2020</v>
      </c>
      <c r="C2725">
        <f>IFERROR(VLOOKUP(B2725,code!$F$1:$G$39,2,FALSE),"")</f>
        <v>8</v>
      </c>
      <c r="D2725" t="s">
        <v>3875</v>
      </c>
      <c r="E2725" t="str">
        <f t="shared" si="204"/>
        <v>Male</v>
      </c>
      <c r="F2725" t="s">
        <v>7798</v>
      </c>
      <c r="G2725" s="12">
        <v>29</v>
      </c>
      <c r="H2725" s="14" t="s">
        <v>7830</v>
      </c>
      <c r="I2725" s="24">
        <f t="shared" si="206"/>
        <v>44573</v>
      </c>
      <c r="J2725" s="14">
        <f>MAX(P2725,R2725,T2725)</f>
        <v>44541</v>
      </c>
      <c r="K2725" s="14" t="str">
        <f>_xlfn.IFNA(VLOOKUP(D2725,code!F:G,1,FALSE),"")</f>
        <v/>
      </c>
      <c r="L2725" s="15">
        <v>2</v>
      </c>
      <c r="M2725" s="15" t="str">
        <f t="shared" si="205"/>
        <v>北京科兴中维_北京科兴中维_</v>
      </c>
      <c r="N2725" s="15" t="str">
        <f>VLOOKUP(M2725,code!A:B,2,FALSE)</f>
        <v>VV</v>
      </c>
      <c r="O2725" s="15" t="str">
        <f>VLOOKUP(M2725,code!A:C,3,FALSE)</f>
        <v>N</v>
      </c>
      <c r="P2725" s="16">
        <v>44415</v>
      </c>
      <c r="Q2725" s="15" t="s">
        <v>7815</v>
      </c>
      <c r="R2725" s="16">
        <v>44541</v>
      </c>
      <c r="S2725" s="15" t="s">
        <v>7815</v>
      </c>
      <c r="T2725" s="16"/>
      <c r="U2725" s="15"/>
    </row>
    <row r="2726" spans="1:21" x14ac:dyDescent="0.25">
      <c r="A2726" s="12">
        <v>3924</v>
      </c>
      <c r="B2726" t="s">
        <v>2020</v>
      </c>
      <c r="C2726">
        <f>IFERROR(VLOOKUP(B2726,code!$F$1:$G$39,2,FALSE),"")</f>
        <v>8</v>
      </c>
      <c r="D2726" t="s">
        <v>3877</v>
      </c>
      <c r="E2726" t="str">
        <f t="shared" si="204"/>
        <v>Male</v>
      </c>
      <c r="F2726" t="s">
        <v>7798</v>
      </c>
      <c r="G2726" s="12">
        <v>35</v>
      </c>
      <c r="H2726" s="14" t="s">
        <v>7830</v>
      </c>
      <c r="I2726" s="24">
        <f t="shared" si="206"/>
        <v>44573</v>
      </c>
      <c r="J2726" s="14">
        <f>MAX(P2726,R2726,T2726)</f>
        <v>44448</v>
      </c>
      <c r="K2726" s="14" t="str">
        <f>_xlfn.IFNA(VLOOKUP(D2726,code!F:G,1,FALSE),"")</f>
        <v/>
      </c>
      <c r="L2726" s="15">
        <v>2</v>
      </c>
      <c r="M2726" s="15" t="str">
        <f t="shared" si="205"/>
        <v>深圳康泰_深圳康泰_</v>
      </c>
      <c r="N2726" s="15" t="str">
        <f>VLOOKUP(M2726,code!A:B,2,FALSE)</f>
        <v>KK</v>
      </c>
      <c r="O2726" s="15" t="str">
        <f>VLOOKUP(M2726,code!A:C,3,FALSE)</f>
        <v>N</v>
      </c>
      <c r="P2726" s="16">
        <v>44420</v>
      </c>
      <c r="Q2726" s="15" t="s">
        <v>7856</v>
      </c>
      <c r="R2726" s="16">
        <v>44448</v>
      </c>
      <c r="S2726" s="15" t="s">
        <v>7856</v>
      </c>
      <c r="T2726" s="16"/>
      <c r="U2726" s="15"/>
    </row>
    <row r="2727" spans="1:21" x14ac:dyDescent="0.25">
      <c r="A2727" s="12">
        <v>3926</v>
      </c>
      <c r="B2727" t="s">
        <v>2020</v>
      </c>
      <c r="C2727">
        <f>IFERROR(VLOOKUP(B2727,code!$F$1:$G$39,2,FALSE),"")</f>
        <v>8</v>
      </c>
      <c r="D2727" t="s">
        <v>3878</v>
      </c>
      <c r="E2727" t="str">
        <f t="shared" si="204"/>
        <v>Male</v>
      </c>
      <c r="F2727" t="s">
        <v>7798</v>
      </c>
      <c r="G2727" s="12">
        <v>59</v>
      </c>
      <c r="H2727" s="14" t="s">
        <v>7830</v>
      </c>
      <c r="I2727" s="24">
        <f t="shared" si="206"/>
        <v>44573</v>
      </c>
      <c r="J2727" s="14">
        <f>MAX(P2727,R2727,T2727)</f>
        <v>44409</v>
      </c>
      <c r="K2727" s="14" t="str">
        <f>_xlfn.IFNA(VLOOKUP(D2727,code!F:G,1,FALSE),"")</f>
        <v/>
      </c>
      <c r="L2727" s="15">
        <v>2</v>
      </c>
      <c r="M2727" s="15" t="str">
        <f t="shared" si="205"/>
        <v>北京科兴中维_北京科兴中维_</v>
      </c>
      <c r="N2727" s="15" t="str">
        <f>VLOOKUP(M2727,code!A:B,2,FALSE)</f>
        <v>VV</v>
      </c>
      <c r="O2727" s="15" t="str">
        <f>VLOOKUP(M2727,code!A:C,3,FALSE)</f>
        <v>N</v>
      </c>
      <c r="P2727" s="16">
        <v>44388</v>
      </c>
      <c r="Q2727" s="15" t="s">
        <v>7815</v>
      </c>
      <c r="R2727" s="16">
        <v>44409</v>
      </c>
      <c r="S2727" s="15" t="s">
        <v>7815</v>
      </c>
      <c r="T2727" s="16"/>
      <c r="U2727" s="15"/>
    </row>
    <row r="2728" spans="1:21" x14ac:dyDescent="0.25">
      <c r="A2728" s="12">
        <v>3927</v>
      </c>
      <c r="B2728" t="s">
        <v>453</v>
      </c>
      <c r="C2728">
        <f>IFERROR(VLOOKUP(B2728,code!$F$1:$G$39,2,FALSE),"")</f>
        <v>9</v>
      </c>
      <c r="D2728" t="s">
        <v>3879</v>
      </c>
      <c r="E2728" t="str">
        <f t="shared" si="204"/>
        <v>Male</v>
      </c>
      <c r="F2728" t="s">
        <v>7798</v>
      </c>
      <c r="G2728" s="12">
        <v>3</v>
      </c>
      <c r="H2728" s="14">
        <v>44574</v>
      </c>
      <c r="I2728" s="24">
        <f t="shared" si="206"/>
        <v>44574</v>
      </c>
      <c r="J2728" s="14"/>
      <c r="K2728" s="14" t="str">
        <f>_xlfn.IFNA(VLOOKUP(D2728,code!F:G,1,FALSE),"")</f>
        <v/>
      </c>
      <c r="L2728" s="15">
        <v>0</v>
      </c>
      <c r="M2728" s="15" t="str">
        <f t="shared" si="205"/>
        <v>__</v>
      </c>
      <c r="N2728" s="15"/>
      <c r="O2728" s="15">
        <f>VLOOKUP(M2728,code!A:C,3,FALSE)</f>
        <v>0</v>
      </c>
      <c r="P2728" s="16"/>
      <c r="Q2728" s="15"/>
      <c r="R2728" s="16"/>
      <c r="S2728" s="15"/>
      <c r="T2728" s="16"/>
      <c r="U2728" s="15"/>
    </row>
    <row r="2729" spans="1:21" x14ac:dyDescent="0.25">
      <c r="A2729" s="12">
        <v>3928</v>
      </c>
      <c r="B2729" t="s">
        <v>453</v>
      </c>
      <c r="C2729">
        <f>IFERROR(VLOOKUP(B2729,code!$F$1:$G$39,2,FALSE),"")</f>
        <v>9</v>
      </c>
      <c r="D2729" t="s">
        <v>3880</v>
      </c>
      <c r="E2729" t="str">
        <f t="shared" si="204"/>
        <v>Male</v>
      </c>
      <c r="F2729" t="s">
        <v>7798</v>
      </c>
      <c r="G2729" s="12">
        <v>10</v>
      </c>
      <c r="H2729" s="14">
        <v>44574</v>
      </c>
      <c r="I2729" s="24">
        <f t="shared" si="206"/>
        <v>44574</v>
      </c>
      <c r="J2729" s="14">
        <f>MAX(P2729,R2729,T2729)</f>
        <v>44536</v>
      </c>
      <c r="K2729" s="14" t="str">
        <f>_xlfn.IFNA(VLOOKUP(D2729,code!F:G,1,FALSE),"")</f>
        <v/>
      </c>
      <c r="L2729" s="15">
        <v>2</v>
      </c>
      <c r="M2729" s="15" t="str">
        <f t="shared" si="205"/>
        <v>成都生物_兰州生物_</v>
      </c>
      <c r="N2729" s="15" t="str">
        <f>VLOOKUP(M2729,code!A:B,2,FALSE)</f>
        <v>PP</v>
      </c>
      <c r="O2729" s="15" t="str">
        <f>VLOOKUP(M2729,code!A:C,3,FALSE)</f>
        <v>N</v>
      </c>
      <c r="P2729" s="16">
        <v>44507</v>
      </c>
      <c r="Q2729" s="15" t="s">
        <v>7819</v>
      </c>
      <c r="R2729" s="16">
        <v>44536</v>
      </c>
      <c r="S2729" s="15" t="s">
        <v>7817</v>
      </c>
      <c r="T2729" s="16"/>
      <c r="U2729" s="15"/>
    </row>
    <row r="2730" spans="1:21" x14ac:dyDescent="0.25">
      <c r="A2730" s="12">
        <v>3933</v>
      </c>
      <c r="B2730" t="s">
        <v>453</v>
      </c>
      <c r="C2730">
        <f>IFERROR(VLOOKUP(B2730,code!$F$1:$G$39,2,FALSE),"")</f>
        <v>9</v>
      </c>
      <c r="D2730" t="s">
        <v>3885</v>
      </c>
      <c r="E2730" t="str">
        <f t="shared" si="204"/>
        <v>Female</v>
      </c>
      <c r="F2730" t="s">
        <v>7797</v>
      </c>
      <c r="G2730" s="12">
        <v>23</v>
      </c>
      <c r="H2730" s="14">
        <v>44574</v>
      </c>
      <c r="I2730" s="24">
        <f t="shared" si="206"/>
        <v>44574</v>
      </c>
      <c r="J2730" s="14">
        <f>MAX(P2730,R2730,T2730)</f>
        <v>44555</v>
      </c>
      <c r="K2730" s="14" t="str">
        <f>_xlfn.IFNA(VLOOKUP(D2730,code!F:G,1,FALSE),"")</f>
        <v/>
      </c>
      <c r="L2730" s="15">
        <v>2</v>
      </c>
      <c r="M2730" s="15" t="str">
        <f t="shared" si="205"/>
        <v>康希诺生物_康希诺生物_</v>
      </c>
      <c r="N2730" s="15" t="str">
        <f>VLOOKUP(M2730,code!A:B,2,FALSE)</f>
        <v>AA</v>
      </c>
      <c r="O2730" s="15" t="str">
        <f>VLOOKUP(M2730,code!A:C,3,FALSE)</f>
        <v>N</v>
      </c>
      <c r="P2730" s="16">
        <v>44370</v>
      </c>
      <c r="Q2730" s="15" t="s">
        <v>7854</v>
      </c>
      <c r="R2730" s="16">
        <v>44555</v>
      </c>
      <c r="S2730" s="15" t="s">
        <v>7854</v>
      </c>
      <c r="T2730" s="16"/>
      <c r="U2730" s="15"/>
    </row>
    <row r="2731" spans="1:21" x14ac:dyDescent="0.25">
      <c r="A2731" s="12">
        <v>3935</v>
      </c>
      <c r="B2731" t="s">
        <v>453</v>
      </c>
      <c r="C2731">
        <f>IFERROR(VLOOKUP(B2731,code!$F$1:$G$39,2,FALSE),"")</f>
        <v>9</v>
      </c>
      <c r="D2731" t="s">
        <v>3887</v>
      </c>
      <c r="E2731" t="str">
        <f t="shared" si="204"/>
        <v>Male</v>
      </c>
      <c r="F2731" t="s">
        <v>7798</v>
      </c>
      <c r="G2731" s="12">
        <v>48</v>
      </c>
      <c r="H2731" s="14">
        <v>44574</v>
      </c>
      <c r="I2731" s="24">
        <f t="shared" si="206"/>
        <v>44574</v>
      </c>
      <c r="J2731" s="14"/>
      <c r="K2731" s="14" t="str">
        <f>_xlfn.IFNA(VLOOKUP(D2731,code!F:G,1,FALSE),"")</f>
        <v/>
      </c>
      <c r="L2731" s="15">
        <v>0</v>
      </c>
      <c r="M2731" s="15" t="str">
        <f t="shared" si="205"/>
        <v>__</v>
      </c>
      <c r="N2731" s="15"/>
      <c r="O2731" s="15">
        <f>VLOOKUP(M2731,code!A:C,3,FALSE)</f>
        <v>0</v>
      </c>
      <c r="P2731" s="16"/>
      <c r="Q2731" s="15"/>
      <c r="R2731" s="16"/>
      <c r="S2731" s="15"/>
      <c r="T2731" s="16"/>
      <c r="U2731" s="15"/>
    </row>
    <row r="2732" spans="1:21" x14ac:dyDescent="0.25">
      <c r="A2732" s="12">
        <v>2344</v>
      </c>
      <c r="B2732" t="s">
        <v>1496</v>
      </c>
      <c r="C2732">
        <f>IFERROR(VLOOKUP(B2732,code!$F$1:$G$39,2,FALSE),"")</f>
        <v>23</v>
      </c>
      <c r="D2732" t="s">
        <v>2343</v>
      </c>
      <c r="E2732" t="str">
        <f t="shared" si="204"/>
        <v/>
      </c>
      <c r="G2732" s="12"/>
      <c r="H2732" s="14">
        <v>44577</v>
      </c>
      <c r="I2732" s="24">
        <f t="shared" si="206"/>
        <v>44577</v>
      </c>
      <c r="J2732" s="14">
        <f>MAX(P2732,R2732,T2732)</f>
        <v>44349</v>
      </c>
      <c r="K2732" s="14" t="str">
        <f>_xlfn.IFNA(VLOOKUP(D2732,code!F:G,1,FALSE),"")</f>
        <v/>
      </c>
      <c r="L2732" s="15">
        <v>2</v>
      </c>
      <c r="M2732" s="15" t="str">
        <f t="shared" si="205"/>
        <v>北京科兴中维_北京生物_</v>
      </c>
      <c r="N2732" s="15" t="str">
        <f>VLOOKUP(M2732,code!A:B,2,FALSE)</f>
        <v>VP</v>
      </c>
      <c r="O2732" s="15" t="str">
        <f>VLOOKUP(M2732,code!A:C,3,FALSE)</f>
        <v>Y</v>
      </c>
      <c r="P2732" s="16">
        <v>44300</v>
      </c>
      <c r="Q2732" s="15" t="s">
        <v>7815</v>
      </c>
      <c r="R2732" s="16">
        <v>44349</v>
      </c>
      <c r="S2732" s="15" t="s">
        <v>7816</v>
      </c>
      <c r="T2732" s="16"/>
      <c r="U2732" s="15"/>
    </row>
    <row r="2733" spans="1:21" x14ac:dyDescent="0.25">
      <c r="A2733" s="12">
        <v>3942</v>
      </c>
      <c r="B2733" t="s">
        <v>453</v>
      </c>
      <c r="C2733">
        <f>IFERROR(VLOOKUP(B2733,code!$F$1:$G$39,2,FALSE),"")</f>
        <v>9</v>
      </c>
      <c r="D2733" t="s">
        <v>3893</v>
      </c>
      <c r="E2733" t="str">
        <f t="shared" si="204"/>
        <v>Female</v>
      </c>
      <c r="F2733" t="s">
        <v>7797</v>
      </c>
      <c r="G2733" s="12">
        <v>9</v>
      </c>
      <c r="H2733" s="14">
        <v>44574</v>
      </c>
      <c r="I2733" s="24">
        <f t="shared" si="206"/>
        <v>44574</v>
      </c>
      <c r="J2733" s="14">
        <f>MAX(P2733,R2733,T2733)</f>
        <v>44536</v>
      </c>
      <c r="K2733" s="14" t="str">
        <f>_xlfn.IFNA(VLOOKUP(D2733,code!F:G,1,FALSE),"")</f>
        <v/>
      </c>
      <c r="L2733" s="15">
        <v>2</v>
      </c>
      <c r="M2733" s="15" t="str">
        <f t="shared" si="205"/>
        <v>成都生物_兰州生物_</v>
      </c>
      <c r="N2733" s="15" t="str">
        <f>VLOOKUP(M2733,code!A:B,2,FALSE)</f>
        <v>PP</v>
      </c>
      <c r="O2733" s="15" t="str">
        <f>VLOOKUP(M2733,code!A:C,3,FALSE)</f>
        <v>N</v>
      </c>
      <c r="P2733" s="16">
        <v>44507</v>
      </c>
      <c r="Q2733" s="15" t="s">
        <v>7819</v>
      </c>
      <c r="R2733" s="16">
        <v>44536</v>
      </c>
      <c r="S2733" s="15" t="s">
        <v>7817</v>
      </c>
      <c r="T2733" s="16"/>
      <c r="U2733" s="15"/>
    </row>
    <row r="2734" spans="1:21" x14ac:dyDescent="0.25">
      <c r="A2734" s="12">
        <v>3945</v>
      </c>
      <c r="B2734" t="s">
        <v>453</v>
      </c>
      <c r="C2734">
        <f>IFERROR(VLOOKUP(B2734,code!$F$1:$G$39,2,FALSE),"")</f>
        <v>9</v>
      </c>
      <c r="D2734" t="s">
        <v>3896</v>
      </c>
      <c r="E2734" t="str">
        <f t="shared" si="204"/>
        <v>Female</v>
      </c>
      <c r="F2734" t="s">
        <v>7797</v>
      </c>
      <c r="G2734" s="12">
        <v>65</v>
      </c>
      <c r="H2734" s="14">
        <v>44574</v>
      </c>
      <c r="I2734" s="24">
        <f t="shared" si="206"/>
        <v>44574</v>
      </c>
      <c r="J2734" s="14">
        <f>MAX(P2734,R2734,T2734)</f>
        <v>44434</v>
      </c>
      <c r="K2734" s="14" t="str">
        <f>_xlfn.IFNA(VLOOKUP(D2734,code!F:G,1,FALSE),"")</f>
        <v/>
      </c>
      <c r="L2734" s="15">
        <v>2</v>
      </c>
      <c r="M2734" s="15" t="str">
        <f t="shared" si="205"/>
        <v>北京科兴中维_北京科兴中维_</v>
      </c>
      <c r="N2734" s="15" t="str">
        <f>VLOOKUP(M2734,code!A:B,2,FALSE)</f>
        <v>VV</v>
      </c>
      <c r="O2734" s="15" t="str">
        <f>VLOOKUP(M2734,code!A:C,3,FALSE)</f>
        <v>N</v>
      </c>
      <c r="P2734" s="16">
        <v>44398</v>
      </c>
      <c r="Q2734" s="15" t="s">
        <v>7815</v>
      </c>
      <c r="R2734" s="16">
        <v>44434</v>
      </c>
      <c r="S2734" s="15" t="s">
        <v>7815</v>
      </c>
      <c r="T2734" s="16"/>
      <c r="U2734" s="15"/>
    </row>
    <row r="2735" spans="1:21" x14ac:dyDescent="0.25">
      <c r="A2735" s="12">
        <v>3958</v>
      </c>
      <c r="B2735" t="s">
        <v>453</v>
      </c>
      <c r="C2735">
        <f>IFERROR(VLOOKUP(B2735,code!$F$1:$G$39,2,FALSE),"")</f>
        <v>9</v>
      </c>
      <c r="D2735" t="s">
        <v>3908</v>
      </c>
      <c r="E2735" t="str">
        <f t="shared" si="204"/>
        <v>Male</v>
      </c>
      <c r="F2735" t="s">
        <v>7798</v>
      </c>
      <c r="G2735" s="12">
        <v>20</v>
      </c>
      <c r="H2735" s="14">
        <v>44574</v>
      </c>
      <c r="I2735" s="24">
        <f t="shared" si="206"/>
        <v>44574</v>
      </c>
      <c r="J2735" s="14">
        <f>MAX(P2735,R2735,T2735)</f>
        <v>44351</v>
      </c>
      <c r="K2735" s="14" t="str">
        <f>_xlfn.IFNA(VLOOKUP(D2735,code!F:G,1,FALSE),"")</f>
        <v/>
      </c>
      <c r="L2735" s="15">
        <v>2</v>
      </c>
      <c r="M2735" s="15" t="str">
        <f t="shared" si="205"/>
        <v>北京生物_北京生物_</v>
      </c>
      <c r="N2735" s="15" t="str">
        <f>VLOOKUP(M2735,code!A:B,2,FALSE)</f>
        <v>PP</v>
      </c>
      <c r="O2735" s="15" t="str">
        <f>VLOOKUP(M2735,code!A:C,3,FALSE)</f>
        <v>N</v>
      </c>
      <c r="P2735" s="16">
        <v>44297</v>
      </c>
      <c r="Q2735" s="15" t="s">
        <v>7816</v>
      </c>
      <c r="R2735" s="16">
        <v>44351</v>
      </c>
      <c r="S2735" s="15" t="s">
        <v>7816</v>
      </c>
      <c r="T2735" s="16"/>
      <c r="U2735" s="15"/>
    </row>
    <row r="2736" spans="1:21" x14ac:dyDescent="0.25">
      <c r="A2736" s="12">
        <v>3959</v>
      </c>
      <c r="B2736" t="s">
        <v>453</v>
      </c>
      <c r="C2736">
        <f>IFERROR(VLOOKUP(B2736,code!$F$1:$G$39,2,FALSE),"")</f>
        <v>9</v>
      </c>
      <c r="D2736" t="s">
        <v>3909</v>
      </c>
      <c r="E2736" t="str">
        <f t="shared" si="204"/>
        <v>Female</v>
      </c>
      <c r="F2736" t="s">
        <v>7797</v>
      </c>
      <c r="G2736" s="12">
        <v>23</v>
      </c>
      <c r="H2736" s="14">
        <v>44574</v>
      </c>
      <c r="I2736" s="24">
        <f t="shared" si="206"/>
        <v>44574</v>
      </c>
      <c r="J2736" s="14">
        <f>MAX(P2736,R2736,T2736)</f>
        <v>44433</v>
      </c>
      <c r="K2736" s="14" t="str">
        <f>_xlfn.IFNA(VLOOKUP(D2736,code!F:G,1,FALSE),"")</f>
        <v/>
      </c>
      <c r="L2736" s="15">
        <v>2</v>
      </c>
      <c r="M2736" s="15" t="str">
        <f t="shared" si="205"/>
        <v>兰州生物_北京科兴中维_</v>
      </c>
      <c r="N2736" s="15" t="str">
        <f>VLOOKUP(M2736,code!A:B,2,FALSE)</f>
        <v>PV</v>
      </c>
      <c r="O2736" s="15" t="str">
        <f>VLOOKUP(M2736,code!A:C,3,FALSE)</f>
        <v>Y</v>
      </c>
      <c r="P2736" s="16">
        <v>44397</v>
      </c>
      <c r="Q2736" s="15" t="s">
        <v>7817</v>
      </c>
      <c r="R2736" s="16">
        <v>44433</v>
      </c>
      <c r="S2736" s="15" t="s">
        <v>7815</v>
      </c>
      <c r="T2736" s="16"/>
      <c r="U2736" s="15"/>
    </row>
    <row r="2737" spans="1:21" x14ac:dyDescent="0.25">
      <c r="A2737" s="12">
        <v>3960</v>
      </c>
      <c r="B2737" t="s">
        <v>453</v>
      </c>
      <c r="C2737">
        <f>IFERROR(VLOOKUP(B2737,code!$F$1:$G$39,2,FALSE),"")</f>
        <v>9</v>
      </c>
      <c r="D2737" t="s">
        <v>3910</v>
      </c>
      <c r="E2737" t="str">
        <f t="shared" si="204"/>
        <v>Female</v>
      </c>
      <c r="F2737" t="s">
        <v>7797</v>
      </c>
      <c r="G2737" s="12">
        <v>30</v>
      </c>
      <c r="H2737" s="14">
        <v>44574</v>
      </c>
      <c r="I2737" s="24">
        <f t="shared" si="206"/>
        <v>44574</v>
      </c>
      <c r="J2737" s="14"/>
      <c r="K2737" s="14" t="str">
        <f>_xlfn.IFNA(VLOOKUP(D2737,code!F:G,1,FALSE),"")</f>
        <v/>
      </c>
      <c r="L2737" s="15">
        <v>0</v>
      </c>
      <c r="M2737" s="15" t="str">
        <f t="shared" si="205"/>
        <v>__</v>
      </c>
      <c r="N2737" s="15"/>
      <c r="O2737" s="15">
        <f>VLOOKUP(M2737,code!A:C,3,FALSE)</f>
        <v>0</v>
      </c>
      <c r="P2737" s="16"/>
      <c r="Q2737" s="15"/>
      <c r="R2737" s="16"/>
      <c r="S2737" s="15"/>
      <c r="T2737" s="16"/>
      <c r="U2737" s="15"/>
    </row>
    <row r="2738" spans="1:21" x14ac:dyDescent="0.25">
      <c r="A2738" s="12">
        <v>2375</v>
      </c>
      <c r="B2738" t="s">
        <v>1496</v>
      </c>
      <c r="C2738">
        <f>IFERROR(VLOOKUP(B2738,code!$F$1:$G$39,2,FALSE),"")</f>
        <v>23</v>
      </c>
      <c r="D2738" t="s">
        <v>2374</v>
      </c>
      <c r="E2738" t="str">
        <f t="shared" si="204"/>
        <v/>
      </c>
      <c r="G2738" s="12"/>
      <c r="H2738" s="14">
        <v>44577</v>
      </c>
      <c r="I2738" s="24">
        <f t="shared" si="206"/>
        <v>44577</v>
      </c>
      <c r="J2738" s="14">
        <f>MAX(P2738,R2738,T2738)</f>
        <v>44455</v>
      </c>
      <c r="K2738" s="14" t="str">
        <f>_xlfn.IFNA(VLOOKUP(D2738,code!F:G,1,FALSE),"")</f>
        <v/>
      </c>
      <c r="L2738" s="15">
        <v>2</v>
      </c>
      <c r="M2738" s="15" t="str">
        <f t="shared" si="205"/>
        <v>北京科兴中维_北京生物_</v>
      </c>
      <c r="N2738" s="15" t="str">
        <f>VLOOKUP(M2738,code!A:B,2,FALSE)</f>
        <v>VP</v>
      </c>
      <c r="O2738" s="15" t="str">
        <f>VLOOKUP(M2738,code!A:C,3,FALSE)</f>
        <v>Y</v>
      </c>
      <c r="P2738" s="16">
        <v>44420</v>
      </c>
      <c r="Q2738" s="15" t="s">
        <v>7815</v>
      </c>
      <c r="R2738" s="16">
        <v>44455</v>
      </c>
      <c r="S2738" s="15" t="s">
        <v>7816</v>
      </c>
      <c r="T2738" s="16"/>
      <c r="U2738" s="15"/>
    </row>
    <row r="2739" spans="1:21" x14ac:dyDescent="0.25">
      <c r="A2739" s="12">
        <v>3963</v>
      </c>
      <c r="B2739" t="s">
        <v>453</v>
      </c>
      <c r="C2739">
        <f>IFERROR(VLOOKUP(B2739,code!$F$1:$G$39,2,FALSE),"")</f>
        <v>9</v>
      </c>
      <c r="D2739" t="s">
        <v>3913</v>
      </c>
      <c r="E2739" t="str">
        <f t="shared" si="204"/>
        <v>Female</v>
      </c>
      <c r="F2739" t="s">
        <v>7797</v>
      </c>
      <c r="G2739" s="12">
        <v>3</v>
      </c>
      <c r="H2739" s="14">
        <v>44574</v>
      </c>
      <c r="I2739" s="24">
        <f t="shared" si="206"/>
        <v>44574</v>
      </c>
      <c r="J2739" s="14"/>
      <c r="K2739" s="14" t="str">
        <f>_xlfn.IFNA(VLOOKUP(D2739,code!F:G,1,FALSE),"")</f>
        <v/>
      </c>
      <c r="L2739" s="15">
        <v>0</v>
      </c>
      <c r="M2739" s="15" t="str">
        <f t="shared" si="205"/>
        <v>__</v>
      </c>
      <c r="N2739" s="15"/>
      <c r="O2739" s="15">
        <f>VLOOKUP(M2739,code!A:C,3,FALSE)</f>
        <v>0</v>
      </c>
      <c r="P2739" s="16"/>
      <c r="Q2739" s="15"/>
      <c r="R2739" s="16"/>
      <c r="S2739" s="15"/>
      <c r="T2739" s="16"/>
      <c r="U2739" s="15"/>
    </row>
    <row r="2740" spans="1:21" x14ac:dyDescent="0.25">
      <c r="A2740" s="12">
        <v>1910</v>
      </c>
      <c r="B2740" t="s">
        <v>1989</v>
      </c>
      <c r="C2740">
        <f>IFERROR(VLOOKUP(B2740,code!$F$1:$G$39,2,FALSE),"")</f>
        <v>2</v>
      </c>
      <c r="D2740" t="s">
        <v>817</v>
      </c>
      <c r="E2740" t="str">
        <f t="shared" si="204"/>
        <v>Male</v>
      </c>
      <c r="F2740" t="s">
        <v>7798</v>
      </c>
      <c r="G2740" s="12">
        <v>9</v>
      </c>
      <c r="H2740" s="14">
        <v>44573</v>
      </c>
      <c r="I2740" s="24">
        <f t="shared" si="206"/>
        <v>44573</v>
      </c>
      <c r="J2740" s="14">
        <f t="shared" ref="J2740:J2746" si="207">MAX(P2740,R2740,T2740)</f>
        <v>44534</v>
      </c>
      <c r="K2740" s="14" t="str">
        <f>_xlfn.IFNA(VLOOKUP(D2740,code!F:G,1,FALSE),"")</f>
        <v/>
      </c>
      <c r="L2740" s="15">
        <v>2</v>
      </c>
      <c r="M2740" s="15" t="str">
        <f t="shared" si="205"/>
        <v>成都生物_兰州生物_</v>
      </c>
      <c r="N2740" s="15" t="str">
        <f>VLOOKUP(M2740,code!A:B,2,FALSE)</f>
        <v>PP</v>
      </c>
      <c r="O2740" s="15" t="str">
        <f>VLOOKUP(M2740,code!A:C,3,FALSE)</f>
        <v>N</v>
      </c>
      <c r="P2740" s="16">
        <v>44505</v>
      </c>
      <c r="Q2740" s="15" t="s">
        <v>7819</v>
      </c>
      <c r="R2740" s="16">
        <v>44534</v>
      </c>
      <c r="S2740" s="15" t="s">
        <v>7817</v>
      </c>
      <c r="T2740" s="16"/>
      <c r="U2740" s="15"/>
    </row>
    <row r="2741" spans="1:21" x14ac:dyDescent="0.25">
      <c r="A2741" s="12">
        <v>2</v>
      </c>
      <c r="B2741" t="s">
        <v>7793</v>
      </c>
      <c r="C2741">
        <f>IFERROR(VLOOKUP(B2741,code!$F$1:$G$39,2,FALSE),"")</f>
        <v>1</v>
      </c>
      <c r="D2741" t="s">
        <v>43</v>
      </c>
      <c r="E2741" t="str">
        <f t="shared" si="204"/>
        <v>Female</v>
      </c>
      <c r="F2741" t="s">
        <v>7797</v>
      </c>
      <c r="G2741" s="12">
        <v>9</v>
      </c>
      <c r="H2741" s="14" t="s">
        <v>7826</v>
      </c>
      <c r="I2741" s="24">
        <f t="shared" si="206"/>
        <v>44569</v>
      </c>
      <c r="J2741" s="14">
        <f t="shared" si="207"/>
        <v>44536</v>
      </c>
      <c r="K2741" s="14" t="str">
        <f>_xlfn.IFNA(VLOOKUP(D2741,code!F:G,1,FALSE),"")</f>
        <v/>
      </c>
      <c r="L2741" s="15">
        <v>2</v>
      </c>
      <c r="M2741" s="15" t="str">
        <f t="shared" si="205"/>
        <v>成都生物_兰州生物_</v>
      </c>
      <c r="N2741" s="15" t="str">
        <f>VLOOKUP(M2741,code!A:B,2,FALSE)</f>
        <v>PP</v>
      </c>
      <c r="O2741" s="15" t="str">
        <f>VLOOKUP(M2741,code!A:C,3,FALSE)</f>
        <v>N</v>
      </c>
      <c r="P2741" s="16">
        <v>44508</v>
      </c>
      <c r="Q2741" s="15" t="s">
        <v>7819</v>
      </c>
      <c r="R2741" s="16">
        <v>44536</v>
      </c>
      <c r="S2741" s="15" t="s">
        <v>7817</v>
      </c>
      <c r="T2741" s="16"/>
      <c r="U2741" s="15"/>
    </row>
    <row r="2742" spans="1:21" x14ac:dyDescent="0.25">
      <c r="A2742" s="12">
        <v>3</v>
      </c>
      <c r="B2742" t="s">
        <v>7793</v>
      </c>
      <c r="C2742">
        <f>IFERROR(VLOOKUP(B2742,code!$F$1:$G$39,2,FALSE),"")</f>
        <v>1</v>
      </c>
      <c r="D2742" t="s">
        <v>44</v>
      </c>
      <c r="E2742" t="str">
        <f t="shared" si="204"/>
        <v>Female</v>
      </c>
      <c r="F2742" t="s">
        <v>7797</v>
      </c>
      <c r="G2742" s="12">
        <v>66</v>
      </c>
      <c r="H2742" s="14" t="s">
        <v>7826</v>
      </c>
      <c r="I2742" s="24">
        <f t="shared" si="206"/>
        <v>44569</v>
      </c>
      <c r="J2742" s="14">
        <f t="shared" si="207"/>
        <v>44458</v>
      </c>
      <c r="K2742" s="14" t="str">
        <f>_xlfn.IFNA(VLOOKUP(D2742,code!F:G,1,FALSE),"")</f>
        <v/>
      </c>
      <c r="L2742" s="15">
        <v>2</v>
      </c>
      <c r="M2742" s="15" t="str">
        <f t="shared" si="205"/>
        <v>北京科兴中维_北京科兴_</v>
      </c>
      <c r="N2742" s="15" t="str">
        <f>VLOOKUP(M2742,code!A:B,2,FALSE)</f>
        <v>VV</v>
      </c>
      <c r="O2742" s="15" t="str">
        <f>VLOOKUP(M2742,code!A:C,3,FALSE)</f>
        <v>N</v>
      </c>
      <c r="P2742" s="16">
        <v>44423</v>
      </c>
      <c r="Q2742" s="15" t="s">
        <v>7815</v>
      </c>
      <c r="R2742" s="16">
        <v>44458</v>
      </c>
      <c r="S2742" s="15" t="s">
        <v>7839</v>
      </c>
      <c r="T2742" s="16"/>
      <c r="U2742" s="15"/>
    </row>
    <row r="2743" spans="1:21" x14ac:dyDescent="0.25">
      <c r="A2743" s="12">
        <v>3373</v>
      </c>
      <c r="B2743" t="s">
        <v>7796</v>
      </c>
      <c r="C2743">
        <f>IFERROR(VLOOKUP(B2743,code!$F$1:$G$39,2,FALSE),"")</f>
        <v>5</v>
      </c>
      <c r="D2743" t="s">
        <v>3347</v>
      </c>
      <c r="E2743" t="str">
        <f t="shared" si="204"/>
        <v>Female</v>
      </c>
      <c r="F2743" t="s">
        <v>7797</v>
      </c>
      <c r="G2743" s="12">
        <v>40</v>
      </c>
      <c r="H2743" s="14">
        <v>44571</v>
      </c>
      <c r="I2743" s="24">
        <f t="shared" si="206"/>
        <v>44571</v>
      </c>
      <c r="J2743" s="14">
        <f t="shared" si="207"/>
        <v>44563</v>
      </c>
      <c r="K2743" s="14" t="str">
        <f>_xlfn.IFNA(VLOOKUP(D2743,code!F:G,1,FALSE),"")</f>
        <v/>
      </c>
      <c r="L2743" s="15">
        <v>3</v>
      </c>
      <c r="M2743" s="15" t="str">
        <f t="shared" si="205"/>
        <v>北京生物_兰州生物_兰州生物</v>
      </c>
      <c r="N2743" s="15" t="str">
        <f>VLOOKUP(M2743,code!A:B,2,FALSE)</f>
        <v>PPP</v>
      </c>
      <c r="O2743" s="15" t="str">
        <f>VLOOKUP(M2743,code!A:C,3,FALSE)</f>
        <v>N</v>
      </c>
      <c r="P2743" s="16">
        <v>44352</v>
      </c>
      <c r="Q2743" s="15" t="s">
        <v>7816</v>
      </c>
      <c r="R2743" s="16">
        <v>44374</v>
      </c>
      <c r="S2743" s="15" t="s">
        <v>7817</v>
      </c>
      <c r="T2743" s="16">
        <v>44563</v>
      </c>
      <c r="U2743" s="15" t="s">
        <v>7817</v>
      </c>
    </row>
    <row r="2744" spans="1:21" x14ac:dyDescent="0.25">
      <c r="A2744" s="12">
        <v>1217</v>
      </c>
      <c r="B2744" t="s">
        <v>340</v>
      </c>
      <c r="C2744">
        <f>IFERROR(VLOOKUP(B2744,code!$F$1:$G$39,2,FALSE),"")</f>
        <v>14</v>
      </c>
      <c r="D2744" t="s">
        <v>1251</v>
      </c>
      <c r="E2744" t="str">
        <f t="shared" si="204"/>
        <v>Female</v>
      </c>
      <c r="F2744" t="s">
        <v>7797</v>
      </c>
      <c r="G2744" s="12">
        <v>7</v>
      </c>
      <c r="H2744" s="14">
        <v>44575</v>
      </c>
      <c r="I2744" s="24">
        <f t="shared" si="206"/>
        <v>44575</v>
      </c>
      <c r="J2744" s="14">
        <f t="shared" si="207"/>
        <v>44548</v>
      </c>
      <c r="K2744" s="14" t="str">
        <f>_xlfn.IFNA(VLOOKUP(D2744,code!F:G,1,FALSE),"")</f>
        <v/>
      </c>
      <c r="L2744" s="15">
        <v>2</v>
      </c>
      <c r="M2744" s="15" t="str">
        <f t="shared" si="205"/>
        <v>成都生物_兰州生物_</v>
      </c>
      <c r="N2744" s="15" t="str">
        <f>VLOOKUP(M2744,code!A:B,2,FALSE)</f>
        <v>PP</v>
      </c>
      <c r="O2744" s="15" t="str">
        <f>VLOOKUP(M2744,code!A:C,3,FALSE)</f>
        <v>N</v>
      </c>
      <c r="P2744" s="16">
        <v>44513</v>
      </c>
      <c r="Q2744" s="15" t="s">
        <v>7819</v>
      </c>
      <c r="R2744" s="16">
        <v>44548</v>
      </c>
      <c r="S2744" s="15" t="s">
        <v>7817</v>
      </c>
      <c r="T2744" s="16"/>
      <c r="U2744" s="15"/>
    </row>
    <row r="2745" spans="1:21" x14ac:dyDescent="0.25">
      <c r="A2745" s="12">
        <v>9</v>
      </c>
      <c r="B2745" t="s">
        <v>7793</v>
      </c>
      <c r="C2745">
        <f>IFERROR(VLOOKUP(B2745,code!$F$1:$G$39,2,FALSE),"")</f>
        <v>1</v>
      </c>
      <c r="D2745" t="s">
        <v>50</v>
      </c>
      <c r="E2745" t="str">
        <f t="shared" si="204"/>
        <v>Female</v>
      </c>
      <c r="F2745" t="s">
        <v>7797</v>
      </c>
      <c r="G2745" s="12">
        <v>17</v>
      </c>
      <c r="H2745" s="14" t="s">
        <v>7826</v>
      </c>
      <c r="I2745" s="24">
        <f t="shared" si="206"/>
        <v>44569</v>
      </c>
      <c r="J2745" s="14">
        <f t="shared" si="207"/>
        <v>44432</v>
      </c>
      <c r="K2745" s="14" t="str">
        <f>_xlfn.IFNA(VLOOKUP(D2745,code!F:G,1,FALSE),"")</f>
        <v/>
      </c>
      <c r="L2745" s="15">
        <v>2</v>
      </c>
      <c r="M2745" s="15" t="str">
        <f t="shared" si="205"/>
        <v>兰州生物_北京生物_</v>
      </c>
      <c r="N2745" s="15" t="str">
        <f>VLOOKUP(M2745,code!A:B,2,FALSE)</f>
        <v>PP</v>
      </c>
      <c r="O2745" s="15" t="str">
        <f>VLOOKUP(M2745,code!A:C,3,FALSE)</f>
        <v>N</v>
      </c>
      <c r="P2745" s="16">
        <v>44406</v>
      </c>
      <c r="Q2745" s="15" t="s">
        <v>7817</v>
      </c>
      <c r="R2745" s="16">
        <v>44432</v>
      </c>
      <c r="S2745" s="15" t="s">
        <v>7816</v>
      </c>
      <c r="T2745" s="16"/>
      <c r="U2745" s="15"/>
    </row>
    <row r="2746" spans="1:21" x14ac:dyDescent="0.25">
      <c r="A2746" s="12">
        <v>10</v>
      </c>
      <c r="B2746" t="s">
        <v>7793</v>
      </c>
      <c r="C2746">
        <f>IFERROR(VLOOKUP(B2746,code!$F$1:$G$39,2,FALSE),"")</f>
        <v>1</v>
      </c>
      <c r="D2746" t="s">
        <v>51</v>
      </c>
      <c r="E2746" t="str">
        <f t="shared" si="204"/>
        <v>Female</v>
      </c>
      <c r="F2746" t="s">
        <v>7797</v>
      </c>
      <c r="G2746" s="12">
        <v>21</v>
      </c>
      <c r="H2746" s="14" t="s">
        <v>7826</v>
      </c>
      <c r="I2746" s="24">
        <f t="shared" si="206"/>
        <v>44569</v>
      </c>
      <c r="J2746" s="14">
        <f t="shared" si="207"/>
        <v>44347</v>
      </c>
      <c r="K2746" s="14" t="str">
        <f>_xlfn.IFNA(VLOOKUP(D2746,code!F:G,1,FALSE),"")</f>
        <v/>
      </c>
      <c r="L2746" s="15">
        <v>2</v>
      </c>
      <c r="M2746" s="15" t="str">
        <f t="shared" si="205"/>
        <v>北京生物_北京生物_</v>
      </c>
      <c r="N2746" s="15" t="str">
        <f>VLOOKUP(M2746,code!A:B,2,FALSE)</f>
        <v>PP</v>
      </c>
      <c r="O2746" s="15" t="str">
        <f>VLOOKUP(M2746,code!A:C,3,FALSE)</f>
        <v>N</v>
      </c>
      <c r="P2746" s="16">
        <v>44297</v>
      </c>
      <c r="Q2746" s="15" t="s">
        <v>7816</v>
      </c>
      <c r="R2746" s="16">
        <v>44347</v>
      </c>
      <c r="S2746" s="15" t="s">
        <v>7816</v>
      </c>
      <c r="T2746" s="16"/>
      <c r="U2746" s="15"/>
    </row>
    <row r="2747" spans="1:21" x14ac:dyDescent="0.25">
      <c r="A2747" s="12">
        <v>12</v>
      </c>
      <c r="B2747" t="s">
        <v>7793</v>
      </c>
      <c r="C2747">
        <f>IFERROR(VLOOKUP(B2747,code!$F$1:$G$39,2,FALSE),"")</f>
        <v>1</v>
      </c>
      <c r="D2747" t="s">
        <v>53</v>
      </c>
      <c r="E2747" t="str">
        <f t="shared" si="204"/>
        <v>Male</v>
      </c>
      <c r="F2747" t="s">
        <v>7798</v>
      </c>
      <c r="G2747" s="12">
        <v>49</v>
      </c>
      <c r="H2747" s="14" t="s">
        <v>7826</v>
      </c>
      <c r="I2747" s="24">
        <f t="shared" si="206"/>
        <v>44569</v>
      </c>
      <c r="J2747" s="14"/>
      <c r="K2747" s="14" t="str">
        <f>_xlfn.IFNA(VLOOKUP(D2747,code!F:G,1,FALSE),"")</f>
        <v/>
      </c>
      <c r="L2747" s="15">
        <v>0</v>
      </c>
      <c r="M2747" s="15" t="str">
        <f t="shared" si="205"/>
        <v>__</v>
      </c>
      <c r="N2747" s="15"/>
      <c r="O2747" s="15">
        <f>VLOOKUP(M2747,code!A:C,3,FALSE)</f>
        <v>0</v>
      </c>
      <c r="P2747" s="16"/>
      <c r="Q2747" s="15"/>
      <c r="R2747" s="16"/>
      <c r="S2747" s="15"/>
      <c r="T2747" s="16"/>
      <c r="U2747" s="15"/>
    </row>
    <row r="2748" spans="1:21" x14ac:dyDescent="0.25">
      <c r="A2748" s="12">
        <v>13</v>
      </c>
      <c r="B2748" t="s">
        <v>7793</v>
      </c>
      <c r="C2748">
        <f>IFERROR(VLOOKUP(B2748,code!$F$1:$G$39,2,FALSE),"")</f>
        <v>1</v>
      </c>
      <c r="D2748" t="s">
        <v>54</v>
      </c>
      <c r="E2748" t="str">
        <f t="shared" si="204"/>
        <v>Male</v>
      </c>
      <c r="F2748" t="s">
        <v>7798</v>
      </c>
      <c r="G2748" s="12">
        <v>8</v>
      </c>
      <c r="H2748" s="14" t="s">
        <v>7826</v>
      </c>
      <c r="I2748" s="24">
        <f t="shared" si="206"/>
        <v>44569</v>
      </c>
      <c r="J2748" s="14">
        <f>MAX(P2748,R2748,T2748)</f>
        <v>44536</v>
      </c>
      <c r="K2748" s="14" t="str">
        <f>_xlfn.IFNA(VLOOKUP(D2748,code!F:G,1,FALSE),"")</f>
        <v/>
      </c>
      <c r="L2748" s="15">
        <v>2</v>
      </c>
      <c r="M2748" s="15" t="str">
        <f t="shared" si="205"/>
        <v>成都生物_兰州生物_</v>
      </c>
      <c r="N2748" s="15" t="str">
        <f>VLOOKUP(M2748,code!A:B,2,FALSE)</f>
        <v>PP</v>
      </c>
      <c r="O2748" s="15" t="str">
        <f>VLOOKUP(M2748,code!A:C,3,FALSE)</f>
        <v>N</v>
      </c>
      <c r="P2748" s="16">
        <v>44514</v>
      </c>
      <c r="Q2748" s="15" t="s">
        <v>7819</v>
      </c>
      <c r="R2748" s="16">
        <v>44536</v>
      </c>
      <c r="S2748" s="15" t="s">
        <v>7817</v>
      </c>
      <c r="T2748" s="16"/>
      <c r="U2748" s="15"/>
    </row>
    <row r="2749" spans="1:21" x14ac:dyDescent="0.25">
      <c r="A2749" s="12">
        <v>14</v>
      </c>
      <c r="B2749" t="s">
        <v>7793</v>
      </c>
      <c r="C2749">
        <f>IFERROR(VLOOKUP(B2749,code!$F$1:$G$39,2,FALSE),"")</f>
        <v>1</v>
      </c>
      <c r="D2749" t="s">
        <v>55</v>
      </c>
      <c r="E2749" t="str">
        <f t="shared" si="204"/>
        <v>Male</v>
      </c>
      <c r="F2749" t="s">
        <v>7798</v>
      </c>
      <c r="G2749" s="12">
        <v>5</v>
      </c>
      <c r="H2749" s="14">
        <v>44574</v>
      </c>
      <c r="I2749" s="24">
        <f t="shared" si="206"/>
        <v>44574</v>
      </c>
      <c r="J2749" s="14">
        <f>MAX(P2749,R2749,T2749)</f>
        <v>44520</v>
      </c>
      <c r="K2749" s="14" t="str">
        <f>_xlfn.IFNA(VLOOKUP(D2749,code!F:G,1,FALSE),"")</f>
        <v/>
      </c>
      <c r="L2749" s="15">
        <v>1</v>
      </c>
      <c r="M2749" s="15" t="str">
        <f t="shared" si="205"/>
        <v>成都生物__</v>
      </c>
      <c r="N2749" s="15" t="str">
        <f>VLOOKUP(M2749,code!A:B,2,FALSE)</f>
        <v>P</v>
      </c>
      <c r="O2749" s="15" t="str">
        <f>VLOOKUP(M2749,code!A:C,3,FALSE)</f>
        <v>N</v>
      </c>
      <c r="P2749" s="16">
        <v>44520</v>
      </c>
      <c r="Q2749" s="15" t="s">
        <v>7819</v>
      </c>
      <c r="R2749" s="16"/>
      <c r="S2749" s="15"/>
      <c r="T2749" s="16"/>
      <c r="U2749" s="15"/>
    </row>
    <row r="2750" spans="1:21" x14ac:dyDescent="0.25">
      <c r="A2750" s="12">
        <v>15</v>
      </c>
      <c r="B2750" t="s">
        <v>7793</v>
      </c>
      <c r="C2750">
        <f>IFERROR(VLOOKUP(B2750,code!$F$1:$G$39,2,FALSE),"")</f>
        <v>1</v>
      </c>
      <c r="D2750" t="s">
        <v>56</v>
      </c>
      <c r="E2750" t="str">
        <f t="shared" si="204"/>
        <v>Female</v>
      </c>
      <c r="F2750" t="s">
        <v>7797</v>
      </c>
      <c r="G2750" s="12">
        <v>4</v>
      </c>
      <c r="H2750" s="14">
        <v>44574</v>
      </c>
      <c r="I2750" s="24">
        <f t="shared" si="206"/>
        <v>44574</v>
      </c>
      <c r="J2750" s="14"/>
      <c r="K2750" s="14" t="str">
        <f>_xlfn.IFNA(VLOOKUP(D2750,code!F:G,1,FALSE),"")</f>
        <v/>
      </c>
      <c r="L2750" s="15">
        <v>0</v>
      </c>
      <c r="M2750" s="15" t="str">
        <f t="shared" si="205"/>
        <v>__</v>
      </c>
      <c r="N2750" s="15"/>
      <c r="O2750" s="15">
        <f>VLOOKUP(M2750,code!A:C,3,FALSE)</f>
        <v>0</v>
      </c>
      <c r="P2750" s="16"/>
      <c r="Q2750" s="15"/>
      <c r="R2750" s="16"/>
      <c r="S2750" s="15"/>
      <c r="T2750" s="16"/>
      <c r="U2750" s="15"/>
    </row>
    <row r="2751" spans="1:21" x14ac:dyDescent="0.25">
      <c r="A2751" s="12">
        <v>16</v>
      </c>
      <c r="B2751" t="s">
        <v>7793</v>
      </c>
      <c r="C2751">
        <f>IFERROR(VLOOKUP(B2751,code!$F$1:$G$39,2,FALSE),"")</f>
        <v>1</v>
      </c>
      <c r="D2751" t="s">
        <v>57</v>
      </c>
      <c r="E2751" t="str">
        <f t="shared" si="204"/>
        <v>Male</v>
      </c>
      <c r="F2751" t="s">
        <v>7798</v>
      </c>
      <c r="G2751" s="12">
        <v>66</v>
      </c>
      <c r="H2751" s="14" t="s">
        <v>7826</v>
      </c>
      <c r="I2751" s="24">
        <f t="shared" si="206"/>
        <v>44569</v>
      </c>
      <c r="J2751" s="14">
        <f>MAX(P2751,R2751,T2751)</f>
        <v>44437</v>
      </c>
      <c r="K2751" s="14" t="str">
        <f>_xlfn.IFNA(VLOOKUP(D2751,code!F:G,1,FALSE),"")</f>
        <v/>
      </c>
      <c r="L2751" s="15">
        <v>2</v>
      </c>
      <c r="M2751" s="15" t="str">
        <f t="shared" si="205"/>
        <v>北京科兴中维_北京科兴中维_</v>
      </c>
      <c r="N2751" s="15" t="str">
        <f>VLOOKUP(M2751,code!A:B,2,FALSE)</f>
        <v>VV</v>
      </c>
      <c r="O2751" s="15" t="str">
        <f>VLOOKUP(M2751,code!A:C,3,FALSE)</f>
        <v>N</v>
      </c>
      <c r="P2751" s="16">
        <v>44408</v>
      </c>
      <c r="Q2751" s="15" t="s">
        <v>7815</v>
      </c>
      <c r="R2751" s="16">
        <v>44437</v>
      </c>
      <c r="S2751" s="15" t="s">
        <v>7815</v>
      </c>
      <c r="T2751" s="16"/>
      <c r="U2751" s="15"/>
    </row>
    <row r="2752" spans="1:21" x14ac:dyDescent="0.25">
      <c r="A2752" s="12">
        <v>17</v>
      </c>
      <c r="B2752" t="s">
        <v>7793</v>
      </c>
      <c r="C2752">
        <f>IFERROR(VLOOKUP(B2752,code!$F$1:$G$39,2,FALSE),"")</f>
        <v>1</v>
      </c>
      <c r="D2752" t="s">
        <v>58</v>
      </c>
      <c r="E2752" t="str">
        <f t="shared" si="204"/>
        <v>Female</v>
      </c>
      <c r="F2752" t="s">
        <v>7797</v>
      </c>
      <c r="G2752" s="12">
        <v>67</v>
      </c>
      <c r="H2752" s="14" t="s">
        <v>7826</v>
      </c>
      <c r="I2752" s="24">
        <f t="shared" si="206"/>
        <v>44569</v>
      </c>
      <c r="J2752" s="14">
        <f>MAX(P2752,R2752,T2752)</f>
        <v>44451</v>
      </c>
      <c r="K2752" s="14" t="str">
        <f>_xlfn.IFNA(VLOOKUP(D2752,code!F:G,1,FALSE),"")</f>
        <v/>
      </c>
      <c r="L2752" s="15">
        <v>2</v>
      </c>
      <c r="M2752" s="15" t="str">
        <f t="shared" si="205"/>
        <v>北京科兴中维_北京科兴中维_</v>
      </c>
      <c r="N2752" s="15" t="str">
        <f>VLOOKUP(M2752,code!A:B,2,FALSE)</f>
        <v>VV</v>
      </c>
      <c r="O2752" s="15" t="str">
        <f>VLOOKUP(M2752,code!A:C,3,FALSE)</f>
        <v>N</v>
      </c>
      <c r="P2752" s="16">
        <v>44423</v>
      </c>
      <c r="Q2752" s="15" t="s">
        <v>7815</v>
      </c>
      <c r="R2752" s="16">
        <v>44451</v>
      </c>
      <c r="S2752" s="15" t="s">
        <v>7815</v>
      </c>
      <c r="T2752" s="16"/>
      <c r="U2752" s="15"/>
    </row>
    <row r="2753" spans="1:21" x14ac:dyDescent="0.25">
      <c r="A2753" s="12">
        <v>20</v>
      </c>
      <c r="B2753" t="s">
        <v>7793</v>
      </c>
      <c r="C2753">
        <f>IFERROR(VLOOKUP(B2753,code!$F$1:$G$39,2,FALSE),"")</f>
        <v>1</v>
      </c>
      <c r="D2753" t="s">
        <v>61</v>
      </c>
      <c r="E2753" t="str">
        <f t="shared" si="204"/>
        <v>Male</v>
      </c>
      <c r="F2753" t="s">
        <v>7798</v>
      </c>
      <c r="G2753" s="12">
        <v>73</v>
      </c>
      <c r="H2753" s="14" t="s">
        <v>7826</v>
      </c>
      <c r="I2753" s="24">
        <f t="shared" si="206"/>
        <v>44569</v>
      </c>
      <c r="J2753" s="14"/>
      <c r="K2753" s="14" t="str">
        <f>_xlfn.IFNA(VLOOKUP(D2753,code!F:G,1,FALSE),"")</f>
        <v/>
      </c>
      <c r="L2753" s="15">
        <v>0</v>
      </c>
      <c r="M2753" s="15" t="str">
        <f t="shared" si="205"/>
        <v>__</v>
      </c>
      <c r="N2753" s="15"/>
      <c r="O2753" s="15">
        <f>VLOOKUP(M2753,code!A:C,3,FALSE)</f>
        <v>0</v>
      </c>
      <c r="P2753" s="16"/>
      <c r="Q2753" s="15"/>
      <c r="R2753" s="16"/>
      <c r="S2753" s="15"/>
      <c r="T2753" s="16"/>
      <c r="U2753" s="15"/>
    </row>
    <row r="2754" spans="1:21" x14ac:dyDescent="0.25">
      <c r="A2754" s="12">
        <v>21</v>
      </c>
      <c r="B2754" t="s">
        <v>7793</v>
      </c>
      <c r="C2754">
        <f>IFERROR(VLOOKUP(B2754,code!$F$1:$G$39,2,FALSE),"")</f>
        <v>1</v>
      </c>
      <c r="D2754" t="s">
        <v>62</v>
      </c>
      <c r="E2754" t="str">
        <f t="shared" ref="E2754:E2817" si="208">IF(F2754="男","Male",IF(F2754="女", "Female", ""))</f>
        <v>Male</v>
      </c>
      <c r="F2754" t="s">
        <v>7798</v>
      </c>
      <c r="G2754" s="12">
        <v>8</v>
      </c>
      <c r="H2754" s="14" t="s">
        <v>7826</v>
      </c>
      <c r="I2754" s="24">
        <f t="shared" si="206"/>
        <v>44569</v>
      </c>
      <c r="J2754" s="14">
        <f>MAX(P2754,R2754,T2754)</f>
        <v>44540</v>
      </c>
      <c r="K2754" s="14" t="str">
        <f>_xlfn.IFNA(VLOOKUP(D2754,code!F:G,1,FALSE),"")</f>
        <v/>
      </c>
      <c r="L2754" s="15">
        <v>2</v>
      </c>
      <c r="M2754" s="15" t="str">
        <f t="shared" ref="M2754:M2817" si="209">Q2754&amp;"_"&amp;S2754&amp;"_"&amp;U2754</f>
        <v>成都生物_兰州生物_</v>
      </c>
      <c r="N2754" s="15" t="str">
        <f>VLOOKUP(M2754,code!A:B,2,FALSE)</f>
        <v>PP</v>
      </c>
      <c r="O2754" s="15" t="str">
        <f>VLOOKUP(M2754,code!A:C,3,FALSE)</f>
        <v>N</v>
      </c>
      <c r="P2754" s="16">
        <v>44512</v>
      </c>
      <c r="Q2754" s="15" t="s">
        <v>7819</v>
      </c>
      <c r="R2754" s="16">
        <v>44540</v>
      </c>
      <c r="S2754" s="15" t="s">
        <v>7817</v>
      </c>
      <c r="T2754" s="16"/>
      <c r="U2754" s="15"/>
    </row>
    <row r="2755" spans="1:21" x14ac:dyDescent="0.25">
      <c r="A2755" s="12">
        <v>22</v>
      </c>
      <c r="B2755" t="s">
        <v>7793</v>
      </c>
      <c r="C2755">
        <f>IFERROR(VLOOKUP(B2755,code!$F$1:$G$39,2,FALSE),"")</f>
        <v>1</v>
      </c>
      <c r="D2755" t="s">
        <v>63</v>
      </c>
      <c r="E2755" t="str">
        <f t="shared" si="208"/>
        <v>Male</v>
      </c>
      <c r="F2755" t="s">
        <v>7798</v>
      </c>
      <c r="G2755" s="12">
        <v>25</v>
      </c>
      <c r="H2755" s="14" t="s">
        <v>7826</v>
      </c>
      <c r="I2755" s="24">
        <f t="shared" ref="I2755:I2818" si="210">IFERROR(DATEVALUE(H2755),H2755)</f>
        <v>44569</v>
      </c>
      <c r="J2755" s="14">
        <f>MAX(P2755,R2755,T2755)</f>
        <v>44365</v>
      </c>
      <c r="K2755" s="14" t="str">
        <f>_xlfn.IFNA(VLOOKUP(D2755,code!F:G,1,FALSE),"")</f>
        <v/>
      </c>
      <c r="L2755" s="15">
        <v>1</v>
      </c>
      <c r="M2755" s="15" t="str">
        <f t="shared" si="209"/>
        <v>康希诺生物__</v>
      </c>
      <c r="N2755" s="15" t="str">
        <f>VLOOKUP(M2755,code!A:B,2,FALSE)</f>
        <v>A</v>
      </c>
      <c r="O2755" s="15" t="str">
        <f>VLOOKUP(M2755,code!A:C,3,FALSE)</f>
        <v>N</v>
      </c>
      <c r="P2755" s="16">
        <v>44365</v>
      </c>
      <c r="Q2755" s="15" t="s">
        <v>7854</v>
      </c>
      <c r="R2755" s="16"/>
      <c r="S2755" s="15"/>
      <c r="T2755" s="16"/>
      <c r="U2755" s="15"/>
    </row>
    <row r="2756" spans="1:21" x14ac:dyDescent="0.25">
      <c r="A2756" s="12">
        <v>23</v>
      </c>
      <c r="B2756" t="s">
        <v>7793</v>
      </c>
      <c r="C2756">
        <f>IFERROR(VLOOKUP(B2756,code!$F$1:$G$39,2,FALSE),"")</f>
        <v>1</v>
      </c>
      <c r="D2756" t="s">
        <v>64</v>
      </c>
      <c r="E2756" t="str">
        <f t="shared" si="208"/>
        <v>Male</v>
      </c>
      <c r="F2756" t="s">
        <v>7798</v>
      </c>
      <c r="G2756" s="12">
        <v>50</v>
      </c>
      <c r="H2756" s="14" t="s">
        <v>7826</v>
      </c>
      <c r="I2756" s="24">
        <f t="shared" si="210"/>
        <v>44569</v>
      </c>
      <c r="J2756" s="14">
        <f>MAX(P2756,R2756,T2756)</f>
        <v>44452</v>
      </c>
      <c r="K2756" s="14" t="str">
        <f>_xlfn.IFNA(VLOOKUP(D2756,code!F:G,1,FALSE),"")</f>
        <v/>
      </c>
      <c r="L2756" s="15">
        <v>2</v>
      </c>
      <c r="M2756" s="15" t="str">
        <f t="shared" si="209"/>
        <v>北京科兴中维_北京科兴中维_</v>
      </c>
      <c r="N2756" s="15" t="str">
        <f>VLOOKUP(M2756,code!A:B,2,FALSE)</f>
        <v>VV</v>
      </c>
      <c r="O2756" s="15" t="str">
        <f>VLOOKUP(M2756,code!A:C,3,FALSE)</f>
        <v>N</v>
      </c>
      <c r="P2756" s="16">
        <v>44429</v>
      </c>
      <c r="Q2756" s="15" t="s">
        <v>7815</v>
      </c>
      <c r="R2756" s="16">
        <v>44452</v>
      </c>
      <c r="S2756" s="15" t="s">
        <v>7815</v>
      </c>
      <c r="T2756" s="16"/>
      <c r="U2756" s="15"/>
    </row>
    <row r="2757" spans="1:21" x14ac:dyDescent="0.25">
      <c r="A2757" s="12">
        <v>24</v>
      </c>
      <c r="B2757" t="s">
        <v>7793</v>
      </c>
      <c r="C2757">
        <f>IFERROR(VLOOKUP(B2757,code!$F$1:$G$39,2,FALSE),"")</f>
        <v>1</v>
      </c>
      <c r="D2757" t="s">
        <v>65</v>
      </c>
      <c r="E2757" t="str">
        <f t="shared" si="208"/>
        <v>Male</v>
      </c>
      <c r="F2757" t="s">
        <v>7798</v>
      </c>
      <c r="G2757" s="12">
        <v>65</v>
      </c>
      <c r="H2757" s="14" t="s">
        <v>7826</v>
      </c>
      <c r="I2757" s="24">
        <f t="shared" si="210"/>
        <v>44569</v>
      </c>
      <c r="J2757" s="14">
        <f>MAX(P2757,R2757,T2757)</f>
        <v>44455</v>
      </c>
      <c r="K2757" s="14" t="str">
        <f>_xlfn.IFNA(VLOOKUP(D2757,code!F:G,1,FALSE),"")</f>
        <v/>
      </c>
      <c r="L2757" s="15">
        <v>2</v>
      </c>
      <c r="M2757" s="15" t="str">
        <f t="shared" si="209"/>
        <v>北京科兴中维_北京科兴中维_</v>
      </c>
      <c r="N2757" s="15" t="str">
        <f>VLOOKUP(M2757,code!A:B,2,FALSE)</f>
        <v>VV</v>
      </c>
      <c r="O2757" s="15" t="str">
        <f>VLOOKUP(M2757,code!A:C,3,FALSE)</f>
        <v>N</v>
      </c>
      <c r="P2757" s="16">
        <v>44434</v>
      </c>
      <c r="Q2757" s="15" t="s">
        <v>7815</v>
      </c>
      <c r="R2757" s="16">
        <v>44455</v>
      </c>
      <c r="S2757" s="15" t="s">
        <v>7815</v>
      </c>
      <c r="T2757" s="16"/>
      <c r="U2757" s="15"/>
    </row>
    <row r="2758" spans="1:21" x14ac:dyDescent="0.25">
      <c r="A2758" s="12">
        <v>25</v>
      </c>
      <c r="B2758" t="s">
        <v>7793</v>
      </c>
      <c r="C2758">
        <f>IFERROR(VLOOKUP(B2758,code!$F$1:$G$39,2,FALSE),"")</f>
        <v>1</v>
      </c>
      <c r="D2758" t="s">
        <v>66</v>
      </c>
      <c r="E2758" t="str">
        <f t="shared" si="208"/>
        <v>Male</v>
      </c>
      <c r="F2758" t="s">
        <v>7798</v>
      </c>
      <c r="G2758" s="12">
        <v>23</v>
      </c>
      <c r="H2758" s="14" t="s">
        <v>7826</v>
      </c>
      <c r="I2758" s="24">
        <f t="shared" si="210"/>
        <v>44569</v>
      </c>
      <c r="J2758" s="14">
        <f>MAX(P2758,R2758,T2758)</f>
        <v>44432</v>
      </c>
      <c r="K2758" s="14" t="str">
        <f>_xlfn.IFNA(VLOOKUP(D2758,code!F:G,1,FALSE),"")</f>
        <v/>
      </c>
      <c r="L2758" s="15">
        <v>2</v>
      </c>
      <c r="M2758" s="15" t="str">
        <f t="shared" si="209"/>
        <v>北京科兴中维_北京科兴中维_</v>
      </c>
      <c r="N2758" s="15" t="str">
        <f>VLOOKUP(M2758,code!A:B,2,FALSE)</f>
        <v>VV</v>
      </c>
      <c r="O2758" s="15" t="str">
        <f>VLOOKUP(M2758,code!A:C,3,FALSE)</f>
        <v>N</v>
      </c>
      <c r="P2758" s="16">
        <v>44403</v>
      </c>
      <c r="Q2758" s="15" t="s">
        <v>7815</v>
      </c>
      <c r="R2758" s="16">
        <v>44432</v>
      </c>
      <c r="S2758" s="15" t="s">
        <v>7815</v>
      </c>
      <c r="T2758" s="16"/>
      <c r="U2758" s="15"/>
    </row>
    <row r="2759" spans="1:21" x14ac:dyDescent="0.25">
      <c r="A2759" s="12">
        <v>27</v>
      </c>
      <c r="B2759" t="s">
        <v>7793</v>
      </c>
      <c r="C2759">
        <f>IFERROR(VLOOKUP(B2759,code!$F$1:$G$39,2,FALSE),"")</f>
        <v>1</v>
      </c>
      <c r="D2759" t="s">
        <v>68</v>
      </c>
      <c r="E2759" t="str">
        <f t="shared" si="208"/>
        <v>Female</v>
      </c>
      <c r="F2759" t="s">
        <v>7797</v>
      </c>
      <c r="G2759" s="12">
        <v>46</v>
      </c>
      <c r="H2759" s="14" t="s">
        <v>7826</v>
      </c>
      <c r="I2759" s="24">
        <f t="shared" si="210"/>
        <v>44569</v>
      </c>
      <c r="J2759" s="14"/>
      <c r="K2759" s="14" t="str">
        <f>_xlfn.IFNA(VLOOKUP(D2759,code!F:G,1,FALSE),"")</f>
        <v/>
      </c>
      <c r="L2759" s="15">
        <v>0</v>
      </c>
      <c r="M2759" s="15" t="str">
        <f t="shared" si="209"/>
        <v>__</v>
      </c>
      <c r="N2759" s="15"/>
      <c r="O2759" s="15">
        <f>VLOOKUP(M2759,code!A:C,3,FALSE)</f>
        <v>0</v>
      </c>
      <c r="P2759" s="16"/>
      <c r="Q2759" s="15"/>
      <c r="R2759" s="16"/>
      <c r="S2759" s="15"/>
      <c r="T2759" s="16"/>
      <c r="U2759" s="15"/>
    </row>
    <row r="2760" spans="1:21" x14ac:dyDescent="0.25">
      <c r="A2760" s="12">
        <v>28</v>
      </c>
      <c r="B2760" t="s">
        <v>7793</v>
      </c>
      <c r="C2760">
        <f>IFERROR(VLOOKUP(B2760,code!$F$1:$G$39,2,FALSE),"")</f>
        <v>1</v>
      </c>
      <c r="D2760" t="s">
        <v>69</v>
      </c>
      <c r="E2760" t="str">
        <f t="shared" si="208"/>
        <v>Female</v>
      </c>
      <c r="F2760" t="s">
        <v>7797</v>
      </c>
      <c r="G2760" s="12">
        <v>71</v>
      </c>
      <c r="H2760" s="14" t="s">
        <v>7826</v>
      </c>
      <c r="I2760" s="24">
        <f t="shared" si="210"/>
        <v>44569</v>
      </c>
      <c r="J2760" s="14">
        <f t="shared" ref="J2760:J2769" si="211">MAX(P2760,R2760,T2760)</f>
        <v>44414</v>
      </c>
      <c r="K2760" s="14" t="str">
        <f>_xlfn.IFNA(VLOOKUP(D2760,code!F:G,1,FALSE),"")</f>
        <v/>
      </c>
      <c r="L2760" s="15">
        <v>2</v>
      </c>
      <c r="M2760" s="15" t="str">
        <f t="shared" si="209"/>
        <v>北京科兴中维_北京科兴中维_</v>
      </c>
      <c r="N2760" s="15" t="str">
        <f>VLOOKUP(M2760,code!A:B,2,FALSE)</f>
        <v>VV</v>
      </c>
      <c r="O2760" s="15" t="str">
        <f>VLOOKUP(M2760,code!A:C,3,FALSE)</f>
        <v>N</v>
      </c>
      <c r="P2760" s="16">
        <v>44391</v>
      </c>
      <c r="Q2760" s="15" t="s">
        <v>7815</v>
      </c>
      <c r="R2760" s="16">
        <v>44414</v>
      </c>
      <c r="S2760" s="15" t="s">
        <v>7815</v>
      </c>
      <c r="T2760" s="16"/>
      <c r="U2760" s="15"/>
    </row>
    <row r="2761" spans="1:21" x14ac:dyDescent="0.25">
      <c r="A2761" s="12">
        <v>3377</v>
      </c>
      <c r="B2761" t="s">
        <v>7796</v>
      </c>
      <c r="C2761">
        <f>IFERROR(VLOOKUP(B2761,code!$F$1:$G$39,2,FALSE),"")</f>
        <v>5</v>
      </c>
      <c r="D2761" t="s">
        <v>3349</v>
      </c>
      <c r="E2761" t="str">
        <f t="shared" si="208"/>
        <v>Male</v>
      </c>
      <c r="F2761" t="s">
        <v>7798</v>
      </c>
      <c r="G2761" s="12">
        <v>23</v>
      </c>
      <c r="H2761" s="14">
        <v>44574</v>
      </c>
      <c r="I2761" s="24">
        <f t="shared" si="210"/>
        <v>44574</v>
      </c>
      <c r="J2761" s="14">
        <f t="shared" si="211"/>
        <v>44565</v>
      </c>
      <c r="K2761" s="14" t="str">
        <f>_xlfn.IFNA(VLOOKUP(D2761,code!F:G,1,FALSE),"")</f>
        <v/>
      </c>
      <c r="L2761" s="15">
        <v>3</v>
      </c>
      <c r="M2761" s="15" t="str">
        <f t="shared" si="209"/>
        <v>北京科兴中维_北京科兴中维_北京科兴中维</v>
      </c>
      <c r="N2761" s="15" t="str">
        <f>VLOOKUP(M2761,code!A:B,2,FALSE)</f>
        <v>VVV</v>
      </c>
      <c r="O2761" s="15" t="str">
        <f>VLOOKUP(M2761,code!A:C,3,FALSE)</f>
        <v>N</v>
      </c>
      <c r="P2761" s="16">
        <v>44346</v>
      </c>
      <c r="Q2761" s="15" t="s">
        <v>7815</v>
      </c>
      <c r="R2761" s="16">
        <v>44367</v>
      </c>
      <c r="S2761" s="15" t="s">
        <v>7815</v>
      </c>
      <c r="T2761" s="16">
        <v>44565</v>
      </c>
      <c r="U2761" s="15" t="s">
        <v>7815</v>
      </c>
    </row>
    <row r="2762" spans="1:21" x14ac:dyDescent="0.25">
      <c r="A2762" s="12">
        <v>30</v>
      </c>
      <c r="B2762" t="s">
        <v>7793</v>
      </c>
      <c r="C2762">
        <f>IFERROR(VLOOKUP(B2762,code!$F$1:$G$39,2,FALSE),"")</f>
        <v>1</v>
      </c>
      <c r="D2762" t="s">
        <v>71</v>
      </c>
      <c r="E2762" t="str">
        <f t="shared" si="208"/>
        <v>Male</v>
      </c>
      <c r="F2762" t="s">
        <v>7798</v>
      </c>
      <c r="G2762" s="12">
        <v>40</v>
      </c>
      <c r="H2762" s="14" t="s">
        <v>7826</v>
      </c>
      <c r="I2762" s="24">
        <f t="shared" si="210"/>
        <v>44569</v>
      </c>
      <c r="J2762" s="14">
        <f t="shared" si="211"/>
        <v>44475</v>
      </c>
      <c r="K2762" s="14" t="str">
        <f>_xlfn.IFNA(VLOOKUP(D2762,code!F:G,1,FALSE),"")</f>
        <v/>
      </c>
      <c r="L2762" s="15">
        <v>2</v>
      </c>
      <c r="M2762" s="15" t="str">
        <f t="shared" si="209"/>
        <v>北京科兴中维_北京科兴_</v>
      </c>
      <c r="N2762" s="15" t="str">
        <f>VLOOKUP(M2762,code!A:B,2,FALSE)</f>
        <v>VV</v>
      </c>
      <c r="O2762" s="15" t="str">
        <f>VLOOKUP(M2762,code!A:C,3,FALSE)</f>
        <v>N</v>
      </c>
      <c r="P2762" s="16">
        <v>44436</v>
      </c>
      <c r="Q2762" s="15" t="s">
        <v>7815</v>
      </c>
      <c r="R2762" s="16">
        <v>44475</v>
      </c>
      <c r="S2762" s="15" t="s">
        <v>7839</v>
      </c>
      <c r="T2762" s="16"/>
      <c r="U2762" s="15"/>
    </row>
    <row r="2763" spans="1:21" x14ac:dyDescent="0.25">
      <c r="A2763" s="12">
        <v>31</v>
      </c>
      <c r="B2763" t="s">
        <v>7793</v>
      </c>
      <c r="C2763">
        <f>IFERROR(VLOOKUP(B2763,code!$F$1:$G$39,2,FALSE),"")</f>
        <v>1</v>
      </c>
      <c r="D2763" t="s">
        <v>72</v>
      </c>
      <c r="E2763" t="str">
        <f t="shared" si="208"/>
        <v>Male</v>
      </c>
      <c r="F2763" t="s">
        <v>7798</v>
      </c>
      <c r="G2763" s="12">
        <v>12</v>
      </c>
      <c r="H2763" s="14" t="s">
        <v>7826</v>
      </c>
      <c r="I2763" s="24">
        <f t="shared" si="210"/>
        <v>44569</v>
      </c>
      <c r="J2763" s="14">
        <f t="shared" si="211"/>
        <v>44531</v>
      </c>
      <c r="K2763" s="14" t="str">
        <f>_xlfn.IFNA(VLOOKUP(D2763,code!F:G,1,FALSE),"")</f>
        <v/>
      </c>
      <c r="L2763" s="15">
        <v>2</v>
      </c>
      <c r="M2763" s="15" t="str">
        <f t="shared" si="209"/>
        <v>成都生物_成都生物_</v>
      </c>
      <c r="N2763" s="15" t="str">
        <f>VLOOKUP(M2763,code!A:B,2,FALSE)</f>
        <v>PP</v>
      </c>
      <c r="O2763" s="15" t="str">
        <f>VLOOKUP(M2763,code!A:C,3,FALSE)</f>
        <v>N</v>
      </c>
      <c r="P2763" s="16">
        <v>44503</v>
      </c>
      <c r="Q2763" s="15" t="s">
        <v>7819</v>
      </c>
      <c r="R2763" s="16">
        <v>44531</v>
      </c>
      <c r="S2763" s="15" t="s">
        <v>7819</v>
      </c>
      <c r="T2763" s="16"/>
      <c r="U2763" s="15"/>
    </row>
    <row r="2764" spans="1:21" x14ac:dyDescent="0.25">
      <c r="A2764" s="12">
        <v>32</v>
      </c>
      <c r="B2764" t="s">
        <v>7793</v>
      </c>
      <c r="C2764">
        <f>IFERROR(VLOOKUP(B2764,code!$F$1:$G$39,2,FALSE),"")</f>
        <v>1</v>
      </c>
      <c r="D2764" t="s">
        <v>73</v>
      </c>
      <c r="E2764" t="str">
        <f t="shared" si="208"/>
        <v>Male</v>
      </c>
      <c r="F2764" t="s">
        <v>7798</v>
      </c>
      <c r="G2764" s="12">
        <v>73</v>
      </c>
      <c r="H2764" s="14" t="s">
        <v>7826</v>
      </c>
      <c r="I2764" s="24">
        <f t="shared" si="210"/>
        <v>44569</v>
      </c>
      <c r="J2764" s="14">
        <f t="shared" si="211"/>
        <v>44418</v>
      </c>
      <c r="K2764" s="14" t="str">
        <f>_xlfn.IFNA(VLOOKUP(D2764,code!F:G,1,FALSE),"")</f>
        <v/>
      </c>
      <c r="L2764" s="15">
        <v>2</v>
      </c>
      <c r="M2764" s="15" t="str">
        <f t="shared" si="209"/>
        <v>北京科兴中维_北京科兴中维_</v>
      </c>
      <c r="N2764" s="15" t="str">
        <f>VLOOKUP(M2764,code!A:B,2,FALSE)</f>
        <v>VV</v>
      </c>
      <c r="O2764" s="15" t="str">
        <f>VLOOKUP(M2764,code!A:C,3,FALSE)</f>
        <v>N</v>
      </c>
      <c r="P2764" s="16">
        <v>44396</v>
      </c>
      <c r="Q2764" s="15" t="s">
        <v>7815</v>
      </c>
      <c r="R2764" s="16">
        <v>44418</v>
      </c>
      <c r="S2764" s="15" t="s">
        <v>7815</v>
      </c>
      <c r="T2764" s="16"/>
      <c r="U2764" s="15"/>
    </row>
    <row r="2765" spans="1:21" x14ac:dyDescent="0.25">
      <c r="A2765" s="12">
        <v>3401</v>
      </c>
      <c r="B2765" t="s">
        <v>7795</v>
      </c>
      <c r="C2765">
        <f>IFERROR(VLOOKUP(B2765,code!$F$1:$G$39,2,FALSE),"")</f>
        <v>6</v>
      </c>
      <c r="D2765" t="s">
        <v>3372</v>
      </c>
      <c r="E2765" t="str">
        <f t="shared" si="208"/>
        <v>Female</v>
      </c>
      <c r="F2765" t="s">
        <v>7797</v>
      </c>
      <c r="G2765" s="12">
        <v>33</v>
      </c>
      <c r="H2765" s="14">
        <v>44569</v>
      </c>
      <c r="I2765" s="24">
        <f t="shared" si="210"/>
        <v>44569</v>
      </c>
      <c r="J2765" s="14">
        <f t="shared" si="211"/>
        <v>44570</v>
      </c>
      <c r="K2765" s="14" t="str">
        <f>_xlfn.IFNA(VLOOKUP(D2765,code!F:G,1,FALSE),"")</f>
        <v/>
      </c>
      <c r="L2765" s="15">
        <v>3</v>
      </c>
      <c r="M2765" s="15" t="str">
        <f t="shared" si="209"/>
        <v>北京生物_北京生物_兰州生物</v>
      </c>
      <c r="N2765" s="15" t="str">
        <f>VLOOKUP(M2765,code!A:B,2,FALSE)</f>
        <v>PPP</v>
      </c>
      <c r="O2765" s="15" t="str">
        <f>VLOOKUP(M2765,code!A:C,3,FALSE)</f>
        <v>N</v>
      </c>
      <c r="P2765" s="16">
        <v>44304</v>
      </c>
      <c r="Q2765" s="15" t="s">
        <v>7816</v>
      </c>
      <c r="R2765" s="16">
        <v>44349</v>
      </c>
      <c r="S2765" s="15" t="s">
        <v>7816</v>
      </c>
      <c r="T2765" s="16">
        <v>44570</v>
      </c>
      <c r="U2765" s="15" t="s">
        <v>7817</v>
      </c>
    </row>
    <row r="2766" spans="1:21" x14ac:dyDescent="0.25">
      <c r="A2766" s="12">
        <v>34</v>
      </c>
      <c r="B2766" t="s">
        <v>7793</v>
      </c>
      <c r="C2766">
        <f>IFERROR(VLOOKUP(B2766,code!$F$1:$G$39,2,FALSE),"")</f>
        <v>1</v>
      </c>
      <c r="D2766" t="s">
        <v>75</v>
      </c>
      <c r="E2766" t="str">
        <f t="shared" si="208"/>
        <v>Male</v>
      </c>
      <c r="F2766" t="s">
        <v>7798</v>
      </c>
      <c r="G2766" s="12">
        <v>69</v>
      </c>
      <c r="H2766" s="14" t="s">
        <v>7826</v>
      </c>
      <c r="I2766" s="24">
        <f t="shared" si="210"/>
        <v>44569</v>
      </c>
      <c r="J2766" s="14">
        <f t="shared" si="211"/>
        <v>44425</v>
      </c>
      <c r="K2766" s="14" t="str">
        <f>_xlfn.IFNA(VLOOKUP(D2766,code!F:G,1,FALSE),"")</f>
        <v/>
      </c>
      <c r="L2766" s="15">
        <v>2</v>
      </c>
      <c r="M2766" s="15" t="str">
        <f t="shared" si="209"/>
        <v>北京科兴中维_北京科兴中维_</v>
      </c>
      <c r="N2766" s="15" t="str">
        <f>VLOOKUP(M2766,code!A:B,2,FALSE)</f>
        <v>VV</v>
      </c>
      <c r="O2766" s="15" t="str">
        <f>VLOOKUP(M2766,code!A:C,3,FALSE)</f>
        <v>N</v>
      </c>
      <c r="P2766" s="16">
        <v>44399</v>
      </c>
      <c r="Q2766" s="15" t="s">
        <v>7815</v>
      </c>
      <c r="R2766" s="16">
        <v>44425</v>
      </c>
      <c r="S2766" s="15" t="s">
        <v>7815</v>
      </c>
      <c r="T2766" s="16"/>
      <c r="U2766" s="15"/>
    </row>
    <row r="2767" spans="1:21" x14ac:dyDescent="0.25">
      <c r="A2767" s="12">
        <v>35</v>
      </c>
      <c r="B2767" t="s">
        <v>7793</v>
      </c>
      <c r="C2767">
        <f>IFERROR(VLOOKUP(B2767,code!$F$1:$G$39,2,FALSE),"")</f>
        <v>1</v>
      </c>
      <c r="D2767" t="s">
        <v>76</v>
      </c>
      <c r="E2767" t="str">
        <f t="shared" si="208"/>
        <v>Male</v>
      </c>
      <c r="F2767" t="s">
        <v>7798</v>
      </c>
      <c r="G2767" s="12">
        <v>67</v>
      </c>
      <c r="H2767" s="14" t="s">
        <v>7826</v>
      </c>
      <c r="I2767" s="24">
        <f t="shared" si="210"/>
        <v>44569</v>
      </c>
      <c r="J2767" s="14">
        <f t="shared" si="211"/>
        <v>44541</v>
      </c>
      <c r="K2767" s="14" t="str">
        <f>_xlfn.IFNA(VLOOKUP(D2767,code!F:G,1,FALSE),"")</f>
        <v/>
      </c>
      <c r="L2767" s="15">
        <v>2</v>
      </c>
      <c r="M2767" s="15" t="str">
        <f t="shared" si="209"/>
        <v>成都生物_成都生物_</v>
      </c>
      <c r="N2767" s="15" t="str">
        <f>VLOOKUP(M2767,code!A:B,2,FALSE)</f>
        <v>PP</v>
      </c>
      <c r="O2767" s="15" t="str">
        <f>VLOOKUP(M2767,code!A:C,3,FALSE)</f>
        <v>N</v>
      </c>
      <c r="P2767" s="16">
        <v>44519</v>
      </c>
      <c r="Q2767" s="15" t="s">
        <v>7819</v>
      </c>
      <c r="R2767" s="16">
        <v>44541</v>
      </c>
      <c r="S2767" s="15" t="s">
        <v>7819</v>
      </c>
      <c r="T2767" s="16"/>
      <c r="U2767" s="15"/>
    </row>
    <row r="2768" spans="1:21" x14ac:dyDescent="0.25">
      <c r="A2768" s="12">
        <v>2448</v>
      </c>
      <c r="B2768" t="s">
        <v>440</v>
      </c>
      <c r="C2768">
        <f>IFERROR(VLOOKUP(B2768,code!$F$1:$G$39,2,FALSE),"")</f>
        <v>24</v>
      </c>
      <c r="D2768" t="s">
        <v>2438</v>
      </c>
      <c r="E2768" t="str">
        <f t="shared" si="208"/>
        <v>Male</v>
      </c>
      <c r="F2768" t="s">
        <v>7798</v>
      </c>
      <c r="G2768" s="12">
        <v>59</v>
      </c>
      <c r="H2768" s="14" t="s">
        <v>7832</v>
      </c>
      <c r="I2768" s="24">
        <f t="shared" si="210"/>
        <v>44574</v>
      </c>
      <c r="J2768" s="14">
        <f t="shared" si="211"/>
        <v>44383</v>
      </c>
      <c r="K2768" s="14" t="str">
        <f>_xlfn.IFNA(VLOOKUP(D2768,code!F:G,1,FALSE),"")</f>
        <v/>
      </c>
      <c r="L2768" s="15">
        <v>2</v>
      </c>
      <c r="M2768" s="15" t="str">
        <f t="shared" si="209"/>
        <v>北京科兴中维_北京生物_</v>
      </c>
      <c r="N2768" s="15" t="str">
        <f>VLOOKUP(M2768,code!A:B,2,FALSE)</f>
        <v>VP</v>
      </c>
      <c r="O2768" s="15" t="str">
        <f>VLOOKUP(M2768,code!A:C,3,FALSE)</f>
        <v>Y</v>
      </c>
      <c r="P2768" s="16">
        <v>44357</v>
      </c>
      <c r="Q2768" s="15" t="s">
        <v>7815</v>
      </c>
      <c r="R2768" s="16">
        <v>44383</v>
      </c>
      <c r="S2768" s="15" t="s">
        <v>7816</v>
      </c>
      <c r="T2768" s="16"/>
      <c r="U2768" s="15"/>
    </row>
    <row r="2769" spans="1:21" x14ac:dyDescent="0.25">
      <c r="A2769" s="12">
        <v>40</v>
      </c>
      <c r="B2769" t="s">
        <v>7793</v>
      </c>
      <c r="C2769">
        <f>IFERROR(VLOOKUP(B2769,code!$F$1:$G$39,2,FALSE),"")</f>
        <v>1</v>
      </c>
      <c r="D2769" t="s">
        <v>81</v>
      </c>
      <c r="E2769" t="str">
        <f t="shared" si="208"/>
        <v>Female</v>
      </c>
      <c r="F2769" t="s">
        <v>7797</v>
      </c>
      <c r="G2769" s="12">
        <v>44</v>
      </c>
      <c r="H2769" s="14" t="s">
        <v>7826</v>
      </c>
      <c r="I2769" s="24">
        <f t="shared" si="210"/>
        <v>44569</v>
      </c>
      <c r="J2769" s="14">
        <f t="shared" si="211"/>
        <v>44345</v>
      </c>
      <c r="K2769" s="14" t="str">
        <f>_xlfn.IFNA(VLOOKUP(D2769,code!F:G,1,FALSE),"")</f>
        <v/>
      </c>
      <c r="L2769" s="15">
        <v>2</v>
      </c>
      <c r="M2769" s="15" t="str">
        <f t="shared" si="209"/>
        <v>北京科兴中维_北京科兴中维_</v>
      </c>
      <c r="N2769" s="15" t="str">
        <f>VLOOKUP(M2769,code!A:B,2,FALSE)</f>
        <v>VV</v>
      </c>
      <c r="O2769" s="15" t="str">
        <f>VLOOKUP(M2769,code!A:C,3,FALSE)</f>
        <v>N</v>
      </c>
      <c r="P2769" s="16">
        <v>44302</v>
      </c>
      <c r="Q2769" s="15" t="s">
        <v>7815</v>
      </c>
      <c r="R2769" s="16">
        <v>44345</v>
      </c>
      <c r="S2769" s="15" t="s">
        <v>7815</v>
      </c>
      <c r="T2769" s="16"/>
      <c r="U2769" s="15"/>
    </row>
    <row r="2770" spans="1:21" x14ac:dyDescent="0.25">
      <c r="A2770" s="12">
        <v>41</v>
      </c>
      <c r="B2770" t="s">
        <v>7793</v>
      </c>
      <c r="C2770">
        <f>IFERROR(VLOOKUP(B2770,code!$F$1:$G$39,2,FALSE),"")</f>
        <v>1</v>
      </c>
      <c r="D2770" t="s">
        <v>82</v>
      </c>
      <c r="E2770" t="str">
        <f t="shared" si="208"/>
        <v>Male</v>
      </c>
      <c r="F2770" t="s">
        <v>7798</v>
      </c>
      <c r="G2770" s="12">
        <v>4</v>
      </c>
      <c r="H2770" s="14" t="s">
        <v>7829</v>
      </c>
      <c r="I2770" s="24">
        <f t="shared" si="210"/>
        <v>44574</v>
      </c>
      <c r="J2770" s="14"/>
      <c r="K2770" s="14" t="str">
        <f>_xlfn.IFNA(VLOOKUP(D2770,code!F:G,1,FALSE),"")</f>
        <v/>
      </c>
      <c r="L2770" s="15">
        <v>0</v>
      </c>
      <c r="M2770" s="15" t="str">
        <f t="shared" si="209"/>
        <v>__</v>
      </c>
      <c r="N2770" s="15"/>
      <c r="O2770" s="15">
        <f>VLOOKUP(M2770,code!A:C,3,FALSE)</f>
        <v>0</v>
      </c>
      <c r="P2770" s="16"/>
      <c r="Q2770" s="15"/>
      <c r="R2770" s="16"/>
      <c r="S2770" s="15"/>
      <c r="T2770" s="16"/>
      <c r="U2770" s="15"/>
    </row>
    <row r="2771" spans="1:21" x14ac:dyDescent="0.25">
      <c r="A2771" s="12">
        <v>43</v>
      </c>
      <c r="B2771" t="s">
        <v>7793</v>
      </c>
      <c r="C2771">
        <f>IFERROR(VLOOKUP(B2771,code!$F$1:$G$39,2,FALSE),"")</f>
        <v>1</v>
      </c>
      <c r="D2771" t="s">
        <v>84</v>
      </c>
      <c r="E2771" t="str">
        <f t="shared" si="208"/>
        <v>Male</v>
      </c>
      <c r="F2771" t="s">
        <v>7798</v>
      </c>
      <c r="G2771" s="12">
        <v>25</v>
      </c>
      <c r="H2771" s="14" t="s">
        <v>7826</v>
      </c>
      <c r="I2771" s="24">
        <f t="shared" si="210"/>
        <v>44569</v>
      </c>
      <c r="J2771" s="14"/>
      <c r="K2771" s="14" t="str">
        <f>_xlfn.IFNA(VLOOKUP(D2771,code!F:G,1,FALSE),"")</f>
        <v/>
      </c>
      <c r="L2771" s="15">
        <v>0</v>
      </c>
      <c r="M2771" s="15" t="str">
        <f t="shared" si="209"/>
        <v>__</v>
      </c>
      <c r="N2771" s="15"/>
      <c r="O2771" s="15">
        <f>VLOOKUP(M2771,code!A:C,3,FALSE)</f>
        <v>0</v>
      </c>
      <c r="P2771" s="16"/>
      <c r="Q2771" s="15"/>
      <c r="R2771" s="16"/>
      <c r="S2771" s="15"/>
      <c r="T2771" s="16"/>
      <c r="U2771" s="15"/>
    </row>
    <row r="2772" spans="1:21" x14ac:dyDescent="0.25">
      <c r="A2772" s="12">
        <v>46</v>
      </c>
      <c r="B2772" t="s">
        <v>7793</v>
      </c>
      <c r="C2772">
        <f>IFERROR(VLOOKUP(B2772,code!$F$1:$G$39,2,FALSE),"")</f>
        <v>1</v>
      </c>
      <c r="D2772" t="s">
        <v>87</v>
      </c>
      <c r="E2772" t="str">
        <f t="shared" si="208"/>
        <v>Male</v>
      </c>
      <c r="F2772" t="s">
        <v>7798</v>
      </c>
      <c r="G2772" s="12">
        <v>15</v>
      </c>
      <c r="H2772" s="14" t="s">
        <v>7826</v>
      </c>
      <c r="I2772" s="24">
        <f t="shared" si="210"/>
        <v>44569</v>
      </c>
      <c r="J2772" s="14">
        <f>MAX(P2772,R2772,T2772)</f>
        <v>44436</v>
      </c>
      <c r="K2772" s="14" t="str">
        <f>_xlfn.IFNA(VLOOKUP(D2772,code!F:G,1,FALSE),"")</f>
        <v/>
      </c>
      <c r="L2772" s="15">
        <v>2</v>
      </c>
      <c r="M2772" s="15" t="str">
        <f t="shared" si="209"/>
        <v>北京生物_成都生物_</v>
      </c>
      <c r="N2772" s="15" t="str">
        <f>VLOOKUP(M2772,code!A:B,2,FALSE)</f>
        <v>PP</v>
      </c>
      <c r="O2772" s="15" t="str">
        <f>VLOOKUP(M2772,code!A:C,3,FALSE)</f>
        <v>N</v>
      </c>
      <c r="P2772" s="16">
        <v>44415</v>
      </c>
      <c r="Q2772" s="15" t="s">
        <v>7816</v>
      </c>
      <c r="R2772" s="16">
        <v>44436</v>
      </c>
      <c r="S2772" s="15" t="s">
        <v>7819</v>
      </c>
      <c r="T2772" s="16"/>
      <c r="U2772" s="15"/>
    </row>
    <row r="2773" spans="1:21" x14ac:dyDescent="0.25">
      <c r="A2773" s="12">
        <v>47</v>
      </c>
      <c r="B2773" t="s">
        <v>7793</v>
      </c>
      <c r="C2773">
        <f>IFERROR(VLOOKUP(B2773,code!$F$1:$G$39,2,FALSE),"")</f>
        <v>1</v>
      </c>
      <c r="D2773" t="s">
        <v>88</v>
      </c>
      <c r="E2773" t="str">
        <f t="shared" si="208"/>
        <v>Male</v>
      </c>
      <c r="F2773" t="s">
        <v>7798</v>
      </c>
      <c r="G2773" s="12">
        <v>60</v>
      </c>
      <c r="H2773" s="14" t="s">
        <v>7826</v>
      </c>
      <c r="I2773" s="24">
        <f t="shared" si="210"/>
        <v>44569</v>
      </c>
      <c r="J2773" s="14"/>
      <c r="K2773" s="14" t="str">
        <f>_xlfn.IFNA(VLOOKUP(D2773,code!F:G,1,FALSE),"")</f>
        <v/>
      </c>
      <c r="L2773" s="15">
        <v>0</v>
      </c>
      <c r="M2773" s="15" t="str">
        <f t="shared" si="209"/>
        <v>__</v>
      </c>
      <c r="N2773" s="15"/>
      <c r="O2773" s="15">
        <f>VLOOKUP(M2773,code!A:C,3,FALSE)</f>
        <v>0</v>
      </c>
      <c r="P2773" s="16"/>
      <c r="Q2773" s="15"/>
      <c r="R2773" s="16"/>
      <c r="S2773" s="15"/>
      <c r="T2773" s="16"/>
      <c r="U2773" s="15"/>
    </row>
    <row r="2774" spans="1:21" x14ac:dyDescent="0.25">
      <c r="A2774" s="12">
        <v>48</v>
      </c>
      <c r="B2774" t="s">
        <v>7793</v>
      </c>
      <c r="C2774">
        <f>IFERROR(VLOOKUP(B2774,code!$F$1:$G$39,2,FALSE),"")</f>
        <v>1</v>
      </c>
      <c r="D2774" t="s">
        <v>89</v>
      </c>
      <c r="E2774" t="str">
        <f t="shared" si="208"/>
        <v>Male</v>
      </c>
      <c r="F2774" t="s">
        <v>7798</v>
      </c>
      <c r="G2774" s="12">
        <v>75</v>
      </c>
      <c r="H2774" s="14" t="s">
        <v>7826</v>
      </c>
      <c r="I2774" s="24">
        <f t="shared" si="210"/>
        <v>44569</v>
      </c>
      <c r="J2774" s="14">
        <f>MAX(P2774,R2774,T2774)</f>
        <v>44410</v>
      </c>
      <c r="K2774" s="14" t="str">
        <f>_xlfn.IFNA(VLOOKUP(D2774,code!F:G,1,FALSE),"")</f>
        <v/>
      </c>
      <c r="L2774" s="15">
        <v>2</v>
      </c>
      <c r="M2774" s="15" t="str">
        <f t="shared" si="209"/>
        <v>北京科兴中维_北京科兴中维_</v>
      </c>
      <c r="N2774" s="15" t="str">
        <f>VLOOKUP(M2774,code!A:B,2,FALSE)</f>
        <v>VV</v>
      </c>
      <c r="O2774" s="15" t="str">
        <f>VLOOKUP(M2774,code!A:C,3,FALSE)</f>
        <v>N</v>
      </c>
      <c r="P2774" s="16">
        <v>44389</v>
      </c>
      <c r="Q2774" s="15" t="s">
        <v>7815</v>
      </c>
      <c r="R2774" s="16">
        <v>44410</v>
      </c>
      <c r="S2774" s="15" t="s">
        <v>7815</v>
      </c>
      <c r="T2774" s="16"/>
      <c r="U2774" s="15"/>
    </row>
    <row r="2775" spans="1:21" x14ac:dyDescent="0.25">
      <c r="A2775" s="12">
        <v>49</v>
      </c>
      <c r="B2775" t="s">
        <v>7793</v>
      </c>
      <c r="C2775">
        <f>IFERROR(VLOOKUP(B2775,code!$F$1:$G$39,2,FALSE),"")</f>
        <v>1</v>
      </c>
      <c r="D2775" t="s">
        <v>90</v>
      </c>
      <c r="E2775" t="str">
        <f t="shared" si="208"/>
        <v>Female</v>
      </c>
      <c r="F2775" t="s">
        <v>7797</v>
      </c>
      <c r="G2775" s="12">
        <v>36</v>
      </c>
      <c r="H2775" s="14" t="s">
        <v>7826</v>
      </c>
      <c r="I2775" s="24">
        <f t="shared" si="210"/>
        <v>44569</v>
      </c>
      <c r="J2775" s="14">
        <f>MAX(P2775,R2775,T2775)</f>
        <v>44441</v>
      </c>
      <c r="K2775" s="14" t="str">
        <f>_xlfn.IFNA(VLOOKUP(D2775,code!F:G,1,FALSE),"")</f>
        <v/>
      </c>
      <c r="L2775" s="15">
        <v>2</v>
      </c>
      <c r="M2775" s="15" t="str">
        <f t="shared" si="209"/>
        <v>北京科兴中维_北京科兴中维_</v>
      </c>
      <c r="N2775" s="15" t="str">
        <f>VLOOKUP(M2775,code!A:B,2,FALSE)</f>
        <v>VV</v>
      </c>
      <c r="O2775" s="15" t="str">
        <f>VLOOKUP(M2775,code!A:C,3,FALSE)</f>
        <v>N</v>
      </c>
      <c r="P2775" s="16">
        <v>44402</v>
      </c>
      <c r="Q2775" s="15" t="s">
        <v>7815</v>
      </c>
      <c r="R2775" s="16">
        <v>44441</v>
      </c>
      <c r="S2775" s="15" t="s">
        <v>7815</v>
      </c>
      <c r="T2775" s="16"/>
      <c r="U2775" s="15"/>
    </row>
    <row r="2776" spans="1:21" x14ac:dyDescent="0.25">
      <c r="A2776" s="12">
        <v>50</v>
      </c>
      <c r="B2776" t="s">
        <v>7793</v>
      </c>
      <c r="C2776">
        <f>IFERROR(VLOOKUP(B2776,code!$F$1:$G$39,2,FALSE),"")</f>
        <v>1</v>
      </c>
      <c r="D2776" t="s">
        <v>91</v>
      </c>
      <c r="E2776" t="str">
        <f t="shared" si="208"/>
        <v>Female</v>
      </c>
      <c r="F2776" t="s">
        <v>7797</v>
      </c>
      <c r="G2776" s="12">
        <v>61</v>
      </c>
      <c r="H2776" s="14" t="s">
        <v>7826</v>
      </c>
      <c r="I2776" s="24">
        <f t="shared" si="210"/>
        <v>44569</v>
      </c>
      <c r="J2776" s="14"/>
      <c r="K2776" s="14" t="str">
        <f>_xlfn.IFNA(VLOOKUP(D2776,code!F:G,1,FALSE),"")</f>
        <v/>
      </c>
      <c r="L2776" s="15">
        <v>0</v>
      </c>
      <c r="M2776" s="15" t="str">
        <f t="shared" si="209"/>
        <v>__</v>
      </c>
      <c r="N2776" s="15"/>
      <c r="O2776" s="15">
        <f>VLOOKUP(M2776,code!A:C,3,FALSE)</f>
        <v>0</v>
      </c>
      <c r="P2776" s="16"/>
      <c r="Q2776" s="15"/>
      <c r="R2776" s="16"/>
      <c r="S2776" s="15"/>
      <c r="T2776" s="16"/>
      <c r="U2776" s="15"/>
    </row>
    <row r="2777" spans="1:21" x14ac:dyDescent="0.25">
      <c r="A2777" s="12">
        <v>51</v>
      </c>
      <c r="B2777" t="s">
        <v>7793</v>
      </c>
      <c r="C2777">
        <f>IFERROR(VLOOKUP(B2777,code!$F$1:$G$39,2,FALSE),"")</f>
        <v>1</v>
      </c>
      <c r="D2777" t="s">
        <v>92</v>
      </c>
      <c r="E2777" t="str">
        <f t="shared" si="208"/>
        <v>Female</v>
      </c>
      <c r="F2777" t="s">
        <v>7797</v>
      </c>
      <c r="G2777" s="12">
        <v>70</v>
      </c>
      <c r="H2777" s="14" t="s">
        <v>7826</v>
      </c>
      <c r="I2777" s="24">
        <f t="shared" si="210"/>
        <v>44569</v>
      </c>
      <c r="J2777" s="14"/>
      <c r="K2777" s="14" t="str">
        <f>_xlfn.IFNA(VLOOKUP(D2777,code!F:G,1,FALSE),"")</f>
        <v/>
      </c>
      <c r="L2777" s="15">
        <v>0</v>
      </c>
      <c r="M2777" s="15" t="str">
        <f t="shared" si="209"/>
        <v>__</v>
      </c>
      <c r="N2777" s="15"/>
      <c r="O2777" s="15">
        <f>VLOOKUP(M2777,code!A:C,3,FALSE)</f>
        <v>0</v>
      </c>
      <c r="P2777" s="16"/>
      <c r="Q2777" s="15"/>
      <c r="R2777" s="16"/>
      <c r="S2777" s="15"/>
      <c r="T2777" s="16"/>
      <c r="U2777" s="15"/>
    </row>
    <row r="2778" spans="1:21" x14ac:dyDescent="0.25">
      <c r="A2778" s="12">
        <v>52</v>
      </c>
      <c r="B2778" t="s">
        <v>7793</v>
      </c>
      <c r="C2778">
        <f>IFERROR(VLOOKUP(B2778,code!$F$1:$G$39,2,FALSE),"")</f>
        <v>1</v>
      </c>
      <c r="D2778" t="s">
        <v>93</v>
      </c>
      <c r="E2778" t="str">
        <f t="shared" si="208"/>
        <v>Male</v>
      </c>
      <c r="F2778" t="s">
        <v>7798</v>
      </c>
      <c r="G2778" s="12">
        <v>61</v>
      </c>
      <c r="H2778" s="14" t="s">
        <v>7826</v>
      </c>
      <c r="I2778" s="24">
        <f t="shared" si="210"/>
        <v>44569</v>
      </c>
      <c r="J2778" s="14"/>
      <c r="K2778" s="14" t="str">
        <f>_xlfn.IFNA(VLOOKUP(D2778,code!F:G,1,FALSE),"")</f>
        <v/>
      </c>
      <c r="L2778" s="15">
        <v>0</v>
      </c>
      <c r="M2778" s="15" t="str">
        <f t="shared" si="209"/>
        <v>__</v>
      </c>
      <c r="N2778" s="15"/>
      <c r="O2778" s="15">
        <f>VLOOKUP(M2778,code!A:C,3,FALSE)</f>
        <v>0</v>
      </c>
      <c r="P2778" s="16"/>
      <c r="Q2778" s="15"/>
      <c r="R2778" s="16"/>
      <c r="S2778" s="15"/>
      <c r="T2778" s="16"/>
      <c r="U2778" s="15"/>
    </row>
    <row r="2779" spans="1:21" x14ac:dyDescent="0.25">
      <c r="A2779" s="12">
        <v>53</v>
      </c>
      <c r="B2779" t="s">
        <v>7793</v>
      </c>
      <c r="C2779">
        <f>IFERROR(VLOOKUP(B2779,code!$F$1:$G$39,2,FALSE),"")</f>
        <v>1</v>
      </c>
      <c r="D2779" t="s">
        <v>94</v>
      </c>
      <c r="E2779" t="str">
        <f t="shared" si="208"/>
        <v>Male</v>
      </c>
      <c r="F2779" t="s">
        <v>7798</v>
      </c>
      <c r="G2779" s="12">
        <v>40</v>
      </c>
      <c r="H2779" s="14" t="s">
        <v>7826</v>
      </c>
      <c r="I2779" s="24">
        <f t="shared" si="210"/>
        <v>44569</v>
      </c>
      <c r="J2779" s="14">
        <f>MAX(P2779,R2779,T2779)</f>
        <v>44258</v>
      </c>
      <c r="K2779" s="14" t="str">
        <f>_xlfn.IFNA(VLOOKUP(D2779,code!F:G,1,FALSE),"")</f>
        <v/>
      </c>
      <c r="L2779" s="15">
        <v>2</v>
      </c>
      <c r="M2779" s="15" t="str">
        <f t="shared" si="209"/>
        <v>北京科兴中维_北京科兴中维_</v>
      </c>
      <c r="N2779" s="15" t="str">
        <f>VLOOKUP(M2779,code!A:B,2,FALSE)</f>
        <v>VV</v>
      </c>
      <c r="O2779" s="15" t="str">
        <f>VLOOKUP(M2779,code!A:C,3,FALSE)</f>
        <v>N</v>
      </c>
      <c r="P2779" s="16">
        <v>44230</v>
      </c>
      <c r="Q2779" s="15" t="s">
        <v>7815</v>
      </c>
      <c r="R2779" s="16">
        <v>44258</v>
      </c>
      <c r="S2779" s="15" t="s">
        <v>7815</v>
      </c>
      <c r="T2779" s="16"/>
      <c r="U2779" s="15"/>
    </row>
    <row r="2780" spans="1:21" x14ac:dyDescent="0.25">
      <c r="A2780" s="12">
        <v>54</v>
      </c>
      <c r="B2780" t="s">
        <v>7793</v>
      </c>
      <c r="C2780">
        <f>IFERROR(VLOOKUP(B2780,code!$F$1:$G$39,2,FALSE),"")</f>
        <v>1</v>
      </c>
      <c r="D2780" t="s">
        <v>95</v>
      </c>
      <c r="E2780" t="str">
        <f t="shared" si="208"/>
        <v>Male</v>
      </c>
      <c r="F2780" t="s">
        <v>7798</v>
      </c>
      <c r="G2780" s="12">
        <v>19</v>
      </c>
      <c r="H2780" s="14" t="s">
        <v>7826</v>
      </c>
      <c r="I2780" s="24">
        <f t="shared" si="210"/>
        <v>44569</v>
      </c>
      <c r="J2780" s="14"/>
      <c r="K2780" s="14" t="str">
        <f>_xlfn.IFNA(VLOOKUP(D2780,code!F:G,1,FALSE),"")</f>
        <v/>
      </c>
      <c r="L2780" s="15">
        <v>0</v>
      </c>
      <c r="M2780" s="15" t="str">
        <f t="shared" si="209"/>
        <v>__</v>
      </c>
      <c r="N2780" s="15"/>
      <c r="O2780" s="15">
        <f>VLOOKUP(M2780,code!A:C,3,FALSE)</f>
        <v>0</v>
      </c>
      <c r="P2780" s="16"/>
      <c r="Q2780" s="15"/>
      <c r="R2780" s="16"/>
      <c r="S2780" s="15"/>
      <c r="T2780" s="16"/>
      <c r="U2780" s="15"/>
    </row>
    <row r="2781" spans="1:21" x14ac:dyDescent="0.25">
      <c r="A2781" s="12">
        <v>2726</v>
      </c>
      <c r="B2781" t="s">
        <v>7792</v>
      </c>
      <c r="C2781">
        <f>IFERROR(VLOOKUP(B2781,code!$F$1:$G$39,2,FALSE),"")</f>
        <v>3</v>
      </c>
      <c r="D2781" t="s">
        <v>2713</v>
      </c>
      <c r="E2781" t="str">
        <f t="shared" si="208"/>
        <v>Female</v>
      </c>
      <c r="F2781" t="s">
        <v>7797</v>
      </c>
      <c r="G2781" s="12">
        <v>21</v>
      </c>
      <c r="H2781" s="14">
        <v>44574</v>
      </c>
      <c r="I2781" s="24">
        <f t="shared" si="210"/>
        <v>44574</v>
      </c>
      <c r="J2781" s="14">
        <f>MAX(P2781,R2781,T2781)</f>
        <v>44467</v>
      </c>
      <c r="K2781" s="14" t="str">
        <f>_xlfn.IFNA(VLOOKUP(D2781,code!F:G,1,FALSE),"")</f>
        <v/>
      </c>
      <c r="L2781" s="15">
        <v>2</v>
      </c>
      <c r="M2781" s="15" t="str">
        <f t="shared" si="209"/>
        <v>北京科兴中维_北京生物_</v>
      </c>
      <c r="N2781" s="15" t="str">
        <f>VLOOKUP(M2781,code!A:B,2,FALSE)</f>
        <v>VP</v>
      </c>
      <c r="O2781" s="15" t="str">
        <f>VLOOKUP(M2781,code!A:C,3,FALSE)</f>
        <v>Y</v>
      </c>
      <c r="P2781" s="16">
        <v>44440</v>
      </c>
      <c r="Q2781" s="15" t="s">
        <v>7815</v>
      </c>
      <c r="R2781" s="16">
        <v>44467</v>
      </c>
      <c r="S2781" s="15" t="s">
        <v>7816</v>
      </c>
      <c r="T2781" s="16"/>
      <c r="U2781" s="15"/>
    </row>
    <row r="2782" spans="1:21" x14ac:dyDescent="0.25">
      <c r="A2782" s="12">
        <v>58</v>
      </c>
      <c r="B2782" t="s">
        <v>7793</v>
      </c>
      <c r="C2782">
        <f>IFERROR(VLOOKUP(B2782,code!$F$1:$G$39,2,FALSE),"")</f>
        <v>1</v>
      </c>
      <c r="D2782" t="s">
        <v>99</v>
      </c>
      <c r="E2782" t="str">
        <f t="shared" si="208"/>
        <v>Female</v>
      </c>
      <c r="F2782" t="s">
        <v>7797</v>
      </c>
      <c r="G2782" s="12">
        <v>21</v>
      </c>
      <c r="H2782" s="14" t="s">
        <v>7826</v>
      </c>
      <c r="I2782" s="24">
        <f t="shared" si="210"/>
        <v>44569</v>
      </c>
      <c r="J2782" s="14"/>
      <c r="K2782" s="14" t="str">
        <f>_xlfn.IFNA(VLOOKUP(D2782,code!F:G,1,FALSE),"")</f>
        <v/>
      </c>
      <c r="L2782" s="15">
        <v>0</v>
      </c>
      <c r="M2782" s="15" t="str">
        <f t="shared" si="209"/>
        <v>__</v>
      </c>
      <c r="N2782" s="15"/>
      <c r="O2782" s="15">
        <f>VLOOKUP(M2782,code!A:C,3,FALSE)</f>
        <v>0</v>
      </c>
      <c r="P2782" s="16"/>
      <c r="Q2782" s="15"/>
      <c r="R2782" s="16"/>
      <c r="S2782" s="15"/>
      <c r="T2782" s="16"/>
      <c r="U2782" s="15"/>
    </row>
    <row r="2783" spans="1:21" x14ac:dyDescent="0.25">
      <c r="A2783" s="12">
        <v>61</v>
      </c>
      <c r="B2783" t="s">
        <v>7793</v>
      </c>
      <c r="C2783">
        <f>IFERROR(VLOOKUP(B2783,code!$F$1:$G$39,2,FALSE),"")</f>
        <v>1</v>
      </c>
      <c r="D2783" t="s">
        <v>102</v>
      </c>
      <c r="E2783" t="str">
        <f t="shared" si="208"/>
        <v>Female</v>
      </c>
      <c r="F2783" t="s">
        <v>7797</v>
      </c>
      <c r="G2783" s="12">
        <v>25</v>
      </c>
      <c r="H2783" s="14" t="s">
        <v>7826</v>
      </c>
      <c r="I2783" s="24">
        <f t="shared" si="210"/>
        <v>44569</v>
      </c>
      <c r="J2783" s="14">
        <f>MAX(P2783,R2783,T2783)</f>
        <v>44333</v>
      </c>
      <c r="K2783" s="14" t="str">
        <f>_xlfn.IFNA(VLOOKUP(D2783,code!F:G,1,FALSE),"")</f>
        <v/>
      </c>
      <c r="L2783" s="15">
        <v>2</v>
      </c>
      <c r="M2783" s="15" t="str">
        <f t="shared" si="209"/>
        <v>北京生物_北京生物_</v>
      </c>
      <c r="N2783" s="15" t="str">
        <f>VLOOKUP(M2783,code!A:B,2,FALSE)</f>
        <v>PP</v>
      </c>
      <c r="O2783" s="15" t="str">
        <f>VLOOKUP(M2783,code!A:C,3,FALSE)</f>
        <v>N</v>
      </c>
      <c r="P2783" s="16">
        <v>44292</v>
      </c>
      <c r="Q2783" s="15" t="s">
        <v>7816</v>
      </c>
      <c r="R2783" s="16">
        <v>44333</v>
      </c>
      <c r="S2783" s="15" t="s">
        <v>7816</v>
      </c>
      <c r="T2783" s="16"/>
      <c r="U2783" s="15"/>
    </row>
    <row r="2784" spans="1:21" x14ac:dyDescent="0.25">
      <c r="A2784" s="12">
        <v>63</v>
      </c>
      <c r="B2784" t="s">
        <v>7793</v>
      </c>
      <c r="C2784">
        <f>IFERROR(VLOOKUP(B2784,code!$F$1:$G$39,2,FALSE),"")</f>
        <v>1</v>
      </c>
      <c r="D2784" t="s">
        <v>104</v>
      </c>
      <c r="E2784" t="str">
        <f t="shared" si="208"/>
        <v>Female</v>
      </c>
      <c r="F2784" t="s">
        <v>7797</v>
      </c>
      <c r="G2784" s="12">
        <v>83</v>
      </c>
      <c r="H2784" s="14" t="s">
        <v>7826</v>
      </c>
      <c r="I2784" s="24">
        <f t="shared" si="210"/>
        <v>44569</v>
      </c>
      <c r="J2784" s="14"/>
      <c r="K2784" s="14" t="str">
        <f>_xlfn.IFNA(VLOOKUP(D2784,code!F:G,1,FALSE),"")</f>
        <v/>
      </c>
      <c r="L2784" s="15">
        <v>0</v>
      </c>
      <c r="M2784" s="15" t="str">
        <f t="shared" si="209"/>
        <v>__</v>
      </c>
      <c r="N2784" s="15"/>
      <c r="O2784" s="15">
        <f>VLOOKUP(M2784,code!A:C,3,FALSE)</f>
        <v>0</v>
      </c>
      <c r="P2784" s="16"/>
      <c r="Q2784" s="15"/>
      <c r="R2784" s="16"/>
      <c r="S2784" s="15"/>
      <c r="T2784" s="16"/>
      <c r="U2784" s="15"/>
    </row>
    <row r="2785" spans="1:21" x14ac:dyDescent="0.25">
      <c r="A2785" s="12">
        <v>3409</v>
      </c>
      <c r="B2785" t="s">
        <v>7795</v>
      </c>
      <c r="C2785">
        <f>IFERROR(VLOOKUP(B2785,code!$F$1:$G$39,2,FALSE),"")</f>
        <v>6</v>
      </c>
      <c r="D2785" t="s">
        <v>3380</v>
      </c>
      <c r="E2785" t="str">
        <f t="shared" si="208"/>
        <v>Female</v>
      </c>
      <c r="F2785" t="s">
        <v>7797</v>
      </c>
      <c r="G2785" s="12">
        <v>29</v>
      </c>
      <c r="H2785" s="14">
        <v>44569</v>
      </c>
      <c r="I2785" s="24">
        <f t="shared" si="210"/>
        <v>44569</v>
      </c>
      <c r="J2785" s="14">
        <f t="shared" ref="J2785:J2790" si="212">MAX(P2785,R2785,T2785)</f>
        <v>44564</v>
      </c>
      <c r="K2785" s="14" t="str">
        <f>_xlfn.IFNA(VLOOKUP(D2785,code!F:G,1,FALSE),"")</f>
        <v/>
      </c>
      <c r="L2785" s="15">
        <v>3</v>
      </c>
      <c r="M2785" s="15" t="str">
        <f t="shared" si="209"/>
        <v>北京生物_北京生物_兰州生物</v>
      </c>
      <c r="N2785" s="15" t="str">
        <f>VLOOKUP(M2785,code!A:B,2,FALSE)</f>
        <v>PPP</v>
      </c>
      <c r="O2785" s="15" t="str">
        <f>VLOOKUP(M2785,code!A:C,3,FALSE)</f>
        <v>N</v>
      </c>
      <c r="P2785" s="16">
        <v>44349</v>
      </c>
      <c r="Q2785" s="15" t="s">
        <v>7816</v>
      </c>
      <c r="R2785" s="16">
        <v>44380</v>
      </c>
      <c r="S2785" s="15" t="s">
        <v>7816</v>
      </c>
      <c r="T2785" s="16">
        <v>44564</v>
      </c>
      <c r="U2785" s="15" t="s">
        <v>7817</v>
      </c>
    </row>
    <row r="2786" spans="1:21" x14ac:dyDescent="0.25">
      <c r="A2786" s="12">
        <v>65</v>
      </c>
      <c r="B2786" t="s">
        <v>7793</v>
      </c>
      <c r="C2786">
        <f>IFERROR(VLOOKUP(B2786,code!$F$1:$G$39,2,FALSE),"")</f>
        <v>1</v>
      </c>
      <c r="D2786" t="s">
        <v>106</v>
      </c>
      <c r="E2786" t="str">
        <f t="shared" si="208"/>
        <v>Female</v>
      </c>
      <c r="F2786" t="s">
        <v>7797</v>
      </c>
      <c r="G2786" s="12">
        <v>23</v>
      </c>
      <c r="H2786" s="14" t="s">
        <v>7826</v>
      </c>
      <c r="I2786" s="24">
        <f t="shared" si="210"/>
        <v>44569</v>
      </c>
      <c r="J2786" s="14">
        <f t="shared" si="212"/>
        <v>44420</v>
      </c>
      <c r="K2786" s="14" t="str">
        <f>_xlfn.IFNA(VLOOKUP(D2786,code!F:G,1,FALSE),"")</f>
        <v/>
      </c>
      <c r="L2786" s="15">
        <v>2</v>
      </c>
      <c r="M2786" s="15" t="str">
        <f t="shared" si="209"/>
        <v>成都生物_北京科兴中维_</v>
      </c>
      <c r="N2786" s="15" t="str">
        <f>VLOOKUP(M2786,code!A:B,2,FALSE)</f>
        <v>PV</v>
      </c>
      <c r="O2786" s="15" t="str">
        <f>VLOOKUP(M2786,code!A:C,3,FALSE)</f>
        <v>Y</v>
      </c>
      <c r="P2786" s="16">
        <v>44420</v>
      </c>
      <c r="Q2786" s="15" t="s">
        <v>7819</v>
      </c>
      <c r="R2786" s="16">
        <v>44420</v>
      </c>
      <c r="S2786" s="15" t="s">
        <v>7815</v>
      </c>
      <c r="T2786" s="16"/>
      <c r="U2786" s="15"/>
    </row>
    <row r="2787" spans="1:21" x14ac:dyDescent="0.25">
      <c r="A2787" s="12">
        <v>67</v>
      </c>
      <c r="B2787" t="s">
        <v>7793</v>
      </c>
      <c r="C2787">
        <f>IFERROR(VLOOKUP(B2787,code!$F$1:$G$39,2,FALSE),"")</f>
        <v>1</v>
      </c>
      <c r="D2787" t="s">
        <v>108</v>
      </c>
      <c r="E2787" t="str">
        <f t="shared" si="208"/>
        <v>Female</v>
      </c>
      <c r="F2787" t="s">
        <v>7797</v>
      </c>
      <c r="G2787" s="12">
        <v>36</v>
      </c>
      <c r="H2787" s="14" t="s">
        <v>7826</v>
      </c>
      <c r="I2787" s="24">
        <f t="shared" si="210"/>
        <v>44569</v>
      </c>
      <c r="J2787" s="14">
        <f t="shared" si="212"/>
        <v>44332</v>
      </c>
      <c r="K2787" s="14" t="str">
        <f>_xlfn.IFNA(VLOOKUP(D2787,code!F:G,1,FALSE),"")</f>
        <v/>
      </c>
      <c r="L2787" s="15">
        <v>2</v>
      </c>
      <c r="M2787" s="15" t="str">
        <f t="shared" si="209"/>
        <v>北京生物_北京生物_</v>
      </c>
      <c r="N2787" s="15" t="str">
        <f>VLOOKUP(M2787,code!A:B,2,FALSE)</f>
        <v>PP</v>
      </c>
      <c r="O2787" s="15" t="str">
        <f>VLOOKUP(M2787,code!A:C,3,FALSE)</f>
        <v>N</v>
      </c>
      <c r="P2787" s="16">
        <v>44291</v>
      </c>
      <c r="Q2787" s="15" t="s">
        <v>7816</v>
      </c>
      <c r="R2787" s="16">
        <v>44332</v>
      </c>
      <c r="S2787" s="15" t="s">
        <v>7816</v>
      </c>
      <c r="T2787" s="16"/>
      <c r="U2787" s="15"/>
    </row>
    <row r="2788" spans="1:21" x14ac:dyDescent="0.25">
      <c r="A2788" s="12">
        <v>70</v>
      </c>
      <c r="B2788" t="s">
        <v>7793</v>
      </c>
      <c r="C2788">
        <f>IFERROR(VLOOKUP(B2788,code!$F$1:$G$39,2,FALSE),"")</f>
        <v>1</v>
      </c>
      <c r="D2788" t="s">
        <v>111</v>
      </c>
      <c r="E2788" t="str">
        <f t="shared" si="208"/>
        <v>Female</v>
      </c>
      <c r="F2788" t="s">
        <v>7797</v>
      </c>
      <c r="G2788" s="12">
        <v>69</v>
      </c>
      <c r="H2788" s="14" t="s">
        <v>7826</v>
      </c>
      <c r="I2788" s="24">
        <f t="shared" si="210"/>
        <v>44569</v>
      </c>
      <c r="J2788" s="14">
        <f t="shared" si="212"/>
        <v>44418</v>
      </c>
      <c r="K2788" s="14" t="str">
        <f>_xlfn.IFNA(VLOOKUP(D2788,code!F:G,1,FALSE),"")</f>
        <v/>
      </c>
      <c r="L2788" s="15">
        <v>2</v>
      </c>
      <c r="M2788" s="15" t="str">
        <f t="shared" si="209"/>
        <v>北京科兴中维_北京科兴中维_</v>
      </c>
      <c r="N2788" s="15" t="str">
        <f>VLOOKUP(M2788,code!A:B,2,FALSE)</f>
        <v>VV</v>
      </c>
      <c r="O2788" s="15" t="str">
        <f>VLOOKUP(M2788,code!A:C,3,FALSE)</f>
        <v>N</v>
      </c>
      <c r="P2788" s="16">
        <v>44389</v>
      </c>
      <c r="Q2788" s="15" t="s">
        <v>7815</v>
      </c>
      <c r="R2788" s="16">
        <v>44418</v>
      </c>
      <c r="S2788" s="15" t="s">
        <v>7815</v>
      </c>
      <c r="T2788" s="16"/>
      <c r="U2788" s="15"/>
    </row>
    <row r="2789" spans="1:21" x14ac:dyDescent="0.25">
      <c r="A2789" s="12">
        <v>71</v>
      </c>
      <c r="B2789" t="s">
        <v>7793</v>
      </c>
      <c r="C2789">
        <f>IFERROR(VLOOKUP(B2789,code!$F$1:$G$39,2,FALSE),"")</f>
        <v>1</v>
      </c>
      <c r="D2789" t="s">
        <v>112</v>
      </c>
      <c r="E2789" t="str">
        <f t="shared" si="208"/>
        <v>Male</v>
      </c>
      <c r="F2789" t="s">
        <v>7798</v>
      </c>
      <c r="G2789" s="12">
        <v>22</v>
      </c>
      <c r="H2789" s="14" t="s">
        <v>7826</v>
      </c>
      <c r="I2789" s="24">
        <f t="shared" si="210"/>
        <v>44569</v>
      </c>
      <c r="J2789" s="14">
        <f t="shared" si="212"/>
        <v>44422</v>
      </c>
      <c r="K2789" s="14" t="str">
        <f>_xlfn.IFNA(VLOOKUP(D2789,code!F:G,1,FALSE),"")</f>
        <v/>
      </c>
      <c r="L2789" s="15">
        <v>2</v>
      </c>
      <c r="M2789" s="15" t="str">
        <f t="shared" si="209"/>
        <v>北京科兴中维_北京科兴中维_</v>
      </c>
      <c r="N2789" s="15" t="str">
        <f>VLOOKUP(M2789,code!A:B,2,FALSE)</f>
        <v>VV</v>
      </c>
      <c r="O2789" s="15" t="str">
        <f>VLOOKUP(M2789,code!A:C,3,FALSE)</f>
        <v>N</v>
      </c>
      <c r="P2789" s="16">
        <v>44401</v>
      </c>
      <c r="Q2789" s="15" t="s">
        <v>7815</v>
      </c>
      <c r="R2789" s="16">
        <v>44422</v>
      </c>
      <c r="S2789" s="15" t="s">
        <v>7815</v>
      </c>
      <c r="T2789" s="16"/>
      <c r="U2789" s="15"/>
    </row>
    <row r="2790" spans="1:21" x14ac:dyDescent="0.25">
      <c r="A2790" s="12">
        <v>73</v>
      </c>
      <c r="B2790" t="s">
        <v>7793</v>
      </c>
      <c r="C2790">
        <f>IFERROR(VLOOKUP(B2790,code!$F$1:$G$39,2,FALSE),"")</f>
        <v>1</v>
      </c>
      <c r="D2790" t="s">
        <v>114</v>
      </c>
      <c r="E2790" t="str">
        <f t="shared" si="208"/>
        <v>Female</v>
      </c>
      <c r="F2790" t="s">
        <v>7797</v>
      </c>
      <c r="G2790" s="12">
        <v>28</v>
      </c>
      <c r="H2790" s="14" t="s">
        <v>7826</v>
      </c>
      <c r="I2790" s="24">
        <f t="shared" si="210"/>
        <v>44569</v>
      </c>
      <c r="J2790" s="14">
        <f t="shared" si="212"/>
        <v>44343</v>
      </c>
      <c r="K2790" s="14" t="str">
        <f>_xlfn.IFNA(VLOOKUP(D2790,code!F:G,1,FALSE),"")</f>
        <v/>
      </c>
      <c r="L2790" s="15">
        <v>2</v>
      </c>
      <c r="M2790" s="15" t="str">
        <f t="shared" si="209"/>
        <v>北京科兴中维_北京科兴中维_</v>
      </c>
      <c r="N2790" s="15" t="str">
        <f>VLOOKUP(M2790,code!A:B,2,FALSE)</f>
        <v>VV</v>
      </c>
      <c r="O2790" s="15" t="str">
        <f>VLOOKUP(M2790,code!A:C,3,FALSE)</f>
        <v>N</v>
      </c>
      <c r="P2790" s="16">
        <v>44300</v>
      </c>
      <c r="Q2790" s="15" t="s">
        <v>7815</v>
      </c>
      <c r="R2790" s="16">
        <v>44343</v>
      </c>
      <c r="S2790" s="15" t="s">
        <v>7815</v>
      </c>
      <c r="T2790" s="16"/>
      <c r="U2790" s="15"/>
    </row>
    <row r="2791" spans="1:21" x14ac:dyDescent="0.25">
      <c r="A2791" s="12">
        <v>74</v>
      </c>
      <c r="B2791" t="s">
        <v>7793</v>
      </c>
      <c r="C2791">
        <f>IFERROR(VLOOKUP(B2791,code!$F$1:$G$39,2,FALSE),"")</f>
        <v>1</v>
      </c>
      <c r="D2791" t="s">
        <v>115</v>
      </c>
      <c r="E2791" t="str">
        <f t="shared" si="208"/>
        <v>Male</v>
      </c>
      <c r="F2791" t="s">
        <v>7798</v>
      </c>
      <c r="G2791" s="12">
        <v>21</v>
      </c>
      <c r="H2791" s="14" t="s">
        <v>7826</v>
      </c>
      <c r="I2791" s="24">
        <f t="shared" si="210"/>
        <v>44569</v>
      </c>
      <c r="J2791" s="14"/>
      <c r="K2791" s="14" t="str">
        <f>_xlfn.IFNA(VLOOKUP(D2791,code!F:G,1,FALSE),"")</f>
        <v/>
      </c>
      <c r="L2791" s="15">
        <v>0</v>
      </c>
      <c r="M2791" s="15" t="str">
        <f t="shared" si="209"/>
        <v>__</v>
      </c>
      <c r="N2791" s="15"/>
      <c r="O2791" s="15">
        <f>VLOOKUP(M2791,code!A:C,3,FALSE)</f>
        <v>0</v>
      </c>
      <c r="P2791" s="16"/>
      <c r="Q2791" s="15"/>
      <c r="R2791" s="16"/>
      <c r="S2791" s="15"/>
      <c r="T2791" s="16"/>
      <c r="U2791" s="15"/>
    </row>
    <row r="2792" spans="1:21" x14ac:dyDescent="0.25">
      <c r="A2792" s="12">
        <v>3295</v>
      </c>
      <c r="B2792" t="s">
        <v>7796</v>
      </c>
      <c r="C2792">
        <f>IFERROR(VLOOKUP(B2792,code!$F$1:$G$39,2,FALSE),"")</f>
        <v>5</v>
      </c>
      <c r="D2792" t="s">
        <v>3271</v>
      </c>
      <c r="E2792" t="str">
        <f t="shared" si="208"/>
        <v>Male</v>
      </c>
      <c r="F2792" t="s">
        <v>7798</v>
      </c>
      <c r="G2792" s="12">
        <v>17</v>
      </c>
      <c r="H2792" s="14">
        <v>44571</v>
      </c>
      <c r="I2792" s="24">
        <f t="shared" si="210"/>
        <v>44571</v>
      </c>
      <c r="J2792" s="14">
        <f>MAX(P2792,R2792,T2792)</f>
        <v>44438</v>
      </c>
      <c r="K2792" s="14" t="str">
        <f>_xlfn.IFNA(VLOOKUP(D2792,code!F:G,1,FALSE),"")</f>
        <v/>
      </c>
      <c r="L2792" s="15">
        <v>2</v>
      </c>
      <c r="M2792" s="15" t="str">
        <f t="shared" si="209"/>
        <v>北京科兴中维_北京生物_</v>
      </c>
      <c r="N2792" s="15" t="str">
        <f>VLOOKUP(M2792,code!A:B,2,FALSE)</f>
        <v>VP</v>
      </c>
      <c r="O2792" s="15" t="str">
        <f>VLOOKUP(M2792,code!A:C,3,FALSE)</f>
        <v>Y</v>
      </c>
      <c r="P2792" s="16">
        <v>44412</v>
      </c>
      <c r="Q2792" s="15" t="s">
        <v>7815</v>
      </c>
      <c r="R2792" s="16">
        <v>44438</v>
      </c>
      <c r="S2792" s="15" t="s">
        <v>7816</v>
      </c>
      <c r="T2792" s="16"/>
      <c r="U2792" s="15"/>
    </row>
    <row r="2793" spans="1:21" x14ac:dyDescent="0.25">
      <c r="A2793" s="12">
        <v>77</v>
      </c>
      <c r="B2793" t="s">
        <v>7793</v>
      </c>
      <c r="C2793">
        <f>IFERROR(VLOOKUP(B2793,code!$F$1:$G$39,2,FALSE),"")</f>
        <v>1</v>
      </c>
      <c r="D2793" t="s">
        <v>118</v>
      </c>
      <c r="E2793" t="str">
        <f t="shared" si="208"/>
        <v>Female</v>
      </c>
      <c r="F2793" t="s">
        <v>7797</v>
      </c>
      <c r="G2793" s="12">
        <v>19</v>
      </c>
      <c r="H2793" s="14" t="s">
        <v>7826</v>
      </c>
      <c r="I2793" s="24">
        <f t="shared" si="210"/>
        <v>44569</v>
      </c>
      <c r="J2793" s="14">
        <f>MAX(P2793,R2793,T2793)</f>
        <v>44428</v>
      </c>
      <c r="K2793" s="14" t="str">
        <f>_xlfn.IFNA(VLOOKUP(D2793,code!F:G,1,FALSE),"")</f>
        <v/>
      </c>
      <c r="L2793" s="15">
        <v>2</v>
      </c>
      <c r="M2793" s="15" t="str">
        <f t="shared" si="209"/>
        <v>兰州生物_北京科兴中维_</v>
      </c>
      <c r="N2793" s="15" t="str">
        <f>VLOOKUP(M2793,code!A:B,2,FALSE)</f>
        <v>PV</v>
      </c>
      <c r="O2793" s="15" t="str">
        <f>VLOOKUP(M2793,code!A:C,3,FALSE)</f>
        <v>Y</v>
      </c>
      <c r="P2793" s="16">
        <v>44406</v>
      </c>
      <c r="Q2793" s="15" t="s">
        <v>7817</v>
      </c>
      <c r="R2793" s="16">
        <v>44428</v>
      </c>
      <c r="S2793" s="15" t="s">
        <v>7815</v>
      </c>
      <c r="T2793" s="16"/>
      <c r="U2793" s="15"/>
    </row>
    <row r="2794" spans="1:21" x14ac:dyDescent="0.25">
      <c r="A2794" s="12">
        <v>78</v>
      </c>
      <c r="B2794" t="s">
        <v>7793</v>
      </c>
      <c r="C2794">
        <f>IFERROR(VLOOKUP(B2794,code!$F$1:$G$39,2,FALSE),"")</f>
        <v>1</v>
      </c>
      <c r="D2794" t="s">
        <v>119</v>
      </c>
      <c r="E2794" t="str">
        <f t="shared" si="208"/>
        <v>Female</v>
      </c>
      <c r="F2794" t="s">
        <v>7797</v>
      </c>
      <c r="G2794" s="12">
        <v>26</v>
      </c>
      <c r="H2794" s="14" t="s">
        <v>7826</v>
      </c>
      <c r="I2794" s="24">
        <f t="shared" si="210"/>
        <v>44569</v>
      </c>
      <c r="J2794" s="14"/>
      <c r="K2794" s="14" t="str">
        <f>_xlfn.IFNA(VLOOKUP(D2794,code!F:G,1,FALSE),"")</f>
        <v/>
      </c>
      <c r="L2794" s="15">
        <v>0</v>
      </c>
      <c r="M2794" s="15" t="str">
        <f t="shared" si="209"/>
        <v>__</v>
      </c>
      <c r="N2794" s="15"/>
      <c r="O2794" s="15">
        <f>VLOOKUP(M2794,code!A:C,3,FALSE)</f>
        <v>0</v>
      </c>
      <c r="P2794" s="16"/>
      <c r="Q2794" s="15"/>
      <c r="R2794" s="16"/>
      <c r="S2794" s="15"/>
      <c r="T2794" s="16"/>
      <c r="U2794" s="15"/>
    </row>
    <row r="2795" spans="1:21" x14ac:dyDescent="0.25">
      <c r="A2795" s="12">
        <v>79</v>
      </c>
      <c r="B2795" t="s">
        <v>7793</v>
      </c>
      <c r="C2795">
        <f>IFERROR(VLOOKUP(B2795,code!$F$1:$G$39,2,FALSE),"")</f>
        <v>1</v>
      </c>
      <c r="D2795" t="s">
        <v>120</v>
      </c>
      <c r="E2795" t="str">
        <f t="shared" si="208"/>
        <v>Male</v>
      </c>
      <c r="F2795" t="s">
        <v>7798</v>
      </c>
      <c r="G2795" s="12">
        <v>5</v>
      </c>
      <c r="H2795" s="14">
        <v>44574</v>
      </c>
      <c r="I2795" s="24">
        <f t="shared" si="210"/>
        <v>44574</v>
      </c>
      <c r="J2795" s="14">
        <f>MAX(P2795,R2795,T2795)</f>
        <v>44513</v>
      </c>
      <c r="K2795" s="14" t="str">
        <f>_xlfn.IFNA(VLOOKUP(D2795,code!F:G,1,FALSE),"")</f>
        <v/>
      </c>
      <c r="L2795" s="15">
        <v>1</v>
      </c>
      <c r="M2795" s="15" t="str">
        <f t="shared" si="209"/>
        <v>成都生物__</v>
      </c>
      <c r="N2795" s="15" t="str">
        <f>VLOOKUP(M2795,code!A:B,2,FALSE)</f>
        <v>P</v>
      </c>
      <c r="O2795" s="15" t="str">
        <f>VLOOKUP(M2795,code!A:C,3,FALSE)</f>
        <v>N</v>
      </c>
      <c r="P2795" s="16">
        <v>44513</v>
      </c>
      <c r="Q2795" s="15" t="s">
        <v>7819</v>
      </c>
      <c r="R2795" s="16"/>
      <c r="S2795" s="15"/>
      <c r="T2795" s="16"/>
      <c r="U2795" s="15"/>
    </row>
    <row r="2796" spans="1:21" x14ac:dyDescent="0.25">
      <c r="A2796" s="12">
        <v>80</v>
      </c>
      <c r="B2796" t="s">
        <v>7793</v>
      </c>
      <c r="C2796">
        <f>IFERROR(VLOOKUP(B2796,code!$F$1:$G$39,2,FALSE),"")</f>
        <v>1</v>
      </c>
      <c r="D2796" t="s">
        <v>121</v>
      </c>
      <c r="E2796" t="str">
        <f t="shared" si="208"/>
        <v>Male</v>
      </c>
      <c r="F2796" t="s">
        <v>7798</v>
      </c>
      <c r="G2796" s="12">
        <v>44</v>
      </c>
      <c r="H2796" s="14" t="s">
        <v>7826</v>
      </c>
      <c r="I2796" s="24">
        <f t="shared" si="210"/>
        <v>44569</v>
      </c>
      <c r="J2796" s="14">
        <f>MAX(P2796,R2796,T2796)</f>
        <v>44444</v>
      </c>
      <c r="K2796" s="14" t="str">
        <f>_xlfn.IFNA(VLOOKUP(D2796,code!F:G,1,FALSE),"")</f>
        <v/>
      </c>
      <c r="L2796" s="15">
        <v>2</v>
      </c>
      <c r="M2796" s="15" t="str">
        <f t="shared" si="209"/>
        <v>深圳康泰_深圳康泰_</v>
      </c>
      <c r="N2796" s="15" t="str">
        <f>VLOOKUP(M2796,code!A:B,2,FALSE)</f>
        <v>KK</v>
      </c>
      <c r="O2796" s="15" t="str">
        <f>VLOOKUP(M2796,code!A:C,3,FALSE)</f>
        <v>N</v>
      </c>
      <c r="P2796" s="16">
        <v>44416</v>
      </c>
      <c r="Q2796" s="15" t="s">
        <v>7856</v>
      </c>
      <c r="R2796" s="16">
        <v>44444</v>
      </c>
      <c r="S2796" s="15" t="s">
        <v>7856</v>
      </c>
      <c r="T2796" s="16"/>
      <c r="U2796" s="15"/>
    </row>
    <row r="2797" spans="1:21" x14ac:dyDescent="0.25">
      <c r="A2797" s="12">
        <v>82</v>
      </c>
      <c r="B2797" t="s">
        <v>7793</v>
      </c>
      <c r="C2797">
        <f>IFERROR(VLOOKUP(B2797,code!$F$1:$G$39,2,FALSE),"")</f>
        <v>1</v>
      </c>
      <c r="D2797" t="s">
        <v>123</v>
      </c>
      <c r="E2797" t="str">
        <f t="shared" si="208"/>
        <v>Male</v>
      </c>
      <c r="F2797" t="s">
        <v>7798</v>
      </c>
      <c r="G2797" s="12">
        <v>65</v>
      </c>
      <c r="H2797" s="14" t="s">
        <v>7826</v>
      </c>
      <c r="I2797" s="24">
        <f t="shared" si="210"/>
        <v>44569</v>
      </c>
      <c r="J2797" s="14"/>
      <c r="K2797" s="14" t="str">
        <f>_xlfn.IFNA(VLOOKUP(D2797,code!F:G,1,FALSE),"")</f>
        <v/>
      </c>
      <c r="L2797" s="15">
        <v>0</v>
      </c>
      <c r="M2797" s="15" t="str">
        <f t="shared" si="209"/>
        <v>__</v>
      </c>
      <c r="N2797" s="15"/>
      <c r="O2797" s="15">
        <f>VLOOKUP(M2797,code!A:C,3,FALSE)</f>
        <v>0</v>
      </c>
      <c r="P2797" s="16"/>
      <c r="Q2797" s="15"/>
      <c r="R2797" s="16"/>
      <c r="S2797" s="15"/>
      <c r="T2797" s="16"/>
      <c r="U2797" s="15"/>
    </row>
    <row r="2798" spans="1:21" x14ac:dyDescent="0.25">
      <c r="A2798" s="12">
        <v>83</v>
      </c>
      <c r="B2798" t="s">
        <v>7793</v>
      </c>
      <c r="C2798">
        <f>IFERROR(VLOOKUP(B2798,code!$F$1:$G$39,2,FALSE),"")</f>
        <v>1</v>
      </c>
      <c r="D2798" t="s">
        <v>124</v>
      </c>
      <c r="E2798" t="str">
        <f t="shared" si="208"/>
        <v>Male</v>
      </c>
      <c r="F2798" t="s">
        <v>7798</v>
      </c>
      <c r="G2798" s="12">
        <v>66</v>
      </c>
      <c r="H2798" s="14" t="s">
        <v>7826</v>
      </c>
      <c r="I2798" s="24">
        <f t="shared" si="210"/>
        <v>44569</v>
      </c>
      <c r="J2798" s="14">
        <f>MAX(P2798,R2798,T2798)</f>
        <v>44420</v>
      </c>
      <c r="K2798" s="14" t="str">
        <f>_xlfn.IFNA(VLOOKUP(D2798,code!F:G,1,FALSE),"")</f>
        <v/>
      </c>
      <c r="L2798" s="15">
        <v>2</v>
      </c>
      <c r="M2798" s="15" t="str">
        <f t="shared" si="209"/>
        <v>兰州生物_北京科兴中维_</v>
      </c>
      <c r="N2798" s="15" t="str">
        <f>VLOOKUP(M2798,code!A:B,2,FALSE)</f>
        <v>PV</v>
      </c>
      <c r="O2798" s="15" t="str">
        <f>VLOOKUP(M2798,code!A:C,3,FALSE)</f>
        <v>Y</v>
      </c>
      <c r="P2798" s="16">
        <v>44392</v>
      </c>
      <c r="Q2798" s="15" t="s">
        <v>7817</v>
      </c>
      <c r="R2798" s="16">
        <v>44420</v>
      </c>
      <c r="S2798" s="15" t="s">
        <v>7815</v>
      </c>
      <c r="T2798" s="16"/>
      <c r="U2798" s="15"/>
    </row>
    <row r="2799" spans="1:21" x14ac:dyDescent="0.25">
      <c r="A2799" s="12">
        <v>87</v>
      </c>
      <c r="B2799" t="s">
        <v>7793</v>
      </c>
      <c r="C2799">
        <f>IFERROR(VLOOKUP(B2799,code!$F$1:$G$39,2,FALSE),"")</f>
        <v>1</v>
      </c>
      <c r="D2799" t="s">
        <v>128</v>
      </c>
      <c r="E2799" t="str">
        <f t="shared" si="208"/>
        <v>Female</v>
      </c>
      <c r="F2799" t="s">
        <v>7797</v>
      </c>
      <c r="G2799" s="12">
        <v>50</v>
      </c>
      <c r="H2799" s="14" t="s">
        <v>7826</v>
      </c>
      <c r="I2799" s="24">
        <f t="shared" si="210"/>
        <v>44569</v>
      </c>
      <c r="J2799" s="14">
        <f>MAX(P2799,R2799,T2799)</f>
        <v>44444</v>
      </c>
      <c r="K2799" s="14" t="str">
        <f>_xlfn.IFNA(VLOOKUP(D2799,code!F:G,1,FALSE),"")</f>
        <v/>
      </c>
      <c r="L2799" s="15">
        <v>2</v>
      </c>
      <c r="M2799" s="15" t="str">
        <f t="shared" si="209"/>
        <v>北京科兴中维_北京科兴中维_</v>
      </c>
      <c r="N2799" s="15" t="str">
        <f>VLOOKUP(M2799,code!A:B,2,FALSE)</f>
        <v>VV</v>
      </c>
      <c r="O2799" s="15" t="str">
        <f>VLOOKUP(M2799,code!A:C,3,FALSE)</f>
        <v>N</v>
      </c>
      <c r="P2799" s="16">
        <v>44403</v>
      </c>
      <c r="Q2799" s="15" t="s">
        <v>7815</v>
      </c>
      <c r="R2799" s="16">
        <v>44444</v>
      </c>
      <c r="S2799" s="15" t="s">
        <v>7815</v>
      </c>
      <c r="T2799" s="16"/>
      <c r="U2799" s="15"/>
    </row>
    <row r="2800" spans="1:21" x14ac:dyDescent="0.25">
      <c r="A2800" s="12">
        <v>89</v>
      </c>
      <c r="B2800" t="s">
        <v>7793</v>
      </c>
      <c r="C2800">
        <f>IFERROR(VLOOKUP(B2800,code!$F$1:$G$39,2,FALSE),"")</f>
        <v>1</v>
      </c>
      <c r="D2800" t="s">
        <v>130</v>
      </c>
      <c r="E2800" t="str">
        <f t="shared" si="208"/>
        <v>Female</v>
      </c>
      <c r="F2800" t="s">
        <v>7797</v>
      </c>
      <c r="G2800" s="12">
        <v>28</v>
      </c>
      <c r="H2800" s="14" t="s">
        <v>7826</v>
      </c>
      <c r="I2800" s="24">
        <f t="shared" si="210"/>
        <v>44569</v>
      </c>
      <c r="J2800" s="14">
        <f>MAX(P2800,R2800,T2800)</f>
        <v>44424</v>
      </c>
      <c r="K2800" s="14" t="str">
        <f>_xlfn.IFNA(VLOOKUP(D2800,code!F:G,1,FALSE),"")</f>
        <v/>
      </c>
      <c r="L2800" s="15">
        <v>2</v>
      </c>
      <c r="M2800" s="15" t="str">
        <f t="shared" si="209"/>
        <v>北京科兴中维_北京科兴中维_</v>
      </c>
      <c r="N2800" s="15" t="str">
        <f>VLOOKUP(M2800,code!A:B,2,FALSE)</f>
        <v>VV</v>
      </c>
      <c r="O2800" s="15" t="str">
        <f>VLOOKUP(M2800,code!A:C,3,FALSE)</f>
        <v>N</v>
      </c>
      <c r="P2800" s="16">
        <v>44396</v>
      </c>
      <c r="Q2800" s="15" t="s">
        <v>7815</v>
      </c>
      <c r="R2800" s="16">
        <v>44424</v>
      </c>
      <c r="S2800" s="15" t="s">
        <v>7815</v>
      </c>
      <c r="T2800" s="16"/>
      <c r="U2800" s="15"/>
    </row>
    <row r="2801" spans="1:21" x14ac:dyDescent="0.25">
      <c r="A2801" s="12">
        <v>90</v>
      </c>
      <c r="B2801" t="s">
        <v>7793</v>
      </c>
      <c r="C2801">
        <f>IFERROR(VLOOKUP(B2801,code!$F$1:$G$39,2,FALSE),"")</f>
        <v>1</v>
      </c>
      <c r="D2801" t="s">
        <v>131</v>
      </c>
      <c r="E2801" t="str">
        <f t="shared" si="208"/>
        <v>Female</v>
      </c>
      <c r="F2801" t="s">
        <v>7797</v>
      </c>
      <c r="G2801" s="12">
        <v>32</v>
      </c>
      <c r="H2801" s="14" t="s">
        <v>7826</v>
      </c>
      <c r="I2801" s="24">
        <f t="shared" si="210"/>
        <v>44569</v>
      </c>
      <c r="J2801" s="14">
        <f>MAX(P2801,R2801,T2801)</f>
        <v>44336</v>
      </c>
      <c r="K2801" s="14" t="str">
        <f>_xlfn.IFNA(VLOOKUP(D2801,code!F:G,1,FALSE),"")</f>
        <v/>
      </c>
      <c r="L2801" s="15">
        <v>2</v>
      </c>
      <c r="M2801" s="15" t="str">
        <f t="shared" si="209"/>
        <v>北京生物_兰州生物_</v>
      </c>
      <c r="N2801" s="15" t="str">
        <f>VLOOKUP(M2801,code!A:B,2,FALSE)</f>
        <v>PP</v>
      </c>
      <c r="O2801" s="15" t="str">
        <f>VLOOKUP(M2801,code!A:C,3,FALSE)</f>
        <v>N</v>
      </c>
      <c r="P2801" s="16">
        <v>44306</v>
      </c>
      <c r="Q2801" s="15" t="s">
        <v>7816</v>
      </c>
      <c r="R2801" s="16">
        <v>44336</v>
      </c>
      <c r="S2801" s="15" t="s">
        <v>7817</v>
      </c>
      <c r="T2801" s="16"/>
      <c r="U2801" s="15"/>
    </row>
    <row r="2802" spans="1:21" x14ac:dyDescent="0.25">
      <c r="A2802" s="12">
        <v>94</v>
      </c>
      <c r="B2802" t="s">
        <v>7793</v>
      </c>
      <c r="C2802">
        <f>IFERROR(VLOOKUP(B2802,code!$F$1:$G$39,2,FALSE),"")</f>
        <v>1</v>
      </c>
      <c r="D2802" t="s">
        <v>135</v>
      </c>
      <c r="E2802" t="str">
        <f t="shared" si="208"/>
        <v>Female</v>
      </c>
      <c r="F2802" t="s">
        <v>7797</v>
      </c>
      <c r="G2802" s="12">
        <v>21</v>
      </c>
      <c r="H2802" s="14" t="s">
        <v>7826</v>
      </c>
      <c r="I2802" s="24">
        <f t="shared" si="210"/>
        <v>44569</v>
      </c>
      <c r="J2802" s="14">
        <f>MAX(P2802,R2802,T2802)</f>
        <v>44393</v>
      </c>
      <c r="K2802" s="14" t="str">
        <f>_xlfn.IFNA(VLOOKUP(D2802,code!F:G,1,FALSE),"")</f>
        <v/>
      </c>
      <c r="L2802" s="15">
        <v>2</v>
      </c>
      <c r="M2802" s="15" t="str">
        <f t="shared" si="209"/>
        <v>北京生物_北京科兴中维_</v>
      </c>
      <c r="N2802" s="15" t="str">
        <f>VLOOKUP(M2802,code!A:B,2,FALSE)</f>
        <v>PV</v>
      </c>
      <c r="O2802" s="15" t="str">
        <f>VLOOKUP(M2802,code!A:C,3,FALSE)</f>
        <v>Y</v>
      </c>
      <c r="P2802" s="16">
        <v>44353</v>
      </c>
      <c r="Q2802" s="15" t="s">
        <v>7816</v>
      </c>
      <c r="R2802" s="16">
        <v>44393</v>
      </c>
      <c r="S2802" s="15" t="s">
        <v>7815</v>
      </c>
      <c r="T2802" s="16"/>
      <c r="U2802" s="15"/>
    </row>
    <row r="2803" spans="1:21" x14ac:dyDescent="0.25">
      <c r="A2803" s="12">
        <v>95</v>
      </c>
      <c r="B2803" t="s">
        <v>7793</v>
      </c>
      <c r="C2803">
        <f>IFERROR(VLOOKUP(B2803,code!$F$1:$G$39,2,FALSE),"")</f>
        <v>1</v>
      </c>
      <c r="D2803" t="s">
        <v>136</v>
      </c>
      <c r="E2803" t="str">
        <f t="shared" si="208"/>
        <v>Female</v>
      </c>
      <c r="F2803" t="s">
        <v>7797</v>
      </c>
      <c r="G2803" s="12">
        <v>70</v>
      </c>
      <c r="H2803" s="14" t="s">
        <v>7826</v>
      </c>
      <c r="I2803" s="24">
        <f t="shared" si="210"/>
        <v>44569</v>
      </c>
      <c r="J2803" s="14"/>
      <c r="K2803" s="14" t="str">
        <f>_xlfn.IFNA(VLOOKUP(D2803,code!F:G,1,FALSE),"")</f>
        <v/>
      </c>
      <c r="L2803" s="15">
        <v>0</v>
      </c>
      <c r="M2803" s="15" t="str">
        <f t="shared" si="209"/>
        <v>__</v>
      </c>
      <c r="N2803" s="15"/>
      <c r="O2803" s="15">
        <f>VLOOKUP(M2803,code!A:C,3,FALSE)</f>
        <v>0</v>
      </c>
      <c r="P2803" s="16"/>
      <c r="Q2803" s="15"/>
      <c r="R2803" s="16"/>
      <c r="S2803" s="15"/>
      <c r="T2803" s="16"/>
      <c r="U2803" s="15"/>
    </row>
    <row r="2804" spans="1:21" x14ac:dyDescent="0.25">
      <c r="A2804" s="12">
        <v>96</v>
      </c>
      <c r="B2804" t="s">
        <v>7793</v>
      </c>
      <c r="C2804">
        <f>IFERROR(VLOOKUP(B2804,code!$F$1:$G$39,2,FALSE),"")</f>
        <v>1</v>
      </c>
      <c r="D2804" t="s">
        <v>137</v>
      </c>
      <c r="E2804" t="str">
        <f t="shared" si="208"/>
        <v>Male</v>
      </c>
      <c r="F2804" t="s">
        <v>7798</v>
      </c>
      <c r="G2804" s="12">
        <v>18</v>
      </c>
      <c r="H2804" s="14" t="s">
        <v>7826</v>
      </c>
      <c r="I2804" s="24">
        <f t="shared" si="210"/>
        <v>44569</v>
      </c>
      <c r="J2804" s="14">
        <f>MAX(P2804,R2804,T2804)</f>
        <v>44428</v>
      </c>
      <c r="K2804" s="14" t="str">
        <f>_xlfn.IFNA(VLOOKUP(D2804,code!F:G,1,FALSE),"")</f>
        <v/>
      </c>
      <c r="L2804" s="15">
        <v>2</v>
      </c>
      <c r="M2804" s="15" t="str">
        <f t="shared" si="209"/>
        <v>兰州生物_北京科兴中维_</v>
      </c>
      <c r="N2804" s="15" t="str">
        <f>VLOOKUP(M2804,code!A:B,2,FALSE)</f>
        <v>PV</v>
      </c>
      <c r="O2804" s="15" t="str">
        <f>VLOOKUP(M2804,code!A:C,3,FALSE)</f>
        <v>Y</v>
      </c>
      <c r="P2804" s="16">
        <v>44406</v>
      </c>
      <c r="Q2804" s="15" t="s">
        <v>7817</v>
      </c>
      <c r="R2804" s="16">
        <v>44428</v>
      </c>
      <c r="S2804" s="15" t="s">
        <v>7815</v>
      </c>
      <c r="T2804" s="16"/>
      <c r="U2804" s="15"/>
    </row>
    <row r="2805" spans="1:21" x14ac:dyDescent="0.25">
      <c r="A2805" s="12">
        <v>97</v>
      </c>
      <c r="B2805" t="s">
        <v>7793</v>
      </c>
      <c r="C2805">
        <f>IFERROR(VLOOKUP(B2805,code!$F$1:$G$39,2,FALSE),"")</f>
        <v>1</v>
      </c>
      <c r="D2805" t="s">
        <v>138</v>
      </c>
      <c r="E2805" t="str">
        <f t="shared" si="208"/>
        <v>Male</v>
      </c>
      <c r="F2805" t="s">
        <v>7798</v>
      </c>
      <c r="G2805" s="12">
        <v>62</v>
      </c>
      <c r="H2805" s="14" t="s">
        <v>7826</v>
      </c>
      <c r="I2805" s="24">
        <f t="shared" si="210"/>
        <v>44569</v>
      </c>
      <c r="J2805" s="14">
        <f>MAX(P2805,R2805,T2805)</f>
        <v>44440</v>
      </c>
      <c r="K2805" s="14" t="str">
        <f>_xlfn.IFNA(VLOOKUP(D2805,code!F:G,1,FALSE),"")</f>
        <v/>
      </c>
      <c r="L2805" s="15">
        <v>2</v>
      </c>
      <c r="M2805" s="15" t="str">
        <f t="shared" si="209"/>
        <v>北京科兴中维_北京科兴中维_</v>
      </c>
      <c r="N2805" s="15" t="str">
        <f>VLOOKUP(M2805,code!A:B,2,FALSE)</f>
        <v>VV</v>
      </c>
      <c r="O2805" s="15" t="str">
        <f>VLOOKUP(M2805,code!A:C,3,FALSE)</f>
        <v>N</v>
      </c>
      <c r="P2805" s="16">
        <v>44408</v>
      </c>
      <c r="Q2805" s="15" t="s">
        <v>7815</v>
      </c>
      <c r="R2805" s="16">
        <v>44440</v>
      </c>
      <c r="S2805" s="15" t="s">
        <v>7815</v>
      </c>
      <c r="T2805" s="16"/>
      <c r="U2805" s="15"/>
    </row>
    <row r="2806" spans="1:21" x14ac:dyDescent="0.25">
      <c r="A2806" s="12">
        <v>101</v>
      </c>
      <c r="B2806" t="s">
        <v>7793</v>
      </c>
      <c r="C2806">
        <f>IFERROR(VLOOKUP(B2806,code!$F$1:$G$39,2,FALSE),"")</f>
        <v>1</v>
      </c>
      <c r="D2806" t="s">
        <v>142</v>
      </c>
      <c r="E2806" t="str">
        <f t="shared" si="208"/>
        <v>Female</v>
      </c>
      <c r="F2806" t="s">
        <v>7797</v>
      </c>
      <c r="G2806" s="12">
        <v>5</v>
      </c>
      <c r="H2806" s="14">
        <v>44574</v>
      </c>
      <c r="I2806" s="24">
        <f t="shared" si="210"/>
        <v>44574</v>
      </c>
      <c r="J2806" s="14"/>
      <c r="K2806" s="14" t="str">
        <f>_xlfn.IFNA(VLOOKUP(D2806,code!F:G,1,FALSE),"")</f>
        <v/>
      </c>
      <c r="L2806" s="15">
        <v>0</v>
      </c>
      <c r="M2806" s="15" t="str">
        <f t="shared" si="209"/>
        <v>__</v>
      </c>
      <c r="N2806" s="15"/>
      <c r="O2806" s="15">
        <f>VLOOKUP(M2806,code!A:C,3,FALSE)</f>
        <v>0</v>
      </c>
      <c r="P2806" s="16"/>
      <c r="Q2806" s="15"/>
      <c r="R2806" s="16"/>
      <c r="S2806" s="15"/>
      <c r="T2806" s="16"/>
      <c r="U2806" s="15"/>
    </row>
    <row r="2807" spans="1:21" x14ac:dyDescent="0.25">
      <c r="A2807" s="12">
        <v>102</v>
      </c>
      <c r="B2807" t="s">
        <v>7793</v>
      </c>
      <c r="C2807">
        <f>IFERROR(VLOOKUP(B2807,code!$F$1:$G$39,2,FALSE),"")</f>
        <v>1</v>
      </c>
      <c r="D2807" t="s">
        <v>143</v>
      </c>
      <c r="E2807" t="str">
        <f t="shared" si="208"/>
        <v>Female</v>
      </c>
      <c r="F2807" t="s">
        <v>7797</v>
      </c>
      <c r="G2807" s="12">
        <v>5</v>
      </c>
      <c r="H2807" s="14">
        <v>44574</v>
      </c>
      <c r="I2807" s="24">
        <f t="shared" si="210"/>
        <v>44574</v>
      </c>
      <c r="J2807" s="14"/>
      <c r="K2807" s="14" t="str">
        <f>_xlfn.IFNA(VLOOKUP(D2807,code!F:G,1,FALSE),"")</f>
        <v/>
      </c>
      <c r="L2807" s="15">
        <v>0</v>
      </c>
      <c r="M2807" s="15" t="str">
        <f t="shared" si="209"/>
        <v>__</v>
      </c>
      <c r="N2807" s="15"/>
      <c r="O2807" s="15">
        <f>VLOOKUP(M2807,code!A:C,3,FALSE)</f>
        <v>0</v>
      </c>
      <c r="P2807" s="16"/>
      <c r="Q2807" s="15"/>
      <c r="R2807" s="16"/>
      <c r="S2807" s="15"/>
      <c r="T2807" s="16"/>
      <c r="U2807" s="15"/>
    </row>
    <row r="2808" spans="1:21" x14ac:dyDescent="0.25">
      <c r="A2808" s="12">
        <v>105</v>
      </c>
      <c r="B2808" t="s">
        <v>7793</v>
      </c>
      <c r="C2808">
        <f>IFERROR(VLOOKUP(B2808,code!$F$1:$G$39,2,FALSE),"")</f>
        <v>1</v>
      </c>
      <c r="D2808" t="s">
        <v>146</v>
      </c>
      <c r="E2808" t="str">
        <f t="shared" si="208"/>
        <v>Female</v>
      </c>
      <c r="F2808" t="s">
        <v>7797</v>
      </c>
      <c r="G2808" s="12">
        <v>66</v>
      </c>
      <c r="H2808" s="14">
        <v>44574</v>
      </c>
      <c r="I2808" s="24">
        <f t="shared" si="210"/>
        <v>44574</v>
      </c>
      <c r="J2808" s="14">
        <f>MAX(P2808,R2808,T2808)</f>
        <v>44446</v>
      </c>
      <c r="K2808" s="14" t="str">
        <f>_xlfn.IFNA(VLOOKUP(D2808,code!F:G,1,FALSE),"")</f>
        <v/>
      </c>
      <c r="L2808" s="15">
        <v>2</v>
      </c>
      <c r="M2808" s="15" t="str">
        <f t="shared" si="209"/>
        <v>北京科兴中维_北京科兴中维_</v>
      </c>
      <c r="N2808" s="15" t="str">
        <f>VLOOKUP(M2808,code!A:B,2,FALSE)</f>
        <v>VV</v>
      </c>
      <c r="O2808" s="15" t="str">
        <f>VLOOKUP(M2808,code!A:C,3,FALSE)</f>
        <v>N</v>
      </c>
      <c r="P2808" s="16">
        <v>44425</v>
      </c>
      <c r="Q2808" s="15" t="s">
        <v>7815</v>
      </c>
      <c r="R2808" s="16">
        <v>44446</v>
      </c>
      <c r="S2808" s="15" t="s">
        <v>7815</v>
      </c>
      <c r="T2808" s="16"/>
      <c r="U2808" s="15"/>
    </row>
    <row r="2809" spans="1:21" x14ac:dyDescent="0.25">
      <c r="A2809" s="12">
        <v>106</v>
      </c>
      <c r="B2809" t="s">
        <v>7793</v>
      </c>
      <c r="C2809">
        <f>IFERROR(VLOOKUP(B2809,code!$F$1:$G$39,2,FALSE),"")</f>
        <v>1</v>
      </c>
      <c r="D2809" t="s">
        <v>147</v>
      </c>
      <c r="E2809" t="str">
        <f t="shared" si="208"/>
        <v>Male</v>
      </c>
      <c r="F2809" t="s">
        <v>7798</v>
      </c>
      <c r="G2809" s="12">
        <v>50</v>
      </c>
      <c r="H2809" s="14">
        <v>44574</v>
      </c>
      <c r="I2809" s="24">
        <f t="shared" si="210"/>
        <v>44574</v>
      </c>
      <c r="J2809" s="14">
        <f>MAX(P2809,R2809,T2809)</f>
        <v>44362</v>
      </c>
      <c r="K2809" s="14" t="str">
        <f>_xlfn.IFNA(VLOOKUP(D2809,code!F:G,1,FALSE),"")</f>
        <v/>
      </c>
      <c r="L2809" s="15">
        <v>2</v>
      </c>
      <c r="M2809" s="15" t="str">
        <f t="shared" si="209"/>
        <v>北京生物_北京科兴中维_</v>
      </c>
      <c r="N2809" s="15" t="str">
        <f>VLOOKUP(M2809,code!A:B,2,FALSE)</f>
        <v>PV</v>
      </c>
      <c r="O2809" s="15" t="str">
        <f>VLOOKUP(M2809,code!A:C,3,FALSE)</f>
        <v>Y</v>
      </c>
      <c r="P2809" s="16">
        <v>44306</v>
      </c>
      <c r="Q2809" s="15" t="s">
        <v>7816</v>
      </c>
      <c r="R2809" s="16">
        <v>44362</v>
      </c>
      <c r="S2809" s="15" t="s">
        <v>7815</v>
      </c>
      <c r="T2809" s="16"/>
      <c r="U2809" s="15"/>
    </row>
    <row r="2810" spans="1:21" x14ac:dyDescent="0.25">
      <c r="A2810" s="12">
        <v>110</v>
      </c>
      <c r="B2810" t="s">
        <v>7793</v>
      </c>
      <c r="C2810">
        <f>IFERROR(VLOOKUP(B2810,code!$F$1:$G$39,2,FALSE),"")</f>
        <v>1</v>
      </c>
      <c r="D2810" t="s">
        <v>151</v>
      </c>
      <c r="E2810" t="str">
        <f t="shared" si="208"/>
        <v>Female</v>
      </c>
      <c r="F2810" t="s">
        <v>7797</v>
      </c>
      <c r="G2810" s="12">
        <v>35</v>
      </c>
      <c r="H2810" s="14">
        <v>44574</v>
      </c>
      <c r="I2810" s="24">
        <f t="shared" si="210"/>
        <v>44574</v>
      </c>
      <c r="J2810" s="14"/>
      <c r="K2810" s="14" t="str">
        <f>_xlfn.IFNA(VLOOKUP(D2810,code!F:G,1,FALSE),"")</f>
        <v/>
      </c>
      <c r="L2810" s="15">
        <v>0</v>
      </c>
      <c r="M2810" s="15" t="str">
        <f t="shared" si="209"/>
        <v>__</v>
      </c>
      <c r="N2810" s="15"/>
      <c r="O2810" s="15">
        <f>VLOOKUP(M2810,code!A:C,3,FALSE)</f>
        <v>0</v>
      </c>
      <c r="P2810" s="16"/>
      <c r="Q2810" s="15"/>
      <c r="R2810" s="16"/>
      <c r="S2810" s="15"/>
      <c r="T2810" s="16"/>
      <c r="U2810" s="15"/>
    </row>
    <row r="2811" spans="1:21" x14ac:dyDescent="0.25">
      <c r="A2811" s="12">
        <v>114</v>
      </c>
      <c r="B2811" t="s">
        <v>7793</v>
      </c>
      <c r="C2811">
        <f>IFERROR(VLOOKUP(B2811,code!$F$1:$G$39,2,FALSE),"")</f>
        <v>1</v>
      </c>
      <c r="D2811" t="s">
        <v>155</v>
      </c>
      <c r="E2811" t="str">
        <f t="shared" si="208"/>
        <v>Male</v>
      </c>
      <c r="F2811" t="s">
        <v>7798</v>
      </c>
      <c r="G2811" s="12">
        <v>31</v>
      </c>
      <c r="H2811" s="14" t="s">
        <v>7826</v>
      </c>
      <c r="I2811" s="24">
        <f t="shared" si="210"/>
        <v>44569</v>
      </c>
      <c r="J2811" s="14">
        <f>MAX(P2811,R2811,T2811)</f>
        <v>44425</v>
      </c>
      <c r="K2811" s="14" t="str">
        <f>_xlfn.IFNA(VLOOKUP(D2811,code!F:G,1,FALSE),"")</f>
        <v/>
      </c>
      <c r="L2811" s="15">
        <v>2</v>
      </c>
      <c r="M2811" s="15" t="str">
        <f t="shared" si="209"/>
        <v>北京生物_北京科兴中维_</v>
      </c>
      <c r="N2811" s="15" t="str">
        <f>VLOOKUP(M2811,code!A:B,2,FALSE)</f>
        <v>PV</v>
      </c>
      <c r="O2811" s="15" t="str">
        <f>VLOOKUP(M2811,code!A:C,3,FALSE)</f>
        <v>Y</v>
      </c>
      <c r="P2811" s="16">
        <v>44355</v>
      </c>
      <c r="Q2811" s="15" t="s">
        <v>7816</v>
      </c>
      <c r="R2811" s="16">
        <v>44425</v>
      </c>
      <c r="S2811" s="15" t="s">
        <v>7815</v>
      </c>
      <c r="T2811" s="16"/>
      <c r="U2811" s="15"/>
    </row>
    <row r="2812" spans="1:21" x14ac:dyDescent="0.25">
      <c r="A2812" s="12">
        <v>115</v>
      </c>
      <c r="B2812" t="s">
        <v>7793</v>
      </c>
      <c r="C2812">
        <f>IFERROR(VLOOKUP(B2812,code!$F$1:$G$39,2,FALSE),"")</f>
        <v>1</v>
      </c>
      <c r="D2812" t="s">
        <v>156</v>
      </c>
      <c r="E2812" t="str">
        <f t="shared" si="208"/>
        <v>Male</v>
      </c>
      <c r="F2812" t="s">
        <v>7798</v>
      </c>
      <c r="G2812" s="12">
        <v>44</v>
      </c>
      <c r="H2812" s="14" t="s">
        <v>7826</v>
      </c>
      <c r="I2812" s="24">
        <f t="shared" si="210"/>
        <v>44569</v>
      </c>
      <c r="J2812" s="14">
        <f>MAX(P2812,R2812,T2812)</f>
        <v>44422</v>
      </c>
      <c r="K2812" s="14" t="str">
        <f>_xlfn.IFNA(VLOOKUP(D2812,code!F:G,1,FALSE),"")</f>
        <v/>
      </c>
      <c r="L2812" s="15">
        <v>2</v>
      </c>
      <c r="M2812" s="15" t="str">
        <f t="shared" si="209"/>
        <v>北京科兴中维_北京科兴中维_</v>
      </c>
      <c r="N2812" s="15" t="str">
        <f>VLOOKUP(M2812,code!A:B,2,FALSE)</f>
        <v>VV</v>
      </c>
      <c r="O2812" s="15" t="str">
        <f>VLOOKUP(M2812,code!A:C,3,FALSE)</f>
        <v>N</v>
      </c>
      <c r="P2812" s="16">
        <v>44385</v>
      </c>
      <c r="Q2812" s="15" t="s">
        <v>7815</v>
      </c>
      <c r="R2812" s="16">
        <v>44422</v>
      </c>
      <c r="S2812" s="15" t="s">
        <v>7815</v>
      </c>
      <c r="T2812" s="16"/>
      <c r="U2812" s="15"/>
    </row>
    <row r="2813" spans="1:21" x14ac:dyDescent="0.25">
      <c r="A2813" s="12">
        <v>116</v>
      </c>
      <c r="B2813" t="s">
        <v>7793</v>
      </c>
      <c r="C2813">
        <f>IFERROR(VLOOKUP(B2813,code!$F$1:$G$39,2,FALSE),"")</f>
        <v>1</v>
      </c>
      <c r="D2813" t="s">
        <v>157</v>
      </c>
      <c r="E2813" t="str">
        <f t="shared" si="208"/>
        <v>Male</v>
      </c>
      <c r="F2813" t="s">
        <v>7798</v>
      </c>
      <c r="G2813" s="12">
        <v>27</v>
      </c>
      <c r="H2813" s="14" t="s">
        <v>7826</v>
      </c>
      <c r="I2813" s="24">
        <f t="shared" si="210"/>
        <v>44569</v>
      </c>
      <c r="J2813" s="14">
        <f>MAX(P2813,R2813,T2813)</f>
        <v>44409</v>
      </c>
      <c r="K2813" s="14" t="str">
        <f>_xlfn.IFNA(VLOOKUP(D2813,code!F:G,1,FALSE),"")</f>
        <v/>
      </c>
      <c r="L2813" s="15">
        <v>2</v>
      </c>
      <c r="M2813" s="15" t="str">
        <f t="shared" si="209"/>
        <v>北京科兴中维_北京科兴中维_</v>
      </c>
      <c r="N2813" s="15" t="str">
        <f>VLOOKUP(M2813,code!A:B,2,FALSE)</f>
        <v>VV</v>
      </c>
      <c r="O2813" s="15" t="str">
        <f>VLOOKUP(M2813,code!A:C,3,FALSE)</f>
        <v>N</v>
      </c>
      <c r="P2813" s="16">
        <v>44388</v>
      </c>
      <c r="Q2813" s="15" t="s">
        <v>7815</v>
      </c>
      <c r="R2813" s="16">
        <v>44409</v>
      </c>
      <c r="S2813" s="15" t="s">
        <v>7815</v>
      </c>
      <c r="T2813" s="16"/>
      <c r="U2813" s="15"/>
    </row>
    <row r="2814" spans="1:21" x14ac:dyDescent="0.25">
      <c r="A2814" s="12">
        <v>117</v>
      </c>
      <c r="B2814" t="s">
        <v>7793</v>
      </c>
      <c r="C2814">
        <f>IFERROR(VLOOKUP(B2814,code!$F$1:$G$39,2,FALSE),"")</f>
        <v>1</v>
      </c>
      <c r="D2814" t="s">
        <v>158</v>
      </c>
      <c r="E2814" t="str">
        <f t="shared" si="208"/>
        <v>Male</v>
      </c>
      <c r="F2814" t="s">
        <v>7798</v>
      </c>
      <c r="G2814" s="12">
        <v>25</v>
      </c>
      <c r="H2814" s="14" t="s">
        <v>7826</v>
      </c>
      <c r="I2814" s="24">
        <f t="shared" si="210"/>
        <v>44569</v>
      </c>
      <c r="J2814" s="14">
        <f>MAX(P2814,R2814,T2814)</f>
        <v>44350</v>
      </c>
      <c r="K2814" s="14" t="str">
        <f>_xlfn.IFNA(VLOOKUP(D2814,code!F:G,1,FALSE),"")</f>
        <v/>
      </c>
      <c r="L2814" s="15">
        <v>2</v>
      </c>
      <c r="M2814" s="15" t="str">
        <f t="shared" si="209"/>
        <v>北京生物_北京生物_</v>
      </c>
      <c r="N2814" s="15" t="str">
        <f>VLOOKUP(M2814,code!A:B,2,FALSE)</f>
        <v>PP</v>
      </c>
      <c r="O2814" s="15" t="str">
        <f>VLOOKUP(M2814,code!A:C,3,FALSE)</f>
        <v>N</v>
      </c>
      <c r="P2814" s="16">
        <v>44299</v>
      </c>
      <c r="Q2814" s="15" t="s">
        <v>7816</v>
      </c>
      <c r="R2814" s="16">
        <v>44350</v>
      </c>
      <c r="S2814" s="15" t="s">
        <v>7816</v>
      </c>
      <c r="T2814" s="16"/>
      <c r="U2814" s="15"/>
    </row>
    <row r="2815" spans="1:21" x14ac:dyDescent="0.25">
      <c r="A2815" s="12">
        <v>3311</v>
      </c>
      <c r="B2815" t="s">
        <v>7796</v>
      </c>
      <c r="C2815">
        <f>IFERROR(VLOOKUP(B2815,code!$F$1:$G$39,2,FALSE),"")</f>
        <v>5</v>
      </c>
      <c r="D2815" t="s">
        <v>3286</v>
      </c>
      <c r="E2815" t="str">
        <f t="shared" si="208"/>
        <v>Male</v>
      </c>
      <c r="F2815" t="s">
        <v>7798</v>
      </c>
      <c r="G2815" s="12">
        <v>31</v>
      </c>
      <c r="H2815" s="14">
        <v>44570</v>
      </c>
      <c r="I2815" s="24">
        <f t="shared" si="210"/>
        <v>44570</v>
      </c>
      <c r="J2815" s="14">
        <f>MAX(P2815,R2815,T2815)</f>
        <v>44465</v>
      </c>
      <c r="K2815" s="14" t="str">
        <f>_xlfn.IFNA(VLOOKUP(D2815,code!F:G,1,FALSE),"")</f>
        <v/>
      </c>
      <c r="L2815" s="15">
        <v>2</v>
      </c>
      <c r="M2815" s="15" t="str">
        <f t="shared" si="209"/>
        <v>北京科兴中维_北京生物_</v>
      </c>
      <c r="N2815" s="15" t="str">
        <f>VLOOKUP(M2815,code!A:B,2,FALSE)</f>
        <v>VP</v>
      </c>
      <c r="O2815" s="15" t="str">
        <f>VLOOKUP(M2815,code!A:C,3,FALSE)</f>
        <v>Y</v>
      </c>
      <c r="P2815" s="16">
        <v>44433</v>
      </c>
      <c r="Q2815" s="15" t="s">
        <v>7815</v>
      </c>
      <c r="R2815" s="16">
        <v>44465</v>
      </c>
      <c r="S2815" s="15" t="s">
        <v>7816</v>
      </c>
      <c r="T2815" s="16"/>
      <c r="U2815" s="15"/>
    </row>
    <row r="2816" spans="1:21" x14ac:dyDescent="0.25">
      <c r="A2816" s="12">
        <v>119</v>
      </c>
      <c r="B2816" t="s">
        <v>7793</v>
      </c>
      <c r="C2816">
        <f>IFERROR(VLOOKUP(B2816,code!$F$1:$G$39,2,FALSE),"")</f>
        <v>1</v>
      </c>
      <c r="D2816" t="s">
        <v>160</v>
      </c>
      <c r="E2816" t="str">
        <f t="shared" si="208"/>
        <v>Male</v>
      </c>
      <c r="F2816" t="s">
        <v>7798</v>
      </c>
      <c r="G2816" s="12">
        <v>39</v>
      </c>
      <c r="H2816" s="14" t="s">
        <v>7826</v>
      </c>
      <c r="I2816" s="24">
        <f t="shared" si="210"/>
        <v>44569</v>
      </c>
      <c r="J2816" s="14"/>
      <c r="K2816" s="14" t="str">
        <f>_xlfn.IFNA(VLOOKUP(D2816,code!F:G,1,FALSE),"")</f>
        <v/>
      </c>
      <c r="L2816" s="15">
        <v>0</v>
      </c>
      <c r="M2816" s="15" t="str">
        <f t="shared" si="209"/>
        <v>__</v>
      </c>
      <c r="N2816" s="15"/>
      <c r="O2816" s="15">
        <f>VLOOKUP(M2816,code!A:C,3,FALSE)</f>
        <v>0</v>
      </c>
      <c r="P2816" s="16"/>
      <c r="Q2816" s="15"/>
      <c r="R2816" s="16"/>
      <c r="S2816" s="15"/>
      <c r="T2816" s="16"/>
      <c r="U2816" s="15"/>
    </row>
    <row r="2817" spans="1:21" x14ac:dyDescent="0.25">
      <c r="A2817" s="12">
        <v>120</v>
      </c>
      <c r="B2817" t="s">
        <v>7793</v>
      </c>
      <c r="C2817">
        <f>IFERROR(VLOOKUP(B2817,code!$F$1:$G$39,2,FALSE),"")</f>
        <v>1</v>
      </c>
      <c r="D2817" t="s">
        <v>161</v>
      </c>
      <c r="E2817" t="str">
        <f t="shared" si="208"/>
        <v>Male</v>
      </c>
      <c r="F2817" t="s">
        <v>7798</v>
      </c>
      <c r="G2817" s="12">
        <v>38</v>
      </c>
      <c r="H2817" s="14" t="s">
        <v>7826</v>
      </c>
      <c r="I2817" s="24">
        <f t="shared" si="210"/>
        <v>44569</v>
      </c>
      <c r="J2817" s="14"/>
      <c r="K2817" s="14" t="str">
        <f>_xlfn.IFNA(VLOOKUP(D2817,code!F:G,1,FALSE),"")</f>
        <v/>
      </c>
      <c r="L2817" s="15">
        <v>0</v>
      </c>
      <c r="M2817" s="15" t="str">
        <f t="shared" si="209"/>
        <v>__</v>
      </c>
      <c r="N2817" s="15"/>
      <c r="O2817" s="15">
        <f>VLOOKUP(M2817,code!A:C,3,FALSE)</f>
        <v>0</v>
      </c>
      <c r="P2817" s="16"/>
      <c r="Q2817" s="15"/>
      <c r="R2817" s="16"/>
      <c r="S2817" s="15"/>
      <c r="T2817" s="16"/>
      <c r="U2817" s="15"/>
    </row>
    <row r="2818" spans="1:21" x14ac:dyDescent="0.25">
      <c r="A2818" s="12">
        <v>121</v>
      </c>
      <c r="B2818" t="s">
        <v>7793</v>
      </c>
      <c r="C2818">
        <f>IFERROR(VLOOKUP(B2818,code!$F$1:$G$39,2,FALSE),"")</f>
        <v>1</v>
      </c>
      <c r="D2818" t="s">
        <v>162</v>
      </c>
      <c r="E2818" t="str">
        <f t="shared" ref="E2818:E2881" si="213">IF(F2818="男","Male",IF(F2818="女", "Female", ""))</f>
        <v>Male</v>
      </c>
      <c r="F2818" t="s">
        <v>7798</v>
      </c>
      <c r="G2818" s="12">
        <v>51</v>
      </c>
      <c r="H2818" s="14" t="s">
        <v>7826</v>
      </c>
      <c r="I2818" s="24">
        <f t="shared" si="210"/>
        <v>44569</v>
      </c>
      <c r="J2818" s="14">
        <f t="shared" ref="J2818:J2826" si="214">MAX(P2818,R2818,T2818)</f>
        <v>44400</v>
      </c>
      <c r="K2818" s="14" t="str">
        <f>_xlfn.IFNA(VLOOKUP(D2818,code!F:G,1,FALSE),"")</f>
        <v/>
      </c>
      <c r="L2818" s="15">
        <v>2</v>
      </c>
      <c r="M2818" s="15" t="str">
        <f t="shared" ref="M2818:M2881" si="215">Q2818&amp;"_"&amp;S2818&amp;"_"&amp;U2818</f>
        <v>北京生物_兰州生物_</v>
      </c>
      <c r="N2818" s="15" t="str">
        <f>VLOOKUP(M2818,code!A:B,2,FALSE)</f>
        <v>PP</v>
      </c>
      <c r="O2818" s="15" t="str">
        <f>VLOOKUP(M2818,code!A:C,3,FALSE)</f>
        <v>N</v>
      </c>
      <c r="P2818" s="16">
        <v>44355</v>
      </c>
      <c r="Q2818" s="15" t="s">
        <v>7816</v>
      </c>
      <c r="R2818" s="16">
        <v>44400</v>
      </c>
      <c r="S2818" s="15" t="s">
        <v>7817</v>
      </c>
      <c r="T2818" s="16"/>
      <c r="U2818" s="15"/>
    </row>
    <row r="2819" spans="1:21" x14ac:dyDescent="0.25">
      <c r="A2819" s="12">
        <v>3585</v>
      </c>
      <c r="B2819" t="s">
        <v>7795</v>
      </c>
      <c r="C2819">
        <f>IFERROR(VLOOKUP(B2819,code!$F$1:$G$39,2,FALSE),"")</f>
        <v>6</v>
      </c>
      <c r="D2819" t="s">
        <v>3554</v>
      </c>
      <c r="E2819" t="str">
        <f t="shared" si="213"/>
        <v>Male</v>
      </c>
      <c r="F2819" t="s">
        <v>7798</v>
      </c>
      <c r="G2819" s="12">
        <v>45</v>
      </c>
      <c r="H2819" s="14">
        <v>44569</v>
      </c>
      <c r="I2819" s="24">
        <f t="shared" ref="I2819:I2882" si="216">IFERROR(DATEVALUE(H2819),H2819)</f>
        <v>44569</v>
      </c>
      <c r="J2819" s="14">
        <f t="shared" si="214"/>
        <v>44467</v>
      </c>
      <c r="K2819" s="14" t="str">
        <f>_xlfn.IFNA(VLOOKUP(D2819,code!F:G,1,FALSE),"")</f>
        <v/>
      </c>
      <c r="L2819" s="15">
        <v>2</v>
      </c>
      <c r="M2819" s="15" t="str">
        <f t="shared" si="215"/>
        <v>北京科兴中维_北京生物_</v>
      </c>
      <c r="N2819" s="15" t="str">
        <f>VLOOKUP(M2819,code!A:B,2,FALSE)</f>
        <v>VP</v>
      </c>
      <c r="O2819" s="15" t="str">
        <f>VLOOKUP(M2819,code!A:C,3,FALSE)</f>
        <v>Y</v>
      </c>
      <c r="P2819" s="16">
        <v>44434</v>
      </c>
      <c r="Q2819" s="15" t="s">
        <v>7815</v>
      </c>
      <c r="R2819" s="16">
        <v>44467</v>
      </c>
      <c r="S2819" s="15" t="s">
        <v>7816</v>
      </c>
      <c r="T2819" s="16"/>
      <c r="U2819" s="15"/>
    </row>
    <row r="2820" spans="1:21" x14ac:dyDescent="0.25">
      <c r="A2820" s="12">
        <v>3427</v>
      </c>
      <c r="B2820" t="s">
        <v>7795</v>
      </c>
      <c r="C2820">
        <f>IFERROR(VLOOKUP(B2820,code!$F$1:$G$39,2,FALSE),"")</f>
        <v>6</v>
      </c>
      <c r="D2820" t="s">
        <v>3398</v>
      </c>
      <c r="E2820" t="str">
        <f t="shared" si="213"/>
        <v>Female</v>
      </c>
      <c r="F2820" t="s">
        <v>7797</v>
      </c>
      <c r="G2820" s="12">
        <v>11</v>
      </c>
      <c r="H2820" s="14">
        <v>44569</v>
      </c>
      <c r="I2820" s="24">
        <f t="shared" si="216"/>
        <v>44569</v>
      </c>
      <c r="J2820" s="14">
        <f t="shared" si="214"/>
        <v>44573</v>
      </c>
      <c r="K2820" s="14" t="str">
        <f>_xlfn.IFNA(VLOOKUP(D2820,code!F:G,1,FALSE),"")</f>
        <v/>
      </c>
      <c r="L2820" s="15">
        <v>2</v>
      </c>
      <c r="M2820" s="15" t="str">
        <f t="shared" si="215"/>
        <v>成都生物_兰州生物_</v>
      </c>
      <c r="N2820" s="15" t="str">
        <f>VLOOKUP(M2820,code!A:B,2,FALSE)</f>
        <v>PP</v>
      </c>
      <c r="O2820" s="15" t="str">
        <f>VLOOKUP(M2820,code!A:C,3,FALSE)</f>
        <v>N</v>
      </c>
      <c r="P2820" s="16">
        <v>44520</v>
      </c>
      <c r="Q2820" s="15" t="s">
        <v>7819</v>
      </c>
      <c r="R2820" s="16">
        <v>44573</v>
      </c>
      <c r="S2820" s="15" t="s">
        <v>7817</v>
      </c>
      <c r="T2820" s="16"/>
      <c r="U2820" s="15"/>
    </row>
    <row r="2821" spans="1:21" x14ac:dyDescent="0.25">
      <c r="A2821" s="12">
        <v>128</v>
      </c>
      <c r="B2821" t="s">
        <v>7793</v>
      </c>
      <c r="C2821">
        <f>IFERROR(VLOOKUP(B2821,code!$F$1:$G$39,2,FALSE),"")</f>
        <v>1</v>
      </c>
      <c r="D2821" t="s">
        <v>169</v>
      </c>
      <c r="E2821" t="str">
        <f t="shared" si="213"/>
        <v>Female</v>
      </c>
      <c r="F2821" t="s">
        <v>7797</v>
      </c>
      <c r="G2821" s="12">
        <v>33</v>
      </c>
      <c r="H2821" s="14" t="s">
        <v>7826</v>
      </c>
      <c r="I2821" s="24">
        <f t="shared" si="216"/>
        <v>44569</v>
      </c>
      <c r="J2821" s="14">
        <f t="shared" si="214"/>
        <v>44350</v>
      </c>
      <c r="K2821" s="14" t="str">
        <f>_xlfn.IFNA(VLOOKUP(D2821,code!F:G,1,FALSE),"")</f>
        <v/>
      </c>
      <c r="L2821" s="15">
        <v>2</v>
      </c>
      <c r="M2821" s="15" t="str">
        <f t="shared" si="215"/>
        <v>北京生物_北京生物_</v>
      </c>
      <c r="N2821" s="15" t="str">
        <f>VLOOKUP(M2821,code!A:B,2,FALSE)</f>
        <v>PP</v>
      </c>
      <c r="O2821" s="15" t="str">
        <f>VLOOKUP(M2821,code!A:C,3,FALSE)</f>
        <v>N</v>
      </c>
      <c r="P2821" s="16">
        <v>44306</v>
      </c>
      <c r="Q2821" s="15" t="s">
        <v>7816</v>
      </c>
      <c r="R2821" s="16">
        <v>44350</v>
      </c>
      <c r="S2821" s="15" t="s">
        <v>7816</v>
      </c>
      <c r="T2821" s="16"/>
      <c r="U2821" s="15"/>
    </row>
    <row r="2822" spans="1:21" x14ac:dyDescent="0.25">
      <c r="A2822" s="12">
        <v>129</v>
      </c>
      <c r="B2822" t="s">
        <v>7793</v>
      </c>
      <c r="C2822">
        <f>IFERROR(VLOOKUP(B2822,code!$F$1:$G$39,2,FALSE),"")</f>
        <v>1</v>
      </c>
      <c r="D2822" t="s">
        <v>170</v>
      </c>
      <c r="E2822" t="str">
        <f t="shared" si="213"/>
        <v>Female</v>
      </c>
      <c r="F2822" t="s">
        <v>7797</v>
      </c>
      <c r="G2822" s="12">
        <v>31</v>
      </c>
      <c r="H2822" s="14" t="s">
        <v>7826</v>
      </c>
      <c r="I2822" s="24">
        <f t="shared" si="216"/>
        <v>44569</v>
      </c>
      <c r="J2822" s="14">
        <f t="shared" si="214"/>
        <v>44392</v>
      </c>
      <c r="K2822" s="14" t="str">
        <f>_xlfn.IFNA(VLOOKUP(D2822,code!F:G,1,FALSE),"")</f>
        <v/>
      </c>
      <c r="L2822" s="15">
        <v>2</v>
      </c>
      <c r="M2822" s="15" t="str">
        <f t="shared" si="215"/>
        <v>北京生物_兰州生物_</v>
      </c>
      <c r="N2822" s="15" t="str">
        <f>VLOOKUP(M2822,code!A:B,2,FALSE)</f>
        <v>PP</v>
      </c>
      <c r="O2822" s="15" t="str">
        <f>VLOOKUP(M2822,code!A:C,3,FALSE)</f>
        <v>N</v>
      </c>
      <c r="P2822" s="16">
        <v>44352</v>
      </c>
      <c r="Q2822" s="15" t="s">
        <v>7816</v>
      </c>
      <c r="R2822" s="16">
        <v>44392</v>
      </c>
      <c r="S2822" s="15" t="s">
        <v>7817</v>
      </c>
      <c r="T2822" s="16"/>
      <c r="U2822" s="15"/>
    </row>
    <row r="2823" spans="1:21" x14ac:dyDescent="0.25">
      <c r="A2823" s="12">
        <v>131</v>
      </c>
      <c r="B2823" t="s">
        <v>7793</v>
      </c>
      <c r="C2823">
        <f>IFERROR(VLOOKUP(B2823,code!$F$1:$G$39,2,FALSE),"")</f>
        <v>1</v>
      </c>
      <c r="D2823" t="s">
        <v>172</v>
      </c>
      <c r="E2823" t="str">
        <f t="shared" si="213"/>
        <v>Female</v>
      </c>
      <c r="F2823" t="s">
        <v>7797</v>
      </c>
      <c r="G2823" s="12">
        <v>71</v>
      </c>
      <c r="H2823" s="14" t="s">
        <v>7826</v>
      </c>
      <c r="I2823" s="24">
        <f t="shared" si="216"/>
        <v>44569</v>
      </c>
      <c r="J2823" s="14">
        <f t="shared" si="214"/>
        <v>44428</v>
      </c>
      <c r="K2823" s="14" t="str">
        <f>_xlfn.IFNA(VLOOKUP(D2823,code!F:G,1,FALSE),"")</f>
        <v/>
      </c>
      <c r="L2823" s="15">
        <v>2</v>
      </c>
      <c r="M2823" s="15" t="str">
        <f t="shared" si="215"/>
        <v>北京科兴中维_北京科兴中维_</v>
      </c>
      <c r="N2823" s="15" t="str">
        <f>VLOOKUP(M2823,code!A:B,2,FALSE)</f>
        <v>VV</v>
      </c>
      <c r="O2823" s="15" t="str">
        <f>VLOOKUP(M2823,code!A:C,3,FALSE)</f>
        <v>N</v>
      </c>
      <c r="P2823" s="16">
        <v>44407</v>
      </c>
      <c r="Q2823" s="15" t="s">
        <v>7815</v>
      </c>
      <c r="R2823" s="16">
        <v>44428</v>
      </c>
      <c r="S2823" s="15" t="s">
        <v>7815</v>
      </c>
      <c r="T2823" s="16"/>
      <c r="U2823" s="15"/>
    </row>
    <row r="2824" spans="1:21" x14ac:dyDescent="0.25">
      <c r="A2824" s="12">
        <v>134</v>
      </c>
      <c r="B2824" t="s">
        <v>7793</v>
      </c>
      <c r="C2824">
        <f>IFERROR(VLOOKUP(B2824,code!$F$1:$G$39,2,FALSE),"")</f>
        <v>1</v>
      </c>
      <c r="D2824" t="s">
        <v>175</v>
      </c>
      <c r="E2824" t="str">
        <f t="shared" si="213"/>
        <v>Female</v>
      </c>
      <c r="F2824" t="s">
        <v>7797</v>
      </c>
      <c r="G2824" s="12">
        <v>31</v>
      </c>
      <c r="H2824" s="14" t="s">
        <v>7826</v>
      </c>
      <c r="I2824" s="24">
        <f t="shared" si="216"/>
        <v>44569</v>
      </c>
      <c r="J2824" s="14">
        <f t="shared" si="214"/>
        <v>44352</v>
      </c>
      <c r="K2824" s="14" t="str">
        <f>_xlfn.IFNA(VLOOKUP(D2824,code!F:G,1,FALSE),"")</f>
        <v/>
      </c>
      <c r="L2824" s="15">
        <v>2</v>
      </c>
      <c r="M2824" s="15" t="str">
        <f t="shared" si="215"/>
        <v>北京生物_北京生物_</v>
      </c>
      <c r="N2824" s="15" t="str">
        <f>VLOOKUP(M2824,code!A:B,2,FALSE)</f>
        <v>PP</v>
      </c>
      <c r="O2824" s="15" t="str">
        <f>VLOOKUP(M2824,code!A:C,3,FALSE)</f>
        <v>N</v>
      </c>
      <c r="P2824" s="16">
        <v>44310</v>
      </c>
      <c r="Q2824" s="15" t="s">
        <v>7816</v>
      </c>
      <c r="R2824" s="16">
        <v>44352</v>
      </c>
      <c r="S2824" s="15" t="s">
        <v>7816</v>
      </c>
      <c r="T2824" s="16"/>
      <c r="U2824" s="15"/>
    </row>
    <row r="2825" spans="1:21" x14ac:dyDescent="0.25">
      <c r="A2825" s="12">
        <v>137</v>
      </c>
      <c r="B2825" t="s">
        <v>7793</v>
      </c>
      <c r="C2825">
        <f>IFERROR(VLOOKUP(B2825,code!$F$1:$G$39,2,FALSE),"")</f>
        <v>1</v>
      </c>
      <c r="D2825" t="s">
        <v>178</v>
      </c>
      <c r="E2825" t="str">
        <f t="shared" si="213"/>
        <v>Female</v>
      </c>
      <c r="F2825" t="s">
        <v>7797</v>
      </c>
      <c r="G2825" s="12">
        <v>11</v>
      </c>
      <c r="H2825" s="14" t="s">
        <v>7826</v>
      </c>
      <c r="I2825" s="24">
        <f t="shared" si="216"/>
        <v>44569</v>
      </c>
      <c r="J2825" s="14">
        <f t="shared" si="214"/>
        <v>44536</v>
      </c>
      <c r="K2825" s="14" t="str">
        <f>_xlfn.IFNA(VLOOKUP(D2825,code!F:G,1,FALSE),"")</f>
        <v/>
      </c>
      <c r="L2825" s="15">
        <v>2</v>
      </c>
      <c r="M2825" s="15" t="str">
        <f t="shared" si="215"/>
        <v>成都生物_兰州生物_</v>
      </c>
      <c r="N2825" s="15" t="str">
        <f>VLOOKUP(M2825,code!A:B,2,FALSE)</f>
        <v>PP</v>
      </c>
      <c r="O2825" s="15" t="str">
        <f>VLOOKUP(M2825,code!A:C,3,FALSE)</f>
        <v>N</v>
      </c>
      <c r="P2825" s="16">
        <v>44514</v>
      </c>
      <c r="Q2825" s="15" t="s">
        <v>7819</v>
      </c>
      <c r="R2825" s="16">
        <v>44536</v>
      </c>
      <c r="S2825" s="15" t="s">
        <v>7817</v>
      </c>
      <c r="T2825" s="16"/>
      <c r="U2825" s="15"/>
    </row>
    <row r="2826" spans="1:21" x14ac:dyDescent="0.25">
      <c r="A2826" s="12">
        <v>138</v>
      </c>
      <c r="B2826" t="s">
        <v>7793</v>
      </c>
      <c r="C2826">
        <f>IFERROR(VLOOKUP(B2826,code!$F$1:$G$39,2,FALSE),"")</f>
        <v>1</v>
      </c>
      <c r="D2826" t="s">
        <v>179</v>
      </c>
      <c r="E2826" t="str">
        <f t="shared" si="213"/>
        <v>Female</v>
      </c>
      <c r="F2826" t="s">
        <v>7797</v>
      </c>
      <c r="G2826" s="12">
        <v>63</v>
      </c>
      <c r="H2826" s="14" t="s">
        <v>7826</v>
      </c>
      <c r="I2826" s="24">
        <f t="shared" si="216"/>
        <v>44569</v>
      </c>
      <c r="J2826" s="14">
        <f t="shared" si="214"/>
        <v>44411</v>
      </c>
      <c r="K2826" s="14" t="str">
        <f>_xlfn.IFNA(VLOOKUP(D2826,code!F:G,1,FALSE),"")</f>
        <v/>
      </c>
      <c r="L2826" s="15">
        <v>2</v>
      </c>
      <c r="M2826" s="15" t="str">
        <f t="shared" si="215"/>
        <v>北京生物_北京科兴中维_</v>
      </c>
      <c r="N2826" s="15" t="str">
        <f>VLOOKUP(M2826,code!A:B,2,FALSE)</f>
        <v>PV</v>
      </c>
      <c r="O2826" s="15" t="str">
        <f>VLOOKUP(M2826,code!A:C,3,FALSE)</f>
        <v>Y</v>
      </c>
      <c r="P2826" s="16">
        <v>44383</v>
      </c>
      <c r="Q2826" s="15" t="s">
        <v>7816</v>
      </c>
      <c r="R2826" s="16">
        <v>44411</v>
      </c>
      <c r="S2826" s="15" t="s">
        <v>7815</v>
      </c>
      <c r="T2826" s="16"/>
      <c r="U2826" s="15"/>
    </row>
    <row r="2827" spans="1:21" x14ac:dyDescent="0.25">
      <c r="A2827" s="12">
        <v>140</v>
      </c>
      <c r="B2827" t="s">
        <v>7793</v>
      </c>
      <c r="C2827">
        <f>IFERROR(VLOOKUP(B2827,code!$F$1:$G$39,2,FALSE),"")</f>
        <v>1</v>
      </c>
      <c r="D2827" t="s">
        <v>181</v>
      </c>
      <c r="E2827" t="str">
        <f t="shared" si="213"/>
        <v>Female</v>
      </c>
      <c r="F2827" t="s">
        <v>7797</v>
      </c>
      <c r="G2827" s="12">
        <v>27</v>
      </c>
      <c r="H2827" s="14" t="s">
        <v>7826</v>
      </c>
      <c r="I2827" s="24">
        <f t="shared" si="216"/>
        <v>44569</v>
      </c>
      <c r="J2827" s="14"/>
      <c r="K2827" s="14" t="str">
        <f>_xlfn.IFNA(VLOOKUP(D2827,code!F:G,1,FALSE),"")</f>
        <v/>
      </c>
      <c r="L2827" s="15">
        <v>0</v>
      </c>
      <c r="M2827" s="15" t="str">
        <f t="shared" si="215"/>
        <v>__</v>
      </c>
      <c r="N2827" s="15"/>
      <c r="O2827" s="15">
        <f>VLOOKUP(M2827,code!A:C,3,FALSE)</f>
        <v>0</v>
      </c>
      <c r="P2827" s="16"/>
      <c r="Q2827" s="15"/>
      <c r="R2827" s="16"/>
      <c r="S2827" s="15"/>
      <c r="T2827" s="16"/>
      <c r="U2827" s="15"/>
    </row>
    <row r="2828" spans="1:21" x14ac:dyDescent="0.25">
      <c r="A2828" s="12">
        <v>142</v>
      </c>
      <c r="B2828" t="s">
        <v>7793</v>
      </c>
      <c r="C2828">
        <f>IFERROR(VLOOKUP(B2828,code!$F$1:$G$39,2,FALSE),"")</f>
        <v>1</v>
      </c>
      <c r="D2828" t="s">
        <v>183</v>
      </c>
      <c r="E2828" t="str">
        <f t="shared" si="213"/>
        <v>Female</v>
      </c>
      <c r="F2828" t="s">
        <v>7797</v>
      </c>
      <c r="G2828" s="12">
        <v>36</v>
      </c>
      <c r="H2828" s="14" t="s">
        <v>7826</v>
      </c>
      <c r="I2828" s="24">
        <f t="shared" si="216"/>
        <v>44569</v>
      </c>
      <c r="J2828" s="14">
        <f>MAX(P2828,R2828,T2828)</f>
        <v>44463</v>
      </c>
      <c r="K2828" s="14" t="str">
        <f>_xlfn.IFNA(VLOOKUP(D2828,code!F:G,1,FALSE),"")</f>
        <v/>
      </c>
      <c r="L2828" s="15">
        <v>2</v>
      </c>
      <c r="M2828" s="15" t="str">
        <f t="shared" si="215"/>
        <v>北京生物_北京科兴中维_</v>
      </c>
      <c r="N2828" s="15" t="str">
        <f>VLOOKUP(M2828,code!A:B,2,FALSE)</f>
        <v>PV</v>
      </c>
      <c r="O2828" s="15" t="str">
        <f>VLOOKUP(M2828,code!A:C,3,FALSE)</f>
        <v>Y</v>
      </c>
      <c r="P2828" s="16">
        <v>44437</v>
      </c>
      <c r="Q2828" s="15" t="s">
        <v>7816</v>
      </c>
      <c r="R2828" s="16">
        <v>44463</v>
      </c>
      <c r="S2828" s="15" t="s">
        <v>7815</v>
      </c>
      <c r="T2828" s="16"/>
      <c r="U2828" s="15"/>
    </row>
    <row r="2829" spans="1:21" x14ac:dyDescent="0.25">
      <c r="A2829" s="12">
        <v>143</v>
      </c>
      <c r="B2829" t="s">
        <v>7793</v>
      </c>
      <c r="C2829">
        <f>IFERROR(VLOOKUP(B2829,code!$F$1:$G$39,2,FALSE),"")</f>
        <v>1</v>
      </c>
      <c r="D2829" t="s">
        <v>184</v>
      </c>
      <c r="E2829" t="str">
        <f t="shared" si="213"/>
        <v>Female</v>
      </c>
      <c r="F2829" t="s">
        <v>7797</v>
      </c>
      <c r="G2829" s="12">
        <v>73</v>
      </c>
      <c r="H2829" s="14" t="s">
        <v>7826</v>
      </c>
      <c r="I2829" s="24">
        <f t="shared" si="216"/>
        <v>44569</v>
      </c>
      <c r="J2829" s="14"/>
      <c r="K2829" s="14" t="str">
        <f>_xlfn.IFNA(VLOOKUP(D2829,code!F:G,1,FALSE),"")</f>
        <v/>
      </c>
      <c r="L2829" s="15">
        <v>0</v>
      </c>
      <c r="M2829" s="15" t="str">
        <f t="shared" si="215"/>
        <v>__</v>
      </c>
      <c r="N2829" s="15"/>
      <c r="O2829" s="15">
        <f>VLOOKUP(M2829,code!A:C,3,FALSE)</f>
        <v>0</v>
      </c>
      <c r="P2829" s="16"/>
      <c r="Q2829" s="15"/>
      <c r="R2829" s="16"/>
      <c r="S2829" s="15"/>
      <c r="T2829" s="16"/>
      <c r="U2829" s="15"/>
    </row>
    <row r="2830" spans="1:21" x14ac:dyDescent="0.25">
      <c r="A2830" s="12">
        <v>145</v>
      </c>
      <c r="B2830" t="s">
        <v>7793</v>
      </c>
      <c r="C2830">
        <f>IFERROR(VLOOKUP(B2830,code!$F$1:$G$39,2,FALSE),"")</f>
        <v>1</v>
      </c>
      <c r="D2830" t="s">
        <v>186</v>
      </c>
      <c r="E2830" t="str">
        <f t="shared" si="213"/>
        <v>Female</v>
      </c>
      <c r="F2830" t="s">
        <v>7797</v>
      </c>
      <c r="G2830" s="12">
        <v>12</v>
      </c>
      <c r="H2830" s="14" t="s">
        <v>7826</v>
      </c>
      <c r="I2830" s="24">
        <f t="shared" si="216"/>
        <v>44569</v>
      </c>
      <c r="J2830" s="14">
        <f>MAX(P2830,R2830,T2830)</f>
        <v>44531</v>
      </c>
      <c r="K2830" s="14" t="str">
        <f>_xlfn.IFNA(VLOOKUP(D2830,code!F:G,1,FALSE),"")</f>
        <v/>
      </c>
      <c r="L2830" s="15">
        <v>2</v>
      </c>
      <c r="M2830" s="15" t="str">
        <f t="shared" si="215"/>
        <v>成都生物_兰州生物_</v>
      </c>
      <c r="N2830" s="15" t="str">
        <f>VLOOKUP(M2830,code!A:B,2,FALSE)</f>
        <v>PP</v>
      </c>
      <c r="O2830" s="15" t="str">
        <f>VLOOKUP(M2830,code!A:C,3,FALSE)</f>
        <v>N</v>
      </c>
      <c r="P2830" s="16">
        <v>44502</v>
      </c>
      <c r="Q2830" s="15" t="s">
        <v>7819</v>
      </c>
      <c r="R2830" s="16">
        <v>44531</v>
      </c>
      <c r="S2830" s="15" t="s">
        <v>7817</v>
      </c>
      <c r="T2830" s="16"/>
      <c r="U2830" s="15"/>
    </row>
    <row r="2831" spans="1:21" x14ac:dyDescent="0.25">
      <c r="A2831" s="12">
        <v>146</v>
      </c>
      <c r="B2831" t="s">
        <v>7793</v>
      </c>
      <c r="C2831">
        <f>IFERROR(VLOOKUP(B2831,code!$F$1:$G$39,2,FALSE),"")</f>
        <v>1</v>
      </c>
      <c r="D2831" t="s">
        <v>187</v>
      </c>
      <c r="E2831" t="str">
        <f t="shared" si="213"/>
        <v>Female</v>
      </c>
      <c r="F2831" t="s">
        <v>7797</v>
      </c>
      <c r="G2831" s="12">
        <v>63</v>
      </c>
      <c r="H2831" s="14" t="s">
        <v>7826</v>
      </c>
      <c r="I2831" s="24">
        <f t="shared" si="216"/>
        <v>44569</v>
      </c>
      <c r="J2831" s="14"/>
      <c r="K2831" s="14" t="str">
        <f>_xlfn.IFNA(VLOOKUP(D2831,code!F:G,1,FALSE),"")</f>
        <v/>
      </c>
      <c r="L2831" s="15">
        <v>0</v>
      </c>
      <c r="M2831" s="15" t="str">
        <f t="shared" si="215"/>
        <v>__</v>
      </c>
      <c r="N2831" s="15"/>
      <c r="O2831" s="15">
        <f>VLOOKUP(M2831,code!A:C,3,FALSE)</f>
        <v>0</v>
      </c>
      <c r="P2831" s="16"/>
      <c r="Q2831" s="15"/>
      <c r="R2831" s="16"/>
      <c r="S2831" s="15"/>
      <c r="T2831" s="16"/>
      <c r="U2831" s="15"/>
    </row>
    <row r="2832" spans="1:21" x14ac:dyDescent="0.25">
      <c r="A2832" s="12">
        <v>147</v>
      </c>
      <c r="B2832" t="s">
        <v>7793</v>
      </c>
      <c r="C2832">
        <f>IFERROR(VLOOKUP(B2832,code!$F$1:$G$39,2,FALSE),"")</f>
        <v>1</v>
      </c>
      <c r="D2832" t="s">
        <v>188</v>
      </c>
      <c r="E2832" t="str">
        <f t="shared" si="213"/>
        <v>Female</v>
      </c>
      <c r="F2832" t="s">
        <v>7797</v>
      </c>
      <c r="G2832" s="12">
        <v>21</v>
      </c>
      <c r="H2832" s="14" t="s">
        <v>7826</v>
      </c>
      <c r="I2832" s="24">
        <f t="shared" si="216"/>
        <v>44569</v>
      </c>
      <c r="J2832" s="14"/>
      <c r="K2832" s="14" t="str">
        <f>_xlfn.IFNA(VLOOKUP(D2832,code!F:G,1,FALSE),"")</f>
        <v/>
      </c>
      <c r="L2832" s="15">
        <v>0</v>
      </c>
      <c r="M2832" s="15" t="str">
        <f t="shared" si="215"/>
        <v>__</v>
      </c>
      <c r="N2832" s="15"/>
      <c r="O2832" s="15">
        <f>VLOOKUP(M2832,code!A:C,3,FALSE)</f>
        <v>0</v>
      </c>
      <c r="P2832" s="16"/>
      <c r="Q2832" s="15"/>
      <c r="R2832" s="16"/>
      <c r="S2832" s="15"/>
      <c r="T2832" s="16"/>
      <c r="U2832" s="15"/>
    </row>
    <row r="2833" spans="1:21" x14ac:dyDescent="0.25">
      <c r="A2833" s="12">
        <v>148</v>
      </c>
      <c r="B2833" t="s">
        <v>7793</v>
      </c>
      <c r="C2833">
        <f>IFERROR(VLOOKUP(B2833,code!$F$1:$G$39,2,FALSE),"")</f>
        <v>1</v>
      </c>
      <c r="D2833" t="s">
        <v>189</v>
      </c>
      <c r="E2833" t="str">
        <f t="shared" si="213"/>
        <v>Male</v>
      </c>
      <c r="F2833" t="s">
        <v>7798</v>
      </c>
      <c r="G2833" s="12">
        <v>53</v>
      </c>
      <c r="H2833" s="14" t="s">
        <v>7826</v>
      </c>
      <c r="I2833" s="24">
        <f t="shared" si="216"/>
        <v>44569</v>
      </c>
      <c r="J2833" s="14">
        <f>MAX(P2833,R2833,T2833)</f>
        <v>44365</v>
      </c>
      <c r="K2833" s="14" t="str">
        <f>_xlfn.IFNA(VLOOKUP(D2833,code!F:G,1,FALSE),"")</f>
        <v/>
      </c>
      <c r="L2833" s="15">
        <v>1</v>
      </c>
      <c r="M2833" s="15" t="str">
        <f t="shared" si="215"/>
        <v>康希诺生物__</v>
      </c>
      <c r="N2833" s="15" t="str">
        <f>VLOOKUP(M2833,code!A:B,2,FALSE)</f>
        <v>A</v>
      </c>
      <c r="O2833" s="15" t="str">
        <f>VLOOKUP(M2833,code!A:C,3,FALSE)</f>
        <v>N</v>
      </c>
      <c r="P2833" s="16">
        <v>44365</v>
      </c>
      <c r="Q2833" s="15" t="s">
        <v>7854</v>
      </c>
      <c r="R2833" s="16"/>
      <c r="S2833" s="15"/>
      <c r="T2833" s="16"/>
      <c r="U2833" s="15"/>
    </row>
    <row r="2834" spans="1:21" x14ac:dyDescent="0.25">
      <c r="A2834" s="12">
        <v>149</v>
      </c>
      <c r="B2834" t="s">
        <v>7793</v>
      </c>
      <c r="C2834">
        <f>IFERROR(VLOOKUP(B2834,code!$F$1:$G$39,2,FALSE),"")</f>
        <v>1</v>
      </c>
      <c r="D2834" t="s">
        <v>190</v>
      </c>
      <c r="E2834" t="str">
        <f t="shared" si="213"/>
        <v>Male</v>
      </c>
      <c r="F2834" t="s">
        <v>7798</v>
      </c>
      <c r="G2834" s="12">
        <v>44</v>
      </c>
      <c r="H2834" s="14" t="s">
        <v>7826</v>
      </c>
      <c r="I2834" s="24">
        <f t="shared" si="216"/>
        <v>44569</v>
      </c>
      <c r="J2834" s="14">
        <f>MAX(P2834,R2834,T2834)</f>
        <v>44374</v>
      </c>
      <c r="K2834" s="14" t="str">
        <f>_xlfn.IFNA(VLOOKUP(D2834,code!F:G,1,FALSE),"")</f>
        <v/>
      </c>
      <c r="L2834" s="15">
        <v>2</v>
      </c>
      <c r="M2834" s="15" t="str">
        <f t="shared" si="215"/>
        <v>北京生物_兰州生物_</v>
      </c>
      <c r="N2834" s="15" t="str">
        <f>VLOOKUP(M2834,code!A:B,2,FALSE)</f>
        <v>PP</v>
      </c>
      <c r="O2834" s="15" t="str">
        <f>VLOOKUP(M2834,code!A:C,3,FALSE)</f>
        <v>N</v>
      </c>
      <c r="P2834" s="16">
        <v>44352</v>
      </c>
      <c r="Q2834" s="15" t="s">
        <v>7816</v>
      </c>
      <c r="R2834" s="16">
        <v>44374</v>
      </c>
      <c r="S2834" s="15" t="s">
        <v>7817</v>
      </c>
      <c r="T2834" s="16"/>
      <c r="U2834" s="15"/>
    </row>
    <row r="2835" spans="1:21" x14ac:dyDescent="0.25">
      <c r="A2835" s="12">
        <v>152</v>
      </c>
      <c r="B2835" t="s">
        <v>7793</v>
      </c>
      <c r="C2835">
        <f>IFERROR(VLOOKUP(B2835,code!$F$1:$G$39,2,FALSE),"")</f>
        <v>1</v>
      </c>
      <c r="D2835" t="s">
        <v>193</v>
      </c>
      <c r="E2835" t="str">
        <f t="shared" si="213"/>
        <v>Male</v>
      </c>
      <c r="F2835" t="s">
        <v>7798</v>
      </c>
      <c r="G2835" s="12">
        <v>50</v>
      </c>
      <c r="H2835" s="14" t="s">
        <v>7826</v>
      </c>
      <c r="I2835" s="24">
        <f t="shared" si="216"/>
        <v>44569</v>
      </c>
      <c r="J2835" s="14">
        <f>MAX(P2835,R2835,T2835)</f>
        <v>44428</v>
      </c>
      <c r="K2835" s="14" t="str">
        <f>_xlfn.IFNA(VLOOKUP(D2835,code!F:G,1,FALSE),"")</f>
        <v/>
      </c>
      <c r="L2835" s="15">
        <v>2</v>
      </c>
      <c r="M2835" s="15" t="str">
        <f t="shared" si="215"/>
        <v>科兴（大连）_北京科兴中维_</v>
      </c>
      <c r="N2835" s="15" t="str">
        <f>VLOOKUP(M2835,code!A:B,2,FALSE)</f>
        <v>VV</v>
      </c>
      <c r="O2835" s="15" t="str">
        <f>VLOOKUP(M2835,code!A:C,3,FALSE)</f>
        <v>N</v>
      </c>
      <c r="P2835" s="16">
        <v>44392</v>
      </c>
      <c r="Q2835" s="15" t="s">
        <v>7844</v>
      </c>
      <c r="R2835" s="16">
        <v>44428</v>
      </c>
      <c r="S2835" s="15" t="s">
        <v>7815</v>
      </c>
      <c r="T2835" s="16"/>
      <c r="U2835" s="15"/>
    </row>
    <row r="2836" spans="1:21" x14ac:dyDescent="0.25">
      <c r="A2836" s="12">
        <v>3595</v>
      </c>
      <c r="B2836" t="s">
        <v>7795</v>
      </c>
      <c r="C2836">
        <f>IFERROR(VLOOKUP(B2836,code!$F$1:$G$39,2,FALSE),"")</f>
        <v>6</v>
      </c>
      <c r="D2836" t="s">
        <v>3564</v>
      </c>
      <c r="E2836" t="str">
        <f t="shared" si="213"/>
        <v>Male</v>
      </c>
      <c r="F2836" t="s">
        <v>7798</v>
      </c>
      <c r="G2836" s="12">
        <v>32</v>
      </c>
      <c r="H2836" s="14">
        <v>44569</v>
      </c>
      <c r="I2836" s="24">
        <f t="shared" si="216"/>
        <v>44569</v>
      </c>
      <c r="J2836" s="14">
        <f>MAX(P2836,R2836,T2836)</f>
        <v>44349</v>
      </c>
      <c r="K2836" s="14" t="str">
        <f>_xlfn.IFNA(VLOOKUP(D2836,code!F:G,1,FALSE),"")</f>
        <v/>
      </c>
      <c r="L2836" s="15">
        <v>2</v>
      </c>
      <c r="M2836" s="15" t="str">
        <f t="shared" si="215"/>
        <v>北京科兴中维_北京生物_</v>
      </c>
      <c r="N2836" s="15" t="str">
        <f>VLOOKUP(M2836,code!A:B,2,FALSE)</f>
        <v>VP</v>
      </c>
      <c r="O2836" s="15" t="str">
        <f>VLOOKUP(M2836,code!A:C,3,FALSE)</f>
        <v>Y</v>
      </c>
      <c r="P2836" s="16">
        <v>44300</v>
      </c>
      <c r="Q2836" s="15" t="s">
        <v>7815</v>
      </c>
      <c r="R2836" s="16">
        <v>44349</v>
      </c>
      <c r="S2836" s="15" t="s">
        <v>7816</v>
      </c>
      <c r="T2836" s="16"/>
      <c r="U2836" s="15"/>
    </row>
    <row r="2837" spans="1:21" x14ac:dyDescent="0.25">
      <c r="A2837" s="12">
        <v>155</v>
      </c>
      <c r="B2837" t="s">
        <v>7793</v>
      </c>
      <c r="C2837">
        <f>IFERROR(VLOOKUP(B2837,code!$F$1:$G$39,2,FALSE),"")</f>
        <v>1</v>
      </c>
      <c r="D2837" t="s">
        <v>196</v>
      </c>
      <c r="E2837" t="str">
        <f t="shared" si="213"/>
        <v>Male</v>
      </c>
      <c r="F2837" t="s">
        <v>7798</v>
      </c>
      <c r="G2837" s="12">
        <v>41</v>
      </c>
      <c r="H2837" s="14" t="s">
        <v>7826</v>
      </c>
      <c r="I2837" s="24">
        <f t="shared" si="216"/>
        <v>44569</v>
      </c>
      <c r="J2837" s="14">
        <f>MAX(P2837,R2837,T2837)</f>
        <v>44393</v>
      </c>
      <c r="K2837" s="14" t="str">
        <f>_xlfn.IFNA(VLOOKUP(D2837,code!F:G,1,FALSE),"")</f>
        <v/>
      </c>
      <c r="L2837" s="15">
        <v>2</v>
      </c>
      <c r="M2837" s="15" t="str">
        <f t="shared" si="215"/>
        <v>深圳康泰_深圳康泰_</v>
      </c>
      <c r="N2837" s="15" t="str">
        <f>VLOOKUP(M2837,code!A:B,2,FALSE)</f>
        <v>KK</v>
      </c>
      <c r="O2837" s="15" t="str">
        <f>VLOOKUP(M2837,code!A:C,3,FALSE)</f>
        <v>N</v>
      </c>
      <c r="P2837" s="16">
        <v>44356</v>
      </c>
      <c r="Q2837" s="15" t="s">
        <v>7856</v>
      </c>
      <c r="R2837" s="16">
        <v>44393</v>
      </c>
      <c r="S2837" s="15" t="s">
        <v>7856</v>
      </c>
      <c r="T2837" s="16"/>
      <c r="U2837" s="15"/>
    </row>
    <row r="2838" spans="1:21" x14ac:dyDescent="0.25">
      <c r="A2838" s="12">
        <v>156</v>
      </c>
      <c r="B2838" t="s">
        <v>7793</v>
      </c>
      <c r="C2838">
        <f>IFERROR(VLOOKUP(B2838,code!$F$1:$G$39,2,FALSE),"")</f>
        <v>1</v>
      </c>
      <c r="D2838" t="s">
        <v>197</v>
      </c>
      <c r="E2838" t="str">
        <f t="shared" si="213"/>
        <v>Male</v>
      </c>
      <c r="F2838" t="s">
        <v>7798</v>
      </c>
      <c r="G2838" s="12">
        <v>78</v>
      </c>
      <c r="H2838" s="14" t="s">
        <v>7826</v>
      </c>
      <c r="I2838" s="24">
        <f t="shared" si="216"/>
        <v>44569</v>
      </c>
      <c r="J2838" s="14"/>
      <c r="K2838" s="14" t="str">
        <f>_xlfn.IFNA(VLOOKUP(D2838,code!F:G,1,FALSE),"")</f>
        <v/>
      </c>
      <c r="L2838" s="15">
        <v>0</v>
      </c>
      <c r="M2838" s="15" t="str">
        <f t="shared" si="215"/>
        <v>__</v>
      </c>
      <c r="N2838" s="15"/>
      <c r="O2838" s="15">
        <f>VLOOKUP(M2838,code!A:C,3,FALSE)</f>
        <v>0</v>
      </c>
      <c r="P2838" s="16"/>
      <c r="Q2838" s="15"/>
      <c r="R2838" s="16"/>
      <c r="S2838" s="15"/>
      <c r="T2838" s="16"/>
      <c r="U2838" s="15"/>
    </row>
    <row r="2839" spans="1:21" x14ac:dyDescent="0.25">
      <c r="A2839" s="12">
        <v>158</v>
      </c>
      <c r="B2839" t="s">
        <v>7793</v>
      </c>
      <c r="C2839">
        <f>IFERROR(VLOOKUP(B2839,code!$F$1:$G$39,2,FALSE),"")</f>
        <v>1</v>
      </c>
      <c r="D2839" t="s">
        <v>199</v>
      </c>
      <c r="E2839" t="str">
        <f t="shared" si="213"/>
        <v>Male</v>
      </c>
      <c r="F2839" t="s">
        <v>7798</v>
      </c>
      <c r="G2839" s="12">
        <v>16</v>
      </c>
      <c r="H2839" s="14" t="s">
        <v>7826</v>
      </c>
      <c r="I2839" s="24">
        <f t="shared" si="216"/>
        <v>44569</v>
      </c>
      <c r="J2839" s="14">
        <f>MAX(P2839,R2839,T2839)</f>
        <v>44439</v>
      </c>
      <c r="K2839" s="14" t="str">
        <f>_xlfn.IFNA(VLOOKUP(D2839,code!F:G,1,FALSE),"")</f>
        <v/>
      </c>
      <c r="L2839" s="15">
        <v>2</v>
      </c>
      <c r="M2839" s="15" t="str">
        <f t="shared" si="215"/>
        <v>北京生物_北京生物_</v>
      </c>
      <c r="N2839" s="15" t="str">
        <f>VLOOKUP(M2839,code!A:B,2,FALSE)</f>
        <v>PP</v>
      </c>
      <c r="O2839" s="15" t="str">
        <f>VLOOKUP(M2839,code!A:C,3,FALSE)</f>
        <v>N</v>
      </c>
      <c r="P2839" s="16">
        <v>44418</v>
      </c>
      <c r="Q2839" s="15" t="s">
        <v>7816</v>
      </c>
      <c r="R2839" s="16">
        <v>44439</v>
      </c>
      <c r="S2839" s="15" t="s">
        <v>7816</v>
      </c>
      <c r="T2839" s="16"/>
      <c r="U2839" s="15"/>
    </row>
    <row r="2840" spans="1:21" x14ac:dyDescent="0.25">
      <c r="A2840" s="12">
        <v>159</v>
      </c>
      <c r="B2840" t="s">
        <v>7793</v>
      </c>
      <c r="C2840">
        <f>IFERROR(VLOOKUP(B2840,code!$F$1:$G$39,2,FALSE),"")</f>
        <v>1</v>
      </c>
      <c r="D2840" t="s">
        <v>200</v>
      </c>
      <c r="E2840" t="str">
        <f t="shared" si="213"/>
        <v>Male</v>
      </c>
      <c r="F2840" t="s">
        <v>7798</v>
      </c>
      <c r="G2840" s="12">
        <v>75</v>
      </c>
      <c r="H2840" s="14" t="s">
        <v>7826</v>
      </c>
      <c r="I2840" s="24">
        <f t="shared" si="216"/>
        <v>44569</v>
      </c>
      <c r="J2840" s="14"/>
      <c r="K2840" s="14" t="str">
        <f>_xlfn.IFNA(VLOOKUP(D2840,code!F:G,1,FALSE),"")</f>
        <v/>
      </c>
      <c r="L2840" s="15">
        <v>0</v>
      </c>
      <c r="M2840" s="15" t="str">
        <f t="shared" si="215"/>
        <v>__</v>
      </c>
      <c r="N2840" s="15"/>
      <c r="O2840" s="15">
        <f>VLOOKUP(M2840,code!A:C,3,FALSE)</f>
        <v>0</v>
      </c>
      <c r="P2840" s="16"/>
      <c r="Q2840" s="15"/>
      <c r="R2840" s="16"/>
      <c r="S2840" s="15"/>
      <c r="T2840" s="16"/>
      <c r="U2840" s="15"/>
    </row>
    <row r="2841" spans="1:21" x14ac:dyDescent="0.25">
      <c r="A2841" s="12">
        <v>161</v>
      </c>
      <c r="B2841" t="s">
        <v>7793</v>
      </c>
      <c r="C2841">
        <f>IFERROR(VLOOKUP(B2841,code!$F$1:$G$39,2,FALSE),"")</f>
        <v>1</v>
      </c>
      <c r="D2841" t="s">
        <v>202</v>
      </c>
      <c r="E2841" t="str">
        <f t="shared" si="213"/>
        <v>Male</v>
      </c>
      <c r="F2841" t="s">
        <v>7798</v>
      </c>
      <c r="G2841" s="12">
        <v>44</v>
      </c>
      <c r="H2841" s="14" t="s">
        <v>7826</v>
      </c>
      <c r="I2841" s="24">
        <f t="shared" si="216"/>
        <v>44569</v>
      </c>
      <c r="J2841" s="14">
        <f>MAX(P2841,R2841,T2841)</f>
        <v>44426</v>
      </c>
      <c r="K2841" s="14" t="str">
        <f>_xlfn.IFNA(VLOOKUP(D2841,code!F:G,1,FALSE),"")</f>
        <v/>
      </c>
      <c r="L2841" s="15">
        <v>2</v>
      </c>
      <c r="M2841" s="15" t="str">
        <f t="shared" si="215"/>
        <v>北京科兴中维_北京科兴中维_</v>
      </c>
      <c r="N2841" s="15" t="str">
        <f>VLOOKUP(M2841,code!A:B,2,FALSE)</f>
        <v>VV</v>
      </c>
      <c r="O2841" s="15" t="str">
        <f>VLOOKUP(M2841,code!A:C,3,FALSE)</f>
        <v>N</v>
      </c>
      <c r="P2841" s="16">
        <v>44396</v>
      </c>
      <c r="Q2841" s="15" t="s">
        <v>7815</v>
      </c>
      <c r="R2841" s="16">
        <v>44426</v>
      </c>
      <c r="S2841" s="15" t="s">
        <v>7815</v>
      </c>
      <c r="T2841" s="16"/>
      <c r="U2841" s="15"/>
    </row>
    <row r="2842" spans="1:21" x14ac:dyDescent="0.25">
      <c r="A2842" s="12">
        <v>162</v>
      </c>
      <c r="B2842" t="s">
        <v>7793</v>
      </c>
      <c r="C2842">
        <f>IFERROR(VLOOKUP(B2842,code!$F$1:$G$39,2,FALSE),"")</f>
        <v>1</v>
      </c>
      <c r="D2842" t="s">
        <v>203</v>
      </c>
      <c r="E2842" t="str">
        <f t="shared" si="213"/>
        <v>Male</v>
      </c>
      <c r="F2842" t="s">
        <v>7798</v>
      </c>
      <c r="G2842" s="12">
        <v>77</v>
      </c>
      <c r="H2842" s="14" t="s">
        <v>7826</v>
      </c>
      <c r="I2842" s="24">
        <f t="shared" si="216"/>
        <v>44569</v>
      </c>
      <c r="J2842" s="14"/>
      <c r="K2842" s="14" t="str">
        <f>_xlfn.IFNA(VLOOKUP(D2842,code!F:G,1,FALSE),"")</f>
        <v/>
      </c>
      <c r="L2842" s="15">
        <v>0</v>
      </c>
      <c r="M2842" s="15" t="str">
        <f t="shared" si="215"/>
        <v>__</v>
      </c>
      <c r="N2842" s="15"/>
      <c r="O2842" s="15">
        <f>VLOOKUP(M2842,code!A:C,3,FALSE)</f>
        <v>0</v>
      </c>
      <c r="P2842" s="16"/>
      <c r="Q2842" s="15"/>
      <c r="R2842" s="16"/>
      <c r="S2842" s="15"/>
      <c r="T2842" s="16"/>
      <c r="U2842" s="15"/>
    </row>
    <row r="2843" spans="1:21" x14ac:dyDescent="0.25">
      <c r="A2843" s="12">
        <v>3457</v>
      </c>
      <c r="B2843" t="s">
        <v>7795</v>
      </c>
      <c r="C2843">
        <f>IFERROR(VLOOKUP(B2843,code!$F$1:$G$39,2,FALSE),"")</f>
        <v>6</v>
      </c>
      <c r="D2843" t="s">
        <v>3428</v>
      </c>
      <c r="E2843" t="str">
        <f t="shared" si="213"/>
        <v>Female</v>
      </c>
      <c r="F2843" t="s">
        <v>7797</v>
      </c>
      <c r="G2843" s="12">
        <v>8</v>
      </c>
      <c r="H2843" s="14">
        <v>44571</v>
      </c>
      <c r="I2843" s="24">
        <f t="shared" si="216"/>
        <v>44571</v>
      </c>
      <c r="J2843" s="14">
        <f>MAX(P2843,R2843,T2843)</f>
        <v>44564</v>
      </c>
      <c r="K2843" s="14" t="str">
        <f>_xlfn.IFNA(VLOOKUP(D2843,code!F:G,1,FALSE),"")</f>
        <v/>
      </c>
      <c r="L2843" s="15">
        <v>2</v>
      </c>
      <c r="M2843" s="15" t="str">
        <f t="shared" si="215"/>
        <v>兰州生物_兰州生物_</v>
      </c>
      <c r="N2843" s="15" t="str">
        <f>VLOOKUP(M2843,code!A:B,2,FALSE)</f>
        <v>PP</v>
      </c>
      <c r="O2843" s="15" t="str">
        <f>VLOOKUP(M2843,code!A:C,3,FALSE)</f>
        <v>N</v>
      </c>
      <c r="P2843" s="16">
        <v>44543</v>
      </c>
      <c r="Q2843" s="15" t="s">
        <v>7817</v>
      </c>
      <c r="R2843" s="16">
        <v>44564</v>
      </c>
      <c r="S2843" s="15" t="s">
        <v>7817</v>
      </c>
      <c r="T2843" s="16"/>
      <c r="U2843" s="15"/>
    </row>
    <row r="2844" spans="1:21" x14ac:dyDescent="0.25">
      <c r="A2844" s="12">
        <v>197</v>
      </c>
      <c r="B2844" t="s">
        <v>7793</v>
      </c>
      <c r="C2844">
        <f>IFERROR(VLOOKUP(B2844,code!$F$1:$G$39,2,FALSE),"")</f>
        <v>1</v>
      </c>
      <c r="D2844" t="s">
        <v>238</v>
      </c>
      <c r="E2844" t="str">
        <f t="shared" si="213"/>
        <v>Male</v>
      </c>
      <c r="F2844" t="s">
        <v>7798</v>
      </c>
      <c r="G2844" s="12">
        <v>5</v>
      </c>
      <c r="H2844" s="14">
        <v>44566</v>
      </c>
      <c r="I2844" s="24">
        <f t="shared" si="216"/>
        <v>44566</v>
      </c>
      <c r="J2844" s="14">
        <f>MAX(P2844,R2844,T2844)</f>
        <v>44548</v>
      </c>
      <c r="K2844" s="14" t="str">
        <f>_xlfn.IFNA(VLOOKUP(D2844,code!F:G,1,FALSE),"")</f>
        <v/>
      </c>
      <c r="L2844" s="15">
        <v>1</v>
      </c>
      <c r="M2844" s="15" t="str">
        <f t="shared" si="215"/>
        <v>兰州生物__</v>
      </c>
      <c r="N2844" s="15" t="str">
        <f>VLOOKUP(M2844,code!A:B,2,FALSE)</f>
        <v>P</v>
      </c>
      <c r="O2844" s="15" t="str">
        <f>VLOOKUP(M2844,code!A:C,3,FALSE)</f>
        <v>N</v>
      </c>
      <c r="P2844" s="16">
        <v>44548</v>
      </c>
      <c r="Q2844" s="15" t="s">
        <v>7817</v>
      </c>
      <c r="R2844" s="16"/>
      <c r="S2844" s="15"/>
      <c r="T2844" s="16"/>
      <c r="U2844" s="15"/>
    </row>
    <row r="2845" spans="1:21" x14ac:dyDescent="0.25">
      <c r="A2845" s="12">
        <v>198</v>
      </c>
      <c r="B2845" t="s">
        <v>7793</v>
      </c>
      <c r="C2845">
        <f>IFERROR(VLOOKUP(B2845,code!$F$1:$G$39,2,FALSE),"")</f>
        <v>1</v>
      </c>
      <c r="D2845" t="s">
        <v>239</v>
      </c>
      <c r="E2845" t="str">
        <f t="shared" si="213"/>
        <v>Female</v>
      </c>
      <c r="F2845" t="s">
        <v>7797</v>
      </c>
      <c r="G2845" s="12">
        <v>5</v>
      </c>
      <c r="H2845" s="14">
        <v>44567</v>
      </c>
      <c r="I2845" s="24">
        <f t="shared" si="216"/>
        <v>44567</v>
      </c>
      <c r="J2845" s="14">
        <f>MAX(P2845,R2845,T2845)</f>
        <v>44542</v>
      </c>
      <c r="K2845" s="14" t="str">
        <f>_xlfn.IFNA(VLOOKUP(D2845,code!F:G,1,FALSE),"")</f>
        <v/>
      </c>
      <c r="L2845" s="15">
        <v>2</v>
      </c>
      <c r="M2845" s="15" t="str">
        <f t="shared" si="215"/>
        <v>成都生物_兰州生物_</v>
      </c>
      <c r="N2845" s="15" t="str">
        <f>VLOOKUP(M2845,code!A:B,2,FALSE)</f>
        <v>PP</v>
      </c>
      <c r="O2845" s="15" t="str">
        <f>VLOOKUP(M2845,code!A:C,3,FALSE)</f>
        <v>N</v>
      </c>
      <c r="P2845" s="16">
        <v>44513</v>
      </c>
      <c r="Q2845" s="15" t="s">
        <v>7819</v>
      </c>
      <c r="R2845" s="16">
        <v>44542</v>
      </c>
      <c r="S2845" s="15" t="s">
        <v>7817</v>
      </c>
      <c r="T2845" s="16"/>
      <c r="U2845" s="15"/>
    </row>
    <row r="2846" spans="1:21" x14ac:dyDescent="0.25">
      <c r="A2846" s="12">
        <v>199</v>
      </c>
      <c r="B2846" t="s">
        <v>7793</v>
      </c>
      <c r="C2846">
        <f>IFERROR(VLOOKUP(B2846,code!$F$1:$G$39,2,FALSE),"")</f>
        <v>1</v>
      </c>
      <c r="D2846" t="s">
        <v>240</v>
      </c>
      <c r="E2846" t="str">
        <f t="shared" si="213"/>
        <v>Male</v>
      </c>
      <c r="F2846" t="s">
        <v>7798</v>
      </c>
      <c r="G2846" s="12">
        <v>6</v>
      </c>
      <c r="H2846" s="14">
        <v>44572</v>
      </c>
      <c r="I2846" s="24">
        <f t="shared" si="216"/>
        <v>44572</v>
      </c>
      <c r="J2846" s="14">
        <f>MAX(P2846,R2846,T2846)</f>
        <v>44541</v>
      </c>
      <c r="K2846" s="14" t="str">
        <f>_xlfn.IFNA(VLOOKUP(D2846,code!F:G,1,FALSE),"")</f>
        <v/>
      </c>
      <c r="L2846" s="15">
        <v>2</v>
      </c>
      <c r="M2846" s="15" t="str">
        <f t="shared" si="215"/>
        <v>成都生物_兰州生物_</v>
      </c>
      <c r="N2846" s="15" t="str">
        <f>VLOOKUP(M2846,code!A:B,2,FALSE)</f>
        <v>PP</v>
      </c>
      <c r="O2846" s="15" t="str">
        <f>VLOOKUP(M2846,code!A:C,3,FALSE)</f>
        <v>N</v>
      </c>
      <c r="P2846" s="16">
        <v>44513</v>
      </c>
      <c r="Q2846" s="15" t="s">
        <v>7819</v>
      </c>
      <c r="R2846" s="16">
        <v>44541</v>
      </c>
      <c r="S2846" s="15" t="s">
        <v>7817</v>
      </c>
      <c r="T2846" s="16"/>
      <c r="U2846" s="15"/>
    </row>
    <row r="2847" spans="1:21" x14ac:dyDescent="0.25">
      <c r="A2847" s="12">
        <v>200</v>
      </c>
      <c r="B2847" t="s">
        <v>7793</v>
      </c>
      <c r="C2847">
        <f>IFERROR(VLOOKUP(B2847,code!$F$1:$G$39,2,FALSE),"")</f>
        <v>1</v>
      </c>
      <c r="D2847" t="s">
        <v>241</v>
      </c>
      <c r="E2847" t="str">
        <f t="shared" si="213"/>
        <v>Female</v>
      </c>
      <c r="F2847" t="s">
        <v>7797</v>
      </c>
      <c r="G2847" s="12">
        <v>5</v>
      </c>
      <c r="H2847" s="14">
        <v>44568</v>
      </c>
      <c r="I2847" s="24">
        <f t="shared" si="216"/>
        <v>44568</v>
      </c>
      <c r="J2847" s="14"/>
      <c r="K2847" s="14" t="str">
        <f>_xlfn.IFNA(VLOOKUP(D2847,code!F:G,1,FALSE),"")</f>
        <v/>
      </c>
      <c r="L2847" s="15">
        <v>0</v>
      </c>
      <c r="M2847" s="15" t="str">
        <f t="shared" si="215"/>
        <v>__</v>
      </c>
      <c r="N2847" s="15"/>
      <c r="O2847" s="15">
        <f>VLOOKUP(M2847,code!A:C,3,FALSE)</f>
        <v>0</v>
      </c>
      <c r="P2847" s="16"/>
      <c r="Q2847" s="15"/>
      <c r="R2847" s="16"/>
      <c r="S2847" s="15"/>
      <c r="T2847" s="16"/>
      <c r="U2847" s="15"/>
    </row>
    <row r="2848" spans="1:21" x14ac:dyDescent="0.25">
      <c r="A2848" s="12">
        <v>201</v>
      </c>
      <c r="B2848" t="s">
        <v>7793</v>
      </c>
      <c r="C2848">
        <f>IFERROR(VLOOKUP(B2848,code!$F$1:$G$39,2,FALSE),"")</f>
        <v>1</v>
      </c>
      <c r="D2848" t="s">
        <v>242</v>
      </c>
      <c r="E2848" t="str">
        <f t="shared" si="213"/>
        <v>Male</v>
      </c>
      <c r="F2848" t="s">
        <v>7798</v>
      </c>
      <c r="G2848" s="12">
        <v>6</v>
      </c>
      <c r="H2848" s="14">
        <v>44571</v>
      </c>
      <c r="I2848" s="24">
        <f t="shared" si="216"/>
        <v>44571</v>
      </c>
      <c r="J2848" s="14">
        <f>MAX(P2848,R2848,T2848)</f>
        <v>44553</v>
      </c>
      <c r="K2848" s="14" t="str">
        <f>_xlfn.IFNA(VLOOKUP(D2848,code!F:G,1,FALSE),"")</f>
        <v/>
      </c>
      <c r="L2848" s="15">
        <v>2</v>
      </c>
      <c r="M2848" s="15" t="str">
        <f t="shared" si="215"/>
        <v>成都生物_兰州生物_</v>
      </c>
      <c r="N2848" s="15" t="str">
        <f>VLOOKUP(M2848,code!A:B,2,FALSE)</f>
        <v>PP</v>
      </c>
      <c r="O2848" s="15" t="str">
        <f>VLOOKUP(M2848,code!A:C,3,FALSE)</f>
        <v>N</v>
      </c>
      <c r="P2848" s="16">
        <v>44513</v>
      </c>
      <c r="Q2848" s="15" t="s">
        <v>7819</v>
      </c>
      <c r="R2848" s="16">
        <v>44553</v>
      </c>
      <c r="S2848" s="15" t="s">
        <v>7817</v>
      </c>
      <c r="T2848" s="16"/>
      <c r="U2848" s="15"/>
    </row>
    <row r="2849" spans="1:21" x14ac:dyDescent="0.25">
      <c r="A2849" s="12">
        <v>202</v>
      </c>
      <c r="B2849" t="s">
        <v>7793</v>
      </c>
      <c r="C2849">
        <f>IFERROR(VLOOKUP(B2849,code!$F$1:$G$39,2,FALSE),"")</f>
        <v>1</v>
      </c>
      <c r="D2849" t="s">
        <v>243</v>
      </c>
      <c r="E2849" t="str">
        <f t="shared" si="213"/>
        <v>Male</v>
      </c>
      <c r="F2849" t="s">
        <v>7798</v>
      </c>
      <c r="G2849" s="12">
        <v>6</v>
      </c>
      <c r="H2849" s="14">
        <v>44572</v>
      </c>
      <c r="I2849" s="24">
        <f t="shared" si="216"/>
        <v>44572</v>
      </c>
      <c r="J2849" s="14">
        <f>MAX(P2849,R2849,T2849)</f>
        <v>44555</v>
      </c>
      <c r="K2849" s="14" t="str">
        <f>_xlfn.IFNA(VLOOKUP(D2849,code!F:G,1,FALSE),"")</f>
        <v/>
      </c>
      <c r="L2849" s="15">
        <v>2</v>
      </c>
      <c r="M2849" s="15" t="str">
        <f t="shared" si="215"/>
        <v>成都生物_兰州生物_</v>
      </c>
      <c r="N2849" s="15" t="str">
        <f>VLOOKUP(M2849,code!A:B,2,FALSE)</f>
        <v>PP</v>
      </c>
      <c r="O2849" s="15" t="str">
        <f>VLOOKUP(M2849,code!A:C,3,FALSE)</f>
        <v>N</v>
      </c>
      <c r="P2849" s="16">
        <v>44513</v>
      </c>
      <c r="Q2849" s="15" t="s">
        <v>7819</v>
      </c>
      <c r="R2849" s="16">
        <v>44555</v>
      </c>
      <c r="S2849" s="15" t="s">
        <v>7817</v>
      </c>
      <c r="T2849" s="16"/>
      <c r="U2849" s="15"/>
    </row>
    <row r="2850" spans="1:21" x14ac:dyDescent="0.25">
      <c r="A2850" s="12">
        <v>3473</v>
      </c>
      <c r="B2850" t="s">
        <v>7795</v>
      </c>
      <c r="C2850">
        <f>IFERROR(VLOOKUP(B2850,code!$F$1:$G$39,2,FALSE),"")</f>
        <v>6</v>
      </c>
      <c r="D2850" t="s">
        <v>3444</v>
      </c>
      <c r="E2850" t="str">
        <f t="shared" si="213"/>
        <v>Female</v>
      </c>
      <c r="F2850" t="s">
        <v>7797</v>
      </c>
      <c r="G2850" s="12">
        <v>9</v>
      </c>
      <c r="H2850" s="14">
        <v>44571</v>
      </c>
      <c r="I2850" s="24">
        <f t="shared" si="216"/>
        <v>44571</v>
      </c>
      <c r="J2850" s="14">
        <f>MAX(P2850,R2850,T2850)</f>
        <v>44563</v>
      </c>
      <c r="K2850" s="14" t="str">
        <f>_xlfn.IFNA(VLOOKUP(D2850,code!F:G,1,FALSE),"")</f>
        <v/>
      </c>
      <c r="L2850" s="15">
        <v>2</v>
      </c>
      <c r="M2850" s="15" t="str">
        <f t="shared" si="215"/>
        <v>兰州生物_兰州生物_</v>
      </c>
      <c r="N2850" s="15" t="str">
        <f>VLOOKUP(M2850,code!A:B,2,FALSE)</f>
        <v>PP</v>
      </c>
      <c r="O2850" s="15" t="str">
        <f>VLOOKUP(M2850,code!A:C,3,FALSE)</f>
        <v>N</v>
      </c>
      <c r="P2850" s="16">
        <v>44535</v>
      </c>
      <c r="Q2850" s="15" t="s">
        <v>7817</v>
      </c>
      <c r="R2850" s="16">
        <v>44563</v>
      </c>
      <c r="S2850" s="15" t="s">
        <v>7817</v>
      </c>
      <c r="T2850" s="16"/>
      <c r="U2850" s="15"/>
    </row>
    <row r="2851" spans="1:21" x14ac:dyDescent="0.25">
      <c r="A2851" s="12">
        <v>204</v>
      </c>
      <c r="B2851" t="s">
        <v>7793</v>
      </c>
      <c r="C2851">
        <f>IFERROR(VLOOKUP(B2851,code!$F$1:$G$39,2,FALSE),"")</f>
        <v>1</v>
      </c>
      <c r="D2851" t="s">
        <v>245</v>
      </c>
      <c r="E2851" t="str">
        <f t="shared" si="213"/>
        <v>Male</v>
      </c>
      <c r="F2851" t="s">
        <v>7798</v>
      </c>
      <c r="G2851" s="12">
        <v>7</v>
      </c>
      <c r="H2851" s="14">
        <v>44572</v>
      </c>
      <c r="I2851" s="24">
        <f t="shared" si="216"/>
        <v>44572</v>
      </c>
      <c r="J2851" s="14">
        <f>MAX(P2851,R2851,T2851)</f>
        <v>44542</v>
      </c>
      <c r="K2851" s="14" t="str">
        <f>_xlfn.IFNA(VLOOKUP(D2851,code!F:G,1,FALSE),"")</f>
        <v/>
      </c>
      <c r="L2851" s="15">
        <v>2</v>
      </c>
      <c r="M2851" s="15" t="str">
        <f t="shared" si="215"/>
        <v>成都生物_兰州生物_</v>
      </c>
      <c r="N2851" s="15" t="str">
        <f>VLOOKUP(M2851,code!A:B,2,FALSE)</f>
        <v>PP</v>
      </c>
      <c r="O2851" s="15" t="str">
        <f>VLOOKUP(M2851,code!A:C,3,FALSE)</f>
        <v>N</v>
      </c>
      <c r="P2851" s="16">
        <v>44520</v>
      </c>
      <c r="Q2851" s="15" t="s">
        <v>7819</v>
      </c>
      <c r="R2851" s="16">
        <v>44542</v>
      </c>
      <c r="S2851" s="15" t="s">
        <v>7817</v>
      </c>
      <c r="T2851" s="16"/>
      <c r="U2851" s="15"/>
    </row>
    <row r="2852" spans="1:21" x14ac:dyDescent="0.25">
      <c r="A2852" s="12">
        <v>205</v>
      </c>
      <c r="B2852" t="s">
        <v>7793</v>
      </c>
      <c r="C2852">
        <f>IFERROR(VLOOKUP(B2852,code!$F$1:$G$39,2,FALSE),"")</f>
        <v>1</v>
      </c>
      <c r="D2852" t="s">
        <v>246</v>
      </c>
      <c r="E2852" t="str">
        <f t="shared" si="213"/>
        <v>Male</v>
      </c>
      <c r="F2852" t="s">
        <v>7798</v>
      </c>
      <c r="G2852" s="12">
        <v>5</v>
      </c>
      <c r="H2852" s="14">
        <v>44572</v>
      </c>
      <c r="I2852" s="24">
        <f t="shared" si="216"/>
        <v>44572</v>
      </c>
      <c r="J2852" s="14"/>
      <c r="K2852" s="14" t="str">
        <f>_xlfn.IFNA(VLOOKUP(D2852,code!F:G,1,FALSE),"")</f>
        <v/>
      </c>
      <c r="L2852" s="15">
        <v>0</v>
      </c>
      <c r="M2852" s="15" t="str">
        <f t="shared" si="215"/>
        <v>__</v>
      </c>
      <c r="N2852" s="15"/>
      <c r="O2852" s="15">
        <f>VLOOKUP(M2852,code!A:C,3,FALSE)</f>
        <v>0</v>
      </c>
      <c r="P2852" s="16"/>
      <c r="Q2852" s="15"/>
      <c r="R2852" s="16"/>
      <c r="S2852" s="15"/>
      <c r="T2852" s="16"/>
      <c r="U2852" s="15"/>
    </row>
    <row r="2853" spans="1:21" x14ac:dyDescent="0.25">
      <c r="A2853" s="12">
        <v>206</v>
      </c>
      <c r="B2853" t="s">
        <v>7793</v>
      </c>
      <c r="C2853">
        <f>IFERROR(VLOOKUP(B2853,code!$F$1:$G$39,2,FALSE),"")</f>
        <v>1</v>
      </c>
      <c r="D2853" t="s">
        <v>247</v>
      </c>
      <c r="E2853" t="str">
        <f t="shared" si="213"/>
        <v>Male</v>
      </c>
      <c r="F2853" t="s">
        <v>7798</v>
      </c>
      <c r="G2853" s="12">
        <v>7</v>
      </c>
      <c r="H2853" s="14">
        <v>44573</v>
      </c>
      <c r="I2853" s="24">
        <f t="shared" si="216"/>
        <v>44573</v>
      </c>
      <c r="J2853" s="14">
        <f t="shared" ref="J2853:J2858" si="217">MAX(P2853,R2853,T2853)</f>
        <v>44553</v>
      </c>
      <c r="K2853" s="14" t="str">
        <f>_xlfn.IFNA(VLOOKUP(D2853,code!F:G,1,FALSE),"")</f>
        <v/>
      </c>
      <c r="L2853" s="15">
        <v>2</v>
      </c>
      <c r="M2853" s="15" t="str">
        <f t="shared" si="215"/>
        <v>成都生物_兰州生物_</v>
      </c>
      <c r="N2853" s="15" t="str">
        <f>VLOOKUP(M2853,code!A:B,2,FALSE)</f>
        <v>PP</v>
      </c>
      <c r="O2853" s="15" t="str">
        <f>VLOOKUP(M2853,code!A:C,3,FALSE)</f>
        <v>N</v>
      </c>
      <c r="P2853" s="16">
        <v>44513</v>
      </c>
      <c r="Q2853" s="15" t="s">
        <v>7819</v>
      </c>
      <c r="R2853" s="16">
        <v>44553</v>
      </c>
      <c r="S2853" s="15" t="s">
        <v>7817</v>
      </c>
      <c r="T2853" s="16"/>
      <c r="U2853" s="15"/>
    </row>
    <row r="2854" spans="1:21" x14ac:dyDescent="0.25">
      <c r="A2854" s="12">
        <v>207</v>
      </c>
      <c r="B2854" t="s">
        <v>7793</v>
      </c>
      <c r="C2854">
        <f>IFERROR(VLOOKUP(B2854,code!$F$1:$G$39,2,FALSE),"")</f>
        <v>1</v>
      </c>
      <c r="D2854" t="s">
        <v>248</v>
      </c>
      <c r="E2854" t="str">
        <f t="shared" si="213"/>
        <v>Female</v>
      </c>
      <c r="F2854" t="s">
        <v>7797</v>
      </c>
      <c r="G2854" s="12">
        <v>7</v>
      </c>
      <c r="H2854" s="14">
        <v>44573</v>
      </c>
      <c r="I2854" s="24">
        <f t="shared" si="216"/>
        <v>44573</v>
      </c>
      <c r="J2854" s="14">
        <f t="shared" si="217"/>
        <v>44549</v>
      </c>
      <c r="K2854" s="14" t="str">
        <f>_xlfn.IFNA(VLOOKUP(D2854,code!F:G,1,FALSE),"")</f>
        <v/>
      </c>
      <c r="L2854" s="15">
        <v>2</v>
      </c>
      <c r="M2854" s="15" t="str">
        <f t="shared" si="215"/>
        <v>成都生物_兰州生物_</v>
      </c>
      <c r="N2854" s="15" t="str">
        <f>VLOOKUP(M2854,code!A:B,2,FALSE)</f>
        <v>PP</v>
      </c>
      <c r="O2854" s="15" t="str">
        <f>VLOOKUP(M2854,code!A:C,3,FALSE)</f>
        <v>N</v>
      </c>
      <c r="P2854" s="16">
        <v>44527</v>
      </c>
      <c r="Q2854" s="15" t="s">
        <v>7819</v>
      </c>
      <c r="R2854" s="16">
        <v>44549</v>
      </c>
      <c r="S2854" s="15" t="s">
        <v>7817</v>
      </c>
      <c r="T2854" s="16"/>
      <c r="U2854" s="15"/>
    </row>
    <row r="2855" spans="1:21" x14ac:dyDescent="0.25">
      <c r="A2855" s="12">
        <v>208</v>
      </c>
      <c r="B2855" t="s">
        <v>7793</v>
      </c>
      <c r="C2855">
        <f>IFERROR(VLOOKUP(B2855,code!$F$1:$G$39,2,FALSE),"")</f>
        <v>1</v>
      </c>
      <c r="D2855" t="s">
        <v>249</v>
      </c>
      <c r="E2855" t="str">
        <f t="shared" si="213"/>
        <v>Female</v>
      </c>
      <c r="F2855" t="s">
        <v>7797</v>
      </c>
      <c r="G2855" s="12">
        <v>6</v>
      </c>
      <c r="H2855" s="14">
        <v>44573</v>
      </c>
      <c r="I2855" s="24">
        <f t="shared" si="216"/>
        <v>44573</v>
      </c>
      <c r="J2855" s="14">
        <f t="shared" si="217"/>
        <v>44548</v>
      </c>
      <c r="K2855" s="14" t="str">
        <f>_xlfn.IFNA(VLOOKUP(D2855,code!F:G,1,FALSE),"")</f>
        <v/>
      </c>
      <c r="L2855" s="15">
        <v>2</v>
      </c>
      <c r="M2855" s="15" t="str">
        <f t="shared" si="215"/>
        <v>成都生物_兰州生物_</v>
      </c>
      <c r="N2855" s="15" t="str">
        <f>VLOOKUP(M2855,code!A:B,2,FALSE)</f>
        <v>PP</v>
      </c>
      <c r="O2855" s="15" t="str">
        <f>VLOOKUP(M2855,code!A:C,3,FALSE)</f>
        <v>N</v>
      </c>
      <c r="P2855" s="16">
        <v>44520</v>
      </c>
      <c r="Q2855" s="15" t="s">
        <v>7819</v>
      </c>
      <c r="R2855" s="16">
        <v>44548</v>
      </c>
      <c r="S2855" s="15" t="s">
        <v>7817</v>
      </c>
      <c r="T2855" s="16"/>
      <c r="U2855" s="15"/>
    </row>
    <row r="2856" spans="1:21" x14ac:dyDescent="0.25">
      <c r="A2856" s="12">
        <v>209</v>
      </c>
      <c r="B2856" t="s">
        <v>7793</v>
      </c>
      <c r="C2856">
        <f>IFERROR(VLOOKUP(B2856,code!$F$1:$G$39,2,FALSE),"")</f>
        <v>1</v>
      </c>
      <c r="D2856" t="s">
        <v>250</v>
      </c>
      <c r="E2856" t="str">
        <f t="shared" si="213"/>
        <v>Male</v>
      </c>
      <c r="F2856" t="s">
        <v>7798</v>
      </c>
      <c r="G2856" s="12">
        <v>5</v>
      </c>
      <c r="H2856" s="14">
        <v>44573</v>
      </c>
      <c r="I2856" s="24">
        <f t="shared" si="216"/>
        <v>44573</v>
      </c>
      <c r="J2856" s="14">
        <f t="shared" si="217"/>
        <v>44520</v>
      </c>
      <c r="K2856" s="14" t="str">
        <f>_xlfn.IFNA(VLOOKUP(D2856,code!F:G,1,FALSE),"")</f>
        <v/>
      </c>
      <c r="L2856" s="15">
        <v>1</v>
      </c>
      <c r="M2856" s="15" t="str">
        <f t="shared" si="215"/>
        <v>成都生物__</v>
      </c>
      <c r="N2856" s="15" t="str">
        <f>VLOOKUP(M2856,code!A:B,2,FALSE)</f>
        <v>P</v>
      </c>
      <c r="O2856" s="15" t="str">
        <f>VLOOKUP(M2856,code!A:C,3,FALSE)</f>
        <v>N</v>
      </c>
      <c r="P2856" s="16">
        <v>44520</v>
      </c>
      <c r="Q2856" s="15" t="s">
        <v>7819</v>
      </c>
      <c r="R2856" s="16"/>
      <c r="S2856" s="15"/>
      <c r="T2856" s="16"/>
      <c r="U2856" s="15"/>
    </row>
    <row r="2857" spans="1:21" x14ac:dyDescent="0.25">
      <c r="A2857" s="12">
        <v>210</v>
      </c>
      <c r="B2857" t="s">
        <v>7793</v>
      </c>
      <c r="C2857">
        <f>IFERROR(VLOOKUP(B2857,code!$F$1:$G$39,2,FALSE),"")</f>
        <v>1</v>
      </c>
      <c r="D2857" t="s">
        <v>251</v>
      </c>
      <c r="E2857" t="str">
        <f t="shared" si="213"/>
        <v>Female</v>
      </c>
      <c r="F2857" t="s">
        <v>7797</v>
      </c>
      <c r="G2857" s="12">
        <v>6</v>
      </c>
      <c r="H2857" s="14">
        <v>44573</v>
      </c>
      <c r="I2857" s="24">
        <f t="shared" si="216"/>
        <v>44573</v>
      </c>
      <c r="J2857" s="14">
        <f t="shared" si="217"/>
        <v>44556</v>
      </c>
      <c r="K2857" s="14" t="str">
        <f>_xlfn.IFNA(VLOOKUP(D2857,code!F:G,1,FALSE),"")</f>
        <v/>
      </c>
      <c r="L2857" s="15">
        <v>1</v>
      </c>
      <c r="M2857" s="15" t="str">
        <f t="shared" si="215"/>
        <v>兰州生物__</v>
      </c>
      <c r="N2857" s="15" t="str">
        <f>VLOOKUP(M2857,code!A:B,2,FALSE)</f>
        <v>P</v>
      </c>
      <c r="O2857" s="15" t="str">
        <f>VLOOKUP(M2857,code!A:C,3,FALSE)</f>
        <v>N</v>
      </c>
      <c r="P2857" s="16">
        <v>44556</v>
      </c>
      <c r="Q2857" s="15" t="s">
        <v>7817</v>
      </c>
      <c r="R2857" s="16"/>
      <c r="S2857" s="15"/>
      <c r="T2857" s="16"/>
      <c r="U2857" s="15"/>
    </row>
    <row r="2858" spans="1:21" x14ac:dyDescent="0.25">
      <c r="A2858" s="12">
        <v>211</v>
      </c>
      <c r="B2858" t="s">
        <v>7793</v>
      </c>
      <c r="C2858">
        <f>IFERROR(VLOOKUP(B2858,code!$F$1:$G$39,2,FALSE),"")</f>
        <v>1</v>
      </c>
      <c r="D2858" t="s">
        <v>252</v>
      </c>
      <c r="E2858" t="str">
        <f t="shared" si="213"/>
        <v>Female</v>
      </c>
      <c r="F2858" t="s">
        <v>7797</v>
      </c>
      <c r="G2858" s="12">
        <v>7</v>
      </c>
      <c r="H2858" s="14">
        <v>44573</v>
      </c>
      <c r="I2858" s="24">
        <f t="shared" si="216"/>
        <v>44573</v>
      </c>
      <c r="J2858" s="14">
        <f t="shared" si="217"/>
        <v>44555</v>
      </c>
      <c r="K2858" s="14" t="str">
        <f>_xlfn.IFNA(VLOOKUP(D2858,code!F:G,1,FALSE),"")</f>
        <v/>
      </c>
      <c r="L2858" s="15">
        <v>2</v>
      </c>
      <c r="M2858" s="15" t="str">
        <f t="shared" si="215"/>
        <v>成都生物_兰州生物_</v>
      </c>
      <c r="N2858" s="15" t="str">
        <f>VLOOKUP(M2858,code!A:B,2,FALSE)</f>
        <v>PP</v>
      </c>
      <c r="O2858" s="15" t="str">
        <f>VLOOKUP(M2858,code!A:C,3,FALSE)</f>
        <v>N</v>
      </c>
      <c r="P2858" s="16">
        <v>44513</v>
      </c>
      <c r="Q2858" s="15" t="s">
        <v>7819</v>
      </c>
      <c r="R2858" s="16">
        <v>44555</v>
      </c>
      <c r="S2858" s="15" t="s">
        <v>7817</v>
      </c>
      <c r="T2858" s="16"/>
      <c r="U2858" s="15"/>
    </row>
    <row r="2859" spans="1:21" x14ac:dyDescent="0.25">
      <c r="A2859" s="12">
        <v>212</v>
      </c>
      <c r="B2859" t="s">
        <v>7793</v>
      </c>
      <c r="C2859">
        <f>IFERROR(VLOOKUP(B2859,code!$F$1:$G$39,2,FALSE),"")</f>
        <v>1</v>
      </c>
      <c r="D2859" t="s">
        <v>253</v>
      </c>
      <c r="E2859" t="str">
        <f t="shared" si="213"/>
        <v>Male</v>
      </c>
      <c r="F2859" t="s">
        <v>7798</v>
      </c>
      <c r="G2859" s="12">
        <v>6</v>
      </c>
      <c r="H2859" s="14">
        <v>44573</v>
      </c>
      <c r="I2859" s="24">
        <f t="shared" si="216"/>
        <v>44573</v>
      </c>
      <c r="J2859" s="14"/>
      <c r="K2859" s="14" t="str">
        <f>_xlfn.IFNA(VLOOKUP(D2859,code!F:G,1,FALSE),"")</f>
        <v/>
      </c>
      <c r="L2859" s="15">
        <v>0</v>
      </c>
      <c r="M2859" s="15" t="str">
        <f t="shared" si="215"/>
        <v>__</v>
      </c>
      <c r="N2859" s="15"/>
      <c r="O2859" s="15">
        <f>VLOOKUP(M2859,code!A:C,3,FALSE)</f>
        <v>0</v>
      </c>
      <c r="P2859" s="16"/>
      <c r="Q2859" s="15"/>
      <c r="R2859" s="16"/>
      <c r="S2859" s="15"/>
      <c r="T2859" s="16"/>
      <c r="U2859" s="15"/>
    </row>
    <row r="2860" spans="1:21" x14ac:dyDescent="0.25">
      <c r="A2860" s="12">
        <v>213</v>
      </c>
      <c r="B2860" t="s">
        <v>7793</v>
      </c>
      <c r="C2860">
        <f>IFERROR(VLOOKUP(B2860,code!$F$1:$G$39,2,FALSE),"")</f>
        <v>1</v>
      </c>
      <c r="D2860" t="s">
        <v>254</v>
      </c>
      <c r="E2860" t="str">
        <f t="shared" si="213"/>
        <v>Female</v>
      </c>
      <c r="F2860" t="s">
        <v>7797</v>
      </c>
      <c r="G2860" s="12">
        <v>6</v>
      </c>
      <c r="H2860" s="14">
        <v>44573</v>
      </c>
      <c r="I2860" s="24">
        <f t="shared" si="216"/>
        <v>44573</v>
      </c>
      <c r="J2860" s="14">
        <f>MAX(P2860,R2860,T2860)</f>
        <v>44541</v>
      </c>
      <c r="K2860" s="14" t="str">
        <f>_xlfn.IFNA(VLOOKUP(D2860,code!F:G,1,FALSE),"")</f>
        <v/>
      </c>
      <c r="L2860" s="15">
        <v>2</v>
      </c>
      <c r="M2860" s="15" t="str">
        <f t="shared" si="215"/>
        <v>成都生物_兰州生物_</v>
      </c>
      <c r="N2860" s="15" t="str">
        <f>VLOOKUP(M2860,code!A:B,2,FALSE)</f>
        <v>PP</v>
      </c>
      <c r="O2860" s="15" t="str">
        <f>VLOOKUP(M2860,code!A:C,3,FALSE)</f>
        <v>N</v>
      </c>
      <c r="P2860" s="16">
        <v>44513</v>
      </c>
      <c r="Q2860" s="15" t="s">
        <v>7819</v>
      </c>
      <c r="R2860" s="16">
        <v>44541</v>
      </c>
      <c r="S2860" s="15" t="s">
        <v>7817</v>
      </c>
      <c r="T2860" s="16"/>
      <c r="U2860" s="15"/>
    </row>
    <row r="2861" spans="1:21" x14ac:dyDescent="0.25">
      <c r="A2861" s="12">
        <v>214</v>
      </c>
      <c r="B2861" t="s">
        <v>7793</v>
      </c>
      <c r="C2861">
        <f>IFERROR(VLOOKUP(B2861,code!$F$1:$G$39,2,FALSE),"")</f>
        <v>1</v>
      </c>
      <c r="D2861" t="s">
        <v>255</v>
      </c>
      <c r="E2861" t="str">
        <f t="shared" si="213"/>
        <v>Male</v>
      </c>
      <c r="F2861" t="s">
        <v>7798</v>
      </c>
      <c r="G2861" s="12">
        <v>6</v>
      </c>
      <c r="H2861" s="14">
        <v>44573</v>
      </c>
      <c r="I2861" s="24">
        <f t="shared" si="216"/>
        <v>44573</v>
      </c>
      <c r="J2861" s="14"/>
      <c r="K2861" s="14" t="str">
        <f>_xlfn.IFNA(VLOOKUP(D2861,code!F:G,1,FALSE),"")</f>
        <v/>
      </c>
      <c r="L2861" s="15">
        <v>0</v>
      </c>
      <c r="M2861" s="15" t="str">
        <f t="shared" si="215"/>
        <v>__</v>
      </c>
      <c r="N2861" s="15"/>
      <c r="O2861" s="15">
        <f>VLOOKUP(M2861,code!A:C,3,FALSE)</f>
        <v>0</v>
      </c>
      <c r="P2861" s="16"/>
      <c r="Q2861" s="15"/>
      <c r="R2861" s="16"/>
      <c r="S2861" s="15"/>
      <c r="T2861" s="16"/>
      <c r="U2861" s="15"/>
    </row>
    <row r="2862" spans="1:21" x14ac:dyDescent="0.25">
      <c r="A2862" s="12">
        <v>215</v>
      </c>
      <c r="B2862" t="s">
        <v>7793</v>
      </c>
      <c r="C2862">
        <f>IFERROR(VLOOKUP(B2862,code!$F$1:$G$39,2,FALSE),"")</f>
        <v>1</v>
      </c>
      <c r="D2862" t="s">
        <v>256</v>
      </c>
      <c r="E2862" t="str">
        <f t="shared" si="213"/>
        <v>Female</v>
      </c>
      <c r="F2862" t="s">
        <v>7797</v>
      </c>
      <c r="G2862" s="12">
        <v>6</v>
      </c>
      <c r="H2862" s="14">
        <v>44573</v>
      </c>
      <c r="I2862" s="24">
        <f t="shared" si="216"/>
        <v>44573</v>
      </c>
      <c r="J2862" s="14">
        <f>MAX(P2862,R2862,T2862)</f>
        <v>44541</v>
      </c>
      <c r="K2862" s="14" t="str">
        <f>_xlfn.IFNA(VLOOKUP(D2862,code!F:G,1,FALSE),"")</f>
        <v/>
      </c>
      <c r="L2862" s="15">
        <v>2</v>
      </c>
      <c r="M2862" s="15" t="str">
        <f t="shared" si="215"/>
        <v>成都生物_兰州生物_</v>
      </c>
      <c r="N2862" s="15" t="str">
        <f>VLOOKUP(M2862,code!A:B,2,FALSE)</f>
        <v>PP</v>
      </c>
      <c r="O2862" s="15" t="str">
        <f>VLOOKUP(M2862,code!A:C,3,FALSE)</f>
        <v>N</v>
      </c>
      <c r="P2862" s="16">
        <v>44513</v>
      </c>
      <c r="Q2862" s="15" t="s">
        <v>7819</v>
      </c>
      <c r="R2862" s="16">
        <v>44541</v>
      </c>
      <c r="S2862" s="15" t="s">
        <v>7817</v>
      </c>
      <c r="T2862" s="16"/>
      <c r="U2862" s="15"/>
    </row>
    <row r="2863" spans="1:21" x14ac:dyDescent="0.25">
      <c r="A2863" s="12">
        <v>216</v>
      </c>
      <c r="B2863" t="s">
        <v>7793</v>
      </c>
      <c r="C2863">
        <f>IFERROR(VLOOKUP(B2863,code!$F$1:$G$39,2,FALSE),"")</f>
        <v>1</v>
      </c>
      <c r="D2863" t="s">
        <v>257</v>
      </c>
      <c r="E2863" t="str">
        <f t="shared" si="213"/>
        <v>Male</v>
      </c>
      <c r="F2863" t="s">
        <v>7798</v>
      </c>
      <c r="G2863" s="12">
        <v>6</v>
      </c>
      <c r="H2863" s="14">
        <v>44573</v>
      </c>
      <c r="I2863" s="24">
        <f t="shared" si="216"/>
        <v>44573</v>
      </c>
      <c r="J2863" s="14">
        <f>MAX(P2863,R2863,T2863)</f>
        <v>44556</v>
      </c>
      <c r="K2863" s="14" t="str">
        <f>_xlfn.IFNA(VLOOKUP(D2863,code!F:G,1,FALSE),"")</f>
        <v/>
      </c>
      <c r="L2863" s="15">
        <v>2</v>
      </c>
      <c r="M2863" s="15" t="str">
        <f t="shared" si="215"/>
        <v>成都生物_兰州生物_</v>
      </c>
      <c r="N2863" s="15" t="str">
        <f>VLOOKUP(M2863,code!A:B,2,FALSE)</f>
        <v>PP</v>
      </c>
      <c r="O2863" s="15" t="str">
        <f>VLOOKUP(M2863,code!A:C,3,FALSE)</f>
        <v>N</v>
      </c>
      <c r="P2863" s="16">
        <v>44516</v>
      </c>
      <c r="Q2863" s="15" t="s">
        <v>7819</v>
      </c>
      <c r="R2863" s="16">
        <v>44556</v>
      </c>
      <c r="S2863" s="15" t="s">
        <v>7817</v>
      </c>
      <c r="T2863" s="16"/>
      <c r="U2863" s="15"/>
    </row>
    <row r="2864" spans="1:21" x14ac:dyDescent="0.25">
      <c r="A2864" s="12">
        <v>217</v>
      </c>
      <c r="B2864" t="s">
        <v>7793</v>
      </c>
      <c r="C2864">
        <f>IFERROR(VLOOKUP(B2864,code!$F$1:$G$39,2,FALSE),"")</f>
        <v>1</v>
      </c>
      <c r="D2864" t="s">
        <v>258</v>
      </c>
      <c r="E2864" t="str">
        <f t="shared" si="213"/>
        <v>Male</v>
      </c>
      <c r="F2864" t="s">
        <v>7798</v>
      </c>
      <c r="G2864" s="12">
        <v>4</v>
      </c>
      <c r="H2864" s="14">
        <v>44573</v>
      </c>
      <c r="I2864" s="24">
        <f t="shared" si="216"/>
        <v>44573</v>
      </c>
      <c r="J2864" s="14">
        <f>MAX(P2864,R2864,T2864)</f>
        <v>44527</v>
      </c>
      <c r="K2864" s="14" t="str">
        <f>_xlfn.IFNA(VLOOKUP(D2864,code!F:G,1,FALSE),"")</f>
        <v/>
      </c>
      <c r="L2864" s="15">
        <v>1</v>
      </c>
      <c r="M2864" s="15" t="str">
        <f t="shared" si="215"/>
        <v>成都生物__</v>
      </c>
      <c r="N2864" s="15" t="str">
        <f>VLOOKUP(M2864,code!A:B,2,FALSE)</f>
        <v>P</v>
      </c>
      <c r="O2864" s="15" t="str">
        <f>VLOOKUP(M2864,code!A:C,3,FALSE)</f>
        <v>N</v>
      </c>
      <c r="P2864" s="16">
        <v>44527</v>
      </c>
      <c r="Q2864" s="15" t="s">
        <v>7819</v>
      </c>
      <c r="R2864" s="16"/>
      <c r="S2864" s="15"/>
      <c r="T2864" s="16"/>
      <c r="U2864" s="15"/>
    </row>
    <row r="2865" spans="1:21" x14ac:dyDescent="0.25">
      <c r="A2865" s="12">
        <v>218</v>
      </c>
      <c r="B2865" t="s">
        <v>7793</v>
      </c>
      <c r="C2865">
        <f>IFERROR(VLOOKUP(B2865,code!$F$1:$G$39,2,FALSE),"")</f>
        <v>1</v>
      </c>
      <c r="D2865" t="s">
        <v>259</v>
      </c>
      <c r="E2865" t="str">
        <f t="shared" si="213"/>
        <v>Male</v>
      </c>
      <c r="F2865" t="s">
        <v>7798</v>
      </c>
      <c r="G2865" s="12">
        <v>7</v>
      </c>
      <c r="H2865" s="14">
        <v>44573</v>
      </c>
      <c r="I2865" s="24">
        <f t="shared" si="216"/>
        <v>44573</v>
      </c>
      <c r="J2865" s="14"/>
      <c r="K2865" s="14" t="str">
        <f>_xlfn.IFNA(VLOOKUP(D2865,code!F:G,1,FALSE),"")</f>
        <v/>
      </c>
      <c r="L2865" s="15">
        <v>0</v>
      </c>
      <c r="M2865" s="15" t="str">
        <f t="shared" si="215"/>
        <v>__</v>
      </c>
      <c r="N2865" s="15"/>
      <c r="O2865" s="15">
        <f>VLOOKUP(M2865,code!A:C,3,FALSE)</f>
        <v>0</v>
      </c>
      <c r="P2865" s="16"/>
      <c r="Q2865" s="15"/>
      <c r="R2865" s="16"/>
      <c r="S2865" s="15"/>
      <c r="T2865" s="16"/>
      <c r="U2865" s="15"/>
    </row>
    <row r="2866" spans="1:21" x14ac:dyDescent="0.25">
      <c r="A2866" s="12">
        <v>219</v>
      </c>
      <c r="B2866" t="s">
        <v>7793</v>
      </c>
      <c r="C2866">
        <f>IFERROR(VLOOKUP(B2866,code!$F$1:$G$39,2,FALSE),"")</f>
        <v>1</v>
      </c>
      <c r="D2866" t="s">
        <v>260</v>
      </c>
      <c r="E2866" t="str">
        <f t="shared" si="213"/>
        <v>Female</v>
      </c>
      <c r="F2866" t="s">
        <v>7797</v>
      </c>
      <c r="G2866" s="12">
        <v>4</v>
      </c>
      <c r="H2866" s="14">
        <v>44573</v>
      </c>
      <c r="I2866" s="24">
        <f t="shared" si="216"/>
        <v>44573</v>
      </c>
      <c r="J2866" s="14"/>
      <c r="K2866" s="14" t="str">
        <f>_xlfn.IFNA(VLOOKUP(D2866,code!F:G,1,FALSE),"")</f>
        <v/>
      </c>
      <c r="L2866" s="15">
        <v>0</v>
      </c>
      <c r="M2866" s="15" t="str">
        <f t="shared" si="215"/>
        <v>__</v>
      </c>
      <c r="N2866" s="15"/>
      <c r="O2866" s="15">
        <f>VLOOKUP(M2866,code!A:C,3,FALSE)</f>
        <v>0</v>
      </c>
      <c r="P2866" s="16"/>
      <c r="Q2866" s="15"/>
      <c r="R2866" s="16"/>
      <c r="S2866" s="15"/>
      <c r="T2866" s="16"/>
      <c r="U2866" s="15"/>
    </row>
    <row r="2867" spans="1:21" x14ac:dyDescent="0.25">
      <c r="A2867" s="12">
        <v>220</v>
      </c>
      <c r="B2867" t="s">
        <v>7793</v>
      </c>
      <c r="C2867">
        <f>IFERROR(VLOOKUP(B2867,code!$F$1:$G$39,2,FALSE),"")</f>
        <v>1</v>
      </c>
      <c r="D2867" t="s">
        <v>261</v>
      </c>
      <c r="E2867" t="str">
        <f t="shared" si="213"/>
        <v>Female</v>
      </c>
      <c r="F2867" t="s">
        <v>7797</v>
      </c>
      <c r="G2867" s="12">
        <v>6</v>
      </c>
      <c r="H2867" s="14">
        <v>44573</v>
      </c>
      <c r="I2867" s="24">
        <f t="shared" si="216"/>
        <v>44573</v>
      </c>
      <c r="J2867" s="14">
        <f>MAX(P2867,R2867,T2867)</f>
        <v>44549</v>
      </c>
      <c r="K2867" s="23">
        <v>1</v>
      </c>
      <c r="L2867" s="15">
        <v>2</v>
      </c>
      <c r="M2867" s="15" t="str">
        <f t="shared" si="215"/>
        <v>成都生物_兰州生物_</v>
      </c>
      <c r="N2867" s="15" t="str">
        <f>VLOOKUP(M2867,code!A:B,2,FALSE)</f>
        <v>PP</v>
      </c>
      <c r="O2867" s="15" t="str">
        <f>VLOOKUP(M2867,code!A:C,3,FALSE)</f>
        <v>N</v>
      </c>
      <c r="P2867" s="16">
        <v>44513</v>
      </c>
      <c r="Q2867" s="15" t="s">
        <v>7819</v>
      </c>
      <c r="R2867" s="16">
        <v>44549</v>
      </c>
      <c r="S2867" s="15" t="s">
        <v>7817</v>
      </c>
      <c r="T2867" s="16"/>
      <c r="U2867" s="15"/>
    </row>
    <row r="2868" spans="1:21" x14ac:dyDescent="0.25">
      <c r="A2868" s="12">
        <v>221</v>
      </c>
      <c r="B2868" t="s">
        <v>7793</v>
      </c>
      <c r="C2868">
        <f>IFERROR(VLOOKUP(B2868,code!$F$1:$G$39,2,FALSE),"")</f>
        <v>1</v>
      </c>
      <c r="D2868" t="s">
        <v>262</v>
      </c>
      <c r="E2868" t="str">
        <f t="shared" si="213"/>
        <v>Female</v>
      </c>
      <c r="F2868" t="s">
        <v>7797</v>
      </c>
      <c r="G2868" s="12">
        <v>5</v>
      </c>
      <c r="H2868" s="14">
        <v>44574</v>
      </c>
      <c r="I2868" s="24">
        <f t="shared" si="216"/>
        <v>44574</v>
      </c>
      <c r="J2868" s="14">
        <f>MAX(P2868,R2868,T2868)</f>
        <v>44549</v>
      </c>
      <c r="K2868" s="14" t="str">
        <f>_xlfn.IFNA(VLOOKUP(D2868,code!F:G,1,FALSE),"")</f>
        <v/>
      </c>
      <c r="L2868" s="15">
        <v>2</v>
      </c>
      <c r="M2868" s="15" t="str">
        <f t="shared" si="215"/>
        <v>成都生物_兰州生物_</v>
      </c>
      <c r="N2868" s="15" t="str">
        <f>VLOOKUP(M2868,code!A:B,2,FALSE)</f>
        <v>PP</v>
      </c>
      <c r="O2868" s="15" t="str">
        <f>VLOOKUP(M2868,code!A:C,3,FALSE)</f>
        <v>N</v>
      </c>
      <c r="P2868" s="16">
        <v>44513</v>
      </c>
      <c r="Q2868" s="15" t="s">
        <v>7819</v>
      </c>
      <c r="R2868" s="16">
        <v>44549</v>
      </c>
      <c r="S2868" s="15" t="s">
        <v>7817</v>
      </c>
      <c r="T2868" s="16"/>
      <c r="U2868" s="15"/>
    </row>
    <row r="2869" spans="1:21" x14ac:dyDescent="0.25">
      <c r="A2869" s="12">
        <v>3482</v>
      </c>
      <c r="B2869" t="s">
        <v>7795</v>
      </c>
      <c r="C2869">
        <f>IFERROR(VLOOKUP(B2869,code!$F$1:$G$39,2,FALSE),"")</f>
        <v>6</v>
      </c>
      <c r="D2869" t="s">
        <v>3453</v>
      </c>
      <c r="E2869" t="str">
        <f t="shared" si="213"/>
        <v>Male</v>
      </c>
      <c r="F2869" t="s">
        <v>7798</v>
      </c>
      <c r="G2869" s="12">
        <v>9</v>
      </c>
      <c r="H2869" s="14">
        <v>44572</v>
      </c>
      <c r="I2869" s="24">
        <f t="shared" si="216"/>
        <v>44572</v>
      </c>
      <c r="J2869" s="14">
        <f>MAX(P2869,R2869,T2869)</f>
        <v>44563</v>
      </c>
      <c r="K2869" s="14" t="str">
        <f>_xlfn.IFNA(VLOOKUP(D2869,code!F:G,1,FALSE),"")</f>
        <v/>
      </c>
      <c r="L2869" s="15">
        <v>2</v>
      </c>
      <c r="M2869" s="15" t="str">
        <f t="shared" si="215"/>
        <v>兰州生物_兰州生物_</v>
      </c>
      <c r="N2869" s="15" t="str">
        <f>VLOOKUP(M2869,code!A:B,2,FALSE)</f>
        <v>PP</v>
      </c>
      <c r="O2869" s="15" t="str">
        <f>VLOOKUP(M2869,code!A:C,3,FALSE)</f>
        <v>N</v>
      </c>
      <c r="P2869" s="16">
        <v>44536</v>
      </c>
      <c r="Q2869" s="15" t="s">
        <v>7817</v>
      </c>
      <c r="R2869" s="16">
        <v>44563</v>
      </c>
      <c r="S2869" s="15" t="s">
        <v>7817</v>
      </c>
      <c r="T2869" s="16"/>
      <c r="U2869" s="15"/>
    </row>
    <row r="2870" spans="1:21" x14ac:dyDescent="0.25">
      <c r="A2870" s="12">
        <v>223</v>
      </c>
      <c r="B2870" t="s">
        <v>7793</v>
      </c>
      <c r="C2870">
        <f>IFERROR(VLOOKUP(B2870,code!$F$1:$G$39,2,FALSE),"")</f>
        <v>1</v>
      </c>
      <c r="D2870" t="s">
        <v>264</v>
      </c>
      <c r="E2870" t="str">
        <f t="shared" si="213"/>
        <v>Male</v>
      </c>
      <c r="F2870" t="s">
        <v>7798</v>
      </c>
      <c r="G2870" s="12">
        <v>5</v>
      </c>
      <c r="H2870" s="14">
        <v>44574</v>
      </c>
      <c r="I2870" s="24">
        <f t="shared" si="216"/>
        <v>44574</v>
      </c>
      <c r="J2870" s="14">
        <f>MAX(P2870,R2870,T2870)</f>
        <v>44534</v>
      </c>
      <c r="K2870" s="14" t="str">
        <f>_xlfn.IFNA(VLOOKUP(D2870,code!F:G,1,FALSE),"")</f>
        <v/>
      </c>
      <c r="L2870" s="15">
        <v>1</v>
      </c>
      <c r="M2870" s="15" t="str">
        <f t="shared" si="215"/>
        <v>兰州生物__</v>
      </c>
      <c r="N2870" s="15" t="str">
        <f>VLOOKUP(M2870,code!A:B,2,FALSE)</f>
        <v>P</v>
      </c>
      <c r="O2870" s="15" t="str">
        <f>VLOOKUP(M2870,code!A:C,3,FALSE)</f>
        <v>N</v>
      </c>
      <c r="P2870" s="16">
        <v>44534</v>
      </c>
      <c r="Q2870" s="15" t="s">
        <v>7817</v>
      </c>
      <c r="R2870" s="16"/>
      <c r="S2870" s="15"/>
      <c r="T2870" s="16"/>
      <c r="U2870" s="15"/>
    </row>
    <row r="2871" spans="1:21" x14ac:dyDescent="0.25">
      <c r="A2871" s="12">
        <v>225</v>
      </c>
      <c r="B2871" t="s">
        <v>7793</v>
      </c>
      <c r="C2871">
        <f>IFERROR(VLOOKUP(B2871,code!$F$1:$G$39,2,FALSE),"")</f>
        <v>1</v>
      </c>
      <c r="D2871" t="s">
        <v>266</v>
      </c>
      <c r="E2871" t="str">
        <f t="shared" si="213"/>
        <v>Female</v>
      </c>
      <c r="F2871" t="s">
        <v>7797</v>
      </c>
      <c r="G2871" s="12">
        <v>4</v>
      </c>
      <c r="H2871" s="14">
        <v>44574</v>
      </c>
      <c r="I2871" s="24">
        <f t="shared" si="216"/>
        <v>44574</v>
      </c>
      <c r="J2871" s="14">
        <f>MAX(P2871,R2871,T2871)</f>
        <v>44520</v>
      </c>
      <c r="K2871" s="14" t="str">
        <f>_xlfn.IFNA(VLOOKUP(D2871,code!F:G,1,FALSE),"")</f>
        <v/>
      </c>
      <c r="L2871" s="15">
        <v>1</v>
      </c>
      <c r="M2871" s="15" t="str">
        <f t="shared" si="215"/>
        <v>成都生物__</v>
      </c>
      <c r="N2871" s="15" t="str">
        <f>VLOOKUP(M2871,code!A:B,2,FALSE)</f>
        <v>P</v>
      </c>
      <c r="O2871" s="15" t="str">
        <f>VLOOKUP(M2871,code!A:C,3,FALSE)</f>
        <v>N</v>
      </c>
      <c r="P2871" s="16">
        <v>44520</v>
      </c>
      <c r="Q2871" s="15" t="s">
        <v>7819</v>
      </c>
      <c r="R2871" s="16"/>
      <c r="S2871" s="15"/>
      <c r="T2871" s="16"/>
      <c r="U2871" s="15"/>
    </row>
    <row r="2872" spans="1:21" x14ac:dyDescent="0.25">
      <c r="A2872" s="12">
        <v>226</v>
      </c>
      <c r="B2872" t="s">
        <v>7793</v>
      </c>
      <c r="C2872">
        <f>IFERROR(VLOOKUP(B2872,code!$F$1:$G$39,2,FALSE),"")</f>
        <v>1</v>
      </c>
      <c r="D2872" t="s">
        <v>267</v>
      </c>
      <c r="E2872" t="str">
        <f t="shared" si="213"/>
        <v>Female</v>
      </c>
      <c r="F2872" t="s">
        <v>7797</v>
      </c>
      <c r="G2872" s="12">
        <v>5</v>
      </c>
      <c r="H2872" s="14">
        <v>44574</v>
      </c>
      <c r="I2872" s="24">
        <f t="shared" si="216"/>
        <v>44574</v>
      </c>
      <c r="J2872" s="14"/>
      <c r="K2872" s="14" t="str">
        <f>_xlfn.IFNA(VLOOKUP(D2872,code!F:G,1,FALSE),"")</f>
        <v/>
      </c>
      <c r="L2872" s="15">
        <v>0</v>
      </c>
      <c r="M2872" s="15" t="str">
        <f t="shared" si="215"/>
        <v>__</v>
      </c>
      <c r="N2872" s="15"/>
      <c r="O2872" s="15">
        <f>VLOOKUP(M2872,code!A:C,3,FALSE)</f>
        <v>0</v>
      </c>
      <c r="P2872" s="16"/>
      <c r="Q2872" s="15"/>
      <c r="R2872" s="16"/>
      <c r="S2872" s="15"/>
      <c r="T2872" s="16"/>
      <c r="U2872" s="15"/>
    </row>
    <row r="2873" spans="1:21" x14ac:dyDescent="0.25">
      <c r="A2873" s="12">
        <v>227</v>
      </c>
      <c r="B2873" t="s">
        <v>7793</v>
      </c>
      <c r="C2873">
        <f>IFERROR(VLOOKUP(B2873,code!$F$1:$G$39,2,FALSE),"")</f>
        <v>1</v>
      </c>
      <c r="D2873" t="s">
        <v>268</v>
      </c>
      <c r="E2873" t="str">
        <f t="shared" si="213"/>
        <v>Male</v>
      </c>
      <c r="F2873" t="s">
        <v>7798</v>
      </c>
      <c r="G2873" s="12">
        <v>6</v>
      </c>
      <c r="H2873" s="14">
        <v>44574</v>
      </c>
      <c r="I2873" s="24">
        <f t="shared" si="216"/>
        <v>44574</v>
      </c>
      <c r="J2873" s="14">
        <f t="shared" ref="J2873:J2878" si="218">MAX(P2873,R2873,T2873)</f>
        <v>44556</v>
      </c>
      <c r="K2873" s="14" t="str">
        <f>_xlfn.IFNA(VLOOKUP(D2873,code!F:G,1,FALSE),"")</f>
        <v/>
      </c>
      <c r="L2873" s="15">
        <v>2</v>
      </c>
      <c r="M2873" s="15" t="str">
        <f t="shared" si="215"/>
        <v>成都生物_兰州生物_</v>
      </c>
      <c r="N2873" s="15" t="str">
        <f>VLOOKUP(M2873,code!A:B,2,FALSE)</f>
        <v>PP</v>
      </c>
      <c r="O2873" s="15" t="str">
        <f>VLOOKUP(M2873,code!A:C,3,FALSE)</f>
        <v>N</v>
      </c>
      <c r="P2873" s="16">
        <v>44521</v>
      </c>
      <c r="Q2873" s="15" t="s">
        <v>7819</v>
      </c>
      <c r="R2873" s="16">
        <v>44556</v>
      </c>
      <c r="S2873" s="15" t="s">
        <v>7817</v>
      </c>
      <c r="T2873" s="16"/>
      <c r="U2873" s="15"/>
    </row>
    <row r="2874" spans="1:21" x14ac:dyDescent="0.25">
      <c r="A2874" s="12">
        <v>228</v>
      </c>
      <c r="B2874" t="s">
        <v>7793</v>
      </c>
      <c r="C2874">
        <f>IFERROR(VLOOKUP(B2874,code!$F$1:$G$39,2,FALSE),"")</f>
        <v>1</v>
      </c>
      <c r="D2874" t="s">
        <v>269</v>
      </c>
      <c r="E2874" t="str">
        <f t="shared" si="213"/>
        <v>Female</v>
      </c>
      <c r="F2874" t="s">
        <v>7797</v>
      </c>
      <c r="G2874" s="12">
        <v>7</v>
      </c>
      <c r="H2874" s="14">
        <v>44574</v>
      </c>
      <c r="I2874" s="24">
        <f t="shared" si="216"/>
        <v>44574</v>
      </c>
      <c r="J2874" s="14">
        <f t="shared" si="218"/>
        <v>44548</v>
      </c>
      <c r="K2874" s="14" t="str">
        <f>_xlfn.IFNA(VLOOKUP(D2874,code!F:G,1,FALSE),"")</f>
        <v/>
      </c>
      <c r="L2874" s="15">
        <v>1</v>
      </c>
      <c r="M2874" s="15" t="str">
        <f t="shared" si="215"/>
        <v>兰州生物__</v>
      </c>
      <c r="N2874" s="15" t="str">
        <f>VLOOKUP(M2874,code!A:B,2,FALSE)</f>
        <v>P</v>
      </c>
      <c r="O2874" s="15" t="str">
        <f>VLOOKUP(M2874,code!A:C,3,FALSE)</f>
        <v>N</v>
      </c>
      <c r="P2874" s="16">
        <v>44548</v>
      </c>
      <c r="Q2874" s="15" t="s">
        <v>7817</v>
      </c>
      <c r="R2874" s="16"/>
      <c r="S2874" s="15"/>
      <c r="T2874" s="16"/>
      <c r="U2874" s="15"/>
    </row>
    <row r="2875" spans="1:21" x14ac:dyDescent="0.25">
      <c r="A2875" s="12">
        <v>229</v>
      </c>
      <c r="B2875" t="s">
        <v>7793</v>
      </c>
      <c r="C2875">
        <f>IFERROR(VLOOKUP(B2875,code!$F$1:$G$39,2,FALSE),"")</f>
        <v>1</v>
      </c>
      <c r="D2875" t="s">
        <v>270</v>
      </c>
      <c r="E2875" t="str">
        <f t="shared" si="213"/>
        <v>Female</v>
      </c>
      <c r="F2875" t="s">
        <v>7797</v>
      </c>
      <c r="G2875" s="12">
        <v>6</v>
      </c>
      <c r="H2875" s="14">
        <v>44574</v>
      </c>
      <c r="I2875" s="24">
        <f t="shared" si="216"/>
        <v>44574</v>
      </c>
      <c r="J2875" s="14">
        <f t="shared" si="218"/>
        <v>44547</v>
      </c>
      <c r="K2875" s="14" t="str">
        <f>_xlfn.IFNA(VLOOKUP(D2875,code!F:G,1,FALSE),"")</f>
        <v/>
      </c>
      <c r="L2875" s="15">
        <v>2</v>
      </c>
      <c r="M2875" s="15" t="str">
        <f t="shared" si="215"/>
        <v>成都生物_兰州生物_</v>
      </c>
      <c r="N2875" s="15" t="str">
        <f>VLOOKUP(M2875,code!A:B,2,FALSE)</f>
        <v>PP</v>
      </c>
      <c r="O2875" s="15" t="str">
        <f>VLOOKUP(M2875,code!A:C,3,FALSE)</f>
        <v>N</v>
      </c>
      <c r="P2875" s="16">
        <v>44513</v>
      </c>
      <c r="Q2875" s="15" t="s">
        <v>7819</v>
      </c>
      <c r="R2875" s="16">
        <v>44547</v>
      </c>
      <c r="S2875" s="15" t="s">
        <v>7817</v>
      </c>
      <c r="T2875" s="16"/>
      <c r="U2875" s="15"/>
    </row>
    <row r="2876" spans="1:21" x14ac:dyDescent="0.25">
      <c r="A2876" s="12">
        <v>230</v>
      </c>
      <c r="B2876" t="s">
        <v>7793</v>
      </c>
      <c r="C2876">
        <f>IFERROR(VLOOKUP(B2876,code!$F$1:$G$39,2,FALSE),"")</f>
        <v>1</v>
      </c>
      <c r="D2876" t="s">
        <v>271</v>
      </c>
      <c r="E2876" t="str">
        <f t="shared" si="213"/>
        <v>Male</v>
      </c>
      <c r="F2876" t="s">
        <v>7798</v>
      </c>
      <c r="G2876" s="12">
        <v>6</v>
      </c>
      <c r="H2876" s="14">
        <v>44574</v>
      </c>
      <c r="I2876" s="24">
        <f t="shared" si="216"/>
        <v>44574</v>
      </c>
      <c r="J2876" s="14">
        <f t="shared" si="218"/>
        <v>44548</v>
      </c>
      <c r="K2876" s="14" t="str">
        <f>_xlfn.IFNA(VLOOKUP(D2876,code!F:G,1,FALSE),"")</f>
        <v/>
      </c>
      <c r="L2876" s="15">
        <v>2</v>
      </c>
      <c r="M2876" s="15" t="str">
        <f t="shared" si="215"/>
        <v>成都生物_兰州生物_</v>
      </c>
      <c r="N2876" s="15" t="str">
        <f>VLOOKUP(M2876,code!A:B,2,FALSE)</f>
        <v>PP</v>
      </c>
      <c r="O2876" s="15" t="str">
        <f>VLOOKUP(M2876,code!A:C,3,FALSE)</f>
        <v>N</v>
      </c>
      <c r="P2876" s="16">
        <v>44513</v>
      </c>
      <c r="Q2876" s="15" t="s">
        <v>7819</v>
      </c>
      <c r="R2876" s="16">
        <v>44548</v>
      </c>
      <c r="S2876" s="15" t="s">
        <v>7817</v>
      </c>
      <c r="T2876" s="16"/>
      <c r="U2876" s="15"/>
    </row>
    <row r="2877" spans="1:21" x14ac:dyDescent="0.25">
      <c r="A2877" s="12">
        <v>232</v>
      </c>
      <c r="B2877" t="s">
        <v>7793</v>
      </c>
      <c r="C2877">
        <f>IFERROR(VLOOKUP(B2877,code!$F$1:$G$39,2,FALSE),"")</f>
        <v>1</v>
      </c>
      <c r="D2877" t="s">
        <v>273</v>
      </c>
      <c r="E2877" t="str">
        <f t="shared" si="213"/>
        <v>Female</v>
      </c>
      <c r="F2877" t="s">
        <v>7797</v>
      </c>
      <c r="G2877" s="12">
        <v>6</v>
      </c>
      <c r="H2877" s="14">
        <v>44574</v>
      </c>
      <c r="I2877" s="24">
        <f t="shared" si="216"/>
        <v>44574</v>
      </c>
      <c r="J2877" s="14">
        <f t="shared" si="218"/>
        <v>44548</v>
      </c>
      <c r="K2877" s="14" t="str">
        <f>_xlfn.IFNA(VLOOKUP(D2877,code!F:G,1,FALSE),"")</f>
        <v/>
      </c>
      <c r="L2877" s="15">
        <v>2</v>
      </c>
      <c r="M2877" s="15" t="str">
        <f t="shared" si="215"/>
        <v>成都生物_兰州生物_</v>
      </c>
      <c r="N2877" s="15" t="str">
        <f>VLOOKUP(M2877,code!A:B,2,FALSE)</f>
        <v>PP</v>
      </c>
      <c r="O2877" s="15" t="str">
        <f>VLOOKUP(M2877,code!A:C,3,FALSE)</f>
        <v>N</v>
      </c>
      <c r="P2877" s="16">
        <v>44513</v>
      </c>
      <c r="Q2877" s="15" t="s">
        <v>7819</v>
      </c>
      <c r="R2877" s="16">
        <v>44548</v>
      </c>
      <c r="S2877" s="15" t="s">
        <v>7817</v>
      </c>
      <c r="T2877" s="16"/>
      <c r="U2877" s="15"/>
    </row>
    <row r="2878" spans="1:21" x14ac:dyDescent="0.25">
      <c r="A2878" s="12">
        <v>233</v>
      </c>
      <c r="B2878" t="s">
        <v>7793</v>
      </c>
      <c r="C2878">
        <f>IFERROR(VLOOKUP(B2878,code!$F$1:$G$39,2,FALSE),"")</f>
        <v>1</v>
      </c>
      <c r="D2878" t="s">
        <v>274</v>
      </c>
      <c r="E2878" t="str">
        <f t="shared" si="213"/>
        <v>Male</v>
      </c>
      <c r="F2878" t="s">
        <v>7798</v>
      </c>
      <c r="G2878" s="12">
        <v>7</v>
      </c>
      <c r="H2878" s="14">
        <v>44574</v>
      </c>
      <c r="I2878" s="24">
        <f t="shared" si="216"/>
        <v>44574</v>
      </c>
      <c r="J2878" s="14">
        <f t="shared" si="218"/>
        <v>44555</v>
      </c>
      <c r="K2878" s="14" t="str">
        <f>_xlfn.IFNA(VLOOKUP(D2878,code!F:G,1,FALSE),"")</f>
        <v/>
      </c>
      <c r="L2878" s="15">
        <v>2</v>
      </c>
      <c r="M2878" s="15" t="str">
        <f t="shared" si="215"/>
        <v>成都生物_兰州生物_</v>
      </c>
      <c r="N2878" s="15" t="str">
        <f>VLOOKUP(M2878,code!A:B,2,FALSE)</f>
        <v>PP</v>
      </c>
      <c r="O2878" s="15" t="str">
        <f>VLOOKUP(M2878,code!A:C,3,FALSE)</f>
        <v>N</v>
      </c>
      <c r="P2878" s="16">
        <v>44521</v>
      </c>
      <c r="Q2878" s="15" t="s">
        <v>7819</v>
      </c>
      <c r="R2878" s="16">
        <v>44555</v>
      </c>
      <c r="S2878" s="15" t="s">
        <v>7817</v>
      </c>
      <c r="T2878" s="16"/>
      <c r="U2878" s="15"/>
    </row>
    <row r="2879" spans="1:21" x14ac:dyDescent="0.25">
      <c r="A2879" s="12">
        <v>234</v>
      </c>
      <c r="B2879" t="s">
        <v>7793</v>
      </c>
      <c r="C2879">
        <f>IFERROR(VLOOKUP(B2879,code!$F$1:$G$39,2,FALSE),"")</f>
        <v>1</v>
      </c>
      <c r="D2879" t="s">
        <v>275</v>
      </c>
      <c r="E2879" t="str">
        <f t="shared" si="213"/>
        <v>Female</v>
      </c>
      <c r="F2879" t="s">
        <v>7797</v>
      </c>
      <c r="G2879" s="12">
        <v>6</v>
      </c>
      <c r="H2879" s="14">
        <v>44574</v>
      </c>
      <c r="I2879" s="24">
        <f t="shared" si="216"/>
        <v>44574</v>
      </c>
      <c r="J2879" s="14"/>
      <c r="K2879" s="14" t="str">
        <f>_xlfn.IFNA(VLOOKUP(D2879,code!F:G,1,FALSE),"")</f>
        <v/>
      </c>
      <c r="L2879" s="15">
        <v>0</v>
      </c>
      <c r="M2879" s="15" t="str">
        <f t="shared" si="215"/>
        <v>__</v>
      </c>
      <c r="N2879" s="15"/>
      <c r="O2879" s="15">
        <f>VLOOKUP(M2879,code!A:C,3,FALSE)</f>
        <v>0</v>
      </c>
      <c r="P2879" s="16"/>
      <c r="Q2879" s="15"/>
      <c r="R2879" s="16"/>
      <c r="S2879" s="15"/>
      <c r="T2879" s="16"/>
      <c r="U2879" s="15"/>
    </row>
    <row r="2880" spans="1:21" x14ac:dyDescent="0.25">
      <c r="A2880" s="12">
        <v>235</v>
      </c>
      <c r="B2880" t="s">
        <v>7793</v>
      </c>
      <c r="C2880">
        <f>IFERROR(VLOOKUP(B2880,code!$F$1:$G$39,2,FALSE),"")</f>
        <v>1</v>
      </c>
      <c r="D2880" t="s">
        <v>276</v>
      </c>
      <c r="E2880" t="str">
        <f t="shared" si="213"/>
        <v>Female</v>
      </c>
      <c r="F2880" t="s">
        <v>7797</v>
      </c>
      <c r="G2880" s="12">
        <v>7</v>
      </c>
      <c r="H2880" s="14">
        <v>44574</v>
      </c>
      <c r="I2880" s="24">
        <f t="shared" si="216"/>
        <v>44574</v>
      </c>
      <c r="J2880" s="14"/>
      <c r="K2880" s="14" t="str">
        <f>_xlfn.IFNA(VLOOKUP(D2880,code!F:G,1,FALSE),"")</f>
        <v/>
      </c>
      <c r="L2880" s="15">
        <v>0</v>
      </c>
      <c r="M2880" s="15" t="str">
        <f t="shared" si="215"/>
        <v>__</v>
      </c>
      <c r="N2880" s="15"/>
      <c r="O2880" s="15">
        <f>VLOOKUP(M2880,code!A:C,3,FALSE)</f>
        <v>0</v>
      </c>
      <c r="P2880" s="16"/>
      <c r="Q2880" s="15"/>
      <c r="R2880" s="16"/>
      <c r="S2880" s="15"/>
      <c r="T2880" s="16"/>
      <c r="U2880" s="15"/>
    </row>
    <row r="2881" spans="1:21" x14ac:dyDescent="0.25">
      <c r="A2881" s="12">
        <v>236</v>
      </c>
      <c r="B2881" t="s">
        <v>7793</v>
      </c>
      <c r="C2881">
        <f>IFERROR(VLOOKUP(B2881,code!$F$1:$G$39,2,FALSE),"")</f>
        <v>1</v>
      </c>
      <c r="D2881" t="s">
        <v>277</v>
      </c>
      <c r="E2881" t="str">
        <f t="shared" si="213"/>
        <v>Female</v>
      </c>
      <c r="F2881" t="s">
        <v>7797</v>
      </c>
      <c r="G2881" s="12">
        <v>6</v>
      </c>
      <c r="H2881" s="14">
        <v>44574</v>
      </c>
      <c r="I2881" s="24">
        <f t="shared" si="216"/>
        <v>44574</v>
      </c>
      <c r="J2881" s="14">
        <f t="shared" ref="J2881:J2889" si="219">MAX(P2881,R2881,T2881)</f>
        <v>44535</v>
      </c>
      <c r="K2881" s="14" t="str">
        <f>_xlfn.IFNA(VLOOKUP(D2881,code!F:G,1,FALSE),"")</f>
        <v/>
      </c>
      <c r="L2881" s="15">
        <v>2</v>
      </c>
      <c r="M2881" s="15" t="str">
        <f t="shared" si="215"/>
        <v>成都生物_兰州生物_</v>
      </c>
      <c r="N2881" s="15" t="str">
        <f>VLOOKUP(M2881,code!A:B,2,FALSE)</f>
        <v>PP</v>
      </c>
      <c r="O2881" s="15" t="str">
        <f>VLOOKUP(M2881,code!A:C,3,FALSE)</f>
        <v>N</v>
      </c>
      <c r="P2881" s="16">
        <v>44514</v>
      </c>
      <c r="Q2881" s="15" t="s">
        <v>7819</v>
      </c>
      <c r="R2881" s="16">
        <v>44535</v>
      </c>
      <c r="S2881" s="15" t="s">
        <v>7817</v>
      </c>
      <c r="T2881" s="16"/>
      <c r="U2881" s="15"/>
    </row>
    <row r="2882" spans="1:21" x14ac:dyDescent="0.25">
      <c r="A2882" s="12">
        <v>237</v>
      </c>
      <c r="B2882" t="s">
        <v>7793</v>
      </c>
      <c r="C2882">
        <f>IFERROR(VLOOKUP(B2882,code!$F$1:$G$39,2,FALSE),"")</f>
        <v>1</v>
      </c>
      <c r="D2882" t="s">
        <v>278</v>
      </c>
      <c r="E2882" t="str">
        <f t="shared" ref="E2882:E2945" si="220">IF(F2882="男","Male",IF(F2882="女", "Female", ""))</f>
        <v>Female</v>
      </c>
      <c r="F2882" t="s">
        <v>7797</v>
      </c>
      <c r="G2882" s="12">
        <v>7</v>
      </c>
      <c r="H2882" s="14">
        <v>44574</v>
      </c>
      <c r="I2882" s="24">
        <f t="shared" si="216"/>
        <v>44574</v>
      </c>
      <c r="J2882" s="14">
        <f t="shared" si="219"/>
        <v>44549</v>
      </c>
      <c r="K2882" s="14" t="str">
        <f>_xlfn.IFNA(VLOOKUP(D2882,code!F:G,1,FALSE),"")</f>
        <v/>
      </c>
      <c r="L2882" s="15">
        <v>2</v>
      </c>
      <c r="M2882" s="15" t="str">
        <f t="shared" ref="M2882:M2945" si="221">Q2882&amp;"_"&amp;S2882&amp;"_"&amp;U2882</f>
        <v>成都生物_兰州生物_</v>
      </c>
      <c r="N2882" s="15" t="str">
        <f>VLOOKUP(M2882,code!A:B,2,FALSE)</f>
        <v>PP</v>
      </c>
      <c r="O2882" s="15" t="str">
        <f>VLOOKUP(M2882,code!A:C,3,FALSE)</f>
        <v>N</v>
      </c>
      <c r="P2882" s="16">
        <v>44520</v>
      </c>
      <c r="Q2882" s="15" t="s">
        <v>7819</v>
      </c>
      <c r="R2882" s="16">
        <v>44549</v>
      </c>
      <c r="S2882" s="15" t="s">
        <v>7817</v>
      </c>
      <c r="T2882" s="16"/>
      <c r="U2882" s="15"/>
    </row>
    <row r="2883" spans="1:21" x14ac:dyDescent="0.25">
      <c r="A2883" s="12">
        <v>238</v>
      </c>
      <c r="B2883" t="s">
        <v>7793</v>
      </c>
      <c r="C2883">
        <f>IFERROR(VLOOKUP(B2883,code!$F$1:$G$39,2,FALSE),"")</f>
        <v>1</v>
      </c>
      <c r="D2883" t="s">
        <v>279</v>
      </c>
      <c r="E2883" t="str">
        <f t="shared" si="220"/>
        <v>Male</v>
      </c>
      <c r="F2883" t="s">
        <v>7798</v>
      </c>
      <c r="G2883" s="12">
        <v>7</v>
      </c>
      <c r="H2883" s="14">
        <v>44574</v>
      </c>
      <c r="I2883" s="24">
        <f t="shared" ref="I2883:I2946" si="222">IFERROR(DATEVALUE(H2883),H2883)</f>
        <v>44574</v>
      </c>
      <c r="J2883" s="14">
        <f t="shared" si="219"/>
        <v>44549</v>
      </c>
      <c r="K2883" s="14" t="str">
        <f>_xlfn.IFNA(VLOOKUP(D2883,code!F:G,1,FALSE),"")</f>
        <v/>
      </c>
      <c r="L2883" s="15">
        <v>2</v>
      </c>
      <c r="M2883" s="15" t="str">
        <f t="shared" si="221"/>
        <v>成都生物_兰州生物_</v>
      </c>
      <c r="N2883" s="15" t="str">
        <f>VLOOKUP(M2883,code!A:B,2,FALSE)</f>
        <v>PP</v>
      </c>
      <c r="O2883" s="15" t="str">
        <f>VLOOKUP(M2883,code!A:C,3,FALSE)</f>
        <v>N</v>
      </c>
      <c r="P2883" s="16">
        <v>44513</v>
      </c>
      <c r="Q2883" s="15" t="s">
        <v>7819</v>
      </c>
      <c r="R2883" s="16">
        <v>44549</v>
      </c>
      <c r="S2883" s="15" t="s">
        <v>7817</v>
      </c>
      <c r="T2883" s="16"/>
      <c r="U2883" s="15"/>
    </row>
    <row r="2884" spans="1:21" x14ac:dyDescent="0.25">
      <c r="A2884" s="12">
        <v>3725</v>
      </c>
      <c r="B2884" t="s">
        <v>2020</v>
      </c>
      <c r="C2884">
        <f>IFERROR(VLOOKUP(B2884,code!$F$1:$G$39,2,FALSE),"")</f>
        <v>8</v>
      </c>
      <c r="D2884" t="s">
        <v>3689</v>
      </c>
      <c r="E2884" t="str">
        <f t="shared" si="220"/>
        <v>Male</v>
      </c>
      <c r="F2884" t="s">
        <v>7798</v>
      </c>
      <c r="G2884" s="12">
        <v>25</v>
      </c>
      <c r="H2884" s="14" t="s">
        <v>7830</v>
      </c>
      <c r="I2884" s="24">
        <f t="shared" si="222"/>
        <v>44573</v>
      </c>
      <c r="J2884" s="14">
        <f t="shared" si="219"/>
        <v>44450</v>
      </c>
      <c r="K2884" s="14" t="str">
        <f>_xlfn.IFNA(VLOOKUP(D2884,code!F:G,1,FALSE),"")</f>
        <v/>
      </c>
      <c r="L2884" s="15">
        <v>2</v>
      </c>
      <c r="M2884" s="15" t="str">
        <f t="shared" si="221"/>
        <v>北京科兴中维_兰州生物_</v>
      </c>
      <c r="N2884" s="15" t="str">
        <f>VLOOKUP(M2884,code!A:B,2,FALSE)</f>
        <v>VP</v>
      </c>
      <c r="O2884" s="15" t="str">
        <f>VLOOKUP(M2884,code!A:C,3,FALSE)</f>
        <v>Y</v>
      </c>
      <c r="P2884" s="16">
        <v>44411</v>
      </c>
      <c r="Q2884" s="15" t="s">
        <v>7815</v>
      </c>
      <c r="R2884" s="16">
        <v>44450</v>
      </c>
      <c r="S2884" s="15" t="s">
        <v>7817</v>
      </c>
      <c r="T2884" s="16"/>
      <c r="U2884" s="15"/>
    </row>
    <row r="2885" spans="1:21" x14ac:dyDescent="0.25">
      <c r="A2885" s="12">
        <v>240</v>
      </c>
      <c r="B2885" t="s">
        <v>7793</v>
      </c>
      <c r="C2885">
        <f>IFERROR(VLOOKUP(B2885,code!$F$1:$G$39,2,FALSE),"")</f>
        <v>1</v>
      </c>
      <c r="D2885" t="s">
        <v>281</v>
      </c>
      <c r="E2885" t="str">
        <f t="shared" si="220"/>
        <v>Male</v>
      </c>
      <c r="F2885" t="s">
        <v>7798</v>
      </c>
      <c r="G2885" s="12">
        <v>6</v>
      </c>
      <c r="H2885" s="14">
        <v>44574</v>
      </c>
      <c r="I2885" s="24">
        <f t="shared" si="222"/>
        <v>44574</v>
      </c>
      <c r="J2885" s="14">
        <f t="shared" si="219"/>
        <v>44555</v>
      </c>
      <c r="K2885" s="14" t="str">
        <f>_xlfn.IFNA(VLOOKUP(D2885,code!F:G,1,FALSE),"")</f>
        <v/>
      </c>
      <c r="L2885" s="15">
        <v>2</v>
      </c>
      <c r="M2885" s="15" t="str">
        <f t="shared" si="221"/>
        <v>成都生物_兰州生物_</v>
      </c>
      <c r="N2885" s="15" t="str">
        <f>VLOOKUP(M2885,code!A:B,2,FALSE)</f>
        <v>PP</v>
      </c>
      <c r="O2885" s="15" t="str">
        <f>VLOOKUP(M2885,code!A:C,3,FALSE)</f>
        <v>N</v>
      </c>
      <c r="P2885" s="16">
        <v>44520</v>
      </c>
      <c r="Q2885" s="15" t="s">
        <v>7819</v>
      </c>
      <c r="R2885" s="16">
        <v>44555</v>
      </c>
      <c r="S2885" s="15" t="s">
        <v>7817</v>
      </c>
      <c r="T2885" s="16"/>
      <c r="U2885" s="15"/>
    </row>
    <row r="2886" spans="1:21" x14ac:dyDescent="0.25">
      <c r="A2886" s="12">
        <v>241</v>
      </c>
      <c r="B2886" t="s">
        <v>7793</v>
      </c>
      <c r="C2886">
        <f>IFERROR(VLOOKUP(B2886,code!$F$1:$G$39,2,FALSE),"")</f>
        <v>1</v>
      </c>
      <c r="D2886" t="s">
        <v>282</v>
      </c>
      <c r="E2886" t="str">
        <f t="shared" si="220"/>
        <v>Female</v>
      </c>
      <c r="F2886" t="s">
        <v>7797</v>
      </c>
      <c r="G2886" s="12">
        <v>4</v>
      </c>
      <c r="H2886" s="14">
        <v>44574</v>
      </c>
      <c r="I2886" s="24">
        <f t="shared" si="222"/>
        <v>44574</v>
      </c>
      <c r="J2886" s="14">
        <f t="shared" si="219"/>
        <v>44520</v>
      </c>
      <c r="K2886" s="14" t="str">
        <f>_xlfn.IFNA(VLOOKUP(D2886,code!F:G,1,FALSE),"")</f>
        <v/>
      </c>
      <c r="L2886" s="15">
        <v>1</v>
      </c>
      <c r="M2886" s="15" t="str">
        <f t="shared" si="221"/>
        <v>成都生物__</v>
      </c>
      <c r="N2886" s="15" t="str">
        <f>VLOOKUP(M2886,code!A:B,2,FALSE)</f>
        <v>P</v>
      </c>
      <c r="O2886" s="15" t="str">
        <f>VLOOKUP(M2886,code!A:C,3,FALSE)</f>
        <v>N</v>
      </c>
      <c r="P2886" s="16">
        <v>44520</v>
      </c>
      <c r="Q2886" s="15" t="s">
        <v>7819</v>
      </c>
      <c r="R2886" s="16"/>
      <c r="S2886" s="15"/>
      <c r="T2886" s="16"/>
      <c r="U2886" s="15"/>
    </row>
    <row r="2887" spans="1:21" x14ac:dyDescent="0.25">
      <c r="A2887" s="12">
        <v>242</v>
      </c>
      <c r="B2887" t="s">
        <v>7793</v>
      </c>
      <c r="C2887">
        <f>IFERROR(VLOOKUP(B2887,code!$F$1:$G$39,2,FALSE),"")</f>
        <v>1</v>
      </c>
      <c r="D2887" t="s">
        <v>283</v>
      </c>
      <c r="E2887" t="str">
        <f t="shared" si="220"/>
        <v>Female</v>
      </c>
      <c r="F2887" t="s">
        <v>7797</v>
      </c>
      <c r="G2887" s="12">
        <v>6</v>
      </c>
      <c r="H2887" s="14">
        <v>44574</v>
      </c>
      <c r="I2887" s="24">
        <f t="shared" si="222"/>
        <v>44574</v>
      </c>
      <c r="J2887" s="14">
        <f t="shared" si="219"/>
        <v>44561</v>
      </c>
      <c r="K2887" s="14" t="str">
        <f>_xlfn.IFNA(VLOOKUP(D2887,code!F:G,1,FALSE),"")</f>
        <v/>
      </c>
      <c r="L2887" s="15">
        <v>2</v>
      </c>
      <c r="M2887" s="15" t="str">
        <f t="shared" si="221"/>
        <v>成都生物_兰州生物_</v>
      </c>
      <c r="N2887" s="15" t="str">
        <f>VLOOKUP(M2887,code!A:B,2,FALSE)</f>
        <v>PP</v>
      </c>
      <c r="O2887" s="15" t="str">
        <f>VLOOKUP(M2887,code!A:C,3,FALSE)</f>
        <v>N</v>
      </c>
      <c r="P2887" s="16">
        <v>44520</v>
      </c>
      <c r="Q2887" s="15" t="s">
        <v>7819</v>
      </c>
      <c r="R2887" s="16">
        <v>44561</v>
      </c>
      <c r="S2887" s="15" t="s">
        <v>7817</v>
      </c>
      <c r="T2887" s="16"/>
      <c r="U2887" s="15"/>
    </row>
    <row r="2888" spans="1:21" x14ac:dyDescent="0.25">
      <c r="A2888" s="12">
        <v>243</v>
      </c>
      <c r="B2888" t="s">
        <v>7793</v>
      </c>
      <c r="C2888">
        <f>IFERROR(VLOOKUP(B2888,code!$F$1:$G$39,2,FALSE),"")</f>
        <v>1</v>
      </c>
      <c r="D2888" t="s">
        <v>284</v>
      </c>
      <c r="E2888" t="str">
        <f t="shared" si="220"/>
        <v>Male</v>
      </c>
      <c r="F2888" t="s">
        <v>7798</v>
      </c>
      <c r="G2888" s="12">
        <v>6</v>
      </c>
      <c r="H2888" s="14">
        <v>44574</v>
      </c>
      <c r="I2888" s="24">
        <f t="shared" si="222"/>
        <v>44574</v>
      </c>
      <c r="J2888" s="14">
        <f t="shared" si="219"/>
        <v>44556</v>
      </c>
      <c r="K2888" s="14" t="str">
        <f>_xlfn.IFNA(VLOOKUP(D2888,code!F:G,1,FALSE),"")</f>
        <v/>
      </c>
      <c r="L2888" s="15">
        <v>2</v>
      </c>
      <c r="M2888" s="15" t="str">
        <f t="shared" si="221"/>
        <v>成都生物_兰州生物_</v>
      </c>
      <c r="N2888" s="15" t="str">
        <f>VLOOKUP(M2888,code!A:B,2,FALSE)</f>
        <v>PP</v>
      </c>
      <c r="O2888" s="15" t="str">
        <f>VLOOKUP(M2888,code!A:C,3,FALSE)</f>
        <v>N</v>
      </c>
      <c r="P2888" s="16">
        <v>44513</v>
      </c>
      <c r="Q2888" s="15" t="s">
        <v>7819</v>
      </c>
      <c r="R2888" s="16">
        <v>44556</v>
      </c>
      <c r="S2888" s="15" t="s">
        <v>7817</v>
      </c>
      <c r="T2888" s="16"/>
      <c r="U2888" s="15"/>
    </row>
    <row r="2889" spans="1:21" x14ac:dyDescent="0.25">
      <c r="A2889" s="12">
        <v>244</v>
      </c>
      <c r="B2889" t="s">
        <v>7793</v>
      </c>
      <c r="C2889">
        <f>IFERROR(VLOOKUP(B2889,code!$F$1:$G$39,2,FALSE),"")</f>
        <v>1</v>
      </c>
      <c r="D2889" t="s">
        <v>285</v>
      </c>
      <c r="E2889" t="str">
        <f t="shared" si="220"/>
        <v>Male</v>
      </c>
      <c r="F2889" t="s">
        <v>7798</v>
      </c>
      <c r="G2889" s="12">
        <v>6</v>
      </c>
      <c r="H2889" s="14">
        <v>44574</v>
      </c>
      <c r="I2889" s="24">
        <f t="shared" si="222"/>
        <v>44574</v>
      </c>
      <c r="J2889" s="14">
        <f t="shared" si="219"/>
        <v>44538</v>
      </c>
      <c r="K2889" s="14" t="str">
        <f>_xlfn.IFNA(VLOOKUP(D2889,code!F:G,1,FALSE),"")</f>
        <v/>
      </c>
      <c r="L2889" s="15">
        <v>2</v>
      </c>
      <c r="M2889" s="15" t="str">
        <f t="shared" si="221"/>
        <v>成都生物_兰州生物_</v>
      </c>
      <c r="N2889" s="15" t="str">
        <f>VLOOKUP(M2889,code!A:B,2,FALSE)</f>
        <v>PP</v>
      </c>
      <c r="O2889" s="15" t="str">
        <f>VLOOKUP(M2889,code!A:C,3,FALSE)</f>
        <v>N</v>
      </c>
      <c r="P2889" s="16">
        <v>44513</v>
      </c>
      <c r="Q2889" s="15" t="s">
        <v>7819</v>
      </c>
      <c r="R2889" s="16">
        <v>44538</v>
      </c>
      <c r="S2889" s="15" t="s">
        <v>7817</v>
      </c>
      <c r="T2889" s="16"/>
      <c r="U2889" s="15"/>
    </row>
    <row r="2890" spans="1:21" x14ac:dyDescent="0.25">
      <c r="A2890" s="12">
        <v>245</v>
      </c>
      <c r="B2890" t="s">
        <v>7793</v>
      </c>
      <c r="C2890">
        <f>IFERROR(VLOOKUP(B2890,code!$F$1:$G$39,2,FALSE),"")</f>
        <v>1</v>
      </c>
      <c r="D2890" t="s">
        <v>286</v>
      </c>
      <c r="E2890" t="str">
        <f t="shared" si="220"/>
        <v>Female</v>
      </c>
      <c r="F2890" t="s">
        <v>7797</v>
      </c>
      <c r="G2890" s="12">
        <v>7</v>
      </c>
      <c r="H2890" s="14">
        <v>44574</v>
      </c>
      <c r="I2890" s="24">
        <f t="shared" si="222"/>
        <v>44574</v>
      </c>
      <c r="J2890" s="14"/>
      <c r="K2890" s="14" t="str">
        <f>_xlfn.IFNA(VLOOKUP(D2890,code!F:G,1,FALSE),"")</f>
        <v/>
      </c>
      <c r="L2890" s="15">
        <v>0</v>
      </c>
      <c r="M2890" s="15" t="str">
        <f t="shared" si="221"/>
        <v>__</v>
      </c>
      <c r="N2890" s="15"/>
      <c r="O2890" s="15">
        <f>VLOOKUP(M2890,code!A:C,3,FALSE)</f>
        <v>0</v>
      </c>
      <c r="P2890" s="16"/>
      <c r="Q2890" s="15"/>
      <c r="R2890" s="16"/>
      <c r="S2890" s="15"/>
      <c r="T2890" s="16"/>
      <c r="U2890" s="15"/>
    </row>
    <row r="2891" spans="1:21" x14ac:dyDescent="0.25">
      <c r="A2891" s="12">
        <v>246</v>
      </c>
      <c r="B2891" t="s">
        <v>7793</v>
      </c>
      <c r="C2891">
        <f>IFERROR(VLOOKUP(B2891,code!$F$1:$G$39,2,FALSE),"")</f>
        <v>1</v>
      </c>
      <c r="D2891" t="s">
        <v>287</v>
      </c>
      <c r="E2891" t="str">
        <f t="shared" si="220"/>
        <v>Female</v>
      </c>
      <c r="F2891" t="s">
        <v>7797</v>
      </c>
      <c r="G2891" s="12">
        <v>7</v>
      </c>
      <c r="H2891" s="14">
        <v>44574</v>
      </c>
      <c r="I2891" s="24">
        <f t="shared" si="222"/>
        <v>44574</v>
      </c>
      <c r="J2891" s="14">
        <f t="shared" ref="J2891:J2896" si="223">MAX(P2891,R2891,T2891)</f>
        <v>44541</v>
      </c>
      <c r="K2891" s="14" t="str">
        <f>_xlfn.IFNA(VLOOKUP(D2891,code!F:G,1,FALSE),"")</f>
        <v/>
      </c>
      <c r="L2891" s="15">
        <v>2</v>
      </c>
      <c r="M2891" s="15" t="str">
        <f t="shared" si="221"/>
        <v>成都生物_兰州生物_</v>
      </c>
      <c r="N2891" s="15" t="str">
        <f>VLOOKUP(M2891,code!A:B,2,FALSE)</f>
        <v>PP</v>
      </c>
      <c r="O2891" s="15" t="str">
        <f>VLOOKUP(M2891,code!A:C,3,FALSE)</f>
        <v>N</v>
      </c>
      <c r="P2891" s="16">
        <v>44517</v>
      </c>
      <c r="Q2891" s="15" t="s">
        <v>7819</v>
      </c>
      <c r="R2891" s="16">
        <v>44541</v>
      </c>
      <c r="S2891" s="15" t="s">
        <v>7817</v>
      </c>
      <c r="T2891" s="16"/>
      <c r="U2891" s="15"/>
    </row>
    <row r="2892" spans="1:21" x14ac:dyDescent="0.25">
      <c r="A2892" s="12">
        <v>247</v>
      </c>
      <c r="B2892" t="s">
        <v>7793</v>
      </c>
      <c r="C2892">
        <f>IFERROR(VLOOKUP(B2892,code!$F$1:$G$39,2,FALSE),"")</f>
        <v>1</v>
      </c>
      <c r="D2892" t="s">
        <v>288</v>
      </c>
      <c r="E2892" t="str">
        <f t="shared" si="220"/>
        <v>Female</v>
      </c>
      <c r="F2892" t="s">
        <v>7797</v>
      </c>
      <c r="G2892" s="12">
        <v>6</v>
      </c>
      <c r="H2892" s="14">
        <v>44574</v>
      </c>
      <c r="I2892" s="24">
        <f t="shared" si="222"/>
        <v>44574</v>
      </c>
      <c r="J2892" s="14">
        <f t="shared" si="223"/>
        <v>44541</v>
      </c>
      <c r="K2892" s="14" t="str">
        <f>_xlfn.IFNA(VLOOKUP(D2892,code!F:G,1,FALSE),"")</f>
        <v/>
      </c>
      <c r="L2892" s="15">
        <v>2</v>
      </c>
      <c r="M2892" s="15" t="str">
        <f t="shared" si="221"/>
        <v>成都生物_兰州生物_</v>
      </c>
      <c r="N2892" s="15" t="str">
        <f>VLOOKUP(M2892,code!A:B,2,FALSE)</f>
        <v>PP</v>
      </c>
      <c r="O2892" s="15" t="str">
        <f>VLOOKUP(M2892,code!A:C,3,FALSE)</f>
        <v>N</v>
      </c>
      <c r="P2892" s="16">
        <v>44513</v>
      </c>
      <c r="Q2892" s="15" t="s">
        <v>7819</v>
      </c>
      <c r="R2892" s="16">
        <v>44541</v>
      </c>
      <c r="S2892" s="15" t="s">
        <v>7817</v>
      </c>
      <c r="T2892" s="16"/>
      <c r="U2892" s="15"/>
    </row>
    <row r="2893" spans="1:21" x14ac:dyDescent="0.25">
      <c r="A2893" s="12">
        <v>248</v>
      </c>
      <c r="B2893" t="s">
        <v>7793</v>
      </c>
      <c r="C2893">
        <f>IFERROR(VLOOKUP(B2893,code!$F$1:$G$39,2,FALSE),"")</f>
        <v>1</v>
      </c>
      <c r="D2893" t="s">
        <v>289</v>
      </c>
      <c r="E2893" t="str">
        <f t="shared" si="220"/>
        <v>Female</v>
      </c>
      <c r="F2893" t="s">
        <v>7797</v>
      </c>
      <c r="G2893" s="12">
        <v>5</v>
      </c>
      <c r="H2893" s="14">
        <v>44574</v>
      </c>
      <c r="I2893" s="24">
        <f t="shared" si="222"/>
        <v>44574</v>
      </c>
      <c r="J2893" s="14">
        <f t="shared" si="223"/>
        <v>44549</v>
      </c>
      <c r="K2893" s="14" t="str">
        <f>_xlfn.IFNA(VLOOKUP(D2893,code!F:G,1,FALSE),"")</f>
        <v/>
      </c>
      <c r="L2893" s="15">
        <v>2</v>
      </c>
      <c r="M2893" s="15" t="str">
        <f t="shared" si="221"/>
        <v>成都生物_兰州生物_</v>
      </c>
      <c r="N2893" s="15" t="str">
        <f>VLOOKUP(M2893,code!A:B,2,FALSE)</f>
        <v>PP</v>
      </c>
      <c r="O2893" s="15" t="str">
        <f>VLOOKUP(M2893,code!A:C,3,FALSE)</f>
        <v>N</v>
      </c>
      <c r="P2893" s="16">
        <v>44513</v>
      </c>
      <c r="Q2893" s="15" t="s">
        <v>7819</v>
      </c>
      <c r="R2893" s="16">
        <v>44549</v>
      </c>
      <c r="S2893" s="15" t="s">
        <v>7817</v>
      </c>
      <c r="T2893" s="16"/>
      <c r="U2893" s="15"/>
    </row>
    <row r="2894" spans="1:21" x14ac:dyDescent="0.25">
      <c r="A2894" s="12">
        <v>249</v>
      </c>
      <c r="B2894" t="s">
        <v>7793</v>
      </c>
      <c r="C2894">
        <f>IFERROR(VLOOKUP(B2894,code!$F$1:$G$39,2,FALSE),"")</f>
        <v>1</v>
      </c>
      <c r="D2894" t="s">
        <v>290</v>
      </c>
      <c r="E2894" t="str">
        <f t="shared" si="220"/>
        <v>Male</v>
      </c>
      <c r="F2894" t="s">
        <v>7798</v>
      </c>
      <c r="G2894" s="12">
        <v>6</v>
      </c>
      <c r="H2894" s="14">
        <v>44574</v>
      </c>
      <c r="I2894" s="24">
        <f t="shared" si="222"/>
        <v>44574</v>
      </c>
      <c r="J2894" s="14">
        <f t="shared" si="223"/>
        <v>44548</v>
      </c>
      <c r="K2894" s="14" t="str">
        <f>_xlfn.IFNA(VLOOKUP(D2894,code!F:G,1,FALSE),"")</f>
        <v/>
      </c>
      <c r="L2894" s="15">
        <v>2</v>
      </c>
      <c r="M2894" s="15" t="str">
        <f t="shared" si="221"/>
        <v>成都生物_兰州生物_</v>
      </c>
      <c r="N2894" s="15" t="str">
        <f>VLOOKUP(M2894,code!A:B,2,FALSE)</f>
        <v>PP</v>
      </c>
      <c r="O2894" s="15" t="str">
        <f>VLOOKUP(M2894,code!A:C,3,FALSE)</f>
        <v>N</v>
      </c>
      <c r="P2894" s="16">
        <v>44513</v>
      </c>
      <c r="Q2894" s="15" t="s">
        <v>7819</v>
      </c>
      <c r="R2894" s="16">
        <v>44548</v>
      </c>
      <c r="S2894" s="15" t="s">
        <v>7817</v>
      </c>
      <c r="T2894" s="16"/>
      <c r="U2894" s="15"/>
    </row>
    <row r="2895" spans="1:21" x14ac:dyDescent="0.25">
      <c r="A2895" s="12">
        <v>3551</v>
      </c>
      <c r="B2895" t="s">
        <v>7795</v>
      </c>
      <c r="C2895">
        <f>IFERROR(VLOOKUP(B2895,code!$F$1:$G$39,2,FALSE),"")</f>
        <v>6</v>
      </c>
      <c r="D2895" t="s">
        <v>3521</v>
      </c>
      <c r="E2895" t="str">
        <f t="shared" si="220"/>
        <v>Female</v>
      </c>
      <c r="F2895" t="s">
        <v>7797</v>
      </c>
      <c r="G2895" s="12">
        <v>25</v>
      </c>
      <c r="H2895" s="14">
        <v>44574</v>
      </c>
      <c r="I2895" s="24">
        <f t="shared" si="222"/>
        <v>44574</v>
      </c>
      <c r="J2895" s="14">
        <f t="shared" si="223"/>
        <v>44567</v>
      </c>
      <c r="K2895" s="14" t="str">
        <f>_xlfn.IFNA(VLOOKUP(D2895,code!F:G,1,FALSE),"")</f>
        <v/>
      </c>
      <c r="L2895" s="15">
        <v>3</v>
      </c>
      <c r="M2895" s="15" t="str">
        <f t="shared" si="221"/>
        <v>北京生物_北京生物_兰州生物</v>
      </c>
      <c r="N2895" s="15" t="str">
        <f>VLOOKUP(M2895,code!A:B,2,FALSE)</f>
        <v>PPP</v>
      </c>
      <c r="O2895" s="15" t="str">
        <f>VLOOKUP(M2895,code!A:C,3,FALSE)</f>
        <v>N</v>
      </c>
      <c r="P2895" s="16">
        <v>44354</v>
      </c>
      <c r="Q2895" s="15" t="s">
        <v>7816</v>
      </c>
      <c r="R2895" s="16">
        <v>44379</v>
      </c>
      <c r="S2895" s="15" t="s">
        <v>7816</v>
      </c>
      <c r="T2895" s="16">
        <v>44567</v>
      </c>
      <c r="U2895" s="15" t="s">
        <v>7817</v>
      </c>
    </row>
    <row r="2896" spans="1:21" x14ac:dyDescent="0.25">
      <c r="A2896" s="12">
        <v>251</v>
      </c>
      <c r="B2896" t="s">
        <v>7793</v>
      </c>
      <c r="C2896">
        <f>IFERROR(VLOOKUP(B2896,code!$F$1:$G$39,2,FALSE),"")</f>
        <v>1</v>
      </c>
      <c r="D2896" t="s">
        <v>292</v>
      </c>
      <c r="E2896" t="str">
        <f t="shared" si="220"/>
        <v>Female</v>
      </c>
      <c r="F2896" t="s">
        <v>7797</v>
      </c>
      <c r="G2896" s="12">
        <v>6</v>
      </c>
      <c r="H2896" s="14">
        <v>44574</v>
      </c>
      <c r="I2896" s="24">
        <f t="shared" si="222"/>
        <v>44574</v>
      </c>
      <c r="J2896" s="14">
        <f t="shared" si="223"/>
        <v>44548</v>
      </c>
      <c r="K2896" s="14" t="str">
        <f>_xlfn.IFNA(VLOOKUP(D2896,code!F:G,1,FALSE),"")</f>
        <v/>
      </c>
      <c r="L2896" s="15">
        <v>2</v>
      </c>
      <c r="M2896" s="15" t="str">
        <f t="shared" si="221"/>
        <v>成都生物_兰州生物_</v>
      </c>
      <c r="N2896" s="15" t="str">
        <f>VLOOKUP(M2896,code!A:B,2,FALSE)</f>
        <v>PP</v>
      </c>
      <c r="O2896" s="15" t="str">
        <f>VLOOKUP(M2896,code!A:C,3,FALSE)</f>
        <v>N</v>
      </c>
      <c r="P2896" s="16">
        <v>44513</v>
      </c>
      <c r="Q2896" s="15" t="s">
        <v>7819</v>
      </c>
      <c r="R2896" s="16">
        <v>44548</v>
      </c>
      <c r="S2896" s="15" t="s">
        <v>7817</v>
      </c>
      <c r="T2896" s="16"/>
      <c r="U2896" s="15"/>
    </row>
    <row r="2897" spans="1:21" x14ac:dyDescent="0.25">
      <c r="A2897" s="12">
        <v>252</v>
      </c>
      <c r="B2897" t="s">
        <v>7793</v>
      </c>
      <c r="C2897">
        <f>IFERROR(VLOOKUP(B2897,code!$F$1:$G$39,2,FALSE),"")</f>
        <v>1</v>
      </c>
      <c r="D2897" t="s">
        <v>293</v>
      </c>
      <c r="E2897" t="str">
        <f t="shared" si="220"/>
        <v>Male</v>
      </c>
      <c r="F2897" t="s">
        <v>7798</v>
      </c>
      <c r="G2897" s="12">
        <v>6</v>
      </c>
      <c r="H2897" s="14">
        <v>44574</v>
      </c>
      <c r="I2897" s="24">
        <f t="shared" si="222"/>
        <v>44574</v>
      </c>
      <c r="J2897" s="14"/>
      <c r="K2897" s="14" t="str">
        <f>_xlfn.IFNA(VLOOKUP(D2897,code!F:G,1,FALSE),"")</f>
        <v/>
      </c>
      <c r="L2897" s="15">
        <v>0</v>
      </c>
      <c r="M2897" s="15" t="str">
        <f t="shared" si="221"/>
        <v>__</v>
      </c>
      <c r="N2897" s="15"/>
      <c r="O2897" s="15">
        <f>VLOOKUP(M2897,code!A:C,3,FALSE)</f>
        <v>0</v>
      </c>
      <c r="P2897" s="16"/>
      <c r="Q2897" s="15"/>
      <c r="R2897" s="16"/>
      <c r="S2897" s="15"/>
      <c r="T2897" s="16"/>
      <c r="U2897" s="15"/>
    </row>
    <row r="2898" spans="1:21" x14ac:dyDescent="0.25">
      <c r="A2898" s="12">
        <v>3561</v>
      </c>
      <c r="B2898" t="s">
        <v>7795</v>
      </c>
      <c r="C2898">
        <f>IFERROR(VLOOKUP(B2898,code!$F$1:$G$39,2,FALSE),"")</f>
        <v>6</v>
      </c>
      <c r="D2898" t="s">
        <v>3531</v>
      </c>
      <c r="E2898" t="str">
        <f t="shared" si="220"/>
        <v>Male</v>
      </c>
      <c r="F2898" t="s">
        <v>7798</v>
      </c>
      <c r="G2898" s="12">
        <v>54</v>
      </c>
      <c r="H2898" s="14">
        <v>44574</v>
      </c>
      <c r="I2898" s="24">
        <f t="shared" si="222"/>
        <v>44574</v>
      </c>
      <c r="J2898" s="14">
        <f>MAX(P2898,R2898,T2898)</f>
        <v>44570</v>
      </c>
      <c r="K2898" s="14" t="str">
        <f>_xlfn.IFNA(VLOOKUP(D2898,code!F:G,1,FALSE),"")</f>
        <v/>
      </c>
      <c r="L2898" s="15">
        <v>3</v>
      </c>
      <c r="M2898" s="15" t="str">
        <f t="shared" si="221"/>
        <v>北京生物_北京生物_兰州生物</v>
      </c>
      <c r="N2898" s="15" t="str">
        <f>VLOOKUP(M2898,code!A:B,2,FALSE)</f>
        <v>PPP</v>
      </c>
      <c r="O2898" s="15" t="str">
        <f>VLOOKUP(M2898,code!A:C,3,FALSE)</f>
        <v>N</v>
      </c>
      <c r="P2898" s="16">
        <v>44384</v>
      </c>
      <c r="Q2898" s="15" t="s">
        <v>7816</v>
      </c>
      <c r="R2898" s="16">
        <v>44384</v>
      </c>
      <c r="S2898" s="15" t="s">
        <v>7816</v>
      </c>
      <c r="T2898" s="16">
        <v>44570</v>
      </c>
      <c r="U2898" s="15" t="s">
        <v>7817</v>
      </c>
    </row>
    <row r="2899" spans="1:21" x14ac:dyDescent="0.25">
      <c r="A2899" s="12">
        <v>254</v>
      </c>
      <c r="B2899" t="s">
        <v>7793</v>
      </c>
      <c r="C2899">
        <f>IFERROR(VLOOKUP(B2899,code!$F$1:$G$39,2,FALSE),"")</f>
        <v>1</v>
      </c>
      <c r="D2899" t="s">
        <v>295</v>
      </c>
      <c r="E2899" t="str">
        <f t="shared" si="220"/>
        <v>Male</v>
      </c>
      <c r="F2899" t="s">
        <v>7798</v>
      </c>
      <c r="G2899" s="12">
        <v>7</v>
      </c>
      <c r="H2899" s="14">
        <v>44574</v>
      </c>
      <c r="I2899" s="24">
        <f t="shared" si="222"/>
        <v>44574</v>
      </c>
      <c r="J2899" s="14">
        <f>MAX(P2899,R2899,T2899)</f>
        <v>44548</v>
      </c>
      <c r="K2899" s="14" t="str">
        <f>_xlfn.IFNA(VLOOKUP(D2899,code!F:G,1,FALSE),"")</f>
        <v/>
      </c>
      <c r="L2899" s="15">
        <v>2</v>
      </c>
      <c r="M2899" s="15" t="str">
        <f t="shared" si="221"/>
        <v>成都生物_兰州生物_</v>
      </c>
      <c r="N2899" s="15" t="str">
        <f>VLOOKUP(M2899,code!A:B,2,FALSE)</f>
        <v>PP</v>
      </c>
      <c r="O2899" s="15" t="str">
        <f>VLOOKUP(M2899,code!A:C,3,FALSE)</f>
        <v>N</v>
      </c>
      <c r="P2899" s="16">
        <v>44513</v>
      </c>
      <c r="Q2899" s="15" t="s">
        <v>7819</v>
      </c>
      <c r="R2899" s="16">
        <v>44548</v>
      </c>
      <c r="S2899" s="15" t="s">
        <v>7817</v>
      </c>
      <c r="T2899" s="16"/>
      <c r="U2899" s="15"/>
    </row>
    <row r="2900" spans="1:21" x14ac:dyDescent="0.25">
      <c r="A2900" s="12">
        <v>255</v>
      </c>
      <c r="B2900" t="s">
        <v>7793</v>
      </c>
      <c r="C2900">
        <f>IFERROR(VLOOKUP(B2900,code!$F$1:$G$39,2,FALSE),"")</f>
        <v>1</v>
      </c>
      <c r="D2900" t="s">
        <v>296</v>
      </c>
      <c r="E2900" t="str">
        <f t="shared" si="220"/>
        <v>Male</v>
      </c>
      <c r="F2900" t="s">
        <v>7798</v>
      </c>
      <c r="G2900" s="12">
        <v>6</v>
      </c>
      <c r="H2900" s="14">
        <v>44574</v>
      </c>
      <c r="I2900" s="24">
        <f t="shared" si="222"/>
        <v>44574</v>
      </c>
      <c r="J2900" s="14">
        <f>MAX(P2900,R2900,T2900)</f>
        <v>44542</v>
      </c>
      <c r="K2900" s="14" t="str">
        <f>_xlfn.IFNA(VLOOKUP(D2900,code!F:G,1,FALSE),"")</f>
        <v/>
      </c>
      <c r="L2900" s="15">
        <v>2</v>
      </c>
      <c r="M2900" s="15" t="str">
        <f t="shared" si="221"/>
        <v>成都生物_兰州生物_</v>
      </c>
      <c r="N2900" s="15" t="str">
        <f>VLOOKUP(M2900,code!A:B,2,FALSE)</f>
        <v>PP</v>
      </c>
      <c r="O2900" s="15" t="str">
        <f>VLOOKUP(M2900,code!A:C,3,FALSE)</f>
        <v>N</v>
      </c>
      <c r="P2900" s="16">
        <v>44513</v>
      </c>
      <c r="Q2900" s="15" t="s">
        <v>7819</v>
      </c>
      <c r="R2900" s="16">
        <v>44542</v>
      </c>
      <c r="S2900" s="15" t="s">
        <v>7817</v>
      </c>
      <c r="T2900" s="16"/>
      <c r="U2900" s="15"/>
    </row>
    <row r="2901" spans="1:21" x14ac:dyDescent="0.25">
      <c r="A2901" s="12">
        <v>256</v>
      </c>
      <c r="B2901" t="s">
        <v>7793</v>
      </c>
      <c r="C2901">
        <f>IFERROR(VLOOKUP(B2901,code!$F$1:$G$39,2,FALSE),"")</f>
        <v>1</v>
      </c>
      <c r="D2901" t="s">
        <v>297</v>
      </c>
      <c r="E2901" t="str">
        <f t="shared" si="220"/>
        <v>Male</v>
      </c>
      <c r="F2901" t="s">
        <v>7798</v>
      </c>
      <c r="G2901" s="12">
        <v>7</v>
      </c>
      <c r="H2901" s="14">
        <v>44574</v>
      </c>
      <c r="I2901" s="24">
        <f t="shared" si="222"/>
        <v>44574</v>
      </c>
      <c r="J2901" s="14">
        <f>MAX(P2901,R2901,T2901)</f>
        <v>44520</v>
      </c>
      <c r="K2901" s="14" t="str">
        <f>_xlfn.IFNA(VLOOKUP(D2901,code!F:G,1,FALSE),"")</f>
        <v/>
      </c>
      <c r="L2901" s="15">
        <v>1</v>
      </c>
      <c r="M2901" s="15" t="str">
        <f t="shared" si="221"/>
        <v>成都生物__</v>
      </c>
      <c r="N2901" s="15" t="str">
        <f>VLOOKUP(M2901,code!A:B,2,FALSE)</f>
        <v>P</v>
      </c>
      <c r="O2901" s="15" t="str">
        <f>VLOOKUP(M2901,code!A:C,3,FALSE)</f>
        <v>N</v>
      </c>
      <c r="P2901" s="16">
        <v>44520</v>
      </c>
      <c r="Q2901" s="15" t="s">
        <v>7819</v>
      </c>
      <c r="R2901" s="16"/>
      <c r="S2901" s="15"/>
      <c r="T2901" s="16"/>
      <c r="U2901" s="15"/>
    </row>
    <row r="2902" spans="1:21" x14ac:dyDescent="0.25">
      <c r="A2902" s="12">
        <v>3578</v>
      </c>
      <c r="B2902" t="s">
        <v>7795</v>
      </c>
      <c r="C2902">
        <f>IFERROR(VLOOKUP(B2902,code!$F$1:$G$39,2,FALSE),"")</f>
        <v>6</v>
      </c>
      <c r="D2902" t="s">
        <v>3547</v>
      </c>
      <c r="E2902" t="str">
        <f t="shared" si="220"/>
        <v>Male</v>
      </c>
      <c r="F2902" t="s">
        <v>7798</v>
      </c>
      <c r="G2902" s="12">
        <v>43</v>
      </c>
      <c r="H2902" s="14">
        <v>44569</v>
      </c>
      <c r="I2902" s="24">
        <f t="shared" si="222"/>
        <v>44569</v>
      </c>
      <c r="J2902" s="14">
        <f>MAX(P2902,R2902,T2902)</f>
        <v>44573</v>
      </c>
      <c r="K2902" s="14" t="str">
        <f>_xlfn.IFNA(VLOOKUP(D2902,code!F:G,1,FALSE),"")</f>
        <v/>
      </c>
      <c r="L2902" s="15">
        <v>3</v>
      </c>
      <c r="M2902" s="15" t="str">
        <f t="shared" si="221"/>
        <v>北京科兴中维_北京科兴中维_北京科兴中维</v>
      </c>
      <c r="N2902" s="15" t="str">
        <f>VLOOKUP(M2902,code!A:B,2,FALSE)</f>
        <v>VVV</v>
      </c>
      <c r="O2902" s="15" t="str">
        <f>VLOOKUP(M2902,code!A:C,3,FALSE)</f>
        <v>N</v>
      </c>
      <c r="P2902" s="16">
        <v>44302</v>
      </c>
      <c r="Q2902" s="15" t="s">
        <v>7815</v>
      </c>
      <c r="R2902" s="16">
        <v>44351</v>
      </c>
      <c r="S2902" s="15" t="s">
        <v>7815</v>
      </c>
      <c r="T2902" s="16">
        <v>44573</v>
      </c>
      <c r="U2902" s="15" t="s">
        <v>7815</v>
      </c>
    </row>
    <row r="2903" spans="1:21" x14ac:dyDescent="0.25">
      <c r="A2903" s="12">
        <v>258</v>
      </c>
      <c r="B2903" t="s">
        <v>7793</v>
      </c>
      <c r="C2903">
        <f>IFERROR(VLOOKUP(B2903,code!$F$1:$G$39,2,FALSE),"")</f>
        <v>1</v>
      </c>
      <c r="D2903" t="s">
        <v>299</v>
      </c>
      <c r="E2903" t="str">
        <f t="shared" si="220"/>
        <v>Male</v>
      </c>
      <c r="F2903" t="s">
        <v>7798</v>
      </c>
      <c r="G2903" s="12">
        <v>4</v>
      </c>
      <c r="H2903" s="14">
        <v>44574</v>
      </c>
      <c r="I2903" s="24">
        <f t="shared" si="222"/>
        <v>44574</v>
      </c>
      <c r="J2903" s="14"/>
      <c r="K2903" s="14" t="str">
        <f>_xlfn.IFNA(VLOOKUP(D2903,code!F:G,1,FALSE),"")</f>
        <v/>
      </c>
      <c r="L2903" s="15">
        <v>0</v>
      </c>
      <c r="M2903" s="15" t="str">
        <f t="shared" si="221"/>
        <v>__</v>
      </c>
      <c r="N2903" s="15"/>
      <c r="O2903" s="15">
        <f>VLOOKUP(M2903,code!A:C,3,FALSE)</f>
        <v>0</v>
      </c>
      <c r="P2903" s="16"/>
      <c r="Q2903" s="15"/>
      <c r="R2903" s="16"/>
      <c r="S2903" s="15"/>
      <c r="T2903" s="16"/>
      <c r="U2903" s="15"/>
    </row>
    <row r="2904" spans="1:21" x14ac:dyDescent="0.25">
      <c r="A2904" s="12">
        <v>259</v>
      </c>
      <c r="B2904" t="s">
        <v>7793</v>
      </c>
      <c r="C2904">
        <f>IFERROR(VLOOKUP(B2904,code!$F$1:$G$39,2,FALSE),"")</f>
        <v>1</v>
      </c>
      <c r="D2904" t="s">
        <v>300</v>
      </c>
      <c r="E2904" t="str">
        <f t="shared" si="220"/>
        <v>Male</v>
      </c>
      <c r="F2904" t="s">
        <v>7798</v>
      </c>
      <c r="G2904" s="12">
        <v>6</v>
      </c>
      <c r="H2904" s="14">
        <v>44574</v>
      </c>
      <c r="I2904" s="24">
        <f t="shared" si="222"/>
        <v>44574</v>
      </c>
      <c r="J2904" s="14">
        <f>MAX(P2904,R2904,T2904)</f>
        <v>44555</v>
      </c>
      <c r="K2904" s="14" t="str">
        <f>_xlfn.IFNA(VLOOKUP(D2904,code!F:G,1,FALSE),"")</f>
        <v/>
      </c>
      <c r="L2904" s="15">
        <v>2</v>
      </c>
      <c r="M2904" s="15" t="str">
        <f t="shared" si="221"/>
        <v>成都生物_兰州生物_</v>
      </c>
      <c r="N2904" s="15" t="str">
        <f>VLOOKUP(M2904,code!A:B,2,FALSE)</f>
        <v>PP</v>
      </c>
      <c r="O2904" s="15" t="str">
        <f>VLOOKUP(M2904,code!A:C,3,FALSE)</f>
        <v>N</v>
      </c>
      <c r="P2904" s="16">
        <v>44513</v>
      </c>
      <c r="Q2904" s="15" t="s">
        <v>7819</v>
      </c>
      <c r="R2904" s="16">
        <v>44555</v>
      </c>
      <c r="S2904" s="15" t="s">
        <v>7817</v>
      </c>
      <c r="T2904" s="16"/>
      <c r="U2904" s="15"/>
    </row>
    <row r="2905" spans="1:21" x14ac:dyDescent="0.25">
      <c r="A2905" s="12">
        <v>260</v>
      </c>
      <c r="B2905" t="s">
        <v>7793</v>
      </c>
      <c r="C2905">
        <f>IFERROR(VLOOKUP(B2905,code!$F$1:$G$39,2,FALSE),"")</f>
        <v>1</v>
      </c>
      <c r="D2905" t="s">
        <v>301</v>
      </c>
      <c r="E2905" t="str">
        <f t="shared" si="220"/>
        <v>Male</v>
      </c>
      <c r="F2905" t="s">
        <v>7798</v>
      </c>
      <c r="G2905" s="12">
        <v>4</v>
      </c>
      <c r="H2905" s="14">
        <v>44574</v>
      </c>
      <c r="I2905" s="24">
        <f t="shared" si="222"/>
        <v>44574</v>
      </c>
      <c r="J2905" s="14"/>
      <c r="K2905" s="14" t="str">
        <f>_xlfn.IFNA(VLOOKUP(D2905,code!F:G,1,FALSE),"")</f>
        <v/>
      </c>
      <c r="L2905" s="15">
        <v>0</v>
      </c>
      <c r="M2905" s="15" t="str">
        <f t="shared" si="221"/>
        <v>__</v>
      </c>
      <c r="N2905" s="15"/>
      <c r="O2905" s="15">
        <f>VLOOKUP(M2905,code!A:C,3,FALSE)</f>
        <v>0</v>
      </c>
      <c r="P2905" s="16"/>
      <c r="Q2905" s="15"/>
      <c r="R2905" s="16"/>
      <c r="S2905" s="15"/>
      <c r="T2905" s="16"/>
      <c r="U2905" s="15"/>
    </row>
    <row r="2906" spans="1:21" x14ac:dyDescent="0.25">
      <c r="A2906" s="12">
        <v>261</v>
      </c>
      <c r="B2906" t="s">
        <v>7793</v>
      </c>
      <c r="C2906">
        <f>IFERROR(VLOOKUP(B2906,code!$F$1:$G$39,2,FALSE),"")</f>
        <v>1</v>
      </c>
      <c r="D2906" t="s">
        <v>302</v>
      </c>
      <c r="E2906" t="str">
        <f t="shared" si="220"/>
        <v>Female</v>
      </c>
      <c r="F2906" t="s">
        <v>7797</v>
      </c>
      <c r="G2906" s="12">
        <v>6</v>
      </c>
      <c r="H2906" s="14">
        <v>44574</v>
      </c>
      <c r="I2906" s="24">
        <f t="shared" si="222"/>
        <v>44574</v>
      </c>
      <c r="J2906" s="14">
        <f>MAX(P2906,R2906,T2906)</f>
        <v>44542</v>
      </c>
      <c r="K2906" s="14" t="str">
        <f>_xlfn.IFNA(VLOOKUP(D2906,code!F:G,1,FALSE),"")</f>
        <v/>
      </c>
      <c r="L2906" s="15">
        <v>2</v>
      </c>
      <c r="M2906" s="15" t="str">
        <f t="shared" si="221"/>
        <v>成都生物_兰州生物_</v>
      </c>
      <c r="N2906" s="15" t="str">
        <f>VLOOKUP(M2906,code!A:B,2,FALSE)</f>
        <v>PP</v>
      </c>
      <c r="O2906" s="15" t="str">
        <f>VLOOKUP(M2906,code!A:C,3,FALSE)</f>
        <v>N</v>
      </c>
      <c r="P2906" s="16">
        <v>44521</v>
      </c>
      <c r="Q2906" s="15" t="s">
        <v>7819</v>
      </c>
      <c r="R2906" s="16">
        <v>44542</v>
      </c>
      <c r="S2906" s="15" t="s">
        <v>7817</v>
      </c>
      <c r="T2906" s="16"/>
      <c r="U2906" s="15"/>
    </row>
    <row r="2907" spans="1:21" x14ac:dyDescent="0.25">
      <c r="A2907" s="12">
        <v>262</v>
      </c>
      <c r="B2907" t="s">
        <v>7793</v>
      </c>
      <c r="C2907">
        <f>IFERROR(VLOOKUP(B2907,code!$F$1:$G$39,2,FALSE),"")</f>
        <v>1</v>
      </c>
      <c r="D2907" t="s">
        <v>303</v>
      </c>
      <c r="E2907" t="str">
        <f t="shared" si="220"/>
        <v>Male</v>
      </c>
      <c r="F2907" t="s">
        <v>7798</v>
      </c>
      <c r="G2907" s="12">
        <v>5</v>
      </c>
      <c r="H2907" s="14">
        <v>44574</v>
      </c>
      <c r="I2907" s="24">
        <f t="shared" si="222"/>
        <v>44574</v>
      </c>
      <c r="J2907" s="14">
        <f>MAX(P2907,R2907,T2907)</f>
        <v>44520</v>
      </c>
      <c r="K2907" s="14" t="str">
        <f>_xlfn.IFNA(VLOOKUP(D2907,code!F:G,1,FALSE),"")</f>
        <v/>
      </c>
      <c r="L2907" s="15">
        <v>1</v>
      </c>
      <c r="M2907" s="15" t="str">
        <f t="shared" si="221"/>
        <v>成都生物__</v>
      </c>
      <c r="N2907" s="15" t="str">
        <f>VLOOKUP(M2907,code!A:B,2,FALSE)</f>
        <v>P</v>
      </c>
      <c r="O2907" s="15" t="str">
        <f>VLOOKUP(M2907,code!A:C,3,FALSE)</f>
        <v>N</v>
      </c>
      <c r="P2907" s="16">
        <v>44520</v>
      </c>
      <c r="Q2907" s="15" t="s">
        <v>7819</v>
      </c>
      <c r="R2907" s="16"/>
      <c r="S2907" s="15"/>
      <c r="T2907" s="16"/>
      <c r="U2907" s="15"/>
    </row>
    <row r="2908" spans="1:21" x14ac:dyDescent="0.25">
      <c r="A2908" s="12">
        <v>263</v>
      </c>
      <c r="B2908" t="s">
        <v>7793</v>
      </c>
      <c r="C2908">
        <f>IFERROR(VLOOKUP(B2908,code!$F$1:$G$39,2,FALSE),"")</f>
        <v>1</v>
      </c>
      <c r="D2908" t="s">
        <v>304</v>
      </c>
      <c r="E2908" t="str">
        <f t="shared" si="220"/>
        <v>Male</v>
      </c>
      <c r="F2908" t="s">
        <v>7798</v>
      </c>
      <c r="G2908" s="12">
        <v>4</v>
      </c>
      <c r="H2908" s="14">
        <v>44574</v>
      </c>
      <c r="I2908" s="24">
        <f t="shared" si="222"/>
        <v>44574</v>
      </c>
      <c r="J2908" s="14"/>
      <c r="K2908" s="14" t="str">
        <f>_xlfn.IFNA(VLOOKUP(D2908,code!F:G,1,FALSE),"")</f>
        <v/>
      </c>
      <c r="L2908" s="15">
        <v>0</v>
      </c>
      <c r="M2908" s="15" t="str">
        <f t="shared" si="221"/>
        <v>__</v>
      </c>
      <c r="N2908" s="15"/>
      <c r="O2908" s="15">
        <f>VLOOKUP(M2908,code!A:C,3,FALSE)</f>
        <v>0</v>
      </c>
      <c r="P2908" s="16"/>
      <c r="Q2908" s="15"/>
      <c r="R2908" s="16"/>
      <c r="S2908" s="15"/>
      <c r="T2908" s="16"/>
      <c r="U2908" s="15"/>
    </row>
    <row r="2909" spans="1:21" x14ac:dyDescent="0.25">
      <c r="A2909" s="12">
        <v>264</v>
      </c>
      <c r="B2909" t="s">
        <v>7793</v>
      </c>
      <c r="C2909">
        <f>IFERROR(VLOOKUP(B2909,code!$F$1:$G$39,2,FALSE),"")</f>
        <v>1</v>
      </c>
      <c r="D2909" t="s">
        <v>305</v>
      </c>
      <c r="E2909" t="str">
        <f t="shared" si="220"/>
        <v>Female</v>
      </c>
      <c r="F2909" t="s">
        <v>7797</v>
      </c>
      <c r="G2909" s="12">
        <v>4</v>
      </c>
      <c r="H2909" s="14">
        <v>44574</v>
      </c>
      <c r="I2909" s="24">
        <f t="shared" si="222"/>
        <v>44574</v>
      </c>
      <c r="J2909" s="14"/>
      <c r="K2909" s="14" t="str">
        <f>_xlfn.IFNA(VLOOKUP(D2909,code!F:G,1,FALSE),"")</f>
        <v/>
      </c>
      <c r="L2909" s="15">
        <v>0</v>
      </c>
      <c r="M2909" s="15" t="str">
        <f t="shared" si="221"/>
        <v>__</v>
      </c>
      <c r="N2909" s="15"/>
      <c r="O2909" s="15">
        <f>VLOOKUP(M2909,code!A:C,3,FALSE)</f>
        <v>0</v>
      </c>
      <c r="P2909" s="16"/>
      <c r="Q2909" s="15"/>
      <c r="R2909" s="16"/>
      <c r="S2909" s="15"/>
      <c r="T2909" s="16"/>
      <c r="U2909" s="15"/>
    </row>
    <row r="2910" spans="1:21" x14ac:dyDescent="0.25">
      <c r="A2910" s="12">
        <v>265</v>
      </c>
      <c r="B2910" t="s">
        <v>7793</v>
      </c>
      <c r="C2910">
        <f>IFERROR(VLOOKUP(B2910,code!$F$1:$G$39,2,FALSE),"")</f>
        <v>1</v>
      </c>
      <c r="D2910" t="s">
        <v>306</v>
      </c>
      <c r="E2910" t="str">
        <f t="shared" si="220"/>
        <v>Female</v>
      </c>
      <c r="F2910" t="s">
        <v>7797</v>
      </c>
      <c r="G2910" s="12">
        <v>4</v>
      </c>
      <c r="H2910" s="14">
        <v>44574</v>
      </c>
      <c r="I2910" s="24">
        <f t="shared" si="222"/>
        <v>44574</v>
      </c>
      <c r="J2910" s="14"/>
      <c r="K2910" s="14" t="str">
        <f>_xlfn.IFNA(VLOOKUP(D2910,code!F:G,1,FALSE),"")</f>
        <v/>
      </c>
      <c r="L2910" s="15">
        <v>0</v>
      </c>
      <c r="M2910" s="15" t="str">
        <f t="shared" si="221"/>
        <v>__</v>
      </c>
      <c r="N2910" s="15"/>
      <c r="O2910" s="15">
        <f>VLOOKUP(M2910,code!A:C,3,FALSE)</f>
        <v>0</v>
      </c>
      <c r="P2910" s="16"/>
      <c r="Q2910" s="15"/>
      <c r="R2910" s="16"/>
      <c r="S2910" s="15"/>
      <c r="T2910" s="16"/>
      <c r="U2910" s="15"/>
    </row>
    <row r="2911" spans="1:21" x14ac:dyDescent="0.25">
      <c r="A2911" s="12">
        <v>266</v>
      </c>
      <c r="B2911" t="s">
        <v>7793</v>
      </c>
      <c r="C2911">
        <f>IFERROR(VLOOKUP(B2911,code!$F$1:$G$39,2,FALSE),"")</f>
        <v>1</v>
      </c>
      <c r="D2911" t="s">
        <v>307</v>
      </c>
      <c r="E2911" t="str">
        <f t="shared" si="220"/>
        <v>Male</v>
      </c>
      <c r="F2911" t="s">
        <v>7798</v>
      </c>
      <c r="G2911" s="12">
        <v>4</v>
      </c>
      <c r="H2911" s="14">
        <v>44574</v>
      </c>
      <c r="I2911" s="24">
        <f t="shared" si="222"/>
        <v>44574</v>
      </c>
      <c r="J2911" s="14">
        <f>MAX(P2911,R2911,T2911)</f>
        <v>44555</v>
      </c>
      <c r="K2911" s="14" t="str">
        <f>_xlfn.IFNA(VLOOKUP(D2911,code!F:G,1,FALSE),"")</f>
        <v/>
      </c>
      <c r="L2911" s="15">
        <v>2</v>
      </c>
      <c r="M2911" s="15" t="str">
        <f t="shared" si="221"/>
        <v>成都生物_兰州生物_</v>
      </c>
      <c r="N2911" s="15" t="str">
        <f>VLOOKUP(M2911,code!A:B,2,FALSE)</f>
        <v>PP</v>
      </c>
      <c r="O2911" s="15" t="str">
        <f>VLOOKUP(M2911,code!A:C,3,FALSE)</f>
        <v>N</v>
      </c>
      <c r="P2911" s="16">
        <v>44513</v>
      </c>
      <c r="Q2911" s="15" t="s">
        <v>7819</v>
      </c>
      <c r="R2911" s="16">
        <v>44555</v>
      </c>
      <c r="S2911" s="15" t="s">
        <v>7817</v>
      </c>
      <c r="T2911" s="16"/>
      <c r="U2911" s="15"/>
    </row>
    <row r="2912" spans="1:21" x14ac:dyDescent="0.25">
      <c r="A2912" s="12">
        <v>1993</v>
      </c>
      <c r="B2912" t="s">
        <v>1989</v>
      </c>
      <c r="C2912">
        <f>IFERROR(VLOOKUP(B2912,code!$F$1:$G$39,2,FALSE),"")</f>
        <v>2</v>
      </c>
      <c r="D2912" t="s">
        <v>1564</v>
      </c>
      <c r="E2912" t="str">
        <f t="shared" si="220"/>
        <v>Male</v>
      </c>
      <c r="F2912" t="s">
        <v>7798</v>
      </c>
      <c r="G2912" s="12">
        <v>10</v>
      </c>
      <c r="H2912" s="14">
        <v>44573</v>
      </c>
      <c r="I2912" s="24">
        <f t="shared" si="222"/>
        <v>44573</v>
      </c>
      <c r="J2912" s="14"/>
      <c r="K2912" s="14" t="str">
        <f>_xlfn.IFNA(VLOOKUP(D2912,code!F:G,1,FALSE),"")</f>
        <v/>
      </c>
      <c r="L2912" s="15">
        <v>0</v>
      </c>
      <c r="M2912" s="15" t="str">
        <f t="shared" si="221"/>
        <v>__</v>
      </c>
      <c r="N2912" s="15"/>
      <c r="O2912" s="15">
        <f>VLOOKUP(M2912,code!A:C,3,FALSE)</f>
        <v>0</v>
      </c>
      <c r="P2912" s="16"/>
      <c r="Q2912" s="15"/>
      <c r="R2912" s="16"/>
      <c r="S2912" s="15"/>
      <c r="T2912" s="16"/>
      <c r="U2912" s="15"/>
    </row>
    <row r="2913" spans="1:21" x14ac:dyDescent="0.25">
      <c r="A2913" s="12">
        <v>269</v>
      </c>
      <c r="B2913" t="s">
        <v>7793</v>
      </c>
      <c r="C2913">
        <f>IFERROR(VLOOKUP(B2913,code!$F$1:$G$39,2,FALSE),"")</f>
        <v>1</v>
      </c>
      <c r="D2913" t="s">
        <v>310</v>
      </c>
      <c r="E2913" t="str">
        <f t="shared" si="220"/>
        <v>Female</v>
      </c>
      <c r="F2913" t="s">
        <v>7797</v>
      </c>
      <c r="G2913" s="12">
        <v>6</v>
      </c>
      <c r="H2913" s="14">
        <v>44574</v>
      </c>
      <c r="I2913" s="24">
        <f t="shared" si="222"/>
        <v>44574</v>
      </c>
      <c r="J2913" s="14">
        <f>MAX(P2913,R2913,T2913)</f>
        <v>44549</v>
      </c>
      <c r="K2913" s="14" t="str">
        <f>_xlfn.IFNA(VLOOKUP(D2913,code!F:G,1,FALSE),"")</f>
        <v/>
      </c>
      <c r="L2913" s="15">
        <v>2</v>
      </c>
      <c r="M2913" s="15" t="str">
        <f t="shared" si="221"/>
        <v>成都生物_兰州生物_</v>
      </c>
      <c r="N2913" s="15" t="str">
        <f>VLOOKUP(M2913,code!A:B,2,FALSE)</f>
        <v>PP</v>
      </c>
      <c r="O2913" s="15" t="str">
        <f>VLOOKUP(M2913,code!A:C,3,FALSE)</f>
        <v>N</v>
      </c>
      <c r="P2913" s="16">
        <v>44520</v>
      </c>
      <c r="Q2913" s="15" t="s">
        <v>7819</v>
      </c>
      <c r="R2913" s="16">
        <v>44549</v>
      </c>
      <c r="S2913" s="15" t="s">
        <v>7817</v>
      </c>
      <c r="T2913" s="16"/>
      <c r="U2913" s="15"/>
    </row>
    <row r="2914" spans="1:21" x14ac:dyDescent="0.25">
      <c r="A2914" s="12">
        <v>270</v>
      </c>
      <c r="B2914" t="s">
        <v>7793</v>
      </c>
      <c r="C2914">
        <f>IFERROR(VLOOKUP(B2914,code!$F$1:$G$39,2,FALSE),"")</f>
        <v>1</v>
      </c>
      <c r="D2914" t="s">
        <v>311</v>
      </c>
      <c r="E2914" t="str">
        <f t="shared" si="220"/>
        <v>Male</v>
      </c>
      <c r="F2914" t="s">
        <v>7798</v>
      </c>
      <c r="G2914" s="12">
        <v>4</v>
      </c>
      <c r="H2914" s="14">
        <v>44574</v>
      </c>
      <c r="I2914" s="24">
        <f t="shared" si="222"/>
        <v>44574</v>
      </c>
      <c r="J2914" s="14">
        <f>MAX(P2914,R2914,T2914)</f>
        <v>44541</v>
      </c>
      <c r="K2914" s="14" t="str">
        <f>_xlfn.IFNA(VLOOKUP(D2914,code!F:G,1,FALSE),"")</f>
        <v/>
      </c>
      <c r="L2914" s="15">
        <v>2</v>
      </c>
      <c r="M2914" s="15" t="str">
        <f t="shared" si="221"/>
        <v>成都生物_兰州生物_</v>
      </c>
      <c r="N2914" s="15" t="str">
        <f>VLOOKUP(M2914,code!A:B,2,FALSE)</f>
        <v>PP</v>
      </c>
      <c r="O2914" s="15" t="str">
        <f>VLOOKUP(M2914,code!A:C,3,FALSE)</f>
        <v>N</v>
      </c>
      <c r="P2914" s="16">
        <v>44513</v>
      </c>
      <c r="Q2914" s="15" t="s">
        <v>7819</v>
      </c>
      <c r="R2914" s="16">
        <v>44541</v>
      </c>
      <c r="S2914" s="15" t="s">
        <v>7817</v>
      </c>
      <c r="T2914" s="16"/>
      <c r="U2914" s="15"/>
    </row>
    <row r="2915" spans="1:21" x14ac:dyDescent="0.25">
      <c r="A2915" s="12">
        <v>271</v>
      </c>
      <c r="B2915" t="s">
        <v>7793</v>
      </c>
      <c r="C2915">
        <f>IFERROR(VLOOKUP(B2915,code!$F$1:$G$39,2,FALSE),"")</f>
        <v>1</v>
      </c>
      <c r="D2915" t="s">
        <v>312</v>
      </c>
      <c r="E2915" t="str">
        <f t="shared" si="220"/>
        <v>Male</v>
      </c>
      <c r="F2915" t="s">
        <v>7798</v>
      </c>
      <c r="G2915" s="12">
        <v>6</v>
      </c>
      <c r="H2915" s="14">
        <v>44574</v>
      </c>
      <c r="I2915" s="24">
        <f t="shared" si="222"/>
        <v>44574</v>
      </c>
      <c r="J2915" s="14">
        <f>MAX(P2915,R2915,T2915)</f>
        <v>44556</v>
      </c>
      <c r="K2915" s="14" t="str">
        <f>_xlfn.IFNA(VLOOKUP(D2915,code!F:G,1,FALSE),"")</f>
        <v/>
      </c>
      <c r="L2915" s="15">
        <v>2</v>
      </c>
      <c r="M2915" s="15" t="str">
        <f t="shared" si="221"/>
        <v>成都生物_兰州生物_</v>
      </c>
      <c r="N2915" s="15" t="str">
        <f>VLOOKUP(M2915,code!A:B,2,FALSE)</f>
        <v>PP</v>
      </c>
      <c r="O2915" s="15" t="str">
        <f>VLOOKUP(M2915,code!A:C,3,FALSE)</f>
        <v>N</v>
      </c>
      <c r="P2915" s="16">
        <v>44513</v>
      </c>
      <c r="Q2915" s="15" t="s">
        <v>7819</v>
      </c>
      <c r="R2915" s="16">
        <v>44556</v>
      </c>
      <c r="S2915" s="15" t="s">
        <v>7817</v>
      </c>
      <c r="T2915" s="16"/>
      <c r="U2915" s="15"/>
    </row>
    <row r="2916" spans="1:21" x14ac:dyDescent="0.25">
      <c r="A2916" s="12">
        <v>3817</v>
      </c>
      <c r="B2916" t="s">
        <v>2020</v>
      </c>
      <c r="C2916">
        <f>IFERROR(VLOOKUP(B2916,code!$F$1:$G$39,2,FALSE),"")</f>
        <v>8</v>
      </c>
      <c r="D2916" t="s">
        <v>3780</v>
      </c>
      <c r="E2916" t="str">
        <f t="shared" si="220"/>
        <v>Female</v>
      </c>
      <c r="F2916" t="s">
        <v>7797</v>
      </c>
      <c r="G2916" s="12">
        <v>9</v>
      </c>
      <c r="H2916" s="14" t="s">
        <v>7824</v>
      </c>
      <c r="I2916" s="24">
        <f t="shared" si="222"/>
        <v>44575</v>
      </c>
      <c r="J2916" s="14">
        <f>MAX(P2916,R2916,T2916)</f>
        <v>44549</v>
      </c>
      <c r="K2916" s="14" t="str">
        <f>_xlfn.IFNA(VLOOKUP(D2916,code!F:G,1,FALSE),"")</f>
        <v/>
      </c>
      <c r="L2916" s="15">
        <v>2</v>
      </c>
      <c r="M2916" s="15" t="str">
        <f t="shared" si="221"/>
        <v>科兴（大连）_兰州生物_</v>
      </c>
      <c r="N2916" s="15" t="str">
        <f>VLOOKUP(M2916,code!A:B,2,FALSE)</f>
        <v>VP</v>
      </c>
      <c r="O2916" s="15" t="str">
        <f>VLOOKUP(M2916,code!A:C,3,FALSE)</f>
        <v>Y</v>
      </c>
      <c r="P2916" s="16">
        <v>44528</v>
      </c>
      <c r="Q2916" s="15" t="s">
        <v>7844</v>
      </c>
      <c r="R2916" s="16">
        <v>44549</v>
      </c>
      <c r="S2916" s="15" t="s">
        <v>7817</v>
      </c>
      <c r="T2916" s="16"/>
      <c r="U2916" s="15"/>
    </row>
    <row r="2917" spans="1:21" x14ac:dyDescent="0.25">
      <c r="A2917" s="12">
        <v>273</v>
      </c>
      <c r="B2917" t="s">
        <v>7793</v>
      </c>
      <c r="C2917">
        <f>IFERROR(VLOOKUP(B2917,code!$F$1:$G$39,2,FALSE),"")</f>
        <v>1</v>
      </c>
      <c r="D2917" t="s">
        <v>314</v>
      </c>
      <c r="E2917" t="str">
        <f t="shared" si="220"/>
        <v>Male</v>
      </c>
      <c r="F2917" t="s">
        <v>7798</v>
      </c>
      <c r="G2917" s="12">
        <v>6</v>
      </c>
      <c r="H2917" s="14">
        <v>44574</v>
      </c>
      <c r="I2917" s="24">
        <f t="shared" si="222"/>
        <v>44574</v>
      </c>
      <c r="J2917" s="14"/>
      <c r="K2917" s="14" t="str">
        <f>_xlfn.IFNA(VLOOKUP(D2917,code!F:G,1,FALSE),"")</f>
        <v/>
      </c>
      <c r="L2917" s="15">
        <v>0</v>
      </c>
      <c r="M2917" s="15" t="str">
        <f t="shared" si="221"/>
        <v>__</v>
      </c>
      <c r="N2917" s="15"/>
      <c r="O2917" s="15">
        <f>VLOOKUP(M2917,code!A:C,3,FALSE)</f>
        <v>0</v>
      </c>
      <c r="P2917" s="16"/>
      <c r="Q2917" s="15"/>
      <c r="R2917" s="16"/>
      <c r="S2917" s="15"/>
      <c r="T2917" s="16"/>
      <c r="U2917" s="15"/>
    </row>
    <row r="2918" spans="1:21" x14ac:dyDescent="0.25">
      <c r="A2918" s="12">
        <v>274</v>
      </c>
      <c r="B2918" t="s">
        <v>7793</v>
      </c>
      <c r="C2918">
        <f>IFERROR(VLOOKUP(B2918,code!$F$1:$G$39,2,FALSE),"")</f>
        <v>1</v>
      </c>
      <c r="D2918" t="s">
        <v>315</v>
      </c>
      <c r="E2918" t="str">
        <f t="shared" si="220"/>
        <v>Female</v>
      </c>
      <c r="F2918" t="s">
        <v>7797</v>
      </c>
      <c r="G2918" s="12">
        <v>4</v>
      </c>
      <c r="H2918" s="14">
        <v>44574</v>
      </c>
      <c r="I2918" s="24">
        <f t="shared" si="222"/>
        <v>44574</v>
      </c>
      <c r="J2918" s="14">
        <f>MAX(P2918,R2918,T2918)</f>
        <v>44552</v>
      </c>
      <c r="K2918" s="14" t="str">
        <f>_xlfn.IFNA(VLOOKUP(D2918,code!F:G,1,FALSE),"")</f>
        <v/>
      </c>
      <c r="L2918" s="15">
        <v>2</v>
      </c>
      <c r="M2918" s="15" t="str">
        <f t="shared" si="221"/>
        <v>成都生物_兰州生物_</v>
      </c>
      <c r="N2918" s="15" t="str">
        <f>VLOOKUP(M2918,code!A:B,2,FALSE)</f>
        <v>PP</v>
      </c>
      <c r="O2918" s="15" t="str">
        <f>VLOOKUP(M2918,code!A:C,3,FALSE)</f>
        <v>N</v>
      </c>
      <c r="P2918" s="16">
        <v>44520</v>
      </c>
      <c r="Q2918" s="15" t="s">
        <v>7819</v>
      </c>
      <c r="R2918" s="16">
        <v>44552</v>
      </c>
      <c r="S2918" s="15" t="s">
        <v>7817</v>
      </c>
      <c r="T2918" s="16"/>
      <c r="U2918" s="15"/>
    </row>
    <row r="2919" spans="1:21" x14ac:dyDescent="0.25">
      <c r="A2919" s="12">
        <v>3597</v>
      </c>
      <c r="B2919" t="s">
        <v>7795</v>
      </c>
      <c r="C2919">
        <f>IFERROR(VLOOKUP(B2919,code!$F$1:$G$39,2,FALSE),"")</f>
        <v>6</v>
      </c>
      <c r="D2919" t="s">
        <v>3566</v>
      </c>
      <c r="E2919" t="str">
        <f t="shared" si="220"/>
        <v>Male</v>
      </c>
      <c r="F2919" t="s">
        <v>7798</v>
      </c>
      <c r="G2919" s="12">
        <v>33</v>
      </c>
      <c r="H2919" s="14">
        <v>44569</v>
      </c>
      <c r="I2919" s="24">
        <f t="shared" si="222"/>
        <v>44569</v>
      </c>
      <c r="J2919" s="14">
        <f>MAX(P2919,R2919,T2919)</f>
        <v>44569</v>
      </c>
      <c r="K2919" s="14" t="str">
        <f>_xlfn.IFNA(VLOOKUP(D2919,code!F:G,1,FALSE),"")</f>
        <v/>
      </c>
      <c r="L2919" s="15">
        <v>3</v>
      </c>
      <c r="M2919" s="15" t="str">
        <f t="shared" si="221"/>
        <v>北京生物_北京生物_兰州生物</v>
      </c>
      <c r="N2919" s="15" t="str">
        <f>VLOOKUP(M2919,code!A:B,2,FALSE)</f>
        <v>PPP</v>
      </c>
      <c r="O2919" s="15" t="str">
        <f>VLOOKUP(M2919,code!A:C,3,FALSE)</f>
        <v>N</v>
      </c>
      <c r="P2919" s="16">
        <v>44349</v>
      </c>
      <c r="Q2919" s="15" t="s">
        <v>7816</v>
      </c>
      <c r="R2919" s="16">
        <v>44372</v>
      </c>
      <c r="S2919" s="15" t="s">
        <v>7816</v>
      </c>
      <c r="T2919" s="16">
        <v>44569</v>
      </c>
      <c r="U2919" s="15" t="s">
        <v>7817</v>
      </c>
    </row>
    <row r="2920" spans="1:21" x14ac:dyDescent="0.25">
      <c r="A2920" s="12">
        <v>276</v>
      </c>
      <c r="B2920" t="s">
        <v>7793</v>
      </c>
      <c r="C2920">
        <f>IFERROR(VLOOKUP(B2920,code!$F$1:$G$39,2,FALSE),"")</f>
        <v>1</v>
      </c>
      <c r="D2920" t="s">
        <v>317</v>
      </c>
      <c r="E2920" t="str">
        <f t="shared" si="220"/>
        <v>Male</v>
      </c>
      <c r="F2920" t="s">
        <v>7798</v>
      </c>
      <c r="G2920" s="12">
        <v>6</v>
      </c>
      <c r="H2920" s="14">
        <v>44574</v>
      </c>
      <c r="I2920" s="24">
        <f t="shared" si="222"/>
        <v>44574</v>
      </c>
      <c r="J2920" s="14">
        <f>MAX(P2920,R2920,T2920)</f>
        <v>44545</v>
      </c>
      <c r="K2920" s="14" t="str">
        <f>_xlfn.IFNA(VLOOKUP(D2920,code!F:G,1,FALSE),"")</f>
        <v/>
      </c>
      <c r="L2920" s="15">
        <v>2</v>
      </c>
      <c r="M2920" s="15" t="str">
        <f t="shared" si="221"/>
        <v>成都生物_兰州生物_</v>
      </c>
      <c r="N2920" s="15" t="str">
        <f>VLOOKUP(M2920,code!A:B,2,FALSE)</f>
        <v>PP</v>
      </c>
      <c r="O2920" s="15" t="str">
        <f>VLOOKUP(M2920,code!A:C,3,FALSE)</f>
        <v>N</v>
      </c>
      <c r="P2920" s="16">
        <v>44513</v>
      </c>
      <c r="Q2920" s="15" t="s">
        <v>7819</v>
      </c>
      <c r="R2920" s="16">
        <v>44545</v>
      </c>
      <c r="S2920" s="15" t="s">
        <v>7817</v>
      </c>
      <c r="T2920" s="16"/>
      <c r="U2920" s="15"/>
    </row>
    <row r="2921" spans="1:21" x14ac:dyDescent="0.25">
      <c r="A2921" s="12">
        <v>278</v>
      </c>
      <c r="B2921" t="s">
        <v>7793</v>
      </c>
      <c r="C2921">
        <f>IFERROR(VLOOKUP(B2921,code!$F$1:$G$39,2,FALSE),"")</f>
        <v>1</v>
      </c>
      <c r="D2921" t="s">
        <v>319</v>
      </c>
      <c r="E2921" t="str">
        <f t="shared" si="220"/>
        <v>Female</v>
      </c>
      <c r="F2921" t="s">
        <v>7797</v>
      </c>
      <c r="G2921" s="12">
        <v>4</v>
      </c>
      <c r="H2921" s="14">
        <v>44574</v>
      </c>
      <c r="I2921" s="24">
        <f t="shared" si="222"/>
        <v>44574</v>
      </c>
      <c r="J2921" s="14">
        <f>MAX(P2921,R2921,T2921)</f>
        <v>44541</v>
      </c>
      <c r="K2921" s="14" t="str">
        <f>_xlfn.IFNA(VLOOKUP(D2921,code!F:G,1,FALSE),"")</f>
        <v/>
      </c>
      <c r="L2921" s="15">
        <v>2</v>
      </c>
      <c r="M2921" s="15" t="str">
        <f t="shared" si="221"/>
        <v>成都生物_兰州生物_</v>
      </c>
      <c r="N2921" s="15" t="str">
        <f>VLOOKUP(M2921,code!A:B,2,FALSE)</f>
        <v>PP</v>
      </c>
      <c r="O2921" s="15" t="str">
        <f>VLOOKUP(M2921,code!A:C,3,FALSE)</f>
        <v>N</v>
      </c>
      <c r="P2921" s="16">
        <v>44513</v>
      </c>
      <c r="Q2921" s="15" t="s">
        <v>7819</v>
      </c>
      <c r="R2921" s="16">
        <v>44541</v>
      </c>
      <c r="S2921" s="15" t="s">
        <v>7817</v>
      </c>
      <c r="T2921" s="16"/>
      <c r="U2921" s="15"/>
    </row>
    <row r="2922" spans="1:21" x14ac:dyDescent="0.25">
      <c r="A2922" s="12">
        <v>279</v>
      </c>
      <c r="B2922" t="s">
        <v>7793</v>
      </c>
      <c r="C2922">
        <f>IFERROR(VLOOKUP(B2922,code!$F$1:$G$39,2,FALSE),"")</f>
        <v>1</v>
      </c>
      <c r="D2922" t="s">
        <v>320</v>
      </c>
      <c r="E2922" t="str">
        <f t="shared" si="220"/>
        <v>Male</v>
      </c>
      <c r="F2922" t="s">
        <v>7798</v>
      </c>
      <c r="G2922" s="12">
        <v>5</v>
      </c>
      <c r="H2922" s="14">
        <v>44574</v>
      </c>
      <c r="I2922" s="24">
        <f t="shared" si="222"/>
        <v>44574</v>
      </c>
      <c r="J2922" s="14"/>
      <c r="K2922" s="14" t="str">
        <f>_xlfn.IFNA(VLOOKUP(D2922,code!F:G,1,FALSE),"")</f>
        <v/>
      </c>
      <c r="L2922" s="15">
        <v>0</v>
      </c>
      <c r="M2922" s="15" t="str">
        <f t="shared" si="221"/>
        <v>__</v>
      </c>
      <c r="N2922" s="15"/>
      <c r="O2922" s="15">
        <f>VLOOKUP(M2922,code!A:C,3,FALSE)</f>
        <v>0</v>
      </c>
      <c r="P2922" s="16"/>
      <c r="Q2922" s="15"/>
      <c r="R2922" s="16"/>
      <c r="S2922" s="15"/>
      <c r="T2922" s="16"/>
      <c r="U2922" s="15"/>
    </row>
    <row r="2923" spans="1:21" x14ac:dyDescent="0.25">
      <c r="A2923" s="12">
        <v>280</v>
      </c>
      <c r="B2923" t="s">
        <v>7793</v>
      </c>
      <c r="C2923">
        <f>IFERROR(VLOOKUP(B2923,code!$F$1:$G$39,2,FALSE),"")</f>
        <v>1</v>
      </c>
      <c r="D2923" t="s">
        <v>321</v>
      </c>
      <c r="E2923" t="str">
        <f t="shared" si="220"/>
        <v>Male</v>
      </c>
      <c r="F2923" t="s">
        <v>7798</v>
      </c>
      <c r="G2923" s="12">
        <v>5</v>
      </c>
      <c r="H2923" s="14">
        <v>44574</v>
      </c>
      <c r="I2923" s="24">
        <f t="shared" si="222"/>
        <v>44574</v>
      </c>
      <c r="J2923" s="14">
        <f>MAX(P2923,R2923,T2923)</f>
        <v>44541</v>
      </c>
      <c r="K2923" s="14" t="str">
        <f>_xlfn.IFNA(VLOOKUP(D2923,code!F:G,1,FALSE),"")</f>
        <v/>
      </c>
      <c r="L2923" s="15">
        <v>2</v>
      </c>
      <c r="M2923" s="15" t="str">
        <f t="shared" si="221"/>
        <v>成都生物_兰州生物_</v>
      </c>
      <c r="N2923" s="15" t="str">
        <f>VLOOKUP(M2923,code!A:B,2,FALSE)</f>
        <v>PP</v>
      </c>
      <c r="O2923" s="15" t="str">
        <f>VLOOKUP(M2923,code!A:C,3,FALSE)</f>
        <v>N</v>
      </c>
      <c r="P2923" s="16">
        <v>44520</v>
      </c>
      <c r="Q2923" s="15" t="s">
        <v>7819</v>
      </c>
      <c r="R2923" s="16">
        <v>44541</v>
      </c>
      <c r="S2923" s="15" t="s">
        <v>7817</v>
      </c>
      <c r="T2923" s="16"/>
      <c r="U2923" s="15"/>
    </row>
    <row r="2924" spans="1:21" x14ac:dyDescent="0.25">
      <c r="A2924" s="12">
        <v>281</v>
      </c>
      <c r="B2924" t="s">
        <v>7793</v>
      </c>
      <c r="C2924">
        <f>IFERROR(VLOOKUP(B2924,code!$F$1:$G$39,2,FALSE),"")</f>
        <v>1</v>
      </c>
      <c r="D2924" t="s">
        <v>322</v>
      </c>
      <c r="E2924" t="str">
        <f t="shared" si="220"/>
        <v>Male</v>
      </c>
      <c r="F2924" t="s">
        <v>7798</v>
      </c>
      <c r="G2924" s="12">
        <v>4</v>
      </c>
      <c r="H2924" s="14">
        <v>44574</v>
      </c>
      <c r="I2924" s="24">
        <f t="shared" si="222"/>
        <v>44574</v>
      </c>
      <c r="J2924" s="14">
        <f>MAX(P2924,R2924,T2924)</f>
        <v>44527</v>
      </c>
      <c r="K2924" s="14" t="str">
        <f>_xlfn.IFNA(VLOOKUP(D2924,code!F:G,1,FALSE),"")</f>
        <v/>
      </c>
      <c r="L2924" s="15">
        <v>1</v>
      </c>
      <c r="M2924" s="15" t="str">
        <f t="shared" si="221"/>
        <v>成都生物__</v>
      </c>
      <c r="N2924" s="15" t="str">
        <f>VLOOKUP(M2924,code!A:B,2,FALSE)</f>
        <v>P</v>
      </c>
      <c r="O2924" s="15" t="str">
        <f>VLOOKUP(M2924,code!A:C,3,FALSE)</f>
        <v>N</v>
      </c>
      <c r="P2924" s="16">
        <v>44527</v>
      </c>
      <c r="Q2924" s="15" t="s">
        <v>7819</v>
      </c>
      <c r="R2924" s="16"/>
      <c r="S2924" s="15"/>
      <c r="T2924" s="16"/>
      <c r="U2924" s="15"/>
    </row>
    <row r="2925" spans="1:21" x14ac:dyDescent="0.25">
      <c r="A2925" s="12">
        <v>282</v>
      </c>
      <c r="B2925" t="s">
        <v>7793</v>
      </c>
      <c r="C2925">
        <f>IFERROR(VLOOKUP(B2925,code!$F$1:$G$39,2,FALSE),"")</f>
        <v>1</v>
      </c>
      <c r="D2925" t="s">
        <v>323</v>
      </c>
      <c r="E2925" t="str">
        <f t="shared" si="220"/>
        <v>Female</v>
      </c>
      <c r="F2925" t="s">
        <v>7797</v>
      </c>
      <c r="G2925" s="12">
        <v>6</v>
      </c>
      <c r="H2925" s="14">
        <v>44574</v>
      </c>
      <c r="I2925" s="24">
        <f t="shared" si="222"/>
        <v>44574</v>
      </c>
      <c r="J2925" s="14">
        <f>MAX(P2925,R2925,T2925)</f>
        <v>44541</v>
      </c>
      <c r="K2925" s="14" t="str">
        <f>_xlfn.IFNA(VLOOKUP(D2925,code!F:G,1,FALSE),"")</f>
        <v/>
      </c>
      <c r="L2925" s="15">
        <v>2</v>
      </c>
      <c r="M2925" s="15" t="str">
        <f t="shared" si="221"/>
        <v>成都生物_兰州生物_</v>
      </c>
      <c r="N2925" s="15" t="str">
        <f>VLOOKUP(M2925,code!A:B,2,FALSE)</f>
        <v>PP</v>
      </c>
      <c r="O2925" s="15" t="str">
        <f>VLOOKUP(M2925,code!A:C,3,FALSE)</f>
        <v>N</v>
      </c>
      <c r="P2925" s="16">
        <v>44513</v>
      </c>
      <c r="Q2925" s="15" t="s">
        <v>7819</v>
      </c>
      <c r="R2925" s="16">
        <v>44541</v>
      </c>
      <c r="S2925" s="15" t="s">
        <v>7817</v>
      </c>
      <c r="T2925" s="16"/>
      <c r="U2925" s="15"/>
    </row>
    <row r="2926" spans="1:21" x14ac:dyDescent="0.25">
      <c r="A2926" s="12">
        <v>283</v>
      </c>
      <c r="B2926" t="s">
        <v>7793</v>
      </c>
      <c r="C2926">
        <f>IFERROR(VLOOKUP(B2926,code!$F$1:$G$39,2,FALSE),"")</f>
        <v>1</v>
      </c>
      <c r="D2926" t="s">
        <v>324</v>
      </c>
      <c r="E2926" t="str">
        <f t="shared" si="220"/>
        <v>Female</v>
      </c>
      <c r="F2926" t="s">
        <v>7797</v>
      </c>
      <c r="G2926" s="12">
        <v>6</v>
      </c>
      <c r="H2926" s="14">
        <v>44574</v>
      </c>
      <c r="I2926" s="24">
        <f t="shared" si="222"/>
        <v>44574</v>
      </c>
      <c r="J2926" s="14"/>
      <c r="K2926" s="14" t="str">
        <f>_xlfn.IFNA(VLOOKUP(D2926,code!F:G,1,FALSE),"")</f>
        <v/>
      </c>
      <c r="L2926" s="15">
        <v>0</v>
      </c>
      <c r="M2926" s="15" t="str">
        <f t="shared" si="221"/>
        <v>__</v>
      </c>
      <c r="N2926" s="15"/>
      <c r="O2926" s="15">
        <f>VLOOKUP(M2926,code!A:C,3,FALSE)</f>
        <v>0</v>
      </c>
      <c r="P2926" s="16"/>
      <c r="Q2926" s="15"/>
      <c r="R2926" s="16"/>
      <c r="S2926" s="15"/>
      <c r="T2926" s="16"/>
      <c r="U2926" s="15"/>
    </row>
    <row r="2927" spans="1:21" x14ac:dyDescent="0.25">
      <c r="A2927" s="12">
        <v>284</v>
      </c>
      <c r="B2927" t="s">
        <v>7793</v>
      </c>
      <c r="C2927">
        <f>IFERROR(VLOOKUP(B2927,code!$F$1:$G$39,2,FALSE),"")</f>
        <v>1</v>
      </c>
      <c r="D2927" t="s">
        <v>325</v>
      </c>
      <c r="E2927" t="str">
        <f t="shared" si="220"/>
        <v>Male</v>
      </c>
      <c r="F2927" t="s">
        <v>7798</v>
      </c>
      <c r="G2927" s="12">
        <v>6</v>
      </c>
      <c r="H2927" s="14">
        <v>44574</v>
      </c>
      <c r="I2927" s="24">
        <f t="shared" si="222"/>
        <v>44574</v>
      </c>
      <c r="J2927" s="14"/>
      <c r="K2927" s="14" t="str">
        <f>_xlfn.IFNA(VLOOKUP(D2927,code!F:G,1,FALSE),"")</f>
        <v/>
      </c>
      <c r="L2927" s="15">
        <v>0</v>
      </c>
      <c r="M2927" s="15" t="str">
        <f t="shared" si="221"/>
        <v>__</v>
      </c>
      <c r="N2927" s="15"/>
      <c r="O2927" s="15">
        <f>VLOOKUP(M2927,code!A:C,3,FALSE)</f>
        <v>0</v>
      </c>
      <c r="P2927" s="16"/>
      <c r="Q2927" s="15"/>
      <c r="R2927" s="16"/>
      <c r="S2927" s="15"/>
      <c r="T2927" s="16"/>
      <c r="U2927" s="15"/>
    </row>
    <row r="2928" spans="1:21" x14ac:dyDescent="0.25">
      <c r="A2928" s="12">
        <v>285</v>
      </c>
      <c r="B2928" t="s">
        <v>7793</v>
      </c>
      <c r="C2928">
        <f>IFERROR(VLOOKUP(B2928,code!$F$1:$G$39,2,FALSE),"")</f>
        <v>1</v>
      </c>
      <c r="D2928" t="s">
        <v>326</v>
      </c>
      <c r="E2928" t="str">
        <f t="shared" si="220"/>
        <v>Female</v>
      </c>
      <c r="F2928" t="s">
        <v>7797</v>
      </c>
      <c r="G2928" s="12">
        <v>6</v>
      </c>
      <c r="H2928" s="14">
        <v>44574</v>
      </c>
      <c r="I2928" s="24">
        <f t="shared" si="222"/>
        <v>44574</v>
      </c>
      <c r="J2928" s="14">
        <f>MAX(P2928,R2928,T2928)</f>
        <v>44541</v>
      </c>
      <c r="K2928" s="14" t="str">
        <f>_xlfn.IFNA(VLOOKUP(D2928,code!F:G,1,FALSE),"")</f>
        <v/>
      </c>
      <c r="L2928" s="15">
        <v>2</v>
      </c>
      <c r="M2928" s="15" t="str">
        <f t="shared" si="221"/>
        <v>成都生物_兰州生物_</v>
      </c>
      <c r="N2928" s="15" t="str">
        <f>VLOOKUP(M2928,code!A:B,2,FALSE)</f>
        <v>PP</v>
      </c>
      <c r="O2928" s="15" t="str">
        <f>VLOOKUP(M2928,code!A:C,3,FALSE)</f>
        <v>N</v>
      </c>
      <c r="P2928" s="16">
        <v>44513</v>
      </c>
      <c r="Q2928" s="15" t="s">
        <v>7819</v>
      </c>
      <c r="R2928" s="16">
        <v>44541</v>
      </c>
      <c r="S2928" s="15" t="s">
        <v>7817</v>
      </c>
      <c r="T2928" s="16"/>
      <c r="U2928" s="15"/>
    </row>
    <row r="2929" spans="1:21" x14ac:dyDescent="0.25">
      <c r="A2929" s="12">
        <v>286</v>
      </c>
      <c r="B2929" t="s">
        <v>7793</v>
      </c>
      <c r="C2929">
        <f>IFERROR(VLOOKUP(B2929,code!$F$1:$G$39,2,FALSE),"")</f>
        <v>1</v>
      </c>
      <c r="D2929" t="s">
        <v>327</v>
      </c>
      <c r="E2929" t="str">
        <f t="shared" si="220"/>
        <v>Female</v>
      </c>
      <c r="F2929" t="s">
        <v>7797</v>
      </c>
      <c r="G2929" s="12">
        <v>5</v>
      </c>
      <c r="H2929" s="14">
        <v>44574</v>
      </c>
      <c r="I2929" s="24">
        <f t="shared" si="222"/>
        <v>44574</v>
      </c>
      <c r="J2929" s="14">
        <f>MAX(P2929,R2929,T2929)</f>
        <v>44548</v>
      </c>
      <c r="K2929" s="14" t="str">
        <f>_xlfn.IFNA(VLOOKUP(D2929,code!F:G,1,FALSE),"")</f>
        <v/>
      </c>
      <c r="L2929" s="15">
        <v>2</v>
      </c>
      <c r="M2929" s="15" t="str">
        <f t="shared" si="221"/>
        <v>成都生物_兰州生物_</v>
      </c>
      <c r="N2929" s="15" t="str">
        <f>VLOOKUP(M2929,code!A:B,2,FALSE)</f>
        <v>PP</v>
      </c>
      <c r="O2929" s="15" t="str">
        <f>VLOOKUP(M2929,code!A:C,3,FALSE)</f>
        <v>N</v>
      </c>
      <c r="P2929" s="16">
        <v>44513</v>
      </c>
      <c r="Q2929" s="15" t="s">
        <v>7819</v>
      </c>
      <c r="R2929" s="16">
        <v>44548</v>
      </c>
      <c r="S2929" s="15" t="s">
        <v>7817</v>
      </c>
      <c r="T2929" s="16"/>
      <c r="U2929" s="15"/>
    </row>
    <row r="2930" spans="1:21" x14ac:dyDescent="0.25">
      <c r="A2930" s="12">
        <v>287</v>
      </c>
      <c r="B2930" t="s">
        <v>7793</v>
      </c>
      <c r="C2930">
        <f>IFERROR(VLOOKUP(B2930,code!$F$1:$G$39,2,FALSE),"")</f>
        <v>1</v>
      </c>
      <c r="D2930" t="s">
        <v>328</v>
      </c>
      <c r="E2930" t="str">
        <f t="shared" si="220"/>
        <v>Male</v>
      </c>
      <c r="F2930" t="s">
        <v>7798</v>
      </c>
      <c r="G2930" s="12">
        <v>4</v>
      </c>
      <c r="H2930" s="14">
        <v>44574</v>
      </c>
      <c r="I2930" s="24">
        <f t="shared" si="222"/>
        <v>44574</v>
      </c>
      <c r="J2930" s="14">
        <f>MAX(P2930,R2930,T2930)</f>
        <v>44541</v>
      </c>
      <c r="K2930" s="14" t="str">
        <f>_xlfn.IFNA(VLOOKUP(D2930,code!F:G,1,FALSE),"")</f>
        <v/>
      </c>
      <c r="L2930" s="15">
        <v>2</v>
      </c>
      <c r="M2930" s="15" t="str">
        <f t="shared" si="221"/>
        <v>成都生物_兰州生物_</v>
      </c>
      <c r="N2930" s="15" t="str">
        <f>VLOOKUP(M2930,code!A:B,2,FALSE)</f>
        <v>PP</v>
      </c>
      <c r="O2930" s="15" t="str">
        <f>VLOOKUP(M2930,code!A:C,3,FALSE)</f>
        <v>N</v>
      </c>
      <c r="P2930" s="16">
        <v>44513</v>
      </c>
      <c r="Q2930" s="15" t="s">
        <v>7819</v>
      </c>
      <c r="R2930" s="16">
        <v>44541</v>
      </c>
      <c r="S2930" s="15" t="s">
        <v>7817</v>
      </c>
      <c r="T2930" s="16"/>
      <c r="U2930" s="15"/>
    </row>
    <row r="2931" spans="1:21" x14ac:dyDescent="0.25">
      <c r="A2931" s="12">
        <v>288</v>
      </c>
      <c r="B2931" t="s">
        <v>7793</v>
      </c>
      <c r="C2931">
        <f>IFERROR(VLOOKUP(B2931,code!$F$1:$G$39,2,FALSE),"")</f>
        <v>1</v>
      </c>
      <c r="D2931" t="s">
        <v>329</v>
      </c>
      <c r="E2931" t="str">
        <f t="shared" si="220"/>
        <v>Male</v>
      </c>
      <c r="F2931" t="s">
        <v>7798</v>
      </c>
      <c r="G2931" s="12">
        <v>5</v>
      </c>
      <c r="H2931" s="14">
        <v>44574</v>
      </c>
      <c r="I2931" s="24">
        <f t="shared" si="222"/>
        <v>44574</v>
      </c>
      <c r="J2931" s="14">
        <f>MAX(P2931,R2931,T2931)</f>
        <v>44541</v>
      </c>
      <c r="K2931" s="14" t="str">
        <f>_xlfn.IFNA(VLOOKUP(D2931,code!F:G,1,FALSE),"")</f>
        <v/>
      </c>
      <c r="L2931" s="15">
        <v>2</v>
      </c>
      <c r="M2931" s="15" t="str">
        <f t="shared" si="221"/>
        <v>成都生物_兰州生物_</v>
      </c>
      <c r="N2931" s="15" t="str">
        <f>VLOOKUP(M2931,code!A:B,2,FALSE)</f>
        <v>PP</v>
      </c>
      <c r="O2931" s="15" t="str">
        <f>VLOOKUP(M2931,code!A:C,3,FALSE)</f>
        <v>N</v>
      </c>
      <c r="P2931" s="16">
        <v>44513</v>
      </c>
      <c r="Q2931" s="15" t="s">
        <v>7819</v>
      </c>
      <c r="R2931" s="16">
        <v>44541</v>
      </c>
      <c r="S2931" s="15" t="s">
        <v>7817</v>
      </c>
      <c r="T2931" s="16"/>
      <c r="U2931" s="15"/>
    </row>
    <row r="2932" spans="1:21" x14ac:dyDescent="0.25">
      <c r="A2932" s="12">
        <v>289</v>
      </c>
      <c r="B2932" t="s">
        <v>7793</v>
      </c>
      <c r="C2932">
        <f>IFERROR(VLOOKUP(B2932,code!$F$1:$G$39,2,FALSE),"")</f>
        <v>1</v>
      </c>
      <c r="D2932" t="s">
        <v>330</v>
      </c>
      <c r="E2932" t="str">
        <f t="shared" si="220"/>
        <v>Male</v>
      </c>
      <c r="F2932" t="s">
        <v>7798</v>
      </c>
      <c r="G2932" s="12">
        <v>3</v>
      </c>
      <c r="H2932" s="14">
        <v>44574</v>
      </c>
      <c r="I2932" s="24">
        <f t="shared" si="222"/>
        <v>44574</v>
      </c>
      <c r="J2932" s="14"/>
      <c r="K2932" s="23">
        <v>1</v>
      </c>
      <c r="L2932" s="15">
        <v>0</v>
      </c>
      <c r="M2932" s="15" t="str">
        <f t="shared" si="221"/>
        <v>__</v>
      </c>
      <c r="N2932" s="15"/>
      <c r="O2932" s="15">
        <f>VLOOKUP(M2932,code!A:C,3,FALSE)</f>
        <v>0</v>
      </c>
      <c r="P2932" s="16"/>
      <c r="Q2932" s="15"/>
      <c r="R2932" s="16"/>
      <c r="S2932" s="15"/>
      <c r="T2932" s="16"/>
      <c r="U2932" s="15"/>
    </row>
    <row r="2933" spans="1:21" x14ac:dyDescent="0.25">
      <c r="A2933" s="12">
        <v>290</v>
      </c>
      <c r="B2933" t="s">
        <v>7793</v>
      </c>
      <c r="C2933">
        <f>IFERROR(VLOOKUP(B2933,code!$F$1:$G$39,2,FALSE),"")</f>
        <v>1</v>
      </c>
      <c r="D2933" t="s">
        <v>331</v>
      </c>
      <c r="E2933" t="str">
        <f t="shared" si="220"/>
        <v>Female</v>
      </c>
      <c r="F2933" t="s">
        <v>7797</v>
      </c>
      <c r="G2933" s="12">
        <v>6</v>
      </c>
      <c r="H2933" s="14">
        <v>44574</v>
      </c>
      <c r="I2933" s="24">
        <f t="shared" si="222"/>
        <v>44574</v>
      </c>
      <c r="J2933" s="14"/>
      <c r="K2933" s="14" t="str">
        <f>_xlfn.IFNA(VLOOKUP(D2933,code!F:G,1,FALSE),"")</f>
        <v/>
      </c>
      <c r="L2933" s="15">
        <v>0</v>
      </c>
      <c r="M2933" s="15" t="str">
        <f t="shared" si="221"/>
        <v>__</v>
      </c>
      <c r="N2933" s="15"/>
      <c r="O2933" s="15">
        <f>VLOOKUP(M2933,code!A:C,3,FALSE)</f>
        <v>0</v>
      </c>
      <c r="P2933" s="16"/>
      <c r="Q2933" s="15"/>
      <c r="R2933" s="16"/>
      <c r="S2933" s="15"/>
      <c r="T2933" s="16"/>
      <c r="U2933" s="15"/>
    </row>
    <row r="2934" spans="1:21" x14ac:dyDescent="0.25">
      <c r="A2934" s="12">
        <v>291</v>
      </c>
      <c r="B2934" t="s">
        <v>7793</v>
      </c>
      <c r="C2934">
        <f>IFERROR(VLOOKUP(B2934,code!$F$1:$G$39,2,FALSE),"")</f>
        <v>1</v>
      </c>
      <c r="D2934" t="s">
        <v>332</v>
      </c>
      <c r="E2934" t="str">
        <f t="shared" si="220"/>
        <v>Male</v>
      </c>
      <c r="F2934" t="s">
        <v>7798</v>
      </c>
      <c r="G2934" s="12">
        <v>6</v>
      </c>
      <c r="H2934" s="14">
        <v>44574</v>
      </c>
      <c r="I2934" s="24">
        <f t="shared" si="222"/>
        <v>44574</v>
      </c>
      <c r="J2934" s="14">
        <f>MAX(P2934,R2934,T2934)</f>
        <v>44538</v>
      </c>
      <c r="K2934" s="14" t="str">
        <f>_xlfn.IFNA(VLOOKUP(D2934,code!F:G,1,FALSE),"")</f>
        <v/>
      </c>
      <c r="L2934" s="15">
        <v>2</v>
      </c>
      <c r="M2934" s="15" t="str">
        <f t="shared" si="221"/>
        <v>成都生物_兰州生物_</v>
      </c>
      <c r="N2934" s="15" t="str">
        <f>VLOOKUP(M2934,code!A:B,2,FALSE)</f>
        <v>PP</v>
      </c>
      <c r="O2934" s="15" t="str">
        <f>VLOOKUP(M2934,code!A:C,3,FALSE)</f>
        <v>N</v>
      </c>
      <c r="P2934" s="16">
        <v>44513</v>
      </c>
      <c r="Q2934" s="15" t="s">
        <v>7819</v>
      </c>
      <c r="R2934" s="16">
        <v>44538</v>
      </c>
      <c r="S2934" s="15" t="s">
        <v>7817</v>
      </c>
      <c r="T2934" s="16"/>
      <c r="U2934" s="15"/>
    </row>
    <row r="2935" spans="1:21" x14ac:dyDescent="0.25">
      <c r="A2935" s="12">
        <v>292</v>
      </c>
      <c r="B2935" t="s">
        <v>7793</v>
      </c>
      <c r="C2935">
        <f>IFERROR(VLOOKUP(B2935,code!$F$1:$G$39,2,FALSE),"")</f>
        <v>1</v>
      </c>
      <c r="D2935" t="s">
        <v>333</v>
      </c>
      <c r="E2935" t="str">
        <f t="shared" si="220"/>
        <v>Male</v>
      </c>
      <c r="F2935" t="s">
        <v>7798</v>
      </c>
      <c r="G2935" s="12">
        <v>6</v>
      </c>
      <c r="H2935" s="14">
        <v>44574</v>
      </c>
      <c r="I2935" s="24">
        <f t="shared" si="222"/>
        <v>44574</v>
      </c>
      <c r="J2935" s="14"/>
      <c r="K2935" s="14" t="str">
        <f>_xlfn.IFNA(VLOOKUP(D2935,code!F:G,1,FALSE),"")</f>
        <v/>
      </c>
      <c r="L2935" s="15">
        <v>0</v>
      </c>
      <c r="M2935" s="15" t="str">
        <f t="shared" si="221"/>
        <v>__</v>
      </c>
      <c r="N2935" s="15"/>
      <c r="O2935" s="15">
        <f>VLOOKUP(M2935,code!A:C,3,FALSE)</f>
        <v>0</v>
      </c>
      <c r="P2935" s="16"/>
      <c r="Q2935" s="15"/>
      <c r="R2935" s="16"/>
      <c r="S2935" s="15"/>
      <c r="T2935" s="16"/>
      <c r="U2935" s="15"/>
    </row>
    <row r="2936" spans="1:21" x14ac:dyDescent="0.25">
      <c r="A2936" s="12">
        <v>3601</v>
      </c>
      <c r="B2936" t="s">
        <v>7795</v>
      </c>
      <c r="C2936">
        <f>IFERROR(VLOOKUP(B2936,code!$F$1:$G$39,2,FALSE),"")</f>
        <v>6</v>
      </c>
      <c r="D2936" t="s">
        <v>3570</v>
      </c>
      <c r="E2936" t="str">
        <f t="shared" si="220"/>
        <v>Male</v>
      </c>
      <c r="F2936" t="s">
        <v>7798</v>
      </c>
      <c r="G2936" s="12">
        <v>53</v>
      </c>
      <c r="H2936" s="14">
        <v>44569</v>
      </c>
      <c r="I2936" s="24">
        <f t="shared" si="222"/>
        <v>44569</v>
      </c>
      <c r="J2936" s="14">
        <f>MAX(P2936,R2936,T2936)</f>
        <v>44570</v>
      </c>
      <c r="K2936" s="14" t="str">
        <f>_xlfn.IFNA(VLOOKUP(D2936,code!F:G,1,FALSE),"")</f>
        <v/>
      </c>
      <c r="L2936" s="15">
        <v>3</v>
      </c>
      <c r="M2936" s="15" t="str">
        <f t="shared" si="221"/>
        <v>北京生物_北京生物_兰州生物</v>
      </c>
      <c r="N2936" s="15" t="str">
        <f>VLOOKUP(M2936,code!A:B,2,FALSE)</f>
        <v>PPP</v>
      </c>
      <c r="O2936" s="15" t="str">
        <f>VLOOKUP(M2936,code!A:C,3,FALSE)</f>
        <v>N</v>
      </c>
      <c r="P2936" s="16">
        <v>44305</v>
      </c>
      <c r="Q2936" s="15" t="s">
        <v>7816</v>
      </c>
      <c r="R2936" s="16">
        <v>44355</v>
      </c>
      <c r="S2936" s="15" t="s">
        <v>7816</v>
      </c>
      <c r="T2936" s="16">
        <v>44570</v>
      </c>
      <c r="U2936" s="15" t="s">
        <v>7817</v>
      </c>
    </row>
    <row r="2937" spans="1:21" x14ac:dyDescent="0.25">
      <c r="A2937" s="12">
        <v>3603</v>
      </c>
      <c r="B2937" t="s">
        <v>7795</v>
      </c>
      <c r="C2937">
        <f>IFERROR(VLOOKUP(B2937,code!$F$1:$G$39,2,FALSE),"")</f>
        <v>6</v>
      </c>
      <c r="D2937" t="s">
        <v>3572</v>
      </c>
      <c r="E2937" t="str">
        <f t="shared" si="220"/>
        <v>Male</v>
      </c>
      <c r="F2937" t="s">
        <v>7798</v>
      </c>
      <c r="G2937" s="12">
        <v>38</v>
      </c>
      <c r="H2937" s="14">
        <v>44569</v>
      </c>
      <c r="I2937" s="24">
        <f t="shared" si="222"/>
        <v>44569</v>
      </c>
      <c r="J2937" s="14">
        <f>MAX(P2937,R2937,T2937)</f>
        <v>44573</v>
      </c>
      <c r="K2937" s="14" t="str">
        <f>_xlfn.IFNA(VLOOKUP(D2937,code!F:G,1,FALSE),"")</f>
        <v/>
      </c>
      <c r="L2937" s="15">
        <v>3</v>
      </c>
      <c r="M2937" s="15" t="str">
        <f t="shared" si="221"/>
        <v>北京生物_北京生物_兰州生物</v>
      </c>
      <c r="N2937" s="15" t="str">
        <f>VLOOKUP(M2937,code!A:B,2,FALSE)</f>
        <v>PPP</v>
      </c>
      <c r="O2937" s="15" t="str">
        <f>VLOOKUP(M2937,code!A:C,3,FALSE)</f>
        <v>N</v>
      </c>
      <c r="P2937" s="16">
        <v>44304</v>
      </c>
      <c r="Q2937" s="15" t="s">
        <v>7816</v>
      </c>
      <c r="R2937" s="16">
        <v>44349</v>
      </c>
      <c r="S2937" s="15" t="s">
        <v>7816</v>
      </c>
      <c r="T2937" s="16">
        <v>44573</v>
      </c>
      <c r="U2937" s="15" t="s">
        <v>7817</v>
      </c>
    </row>
    <row r="2938" spans="1:21" x14ac:dyDescent="0.25">
      <c r="A2938" s="12">
        <v>295</v>
      </c>
      <c r="B2938" t="s">
        <v>7793</v>
      </c>
      <c r="C2938">
        <f>IFERROR(VLOOKUP(B2938,code!$F$1:$G$39,2,FALSE),"")</f>
        <v>1</v>
      </c>
      <c r="D2938" t="s">
        <v>336</v>
      </c>
      <c r="E2938" t="str">
        <f t="shared" si="220"/>
        <v>Female</v>
      </c>
      <c r="F2938" t="s">
        <v>7797</v>
      </c>
      <c r="G2938" s="12">
        <v>4</v>
      </c>
      <c r="H2938" s="14">
        <v>44574</v>
      </c>
      <c r="I2938" s="24">
        <f t="shared" si="222"/>
        <v>44574</v>
      </c>
      <c r="J2938" s="14">
        <f>MAX(P2938,R2938,T2938)</f>
        <v>44547</v>
      </c>
      <c r="K2938" s="14" t="str">
        <f>_xlfn.IFNA(VLOOKUP(D2938,code!F:G,1,FALSE),"")</f>
        <v/>
      </c>
      <c r="L2938" s="15">
        <v>1</v>
      </c>
      <c r="M2938" s="15" t="str">
        <f t="shared" si="221"/>
        <v>兰州生物__</v>
      </c>
      <c r="N2938" s="15" t="str">
        <f>VLOOKUP(M2938,code!A:B,2,FALSE)</f>
        <v>P</v>
      </c>
      <c r="O2938" s="15" t="str">
        <f>VLOOKUP(M2938,code!A:C,3,FALSE)</f>
        <v>N</v>
      </c>
      <c r="P2938" s="16">
        <v>44547</v>
      </c>
      <c r="Q2938" s="15" t="s">
        <v>7817</v>
      </c>
      <c r="R2938" s="16"/>
      <c r="S2938" s="15"/>
      <c r="T2938" s="16"/>
      <c r="U2938" s="15"/>
    </row>
    <row r="2939" spans="1:21" x14ac:dyDescent="0.25">
      <c r="A2939" s="12">
        <v>296</v>
      </c>
      <c r="B2939" t="s">
        <v>7793</v>
      </c>
      <c r="C2939">
        <f>IFERROR(VLOOKUP(B2939,code!$F$1:$G$39,2,FALSE),"")</f>
        <v>1</v>
      </c>
      <c r="D2939" t="s">
        <v>337</v>
      </c>
      <c r="E2939" t="str">
        <f t="shared" si="220"/>
        <v>Female</v>
      </c>
      <c r="F2939" t="s">
        <v>7797</v>
      </c>
      <c r="G2939" s="12">
        <v>4</v>
      </c>
      <c r="H2939" s="14">
        <v>44574</v>
      </c>
      <c r="I2939" s="24">
        <f t="shared" si="222"/>
        <v>44574</v>
      </c>
      <c r="J2939" s="14">
        <f>MAX(P2939,R2939,T2939)</f>
        <v>44513</v>
      </c>
      <c r="K2939" s="14" t="str">
        <f>_xlfn.IFNA(VLOOKUP(D2939,code!F:G,1,FALSE),"")</f>
        <v/>
      </c>
      <c r="L2939" s="15">
        <v>1</v>
      </c>
      <c r="M2939" s="15" t="str">
        <f t="shared" si="221"/>
        <v>成都生物__</v>
      </c>
      <c r="N2939" s="15" t="str">
        <f>VLOOKUP(M2939,code!A:B,2,FALSE)</f>
        <v>P</v>
      </c>
      <c r="O2939" s="15" t="str">
        <f>VLOOKUP(M2939,code!A:C,3,FALSE)</f>
        <v>N</v>
      </c>
      <c r="P2939" s="16">
        <v>44513</v>
      </c>
      <c r="Q2939" s="15" t="s">
        <v>7819</v>
      </c>
      <c r="R2939" s="16"/>
      <c r="S2939" s="15"/>
      <c r="T2939" s="16"/>
      <c r="U2939" s="15"/>
    </row>
    <row r="2940" spans="1:21" x14ac:dyDescent="0.25">
      <c r="A2940" s="12">
        <v>297</v>
      </c>
      <c r="B2940" t="s">
        <v>7793</v>
      </c>
      <c r="C2940">
        <f>IFERROR(VLOOKUP(B2940,code!$F$1:$G$39,2,FALSE),"")</f>
        <v>1</v>
      </c>
      <c r="D2940" t="s">
        <v>338</v>
      </c>
      <c r="E2940" t="str">
        <f t="shared" si="220"/>
        <v>Female</v>
      </c>
      <c r="F2940" t="s">
        <v>7797</v>
      </c>
      <c r="G2940" s="12">
        <v>5</v>
      </c>
      <c r="H2940" s="14">
        <v>44574</v>
      </c>
      <c r="I2940" s="24">
        <f t="shared" si="222"/>
        <v>44574</v>
      </c>
      <c r="J2940" s="14"/>
      <c r="K2940" s="14" t="str">
        <f>_xlfn.IFNA(VLOOKUP(D2940,code!F:G,1,FALSE),"")</f>
        <v/>
      </c>
      <c r="L2940" s="15">
        <v>0</v>
      </c>
      <c r="M2940" s="15" t="str">
        <f t="shared" si="221"/>
        <v>__</v>
      </c>
      <c r="N2940" s="15"/>
      <c r="O2940" s="15">
        <f>VLOOKUP(M2940,code!A:C,3,FALSE)</f>
        <v>0</v>
      </c>
      <c r="P2940" s="16"/>
      <c r="Q2940" s="15"/>
      <c r="R2940" s="16"/>
      <c r="S2940" s="15"/>
      <c r="T2940" s="16"/>
      <c r="U2940" s="15"/>
    </row>
    <row r="2941" spans="1:21" x14ac:dyDescent="0.25">
      <c r="A2941" s="12">
        <v>298</v>
      </c>
      <c r="B2941" t="s">
        <v>7793</v>
      </c>
      <c r="C2941">
        <f>IFERROR(VLOOKUP(B2941,code!$F$1:$G$39,2,FALSE),"")</f>
        <v>1</v>
      </c>
      <c r="D2941" t="s">
        <v>339</v>
      </c>
      <c r="E2941" t="str">
        <f t="shared" si="220"/>
        <v>Male</v>
      </c>
      <c r="F2941" t="s">
        <v>7798</v>
      </c>
      <c r="G2941" s="12">
        <v>5</v>
      </c>
      <c r="H2941" s="14">
        <v>44574</v>
      </c>
      <c r="I2941" s="24">
        <f t="shared" si="222"/>
        <v>44574</v>
      </c>
      <c r="J2941" s="14">
        <f>MAX(P2941,R2941,T2941)</f>
        <v>44537</v>
      </c>
      <c r="K2941" s="14" t="str">
        <f>_xlfn.IFNA(VLOOKUP(D2941,code!F:G,1,FALSE),"")</f>
        <v/>
      </c>
      <c r="L2941" s="15">
        <v>2</v>
      </c>
      <c r="M2941" s="15" t="str">
        <f t="shared" si="221"/>
        <v>成都生物_兰州生物_</v>
      </c>
      <c r="N2941" s="15" t="str">
        <f>VLOOKUP(M2941,code!A:B,2,FALSE)</f>
        <v>PP</v>
      </c>
      <c r="O2941" s="15" t="str">
        <f>VLOOKUP(M2941,code!A:C,3,FALSE)</f>
        <v>N</v>
      </c>
      <c r="P2941" s="16">
        <v>44513</v>
      </c>
      <c r="Q2941" s="15" t="s">
        <v>7819</v>
      </c>
      <c r="R2941" s="16">
        <v>44537</v>
      </c>
      <c r="S2941" s="15" t="s">
        <v>7817</v>
      </c>
      <c r="T2941" s="16"/>
      <c r="U2941" s="15"/>
    </row>
    <row r="2942" spans="1:21" x14ac:dyDescent="0.25">
      <c r="A2942" s="12">
        <v>300</v>
      </c>
      <c r="B2942" t="s">
        <v>7793</v>
      </c>
      <c r="C2942">
        <f>IFERROR(VLOOKUP(B2942,code!$F$1:$G$39,2,FALSE),"")</f>
        <v>1</v>
      </c>
      <c r="D2942" t="s">
        <v>341</v>
      </c>
      <c r="E2942" t="str">
        <f t="shared" si="220"/>
        <v>Female</v>
      </c>
      <c r="F2942" t="s">
        <v>7797</v>
      </c>
      <c r="G2942" s="12">
        <v>5</v>
      </c>
      <c r="H2942" s="14">
        <v>44574</v>
      </c>
      <c r="I2942" s="24">
        <f t="shared" si="222"/>
        <v>44574</v>
      </c>
      <c r="J2942" s="14"/>
      <c r="K2942" s="14" t="str">
        <f>_xlfn.IFNA(VLOOKUP(D2942,code!F:G,1,FALSE),"")</f>
        <v/>
      </c>
      <c r="L2942" s="15">
        <v>0</v>
      </c>
      <c r="M2942" s="15" t="str">
        <f t="shared" si="221"/>
        <v>__</v>
      </c>
      <c r="N2942" s="15"/>
      <c r="O2942" s="15">
        <f>VLOOKUP(M2942,code!A:C,3,FALSE)</f>
        <v>0</v>
      </c>
      <c r="P2942" s="16"/>
      <c r="Q2942" s="15"/>
      <c r="R2942" s="16"/>
      <c r="S2942" s="15"/>
      <c r="T2942" s="16"/>
      <c r="U2942" s="15"/>
    </row>
    <row r="2943" spans="1:21" x14ac:dyDescent="0.25">
      <c r="A2943" s="12">
        <v>301</v>
      </c>
      <c r="B2943" t="s">
        <v>7793</v>
      </c>
      <c r="C2943">
        <f>IFERROR(VLOOKUP(B2943,code!$F$1:$G$39,2,FALSE),"")</f>
        <v>1</v>
      </c>
      <c r="D2943" t="s">
        <v>342</v>
      </c>
      <c r="E2943" t="str">
        <f t="shared" si="220"/>
        <v>Male</v>
      </c>
      <c r="F2943" t="s">
        <v>7798</v>
      </c>
      <c r="G2943" s="12">
        <v>6</v>
      </c>
      <c r="H2943" s="14">
        <v>44574</v>
      </c>
      <c r="I2943" s="24">
        <f t="shared" si="222"/>
        <v>44574</v>
      </c>
      <c r="J2943" s="14"/>
      <c r="K2943" s="14" t="str">
        <f>_xlfn.IFNA(VLOOKUP(D2943,code!F:G,1,FALSE),"")</f>
        <v/>
      </c>
      <c r="L2943" s="15">
        <v>0</v>
      </c>
      <c r="M2943" s="15" t="str">
        <f t="shared" si="221"/>
        <v>__</v>
      </c>
      <c r="N2943" s="15"/>
      <c r="O2943" s="15">
        <f>VLOOKUP(M2943,code!A:C,3,FALSE)</f>
        <v>0</v>
      </c>
      <c r="P2943" s="16"/>
      <c r="Q2943" s="15"/>
      <c r="R2943" s="16"/>
      <c r="S2943" s="15"/>
      <c r="T2943" s="16"/>
      <c r="U2943" s="15"/>
    </row>
    <row r="2944" spans="1:21" x14ac:dyDescent="0.25">
      <c r="A2944" s="12">
        <v>302</v>
      </c>
      <c r="B2944" t="s">
        <v>7793</v>
      </c>
      <c r="C2944">
        <f>IFERROR(VLOOKUP(B2944,code!$F$1:$G$39,2,FALSE),"")</f>
        <v>1</v>
      </c>
      <c r="D2944" t="s">
        <v>343</v>
      </c>
      <c r="E2944" t="str">
        <f t="shared" si="220"/>
        <v>Female</v>
      </c>
      <c r="F2944" t="s">
        <v>7797</v>
      </c>
      <c r="G2944" s="12">
        <v>6</v>
      </c>
      <c r="H2944" s="14">
        <v>44574</v>
      </c>
      <c r="I2944" s="24">
        <f t="shared" si="222"/>
        <v>44574</v>
      </c>
      <c r="J2944" s="14">
        <f>MAX(P2944,R2944,T2944)</f>
        <v>44541</v>
      </c>
      <c r="K2944" s="14" t="str">
        <f>_xlfn.IFNA(VLOOKUP(D2944,code!F:G,1,FALSE),"")</f>
        <v/>
      </c>
      <c r="L2944" s="15">
        <v>2</v>
      </c>
      <c r="M2944" s="15" t="str">
        <f t="shared" si="221"/>
        <v>成都生物_兰州生物_</v>
      </c>
      <c r="N2944" s="15" t="str">
        <f>VLOOKUP(M2944,code!A:B,2,FALSE)</f>
        <v>PP</v>
      </c>
      <c r="O2944" s="15" t="str">
        <f>VLOOKUP(M2944,code!A:C,3,FALSE)</f>
        <v>N</v>
      </c>
      <c r="P2944" s="16">
        <v>44513</v>
      </c>
      <c r="Q2944" s="15" t="s">
        <v>7819</v>
      </c>
      <c r="R2944" s="16">
        <v>44541</v>
      </c>
      <c r="S2944" s="15" t="s">
        <v>7817</v>
      </c>
      <c r="T2944" s="16"/>
      <c r="U2944" s="15"/>
    </row>
    <row r="2945" spans="1:21" x14ac:dyDescent="0.25">
      <c r="A2945" s="12">
        <v>303</v>
      </c>
      <c r="B2945" t="s">
        <v>7793</v>
      </c>
      <c r="C2945">
        <f>IFERROR(VLOOKUP(B2945,code!$F$1:$G$39,2,FALSE),"")</f>
        <v>1</v>
      </c>
      <c r="D2945" t="s">
        <v>344</v>
      </c>
      <c r="E2945" t="str">
        <f t="shared" si="220"/>
        <v>Male</v>
      </c>
      <c r="F2945" t="s">
        <v>7798</v>
      </c>
      <c r="G2945" s="12">
        <v>7</v>
      </c>
      <c r="H2945" s="14">
        <v>44574</v>
      </c>
      <c r="I2945" s="24">
        <f t="shared" si="222"/>
        <v>44574</v>
      </c>
      <c r="J2945" s="14">
        <f>MAX(P2945,R2945,T2945)</f>
        <v>44556</v>
      </c>
      <c r="K2945" s="14" t="str">
        <f>_xlfn.IFNA(VLOOKUP(D2945,code!F:G,1,FALSE),"")</f>
        <v/>
      </c>
      <c r="L2945" s="15">
        <v>2</v>
      </c>
      <c r="M2945" s="15" t="str">
        <f t="shared" si="221"/>
        <v>成都生物_兰州生物_</v>
      </c>
      <c r="N2945" s="15" t="str">
        <f>VLOOKUP(M2945,code!A:B,2,FALSE)</f>
        <v>PP</v>
      </c>
      <c r="O2945" s="15" t="str">
        <f>VLOOKUP(M2945,code!A:C,3,FALSE)</f>
        <v>N</v>
      </c>
      <c r="P2945" s="16">
        <v>44520</v>
      </c>
      <c r="Q2945" s="15" t="s">
        <v>7819</v>
      </c>
      <c r="R2945" s="16">
        <v>44556</v>
      </c>
      <c r="S2945" s="15" t="s">
        <v>7817</v>
      </c>
      <c r="T2945" s="16"/>
      <c r="U2945" s="15"/>
    </row>
    <row r="2946" spans="1:21" x14ac:dyDescent="0.25">
      <c r="A2946" s="12">
        <v>1244</v>
      </c>
      <c r="B2946" t="s">
        <v>340</v>
      </c>
      <c r="C2946">
        <f>IFERROR(VLOOKUP(B2946,code!$F$1:$G$39,2,FALSE),"")</f>
        <v>14</v>
      </c>
      <c r="D2946" t="s">
        <v>1277</v>
      </c>
      <c r="E2946" t="str">
        <f t="shared" ref="E2946:E3009" si="224">IF(F2946="男","Male",IF(F2946="女", "Female", ""))</f>
        <v>Male</v>
      </c>
      <c r="F2946" t="s">
        <v>7798</v>
      </c>
      <c r="G2946" s="12">
        <v>35</v>
      </c>
      <c r="H2946" s="14">
        <v>44575</v>
      </c>
      <c r="I2946" s="24">
        <f t="shared" si="222"/>
        <v>44575</v>
      </c>
      <c r="J2946" s="14">
        <f>MAX(P2946,R2946,T2946)</f>
        <v>44349</v>
      </c>
      <c r="K2946" s="14" t="str">
        <f>_xlfn.IFNA(VLOOKUP(D2946,code!F:G,1,FALSE),"")</f>
        <v/>
      </c>
      <c r="L2946" s="15">
        <v>2</v>
      </c>
      <c r="M2946" s="15" t="str">
        <f t="shared" ref="M2946:M3009" si="225">Q2946&amp;"_"&amp;S2946&amp;"_"&amp;U2946</f>
        <v>北京生物_北京生物_</v>
      </c>
      <c r="N2946" s="15" t="str">
        <f>VLOOKUP(M2946,code!A:B,2,FALSE)</f>
        <v>PP</v>
      </c>
      <c r="O2946" s="15" t="str">
        <f>VLOOKUP(M2946,code!A:C,3,FALSE)</f>
        <v>N</v>
      </c>
      <c r="P2946" s="16">
        <v>44306</v>
      </c>
      <c r="Q2946" s="15" t="s">
        <v>7816</v>
      </c>
      <c r="R2946" s="16">
        <v>44349</v>
      </c>
      <c r="S2946" s="15" t="s">
        <v>7816</v>
      </c>
      <c r="T2946" s="16"/>
      <c r="U2946" s="15"/>
    </row>
    <row r="2947" spans="1:21" x14ac:dyDescent="0.25">
      <c r="A2947" s="12">
        <v>305</v>
      </c>
      <c r="B2947" t="s">
        <v>7793</v>
      </c>
      <c r="C2947">
        <f>IFERROR(VLOOKUP(B2947,code!$F$1:$G$39,2,FALSE),"")</f>
        <v>1</v>
      </c>
      <c r="D2947" t="s">
        <v>346</v>
      </c>
      <c r="E2947" t="str">
        <f t="shared" si="224"/>
        <v>Female</v>
      </c>
      <c r="F2947" t="s">
        <v>7797</v>
      </c>
      <c r="G2947" s="12">
        <v>4</v>
      </c>
      <c r="H2947" s="14">
        <v>44574</v>
      </c>
      <c r="I2947" s="24">
        <f t="shared" ref="I2947:I3010" si="226">IFERROR(DATEVALUE(H2947),H2947)</f>
        <v>44574</v>
      </c>
      <c r="J2947" s="14">
        <f>MAX(P2947,R2947,T2947)</f>
        <v>44549</v>
      </c>
      <c r="K2947" s="14" t="str">
        <f>_xlfn.IFNA(VLOOKUP(D2947,code!F:G,1,FALSE),"")</f>
        <v/>
      </c>
      <c r="L2947" s="15">
        <v>2</v>
      </c>
      <c r="M2947" s="15" t="str">
        <f t="shared" si="225"/>
        <v>成都生物_兰州生物_</v>
      </c>
      <c r="N2947" s="15" t="str">
        <f>VLOOKUP(M2947,code!A:B,2,FALSE)</f>
        <v>PP</v>
      </c>
      <c r="O2947" s="15" t="str">
        <f>VLOOKUP(M2947,code!A:C,3,FALSE)</f>
        <v>N</v>
      </c>
      <c r="P2947" s="16">
        <v>44514</v>
      </c>
      <c r="Q2947" s="15" t="s">
        <v>7819</v>
      </c>
      <c r="R2947" s="16">
        <v>44549</v>
      </c>
      <c r="S2947" s="15" t="s">
        <v>7817</v>
      </c>
      <c r="T2947" s="16"/>
      <c r="U2947" s="15"/>
    </row>
    <row r="2948" spans="1:21" x14ac:dyDescent="0.25">
      <c r="A2948" s="12">
        <v>306</v>
      </c>
      <c r="B2948" t="s">
        <v>7793</v>
      </c>
      <c r="C2948">
        <f>IFERROR(VLOOKUP(B2948,code!$F$1:$G$39,2,FALSE),"")</f>
        <v>1</v>
      </c>
      <c r="D2948" t="s">
        <v>347</v>
      </c>
      <c r="E2948" t="str">
        <f t="shared" si="224"/>
        <v>Female</v>
      </c>
      <c r="F2948" t="s">
        <v>7797</v>
      </c>
      <c r="G2948" s="12">
        <v>6</v>
      </c>
      <c r="H2948" s="14">
        <v>44574</v>
      </c>
      <c r="I2948" s="24">
        <f t="shared" si="226"/>
        <v>44574</v>
      </c>
      <c r="J2948" s="14"/>
      <c r="K2948" s="14" t="str">
        <f>_xlfn.IFNA(VLOOKUP(D2948,code!F:G,1,FALSE),"")</f>
        <v/>
      </c>
      <c r="L2948" s="15">
        <v>0</v>
      </c>
      <c r="M2948" s="15" t="str">
        <f t="shared" si="225"/>
        <v>__</v>
      </c>
      <c r="N2948" s="15"/>
      <c r="O2948" s="15">
        <f>VLOOKUP(M2948,code!A:C,3,FALSE)</f>
        <v>0</v>
      </c>
      <c r="P2948" s="16"/>
      <c r="Q2948" s="15"/>
      <c r="R2948" s="16"/>
      <c r="S2948" s="15"/>
      <c r="T2948" s="16"/>
      <c r="U2948" s="15"/>
    </row>
    <row r="2949" spans="1:21" x14ac:dyDescent="0.25">
      <c r="A2949" s="12">
        <v>307</v>
      </c>
      <c r="B2949" t="s">
        <v>7793</v>
      </c>
      <c r="C2949">
        <f>IFERROR(VLOOKUP(B2949,code!$F$1:$G$39,2,FALSE),"")</f>
        <v>1</v>
      </c>
      <c r="D2949" t="s">
        <v>348</v>
      </c>
      <c r="E2949" t="str">
        <f t="shared" si="224"/>
        <v>Female</v>
      </c>
      <c r="F2949" t="s">
        <v>7797</v>
      </c>
      <c r="G2949" s="12">
        <v>7</v>
      </c>
      <c r="H2949" s="14">
        <v>44574</v>
      </c>
      <c r="I2949" s="24">
        <f t="shared" si="226"/>
        <v>44574</v>
      </c>
      <c r="J2949" s="14">
        <f t="shared" ref="J2949:J2963" si="227">MAX(P2949,R2949,T2949)</f>
        <v>44541</v>
      </c>
      <c r="K2949" s="14" t="str">
        <f>_xlfn.IFNA(VLOOKUP(D2949,code!F:G,1,FALSE),"")</f>
        <v/>
      </c>
      <c r="L2949" s="15">
        <v>2</v>
      </c>
      <c r="M2949" s="15" t="str">
        <f t="shared" si="225"/>
        <v>成都生物_兰州生物_</v>
      </c>
      <c r="N2949" s="15" t="str">
        <f>VLOOKUP(M2949,code!A:B,2,FALSE)</f>
        <v>PP</v>
      </c>
      <c r="O2949" s="15" t="str">
        <f>VLOOKUP(M2949,code!A:C,3,FALSE)</f>
        <v>N</v>
      </c>
      <c r="P2949" s="16">
        <v>44513</v>
      </c>
      <c r="Q2949" s="15" t="s">
        <v>7819</v>
      </c>
      <c r="R2949" s="16">
        <v>44541</v>
      </c>
      <c r="S2949" s="15" t="s">
        <v>7817</v>
      </c>
      <c r="T2949" s="16"/>
      <c r="U2949" s="15"/>
    </row>
    <row r="2950" spans="1:21" x14ac:dyDescent="0.25">
      <c r="A2950" s="12">
        <v>308</v>
      </c>
      <c r="B2950" t="s">
        <v>7793</v>
      </c>
      <c r="C2950">
        <f>IFERROR(VLOOKUP(B2950,code!$F$1:$G$39,2,FALSE),"")</f>
        <v>1</v>
      </c>
      <c r="D2950" t="s">
        <v>349</v>
      </c>
      <c r="E2950" t="str">
        <f t="shared" si="224"/>
        <v>Female</v>
      </c>
      <c r="F2950" t="s">
        <v>7797</v>
      </c>
      <c r="G2950" s="12">
        <v>6</v>
      </c>
      <c r="H2950" s="14">
        <v>44574</v>
      </c>
      <c r="I2950" s="24">
        <f t="shared" si="226"/>
        <v>44574</v>
      </c>
      <c r="J2950" s="14">
        <f t="shared" si="227"/>
        <v>44548</v>
      </c>
      <c r="K2950" s="14" t="str">
        <f>_xlfn.IFNA(VLOOKUP(D2950,code!F:G,1,FALSE),"")</f>
        <v/>
      </c>
      <c r="L2950" s="15">
        <v>2</v>
      </c>
      <c r="M2950" s="15" t="str">
        <f t="shared" si="225"/>
        <v>成都生物_兰州生物_</v>
      </c>
      <c r="N2950" s="15" t="str">
        <f>VLOOKUP(M2950,code!A:B,2,FALSE)</f>
        <v>PP</v>
      </c>
      <c r="O2950" s="15" t="str">
        <f>VLOOKUP(M2950,code!A:C,3,FALSE)</f>
        <v>N</v>
      </c>
      <c r="P2950" s="16">
        <v>44513</v>
      </c>
      <c r="Q2950" s="15" t="s">
        <v>7819</v>
      </c>
      <c r="R2950" s="16">
        <v>44548</v>
      </c>
      <c r="S2950" s="15" t="s">
        <v>7817</v>
      </c>
      <c r="T2950" s="16"/>
      <c r="U2950" s="15"/>
    </row>
    <row r="2951" spans="1:21" x14ac:dyDescent="0.25">
      <c r="A2951" s="12">
        <v>309</v>
      </c>
      <c r="B2951" t="s">
        <v>7793</v>
      </c>
      <c r="C2951">
        <f>IFERROR(VLOOKUP(B2951,code!$F$1:$G$39,2,FALSE),"")</f>
        <v>1</v>
      </c>
      <c r="D2951" t="s">
        <v>350</v>
      </c>
      <c r="E2951" t="str">
        <f t="shared" si="224"/>
        <v>Female</v>
      </c>
      <c r="F2951" t="s">
        <v>7797</v>
      </c>
      <c r="G2951" s="12">
        <v>6</v>
      </c>
      <c r="H2951" s="14">
        <v>44574</v>
      </c>
      <c r="I2951" s="24">
        <f t="shared" si="226"/>
        <v>44574</v>
      </c>
      <c r="J2951" s="14">
        <f t="shared" si="227"/>
        <v>44556</v>
      </c>
      <c r="K2951" s="14" t="str">
        <f>_xlfn.IFNA(VLOOKUP(D2951,code!F:G,1,FALSE),"")</f>
        <v/>
      </c>
      <c r="L2951" s="15">
        <v>2</v>
      </c>
      <c r="M2951" s="15" t="str">
        <f t="shared" si="225"/>
        <v>成都生物_兰州生物_</v>
      </c>
      <c r="N2951" s="15" t="str">
        <f>VLOOKUP(M2951,code!A:B,2,FALSE)</f>
        <v>PP</v>
      </c>
      <c r="O2951" s="15" t="str">
        <f>VLOOKUP(M2951,code!A:C,3,FALSE)</f>
        <v>N</v>
      </c>
      <c r="P2951" s="16">
        <v>44520</v>
      </c>
      <c r="Q2951" s="15" t="s">
        <v>7819</v>
      </c>
      <c r="R2951" s="16">
        <v>44556</v>
      </c>
      <c r="S2951" s="15" t="s">
        <v>7817</v>
      </c>
      <c r="T2951" s="16"/>
      <c r="U2951" s="15"/>
    </row>
    <row r="2952" spans="1:21" x14ac:dyDescent="0.25">
      <c r="A2952" s="12">
        <v>310</v>
      </c>
      <c r="B2952" t="s">
        <v>7793</v>
      </c>
      <c r="C2952">
        <f>IFERROR(VLOOKUP(B2952,code!$F$1:$G$39,2,FALSE),"")</f>
        <v>1</v>
      </c>
      <c r="D2952" t="s">
        <v>351</v>
      </c>
      <c r="E2952" t="str">
        <f t="shared" si="224"/>
        <v>Male</v>
      </c>
      <c r="F2952" t="s">
        <v>7798</v>
      </c>
      <c r="G2952" s="12">
        <v>5</v>
      </c>
      <c r="H2952" s="14">
        <v>44574</v>
      </c>
      <c r="I2952" s="24">
        <f t="shared" si="226"/>
        <v>44574</v>
      </c>
      <c r="J2952" s="14">
        <f t="shared" si="227"/>
        <v>44537</v>
      </c>
      <c r="K2952" s="14" t="str">
        <f>_xlfn.IFNA(VLOOKUP(D2952,code!F:G,1,FALSE),"")</f>
        <v/>
      </c>
      <c r="L2952" s="15">
        <v>2</v>
      </c>
      <c r="M2952" s="15" t="str">
        <f t="shared" si="225"/>
        <v>成都生物_兰州生物_</v>
      </c>
      <c r="N2952" s="15" t="str">
        <f>VLOOKUP(M2952,code!A:B,2,FALSE)</f>
        <v>PP</v>
      </c>
      <c r="O2952" s="15" t="str">
        <f>VLOOKUP(M2952,code!A:C,3,FALSE)</f>
        <v>N</v>
      </c>
      <c r="P2952" s="16">
        <v>44513</v>
      </c>
      <c r="Q2952" s="15" t="s">
        <v>7819</v>
      </c>
      <c r="R2952" s="16">
        <v>44537</v>
      </c>
      <c r="S2952" s="15" t="s">
        <v>7817</v>
      </c>
      <c r="T2952" s="16"/>
      <c r="U2952" s="15"/>
    </row>
    <row r="2953" spans="1:21" x14ac:dyDescent="0.25">
      <c r="A2953" s="12">
        <v>311</v>
      </c>
      <c r="B2953" t="s">
        <v>7793</v>
      </c>
      <c r="C2953">
        <f>IFERROR(VLOOKUP(B2953,code!$F$1:$G$39,2,FALSE),"")</f>
        <v>1</v>
      </c>
      <c r="D2953" t="s">
        <v>352</v>
      </c>
      <c r="E2953" t="str">
        <f t="shared" si="224"/>
        <v>Female</v>
      </c>
      <c r="F2953" t="s">
        <v>7797</v>
      </c>
      <c r="G2953" s="12">
        <v>5</v>
      </c>
      <c r="H2953" s="14">
        <v>44574</v>
      </c>
      <c r="I2953" s="24">
        <f t="shared" si="226"/>
        <v>44574</v>
      </c>
      <c r="J2953" s="14">
        <f t="shared" si="227"/>
        <v>44513</v>
      </c>
      <c r="K2953" s="14" t="str">
        <f>_xlfn.IFNA(VLOOKUP(D2953,code!F:G,1,FALSE),"")</f>
        <v/>
      </c>
      <c r="L2953" s="15">
        <v>1</v>
      </c>
      <c r="M2953" s="15" t="str">
        <f t="shared" si="225"/>
        <v>成都生物__</v>
      </c>
      <c r="N2953" s="15" t="str">
        <f>VLOOKUP(M2953,code!A:B,2,FALSE)</f>
        <v>P</v>
      </c>
      <c r="O2953" s="15" t="str">
        <f>VLOOKUP(M2953,code!A:C,3,FALSE)</f>
        <v>N</v>
      </c>
      <c r="P2953" s="16">
        <v>44513</v>
      </c>
      <c r="Q2953" s="15" t="s">
        <v>7819</v>
      </c>
      <c r="R2953" s="16"/>
      <c r="S2953" s="15"/>
      <c r="T2953" s="16"/>
      <c r="U2953" s="15"/>
    </row>
    <row r="2954" spans="1:21" x14ac:dyDescent="0.25">
      <c r="A2954" s="12">
        <v>312</v>
      </c>
      <c r="B2954" t="s">
        <v>7793</v>
      </c>
      <c r="C2954">
        <f>IFERROR(VLOOKUP(B2954,code!$F$1:$G$39,2,FALSE),"")</f>
        <v>1</v>
      </c>
      <c r="D2954" t="s">
        <v>353</v>
      </c>
      <c r="E2954" t="str">
        <f t="shared" si="224"/>
        <v>Male</v>
      </c>
      <c r="F2954" t="s">
        <v>7798</v>
      </c>
      <c r="G2954" s="12">
        <v>6</v>
      </c>
      <c r="H2954" s="14">
        <v>44574</v>
      </c>
      <c r="I2954" s="24">
        <f t="shared" si="226"/>
        <v>44574</v>
      </c>
      <c r="J2954" s="14">
        <f t="shared" si="227"/>
        <v>44541</v>
      </c>
      <c r="K2954" s="14" t="str">
        <f>_xlfn.IFNA(VLOOKUP(D2954,code!F:G,1,FALSE),"")</f>
        <v/>
      </c>
      <c r="L2954" s="15">
        <v>2</v>
      </c>
      <c r="M2954" s="15" t="str">
        <f t="shared" si="225"/>
        <v>成都生物_兰州生物_</v>
      </c>
      <c r="N2954" s="15" t="str">
        <f>VLOOKUP(M2954,code!A:B,2,FALSE)</f>
        <v>PP</v>
      </c>
      <c r="O2954" s="15" t="str">
        <f>VLOOKUP(M2954,code!A:C,3,FALSE)</f>
        <v>N</v>
      </c>
      <c r="P2954" s="16">
        <v>44513</v>
      </c>
      <c r="Q2954" s="15" t="s">
        <v>7819</v>
      </c>
      <c r="R2954" s="16">
        <v>44541</v>
      </c>
      <c r="S2954" s="15" t="s">
        <v>7817</v>
      </c>
      <c r="T2954" s="16"/>
      <c r="U2954" s="15"/>
    </row>
    <row r="2955" spans="1:21" x14ac:dyDescent="0.25">
      <c r="A2955" s="12">
        <v>313</v>
      </c>
      <c r="B2955" t="s">
        <v>7793</v>
      </c>
      <c r="C2955">
        <f>IFERROR(VLOOKUP(B2955,code!$F$1:$G$39,2,FALSE),"")</f>
        <v>1</v>
      </c>
      <c r="D2955" t="s">
        <v>354</v>
      </c>
      <c r="E2955" t="str">
        <f t="shared" si="224"/>
        <v>Male</v>
      </c>
      <c r="F2955" t="s">
        <v>7798</v>
      </c>
      <c r="G2955" s="12">
        <v>5</v>
      </c>
      <c r="H2955" s="14">
        <v>44574</v>
      </c>
      <c r="I2955" s="24">
        <f t="shared" si="226"/>
        <v>44574</v>
      </c>
      <c r="J2955" s="14">
        <f t="shared" si="227"/>
        <v>44521</v>
      </c>
      <c r="K2955" s="14" t="str">
        <f>_xlfn.IFNA(VLOOKUP(D2955,code!F:G,1,FALSE),"")</f>
        <v/>
      </c>
      <c r="L2955" s="15">
        <v>1</v>
      </c>
      <c r="M2955" s="15" t="str">
        <f t="shared" si="225"/>
        <v>成都生物__</v>
      </c>
      <c r="N2955" s="15" t="str">
        <f>VLOOKUP(M2955,code!A:B,2,FALSE)</f>
        <v>P</v>
      </c>
      <c r="O2955" s="15" t="str">
        <f>VLOOKUP(M2955,code!A:C,3,FALSE)</f>
        <v>N</v>
      </c>
      <c r="P2955" s="16">
        <v>44521</v>
      </c>
      <c r="Q2955" s="15" t="s">
        <v>7819</v>
      </c>
      <c r="R2955" s="16"/>
      <c r="S2955" s="15"/>
      <c r="T2955" s="16"/>
      <c r="U2955" s="15"/>
    </row>
    <row r="2956" spans="1:21" x14ac:dyDescent="0.25">
      <c r="A2956" s="12">
        <v>314</v>
      </c>
      <c r="B2956" t="s">
        <v>7793</v>
      </c>
      <c r="C2956">
        <f>IFERROR(VLOOKUP(B2956,code!$F$1:$G$39,2,FALSE),"")</f>
        <v>1</v>
      </c>
      <c r="D2956" t="s">
        <v>355</v>
      </c>
      <c r="E2956" t="str">
        <f t="shared" si="224"/>
        <v>Male</v>
      </c>
      <c r="F2956" t="s">
        <v>7798</v>
      </c>
      <c r="G2956" s="12">
        <v>6</v>
      </c>
      <c r="H2956" s="14">
        <v>44574</v>
      </c>
      <c r="I2956" s="24">
        <f t="shared" si="226"/>
        <v>44574</v>
      </c>
      <c r="J2956" s="14">
        <f t="shared" si="227"/>
        <v>44555</v>
      </c>
      <c r="K2956" s="14" t="str">
        <f>_xlfn.IFNA(VLOOKUP(D2956,code!F:G,1,FALSE),"")</f>
        <v/>
      </c>
      <c r="L2956" s="15">
        <v>2</v>
      </c>
      <c r="M2956" s="15" t="str">
        <f t="shared" si="225"/>
        <v>成都生物_兰州生物_</v>
      </c>
      <c r="N2956" s="15" t="str">
        <f>VLOOKUP(M2956,code!A:B,2,FALSE)</f>
        <v>PP</v>
      </c>
      <c r="O2956" s="15" t="str">
        <f>VLOOKUP(M2956,code!A:C,3,FALSE)</f>
        <v>N</v>
      </c>
      <c r="P2956" s="16">
        <v>44513</v>
      </c>
      <c r="Q2956" s="15" t="s">
        <v>7819</v>
      </c>
      <c r="R2956" s="16">
        <v>44555</v>
      </c>
      <c r="S2956" s="15" t="s">
        <v>7817</v>
      </c>
      <c r="T2956" s="16"/>
      <c r="U2956" s="15"/>
    </row>
    <row r="2957" spans="1:21" x14ac:dyDescent="0.25">
      <c r="A2957" s="12">
        <v>316</v>
      </c>
      <c r="B2957" t="s">
        <v>7793</v>
      </c>
      <c r="C2957">
        <f>IFERROR(VLOOKUP(B2957,code!$F$1:$G$39,2,FALSE),"")</f>
        <v>1</v>
      </c>
      <c r="D2957" t="s">
        <v>357</v>
      </c>
      <c r="E2957" t="str">
        <f t="shared" si="224"/>
        <v>Male</v>
      </c>
      <c r="F2957" t="s">
        <v>7798</v>
      </c>
      <c r="G2957" s="12">
        <v>5</v>
      </c>
      <c r="H2957" s="14">
        <v>44574</v>
      </c>
      <c r="I2957" s="24">
        <f t="shared" si="226"/>
        <v>44574</v>
      </c>
      <c r="J2957" s="14">
        <f t="shared" si="227"/>
        <v>44537</v>
      </c>
      <c r="K2957" s="14" t="str">
        <f>_xlfn.IFNA(VLOOKUP(D2957,code!F:G,1,FALSE),"")</f>
        <v/>
      </c>
      <c r="L2957" s="15">
        <v>2</v>
      </c>
      <c r="M2957" s="15" t="str">
        <f t="shared" si="225"/>
        <v>成都生物_兰州生物_</v>
      </c>
      <c r="N2957" s="15" t="str">
        <f>VLOOKUP(M2957,code!A:B,2,FALSE)</f>
        <v>PP</v>
      </c>
      <c r="O2957" s="15" t="str">
        <f>VLOOKUP(M2957,code!A:C,3,FALSE)</f>
        <v>N</v>
      </c>
      <c r="P2957" s="16">
        <v>44513</v>
      </c>
      <c r="Q2957" s="15" t="s">
        <v>7819</v>
      </c>
      <c r="R2957" s="16">
        <v>44537</v>
      </c>
      <c r="S2957" s="15" t="s">
        <v>7817</v>
      </c>
      <c r="T2957" s="16"/>
      <c r="U2957" s="15"/>
    </row>
    <row r="2958" spans="1:21" x14ac:dyDescent="0.25">
      <c r="A2958" s="12">
        <v>317</v>
      </c>
      <c r="B2958" t="s">
        <v>7793</v>
      </c>
      <c r="C2958">
        <f>IFERROR(VLOOKUP(B2958,code!$F$1:$G$39,2,FALSE),"")</f>
        <v>1</v>
      </c>
      <c r="D2958" t="s">
        <v>358</v>
      </c>
      <c r="E2958" t="str">
        <f t="shared" si="224"/>
        <v>Male</v>
      </c>
      <c r="F2958" t="s">
        <v>7798</v>
      </c>
      <c r="G2958" s="12">
        <v>5</v>
      </c>
      <c r="H2958" s="14">
        <v>44574</v>
      </c>
      <c r="I2958" s="24">
        <f t="shared" si="226"/>
        <v>44574</v>
      </c>
      <c r="J2958" s="14">
        <f t="shared" si="227"/>
        <v>44555</v>
      </c>
      <c r="K2958" s="14" t="str">
        <f>_xlfn.IFNA(VLOOKUP(D2958,code!F:G,1,FALSE),"")</f>
        <v/>
      </c>
      <c r="L2958" s="15">
        <v>2</v>
      </c>
      <c r="M2958" s="15" t="str">
        <f t="shared" si="225"/>
        <v>成都生物_兰州生物_</v>
      </c>
      <c r="N2958" s="15" t="str">
        <f>VLOOKUP(M2958,code!A:B,2,FALSE)</f>
        <v>PP</v>
      </c>
      <c r="O2958" s="15" t="str">
        <f>VLOOKUP(M2958,code!A:C,3,FALSE)</f>
        <v>N</v>
      </c>
      <c r="P2958" s="16">
        <v>44520</v>
      </c>
      <c r="Q2958" s="15" t="s">
        <v>7819</v>
      </c>
      <c r="R2958" s="16">
        <v>44555</v>
      </c>
      <c r="S2958" s="15" t="s">
        <v>7817</v>
      </c>
      <c r="T2958" s="16"/>
      <c r="U2958" s="15"/>
    </row>
    <row r="2959" spans="1:21" x14ac:dyDescent="0.25">
      <c r="A2959" s="12">
        <v>318</v>
      </c>
      <c r="B2959" t="s">
        <v>7793</v>
      </c>
      <c r="C2959">
        <f>IFERROR(VLOOKUP(B2959,code!$F$1:$G$39,2,FALSE),"")</f>
        <v>1</v>
      </c>
      <c r="D2959" t="s">
        <v>359</v>
      </c>
      <c r="E2959" t="str">
        <f t="shared" si="224"/>
        <v>Female</v>
      </c>
      <c r="F2959" t="s">
        <v>7797</v>
      </c>
      <c r="G2959" s="12">
        <v>30</v>
      </c>
      <c r="H2959" s="14">
        <v>44574</v>
      </c>
      <c r="I2959" s="24">
        <f t="shared" si="226"/>
        <v>44574</v>
      </c>
      <c r="J2959" s="14">
        <f t="shared" si="227"/>
        <v>44416</v>
      </c>
      <c r="K2959" s="14" t="str">
        <f>_xlfn.IFNA(VLOOKUP(D2959,code!F:G,1,FALSE),"")</f>
        <v/>
      </c>
      <c r="L2959" s="15">
        <v>2</v>
      </c>
      <c r="M2959" s="15" t="str">
        <f t="shared" si="225"/>
        <v>北京生物_北京科兴中维_</v>
      </c>
      <c r="N2959" s="15" t="str">
        <f>VLOOKUP(M2959,code!A:B,2,FALSE)</f>
        <v>PV</v>
      </c>
      <c r="O2959" s="15" t="str">
        <f>VLOOKUP(M2959,code!A:C,3,FALSE)</f>
        <v>Y</v>
      </c>
      <c r="P2959" s="16">
        <v>44353</v>
      </c>
      <c r="Q2959" s="15" t="s">
        <v>7816</v>
      </c>
      <c r="R2959" s="16">
        <v>44416</v>
      </c>
      <c r="S2959" s="15" t="s">
        <v>7815</v>
      </c>
      <c r="T2959" s="16"/>
      <c r="U2959" s="15"/>
    </row>
    <row r="2960" spans="1:21" x14ac:dyDescent="0.25">
      <c r="A2960" s="12">
        <v>319</v>
      </c>
      <c r="B2960" t="s">
        <v>7793</v>
      </c>
      <c r="C2960">
        <f>IFERROR(VLOOKUP(B2960,code!$F$1:$G$39,2,FALSE),"")</f>
        <v>1</v>
      </c>
      <c r="D2960" t="s">
        <v>360</v>
      </c>
      <c r="E2960" t="str">
        <f t="shared" si="224"/>
        <v>Male</v>
      </c>
      <c r="F2960" t="s">
        <v>7798</v>
      </c>
      <c r="G2960" s="12">
        <v>4</v>
      </c>
      <c r="H2960" s="14">
        <v>44574</v>
      </c>
      <c r="I2960" s="24">
        <f t="shared" si="226"/>
        <v>44574</v>
      </c>
      <c r="J2960" s="14">
        <f t="shared" si="227"/>
        <v>44548</v>
      </c>
      <c r="K2960" s="14" t="str">
        <f>_xlfn.IFNA(VLOOKUP(D2960,code!F:G,1,FALSE),"")</f>
        <v/>
      </c>
      <c r="L2960" s="15">
        <v>2</v>
      </c>
      <c r="M2960" s="15" t="str">
        <f t="shared" si="225"/>
        <v>成都生物_兰州生物_</v>
      </c>
      <c r="N2960" s="15" t="str">
        <f>VLOOKUP(M2960,code!A:B,2,FALSE)</f>
        <v>PP</v>
      </c>
      <c r="O2960" s="15" t="str">
        <f>VLOOKUP(M2960,code!A:C,3,FALSE)</f>
        <v>N</v>
      </c>
      <c r="P2960" s="16">
        <v>44517</v>
      </c>
      <c r="Q2960" s="15" t="s">
        <v>7819</v>
      </c>
      <c r="R2960" s="16">
        <v>44548</v>
      </c>
      <c r="S2960" s="15" t="s">
        <v>7817</v>
      </c>
      <c r="T2960" s="16"/>
      <c r="U2960" s="15"/>
    </row>
    <row r="2961" spans="1:21" x14ac:dyDescent="0.25">
      <c r="A2961" s="12">
        <v>320</v>
      </c>
      <c r="B2961" t="s">
        <v>7793</v>
      </c>
      <c r="C2961">
        <f>IFERROR(VLOOKUP(B2961,code!$F$1:$G$39,2,FALSE),"")</f>
        <v>1</v>
      </c>
      <c r="D2961" t="s">
        <v>361</v>
      </c>
      <c r="E2961" t="str">
        <f t="shared" si="224"/>
        <v>Female</v>
      </c>
      <c r="F2961" t="s">
        <v>7797</v>
      </c>
      <c r="G2961" s="12">
        <v>6</v>
      </c>
      <c r="H2961" s="14">
        <v>44574</v>
      </c>
      <c r="I2961" s="24">
        <f t="shared" si="226"/>
        <v>44574</v>
      </c>
      <c r="J2961" s="14">
        <f t="shared" si="227"/>
        <v>44548</v>
      </c>
      <c r="K2961" s="14" t="str">
        <f>_xlfn.IFNA(VLOOKUP(D2961,code!F:G,1,FALSE),"")</f>
        <v/>
      </c>
      <c r="L2961" s="15">
        <v>2</v>
      </c>
      <c r="M2961" s="15" t="str">
        <f t="shared" si="225"/>
        <v>成都生物_兰州生物_</v>
      </c>
      <c r="N2961" s="15" t="str">
        <f>VLOOKUP(M2961,code!A:B,2,FALSE)</f>
        <v>PP</v>
      </c>
      <c r="O2961" s="15" t="str">
        <f>VLOOKUP(M2961,code!A:C,3,FALSE)</f>
        <v>N</v>
      </c>
      <c r="P2961" s="16">
        <v>44513</v>
      </c>
      <c r="Q2961" s="15" t="s">
        <v>7819</v>
      </c>
      <c r="R2961" s="16">
        <v>44548</v>
      </c>
      <c r="S2961" s="15" t="s">
        <v>7817</v>
      </c>
      <c r="T2961" s="16"/>
      <c r="U2961" s="15"/>
    </row>
    <row r="2962" spans="1:21" x14ac:dyDescent="0.25">
      <c r="A2962" s="12">
        <v>321</v>
      </c>
      <c r="B2962" t="s">
        <v>7793</v>
      </c>
      <c r="C2962">
        <f>IFERROR(VLOOKUP(B2962,code!$F$1:$G$39,2,FALSE),"")</f>
        <v>1</v>
      </c>
      <c r="D2962" t="s">
        <v>362</v>
      </c>
      <c r="E2962" t="str">
        <f t="shared" si="224"/>
        <v>Female</v>
      </c>
      <c r="F2962" t="s">
        <v>7797</v>
      </c>
      <c r="G2962" s="12">
        <v>5</v>
      </c>
      <c r="H2962" s="14">
        <v>44574</v>
      </c>
      <c r="I2962" s="24">
        <f t="shared" si="226"/>
        <v>44574</v>
      </c>
      <c r="J2962" s="14">
        <f t="shared" si="227"/>
        <v>44537</v>
      </c>
      <c r="K2962" s="14" t="str">
        <f>_xlfn.IFNA(VLOOKUP(D2962,code!F:G,1,FALSE),"")</f>
        <v/>
      </c>
      <c r="L2962" s="15">
        <v>2</v>
      </c>
      <c r="M2962" s="15" t="str">
        <f t="shared" si="225"/>
        <v>成都生物_兰州生物_</v>
      </c>
      <c r="N2962" s="15" t="str">
        <f>VLOOKUP(M2962,code!A:B,2,FALSE)</f>
        <v>PP</v>
      </c>
      <c r="O2962" s="15" t="str">
        <f>VLOOKUP(M2962,code!A:C,3,FALSE)</f>
        <v>N</v>
      </c>
      <c r="P2962" s="16">
        <v>44513</v>
      </c>
      <c r="Q2962" s="15" t="s">
        <v>7819</v>
      </c>
      <c r="R2962" s="16">
        <v>44537</v>
      </c>
      <c r="S2962" s="15" t="s">
        <v>7817</v>
      </c>
      <c r="T2962" s="16"/>
      <c r="U2962" s="15"/>
    </row>
    <row r="2963" spans="1:21" x14ac:dyDescent="0.25">
      <c r="A2963" s="12">
        <v>322</v>
      </c>
      <c r="B2963" t="s">
        <v>7793</v>
      </c>
      <c r="C2963">
        <f>IFERROR(VLOOKUP(B2963,code!$F$1:$G$39,2,FALSE),"")</f>
        <v>1</v>
      </c>
      <c r="D2963" t="s">
        <v>363</v>
      </c>
      <c r="E2963" t="str">
        <f t="shared" si="224"/>
        <v>Female</v>
      </c>
      <c r="F2963" t="s">
        <v>7797</v>
      </c>
      <c r="G2963" s="12">
        <v>6</v>
      </c>
      <c r="H2963" s="14">
        <v>44574</v>
      </c>
      <c r="I2963" s="24">
        <f t="shared" si="226"/>
        <v>44574</v>
      </c>
      <c r="J2963" s="14">
        <f t="shared" si="227"/>
        <v>44551</v>
      </c>
      <c r="K2963" s="14" t="str">
        <f>_xlfn.IFNA(VLOOKUP(D2963,code!F:G,1,FALSE),"")</f>
        <v/>
      </c>
      <c r="L2963" s="15">
        <v>2</v>
      </c>
      <c r="M2963" s="15" t="str">
        <f t="shared" si="225"/>
        <v>成都生物_兰州生物_</v>
      </c>
      <c r="N2963" s="15" t="str">
        <f>VLOOKUP(M2963,code!A:B,2,FALSE)</f>
        <v>PP</v>
      </c>
      <c r="O2963" s="15" t="str">
        <f>VLOOKUP(M2963,code!A:C,3,FALSE)</f>
        <v>N</v>
      </c>
      <c r="P2963" s="16">
        <v>44513</v>
      </c>
      <c r="Q2963" s="15" t="s">
        <v>7819</v>
      </c>
      <c r="R2963" s="16">
        <v>44551</v>
      </c>
      <c r="S2963" s="15" t="s">
        <v>7817</v>
      </c>
      <c r="T2963" s="16"/>
      <c r="U2963" s="15"/>
    </row>
    <row r="2964" spans="1:21" x14ac:dyDescent="0.25">
      <c r="A2964" s="12">
        <v>323</v>
      </c>
      <c r="B2964" t="s">
        <v>7793</v>
      </c>
      <c r="C2964">
        <f>IFERROR(VLOOKUP(B2964,code!$F$1:$G$39,2,FALSE),"")</f>
        <v>1</v>
      </c>
      <c r="D2964" t="s">
        <v>364</v>
      </c>
      <c r="E2964" t="str">
        <f t="shared" si="224"/>
        <v>Male</v>
      </c>
      <c r="F2964" t="s">
        <v>7798</v>
      </c>
      <c r="G2964" s="12">
        <v>5</v>
      </c>
      <c r="H2964" s="14">
        <v>44574</v>
      </c>
      <c r="I2964" s="24">
        <f t="shared" si="226"/>
        <v>44574</v>
      </c>
      <c r="J2964" s="14"/>
      <c r="K2964" s="14" t="str">
        <f>_xlfn.IFNA(VLOOKUP(D2964,code!F:G,1,FALSE),"")</f>
        <v/>
      </c>
      <c r="L2964" s="15">
        <v>0</v>
      </c>
      <c r="M2964" s="15" t="str">
        <f t="shared" si="225"/>
        <v>__</v>
      </c>
      <c r="N2964" s="15"/>
      <c r="O2964" s="15">
        <f>VLOOKUP(M2964,code!A:C,3,FALSE)</f>
        <v>0</v>
      </c>
      <c r="P2964" s="16"/>
      <c r="Q2964" s="15"/>
      <c r="R2964" s="16"/>
      <c r="S2964" s="15"/>
      <c r="T2964" s="16"/>
      <c r="U2964" s="15"/>
    </row>
    <row r="2965" spans="1:21" x14ac:dyDescent="0.25">
      <c r="A2965" s="12">
        <v>324</v>
      </c>
      <c r="B2965" t="s">
        <v>7793</v>
      </c>
      <c r="C2965">
        <f>IFERROR(VLOOKUP(B2965,code!$F$1:$G$39,2,FALSE),"")</f>
        <v>1</v>
      </c>
      <c r="D2965" t="s">
        <v>365</v>
      </c>
      <c r="E2965" t="str">
        <f t="shared" si="224"/>
        <v>Male</v>
      </c>
      <c r="F2965" t="s">
        <v>7798</v>
      </c>
      <c r="G2965" s="12">
        <v>5</v>
      </c>
      <c r="H2965" s="14">
        <v>44574</v>
      </c>
      <c r="I2965" s="24">
        <f t="shared" si="226"/>
        <v>44574</v>
      </c>
      <c r="J2965" s="14">
        <f t="shared" ref="J2965:J2973" si="228">MAX(P2965,R2965,T2965)</f>
        <v>44553</v>
      </c>
      <c r="K2965" s="14" t="str">
        <f>_xlfn.IFNA(VLOOKUP(D2965,code!F:G,1,FALSE),"")</f>
        <v/>
      </c>
      <c r="L2965" s="15">
        <v>1</v>
      </c>
      <c r="M2965" s="15" t="str">
        <f t="shared" si="225"/>
        <v>兰州生物__</v>
      </c>
      <c r="N2965" s="15" t="str">
        <f>VLOOKUP(M2965,code!A:B,2,FALSE)</f>
        <v>P</v>
      </c>
      <c r="O2965" s="15" t="str">
        <f>VLOOKUP(M2965,code!A:C,3,FALSE)</f>
        <v>N</v>
      </c>
      <c r="P2965" s="16">
        <v>44553</v>
      </c>
      <c r="Q2965" s="15" t="s">
        <v>7817</v>
      </c>
      <c r="R2965" s="16"/>
      <c r="S2965" s="15"/>
      <c r="T2965" s="16"/>
      <c r="U2965" s="15"/>
    </row>
    <row r="2966" spans="1:21" x14ac:dyDescent="0.25">
      <c r="A2966" s="12">
        <v>325</v>
      </c>
      <c r="B2966" t="s">
        <v>7793</v>
      </c>
      <c r="C2966">
        <f>IFERROR(VLOOKUP(B2966,code!$F$1:$G$39,2,FALSE),"")</f>
        <v>1</v>
      </c>
      <c r="D2966" t="s">
        <v>366</v>
      </c>
      <c r="E2966" t="str">
        <f t="shared" si="224"/>
        <v>Male</v>
      </c>
      <c r="F2966" t="s">
        <v>7798</v>
      </c>
      <c r="G2966" s="12">
        <v>5</v>
      </c>
      <c r="H2966" s="14">
        <v>44574</v>
      </c>
      <c r="I2966" s="24">
        <f t="shared" si="226"/>
        <v>44574</v>
      </c>
      <c r="J2966" s="14">
        <f t="shared" si="228"/>
        <v>44545</v>
      </c>
      <c r="K2966" s="14" t="str">
        <f>_xlfn.IFNA(VLOOKUP(D2966,code!F:G,1,FALSE),"")</f>
        <v/>
      </c>
      <c r="L2966" s="15">
        <v>2</v>
      </c>
      <c r="M2966" s="15" t="str">
        <f t="shared" si="225"/>
        <v>成都生物_兰州生物_</v>
      </c>
      <c r="N2966" s="15" t="str">
        <f>VLOOKUP(M2966,code!A:B,2,FALSE)</f>
        <v>PP</v>
      </c>
      <c r="O2966" s="15" t="str">
        <f>VLOOKUP(M2966,code!A:C,3,FALSE)</f>
        <v>N</v>
      </c>
      <c r="P2966" s="16">
        <v>44514</v>
      </c>
      <c r="Q2966" s="15" t="s">
        <v>7819</v>
      </c>
      <c r="R2966" s="16">
        <v>44545</v>
      </c>
      <c r="S2966" s="15" t="s">
        <v>7817</v>
      </c>
      <c r="T2966" s="16"/>
      <c r="U2966" s="15"/>
    </row>
    <row r="2967" spans="1:21" x14ac:dyDescent="0.25">
      <c r="A2967" s="12">
        <v>326</v>
      </c>
      <c r="B2967" t="s">
        <v>7793</v>
      </c>
      <c r="C2967">
        <f>IFERROR(VLOOKUP(B2967,code!$F$1:$G$39,2,FALSE),"")</f>
        <v>1</v>
      </c>
      <c r="D2967" t="s">
        <v>367</v>
      </c>
      <c r="E2967" t="str">
        <f t="shared" si="224"/>
        <v>Female</v>
      </c>
      <c r="F2967" t="s">
        <v>7797</v>
      </c>
      <c r="G2967" s="12">
        <v>6</v>
      </c>
      <c r="H2967" s="14">
        <v>44574</v>
      </c>
      <c r="I2967" s="24">
        <f t="shared" si="226"/>
        <v>44574</v>
      </c>
      <c r="J2967" s="14">
        <f t="shared" si="228"/>
        <v>44549</v>
      </c>
      <c r="K2967" s="14" t="str">
        <f>_xlfn.IFNA(VLOOKUP(D2967,code!F:G,1,FALSE),"")</f>
        <v/>
      </c>
      <c r="L2967" s="15">
        <v>2</v>
      </c>
      <c r="M2967" s="15" t="str">
        <f t="shared" si="225"/>
        <v>成都生物_兰州生物_</v>
      </c>
      <c r="N2967" s="15" t="str">
        <f>VLOOKUP(M2967,code!A:B,2,FALSE)</f>
        <v>PP</v>
      </c>
      <c r="O2967" s="15" t="str">
        <f>VLOOKUP(M2967,code!A:C,3,FALSE)</f>
        <v>N</v>
      </c>
      <c r="P2967" s="16">
        <v>44513</v>
      </c>
      <c r="Q2967" s="15" t="s">
        <v>7819</v>
      </c>
      <c r="R2967" s="16">
        <v>44549</v>
      </c>
      <c r="S2967" s="15" t="s">
        <v>7817</v>
      </c>
      <c r="T2967" s="16"/>
      <c r="U2967" s="15"/>
    </row>
    <row r="2968" spans="1:21" x14ac:dyDescent="0.25">
      <c r="A2968" s="12">
        <v>327</v>
      </c>
      <c r="B2968" t="s">
        <v>7793</v>
      </c>
      <c r="C2968">
        <f>IFERROR(VLOOKUP(B2968,code!$F$1:$G$39,2,FALSE),"")</f>
        <v>1</v>
      </c>
      <c r="D2968" t="s">
        <v>368</v>
      </c>
      <c r="E2968" t="str">
        <f t="shared" si="224"/>
        <v>Female</v>
      </c>
      <c r="F2968" t="s">
        <v>7797</v>
      </c>
      <c r="G2968" s="12">
        <v>5</v>
      </c>
      <c r="H2968" s="14">
        <v>44574</v>
      </c>
      <c r="I2968" s="24">
        <f t="shared" si="226"/>
        <v>44574</v>
      </c>
      <c r="J2968" s="14">
        <f t="shared" si="228"/>
        <v>44516</v>
      </c>
      <c r="K2968" s="14" t="str">
        <f>_xlfn.IFNA(VLOOKUP(D2968,code!F:G,1,FALSE),"")</f>
        <v/>
      </c>
      <c r="L2968" s="15">
        <v>1</v>
      </c>
      <c r="M2968" s="15" t="str">
        <f t="shared" si="225"/>
        <v>成都生物__</v>
      </c>
      <c r="N2968" s="15" t="str">
        <f>VLOOKUP(M2968,code!A:B,2,FALSE)</f>
        <v>P</v>
      </c>
      <c r="O2968" s="15" t="str">
        <f>VLOOKUP(M2968,code!A:C,3,FALSE)</f>
        <v>N</v>
      </c>
      <c r="P2968" s="16">
        <v>44516</v>
      </c>
      <c r="Q2968" s="15" t="s">
        <v>7819</v>
      </c>
      <c r="R2968" s="16"/>
      <c r="S2968" s="15"/>
      <c r="T2968" s="16"/>
      <c r="U2968" s="15"/>
    </row>
    <row r="2969" spans="1:21" x14ac:dyDescent="0.25">
      <c r="A2969" s="12">
        <v>328</v>
      </c>
      <c r="B2969" t="s">
        <v>7793</v>
      </c>
      <c r="C2969">
        <f>IFERROR(VLOOKUP(B2969,code!$F$1:$G$39,2,FALSE),"")</f>
        <v>1</v>
      </c>
      <c r="D2969" t="s">
        <v>369</v>
      </c>
      <c r="E2969" t="str">
        <f t="shared" si="224"/>
        <v>Male</v>
      </c>
      <c r="F2969" t="s">
        <v>7798</v>
      </c>
      <c r="G2969" s="12">
        <v>7</v>
      </c>
      <c r="H2969" s="14">
        <v>44574</v>
      </c>
      <c r="I2969" s="24">
        <f t="shared" si="226"/>
        <v>44574</v>
      </c>
      <c r="J2969" s="14">
        <f t="shared" si="228"/>
        <v>44556</v>
      </c>
      <c r="K2969" s="14" t="str">
        <f>_xlfn.IFNA(VLOOKUP(D2969,code!F:G,1,FALSE),"")</f>
        <v/>
      </c>
      <c r="L2969" s="15">
        <v>2</v>
      </c>
      <c r="M2969" s="15" t="str">
        <f t="shared" si="225"/>
        <v>成都生物_兰州生物_</v>
      </c>
      <c r="N2969" s="15" t="str">
        <f>VLOOKUP(M2969,code!A:B,2,FALSE)</f>
        <v>PP</v>
      </c>
      <c r="O2969" s="15" t="str">
        <f>VLOOKUP(M2969,code!A:C,3,FALSE)</f>
        <v>N</v>
      </c>
      <c r="P2969" s="16">
        <v>44513</v>
      </c>
      <c r="Q2969" s="15" t="s">
        <v>7819</v>
      </c>
      <c r="R2969" s="16">
        <v>44556</v>
      </c>
      <c r="S2969" s="15" t="s">
        <v>7817</v>
      </c>
      <c r="T2969" s="16"/>
      <c r="U2969" s="15"/>
    </row>
    <row r="2970" spans="1:21" x14ac:dyDescent="0.25">
      <c r="A2970" s="12">
        <v>329</v>
      </c>
      <c r="B2970" t="s">
        <v>7793</v>
      </c>
      <c r="C2970">
        <f>IFERROR(VLOOKUP(B2970,code!$F$1:$G$39,2,FALSE),"")</f>
        <v>1</v>
      </c>
      <c r="D2970" t="s">
        <v>370</v>
      </c>
      <c r="E2970" t="str">
        <f t="shared" si="224"/>
        <v>Female</v>
      </c>
      <c r="F2970" t="s">
        <v>7797</v>
      </c>
      <c r="G2970" s="12">
        <v>6</v>
      </c>
      <c r="H2970" s="14">
        <v>44574</v>
      </c>
      <c r="I2970" s="24">
        <f t="shared" si="226"/>
        <v>44574</v>
      </c>
      <c r="J2970" s="14">
        <f t="shared" si="228"/>
        <v>44541</v>
      </c>
      <c r="K2970" s="14" t="str">
        <f>_xlfn.IFNA(VLOOKUP(D2970,code!F:G,1,FALSE),"")</f>
        <v/>
      </c>
      <c r="L2970" s="15">
        <v>2</v>
      </c>
      <c r="M2970" s="15" t="str">
        <f t="shared" si="225"/>
        <v>成都生物_兰州生物_</v>
      </c>
      <c r="N2970" s="15" t="str">
        <f>VLOOKUP(M2970,code!A:B,2,FALSE)</f>
        <v>PP</v>
      </c>
      <c r="O2970" s="15" t="str">
        <f>VLOOKUP(M2970,code!A:C,3,FALSE)</f>
        <v>N</v>
      </c>
      <c r="P2970" s="16">
        <v>44513</v>
      </c>
      <c r="Q2970" s="15" t="s">
        <v>7819</v>
      </c>
      <c r="R2970" s="16">
        <v>44541</v>
      </c>
      <c r="S2970" s="15" t="s">
        <v>7817</v>
      </c>
      <c r="T2970" s="16"/>
      <c r="U2970" s="15"/>
    </row>
    <row r="2971" spans="1:21" x14ac:dyDescent="0.25">
      <c r="A2971" s="12">
        <v>330</v>
      </c>
      <c r="B2971" t="s">
        <v>7793</v>
      </c>
      <c r="C2971">
        <f>IFERROR(VLOOKUP(B2971,code!$F$1:$G$39,2,FALSE),"")</f>
        <v>1</v>
      </c>
      <c r="D2971" t="s">
        <v>371</v>
      </c>
      <c r="E2971" t="str">
        <f t="shared" si="224"/>
        <v>Male</v>
      </c>
      <c r="F2971" t="s">
        <v>7798</v>
      </c>
      <c r="G2971" s="12">
        <v>6</v>
      </c>
      <c r="H2971" s="14">
        <v>44574</v>
      </c>
      <c r="I2971" s="24">
        <f t="shared" si="226"/>
        <v>44574</v>
      </c>
      <c r="J2971" s="14">
        <f t="shared" si="228"/>
        <v>44538</v>
      </c>
      <c r="K2971" s="14" t="str">
        <f>_xlfn.IFNA(VLOOKUP(D2971,code!F:G,1,FALSE),"")</f>
        <v/>
      </c>
      <c r="L2971" s="15">
        <v>2</v>
      </c>
      <c r="M2971" s="15" t="str">
        <f t="shared" si="225"/>
        <v>成都生物_兰州生物_</v>
      </c>
      <c r="N2971" s="15" t="str">
        <f>VLOOKUP(M2971,code!A:B,2,FALSE)</f>
        <v>PP</v>
      </c>
      <c r="O2971" s="15" t="str">
        <f>VLOOKUP(M2971,code!A:C,3,FALSE)</f>
        <v>N</v>
      </c>
      <c r="P2971" s="16">
        <v>44513</v>
      </c>
      <c r="Q2971" s="15" t="s">
        <v>7819</v>
      </c>
      <c r="R2971" s="16">
        <v>44538</v>
      </c>
      <c r="S2971" s="15" t="s">
        <v>7817</v>
      </c>
      <c r="T2971" s="16"/>
      <c r="U2971" s="15"/>
    </row>
    <row r="2972" spans="1:21" x14ac:dyDescent="0.25">
      <c r="A2972" s="12">
        <v>332</v>
      </c>
      <c r="B2972" t="s">
        <v>7793</v>
      </c>
      <c r="C2972">
        <f>IFERROR(VLOOKUP(B2972,code!$F$1:$G$39,2,FALSE),"")</f>
        <v>1</v>
      </c>
      <c r="D2972" t="s">
        <v>373</v>
      </c>
      <c r="E2972" t="str">
        <f t="shared" si="224"/>
        <v>Male</v>
      </c>
      <c r="F2972" t="s">
        <v>7798</v>
      </c>
      <c r="G2972" s="12">
        <v>4</v>
      </c>
      <c r="H2972" s="14">
        <v>44574</v>
      </c>
      <c r="I2972" s="24">
        <f t="shared" si="226"/>
        <v>44574</v>
      </c>
      <c r="J2972" s="14">
        <f t="shared" si="228"/>
        <v>44517</v>
      </c>
      <c r="K2972" s="14" t="str">
        <f>_xlfn.IFNA(VLOOKUP(D2972,code!F:G,1,FALSE),"")</f>
        <v/>
      </c>
      <c r="L2972" s="15">
        <v>1</v>
      </c>
      <c r="M2972" s="15" t="str">
        <f t="shared" si="225"/>
        <v>成都生物__</v>
      </c>
      <c r="N2972" s="15" t="str">
        <f>VLOOKUP(M2972,code!A:B,2,FALSE)</f>
        <v>P</v>
      </c>
      <c r="O2972" s="15" t="str">
        <f>VLOOKUP(M2972,code!A:C,3,FALSE)</f>
        <v>N</v>
      </c>
      <c r="P2972" s="16">
        <v>44517</v>
      </c>
      <c r="Q2972" s="15" t="s">
        <v>7819</v>
      </c>
      <c r="R2972" s="16"/>
      <c r="S2972" s="15"/>
      <c r="T2972" s="16"/>
      <c r="U2972" s="15"/>
    </row>
    <row r="2973" spans="1:21" x14ac:dyDescent="0.25">
      <c r="A2973" s="12">
        <v>333</v>
      </c>
      <c r="B2973" t="s">
        <v>7793</v>
      </c>
      <c r="C2973">
        <f>IFERROR(VLOOKUP(B2973,code!$F$1:$G$39,2,FALSE),"")</f>
        <v>1</v>
      </c>
      <c r="D2973" t="s">
        <v>374</v>
      </c>
      <c r="E2973" t="str">
        <f t="shared" si="224"/>
        <v>Male</v>
      </c>
      <c r="F2973" t="s">
        <v>7798</v>
      </c>
      <c r="G2973" s="12">
        <v>6</v>
      </c>
      <c r="H2973" s="14">
        <v>44574</v>
      </c>
      <c r="I2973" s="24">
        <f t="shared" si="226"/>
        <v>44574</v>
      </c>
      <c r="J2973" s="14">
        <f t="shared" si="228"/>
        <v>44548</v>
      </c>
      <c r="K2973" s="14" t="str">
        <f>_xlfn.IFNA(VLOOKUP(D2973,code!F:G,1,FALSE),"")</f>
        <v/>
      </c>
      <c r="L2973" s="15">
        <v>2</v>
      </c>
      <c r="M2973" s="15" t="str">
        <f t="shared" si="225"/>
        <v>成都生物_兰州生物_</v>
      </c>
      <c r="N2973" s="15" t="str">
        <f>VLOOKUP(M2973,code!A:B,2,FALSE)</f>
        <v>PP</v>
      </c>
      <c r="O2973" s="15" t="str">
        <f>VLOOKUP(M2973,code!A:C,3,FALSE)</f>
        <v>N</v>
      </c>
      <c r="P2973" s="16">
        <v>44514</v>
      </c>
      <c r="Q2973" s="15" t="s">
        <v>7819</v>
      </c>
      <c r="R2973" s="16">
        <v>44548</v>
      </c>
      <c r="S2973" s="15" t="s">
        <v>7817</v>
      </c>
      <c r="T2973" s="16"/>
      <c r="U2973" s="15"/>
    </row>
    <row r="2974" spans="1:21" x14ac:dyDescent="0.25">
      <c r="A2974" s="12">
        <v>334</v>
      </c>
      <c r="B2974" t="s">
        <v>7793</v>
      </c>
      <c r="C2974">
        <f>IFERROR(VLOOKUP(B2974,code!$F$1:$G$39,2,FALSE),"")</f>
        <v>1</v>
      </c>
      <c r="D2974" t="s">
        <v>375</v>
      </c>
      <c r="E2974" t="str">
        <f t="shared" si="224"/>
        <v>Female</v>
      </c>
      <c r="F2974" t="s">
        <v>7797</v>
      </c>
      <c r="G2974" s="12">
        <v>6</v>
      </c>
      <c r="H2974" s="14">
        <v>44574</v>
      </c>
      <c r="I2974" s="24">
        <f t="shared" si="226"/>
        <v>44574</v>
      </c>
      <c r="J2974" s="14"/>
      <c r="K2974" s="14" t="str">
        <f>_xlfn.IFNA(VLOOKUP(D2974,code!F:G,1,FALSE),"")</f>
        <v/>
      </c>
      <c r="L2974" s="15">
        <v>0</v>
      </c>
      <c r="M2974" s="15" t="str">
        <f t="shared" si="225"/>
        <v>__</v>
      </c>
      <c r="N2974" s="15"/>
      <c r="O2974" s="15">
        <f>VLOOKUP(M2974,code!A:C,3,FALSE)</f>
        <v>0</v>
      </c>
      <c r="P2974" s="16"/>
      <c r="Q2974" s="15"/>
      <c r="R2974" s="16"/>
      <c r="S2974" s="15"/>
      <c r="T2974" s="16"/>
      <c r="U2974" s="15"/>
    </row>
    <row r="2975" spans="1:21" x14ac:dyDescent="0.25">
      <c r="A2975" s="12">
        <v>335</v>
      </c>
      <c r="B2975" t="s">
        <v>7793</v>
      </c>
      <c r="C2975">
        <f>IFERROR(VLOOKUP(B2975,code!$F$1:$G$39,2,FALSE),"")</f>
        <v>1</v>
      </c>
      <c r="D2975" t="s">
        <v>376</v>
      </c>
      <c r="E2975" t="str">
        <f t="shared" si="224"/>
        <v>Female</v>
      </c>
      <c r="F2975" t="s">
        <v>7797</v>
      </c>
      <c r="G2975" s="12">
        <v>6</v>
      </c>
      <c r="H2975" s="14">
        <v>44574</v>
      </c>
      <c r="I2975" s="24">
        <f t="shared" si="226"/>
        <v>44574</v>
      </c>
      <c r="J2975" s="14">
        <f>MAX(P2975,R2975,T2975)</f>
        <v>44556</v>
      </c>
      <c r="K2975" s="14" t="str">
        <f>_xlfn.IFNA(VLOOKUP(D2975,code!F:G,1,FALSE),"")</f>
        <v/>
      </c>
      <c r="L2975" s="15">
        <v>2</v>
      </c>
      <c r="M2975" s="15" t="str">
        <f t="shared" si="225"/>
        <v>成都生物_兰州生物_</v>
      </c>
      <c r="N2975" s="15" t="str">
        <f>VLOOKUP(M2975,code!A:B,2,FALSE)</f>
        <v>PP</v>
      </c>
      <c r="O2975" s="15" t="str">
        <f>VLOOKUP(M2975,code!A:C,3,FALSE)</f>
        <v>N</v>
      </c>
      <c r="P2975" s="16">
        <v>44520</v>
      </c>
      <c r="Q2975" s="15" t="s">
        <v>7819</v>
      </c>
      <c r="R2975" s="16">
        <v>44556</v>
      </c>
      <c r="S2975" s="15" t="s">
        <v>7817</v>
      </c>
      <c r="T2975" s="16"/>
      <c r="U2975" s="15"/>
    </row>
    <row r="2976" spans="1:21" x14ac:dyDescent="0.25">
      <c r="A2976" s="12">
        <v>336</v>
      </c>
      <c r="B2976" t="s">
        <v>7793</v>
      </c>
      <c r="C2976">
        <f>IFERROR(VLOOKUP(B2976,code!$F$1:$G$39,2,FALSE),"")</f>
        <v>1</v>
      </c>
      <c r="D2976" t="s">
        <v>377</v>
      </c>
      <c r="E2976" t="str">
        <f t="shared" si="224"/>
        <v>Female</v>
      </c>
      <c r="F2976" t="s">
        <v>7797</v>
      </c>
      <c r="G2976" s="12">
        <v>7</v>
      </c>
      <c r="H2976" s="14">
        <v>44574</v>
      </c>
      <c r="I2976" s="24">
        <f t="shared" si="226"/>
        <v>44574</v>
      </c>
      <c r="J2976" s="14">
        <f>MAX(P2976,R2976,T2976)</f>
        <v>44559</v>
      </c>
      <c r="K2976" s="14" t="str">
        <f>_xlfn.IFNA(VLOOKUP(D2976,code!F:G,1,FALSE),"")</f>
        <v/>
      </c>
      <c r="L2976" s="15">
        <v>2</v>
      </c>
      <c r="M2976" s="15" t="str">
        <f t="shared" si="225"/>
        <v>成都生物_兰州生物_</v>
      </c>
      <c r="N2976" s="15" t="str">
        <f>VLOOKUP(M2976,code!A:B,2,FALSE)</f>
        <v>PP</v>
      </c>
      <c r="O2976" s="15" t="str">
        <f>VLOOKUP(M2976,code!A:C,3,FALSE)</f>
        <v>N</v>
      </c>
      <c r="P2976" s="16">
        <v>44520</v>
      </c>
      <c r="Q2976" s="15" t="s">
        <v>7819</v>
      </c>
      <c r="R2976" s="16">
        <v>44559</v>
      </c>
      <c r="S2976" s="15" t="s">
        <v>7817</v>
      </c>
      <c r="T2976" s="16"/>
      <c r="U2976" s="15"/>
    </row>
    <row r="2977" spans="1:21" x14ac:dyDescent="0.25">
      <c r="A2977" s="12">
        <v>337</v>
      </c>
      <c r="B2977" t="s">
        <v>7793</v>
      </c>
      <c r="C2977">
        <f>IFERROR(VLOOKUP(B2977,code!$F$1:$G$39,2,FALSE),"")</f>
        <v>1</v>
      </c>
      <c r="D2977" t="s">
        <v>378</v>
      </c>
      <c r="E2977" t="str">
        <f t="shared" si="224"/>
        <v>Male</v>
      </c>
      <c r="F2977" t="s">
        <v>7798</v>
      </c>
      <c r="G2977" s="12">
        <v>5</v>
      </c>
      <c r="H2977" s="14">
        <v>44574</v>
      </c>
      <c r="I2977" s="24">
        <f t="shared" si="226"/>
        <v>44574</v>
      </c>
      <c r="J2977" s="14"/>
      <c r="K2977" s="14" t="str">
        <f>_xlfn.IFNA(VLOOKUP(D2977,code!F:G,1,FALSE),"")</f>
        <v/>
      </c>
      <c r="L2977" s="15">
        <v>0</v>
      </c>
      <c r="M2977" s="15" t="str">
        <f t="shared" si="225"/>
        <v>__</v>
      </c>
      <c r="N2977" s="15"/>
      <c r="O2977" s="15">
        <f>VLOOKUP(M2977,code!A:C,3,FALSE)</f>
        <v>0</v>
      </c>
      <c r="P2977" s="16"/>
      <c r="Q2977" s="15"/>
      <c r="R2977" s="16"/>
      <c r="S2977" s="15"/>
      <c r="T2977" s="16"/>
      <c r="U2977" s="15"/>
    </row>
    <row r="2978" spans="1:21" x14ac:dyDescent="0.25">
      <c r="A2978" s="12">
        <v>338</v>
      </c>
      <c r="B2978" t="s">
        <v>7793</v>
      </c>
      <c r="C2978">
        <f>IFERROR(VLOOKUP(B2978,code!$F$1:$G$39,2,FALSE),"")</f>
        <v>1</v>
      </c>
      <c r="D2978" t="s">
        <v>379</v>
      </c>
      <c r="E2978" t="str">
        <f t="shared" si="224"/>
        <v>Female</v>
      </c>
      <c r="F2978" t="s">
        <v>7797</v>
      </c>
      <c r="G2978" s="12">
        <v>5</v>
      </c>
      <c r="H2978" s="14">
        <v>44574</v>
      </c>
      <c r="I2978" s="24">
        <f t="shared" si="226"/>
        <v>44574</v>
      </c>
      <c r="J2978" s="14">
        <f>MAX(P2978,R2978,T2978)</f>
        <v>44537</v>
      </c>
      <c r="K2978" s="14" t="str">
        <f>_xlfn.IFNA(VLOOKUP(D2978,code!F:G,1,FALSE),"")</f>
        <v/>
      </c>
      <c r="L2978" s="15">
        <v>2</v>
      </c>
      <c r="M2978" s="15" t="str">
        <f t="shared" si="225"/>
        <v>成都生物_兰州生物_</v>
      </c>
      <c r="N2978" s="15" t="str">
        <f>VLOOKUP(M2978,code!A:B,2,FALSE)</f>
        <v>PP</v>
      </c>
      <c r="O2978" s="15" t="str">
        <f>VLOOKUP(M2978,code!A:C,3,FALSE)</f>
        <v>N</v>
      </c>
      <c r="P2978" s="16">
        <v>44513</v>
      </c>
      <c r="Q2978" s="15" t="s">
        <v>7819</v>
      </c>
      <c r="R2978" s="16">
        <v>44537</v>
      </c>
      <c r="S2978" s="15" t="s">
        <v>7817</v>
      </c>
      <c r="T2978" s="16"/>
      <c r="U2978" s="15"/>
    </row>
    <row r="2979" spans="1:21" x14ac:dyDescent="0.25">
      <c r="A2979" s="12">
        <v>339</v>
      </c>
      <c r="B2979" t="s">
        <v>7793</v>
      </c>
      <c r="C2979">
        <f>IFERROR(VLOOKUP(B2979,code!$F$1:$G$39,2,FALSE),"")</f>
        <v>1</v>
      </c>
      <c r="D2979" t="s">
        <v>380</v>
      </c>
      <c r="E2979" t="str">
        <f t="shared" si="224"/>
        <v>Male</v>
      </c>
      <c r="F2979" t="s">
        <v>7798</v>
      </c>
      <c r="G2979" s="12">
        <v>6</v>
      </c>
      <c r="H2979" s="14">
        <v>44574</v>
      </c>
      <c r="I2979" s="24">
        <f t="shared" si="226"/>
        <v>44574</v>
      </c>
      <c r="J2979" s="14">
        <f>MAX(P2979,R2979,T2979)</f>
        <v>44548</v>
      </c>
      <c r="K2979" s="14" t="str">
        <f>_xlfn.IFNA(VLOOKUP(D2979,code!F:G,1,FALSE),"")</f>
        <v/>
      </c>
      <c r="L2979" s="15">
        <v>2</v>
      </c>
      <c r="M2979" s="15" t="str">
        <f t="shared" si="225"/>
        <v>成都生物_兰州生物_</v>
      </c>
      <c r="N2979" s="15" t="str">
        <f>VLOOKUP(M2979,code!A:B,2,FALSE)</f>
        <v>PP</v>
      </c>
      <c r="O2979" s="15" t="str">
        <f>VLOOKUP(M2979,code!A:C,3,FALSE)</f>
        <v>N</v>
      </c>
      <c r="P2979" s="16">
        <v>44513</v>
      </c>
      <c r="Q2979" s="15" t="s">
        <v>7819</v>
      </c>
      <c r="R2979" s="16">
        <v>44548</v>
      </c>
      <c r="S2979" s="15" t="s">
        <v>7817</v>
      </c>
      <c r="T2979" s="16"/>
      <c r="U2979" s="15"/>
    </row>
    <row r="2980" spans="1:21" x14ac:dyDescent="0.25">
      <c r="A2980" s="12">
        <v>340</v>
      </c>
      <c r="B2980" t="s">
        <v>7793</v>
      </c>
      <c r="C2980">
        <f>IFERROR(VLOOKUP(B2980,code!$F$1:$G$39,2,FALSE),"")</f>
        <v>1</v>
      </c>
      <c r="D2980" t="s">
        <v>381</v>
      </c>
      <c r="E2980" t="str">
        <f t="shared" si="224"/>
        <v>Male</v>
      </c>
      <c r="F2980" t="s">
        <v>7798</v>
      </c>
      <c r="G2980" s="12">
        <v>4</v>
      </c>
      <c r="H2980" s="14">
        <v>44574</v>
      </c>
      <c r="I2980" s="24">
        <f t="shared" si="226"/>
        <v>44574</v>
      </c>
      <c r="J2980" s="14"/>
      <c r="K2980" s="23">
        <v>1</v>
      </c>
      <c r="L2980" s="15">
        <v>0</v>
      </c>
      <c r="M2980" s="15" t="str">
        <f t="shared" si="225"/>
        <v>__</v>
      </c>
      <c r="N2980" s="15"/>
      <c r="O2980" s="15">
        <f>VLOOKUP(M2980,code!A:C,3,FALSE)</f>
        <v>0</v>
      </c>
      <c r="P2980" s="16"/>
      <c r="Q2980" s="15"/>
      <c r="R2980" s="16"/>
      <c r="S2980" s="15"/>
      <c r="T2980" s="16"/>
      <c r="U2980" s="15"/>
    </row>
    <row r="2981" spans="1:21" x14ac:dyDescent="0.25">
      <c r="A2981" s="12">
        <v>341</v>
      </c>
      <c r="B2981" t="s">
        <v>7793</v>
      </c>
      <c r="C2981">
        <f>IFERROR(VLOOKUP(B2981,code!$F$1:$G$39,2,FALSE),"")</f>
        <v>1</v>
      </c>
      <c r="D2981" t="s">
        <v>382</v>
      </c>
      <c r="E2981" t="str">
        <f t="shared" si="224"/>
        <v>Male</v>
      </c>
      <c r="F2981" t="s">
        <v>7798</v>
      </c>
      <c r="G2981" s="12">
        <v>4</v>
      </c>
      <c r="H2981" s="14">
        <v>44574</v>
      </c>
      <c r="I2981" s="24">
        <f t="shared" si="226"/>
        <v>44574</v>
      </c>
      <c r="J2981" s="14"/>
      <c r="K2981" s="14" t="str">
        <f>_xlfn.IFNA(VLOOKUP(D2981,code!F:G,1,FALSE),"")</f>
        <v/>
      </c>
      <c r="L2981" s="15">
        <v>0</v>
      </c>
      <c r="M2981" s="15" t="str">
        <f t="shared" si="225"/>
        <v>__</v>
      </c>
      <c r="N2981" s="15"/>
      <c r="O2981" s="15">
        <f>VLOOKUP(M2981,code!A:C,3,FALSE)</f>
        <v>0</v>
      </c>
      <c r="P2981" s="16"/>
      <c r="Q2981" s="15"/>
      <c r="R2981" s="16"/>
      <c r="S2981" s="15"/>
      <c r="T2981" s="16"/>
      <c r="U2981" s="15"/>
    </row>
    <row r="2982" spans="1:21" x14ac:dyDescent="0.25">
      <c r="A2982" s="12">
        <v>342</v>
      </c>
      <c r="B2982" t="s">
        <v>7793</v>
      </c>
      <c r="C2982">
        <f>IFERROR(VLOOKUP(B2982,code!$F$1:$G$39,2,FALSE),"")</f>
        <v>1</v>
      </c>
      <c r="D2982" t="s">
        <v>383</v>
      </c>
      <c r="E2982" t="str">
        <f t="shared" si="224"/>
        <v>Male</v>
      </c>
      <c r="F2982" t="s">
        <v>7798</v>
      </c>
      <c r="G2982" s="12">
        <v>5</v>
      </c>
      <c r="H2982" s="14">
        <v>44574</v>
      </c>
      <c r="I2982" s="24">
        <f t="shared" si="226"/>
        <v>44574</v>
      </c>
      <c r="J2982" s="14">
        <f t="shared" ref="J2982:J2988" si="229">MAX(P2982,R2982,T2982)</f>
        <v>44541</v>
      </c>
      <c r="K2982" s="14" t="str">
        <f>_xlfn.IFNA(VLOOKUP(D2982,code!F:G,1,FALSE),"")</f>
        <v/>
      </c>
      <c r="L2982" s="15">
        <v>2</v>
      </c>
      <c r="M2982" s="15" t="str">
        <f t="shared" si="225"/>
        <v>成都生物_兰州生物_</v>
      </c>
      <c r="N2982" s="15" t="str">
        <f>VLOOKUP(M2982,code!A:B,2,FALSE)</f>
        <v>PP</v>
      </c>
      <c r="O2982" s="15" t="str">
        <f>VLOOKUP(M2982,code!A:C,3,FALSE)</f>
        <v>N</v>
      </c>
      <c r="P2982" s="16">
        <v>44513</v>
      </c>
      <c r="Q2982" s="15" t="s">
        <v>7819</v>
      </c>
      <c r="R2982" s="16">
        <v>44541</v>
      </c>
      <c r="S2982" s="15" t="s">
        <v>7817</v>
      </c>
      <c r="T2982" s="16"/>
      <c r="U2982" s="15"/>
    </row>
    <row r="2983" spans="1:21" x14ac:dyDescent="0.25">
      <c r="A2983" s="12">
        <v>346</v>
      </c>
      <c r="B2983" t="s">
        <v>7793</v>
      </c>
      <c r="C2983">
        <f>IFERROR(VLOOKUP(B2983,code!$F$1:$G$39,2,FALSE),"")</f>
        <v>1</v>
      </c>
      <c r="D2983" t="s">
        <v>387</v>
      </c>
      <c r="E2983" t="str">
        <f t="shared" si="224"/>
        <v>Male</v>
      </c>
      <c r="F2983" t="s">
        <v>7798</v>
      </c>
      <c r="G2983" s="12">
        <v>7</v>
      </c>
      <c r="H2983" s="14">
        <v>44574</v>
      </c>
      <c r="I2983" s="24">
        <f t="shared" si="226"/>
        <v>44574</v>
      </c>
      <c r="J2983" s="14">
        <f t="shared" si="229"/>
        <v>44548</v>
      </c>
      <c r="K2983" s="14" t="str">
        <f>_xlfn.IFNA(VLOOKUP(D2983,code!F:G,1,FALSE),"")</f>
        <v/>
      </c>
      <c r="L2983" s="15">
        <v>2</v>
      </c>
      <c r="M2983" s="15" t="str">
        <f t="shared" si="225"/>
        <v>成都生物_兰州生物_</v>
      </c>
      <c r="N2983" s="15" t="str">
        <f>VLOOKUP(M2983,code!A:B,2,FALSE)</f>
        <v>PP</v>
      </c>
      <c r="O2983" s="15" t="str">
        <f>VLOOKUP(M2983,code!A:C,3,FALSE)</f>
        <v>N</v>
      </c>
      <c r="P2983" s="16">
        <v>44513</v>
      </c>
      <c r="Q2983" s="15" t="s">
        <v>7819</v>
      </c>
      <c r="R2983" s="16">
        <v>44548</v>
      </c>
      <c r="S2983" s="15" t="s">
        <v>7817</v>
      </c>
      <c r="T2983" s="16"/>
      <c r="U2983" s="15"/>
    </row>
    <row r="2984" spans="1:21" x14ac:dyDescent="0.25">
      <c r="A2984" s="12">
        <v>349</v>
      </c>
      <c r="B2984" t="s">
        <v>7793</v>
      </c>
      <c r="C2984">
        <f>IFERROR(VLOOKUP(B2984,code!$F$1:$G$39,2,FALSE),"")</f>
        <v>1</v>
      </c>
      <c r="D2984" t="s">
        <v>390</v>
      </c>
      <c r="E2984" t="str">
        <f t="shared" si="224"/>
        <v>Male</v>
      </c>
      <c r="F2984" t="s">
        <v>7798</v>
      </c>
      <c r="G2984" s="12">
        <v>4</v>
      </c>
      <c r="H2984" s="14">
        <v>44574</v>
      </c>
      <c r="I2984" s="24">
        <f t="shared" si="226"/>
        <v>44574</v>
      </c>
      <c r="J2984" s="14">
        <f t="shared" si="229"/>
        <v>44545</v>
      </c>
      <c r="K2984" s="14" t="str">
        <f>_xlfn.IFNA(VLOOKUP(D2984,code!F:G,1,FALSE),"")</f>
        <v/>
      </c>
      <c r="L2984" s="15">
        <v>1</v>
      </c>
      <c r="M2984" s="15" t="str">
        <f t="shared" si="225"/>
        <v>兰州生物__</v>
      </c>
      <c r="N2984" s="15" t="str">
        <f>VLOOKUP(M2984,code!A:B,2,FALSE)</f>
        <v>P</v>
      </c>
      <c r="O2984" s="15" t="str">
        <f>VLOOKUP(M2984,code!A:C,3,FALSE)</f>
        <v>N</v>
      </c>
      <c r="P2984" s="16">
        <v>44545</v>
      </c>
      <c r="Q2984" s="15" t="s">
        <v>7817</v>
      </c>
      <c r="R2984" s="16"/>
      <c r="S2984" s="15"/>
      <c r="T2984" s="16"/>
      <c r="U2984" s="15"/>
    </row>
    <row r="2985" spans="1:21" x14ac:dyDescent="0.25">
      <c r="A2985" s="12">
        <v>350</v>
      </c>
      <c r="B2985" t="s">
        <v>7793</v>
      </c>
      <c r="C2985">
        <f>IFERROR(VLOOKUP(B2985,code!$F$1:$G$39,2,FALSE),"")</f>
        <v>1</v>
      </c>
      <c r="D2985" t="s">
        <v>391</v>
      </c>
      <c r="E2985" t="str">
        <f t="shared" si="224"/>
        <v>Male</v>
      </c>
      <c r="F2985" t="s">
        <v>7798</v>
      </c>
      <c r="G2985" s="12">
        <v>5</v>
      </c>
      <c r="H2985" s="14">
        <v>44574</v>
      </c>
      <c r="I2985" s="24">
        <f t="shared" si="226"/>
        <v>44574</v>
      </c>
      <c r="J2985" s="14">
        <f t="shared" si="229"/>
        <v>44555</v>
      </c>
      <c r="K2985" s="14" t="str">
        <f>_xlfn.IFNA(VLOOKUP(D2985,code!F:G,1,FALSE),"")</f>
        <v/>
      </c>
      <c r="L2985" s="15">
        <v>2</v>
      </c>
      <c r="M2985" s="15" t="str">
        <f t="shared" si="225"/>
        <v>成都生物_兰州生物_</v>
      </c>
      <c r="N2985" s="15" t="str">
        <f>VLOOKUP(M2985,code!A:B,2,FALSE)</f>
        <v>PP</v>
      </c>
      <c r="O2985" s="15" t="str">
        <f>VLOOKUP(M2985,code!A:C,3,FALSE)</f>
        <v>N</v>
      </c>
      <c r="P2985" s="16">
        <v>44513</v>
      </c>
      <c r="Q2985" s="15" t="s">
        <v>7819</v>
      </c>
      <c r="R2985" s="16">
        <v>44555</v>
      </c>
      <c r="S2985" s="15" t="s">
        <v>7817</v>
      </c>
      <c r="T2985" s="16"/>
      <c r="U2985" s="15"/>
    </row>
    <row r="2986" spans="1:21" x14ac:dyDescent="0.25">
      <c r="A2986" s="12">
        <v>351</v>
      </c>
      <c r="B2986" t="s">
        <v>7793</v>
      </c>
      <c r="C2986">
        <f>IFERROR(VLOOKUP(B2986,code!$F$1:$G$39,2,FALSE),"")</f>
        <v>1</v>
      </c>
      <c r="D2986" t="s">
        <v>392</v>
      </c>
      <c r="E2986" t="str">
        <f t="shared" si="224"/>
        <v>Female</v>
      </c>
      <c r="F2986" t="s">
        <v>7797</v>
      </c>
      <c r="G2986" s="12">
        <v>6</v>
      </c>
      <c r="H2986" s="14">
        <v>44574</v>
      </c>
      <c r="I2986" s="24">
        <f t="shared" si="226"/>
        <v>44574</v>
      </c>
      <c r="J2986" s="14">
        <f t="shared" si="229"/>
        <v>44555</v>
      </c>
      <c r="K2986" s="14" t="str">
        <f>_xlfn.IFNA(VLOOKUP(D2986,code!F:G,1,FALSE),"")</f>
        <v/>
      </c>
      <c r="L2986" s="15">
        <v>2</v>
      </c>
      <c r="M2986" s="15" t="str">
        <f t="shared" si="225"/>
        <v>成都生物_兰州生物_</v>
      </c>
      <c r="N2986" s="15" t="str">
        <f>VLOOKUP(M2986,code!A:B,2,FALSE)</f>
        <v>PP</v>
      </c>
      <c r="O2986" s="15" t="str">
        <f>VLOOKUP(M2986,code!A:C,3,FALSE)</f>
        <v>N</v>
      </c>
      <c r="P2986" s="16">
        <v>44520</v>
      </c>
      <c r="Q2986" s="15" t="s">
        <v>7819</v>
      </c>
      <c r="R2986" s="16">
        <v>44555</v>
      </c>
      <c r="S2986" s="15" t="s">
        <v>7817</v>
      </c>
      <c r="T2986" s="16"/>
      <c r="U2986" s="15"/>
    </row>
    <row r="2987" spans="1:21" x14ac:dyDescent="0.25">
      <c r="A2987" s="12">
        <v>352</v>
      </c>
      <c r="B2987" t="s">
        <v>7793</v>
      </c>
      <c r="C2987">
        <f>IFERROR(VLOOKUP(B2987,code!$F$1:$G$39,2,FALSE),"")</f>
        <v>1</v>
      </c>
      <c r="D2987" t="s">
        <v>393</v>
      </c>
      <c r="E2987" t="str">
        <f t="shared" si="224"/>
        <v>Male</v>
      </c>
      <c r="F2987" t="s">
        <v>7798</v>
      </c>
      <c r="G2987" s="12">
        <v>7</v>
      </c>
      <c r="H2987" s="14">
        <v>44574</v>
      </c>
      <c r="I2987" s="24">
        <f t="shared" si="226"/>
        <v>44574</v>
      </c>
      <c r="J2987" s="14">
        <f t="shared" si="229"/>
        <v>44548</v>
      </c>
      <c r="K2987" s="14" t="str">
        <f>_xlfn.IFNA(VLOOKUP(D2987,code!F:G,1,FALSE),"")</f>
        <v/>
      </c>
      <c r="L2987" s="15">
        <v>2</v>
      </c>
      <c r="M2987" s="15" t="str">
        <f t="shared" si="225"/>
        <v>成都生物_兰州生物_</v>
      </c>
      <c r="N2987" s="15" t="str">
        <f>VLOOKUP(M2987,code!A:B,2,FALSE)</f>
        <v>PP</v>
      </c>
      <c r="O2987" s="15" t="str">
        <f>VLOOKUP(M2987,code!A:C,3,FALSE)</f>
        <v>N</v>
      </c>
      <c r="P2987" s="16">
        <v>44513</v>
      </c>
      <c r="Q2987" s="15" t="s">
        <v>7819</v>
      </c>
      <c r="R2987" s="16">
        <v>44548</v>
      </c>
      <c r="S2987" s="15" t="s">
        <v>7817</v>
      </c>
      <c r="T2987" s="16"/>
      <c r="U2987" s="15"/>
    </row>
    <row r="2988" spans="1:21" x14ac:dyDescent="0.25">
      <c r="A2988" s="12">
        <v>353</v>
      </c>
      <c r="B2988" t="s">
        <v>7793</v>
      </c>
      <c r="C2988">
        <f>IFERROR(VLOOKUP(B2988,code!$F$1:$G$39,2,FALSE),"")</f>
        <v>1</v>
      </c>
      <c r="D2988" t="s">
        <v>394</v>
      </c>
      <c r="E2988" t="str">
        <f t="shared" si="224"/>
        <v>Male</v>
      </c>
      <c r="F2988" t="s">
        <v>7798</v>
      </c>
      <c r="G2988" s="12">
        <v>7</v>
      </c>
      <c r="H2988" s="14">
        <v>44574</v>
      </c>
      <c r="I2988" s="24">
        <f t="shared" si="226"/>
        <v>44574</v>
      </c>
      <c r="J2988" s="14">
        <f t="shared" si="229"/>
        <v>44548</v>
      </c>
      <c r="K2988" s="14" t="str">
        <f>_xlfn.IFNA(VLOOKUP(D2988,code!F:G,1,FALSE),"")</f>
        <v/>
      </c>
      <c r="L2988" s="15">
        <v>2</v>
      </c>
      <c r="M2988" s="15" t="str">
        <f t="shared" si="225"/>
        <v>成都生物_兰州生物_</v>
      </c>
      <c r="N2988" s="15" t="str">
        <f>VLOOKUP(M2988,code!A:B,2,FALSE)</f>
        <v>PP</v>
      </c>
      <c r="O2988" s="15" t="str">
        <f>VLOOKUP(M2988,code!A:C,3,FALSE)</f>
        <v>N</v>
      </c>
      <c r="P2988" s="16">
        <v>44513</v>
      </c>
      <c r="Q2988" s="15" t="s">
        <v>7819</v>
      </c>
      <c r="R2988" s="16">
        <v>44548</v>
      </c>
      <c r="S2988" s="15" t="s">
        <v>7817</v>
      </c>
      <c r="T2988" s="16"/>
      <c r="U2988" s="15"/>
    </row>
    <row r="2989" spans="1:21" x14ac:dyDescent="0.25">
      <c r="A2989" s="12">
        <v>354</v>
      </c>
      <c r="B2989" t="s">
        <v>7793</v>
      </c>
      <c r="C2989">
        <f>IFERROR(VLOOKUP(B2989,code!$F$1:$G$39,2,FALSE),"")</f>
        <v>1</v>
      </c>
      <c r="D2989" t="s">
        <v>395</v>
      </c>
      <c r="E2989" t="str">
        <f t="shared" si="224"/>
        <v>Female</v>
      </c>
      <c r="F2989" t="s">
        <v>7797</v>
      </c>
      <c r="G2989" s="12">
        <v>6</v>
      </c>
      <c r="H2989" s="14">
        <v>44574</v>
      </c>
      <c r="I2989" s="24">
        <f t="shared" si="226"/>
        <v>44574</v>
      </c>
      <c r="J2989" s="14"/>
      <c r="K2989" s="14" t="str">
        <f>_xlfn.IFNA(VLOOKUP(D2989,code!F:G,1,FALSE),"")</f>
        <v/>
      </c>
      <c r="L2989" s="15">
        <v>0</v>
      </c>
      <c r="M2989" s="15" t="str">
        <f t="shared" si="225"/>
        <v>__</v>
      </c>
      <c r="N2989" s="15"/>
      <c r="O2989" s="15">
        <f>VLOOKUP(M2989,code!A:C,3,FALSE)</f>
        <v>0</v>
      </c>
      <c r="P2989" s="16"/>
      <c r="Q2989" s="15"/>
      <c r="R2989" s="16"/>
      <c r="S2989" s="15"/>
      <c r="T2989" s="16"/>
      <c r="U2989" s="15"/>
    </row>
    <row r="2990" spans="1:21" x14ac:dyDescent="0.25">
      <c r="A2990" s="12">
        <v>355</v>
      </c>
      <c r="B2990" t="s">
        <v>7793</v>
      </c>
      <c r="C2990">
        <f>IFERROR(VLOOKUP(B2990,code!$F$1:$G$39,2,FALSE),"")</f>
        <v>1</v>
      </c>
      <c r="D2990" t="s">
        <v>396</v>
      </c>
      <c r="E2990" t="str">
        <f t="shared" si="224"/>
        <v>Male</v>
      </c>
      <c r="F2990" t="s">
        <v>7798</v>
      </c>
      <c r="G2990" s="12">
        <v>5</v>
      </c>
      <c r="H2990" s="14">
        <v>44575</v>
      </c>
      <c r="I2990" s="24">
        <f t="shared" si="226"/>
        <v>44575</v>
      </c>
      <c r="J2990" s="14">
        <f>MAX(P2990,R2990,T2990)</f>
        <v>44513</v>
      </c>
      <c r="K2990" s="14" t="str">
        <f>_xlfn.IFNA(VLOOKUP(D2990,code!F:G,1,FALSE),"")</f>
        <v/>
      </c>
      <c r="L2990" s="15">
        <v>1</v>
      </c>
      <c r="M2990" s="15" t="str">
        <f t="shared" si="225"/>
        <v>成都生物__</v>
      </c>
      <c r="N2990" s="15" t="str">
        <f>VLOOKUP(M2990,code!A:B,2,FALSE)</f>
        <v>P</v>
      </c>
      <c r="O2990" s="15" t="str">
        <f>VLOOKUP(M2990,code!A:C,3,FALSE)</f>
        <v>N</v>
      </c>
      <c r="P2990" s="16">
        <v>44513</v>
      </c>
      <c r="Q2990" s="15" t="s">
        <v>7819</v>
      </c>
      <c r="R2990" s="16"/>
      <c r="S2990" s="15"/>
      <c r="T2990" s="16"/>
      <c r="U2990" s="15"/>
    </row>
    <row r="2991" spans="1:21" x14ac:dyDescent="0.25">
      <c r="A2991" s="12">
        <v>356</v>
      </c>
      <c r="B2991" t="s">
        <v>7793</v>
      </c>
      <c r="C2991">
        <f>IFERROR(VLOOKUP(B2991,code!$F$1:$G$39,2,FALSE),"")</f>
        <v>1</v>
      </c>
      <c r="D2991" t="s">
        <v>397</v>
      </c>
      <c r="E2991" t="str">
        <f t="shared" si="224"/>
        <v>Female</v>
      </c>
      <c r="F2991" t="s">
        <v>7797</v>
      </c>
      <c r="G2991" s="12">
        <v>5</v>
      </c>
      <c r="H2991" s="14">
        <v>44575</v>
      </c>
      <c r="I2991" s="24">
        <f t="shared" si="226"/>
        <v>44575</v>
      </c>
      <c r="J2991" s="14">
        <f>MAX(P2991,R2991,T2991)</f>
        <v>44548</v>
      </c>
      <c r="K2991" s="14" t="str">
        <f>_xlfn.IFNA(VLOOKUP(D2991,code!F:G,1,FALSE),"")</f>
        <v/>
      </c>
      <c r="L2991" s="15">
        <v>2</v>
      </c>
      <c r="M2991" s="15" t="str">
        <f t="shared" si="225"/>
        <v>成都生物_兰州生物_</v>
      </c>
      <c r="N2991" s="15" t="str">
        <f>VLOOKUP(M2991,code!A:B,2,FALSE)</f>
        <v>PP</v>
      </c>
      <c r="O2991" s="15" t="str">
        <f>VLOOKUP(M2991,code!A:C,3,FALSE)</f>
        <v>N</v>
      </c>
      <c r="P2991" s="16">
        <v>44513</v>
      </c>
      <c r="Q2991" s="15" t="s">
        <v>7819</v>
      </c>
      <c r="R2991" s="16">
        <v>44548</v>
      </c>
      <c r="S2991" s="15" t="s">
        <v>7817</v>
      </c>
      <c r="T2991" s="16"/>
      <c r="U2991" s="15"/>
    </row>
    <row r="2992" spans="1:21" x14ac:dyDescent="0.25">
      <c r="A2992" s="12">
        <v>357</v>
      </c>
      <c r="B2992" t="s">
        <v>7793</v>
      </c>
      <c r="C2992">
        <f>IFERROR(VLOOKUP(B2992,code!$F$1:$G$39,2,FALSE),"")</f>
        <v>1</v>
      </c>
      <c r="D2992" t="s">
        <v>398</v>
      </c>
      <c r="E2992" t="str">
        <f t="shared" si="224"/>
        <v>Female</v>
      </c>
      <c r="F2992" t="s">
        <v>7797</v>
      </c>
      <c r="G2992" s="12">
        <v>5</v>
      </c>
      <c r="H2992" s="14">
        <v>44575</v>
      </c>
      <c r="I2992" s="24">
        <f t="shared" si="226"/>
        <v>44575</v>
      </c>
      <c r="J2992" s="14">
        <f>MAX(P2992,R2992,T2992)</f>
        <v>44547</v>
      </c>
      <c r="K2992" s="14" t="str">
        <f>_xlfn.IFNA(VLOOKUP(D2992,code!F:G,1,FALSE),"")</f>
        <v/>
      </c>
      <c r="L2992" s="15">
        <v>2</v>
      </c>
      <c r="M2992" s="15" t="str">
        <f t="shared" si="225"/>
        <v>成都生物_兰州生物_</v>
      </c>
      <c r="N2992" s="15" t="str">
        <f>VLOOKUP(M2992,code!A:B,2,FALSE)</f>
        <v>PP</v>
      </c>
      <c r="O2992" s="15" t="str">
        <f>VLOOKUP(M2992,code!A:C,3,FALSE)</f>
        <v>N</v>
      </c>
      <c r="P2992" s="16">
        <v>44513</v>
      </c>
      <c r="Q2992" s="15" t="s">
        <v>7819</v>
      </c>
      <c r="R2992" s="16">
        <v>44547</v>
      </c>
      <c r="S2992" s="15" t="s">
        <v>7817</v>
      </c>
      <c r="T2992" s="16"/>
      <c r="U2992" s="15"/>
    </row>
    <row r="2993" spans="1:21" x14ac:dyDescent="0.25">
      <c r="A2993" s="12">
        <v>358</v>
      </c>
      <c r="B2993" t="s">
        <v>7793</v>
      </c>
      <c r="C2993">
        <f>IFERROR(VLOOKUP(B2993,code!$F$1:$G$39,2,FALSE),"")</f>
        <v>1</v>
      </c>
      <c r="D2993" t="s">
        <v>399</v>
      </c>
      <c r="E2993" t="str">
        <f t="shared" si="224"/>
        <v>Female</v>
      </c>
      <c r="F2993" t="s">
        <v>7797</v>
      </c>
      <c r="G2993" s="12">
        <v>5</v>
      </c>
      <c r="H2993" s="14">
        <v>44575</v>
      </c>
      <c r="I2993" s="24">
        <f t="shared" si="226"/>
        <v>44575</v>
      </c>
      <c r="J2993" s="14"/>
      <c r="K2993" s="14" t="str">
        <f>_xlfn.IFNA(VLOOKUP(D2993,code!F:G,1,FALSE),"")</f>
        <v/>
      </c>
      <c r="L2993" s="15">
        <v>0</v>
      </c>
      <c r="M2993" s="15" t="str">
        <f t="shared" si="225"/>
        <v>__</v>
      </c>
      <c r="N2993" s="15"/>
      <c r="O2993" s="15">
        <f>VLOOKUP(M2993,code!A:C,3,FALSE)</f>
        <v>0</v>
      </c>
      <c r="P2993" s="16"/>
      <c r="Q2993" s="15"/>
      <c r="R2993" s="16"/>
      <c r="S2993" s="15"/>
      <c r="T2993" s="16"/>
      <c r="U2993" s="15"/>
    </row>
    <row r="2994" spans="1:21" x14ac:dyDescent="0.25">
      <c r="A2994" s="12">
        <v>359</v>
      </c>
      <c r="B2994" t="s">
        <v>7793</v>
      </c>
      <c r="C2994">
        <f>IFERROR(VLOOKUP(B2994,code!$F$1:$G$39,2,FALSE),"")</f>
        <v>1</v>
      </c>
      <c r="D2994" t="s">
        <v>400</v>
      </c>
      <c r="E2994" t="str">
        <f t="shared" si="224"/>
        <v>Male</v>
      </c>
      <c r="F2994" t="s">
        <v>7798</v>
      </c>
      <c r="G2994" s="12">
        <v>5</v>
      </c>
      <c r="H2994" s="14">
        <v>44575</v>
      </c>
      <c r="I2994" s="24">
        <f t="shared" si="226"/>
        <v>44575</v>
      </c>
      <c r="J2994" s="14">
        <f t="shared" ref="J2994:J3005" si="230">MAX(P2994,R2994,T2994)</f>
        <v>44513</v>
      </c>
      <c r="K2994" s="14" t="str">
        <f>_xlfn.IFNA(VLOOKUP(D2994,code!F:G,1,FALSE),"")</f>
        <v/>
      </c>
      <c r="L2994" s="15">
        <v>1</v>
      </c>
      <c r="M2994" s="15" t="str">
        <f t="shared" si="225"/>
        <v>成都生物__</v>
      </c>
      <c r="N2994" s="15" t="str">
        <f>VLOOKUP(M2994,code!A:B,2,FALSE)</f>
        <v>P</v>
      </c>
      <c r="O2994" s="15" t="str">
        <f>VLOOKUP(M2994,code!A:C,3,FALSE)</f>
        <v>N</v>
      </c>
      <c r="P2994" s="16">
        <v>44513</v>
      </c>
      <c r="Q2994" s="15" t="s">
        <v>7819</v>
      </c>
      <c r="R2994" s="16"/>
      <c r="S2994" s="15"/>
      <c r="T2994" s="16"/>
      <c r="U2994" s="15"/>
    </row>
    <row r="2995" spans="1:21" x14ac:dyDescent="0.25">
      <c r="A2995" s="12">
        <v>360</v>
      </c>
      <c r="B2995" t="s">
        <v>7793</v>
      </c>
      <c r="C2995">
        <f>IFERROR(VLOOKUP(B2995,code!$F$1:$G$39,2,FALSE),"")</f>
        <v>1</v>
      </c>
      <c r="D2995" t="s">
        <v>401</v>
      </c>
      <c r="E2995" t="str">
        <f t="shared" si="224"/>
        <v>Male</v>
      </c>
      <c r="F2995" t="s">
        <v>7798</v>
      </c>
      <c r="G2995" s="12">
        <v>6</v>
      </c>
      <c r="H2995" s="14">
        <v>44575</v>
      </c>
      <c r="I2995" s="24">
        <f t="shared" si="226"/>
        <v>44575</v>
      </c>
      <c r="J2995" s="14">
        <f t="shared" si="230"/>
        <v>44555</v>
      </c>
      <c r="K2995" s="14" t="str">
        <f>_xlfn.IFNA(VLOOKUP(D2995,code!F:G,1,FALSE),"")</f>
        <v/>
      </c>
      <c r="L2995" s="15">
        <v>2</v>
      </c>
      <c r="M2995" s="15" t="str">
        <f t="shared" si="225"/>
        <v>成都生物_兰州生物_</v>
      </c>
      <c r="N2995" s="15" t="str">
        <f>VLOOKUP(M2995,code!A:B,2,FALSE)</f>
        <v>PP</v>
      </c>
      <c r="O2995" s="15" t="str">
        <f>VLOOKUP(M2995,code!A:C,3,FALSE)</f>
        <v>N</v>
      </c>
      <c r="P2995" s="16">
        <v>44513</v>
      </c>
      <c r="Q2995" s="15" t="s">
        <v>7819</v>
      </c>
      <c r="R2995" s="16">
        <v>44555</v>
      </c>
      <c r="S2995" s="15" t="s">
        <v>7817</v>
      </c>
      <c r="T2995" s="16"/>
      <c r="U2995" s="15"/>
    </row>
    <row r="2996" spans="1:21" x14ac:dyDescent="0.25">
      <c r="A2996" s="12">
        <v>361</v>
      </c>
      <c r="B2996" t="s">
        <v>7793</v>
      </c>
      <c r="C2996">
        <f>IFERROR(VLOOKUP(B2996,code!$F$1:$G$39,2,FALSE),"")</f>
        <v>1</v>
      </c>
      <c r="D2996" t="s">
        <v>402</v>
      </c>
      <c r="E2996" t="str">
        <f t="shared" si="224"/>
        <v>Male</v>
      </c>
      <c r="F2996" t="s">
        <v>7798</v>
      </c>
      <c r="G2996" s="12">
        <v>7</v>
      </c>
      <c r="H2996" s="14">
        <v>44575</v>
      </c>
      <c r="I2996" s="24">
        <f t="shared" si="226"/>
        <v>44575</v>
      </c>
      <c r="J2996" s="14">
        <f t="shared" si="230"/>
        <v>44548</v>
      </c>
      <c r="K2996" s="14" t="str">
        <f>_xlfn.IFNA(VLOOKUP(D2996,code!F:G,1,FALSE),"")</f>
        <v/>
      </c>
      <c r="L2996" s="15">
        <v>2</v>
      </c>
      <c r="M2996" s="15" t="str">
        <f t="shared" si="225"/>
        <v>成都生物_兰州生物_</v>
      </c>
      <c r="N2996" s="15" t="str">
        <f>VLOOKUP(M2996,code!A:B,2,FALSE)</f>
        <v>PP</v>
      </c>
      <c r="O2996" s="15" t="str">
        <f>VLOOKUP(M2996,code!A:C,3,FALSE)</f>
        <v>N</v>
      </c>
      <c r="P2996" s="16">
        <v>44513</v>
      </c>
      <c r="Q2996" s="15" t="s">
        <v>7819</v>
      </c>
      <c r="R2996" s="16">
        <v>44548</v>
      </c>
      <c r="S2996" s="15" t="s">
        <v>7817</v>
      </c>
      <c r="T2996" s="16"/>
      <c r="U2996" s="15"/>
    </row>
    <row r="2997" spans="1:21" x14ac:dyDescent="0.25">
      <c r="A2997" s="12">
        <v>362</v>
      </c>
      <c r="B2997" t="s">
        <v>7793</v>
      </c>
      <c r="C2997">
        <f>IFERROR(VLOOKUP(B2997,code!$F$1:$G$39,2,FALSE),"")</f>
        <v>1</v>
      </c>
      <c r="D2997" t="s">
        <v>403</v>
      </c>
      <c r="E2997" t="str">
        <f t="shared" si="224"/>
        <v>Male</v>
      </c>
      <c r="F2997" t="s">
        <v>7798</v>
      </c>
      <c r="G2997" s="12">
        <v>7</v>
      </c>
      <c r="H2997" s="14">
        <v>44575</v>
      </c>
      <c r="I2997" s="24">
        <f t="shared" si="226"/>
        <v>44575</v>
      </c>
      <c r="J2997" s="14">
        <f t="shared" si="230"/>
        <v>44549</v>
      </c>
      <c r="K2997" s="14" t="str">
        <f>_xlfn.IFNA(VLOOKUP(D2997,code!F:G,1,FALSE),"")</f>
        <v/>
      </c>
      <c r="L2997" s="15">
        <v>2</v>
      </c>
      <c r="M2997" s="15" t="str">
        <f t="shared" si="225"/>
        <v>成都生物_兰州生物_</v>
      </c>
      <c r="N2997" s="15" t="str">
        <f>VLOOKUP(M2997,code!A:B,2,FALSE)</f>
        <v>PP</v>
      </c>
      <c r="O2997" s="15" t="str">
        <f>VLOOKUP(M2997,code!A:C,3,FALSE)</f>
        <v>N</v>
      </c>
      <c r="P2997" s="16">
        <v>44513</v>
      </c>
      <c r="Q2997" s="15" t="s">
        <v>7819</v>
      </c>
      <c r="R2997" s="16">
        <v>44549</v>
      </c>
      <c r="S2997" s="15" t="s">
        <v>7817</v>
      </c>
      <c r="T2997" s="16"/>
      <c r="U2997" s="15"/>
    </row>
    <row r="2998" spans="1:21" x14ac:dyDescent="0.25">
      <c r="A2998" s="12">
        <v>363</v>
      </c>
      <c r="B2998" t="s">
        <v>7793</v>
      </c>
      <c r="C2998">
        <f>IFERROR(VLOOKUP(B2998,code!$F$1:$G$39,2,FALSE),"")</f>
        <v>1</v>
      </c>
      <c r="D2998" t="s">
        <v>404</v>
      </c>
      <c r="E2998" t="str">
        <f t="shared" si="224"/>
        <v>Female</v>
      </c>
      <c r="F2998" t="s">
        <v>7797</v>
      </c>
      <c r="G2998" s="12">
        <v>6</v>
      </c>
      <c r="H2998" s="14">
        <v>44575</v>
      </c>
      <c r="I2998" s="24">
        <f t="shared" si="226"/>
        <v>44575</v>
      </c>
      <c r="J2998" s="14">
        <f t="shared" si="230"/>
        <v>44548</v>
      </c>
      <c r="K2998" s="14" t="str">
        <f>_xlfn.IFNA(VLOOKUP(D2998,code!F:G,1,FALSE),"")</f>
        <v/>
      </c>
      <c r="L2998" s="15">
        <v>2</v>
      </c>
      <c r="M2998" s="15" t="str">
        <f t="shared" si="225"/>
        <v>成都生物_兰州生物_</v>
      </c>
      <c r="N2998" s="15" t="str">
        <f>VLOOKUP(M2998,code!A:B,2,FALSE)</f>
        <v>PP</v>
      </c>
      <c r="O2998" s="15" t="str">
        <f>VLOOKUP(M2998,code!A:C,3,FALSE)</f>
        <v>N</v>
      </c>
      <c r="P2998" s="16">
        <v>44527</v>
      </c>
      <c r="Q2998" s="15" t="s">
        <v>7819</v>
      </c>
      <c r="R2998" s="16">
        <v>44548</v>
      </c>
      <c r="S2998" s="15" t="s">
        <v>7817</v>
      </c>
      <c r="T2998" s="16"/>
      <c r="U2998" s="15"/>
    </row>
    <row r="2999" spans="1:21" x14ac:dyDescent="0.25">
      <c r="A2999" s="12">
        <v>364</v>
      </c>
      <c r="B2999" t="s">
        <v>7793</v>
      </c>
      <c r="C2999">
        <f>IFERROR(VLOOKUP(B2999,code!$F$1:$G$39,2,FALSE),"")</f>
        <v>1</v>
      </c>
      <c r="D2999" t="s">
        <v>405</v>
      </c>
      <c r="E2999" t="str">
        <f t="shared" si="224"/>
        <v>Female</v>
      </c>
      <c r="F2999" t="s">
        <v>7797</v>
      </c>
      <c r="G2999" s="12">
        <v>5</v>
      </c>
      <c r="H2999" s="14">
        <v>44574</v>
      </c>
      <c r="I2999" s="24">
        <f t="shared" si="226"/>
        <v>44574</v>
      </c>
      <c r="J2999" s="14">
        <f t="shared" si="230"/>
        <v>44513</v>
      </c>
      <c r="K2999" s="14" t="str">
        <f>_xlfn.IFNA(VLOOKUP(D2999,code!F:G,1,FALSE),"")</f>
        <v/>
      </c>
      <c r="L2999" s="15">
        <v>1</v>
      </c>
      <c r="M2999" s="15" t="str">
        <f t="shared" si="225"/>
        <v>成都生物__</v>
      </c>
      <c r="N2999" s="15" t="str">
        <f>VLOOKUP(M2999,code!A:B,2,FALSE)</f>
        <v>P</v>
      </c>
      <c r="O2999" s="15" t="str">
        <f>VLOOKUP(M2999,code!A:C,3,FALSE)</f>
        <v>N</v>
      </c>
      <c r="P2999" s="16">
        <v>44513</v>
      </c>
      <c r="Q2999" s="15" t="s">
        <v>7819</v>
      </c>
      <c r="R2999" s="16"/>
      <c r="S2999" s="15"/>
      <c r="T2999" s="16"/>
      <c r="U2999" s="15"/>
    </row>
    <row r="3000" spans="1:21" x14ac:dyDescent="0.25">
      <c r="A3000" s="12">
        <v>365</v>
      </c>
      <c r="B3000" t="s">
        <v>7793</v>
      </c>
      <c r="C3000">
        <f>IFERROR(VLOOKUP(B3000,code!$F$1:$G$39,2,FALSE),"")</f>
        <v>1</v>
      </c>
      <c r="D3000" t="s">
        <v>406</v>
      </c>
      <c r="E3000" t="str">
        <f t="shared" si="224"/>
        <v>Male</v>
      </c>
      <c r="F3000" t="s">
        <v>7798</v>
      </c>
      <c r="G3000" s="12">
        <v>4</v>
      </c>
      <c r="H3000" s="14" t="s">
        <v>7829</v>
      </c>
      <c r="I3000" s="24">
        <f t="shared" si="226"/>
        <v>44574</v>
      </c>
      <c r="J3000" s="14">
        <f t="shared" si="230"/>
        <v>44521</v>
      </c>
      <c r="K3000" s="14" t="str">
        <f>_xlfn.IFNA(VLOOKUP(D3000,code!F:G,1,FALSE),"")</f>
        <v/>
      </c>
      <c r="L3000" s="15">
        <v>1</v>
      </c>
      <c r="M3000" s="15" t="str">
        <f t="shared" si="225"/>
        <v>成都生物__</v>
      </c>
      <c r="N3000" s="15" t="str">
        <f>VLOOKUP(M3000,code!A:B,2,FALSE)</f>
        <v>P</v>
      </c>
      <c r="O3000" s="15" t="str">
        <f>VLOOKUP(M3000,code!A:C,3,FALSE)</f>
        <v>N</v>
      </c>
      <c r="P3000" s="16">
        <v>44521</v>
      </c>
      <c r="Q3000" s="15" t="s">
        <v>7819</v>
      </c>
      <c r="R3000" s="16"/>
      <c r="S3000" s="15"/>
      <c r="T3000" s="16"/>
      <c r="U3000" s="15"/>
    </row>
    <row r="3001" spans="1:21" x14ac:dyDescent="0.25">
      <c r="A3001" s="12">
        <v>366</v>
      </c>
      <c r="B3001" t="s">
        <v>7793</v>
      </c>
      <c r="C3001">
        <f>IFERROR(VLOOKUP(B3001,code!$F$1:$G$39,2,FALSE),"")</f>
        <v>1</v>
      </c>
      <c r="D3001" t="s">
        <v>407</v>
      </c>
      <c r="E3001" t="str">
        <f t="shared" si="224"/>
        <v>Male</v>
      </c>
      <c r="F3001" t="s">
        <v>7798</v>
      </c>
      <c r="G3001" s="12">
        <v>4</v>
      </c>
      <c r="H3001" s="14" t="s">
        <v>7829</v>
      </c>
      <c r="I3001" s="24">
        <f t="shared" si="226"/>
        <v>44574</v>
      </c>
      <c r="J3001" s="14">
        <f t="shared" si="230"/>
        <v>44556</v>
      </c>
      <c r="K3001" s="14" t="str">
        <f>_xlfn.IFNA(VLOOKUP(D3001,code!F:G,1,FALSE),"")</f>
        <v/>
      </c>
      <c r="L3001" s="15">
        <v>2</v>
      </c>
      <c r="M3001" s="15" t="str">
        <f t="shared" si="225"/>
        <v>成都生物_兰州生物_</v>
      </c>
      <c r="N3001" s="15" t="str">
        <f>VLOOKUP(M3001,code!A:B,2,FALSE)</f>
        <v>PP</v>
      </c>
      <c r="O3001" s="15" t="str">
        <f>VLOOKUP(M3001,code!A:C,3,FALSE)</f>
        <v>N</v>
      </c>
      <c r="P3001" s="16">
        <v>44516</v>
      </c>
      <c r="Q3001" s="15" t="s">
        <v>7819</v>
      </c>
      <c r="R3001" s="16">
        <v>44556</v>
      </c>
      <c r="S3001" s="15" t="s">
        <v>7817</v>
      </c>
      <c r="T3001" s="16"/>
      <c r="U3001" s="15"/>
    </row>
    <row r="3002" spans="1:21" x14ac:dyDescent="0.25">
      <c r="A3002" s="12">
        <v>367</v>
      </c>
      <c r="B3002" t="s">
        <v>7793</v>
      </c>
      <c r="C3002">
        <f>IFERROR(VLOOKUP(B3002,code!$F$1:$G$39,2,FALSE),"")</f>
        <v>1</v>
      </c>
      <c r="D3002" t="s">
        <v>408</v>
      </c>
      <c r="E3002" t="str">
        <f t="shared" si="224"/>
        <v>Male</v>
      </c>
      <c r="F3002" t="s">
        <v>7798</v>
      </c>
      <c r="G3002" s="12">
        <v>5</v>
      </c>
      <c r="H3002" s="14" t="s">
        <v>7829</v>
      </c>
      <c r="I3002" s="24">
        <f t="shared" si="226"/>
        <v>44574</v>
      </c>
      <c r="J3002" s="14">
        <f t="shared" si="230"/>
        <v>44548</v>
      </c>
      <c r="K3002" s="14" t="str">
        <f>_xlfn.IFNA(VLOOKUP(D3002,code!F:G,1,FALSE),"")</f>
        <v/>
      </c>
      <c r="L3002" s="15">
        <v>1</v>
      </c>
      <c r="M3002" s="15" t="str">
        <f t="shared" si="225"/>
        <v>兰州生物__</v>
      </c>
      <c r="N3002" s="15" t="str">
        <f>VLOOKUP(M3002,code!A:B,2,FALSE)</f>
        <v>P</v>
      </c>
      <c r="O3002" s="15" t="str">
        <f>VLOOKUP(M3002,code!A:C,3,FALSE)</f>
        <v>N</v>
      </c>
      <c r="P3002" s="16">
        <v>44548</v>
      </c>
      <c r="Q3002" s="15" t="s">
        <v>7817</v>
      </c>
      <c r="R3002" s="16"/>
      <c r="S3002" s="15"/>
      <c r="T3002" s="16"/>
      <c r="U3002" s="15"/>
    </row>
    <row r="3003" spans="1:21" x14ac:dyDescent="0.25">
      <c r="A3003" s="12">
        <v>368</v>
      </c>
      <c r="B3003" t="s">
        <v>7793</v>
      </c>
      <c r="C3003">
        <f>IFERROR(VLOOKUP(B3003,code!$F$1:$G$39,2,FALSE),"")</f>
        <v>1</v>
      </c>
      <c r="D3003" t="s">
        <v>409</v>
      </c>
      <c r="E3003" t="str">
        <f t="shared" si="224"/>
        <v>Male</v>
      </c>
      <c r="F3003" t="s">
        <v>7798</v>
      </c>
      <c r="G3003" s="12">
        <v>5</v>
      </c>
      <c r="H3003" s="14" t="s">
        <v>7829</v>
      </c>
      <c r="I3003" s="24">
        <f t="shared" si="226"/>
        <v>44574</v>
      </c>
      <c r="J3003" s="14">
        <f t="shared" si="230"/>
        <v>44548</v>
      </c>
      <c r="K3003" s="14" t="str">
        <f>_xlfn.IFNA(VLOOKUP(D3003,code!F:G,1,FALSE),"")</f>
        <v/>
      </c>
      <c r="L3003" s="15">
        <v>2</v>
      </c>
      <c r="M3003" s="15" t="str">
        <f t="shared" si="225"/>
        <v>成都生物_兰州生物_</v>
      </c>
      <c r="N3003" s="15" t="str">
        <f>VLOOKUP(M3003,code!A:B,2,FALSE)</f>
        <v>PP</v>
      </c>
      <c r="O3003" s="15" t="str">
        <f>VLOOKUP(M3003,code!A:C,3,FALSE)</f>
        <v>N</v>
      </c>
      <c r="P3003" s="16">
        <v>44513</v>
      </c>
      <c r="Q3003" s="15" t="s">
        <v>7819</v>
      </c>
      <c r="R3003" s="16">
        <v>44548</v>
      </c>
      <c r="S3003" s="15" t="s">
        <v>7817</v>
      </c>
      <c r="T3003" s="16"/>
      <c r="U3003" s="15"/>
    </row>
    <row r="3004" spans="1:21" x14ac:dyDescent="0.25">
      <c r="A3004" s="12">
        <v>369</v>
      </c>
      <c r="B3004" t="s">
        <v>7793</v>
      </c>
      <c r="C3004">
        <f>IFERROR(VLOOKUP(B3004,code!$F$1:$G$39,2,FALSE),"")</f>
        <v>1</v>
      </c>
      <c r="D3004" t="s">
        <v>410</v>
      </c>
      <c r="E3004" t="str">
        <f t="shared" si="224"/>
        <v>Female</v>
      </c>
      <c r="F3004" t="s">
        <v>7797</v>
      </c>
      <c r="G3004" s="12">
        <v>6</v>
      </c>
      <c r="H3004" s="14" t="s">
        <v>7829</v>
      </c>
      <c r="I3004" s="24">
        <f t="shared" si="226"/>
        <v>44574</v>
      </c>
      <c r="J3004" s="14">
        <f t="shared" si="230"/>
        <v>44538</v>
      </c>
      <c r="K3004" s="14" t="str">
        <f>_xlfn.IFNA(VLOOKUP(D3004,code!F:G,1,FALSE),"")</f>
        <v/>
      </c>
      <c r="L3004" s="15">
        <v>2</v>
      </c>
      <c r="M3004" s="15" t="str">
        <f t="shared" si="225"/>
        <v>成都生物_兰州生物_</v>
      </c>
      <c r="N3004" s="15" t="str">
        <f>VLOOKUP(M3004,code!A:B,2,FALSE)</f>
        <v>PP</v>
      </c>
      <c r="O3004" s="15" t="str">
        <f>VLOOKUP(M3004,code!A:C,3,FALSE)</f>
        <v>N</v>
      </c>
      <c r="P3004" s="16">
        <v>44513</v>
      </c>
      <c r="Q3004" s="15" t="s">
        <v>7819</v>
      </c>
      <c r="R3004" s="16">
        <v>44538</v>
      </c>
      <c r="S3004" s="15" t="s">
        <v>7817</v>
      </c>
      <c r="T3004" s="16"/>
      <c r="U3004" s="15"/>
    </row>
    <row r="3005" spans="1:21" x14ac:dyDescent="0.25">
      <c r="A3005" s="12">
        <v>3665</v>
      </c>
      <c r="B3005" t="s">
        <v>2020</v>
      </c>
      <c r="C3005">
        <f>IFERROR(VLOOKUP(B3005,code!$F$1:$G$39,2,FALSE),"")</f>
        <v>8</v>
      </c>
      <c r="D3005" t="s">
        <v>3632</v>
      </c>
      <c r="E3005" t="str">
        <f t="shared" si="224"/>
        <v>Female</v>
      </c>
      <c r="F3005" t="s">
        <v>7797</v>
      </c>
      <c r="G3005" s="12">
        <v>8</v>
      </c>
      <c r="H3005" s="14" t="s">
        <v>7823</v>
      </c>
      <c r="I3005" s="24">
        <f t="shared" si="226"/>
        <v>44576</v>
      </c>
      <c r="J3005" s="14">
        <f t="shared" si="230"/>
        <v>44571</v>
      </c>
      <c r="K3005" s="14" t="str">
        <f>_xlfn.IFNA(VLOOKUP(D3005,code!F:G,1,FALSE),"")</f>
        <v/>
      </c>
      <c r="L3005" s="15">
        <v>2</v>
      </c>
      <c r="M3005" s="15" t="str">
        <f t="shared" si="225"/>
        <v>兰州生物_兰州生物_</v>
      </c>
      <c r="N3005" s="15" t="str">
        <f>VLOOKUP(M3005,code!A:B,2,FALSE)</f>
        <v>PP</v>
      </c>
      <c r="O3005" s="15" t="str">
        <f>VLOOKUP(M3005,code!A:C,3,FALSE)</f>
        <v>N</v>
      </c>
      <c r="P3005" s="16">
        <v>44541</v>
      </c>
      <c r="Q3005" s="15" t="s">
        <v>7817</v>
      </c>
      <c r="R3005" s="16">
        <v>44571</v>
      </c>
      <c r="S3005" s="15" t="s">
        <v>7817</v>
      </c>
      <c r="T3005" s="16"/>
      <c r="U3005" s="15"/>
    </row>
    <row r="3006" spans="1:21" x14ac:dyDescent="0.25">
      <c r="A3006" s="12">
        <v>371</v>
      </c>
      <c r="B3006" t="s">
        <v>7793</v>
      </c>
      <c r="C3006">
        <f>IFERROR(VLOOKUP(B3006,code!$F$1:$G$39,2,FALSE),"")</f>
        <v>1</v>
      </c>
      <c r="D3006" t="s">
        <v>412</v>
      </c>
      <c r="E3006" t="str">
        <f t="shared" si="224"/>
        <v>Male</v>
      </c>
      <c r="F3006" t="s">
        <v>7798</v>
      </c>
      <c r="G3006" s="12">
        <v>6</v>
      </c>
      <c r="H3006" s="14" t="s">
        <v>7829</v>
      </c>
      <c r="I3006" s="24">
        <f t="shared" si="226"/>
        <v>44574</v>
      </c>
      <c r="J3006" s="14"/>
      <c r="K3006" s="14" t="str">
        <f>_xlfn.IFNA(VLOOKUP(D3006,code!F:G,1,FALSE),"")</f>
        <v/>
      </c>
      <c r="L3006" s="15">
        <v>0</v>
      </c>
      <c r="M3006" s="15" t="str">
        <f t="shared" si="225"/>
        <v>__</v>
      </c>
      <c r="N3006" s="15"/>
      <c r="O3006" s="15">
        <f>VLOOKUP(M3006,code!A:C,3,FALSE)</f>
        <v>0</v>
      </c>
      <c r="P3006" s="16"/>
      <c r="Q3006" s="15"/>
      <c r="R3006" s="16"/>
      <c r="S3006" s="15"/>
      <c r="T3006" s="16"/>
      <c r="U3006" s="15"/>
    </row>
    <row r="3007" spans="1:21" x14ac:dyDescent="0.25">
      <c r="A3007" s="12">
        <v>372</v>
      </c>
      <c r="B3007" t="s">
        <v>7793</v>
      </c>
      <c r="C3007">
        <f>IFERROR(VLOOKUP(B3007,code!$F$1:$G$39,2,FALSE),"")</f>
        <v>1</v>
      </c>
      <c r="D3007" t="s">
        <v>413</v>
      </c>
      <c r="E3007" t="str">
        <f t="shared" si="224"/>
        <v>Female</v>
      </c>
      <c r="F3007" t="s">
        <v>7797</v>
      </c>
      <c r="G3007" s="12">
        <v>5</v>
      </c>
      <c r="H3007" s="14" t="s">
        <v>7829</v>
      </c>
      <c r="I3007" s="24">
        <f t="shared" si="226"/>
        <v>44574</v>
      </c>
      <c r="J3007" s="14"/>
      <c r="K3007" s="14" t="str">
        <f>_xlfn.IFNA(VLOOKUP(D3007,code!F:G,1,FALSE),"")</f>
        <v/>
      </c>
      <c r="L3007" s="15">
        <v>0</v>
      </c>
      <c r="M3007" s="15" t="str">
        <f t="shared" si="225"/>
        <v>__</v>
      </c>
      <c r="N3007" s="15"/>
      <c r="O3007" s="15">
        <f>VLOOKUP(M3007,code!A:C,3,FALSE)</f>
        <v>0</v>
      </c>
      <c r="P3007" s="16"/>
      <c r="Q3007" s="15"/>
      <c r="R3007" s="16"/>
      <c r="S3007" s="15"/>
      <c r="T3007" s="16"/>
      <c r="U3007" s="15"/>
    </row>
    <row r="3008" spans="1:21" x14ac:dyDescent="0.25">
      <c r="A3008" s="12">
        <v>373</v>
      </c>
      <c r="B3008" t="s">
        <v>7793</v>
      </c>
      <c r="C3008">
        <f>IFERROR(VLOOKUP(B3008,code!$F$1:$G$39,2,FALSE),"")</f>
        <v>1</v>
      </c>
      <c r="D3008" t="s">
        <v>414</v>
      </c>
      <c r="E3008" t="str">
        <f t="shared" si="224"/>
        <v>Male</v>
      </c>
      <c r="F3008" t="s">
        <v>7798</v>
      </c>
      <c r="G3008" s="12">
        <v>5</v>
      </c>
      <c r="H3008" s="14" t="s">
        <v>7829</v>
      </c>
      <c r="I3008" s="24">
        <f t="shared" si="226"/>
        <v>44574</v>
      </c>
      <c r="J3008" s="14">
        <f>MAX(P3008,R3008,T3008)</f>
        <v>44520</v>
      </c>
      <c r="K3008" s="14" t="str">
        <f>_xlfn.IFNA(VLOOKUP(D3008,code!F:G,1,FALSE),"")</f>
        <v/>
      </c>
      <c r="L3008" s="15">
        <v>1</v>
      </c>
      <c r="M3008" s="15" t="str">
        <f t="shared" si="225"/>
        <v>成都生物__</v>
      </c>
      <c r="N3008" s="15" t="str">
        <f>VLOOKUP(M3008,code!A:B,2,FALSE)</f>
        <v>P</v>
      </c>
      <c r="O3008" s="15" t="str">
        <f>VLOOKUP(M3008,code!A:C,3,FALSE)</f>
        <v>N</v>
      </c>
      <c r="P3008" s="16">
        <v>44520</v>
      </c>
      <c r="Q3008" s="15" t="s">
        <v>7819</v>
      </c>
      <c r="R3008" s="16"/>
      <c r="S3008" s="15"/>
      <c r="T3008" s="16"/>
      <c r="U3008" s="15"/>
    </row>
    <row r="3009" spans="1:21" x14ac:dyDescent="0.25">
      <c r="A3009" s="12">
        <v>374</v>
      </c>
      <c r="B3009" t="s">
        <v>7793</v>
      </c>
      <c r="C3009">
        <f>IFERROR(VLOOKUP(B3009,code!$F$1:$G$39,2,FALSE),"")</f>
        <v>1</v>
      </c>
      <c r="D3009" t="s">
        <v>415</v>
      </c>
      <c r="E3009" t="str">
        <f t="shared" si="224"/>
        <v>Male</v>
      </c>
      <c r="F3009" t="s">
        <v>7798</v>
      </c>
      <c r="G3009" s="12">
        <v>5</v>
      </c>
      <c r="H3009" s="14" t="s">
        <v>7829</v>
      </c>
      <c r="I3009" s="24">
        <f t="shared" si="226"/>
        <v>44574</v>
      </c>
      <c r="J3009" s="14"/>
      <c r="K3009" s="14" t="str">
        <f>_xlfn.IFNA(VLOOKUP(D3009,code!F:G,1,FALSE),"")</f>
        <v/>
      </c>
      <c r="L3009" s="15">
        <v>0</v>
      </c>
      <c r="M3009" s="15" t="str">
        <f t="shared" si="225"/>
        <v>__</v>
      </c>
      <c r="N3009" s="15"/>
      <c r="O3009" s="15">
        <f>VLOOKUP(M3009,code!A:C,3,FALSE)</f>
        <v>0</v>
      </c>
      <c r="P3009" s="16"/>
      <c r="Q3009" s="15"/>
      <c r="R3009" s="16"/>
      <c r="S3009" s="15"/>
      <c r="T3009" s="16"/>
      <c r="U3009" s="15"/>
    </row>
    <row r="3010" spans="1:21" x14ac:dyDescent="0.25">
      <c r="A3010" s="12">
        <v>376</v>
      </c>
      <c r="B3010" t="s">
        <v>7793</v>
      </c>
      <c r="C3010">
        <f>IFERROR(VLOOKUP(B3010,code!$F$1:$G$39,2,FALSE),"")</f>
        <v>1</v>
      </c>
      <c r="D3010" t="s">
        <v>417</v>
      </c>
      <c r="E3010" t="str">
        <f t="shared" ref="E3010:E3073" si="231">IF(F3010="男","Male",IF(F3010="女", "Female", ""))</f>
        <v>Female</v>
      </c>
      <c r="F3010" t="s">
        <v>7797</v>
      </c>
      <c r="G3010" s="12">
        <v>6</v>
      </c>
      <c r="H3010" s="14" t="s">
        <v>7829</v>
      </c>
      <c r="I3010" s="24">
        <f t="shared" si="226"/>
        <v>44574</v>
      </c>
      <c r="J3010" s="14"/>
      <c r="K3010" s="14" t="str">
        <f>_xlfn.IFNA(VLOOKUP(D3010,code!F:G,1,FALSE),"")</f>
        <v/>
      </c>
      <c r="L3010" s="15">
        <v>0</v>
      </c>
      <c r="M3010" s="15" t="str">
        <f t="shared" ref="M3010:M3073" si="232">Q3010&amp;"_"&amp;S3010&amp;"_"&amp;U3010</f>
        <v>__</v>
      </c>
      <c r="N3010" s="15"/>
      <c r="O3010" s="15">
        <f>VLOOKUP(M3010,code!A:C,3,FALSE)</f>
        <v>0</v>
      </c>
      <c r="P3010" s="16"/>
      <c r="Q3010" s="15"/>
      <c r="R3010" s="16"/>
      <c r="S3010" s="15"/>
      <c r="T3010" s="16"/>
      <c r="U3010" s="15"/>
    </row>
    <row r="3011" spans="1:21" x14ac:dyDescent="0.25">
      <c r="A3011" s="12">
        <v>377</v>
      </c>
      <c r="B3011" t="s">
        <v>7793</v>
      </c>
      <c r="C3011">
        <f>IFERROR(VLOOKUP(B3011,code!$F$1:$G$39,2,FALSE),"")</f>
        <v>1</v>
      </c>
      <c r="D3011" t="s">
        <v>418</v>
      </c>
      <c r="E3011" t="str">
        <f t="shared" si="231"/>
        <v>Female</v>
      </c>
      <c r="F3011" t="s">
        <v>7797</v>
      </c>
      <c r="G3011" s="12">
        <v>6</v>
      </c>
      <c r="H3011" s="14" t="s">
        <v>7829</v>
      </c>
      <c r="I3011" s="24">
        <f t="shared" ref="I3011:I3074" si="233">IFERROR(DATEVALUE(H3011),H3011)</f>
        <v>44574</v>
      </c>
      <c r="J3011" s="14"/>
      <c r="K3011" s="14" t="str">
        <f>_xlfn.IFNA(VLOOKUP(D3011,code!F:G,1,FALSE),"")</f>
        <v/>
      </c>
      <c r="L3011" s="15">
        <v>0</v>
      </c>
      <c r="M3011" s="15" t="str">
        <f t="shared" si="232"/>
        <v>__</v>
      </c>
      <c r="N3011" s="15"/>
      <c r="O3011" s="15">
        <f>VLOOKUP(M3011,code!A:C,3,FALSE)</f>
        <v>0</v>
      </c>
      <c r="P3011" s="16"/>
      <c r="Q3011" s="15"/>
      <c r="R3011" s="16"/>
      <c r="S3011" s="15"/>
      <c r="T3011" s="16"/>
      <c r="U3011" s="15"/>
    </row>
    <row r="3012" spans="1:21" x14ac:dyDescent="0.25">
      <c r="A3012" s="12">
        <v>1218</v>
      </c>
      <c r="B3012" t="s">
        <v>340</v>
      </c>
      <c r="C3012">
        <f>IFERROR(VLOOKUP(B3012,code!$F$1:$G$39,2,FALSE),"")</f>
        <v>14</v>
      </c>
      <c r="D3012" t="s">
        <v>1252</v>
      </c>
      <c r="E3012" t="str">
        <f t="shared" si="231"/>
        <v>Male</v>
      </c>
      <c r="F3012" t="s">
        <v>7798</v>
      </c>
      <c r="G3012" s="12">
        <v>4</v>
      </c>
      <c r="H3012" s="14">
        <v>44575</v>
      </c>
      <c r="I3012" s="24">
        <f t="shared" si="233"/>
        <v>44575</v>
      </c>
      <c r="J3012" s="14"/>
      <c r="K3012" s="14" t="str">
        <f>_xlfn.IFNA(VLOOKUP(D3012,code!F:G,1,FALSE),"")</f>
        <v/>
      </c>
      <c r="L3012" s="15">
        <v>0</v>
      </c>
      <c r="M3012" s="15" t="str">
        <f t="shared" si="232"/>
        <v>__</v>
      </c>
      <c r="N3012" s="15"/>
      <c r="O3012" s="15">
        <f>VLOOKUP(M3012,code!A:C,3,FALSE)</f>
        <v>0</v>
      </c>
      <c r="P3012" s="16"/>
      <c r="Q3012" s="15"/>
      <c r="R3012" s="16"/>
      <c r="S3012" s="15"/>
      <c r="T3012" s="16"/>
      <c r="U3012" s="15"/>
    </row>
    <row r="3013" spans="1:21" x14ac:dyDescent="0.25">
      <c r="A3013" s="12">
        <v>379</v>
      </c>
      <c r="B3013" t="s">
        <v>7793</v>
      </c>
      <c r="C3013">
        <f>IFERROR(VLOOKUP(B3013,code!$F$1:$G$39,2,FALSE),"")</f>
        <v>1</v>
      </c>
      <c r="D3013" t="s">
        <v>420</v>
      </c>
      <c r="E3013" t="str">
        <f t="shared" si="231"/>
        <v>Male</v>
      </c>
      <c r="F3013" t="s">
        <v>7798</v>
      </c>
      <c r="G3013" s="12">
        <v>6</v>
      </c>
      <c r="H3013" s="14" t="s">
        <v>7829</v>
      </c>
      <c r="I3013" s="24">
        <f t="shared" si="233"/>
        <v>44574</v>
      </c>
      <c r="J3013" s="14">
        <f>MAX(P3013,R3013,T3013)</f>
        <v>44514</v>
      </c>
      <c r="K3013" s="14" t="str">
        <f>_xlfn.IFNA(VLOOKUP(D3013,code!F:G,1,FALSE),"")</f>
        <v/>
      </c>
      <c r="L3013" s="15">
        <v>1</v>
      </c>
      <c r="M3013" s="15" t="str">
        <f t="shared" si="232"/>
        <v>成都生物__</v>
      </c>
      <c r="N3013" s="15" t="str">
        <f>VLOOKUP(M3013,code!A:B,2,FALSE)</f>
        <v>P</v>
      </c>
      <c r="O3013" s="15" t="str">
        <f>VLOOKUP(M3013,code!A:C,3,FALSE)</f>
        <v>N</v>
      </c>
      <c r="P3013" s="16">
        <v>44514</v>
      </c>
      <c r="Q3013" s="15" t="s">
        <v>7819</v>
      </c>
      <c r="R3013" s="16"/>
      <c r="S3013" s="15"/>
      <c r="T3013" s="16"/>
      <c r="U3013" s="15"/>
    </row>
    <row r="3014" spans="1:21" x14ac:dyDescent="0.25">
      <c r="A3014" s="12">
        <v>380</v>
      </c>
      <c r="B3014" t="s">
        <v>7793</v>
      </c>
      <c r="C3014">
        <f>IFERROR(VLOOKUP(B3014,code!$F$1:$G$39,2,FALSE),"")</f>
        <v>1</v>
      </c>
      <c r="D3014" t="s">
        <v>421</v>
      </c>
      <c r="E3014" t="str">
        <f t="shared" si="231"/>
        <v>Female</v>
      </c>
      <c r="F3014" t="s">
        <v>7797</v>
      </c>
      <c r="G3014" s="12">
        <v>4</v>
      </c>
      <c r="H3014" s="14" t="s">
        <v>7829</v>
      </c>
      <c r="I3014" s="24">
        <f t="shared" si="233"/>
        <v>44574</v>
      </c>
      <c r="J3014" s="14"/>
      <c r="K3014" s="14" t="str">
        <f>_xlfn.IFNA(VLOOKUP(D3014,code!F:G,1,FALSE),"")</f>
        <v/>
      </c>
      <c r="L3014" s="15">
        <v>0</v>
      </c>
      <c r="M3014" s="15" t="str">
        <f t="shared" si="232"/>
        <v>__</v>
      </c>
      <c r="N3014" s="15"/>
      <c r="O3014" s="15">
        <f>VLOOKUP(M3014,code!A:C,3,FALSE)</f>
        <v>0</v>
      </c>
      <c r="P3014" s="16"/>
      <c r="Q3014" s="15"/>
      <c r="R3014" s="16"/>
      <c r="S3014" s="15"/>
      <c r="T3014" s="16"/>
      <c r="U3014" s="15"/>
    </row>
    <row r="3015" spans="1:21" x14ac:dyDescent="0.25">
      <c r="A3015" s="12">
        <v>381</v>
      </c>
      <c r="B3015" t="s">
        <v>7793</v>
      </c>
      <c r="C3015">
        <f>IFERROR(VLOOKUP(B3015,code!$F$1:$G$39,2,FALSE),"")</f>
        <v>1</v>
      </c>
      <c r="D3015" t="s">
        <v>422</v>
      </c>
      <c r="E3015" t="str">
        <f t="shared" si="231"/>
        <v>Female</v>
      </c>
      <c r="F3015" t="s">
        <v>7797</v>
      </c>
      <c r="G3015" s="12">
        <v>5</v>
      </c>
      <c r="H3015" s="14" t="s">
        <v>7829</v>
      </c>
      <c r="I3015" s="24">
        <f t="shared" si="233"/>
        <v>44574</v>
      </c>
      <c r="J3015" s="14"/>
      <c r="K3015" s="14" t="str">
        <f>_xlfn.IFNA(VLOOKUP(D3015,code!F:G,1,FALSE),"")</f>
        <v/>
      </c>
      <c r="L3015" s="15">
        <v>0</v>
      </c>
      <c r="M3015" s="15" t="str">
        <f t="shared" si="232"/>
        <v>__</v>
      </c>
      <c r="N3015" s="15"/>
      <c r="O3015" s="15">
        <f>VLOOKUP(M3015,code!A:C,3,FALSE)</f>
        <v>0</v>
      </c>
      <c r="P3015" s="16"/>
      <c r="Q3015" s="15"/>
      <c r="R3015" s="16"/>
      <c r="S3015" s="15"/>
      <c r="T3015" s="16"/>
      <c r="U3015" s="15"/>
    </row>
    <row r="3016" spans="1:21" x14ac:dyDescent="0.25">
      <c r="A3016" s="12">
        <v>382</v>
      </c>
      <c r="B3016" t="s">
        <v>7793</v>
      </c>
      <c r="C3016">
        <f>IFERROR(VLOOKUP(B3016,code!$F$1:$G$39,2,FALSE),"")</f>
        <v>1</v>
      </c>
      <c r="D3016" t="s">
        <v>423</v>
      </c>
      <c r="E3016" t="str">
        <f t="shared" si="231"/>
        <v>Male</v>
      </c>
      <c r="F3016" t="s">
        <v>7798</v>
      </c>
      <c r="G3016" s="12">
        <v>6</v>
      </c>
      <c r="H3016" s="14" t="s">
        <v>7829</v>
      </c>
      <c r="I3016" s="24">
        <f t="shared" si="233"/>
        <v>44574</v>
      </c>
      <c r="J3016" s="14"/>
      <c r="K3016" s="14" t="str">
        <f>_xlfn.IFNA(VLOOKUP(D3016,code!F:G,1,FALSE),"")</f>
        <v/>
      </c>
      <c r="L3016" s="15">
        <v>0</v>
      </c>
      <c r="M3016" s="15" t="str">
        <f t="shared" si="232"/>
        <v>__</v>
      </c>
      <c r="N3016" s="15"/>
      <c r="O3016" s="15">
        <f>VLOOKUP(M3016,code!A:C,3,FALSE)</f>
        <v>0</v>
      </c>
      <c r="P3016" s="16"/>
      <c r="Q3016" s="15"/>
      <c r="R3016" s="16"/>
      <c r="S3016" s="15"/>
      <c r="T3016" s="16"/>
      <c r="U3016" s="15"/>
    </row>
    <row r="3017" spans="1:21" x14ac:dyDescent="0.25">
      <c r="A3017" s="12">
        <v>388</v>
      </c>
      <c r="B3017" t="s">
        <v>7793</v>
      </c>
      <c r="C3017">
        <f>IFERROR(VLOOKUP(B3017,code!$F$1:$G$39,2,FALSE),"")</f>
        <v>1</v>
      </c>
      <c r="D3017" t="s">
        <v>429</v>
      </c>
      <c r="E3017" t="str">
        <f t="shared" si="231"/>
        <v>Female</v>
      </c>
      <c r="F3017" t="s">
        <v>7797</v>
      </c>
      <c r="G3017" s="12">
        <v>5</v>
      </c>
      <c r="H3017" s="14" t="s">
        <v>7829</v>
      </c>
      <c r="I3017" s="24">
        <f t="shared" si="233"/>
        <v>44574</v>
      </c>
      <c r="J3017" s="14"/>
      <c r="K3017" s="14" t="str">
        <f>_xlfn.IFNA(VLOOKUP(D3017,code!F:G,1,FALSE),"")</f>
        <v/>
      </c>
      <c r="L3017" s="15">
        <v>0</v>
      </c>
      <c r="M3017" s="15" t="str">
        <f t="shared" si="232"/>
        <v>__</v>
      </c>
      <c r="N3017" s="15"/>
      <c r="O3017" s="15">
        <f>VLOOKUP(M3017,code!A:C,3,FALSE)</f>
        <v>0</v>
      </c>
      <c r="P3017" s="16"/>
      <c r="Q3017" s="15"/>
      <c r="R3017" s="16"/>
      <c r="S3017" s="15"/>
      <c r="T3017" s="16"/>
      <c r="U3017" s="15"/>
    </row>
    <row r="3018" spans="1:21" x14ac:dyDescent="0.25">
      <c r="A3018" s="12">
        <v>389</v>
      </c>
      <c r="B3018" t="s">
        <v>7793</v>
      </c>
      <c r="C3018">
        <f>IFERROR(VLOOKUP(B3018,code!$F$1:$G$39,2,FALSE),"")</f>
        <v>1</v>
      </c>
      <c r="D3018" t="s">
        <v>430</v>
      </c>
      <c r="E3018" t="str">
        <f t="shared" si="231"/>
        <v>Male</v>
      </c>
      <c r="F3018" t="s">
        <v>7798</v>
      </c>
      <c r="G3018" s="12">
        <v>5</v>
      </c>
      <c r="H3018" s="14" t="s">
        <v>7829</v>
      </c>
      <c r="I3018" s="24">
        <f t="shared" si="233"/>
        <v>44574</v>
      </c>
      <c r="J3018" s="14">
        <f>MAX(P3018,R3018,T3018)</f>
        <v>44541</v>
      </c>
      <c r="K3018" s="14" t="str">
        <f>_xlfn.IFNA(VLOOKUP(D3018,code!F:G,1,FALSE),"")</f>
        <v/>
      </c>
      <c r="L3018" s="15">
        <v>2</v>
      </c>
      <c r="M3018" s="15" t="str">
        <f t="shared" si="232"/>
        <v>成都生物_兰州生物_</v>
      </c>
      <c r="N3018" s="15" t="str">
        <f>VLOOKUP(M3018,code!A:B,2,FALSE)</f>
        <v>PP</v>
      </c>
      <c r="O3018" s="15" t="str">
        <f>VLOOKUP(M3018,code!A:C,3,FALSE)</f>
        <v>N</v>
      </c>
      <c r="P3018" s="16">
        <v>44513</v>
      </c>
      <c r="Q3018" s="15" t="s">
        <v>7819</v>
      </c>
      <c r="R3018" s="16">
        <v>44541</v>
      </c>
      <c r="S3018" s="15" t="s">
        <v>7817</v>
      </c>
      <c r="T3018" s="16"/>
      <c r="U3018" s="15"/>
    </row>
    <row r="3019" spans="1:21" x14ac:dyDescent="0.25">
      <c r="A3019" s="12">
        <v>390</v>
      </c>
      <c r="B3019" t="s">
        <v>7793</v>
      </c>
      <c r="C3019">
        <f>IFERROR(VLOOKUP(B3019,code!$F$1:$G$39,2,FALSE),"")</f>
        <v>1</v>
      </c>
      <c r="D3019" t="s">
        <v>431</v>
      </c>
      <c r="E3019" t="str">
        <f t="shared" si="231"/>
        <v>Female</v>
      </c>
      <c r="F3019" t="s">
        <v>7797</v>
      </c>
      <c r="G3019" s="12">
        <v>5</v>
      </c>
      <c r="H3019" s="14" t="s">
        <v>7829</v>
      </c>
      <c r="I3019" s="24">
        <f t="shared" si="233"/>
        <v>44574</v>
      </c>
      <c r="J3019" s="14"/>
      <c r="K3019" s="14" t="str">
        <f>_xlfn.IFNA(VLOOKUP(D3019,code!F:G,1,FALSE),"")</f>
        <v/>
      </c>
      <c r="L3019" s="15">
        <v>0</v>
      </c>
      <c r="M3019" s="15" t="str">
        <f t="shared" si="232"/>
        <v>__</v>
      </c>
      <c r="N3019" s="15"/>
      <c r="O3019" s="15">
        <f>VLOOKUP(M3019,code!A:C,3,FALSE)</f>
        <v>0</v>
      </c>
      <c r="P3019" s="16"/>
      <c r="Q3019" s="15"/>
      <c r="R3019" s="16"/>
      <c r="S3019" s="15"/>
      <c r="T3019" s="16"/>
      <c r="U3019" s="15"/>
    </row>
    <row r="3020" spans="1:21" x14ac:dyDescent="0.25">
      <c r="A3020" s="12">
        <v>391</v>
      </c>
      <c r="B3020" t="s">
        <v>7793</v>
      </c>
      <c r="C3020">
        <f>IFERROR(VLOOKUP(B3020,code!$F$1:$G$39,2,FALSE),"")</f>
        <v>1</v>
      </c>
      <c r="D3020" t="s">
        <v>432</v>
      </c>
      <c r="E3020" t="str">
        <f t="shared" si="231"/>
        <v>Female</v>
      </c>
      <c r="F3020" t="s">
        <v>7797</v>
      </c>
      <c r="G3020" s="12">
        <v>5</v>
      </c>
      <c r="H3020" s="14" t="s">
        <v>7829</v>
      </c>
      <c r="I3020" s="24">
        <f t="shared" si="233"/>
        <v>44574</v>
      </c>
      <c r="J3020" s="14">
        <f>MAX(P3020,R3020,T3020)</f>
        <v>44556</v>
      </c>
      <c r="K3020" s="14" t="str">
        <f>_xlfn.IFNA(VLOOKUP(D3020,code!F:G,1,FALSE),"")</f>
        <v/>
      </c>
      <c r="L3020" s="15">
        <v>2</v>
      </c>
      <c r="M3020" s="15" t="str">
        <f t="shared" si="232"/>
        <v>成都生物_兰州生物_</v>
      </c>
      <c r="N3020" s="15" t="str">
        <f>VLOOKUP(M3020,code!A:B,2,FALSE)</f>
        <v>PP</v>
      </c>
      <c r="O3020" s="15" t="str">
        <f>VLOOKUP(M3020,code!A:C,3,FALSE)</f>
        <v>N</v>
      </c>
      <c r="P3020" s="16">
        <v>44513</v>
      </c>
      <c r="Q3020" s="15" t="s">
        <v>7819</v>
      </c>
      <c r="R3020" s="16">
        <v>44556</v>
      </c>
      <c r="S3020" s="15" t="s">
        <v>7817</v>
      </c>
      <c r="T3020" s="16"/>
      <c r="U3020" s="15"/>
    </row>
    <row r="3021" spans="1:21" x14ac:dyDescent="0.25">
      <c r="A3021" s="12">
        <v>392</v>
      </c>
      <c r="B3021" t="s">
        <v>7793</v>
      </c>
      <c r="C3021">
        <f>IFERROR(VLOOKUP(B3021,code!$F$1:$G$39,2,FALSE),"")</f>
        <v>1</v>
      </c>
      <c r="D3021" t="s">
        <v>433</v>
      </c>
      <c r="E3021" t="str">
        <f t="shared" si="231"/>
        <v>Female</v>
      </c>
      <c r="F3021" t="s">
        <v>7797</v>
      </c>
      <c r="G3021" s="12">
        <v>5</v>
      </c>
      <c r="H3021" s="14" t="s">
        <v>7829</v>
      </c>
      <c r="I3021" s="24">
        <f t="shared" si="233"/>
        <v>44574</v>
      </c>
      <c r="J3021" s="14"/>
      <c r="K3021" s="14" t="str">
        <f>_xlfn.IFNA(VLOOKUP(D3021,code!F:G,1,FALSE),"")</f>
        <v/>
      </c>
      <c r="L3021" s="15">
        <v>0</v>
      </c>
      <c r="M3021" s="15" t="str">
        <f t="shared" si="232"/>
        <v>__</v>
      </c>
      <c r="N3021" s="15"/>
      <c r="O3021" s="15">
        <f>VLOOKUP(M3021,code!A:C,3,FALSE)</f>
        <v>0</v>
      </c>
      <c r="P3021" s="16"/>
      <c r="Q3021" s="15"/>
      <c r="R3021" s="16"/>
      <c r="S3021" s="15"/>
      <c r="T3021" s="16"/>
      <c r="U3021" s="15"/>
    </row>
    <row r="3022" spans="1:21" x14ac:dyDescent="0.25">
      <c r="A3022" s="12">
        <v>393</v>
      </c>
      <c r="B3022" t="s">
        <v>7793</v>
      </c>
      <c r="C3022">
        <f>IFERROR(VLOOKUP(B3022,code!$F$1:$G$39,2,FALSE),"")</f>
        <v>1</v>
      </c>
      <c r="D3022" t="s">
        <v>434</v>
      </c>
      <c r="E3022" t="str">
        <f t="shared" si="231"/>
        <v>Male</v>
      </c>
      <c r="F3022" t="s">
        <v>7798</v>
      </c>
      <c r="G3022" s="12">
        <v>6</v>
      </c>
      <c r="H3022" s="14" t="s">
        <v>7829</v>
      </c>
      <c r="I3022" s="24">
        <f t="shared" si="233"/>
        <v>44574</v>
      </c>
      <c r="J3022" s="14"/>
      <c r="K3022" s="14" t="str">
        <f>_xlfn.IFNA(VLOOKUP(D3022,code!F:G,1,FALSE),"")</f>
        <v/>
      </c>
      <c r="L3022" s="15">
        <v>0</v>
      </c>
      <c r="M3022" s="15" t="str">
        <f t="shared" si="232"/>
        <v>__</v>
      </c>
      <c r="N3022" s="15"/>
      <c r="O3022" s="15">
        <f>VLOOKUP(M3022,code!A:C,3,FALSE)</f>
        <v>0</v>
      </c>
      <c r="P3022" s="16"/>
      <c r="Q3022" s="15"/>
      <c r="R3022" s="16"/>
      <c r="S3022" s="15"/>
      <c r="T3022" s="16"/>
      <c r="U3022" s="15"/>
    </row>
    <row r="3023" spans="1:21" x14ac:dyDescent="0.25">
      <c r="A3023" s="12">
        <v>394</v>
      </c>
      <c r="B3023" t="s">
        <v>7793</v>
      </c>
      <c r="C3023">
        <f>IFERROR(VLOOKUP(B3023,code!$F$1:$G$39,2,FALSE),"")</f>
        <v>1</v>
      </c>
      <c r="D3023" t="s">
        <v>435</v>
      </c>
      <c r="E3023" t="str">
        <f t="shared" si="231"/>
        <v>Male</v>
      </c>
      <c r="F3023" t="s">
        <v>7798</v>
      </c>
      <c r="G3023" s="12">
        <v>6</v>
      </c>
      <c r="H3023" s="14" t="s">
        <v>7829</v>
      </c>
      <c r="I3023" s="24">
        <f t="shared" si="233"/>
        <v>44574</v>
      </c>
      <c r="J3023" s="14"/>
      <c r="K3023" s="14" t="str">
        <f>_xlfn.IFNA(VLOOKUP(D3023,code!F:G,1,FALSE),"")</f>
        <v/>
      </c>
      <c r="L3023" s="15">
        <v>0</v>
      </c>
      <c r="M3023" s="15" t="str">
        <f t="shared" si="232"/>
        <v>__</v>
      </c>
      <c r="N3023" s="15"/>
      <c r="O3023" s="15">
        <f>VLOOKUP(M3023,code!A:C,3,FALSE)</f>
        <v>0</v>
      </c>
      <c r="P3023" s="16"/>
      <c r="Q3023" s="15"/>
      <c r="R3023" s="16"/>
      <c r="S3023" s="15"/>
      <c r="T3023" s="16"/>
      <c r="U3023" s="15"/>
    </row>
    <row r="3024" spans="1:21" x14ac:dyDescent="0.25">
      <c r="A3024" s="12">
        <v>395</v>
      </c>
      <c r="B3024" t="s">
        <v>7793</v>
      </c>
      <c r="C3024">
        <f>IFERROR(VLOOKUP(B3024,code!$F$1:$G$39,2,FALSE),"")</f>
        <v>1</v>
      </c>
      <c r="D3024" t="s">
        <v>436</v>
      </c>
      <c r="E3024" t="str">
        <f t="shared" si="231"/>
        <v>Male</v>
      </c>
      <c r="F3024" t="s">
        <v>7798</v>
      </c>
      <c r="G3024" s="12">
        <v>7</v>
      </c>
      <c r="H3024" s="14" t="s">
        <v>7829</v>
      </c>
      <c r="I3024" s="24">
        <f t="shared" si="233"/>
        <v>44574</v>
      </c>
      <c r="J3024" s="14">
        <f>MAX(P3024,R3024,T3024)</f>
        <v>44548</v>
      </c>
      <c r="K3024" s="14" t="str">
        <f>_xlfn.IFNA(VLOOKUP(D3024,code!F:G,1,FALSE),"")</f>
        <v/>
      </c>
      <c r="L3024" s="15">
        <v>2</v>
      </c>
      <c r="M3024" s="15" t="str">
        <f t="shared" si="232"/>
        <v>成都生物_兰州生物_</v>
      </c>
      <c r="N3024" s="15" t="str">
        <f>VLOOKUP(M3024,code!A:B,2,FALSE)</f>
        <v>PP</v>
      </c>
      <c r="O3024" s="15" t="str">
        <f>VLOOKUP(M3024,code!A:C,3,FALSE)</f>
        <v>N</v>
      </c>
      <c r="P3024" s="16">
        <v>44513</v>
      </c>
      <c r="Q3024" s="15" t="s">
        <v>7819</v>
      </c>
      <c r="R3024" s="16">
        <v>44548</v>
      </c>
      <c r="S3024" s="15" t="s">
        <v>7817</v>
      </c>
      <c r="T3024" s="16"/>
      <c r="U3024" s="15"/>
    </row>
    <row r="3025" spans="1:21" x14ac:dyDescent="0.25">
      <c r="A3025" s="12">
        <v>396</v>
      </c>
      <c r="B3025" t="s">
        <v>7793</v>
      </c>
      <c r="C3025">
        <f>IFERROR(VLOOKUP(B3025,code!$F$1:$G$39,2,FALSE),"")</f>
        <v>1</v>
      </c>
      <c r="D3025" t="s">
        <v>437</v>
      </c>
      <c r="E3025" t="str">
        <f t="shared" si="231"/>
        <v>Male</v>
      </c>
      <c r="F3025" t="s">
        <v>7798</v>
      </c>
      <c r="G3025" s="12">
        <v>5</v>
      </c>
      <c r="H3025" s="14" t="s">
        <v>7829</v>
      </c>
      <c r="I3025" s="24">
        <f t="shared" si="233"/>
        <v>44574</v>
      </c>
      <c r="J3025" s="14"/>
      <c r="K3025" s="14" t="str">
        <f>_xlfn.IFNA(VLOOKUP(D3025,code!F:G,1,FALSE),"")</f>
        <v/>
      </c>
      <c r="L3025" s="15">
        <v>0</v>
      </c>
      <c r="M3025" s="15" t="str">
        <f t="shared" si="232"/>
        <v>__</v>
      </c>
      <c r="N3025" s="15"/>
      <c r="O3025" s="15">
        <f>VLOOKUP(M3025,code!A:C,3,FALSE)</f>
        <v>0</v>
      </c>
      <c r="P3025" s="16"/>
      <c r="Q3025" s="15"/>
      <c r="R3025" s="16"/>
      <c r="S3025" s="15"/>
      <c r="T3025" s="16"/>
      <c r="U3025" s="15"/>
    </row>
    <row r="3026" spans="1:21" x14ac:dyDescent="0.25">
      <c r="A3026" s="12">
        <v>397</v>
      </c>
      <c r="B3026" t="s">
        <v>7793</v>
      </c>
      <c r="C3026">
        <f>IFERROR(VLOOKUP(B3026,code!$F$1:$G$39,2,FALSE),"")</f>
        <v>1</v>
      </c>
      <c r="D3026" t="s">
        <v>438</v>
      </c>
      <c r="E3026" t="str">
        <f t="shared" si="231"/>
        <v>Male</v>
      </c>
      <c r="F3026" t="s">
        <v>7798</v>
      </c>
      <c r="G3026" s="12">
        <v>5</v>
      </c>
      <c r="H3026" s="14" t="s">
        <v>7829</v>
      </c>
      <c r="I3026" s="24">
        <f t="shared" si="233"/>
        <v>44574</v>
      </c>
      <c r="J3026" s="14">
        <f>MAX(P3026,R3026,T3026)</f>
        <v>44541</v>
      </c>
      <c r="K3026" s="14" t="str">
        <f>_xlfn.IFNA(VLOOKUP(D3026,code!F:G,1,FALSE),"")</f>
        <v/>
      </c>
      <c r="L3026" s="15">
        <v>2</v>
      </c>
      <c r="M3026" s="15" t="str">
        <f t="shared" si="232"/>
        <v>成都生物_兰州生物_</v>
      </c>
      <c r="N3026" s="15" t="str">
        <f>VLOOKUP(M3026,code!A:B,2,FALSE)</f>
        <v>PP</v>
      </c>
      <c r="O3026" s="15" t="str">
        <f>VLOOKUP(M3026,code!A:C,3,FALSE)</f>
        <v>N</v>
      </c>
      <c r="P3026" s="16">
        <v>44513</v>
      </c>
      <c r="Q3026" s="15" t="s">
        <v>7819</v>
      </c>
      <c r="R3026" s="16">
        <v>44541</v>
      </c>
      <c r="S3026" s="15" t="s">
        <v>7817</v>
      </c>
      <c r="T3026" s="16"/>
      <c r="U3026" s="15"/>
    </row>
    <row r="3027" spans="1:21" x14ac:dyDescent="0.25">
      <c r="A3027" s="12">
        <v>398</v>
      </c>
      <c r="B3027" t="s">
        <v>7793</v>
      </c>
      <c r="C3027">
        <f>IFERROR(VLOOKUP(B3027,code!$F$1:$G$39,2,FALSE),"")</f>
        <v>1</v>
      </c>
      <c r="D3027" t="s">
        <v>439</v>
      </c>
      <c r="E3027" t="str">
        <f t="shared" si="231"/>
        <v>Male</v>
      </c>
      <c r="F3027" t="s">
        <v>7798</v>
      </c>
      <c r="G3027" s="12">
        <v>6</v>
      </c>
      <c r="H3027" s="14" t="s">
        <v>7829</v>
      </c>
      <c r="I3027" s="24">
        <f t="shared" si="233"/>
        <v>44574</v>
      </c>
      <c r="J3027" s="14"/>
      <c r="K3027" s="14" t="str">
        <f>_xlfn.IFNA(VLOOKUP(D3027,code!F:G,1,FALSE),"")</f>
        <v/>
      </c>
      <c r="L3027" s="15">
        <v>0</v>
      </c>
      <c r="M3027" s="15" t="str">
        <f t="shared" si="232"/>
        <v>__</v>
      </c>
      <c r="N3027" s="15"/>
      <c r="O3027" s="15">
        <f>VLOOKUP(M3027,code!A:C,3,FALSE)</f>
        <v>0</v>
      </c>
      <c r="P3027" s="16"/>
      <c r="Q3027" s="15"/>
      <c r="R3027" s="16"/>
      <c r="S3027" s="15"/>
      <c r="T3027" s="16"/>
      <c r="U3027" s="15"/>
    </row>
    <row r="3028" spans="1:21" x14ac:dyDescent="0.25">
      <c r="A3028" s="12">
        <v>400</v>
      </c>
      <c r="B3028" t="s">
        <v>7793</v>
      </c>
      <c r="C3028">
        <f>IFERROR(VLOOKUP(B3028,code!$F$1:$G$39,2,FALSE),"")</f>
        <v>1</v>
      </c>
      <c r="D3028" t="s">
        <v>441</v>
      </c>
      <c r="E3028" t="str">
        <f t="shared" si="231"/>
        <v>Female</v>
      </c>
      <c r="F3028" t="s">
        <v>7797</v>
      </c>
      <c r="G3028" s="12">
        <v>4</v>
      </c>
      <c r="H3028" s="14" t="s">
        <v>7829</v>
      </c>
      <c r="I3028" s="24">
        <f t="shared" si="233"/>
        <v>44574</v>
      </c>
      <c r="J3028" s="14">
        <f>MAX(P3028,R3028,T3028)</f>
        <v>44527</v>
      </c>
      <c r="K3028" s="14" t="str">
        <f>_xlfn.IFNA(VLOOKUP(D3028,code!F:G,1,FALSE),"")</f>
        <v/>
      </c>
      <c r="L3028" s="15">
        <v>1</v>
      </c>
      <c r="M3028" s="15" t="str">
        <f t="shared" si="232"/>
        <v>成都生物__</v>
      </c>
      <c r="N3028" s="15" t="str">
        <f>VLOOKUP(M3028,code!A:B,2,FALSE)</f>
        <v>P</v>
      </c>
      <c r="O3028" s="15" t="str">
        <f>VLOOKUP(M3028,code!A:C,3,FALSE)</f>
        <v>N</v>
      </c>
      <c r="P3028" s="16">
        <v>44527</v>
      </c>
      <c r="Q3028" s="15" t="s">
        <v>7819</v>
      </c>
      <c r="R3028" s="16"/>
      <c r="S3028" s="15"/>
      <c r="T3028" s="16"/>
      <c r="U3028" s="15"/>
    </row>
    <row r="3029" spans="1:21" x14ac:dyDescent="0.25">
      <c r="A3029" s="12">
        <v>402</v>
      </c>
      <c r="B3029" t="s">
        <v>7793</v>
      </c>
      <c r="C3029">
        <f>IFERROR(VLOOKUP(B3029,code!$F$1:$G$39,2,FALSE),"")</f>
        <v>1</v>
      </c>
      <c r="D3029" t="s">
        <v>443</v>
      </c>
      <c r="E3029" t="str">
        <f t="shared" si="231"/>
        <v>Male</v>
      </c>
      <c r="F3029" t="s">
        <v>7798</v>
      </c>
      <c r="G3029" s="12">
        <v>5</v>
      </c>
      <c r="H3029" s="14" t="s">
        <v>7829</v>
      </c>
      <c r="I3029" s="24">
        <f t="shared" si="233"/>
        <v>44574</v>
      </c>
      <c r="J3029" s="14"/>
      <c r="K3029" s="14" t="str">
        <f>_xlfn.IFNA(VLOOKUP(D3029,code!F:G,1,FALSE),"")</f>
        <v/>
      </c>
      <c r="L3029" s="15">
        <v>0</v>
      </c>
      <c r="M3029" s="15" t="str">
        <f t="shared" si="232"/>
        <v>__</v>
      </c>
      <c r="N3029" s="15"/>
      <c r="O3029" s="15">
        <f>VLOOKUP(M3029,code!A:C,3,FALSE)</f>
        <v>0</v>
      </c>
      <c r="P3029" s="16"/>
      <c r="Q3029" s="15"/>
      <c r="R3029" s="16"/>
      <c r="S3029" s="15"/>
      <c r="T3029" s="16"/>
      <c r="U3029" s="15"/>
    </row>
    <row r="3030" spans="1:21" x14ac:dyDescent="0.25">
      <c r="A3030" s="12">
        <v>403</v>
      </c>
      <c r="B3030" t="s">
        <v>7793</v>
      </c>
      <c r="C3030">
        <f>IFERROR(VLOOKUP(B3030,code!$F$1:$G$39,2,FALSE),"")</f>
        <v>1</v>
      </c>
      <c r="D3030" t="s">
        <v>444</v>
      </c>
      <c r="E3030" t="str">
        <f t="shared" si="231"/>
        <v>Female</v>
      </c>
      <c r="F3030" t="s">
        <v>7797</v>
      </c>
      <c r="G3030" s="12">
        <v>4</v>
      </c>
      <c r="H3030" s="14" t="s">
        <v>7829</v>
      </c>
      <c r="I3030" s="24">
        <f t="shared" si="233"/>
        <v>44574</v>
      </c>
      <c r="J3030" s="14">
        <f>MAX(P3030,R3030,T3030)</f>
        <v>44549</v>
      </c>
      <c r="K3030" s="14" t="str">
        <f>_xlfn.IFNA(VLOOKUP(D3030,code!F:G,1,FALSE),"")</f>
        <v/>
      </c>
      <c r="L3030" s="15">
        <v>2</v>
      </c>
      <c r="M3030" s="15" t="str">
        <f t="shared" si="232"/>
        <v>成都生物_兰州生物_</v>
      </c>
      <c r="N3030" s="15" t="str">
        <f>VLOOKUP(M3030,code!A:B,2,FALSE)</f>
        <v>PP</v>
      </c>
      <c r="O3030" s="15" t="str">
        <f>VLOOKUP(M3030,code!A:C,3,FALSE)</f>
        <v>N</v>
      </c>
      <c r="P3030" s="16">
        <v>44513</v>
      </c>
      <c r="Q3030" s="15" t="s">
        <v>7819</v>
      </c>
      <c r="R3030" s="16">
        <v>44549</v>
      </c>
      <c r="S3030" s="15" t="s">
        <v>7817</v>
      </c>
      <c r="T3030" s="16"/>
      <c r="U3030" s="15"/>
    </row>
    <row r="3031" spans="1:21" x14ac:dyDescent="0.25">
      <c r="A3031" s="12">
        <v>404</v>
      </c>
      <c r="B3031" t="s">
        <v>7793</v>
      </c>
      <c r="C3031">
        <f>IFERROR(VLOOKUP(B3031,code!$F$1:$G$39,2,FALSE),"")</f>
        <v>1</v>
      </c>
      <c r="D3031" t="s">
        <v>445</v>
      </c>
      <c r="E3031" t="str">
        <f t="shared" si="231"/>
        <v>Male</v>
      </c>
      <c r="F3031" t="s">
        <v>7798</v>
      </c>
      <c r="G3031" s="12">
        <v>4</v>
      </c>
      <c r="H3031" s="14" t="s">
        <v>7829</v>
      </c>
      <c r="I3031" s="24">
        <f t="shared" si="233"/>
        <v>44574</v>
      </c>
      <c r="J3031" s="14"/>
      <c r="K3031" s="14" t="str">
        <f>_xlfn.IFNA(VLOOKUP(D3031,code!F:G,1,FALSE),"")</f>
        <v/>
      </c>
      <c r="L3031" s="15">
        <v>0</v>
      </c>
      <c r="M3031" s="15" t="str">
        <f t="shared" si="232"/>
        <v>__</v>
      </c>
      <c r="N3031" s="15"/>
      <c r="O3031" s="15">
        <f>VLOOKUP(M3031,code!A:C,3,FALSE)</f>
        <v>0</v>
      </c>
      <c r="P3031" s="16"/>
      <c r="Q3031" s="15"/>
      <c r="R3031" s="16"/>
      <c r="S3031" s="15"/>
      <c r="T3031" s="16"/>
      <c r="U3031" s="15"/>
    </row>
    <row r="3032" spans="1:21" x14ac:dyDescent="0.25">
      <c r="A3032" s="12">
        <v>405</v>
      </c>
      <c r="B3032" t="s">
        <v>7793</v>
      </c>
      <c r="C3032">
        <f>IFERROR(VLOOKUP(B3032,code!$F$1:$G$39,2,FALSE),"")</f>
        <v>1</v>
      </c>
      <c r="D3032" t="s">
        <v>446</v>
      </c>
      <c r="E3032" t="str">
        <f t="shared" si="231"/>
        <v>Female</v>
      </c>
      <c r="F3032" t="s">
        <v>7797</v>
      </c>
      <c r="G3032" s="12">
        <v>5</v>
      </c>
      <c r="H3032" s="14" t="s">
        <v>7829</v>
      </c>
      <c r="I3032" s="24">
        <f t="shared" si="233"/>
        <v>44574</v>
      </c>
      <c r="J3032" s="14">
        <f>MAX(P3032,R3032,T3032)</f>
        <v>44558</v>
      </c>
      <c r="K3032" s="14" t="str">
        <f>_xlfn.IFNA(VLOOKUP(D3032,code!F:G,1,FALSE),"")</f>
        <v/>
      </c>
      <c r="L3032" s="15">
        <v>2</v>
      </c>
      <c r="M3032" s="15" t="str">
        <f t="shared" si="232"/>
        <v>成都生物_兰州生物_</v>
      </c>
      <c r="N3032" s="15" t="str">
        <f>VLOOKUP(M3032,code!A:B,2,FALSE)</f>
        <v>PP</v>
      </c>
      <c r="O3032" s="15" t="str">
        <f>VLOOKUP(M3032,code!A:C,3,FALSE)</f>
        <v>N</v>
      </c>
      <c r="P3032" s="16">
        <v>44527</v>
      </c>
      <c r="Q3032" s="15" t="s">
        <v>7819</v>
      </c>
      <c r="R3032" s="16">
        <v>44558</v>
      </c>
      <c r="S3032" s="15" t="s">
        <v>7817</v>
      </c>
      <c r="T3032" s="16"/>
      <c r="U3032" s="15"/>
    </row>
    <row r="3033" spans="1:21" x14ac:dyDescent="0.25">
      <c r="A3033" s="12">
        <v>407</v>
      </c>
      <c r="B3033" t="s">
        <v>7793</v>
      </c>
      <c r="C3033">
        <f>IFERROR(VLOOKUP(B3033,code!$F$1:$G$39,2,FALSE),"")</f>
        <v>1</v>
      </c>
      <c r="D3033" t="s">
        <v>448</v>
      </c>
      <c r="E3033" t="str">
        <f t="shared" si="231"/>
        <v>Female</v>
      </c>
      <c r="F3033" t="s">
        <v>7797</v>
      </c>
      <c r="G3033" s="12">
        <v>5</v>
      </c>
      <c r="H3033" s="14" t="s">
        <v>7829</v>
      </c>
      <c r="I3033" s="24">
        <f t="shared" si="233"/>
        <v>44574</v>
      </c>
      <c r="J3033" s="14"/>
      <c r="K3033" s="23">
        <v>1</v>
      </c>
      <c r="L3033" s="15">
        <v>0</v>
      </c>
      <c r="M3033" s="15" t="str">
        <f t="shared" si="232"/>
        <v>__</v>
      </c>
      <c r="N3033" s="15"/>
      <c r="O3033" s="15">
        <f>VLOOKUP(M3033,code!A:C,3,FALSE)</f>
        <v>0</v>
      </c>
      <c r="P3033" s="16"/>
      <c r="Q3033" s="15"/>
      <c r="R3033" s="16"/>
      <c r="S3033" s="15"/>
      <c r="T3033" s="16"/>
      <c r="U3033" s="15"/>
    </row>
    <row r="3034" spans="1:21" x14ac:dyDescent="0.25">
      <c r="A3034" s="12">
        <v>408</v>
      </c>
      <c r="B3034" t="s">
        <v>7793</v>
      </c>
      <c r="C3034">
        <f>IFERROR(VLOOKUP(B3034,code!$F$1:$G$39,2,FALSE),"")</f>
        <v>1</v>
      </c>
      <c r="D3034" t="s">
        <v>449</v>
      </c>
      <c r="E3034" t="str">
        <f t="shared" si="231"/>
        <v>Female</v>
      </c>
      <c r="F3034" t="s">
        <v>7797</v>
      </c>
      <c r="G3034" s="12">
        <v>5</v>
      </c>
      <c r="H3034" s="14" t="s">
        <v>7829</v>
      </c>
      <c r="I3034" s="24">
        <f t="shared" si="233"/>
        <v>44574</v>
      </c>
      <c r="J3034" s="14"/>
      <c r="K3034" s="23">
        <v>1</v>
      </c>
      <c r="L3034" s="15">
        <v>0</v>
      </c>
      <c r="M3034" s="15" t="str">
        <f t="shared" si="232"/>
        <v>__</v>
      </c>
      <c r="N3034" s="15"/>
      <c r="O3034" s="15">
        <f>VLOOKUP(M3034,code!A:C,3,FALSE)</f>
        <v>0</v>
      </c>
      <c r="P3034" s="16"/>
      <c r="Q3034" s="15"/>
      <c r="R3034" s="16"/>
      <c r="S3034" s="15"/>
      <c r="T3034" s="16"/>
      <c r="U3034" s="15"/>
    </row>
    <row r="3035" spans="1:21" x14ac:dyDescent="0.25">
      <c r="A3035" s="12">
        <v>409</v>
      </c>
      <c r="B3035" t="s">
        <v>7793</v>
      </c>
      <c r="C3035">
        <f>IFERROR(VLOOKUP(B3035,code!$F$1:$G$39,2,FALSE),"")</f>
        <v>1</v>
      </c>
      <c r="D3035" t="s">
        <v>450</v>
      </c>
      <c r="E3035" t="str">
        <f t="shared" si="231"/>
        <v>Male</v>
      </c>
      <c r="F3035" t="s">
        <v>7798</v>
      </c>
      <c r="G3035" s="12">
        <v>5</v>
      </c>
      <c r="H3035" s="14" t="s">
        <v>7829</v>
      </c>
      <c r="I3035" s="24">
        <f t="shared" si="233"/>
        <v>44574</v>
      </c>
      <c r="J3035" s="14"/>
      <c r="K3035" s="14" t="str">
        <f>_xlfn.IFNA(VLOOKUP(D3035,code!F:G,1,FALSE),"")</f>
        <v/>
      </c>
      <c r="L3035" s="15">
        <v>0</v>
      </c>
      <c r="M3035" s="15" t="str">
        <f t="shared" si="232"/>
        <v>__</v>
      </c>
      <c r="N3035" s="15"/>
      <c r="O3035" s="15">
        <f>VLOOKUP(M3035,code!A:C,3,FALSE)</f>
        <v>0</v>
      </c>
      <c r="P3035" s="16"/>
      <c r="Q3035" s="15"/>
      <c r="R3035" s="16"/>
      <c r="S3035" s="15"/>
      <c r="T3035" s="16"/>
      <c r="U3035" s="15"/>
    </row>
    <row r="3036" spans="1:21" x14ac:dyDescent="0.25">
      <c r="A3036" s="12">
        <v>410</v>
      </c>
      <c r="B3036" t="s">
        <v>7793</v>
      </c>
      <c r="C3036">
        <f>IFERROR(VLOOKUP(B3036,code!$F$1:$G$39,2,FALSE),"")</f>
        <v>1</v>
      </c>
      <c r="D3036" t="s">
        <v>451</v>
      </c>
      <c r="E3036" t="str">
        <f t="shared" si="231"/>
        <v>Male</v>
      </c>
      <c r="F3036" t="s">
        <v>7798</v>
      </c>
      <c r="G3036" s="12">
        <v>4</v>
      </c>
      <c r="H3036" s="14" t="s">
        <v>7829</v>
      </c>
      <c r="I3036" s="24">
        <f t="shared" si="233"/>
        <v>44574</v>
      </c>
      <c r="J3036" s="14">
        <f t="shared" ref="J3036:J3044" si="234">MAX(P3036,R3036,T3036)</f>
        <v>44548</v>
      </c>
      <c r="K3036" s="14" t="str">
        <f>_xlfn.IFNA(VLOOKUP(D3036,code!F:G,1,FALSE),"")</f>
        <v/>
      </c>
      <c r="L3036" s="15">
        <v>2</v>
      </c>
      <c r="M3036" s="15" t="str">
        <f t="shared" si="232"/>
        <v>成都生物_兰州生物_</v>
      </c>
      <c r="N3036" s="15" t="str">
        <f>VLOOKUP(M3036,code!A:B,2,FALSE)</f>
        <v>PP</v>
      </c>
      <c r="O3036" s="15" t="str">
        <f>VLOOKUP(M3036,code!A:C,3,FALSE)</f>
        <v>N</v>
      </c>
      <c r="P3036" s="16">
        <v>44513</v>
      </c>
      <c r="Q3036" s="15" t="s">
        <v>7819</v>
      </c>
      <c r="R3036" s="16">
        <v>44548</v>
      </c>
      <c r="S3036" s="15" t="s">
        <v>7817</v>
      </c>
      <c r="T3036" s="16"/>
      <c r="U3036" s="15"/>
    </row>
    <row r="3037" spans="1:21" x14ac:dyDescent="0.25">
      <c r="A3037" s="12">
        <v>413</v>
      </c>
      <c r="B3037" t="s">
        <v>7793</v>
      </c>
      <c r="C3037">
        <f>IFERROR(VLOOKUP(B3037,code!$F$1:$G$39,2,FALSE),"")</f>
        <v>1</v>
      </c>
      <c r="D3037" t="s">
        <v>454</v>
      </c>
      <c r="E3037" t="str">
        <f t="shared" si="231"/>
        <v>Female</v>
      </c>
      <c r="F3037" t="s">
        <v>7797</v>
      </c>
      <c r="G3037" s="12">
        <v>6</v>
      </c>
      <c r="H3037" s="14" t="s">
        <v>7829</v>
      </c>
      <c r="I3037" s="24">
        <f t="shared" si="233"/>
        <v>44574</v>
      </c>
      <c r="J3037" s="14">
        <f t="shared" si="234"/>
        <v>44549</v>
      </c>
      <c r="K3037" s="14" t="str">
        <f>_xlfn.IFNA(VLOOKUP(D3037,code!F:G,1,FALSE),"")</f>
        <v/>
      </c>
      <c r="L3037" s="15">
        <v>2</v>
      </c>
      <c r="M3037" s="15" t="str">
        <f t="shared" si="232"/>
        <v>_兰州生物_</v>
      </c>
      <c r="N3037" s="15" t="str">
        <f>VLOOKUP(M3037,code!A:B,2,FALSE)</f>
        <v>_P_</v>
      </c>
      <c r="O3037" s="15" t="str">
        <f>VLOOKUP(M3037,code!A:C,3,FALSE)</f>
        <v>N</v>
      </c>
      <c r="P3037" s="16"/>
      <c r="Q3037" s="15"/>
      <c r="R3037" s="16">
        <v>44549</v>
      </c>
      <c r="S3037" s="15" t="s">
        <v>7817</v>
      </c>
      <c r="T3037" s="16"/>
      <c r="U3037" s="15"/>
    </row>
    <row r="3038" spans="1:21" x14ac:dyDescent="0.25">
      <c r="A3038" s="12">
        <v>414</v>
      </c>
      <c r="B3038" t="s">
        <v>7793</v>
      </c>
      <c r="C3038">
        <f>IFERROR(VLOOKUP(B3038,code!$F$1:$G$39,2,FALSE),"")</f>
        <v>1</v>
      </c>
      <c r="D3038" t="s">
        <v>455</v>
      </c>
      <c r="E3038" t="str">
        <f t="shared" si="231"/>
        <v>Male</v>
      </c>
      <c r="F3038" t="s">
        <v>7798</v>
      </c>
      <c r="G3038" s="12">
        <v>6</v>
      </c>
      <c r="H3038" s="14" t="s">
        <v>7829</v>
      </c>
      <c r="I3038" s="24">
        <f t="shared" si="233"/>
        <v>44574</v>
      </c>
      <c r="J3038" s="14">
        <f t="shared" si="234"/>
        <v>44548</v>
      </c>
      <c r="K3038" s="14" t="str">
        <f>_xlfn.IFNA(VLOOKUP(D3038,code!F:G,1,FALSE),"")</f>
        <v/>
      </c>
      <c r="L3038" s="15">
        <v>2</v>
      </c>
      <c r="M3038" s="15" t="str">
        <f t="shared" si="232"/>
        <v>成都生物_兰州生物_</v>
      </c>
      <c r="N3038" s="15" t="str">
        <f>VLOOKUP(M3038,code!A:B,2,FALSE)</f>
        <v>PP</v>
      </c>
      <c r="O3038" s="15" t="str">
        <f>VLOOKUP(M3038,code!A:C,3,FALSE)</f>
        <v>N</v>
      </c>
      <c r="P3038" s="16">
        <v>44513</v>
      </c>
      <c r="Q3038" s="15" t="s">
        <v>7819</v>
      </c>
      <c r="R3038" s="16">
        <v>44548</v>
      </c>
      <c r="S3038" s="15" t="s">
        <v>7817</v>
      </c>
      <c r="T3038" s="16"/>
      <c r="U3038" s="15"/>
    </row>
    <row r="3039" spans="1:21" x14ac:dyDescent="0.25">
      <c r="A3039" s="12">
        <v>416</v>
      </c>
      <c r="B3039" t="s">
        <v>7793</v>
      </c>
      <c r="C3039">
        <f>IFERROR(VLOOKUP(B3039,code!$F$1:$G$39,2,FALSE),"")</f>
        <v>1</v>
      </c>
      <c r="D3039" t="s">
        <v>457</v>
      </c>
      <c r="E3039" t="str">
        <f t="shared" si="231"/>
        <v>Male</v>
      </c>
      <c r="F3039" t="s">
        <v>7798</v>
      </c>
      <c r="G3039" s="12">
        <v>6</v>
      </c>
      <c r="H3039" s="14" t="s">
        <v>7829</v>
      </c>
      <c r="I3039" s="24">
        <f t="shared" si="233"/>
        <v>44574</v>
      </c>
      <c r="J3039" s="14">
        <f t="shared" si="234"/>
        <v>44548</v>
      </c>
      <c r="K3039" s="14" t="str">
        <f>_xlfn.IFNA(VLOOKUP(D3039,code!F:G,1,FALSE),"")</f>
        <v/>
      </c>
      <c r="L3039" s="15">
        <v>2</v>
      </c>
      <c r="M3039" s="15" t="str">
        <f t="shared" si="232"/>
        <v>成都生物_兰州生物_</v>
      </c>
      <c r="N3039" s="15" t="str">
        <f>VLOOKUP(M3039,code!A:B,2,FALSE)</f>
        <v>PP</v>
      </c>
      <c r="O3039" s="15" t="str">
        <f>VLOOKUP(M3039,code!A:C,3,FALSE)</f>
        <v>N</v>
      </c>
      <c r="P3039" s="16">
        <v>44513</v>
      </c>
      <c r="Q3039" s="15" t="s">
        <v>7819</v>
      </c>
      <c r="R3039" s="16">
        <v>44548</v>
      </c>
      <c r="S3039" s="15" t="s">
        <v>7817</v>
      </c>
      <c r="T3039" s="16"/>
      <c r="U3039" s="15"/>
    </row>
    <row r="3040" spans="1:21" x14ac:dyDescent="0.25">
      <c r="A3040" s="12">
        <v>417</v>
      </c>
      <c r="B3040" t="s">
        <v>7793</v>
      </c>
      <c r="C3040">
        <f>IFERROR(VLOOKUP(B3040,code!$F$1:$G$39,2,FALSE),"")</f>
        <v>1</v>
      </c>
      <c r="D3040" t="s">
        <v>458</v>
      </c>
      <c r="E3040" t="str">
        <f t="shared" si="231"/>
        <v>Male</v>
      </c>
      <c r="F3040" t="s">
        <v>7798</v>
      </c>
      <c r="G3040" s="12">
        <v>6</v>
      </c>
      <c r="H3040" s="14" t="s">
        <v>7829</v>
      </c>
      <c r="I3040" s="24">
        <f t="shared" si="233"/>
        <v>44574</v>
      </c>
      <c r="J3040" s="14">
        <f t="shared" si="234"/>
        <v>44556</v>
      </c>
      <c r="K3040" s="14" t="str">
        <f>_xlfn.IFNA(VLOOKUP(D3040,code!F:G,1,FALSE),"")</f>
        <v/>
      </c>
      <c r="L3040" s="15">
        <v>2</v>
      </c>
      <c r="M3040" s="15" t="str">
        <f t="shared" si="232"/>
        <v>成都生物_兰州生物_</v>
      </c>
      <c r="N3040" s="15" t="str">
        <f>VLOOKUP(M3040,code!A:B,2,FALSE)</f>
        <v>PP</v>
      </c>
      <c r="O3040" s="15" t="str">
        <f>VLOOKUP(M3040,code!A:C,3,FALSE)</f>
        <v>N</v>
      </c>
      <c r="P3040" s="16">
        <v>44513</v>
      </c>
      <c r="Q3040" s="15" t="s">
        <v>7819</v>
      </c>
      <c r="R3040" s="16">
        <v>44556</v>
      </c>
      <c r="S3040" s="15" t="s">
        <v>7817</v>
      </c>
      <c r="T3040" s="16"/>
      <c r="U3040" s="15"/>
    </row>
    <row r="3041" spans="1:21" x14ac:dyDescent="0.25">
      <c r="A3041" s="12">
        <v>418</v>
      </c>
      <c r="B3041" t="s">
        <v>7793</v>
      </c>
      <c r="C3041">
        <f>IFERROR(VLOOKUP(B3041,code!$F$1:$G$39,2,FALSE),"")</f>
        <v>1</v>
      </c>
      <c r="D3041" t="s">
        <v>459</v>
      </c>
      <c r="E3041" t="str">
        <f t="shared" si="231"/>
        <v>Male</v>
      </c>
      <c r="F3041" t="s">
        <v>7798</v>
      </c>
      <c r="G3041" s="12">
        <v>6</v>
      </c>
      <c r="H3041" s="14" t="s">
        <v>7829</v>
      </c>
      <c r="I3041" s="24">
        <f t="shared" si="233"/>
        <v>44574</v>
      </c>
      <c r="J3041" s="14">
        <f t="shared" si="234"/>
        <v>44549</v>
      </c>
      <c r="K3041" s="14" t="str">
        <f>_xlfn.IFNA(VLOOKUP(D3041,code!F:G,1,FALSE),"")</f>
        <v/>
      </c>
      <c r="L3041" s="15">
        <v>2</v>
      </c>
      <c r="M3041" s="15" t="str">
        <f t="shared" si="232"/>
        <v>成都生物_兰州生物_</v>
      </c>
      <c r="N3041" s="15" t="str">
        <f>VLOOKUP(M3041,code!A:B,2,FALSE)</f>
        <v>PP</v>
      </c>
      <c r="O3041" s="15" t="str">
        <f>VLOOKUP(M3041,code!A:C,3,FALSE)</f>
        <v>N</v>
      </c>
      <c r="P3041" s="16">
        <v>44513</v>
      </c>
      <c r="Q3041" s="15" t="s">
        <v>7819</v>
      </c>
      <c r="R3041" s="16">
        <v>44549</v>
      </c>
      <c r="S3041" s="15" t="s">
        <v>7817</v>
      </c>
      <c r="T3041" s="16"/>
      <c r="U3041" s="15"/>
    </row>
    <row r="3042" spans="1:21" x14ac:dyDescent="0.25">
      <c r="A3042" s="12">
        <v>3694</v>
      </c>
      <c r="B3042" t="s">
        <v>2020</v>
      </c>
      <c r="C3042">
        <f>IFERROR(VLOOKUP(B3042,code!$F$1:$G$39,2,FALSE),"")</f>
        <v>8</v>
      </c>
      <c r="D3042" t="s">
        <v>3661</v>
      </c>
      <c r="E3042" t="str">
        <f t="shared" si="231"/>
        <v>Male</v>
      </c>
      <c r="F3042" t="s">
        <v>7798</v>
      </c>
      <c r="G3042" s="12">
        <v>45</v>
      </c>
      <c r="H3042" s="14" t="s">
        <v>7830</v>
      </c>
      <c r="I3042" s="24">
        <f t="shared" si="233"/>
        <v>44573</v>
      </c>
      <c r="J3042" s="14">
        <f t="shared" si="234"/>
        <v>44572</v>
      </c>
      <c r="K3042" s="14" t="str">
        <f>_xlfn.IFNA(VLOOKUP(D3042,code!F:G,1,FALSE),"")</f>
        <v/>
      </c>
      <c r="L3042" s="15">
        <v>3</v>
      </c>
      <c r="M3042" s="15" t="str">
        <f t="shared" si="232"/>
        <v>北京科兴中维_北京生物_兰州生物</v>
      </c>
      <c r="N3042" s="15" t="str">
        <f>VLOOKUP(M3042,code!A:B,2,FALSE)</f>
        <v>VPP</v>
      </c>
      <c r="O3042" s="15" t="str">
        <f>VLOOKUP(M3042,code!A:C,3,FALSE)</f>
        <v>Y</v>
      </c>
      <c r="P3042" s="16">
        <v>44293</v>
      </c>
      <c r="Q3042" s="15" t="s">
        <v>7815</v>
      </c>
      <c r="R3042" s="16">
        <v>44347</v>
      </c>
      <c r="S3042" s="15" t="s">
        <v>7816</v>
      </c>
      <c r="T3042" s="16">
        <v>44572</v>
      </c>
      <c r="U3042" s="15" t="s">
        <v>7817</v>
      </c>
    </row>
    <row r="3043" spans="1:21" x14ac:dyDescent="0.25">
      <c r="A3043" s="12">
        <v>420</v>
      </c>
      <c r="B3043" t="s">
        <v>7793</v>
      </c>
      <c r="C3043">
        <f>IFERROR(VLOOKUP(B3043,code!$F$1:$G$39,2,FALSE),"")</f>
        <v>1</v>
      </c>
      <c r="D3043" t="s">
        <v>461</v>
      </c>
      <c r="E3043" t="str">
        <f t="shared" si="231"/>
        <v>Male</v>
      </c>
      <c r="F3043" t="s">
        <v>7798</v>
      </c>
      <c r="G3043" s="12">
        <v>5</v>
      </c>
      <c r="H3043" s="14" t="s">
        <v>7829</v>
      </c>
      <c r="I3043" s="24">
        <f t="shared" si="233"/>
        <v>44574</v>
      </c>
      <c r="J3043" s="14">
        <f t="shared" si="234"/>
        <v>44549</v>
      </c>
      <c r="K3043" s="14" t="str">
        <f>_xlfn.IFNA(VLOOKUP(D3043,code!F:G,1,FALSE),"")</f>
        <v/>
      </c>
      <c r="L3043" s="15">
        <v>1</v>
      </c>
      <c r="M3043" s="15" t="str">
        <f t="shared" si="232"/>
        <v>兰州生物__</v>
      </c>
      <c r="N3043" s="15" t="str">
        <f>VLOOKUP(M3043,code!A:B,2,FALSE)</f>
        <v>P</v>
      </c>
      <c r="O3043" s="15" t="str">
        <f>VLOOKUP(M3043,code!A:C,3,FALSE)</f>
        <v>N</v>
      </c>
      <c r="P3043" s="16">
        <v>44549</v>
      </c>
      <c r="Q3043" s="15" t="s">
        <v>7817</v>
      </c>
      <c r="R3043" s="16"/>
      <c r="S3043" s="15"/>
      <c r="T3043" s="16"/>
      <c r="U3043" s="15"/>
    </row>
    <row r="3044" spans="1:21" x14ac:dyDescent="0.25">
      <c r="A3044" s="12">
        <v>421</v>
      </c>
      <c r="B3044" t="s">
        <v>7793</v>
      </c>
      <c r="C3044">
        <f>IFERROR(VLOOKUP(B3044,code!$F$1:$G$39,2,FALSE),"")</f>
        <v>1</v>
      </c>
      <c r="D3044" t="s">
        <v>462</v>
      </c>
      <c r="E3044" t="str">
        <f t="shared" si="231"/>
        <v>Male</v>
      </c>
      <c r="F3044" t="s">
        <v>7798</v>
      </c>
      <c r="G3044" s="12">
        <v>5</v>
      </c>
      <c r="H3044" s="14" t="s">
        <v>7829</v>
      </c>
      <c r="I3044" s="24">
        <f t="shared" si="233"/>
        <v>44574</v>
      </c>
      <c r="J3044" s="14">
        <f t="shared" si="234"/>
        <v>44517</v>
      </c>
      <c r="K3044" s="14" t="str">
        <f>_xlfn.IFNA(VLOOKUP(D3044,code!F:G,1,FALSE),"")</f>
        <v/>
      </c>
      <c r="L3044" s="15">
        <v>1</v>
      </c>
      <c r="M3044" s="15" t="str">
        <f t="shared" si="232"/>
        <v>成都生物__</v>
      </c>
      <c r="N3044" s="15" t="str">
        <f>VLOOKUP(M3044,code!A:B,2,FALSE)</f>
        <v>P</v>
      </c>
      <c r="O3044" s="15" t="str">
        <f>VLOOKUP(M3044,code!A:C,3,FALSE)</f>
        <v>N</v>
      </c>
      <c r="P3044" s="16">
        <v>44517</v>
      </c>
      <c r="Q3044" s="15" t="s">
        <v>7819</v>
      </c>
      <c r="R3044" s="16"/>
      <c r="S3044" s="15"/>
      <c r="T3044" s="16"/>
      <c r="U3044" s="15"/>
    </row>
    <row r="3045" spans="1:21" x14ac:dyDescent="0.25">
      <c r="A3045" s="12">
        <v>422</v>
      </c>
      <c r="B3045" t="s">
        <v>7793</v>
      </c>
      <c r="C3045">
        <f>IFERROR(VLOOKUP(B3045,code!$F$1:$G$39,2,FALSE),"")</f>
        <v>1</v>
      </c>
      <c r="D3045" t="s">
        <v>463</v>
      </c>
      <c r="E3045" t="str">
        <f t="shared" si="231"/>
        <v>Female</v>
      </c>
      <c r="F3045" t="s">
        <v>7797</v>
      </c>
      <c r="G3045" s="12">
        <v>19</v>
      </c>
      <c r="H3045" s="14" t="s">
        <v>7829</v>
      </c>
      <c r="I3045" s="24">
        <f t="shared" si="233"/>
        <v>44574</v>
      </c>
      <c r="J3045" s="14"/>
      <c r="K3045" s="14" t="str">
        <f>_xlfn.IFNA(VLOOKUP(D3045,code!F:G,1,FALSE),"")</f>
        <v/>
      </c>
      <c r="L3045" s="15">
        <v>0</v>
      </c>
      <c r="M3045" s="15" t="str">
        <f t="shared" si="232"/>
        <v>__</v>
      </c>
      <c r="N3045" s="15"/>
      <c r="O3045" s="15">
        <f>VLOOKUP(M3045,code!A:C,3,FALSE)</f>
        <v>0</v>
      </c>
      <c r="P3045" s="16"/>
      <c r="Q3045" s="15"/>
      <c r="R3045" s="16"/>
      <c r="S3045" s="15"/>
      <c r="T3045" s="16"/>
      <c r="U3045" s="15"/>
    </row>
    <row r="3046" spans="1:21" x14ac:dyDescent="0.25">
      <c r="A3046" s="12">
        <v>423</v>
      </c>
      <c r="B3046" t="s">
        <v>7793</v>
      </c>
      <c r="C3046">
        <f>IFERROR(VLOOKUP(B3046,code!$F$1:$G$39,2,FALSE),"")</f>
        <v>1</v>
      </c>
      <c r="D3046" t="s">
        <v>464</v>
      </c>
      <c r="E3046" t="str">
        <f t="shared" si="231"/>
        <v>Female</v>
      </c>
      <c r="F3046" t="s">
        <v>7797</v>
      </c>
      <c r="G3046" s="12">
        <v>7</v>
      </c>
      <c r="H3046" s="14" t="s">
        <v>7829</v>
      </c>
      <c r="I3046" s="24">
        <f t="shared" si="233"/>
        <v>44574</v>
      </c>
      <c r="J3046" s="14">
        <f>MAX(P3046,R3046,T3046)</f>
        <v>44526</v>
      </c>
      <c r="K3046" s="14" t="str">
        <f>_xlfn.IFNA(VLOOKUP(D3046,code!F:G,1,FALSE),"")</f>
        <v/>
      </c>
      <c r="L3046" s="15">
        <v>1</v>
      </c>
      <c r="M3046" s="15" t="str">
        <f t="shared" si="232"/>
        <v>成都生物__</v>
      </c>
      <c r="N3046" s="15" t="str">
        <f>VLOOKUP(M3046,code!A:B,2,FALSE)</f>
        <v>P</v>
      </c>
      <c r="O3046" s="15" t="str">
        <f>VLOOKUP(M3046,code!A:C,3,FALSE)</f>
        <v>N</v>
      </c>
      <c r="P3046" s="16">
        <v>44526</v>
      </c>
      <c r="Q3046" s="15" t="s">
        <v>7819</v>
      </c>
      <c r="R3046" s="16"/>
      <c r="S3046" s="15"/>
      <c r="T3046" s="16"/>
      <c r="U3046" s="15"/>
    </row>
    <row r="3047" spans="1:21" x14ac:dyDescent="0.25">
      <c r="A3047" s="12">
        <v>425</v>
      </c>
      <c r="B3047" t="s">
        <v>7793</v>
      </c>
      <c r="C3047">
        <f>IFERROR(VLOOKUP(B3047,code!$F$1:$G$39,2,FALSE),"")</f>
        <v>1</v>
      </c>
      <c r="D3047" t="s">
        <v>466</v>
      </c>
      <c r="E3047" t="str">
        <f t="shared" si="231"/>
        <v>Female</v>
      </c>
      <c r="F3047" t="s">
        <v>7797</v>
      </c>
      <c r="G3047" s="12">
        <v>24</v>
      </c>
      <c r="H3047" s="14" t="s">
        <v>7829</v>
      </c>
      <c r="I3047" s="24">
        <f t="shared" si="233"/>
        <v>44574</v>
      </c>
      <c r="J3047" s="14">
        <f>MAX(P3047,R3047,T3047)</f>
        <v>44389</v>
      </c>
      <c r="K3047" s="14" t="str">
        <f>_xlfn.IFNA(VLOOKUP(D3047,code!F:G,1,FALSE),"")</f>
        <v/>
      </c>
      <c r="L3047" s="15">
        <v>2</v>
      </c>
      <c r="M3047" s="15" t="str">
        <f t="shared" si="232"/>
        <v>北京生物_北京科兴中维_</v>
      </c>
      <c r="N3047" s="15" t="str">
        <f>VLOOKUP(M3047,code!A:B,2,FALSE)</f>
        <v>PV</v>
      </c>
      <c r="O3047" s="15" t="str">
        <f>VLOOKUP(M3047,code!A:C,3,FALSE)</f>
        <v>Y</v>
      </c>
      <c r="P3047" s="16">
        <v>44352</v>
      </c>
      <c r="Q3047" s="15" t="s">
        <v>7816</v>
      </c>
      <c r="R3047" s="16">
        <v>44389</v>
      </c>
      <c r="S3047" s="15" t="s">
        <v>7815</v>
      </c>
      <c r="T3047" s="16"/>
      <c r="U3047" s="15"/>
    </row>
    <row r="3048" spans="1:21" x14ac:dyDescent="0.25">
      <c r="A3048" s="12">
        <v>426</v>
      </c>
      <c r="B3048" t="s">
        <v>7793</v>
      </c>
      <c r="C3048">
        <f>IFERROR(VLOOKUP(B3048,code!$F$1:$G$39,2,FALSE),"")</f>
        <v>1</v>
      </c>
      <c r="D3048" t="s">
        <v>467</v>
      </c>
      <c r="E3048" t="str">
        <f t="shared" si="231"/>
        <v>Male</v>
      </c>
      <c r="F3048" t="s">
        <v>7798</v>
      </c>
      <c r="G3048" s="12">
        <v>7</v>
      </c>
      <c r="H3048" s="14" t="s">
        <v>7829</v>
      </c>
      <c r="I3048" s="24">
        <f t="shared" si="233"/>
        <v>44574</v>
      </c>
      <c r="J3048" s="14">
        <f>MAX(P3048,R3048,T3048)</f>
        <v>44543</v>
      </c>
      <c r="K3048" s="14" t="str">
        <f>_xlfn.IFNA(VLOOKUP(D3048,code!F:G,1,FALSE),"")</f>
        <v/>
      </c>
      <c r="L3048" s="15">
        <v>2</v>
      </c>
      <c r="M3048" s="15" t="str">
        <f t="shared" si="232"/>
        <v>成都生物_兰州生物_</v>
      </c>
      <c r="N3048" s="15" t="str">
        <f>VLOOKUP(M3048,code!A:B,2,FALSE)</f>
        <v>PP</v>
      </c>
      <c r="O3048" s="15" t="str">
        <f>VLOOKUP(M3048,code!A:C,3,FALSE)</f>
        <v>N</v>
      </c>
      <c r="P3048" s="16">
        <v>44513</v>
      </c>
      <c r="Q3048" s="15" t="s">
        <v>7819</v>
      </c>
      <c r="R3048" s="16">
        <v>44543</v>
      </c>
      <c r="S3048" s="15" t="s">
        <v>7817</v>
      </c>
      <c r="T3048" s="16"/>
      <c r="U3048" s="15"/>
    </row>
    <row r="3049" spans="1:21" x14ac:dyDescent="0.25">
      <c r="A3049" s="12">
        <v>427</v>
      </c>
      <c r="B3049" t="s">
        <v>7793</v>
      </c>
      <c r="C3049">
        <f>IFERROR(VLOOKUP(B3049,code!$F$1:$G$39,2,FALSE),"")</f>
        <v>1</v>
      </c>
      <c r="D3049" t="s">
        <v>468</v>
      </c>
      <c r="E3049" t="str">
        <f t="shared" si="231"/>
        <v>Female</v>
      </c>
      <c r="F3049" t="s">
        <v>7797</v>
      </c>
      <c r="G3049" s="12">
        <v>6</v>
      </c>
      <c r="H3049" s="14" t="s">
        <v>7829</v>
      </c>
      <c r="I3049" s="24">
        <f t="shared" si="233"/>
        <v>44574</v>
      </c>
      <c r="J3049" s="14"/>
      <c r="K3049" s="14" t="str">
        <f>_xlfn.IFNA(VLOOKUP(D3049,code!F:G,1,FALSE),"")</f>
        <v/>
      </c>
      <c r="L3049" s="15">
        <v>0</v>
      </c>
      <c r="M3049" s="15" t="str">
        <f t="shared" si="232"/>
        <v>__</v>
      </c>
      <c r="N3049" s="15"/>
      <c r="O3049" s="15">
        <f>VLOOKUP(M3049,code!A:C,3,FALSE)</f>
        <v>0</v>
      </c>
      <c r="P3049" s="16"/>
      <c r="Q3049" s="15"/>
      <c r="R3049" s="16"/>
      <c r="S3049" s="15"/>
      <c r="T3049" s="16"/>
      <c r="U3049" s="15"/>
    </row>
    <row r="3050" spans="1:21" x14ac:dyDescent="0.25">
      <c r="A3050" s="12">
        <v>3703</v>
      </c>
      <c r="B3050" t="s">
        <v>2020</v>
      </c>
      <c r="C3050">
        <f>IFERROR(VLOOKUP(B3050,code!$F$1:$G$39,2,FALSE),"")</f>
        <v>8</v>
      </c>
      <c r="D3050" t="s">
        <v>3670</v>
      </c>
      <c r="E3050" t="str">
        <f t="shared" si="231"/>
        <v>Female</v>
      </c>
      <c r="F3050" t="s">
        <v>7797</v>
      </c>
      <c r="G3050" s="12">
        <v>59</v>
      </c>
      <c r="H3050" s="14" t="s">
        <v>7824</v>
      </c>
      <c r="I3050" s="24">
        <f t="shared" si="233"/>
        <v>44575</v>
      </c>
      <c r="J3050" s="14">
        <f>MAX(P3050,R3050,T3050)</f>
        <v>44566</v>
      </c>
      <c r="K3050" s="14" t="str">
        <f>_xlfn.IFNA(VLOOKUP(D3050,code!F:G,1,FALSE),"")</f>
        <v/>
      </c>
      <c r="L3050" s="15">
        <v>3</v>
      </c>
      <c r="M3050" s="15" t="str">
        <f t="shared" si="232"/>
        <v>北京科兴中维_北京科兴中维_北京科兴中维</v>
      </c>
      <c r="N3050" s="15" t="str">
        <f>VLOOKUP(M3050,code!A:B,2,FALSE)</f>
        <v>VVV</v>
      </c>
      <c r="O3050" s="15" t="str">
        <f>VLOOKUP(M3050,code!A:C,3,FALSE)</f>
        <v>N</v>
      </c>
      <c r="P3050" s="16">
        <v>44300</v>
      </c>
      <c r="Q3050" s="15" t="s">
        <v>7815</v>
      </c>
      <c r="R3050" s="16">
        <v>44344</v>
      </c>
      <c r="S3050" s="15" t="s">
        <v>7815</v>
      </c>
      <c r="T3050" s="16">
        <v>44566</v>
      </c>
      <c r="U3050" s="15" t="s">
        <v>7815</v>
      </c>
    </row>
    <row r="3051" spans="1:21" x14ac:dyDescent="0.25">
      <c r="A3051" s="12">
        <v>429</v>
      </c>
      <c r="B3051" t="s">
        <v>7793</v>
      </c>
      <c r="C3051">
        <f>IFERROR(VLOOKUP(B3051,code!$F$1:$G$39,2,FALSE),"")</f>
        <v>1</v>
      </c>
      <c r="D3051" t="s">
        <v>470</v>
      </c>
      <c r="E3051" t="str">
        <f t="shared" si="231"/>
        <v>Male</v>
      </c>
      <c r="F3051" t="s">
        <v>7798</v>
      </c>
      <c r="G3051" s="12">
        <v>4</v>
      </c>
      <c r="H3051" s="14" t="s">
        <v>7829</v>
      </c>
      <c r="I3051" s="24">
        <f t="shared" si="233"/>
        <v>44574</v>
      </c>
      <c r="J3051" s="14">
        <f>MAX(P3051,R3051,T3051)</f>
        <v>44513</v>
      </c>
      <c r="K3051" s="23">
        <v>1</v>
      </c>
      <c r="L3051" s="15">
        <v>1</v>
      </c>
      <c r="M3051" s="15" t="str">
        <f t="shared" si="232"/>
        <v>成都生物__</v>
      </c>
      <c r="N3051" s="15" t="str">
        <f>VLOOKUP(M3051,code!A:B,2,FALSE)</f>
        <v>P</v>
      </c>
      <c r="O3051" s="15" t="str">
        <f>VLOOKUP(M3051,code!A:C,3,FALSE)</f>
        <v>N</v>
      </c>
      <c r="P3051" s="16">
        <v>44513</v>
      </c>
      <c r="Q3051" s="15" t="s">
        <v>7819</v>
      </c>
      <c r="R3051" s="16"/>
      <c r="S3051" s="15"/>
      <c r="T3051" s="16"/>
      <c r="U3051" s="15"/>
    </row>
    <row r="3052" spans="1:21" x14ac:dyDescent="0.25">
      <c r="A3052" s="12">
        <v>430</v>
      </c>
      <c r="B3052" t="s">
        <v>7793</v>
      </c>
      <c r="C3052">
        <f>IFERROR(VLOOKUP(B3052,code!$F$1:$G$39,2,FALSE),"")</f>
        <v>1</v>
      </c>
      <c r="D3052" t="s">
        <v>471</v>
      </c>
      <c r="E3052" t="str">
        <f t="shared" si="231"/>
        <v>Female</v>
      </c>
      <c r="F3052" t="s">
        <v>7797</v>
      </c>
      <c r="G3052" s="12">
        <v>6</v>
      </c>
      <c r="H3052" s="14" t="s">
        <v>7829</v>
      </c>
      <c r="I3052" s="24">
        <f t="shared" si="233"/>
        <v>44574</v>
      </c>
      <c r="J3052" s="14">
        <f>MAX(P3052,R3052,T3052)</f>
        <v>44530</v>
      </c>
      <c r="K3052" s="14" t="str">
        <f>_xlfn.IFNA(VLOOKUP(D3052,code!F:G,1,FALSE),"")</f>
        <v/>
      </c>
      <c r="L3052" s="15">
        <v>1</v>
      </c>
      <c r="M3052" s="15" t="str">
        <f t="shared" si="232"/>
        <v>成都生物__</v>
      </c>
      <c r="N3052" s="15" t="str">
        <f>VLOOKUP(M3052,code!A:B,2,FALSE)</f>
        <v>P</v>
      </c>
      <c r="O3052" s="15" t="str">
        <f>VLOOKUP(M3052,code!A:C,3,FALSE)</f>
        <v>N</v>
      </c>
      <c r="P3052" s="16">
        <v>44530</v>
      </c>
      <c r="Q3052" s="15" t="s">
        <v>7819</v>
      </c>
      <c r="R3052" s="16"/>
      <c r="S3052" s="15"/>
      <c r="T3052" s="16"/>
      <c r="U3052" s="15"/>
    </row>
    <row r="3053" spans="1:21" x14ac:dyDescent="0.25">
      <c r="A3053" s="12">
        <v>431</v>
      </c>
      <c r="B3053" t="s">
        <v>7793</v>
      </c>
      <c r="C3053">
        <f>IFERROR(VLOOKUP(B3053,code!$F$1:$G$39,2,FALSE),"")</f>
        <v>1</v>
      </c>
      <c r="D3053" t="s">
        <v>472</v>
      </c>
      <c r="E3053" t="str">
        <f t="shared" si="231"/>
        <v>Male</v>
      </c>
      <c r="F3053" t="s">
        <v>7798</v>
      </c>
      <c r="G3053" s="12">
        <v>5</v>
      </c>
      <c r="H3053" s="14" t="s">
        <v>7862</v>
      </c>
      <c r="I3053" s="24">
        <f t="shared" si="233"/>
        <v>44565</v>
      </c>
      <c r="J3053" s="14">
        <f>MAX(P3053,R3053,T3053)</f>
        <v>44555</v>
      </c>
      <c r="K3053" s="14" t="str">
        <f>_xlfn.IFNA(VLOOKUP(D3053,code!F:G,1,FALSE),"")</f>
        <v/>
      </c>
      <c r="L3053" s="15">
        <v>2</v>
      </c>
      <c r="M3053" s="15" t="str">
        <f t="shared" si="232"/>
        <v>_兰州生物_</v>
      </c>
      <c r="N3053" s="15" t="str">
        <f>VLOOKUP(M3053,code!A:B,2,FALSE)</f>
        <v>_P_</v>
      </c>
      <c r="O3053" s="15" t="str">
        <f>VLOOKUP(M3053,code!A:C,3,FALSE)</f>
        <v>N</v>
      </c>
      <c r="P3053" s="16"/>
      <c r="Q3053" s="15"/>
      <c r="R3053" s="16">
        <v>44555</v>
      </c>
      <c r="S3053" s="15" t="s">
        <v>7817</v>
      </c>
      <c r="T3053" s="16"/>
      <c r="U3053" s="15"/>
    </row>
    <row r="3054" spans="1:21" x14ac:dyDescent="0.25">
      <c r="A3054" s="12">
        <v>432</v>
      </c>
      <c r="B3054" t="s">
        <v>7793</v>
      </c>
      <c r="C3054">
        <f>IFERROR(VLOOKUP(B3054,code!$F$1:$G$39,2,FALSE),"")</f>
        <v>1</v>
      </c>
      <c r="D3054" t="s">
        <v>473</v>
      </c>
      <c r="E3054" t="str">
        <f t="shared" si="231"/>
        <v>Female</v>
      </c>
      <c r="F3054" t="s">
        <v>7797</v>
      </c>
      <c r="G3054" s="12">
        <v>5</v>
      </c>
      <c r="H3054" s="14">
        <v>44569</v>
      </c>
      <c r="I3054" s="24">
        <f t="shared" si="233"/>
        <v>44569</v>
      </c>
      <c r="J3054" s="14"/>
      <c r="K3054" s="14" t="str">
        <f>_xlfn.IFNA(VLOOKUP(D3054,code!F:G,1,FALSE),"")</f>
        <v/>
      </c>
      <c r="L3054" s="15">
        <v>0</v>
      </c>
      <c r="M3054" s="15" t="str">
        <f t="shared" si="232"/>
        <v>__</v>
      </c>
      <c r="N3054" s="15"/>
      <c r="O3054" s="15">
        <f>VLOOKUP(M3054,code!A:C,3,FALSE)</f>
        <v>0</v>
      </c>
      <c r="P3054" s="16"/>
      <c r="Q3054" s="15"/>
      <c r="R3054" s="16"/>
      <c r="S3054" s="15"/>
      <c r="T3054" s="16"/>
      <c r="U3054" s="15"/>
    </row>
    <row r="3055" spans="1:21" x14ac:dyDescent="0.25">
      <c r="A3055" s="12">
        <v>434</v>
      </c>
      <c r="B3055" t="s">
        <v>7793</v>
      </c>
      <c r="C3055">
        <f>IFERROR(VLOOKUP(B3055,code!$F$1:$G$39,2,FALSE),"")</f>
        <v>1</v>
      </c>
      <c r="D3055" t="s">
        <v>475</v>
      </c>
      <c r="E3055" t="str">
        <f t="shared" si="231"/>
        <v>Male</v>
      </c>
      <c r="F3055" t="s">
        <v>7798</v>
      </c>
      <c r="G3055" s="12">
        <v>25</v>
      </c>
      <c r="H3055" s="14" t="s">
        <v>7826</v>
      </c>
      <c r="I3055" s="24">
        <f t="shared" si="233"/>
        <v>44569</v>
      </c>
      <c r="J3055" s="14">
        <f>MAX(P3055,R3055,T3055)</f>
        <v>44375</v>
      </c>
      <c r="K3055" s="14" t="str">
        <f>_xlfn.IFNA(VLOOKUP(D3055,code!F:G,1,FALSE),"")</f>
        <v/>
      </c>
      <c r="L3055" s="15">
        <v>2</v>
      </c>
      <c r="M3055" s="15" t="str">
        <f t="shared" si="232"/>
        <v>北京生物_兰州生物_</v>
      </c>
      <c r="N3055" s="15" t="str">
        <f>VLOOKUP(M3055,code!A:B,2,FALSE)</f>
        <v>PP</v>
      </c>
      <c r="O3055" s="15" t="str">
        <f>VLOOKUP(M3055,code!A:C,3,FALSE)</f>
        <v>N</v>
      </c>
      <c r="P3055" s="16">
        <v>44353</v>
      </c>
      <c r="Q3055" s="15" t="s">
        <v>7816</v>
      </c>
      <c r="R3055" s="16">
        <v>44375</v>
      </c>
      <c r="S3055" s="15" t="s">
        <v>7817</v>
      </c>
      <c r="T3055" s="16"/>
      <c r="U3055" s="15"/>
    </row>
    <row r="3056" spans="1:21" x14ac:dyDescent="0.25">
      <c r="A3056" s="12">
        <v>439</v>
      </c>
      <c r="B3056" t="s">
        <v>7793</v>
      </c>
      <c r="C3056">
        <f>IFERROR(VLOOKUP(B3056,code!$F$1:$G$39,2,FALSE),"")</f>
        <v>1</v>
      </c>
      <c r="D3056" t="s">
        <v>480</v>
      </c>
      <c r="E3056" t="str">
        <f t="shared" si="231"/>
        <v>Male</v>
      </c>
      <c r="F3056" t="s">
        <v>7798</v>
      </c>
      <c r="G3056" s="12">
        <v>32</v>
      </c>
      <c r="H3056" s="14" t="s">
        <v>7826</v>
      </c>
      <c r="I3056" s="24">
        <f t="shared" si="233"/>
        <v>44569</v>
      </c>
      <c r="J3056" s="14">
        <f>MAX(P3056,R3056,T3056)</f>
        <v>44557</v>
      </c>
      <c r="K3056" s="14" t="str">
        <f>_xlfn.IFNA(VLOOKUP(D3056,code!F:G,1,FALSE),"")</f>
        <v/>
      </c>
      <c r="L3056" s="15">
        <v>1</v>
      </c>
      <c r="M3056" s="15" t="str">
        <f t="shared" si="232"/>
        <v>兰州生物__</v>
      </c>
      <c r="N3056" s="15" t="str">
        <f>VLOOKUP(M3056,code!A:B,2,FALSE)</f>
        <v>P</v>
      </c>
      <c r="O3056" s="15" t="str">
        <f>VLOOKUP(M3056,code!A:C,3,FALSE)</f>
        <v>N</v>
      </c>
      <c r="P3056" s="16">
        <v>44557</v>
      </c>
      <c r="Q3056" s="15" t="s">
        <v>7817</v>
      </c>
      <c r="R3056" s="16"/>
      <c r="S3056" s="15"/>
      <c r="T3056" s="16"/>
      <c r="U3056" s="15"/>
    </row>
    <row r="3057" spans="1:21" x14ac:dyDescent="0.25">
      <c r="A3057" s="12">
        <v>440</v>
      </c>
      <c r="B3057" t="s">
        <v>7793</v>
      </c>
      <c r="C3057">
        <f>IFERROR(VLOOKUP(B3057,code!$F$1:$G$39,2,FALSE),"")</f>
        <v>1</v>
      </c>
      <c r="D3057" t="s">
        <v>481</v>
      </c>
      <c r="E3057" t="str">
        <f t="shared" si="231"/>
        <v>Male</v>
      </c>
      <c r="F3057" t="s">
        <v>7798</v>
      </c>
      <c r="G3057" s="12">
        <v>11</v>
      </c>
      <c r="H3057" s="14" t="s">
        <v>7826</v>
      </c>
      <c r="I3057" s="24">
        <f t="shared" si="233"/>
        <v>44569</v>
      </c>
      <c r="J3057" s="14">
        <f>MAX(P3057,R3057,T3057)</f>
        <v>44534</v>
      </c>
      <c r="K3057" s="14" t="str">
        <f>_xlfn.IFNA(VLOOKUP(D3057,code!F:G,1,FALSE),"")</f>
        <v/>
      </c>
      <c r="L3057" s="15">
        <v>2</v>
      </c>
      <c r="M3057" s="15" t="str">
        <f t="shared" si="232"/>
        <v>成都生物_兰州生物_</v>
      </c>
      <c r="N3057" s="15" t="str">
        <f>VLOOKUP(M3057,code!A:B,2,FALSE)</f>
        <v>PP</v>
      </c>
      <c r="O3057" s="15" t="str">
        <f>VLOOKUP(M3057,code!A:C,3,FALSE)</f>
        <v>N</v>
      </c>
      <c r="P3057" s="16">
        <v>44501</v>
      </c>
      <c r="Q3057" s="15" t="s">
        <v>7819</v>
      </c>
      <c r="R3057" s="16">
        <v>44534</v>
      </c>
      <c r="S3057" s="15" t="s">
        <v>7817</v>
      </c>
      <c r="T3057" s="16"/>
      <c r="U3057" s="15"/>
    </row>
    <row r="3058" spans="1:21" x14ac:dyDescent="0.25">
      <c r="A3058" s="12">
        <v>442</v>
      </c>
      <c r="B3058" t="s">
        <v>7793</v>
      </c>
      <c r="C3058">
        <f>IFERROR(VLOOKUP(B3058,code!$F$1:$G$39,2,FALSE),"")</f>
        <v>1</v>
      </c>
      <c r="D3058" t="s">
        <v>483</v>
      </c>
      <c r="E3058" t="str">
        <f t="shared" si="231"/>
        <v>Female</v>
      </c>
      <c r="F3058" t="s">
        <v>7797</v>
      </c>
      <c r="G3058" s="12">
        <v>22</v>
      </c>
      <c r="H3058" s="14" t="s">
        <v>7826</v>
      </c>
      <c r="I3058" s="24">
        <f t="shared" si="233"/>
        <v>44569</v>
      </c>
      <c r="J3058" s="14"/>
      <c r="K3058" s="14" t="str">
        <f>_xlfn.IFNA(VLOOKUP(D3058,code!F:G,1,FALSE),"")</f>
        <v/>
      </c>
      <c r="L3058" s="15">
        <v>0</v>
      </c>
      <c r="M3058" s="15" t="str">
        <f t="shared" si="232"/>
        <v>__</v>
      </c>
      <c r="N3058" s="15"/>
      <c r="O3058" s="15">
        <f>VLOOKUP(M3058,code!A:C,3,FALSE)</f>
        <v>0</v>
      </c>
      <c r="P3058" s="16"/>
      <c r="Q3058" s="15"/>
      <c r="R3058" s="16"/>
      <c r="S3058" s="15"/>
      <c r="T3058" s="16"/>
      <c r="U3058" s="15"/>
    </row>
    <row r="3059" spans="1:21" x14ac:dyDescent="0.25">
      <c r="A3059" s="12">
        <v>443</v>
      </c>
      <c r="B3059" t="s">
        <v>7793</v>
      </c>
      <c r="C3059">
        <f>IFERROR(VLOOKUP(B3059,code!$F$1:$G$39,2,FALSE),"")</f>
        <v>1</v>
      </c>
      <c r="D3059" t="s">
        <v>484</v>
      </c>
      <c r="E3059" t="str">
        <f t="shared" si="231"/>
        <v>Female</v>
      </c>
      <c r="F3059" t="s">
        <v>7797</v>
      </c>
      <c r="G3059" s="12">
        <v>70</v>
      </c>
      <c r="H3059" s="14" t="s">
        <v>7826</v>
      </c>
      <c r="I3059" s="24">
        <f t="shared" si="233"/>
        <v>44569</v>
      </c>
      <c r="J3059" s="14"/>
      <c r="K3059" s="14" t="str">
        <f>_xlfn.IFNA(VLOOKUP(D3059,code!F:G,1,FALSE),"")</f>
        <v/>
      </c>
      <c r="L3059" s="15">
        <v>0</v>
      </c>
      <c r="M3059" s="15" t="str">
        <f t="shared" si="232"/>
        <v>__</v>
      </c>
      <c r="N3059" s="15"/>
      <c r="O3059" s="15">
        <f>VLOOKUP(M3059,code!A:C,3,FALSE)</f>
        <v>0</v>
      </c>
      <c r="P3059" s="16"/>
      <c r="Q3059" s="15"/>
      <c r="R3059" s="16"/>
      <c r="S3059" s="15"/>
      <c r="T3059" s="16"/>
      <c r="U3059" s="15"/>
    </row>
    <row r="3060" spans="1:21" x14ac:dyDescent="0.25">
      <c r="A3060" s="12">
        <v>445</v>
      </c>
      <c r="B3060" t="s">
        <v>7793</v>
      </c>
      <c r="C3060">
        <f>IFERROR(VLOOKUP(B3060,code!$F$1:$G$39,2,FALSE),"")</f>
        <v>1</v>
      </c>
      <c r="D3060" t="s">
        <v>486</v>
      </c>
      <c r="E3060" t="str">
        <f t="shared" si="231"/>
        <v>Male</v>
      </c>
      <c r="F3060" t="s">
        <v>7798</v>
      </c>
      <c r="G3060" s="12">
        <v>66</v>
      </c>
      <c r="H3060" s="14" t="s">
        <v>7826</v>
      </c>
      <c r="I3060" s="24">
        <f t="shared" si="233"/>
        <v>44569</v>
      </c>
      <c r="J3060" s="14"/>
      <c r="K3060" s="14" t="str">
        <f>_xlfn.IFNA(VLOOKUP(D3060,code!F:G,1,FALSE),"")</f>
        <v/>
      </c>
      <c r="L3060" s="15">
        <v>0</v>
      </c>
      <c r="M3060" s="15" t="str">
        <f t="shared" si="232"/>
        <v>__</v>
      </c>
      <c r="N3060" s="15"/>
      <c r="O3060" s="15">
        <f>VLOOKUP(M3060,code!A:C,3,FALSE)</f>
        <v>0</v>
      </c>
      <c r="P3060" s="16"/>
      <c r="Q3060" s="15"/>
      <c r="R3060" s="16"/>
      <c r="S3060" s="15"/>
      <c r="T3060" s="16"/>
      <c r="U3060" s="15"/>
    </row>
    <row r="3061" spans="1:21" x14ac:dyDescent="0.25">
      <c r="A3061" s="12">
        <v>446</v>
      </c>
      <c r="B3061" t="s">
        <v>7793</v>
      </c>
      <c r="C3061">
        <f>IFERROR(VLOOKUP(B3061,code!$F$1:$G$39,2,FALSE),"")</f>
        <v>1</v>
      </c>
      <c r="D3061" t="s">
        <v>487</v>
      </c>
      <c r="E3061" t="str">
        <f t="shared" si="231"/>
        <v>Male</v>
      </c>
      <c r="F3061" t="s">
        <v>7798</v>
      </c>
      <c r="G3061" s="12">
        <v>64</v>
      </c>
      <c r="H3061" s="14" t="s">
        <v>7826</v>
      </c>
      <c r="I3061" s="24">
        <f t="shared" si="233"/>
        <v>44569</v>
      </c>
      <c r="J3061" s="14">
        <f t="shared" ref="J3061:J3066" si="235">MAX(P3061,R3061,T3061)</f>
        <v>44413</v>
      </c>
      <c r="K3061" s="14" t="str">
        <f>_xlfn.IFNA(VLOOKUP(D3061,code!F:G,1,FALSE),"")</f>
        <v/>
      </c>
      <c r="L3061" s="15">
        <v>2</v>
      </c>
      <c r="M3061" s="15" t="str">
        <f t="shared" si="232"/>
        <v>北京科兴中维_北京科兴中维_</v>
      </c>
      <c r="N3061" s="15" t="str">
        <f>VLOOKUP(M3061,code!A:B,2,FALSE)</f>
        <v>VV</v>
      </c>
      <c r="O3061" s="15" t="str">
        <f>VLOOKUP(M3061,code!A:C,3,FALSE)</f>
        <v>N</v>
      </c>
      <c r="P3061" s="16">
        <v>44391</v>
      </c>
      <c r="Q3061" s="15" t="s">
        <v>7815</v>
      </c>
      <c r="R3061" s="16">
        <v>44413</v>
      </c>
      <c r="S3061" s="15" t="s">
        <v>7815</v>
      </c>
      <c r="T3061" s="16"/>
      <c r="U3061" s="15"/>
    </row>
    <row r="3062" spans="1:21" x14ac:dyDescent="0.25">
      <c r="A3062" s="12">
        <v>447</v>
      </c>
      <c r="B3062" t="s">
        <v>7793</v>
      </c>
      <c r="C3062">
        <f>IFERROR(VLOOKUP(B3062,code!$F$1:$G$39,2,FALSE),"")</f>
        <v>1</v>
      </c>
      <c r="D3062" t="s">
        <v>488</v>
      </c>
      <c r="E3062" t="str">
        <f t="shared" si="231"/>
        <v>Male</v>
      </c>
      <c r="F3062" t="s">
        <v>7798</v>
      </c>
      <c r="G3062" s="12">
        <v>6</v>
      </c>
      <c r="H3062" s="14">
        <v>44568</v>
      </c>
      <c r="I3062" s="24">
        <f t="shared" si="233"/>
        <v>44568</v>
      </c>
      <c r="J3062" s="14">
        <f t="shared" si="235"/>
        <v>44548</v>
      </c>
      <c r="K3062" s="14" t="str">
        <f>_xlfn.IFNA(VLOOKUP(D3062,code!F:G,1,FALSE),"")</f>
        <v/>
      </c>
      <c r="L3062" s="15">
        <v>2</v>
      </c>
      <c r="M3062" s="15" t="str">
        <f t="shared" si="232"/>
        <v>成都生物_兰州生物_</v>
      </c>
      <c r="N3062" s="15" t="str">
        <f>VLOOKUP(M3062,code!A:B,2,FALSE)</f>
        <v>PP</v>
      </c>
      <c r="O3062" s="15" t="str">
        <f>VLOOKUP(M3062,code!A:C,3,FALSE)</f>
        <v>N</v>
      </c>
      <c r="P3062" s="16">
        <v>44513</v>
      </c>
      <c r="Q3062" s="15" t="s">
        <v>7819</v>
      </c>
      <c r="R3062" s="16">
        <v>44548</v>
      </c>
      <c r="S3062" s="15" t="s">
        <v>7817</v>
      </c>
      <c r="T3062" s="16"/>
      <c r="U3062" s="15"/>
    </row>
    <row r="3063" spans="1:21" x14ac:dyDescent="0.25">
      <c r="A3063" s="12">
        <v>448</v>
      </c>
      <c r="B3063" t="s">
        <v>7793</v>
      </c>
      <c r="C3063">
        <f>IFERROR(VLOOKUP(B3063,code!$F$1:$G$39,2,FALSE),"")</f>
        <v>1</v>
      </c>
      <c r="D3063" t="s">
        <v>489</v>
      </c>
      <c r="E3063" t="str">
        <f t="shared" si="231"/>
        <v>Female</v>
      </c>
      <c r="F3063" t="s">
        <v>7797</v>
      </c>
      <c r="G3063" s="12">
        <v>54</v>
      </c>
      <c r="H3063" s="14" t="s">
        <v>7826</v>
      </c>
      <c r="I3063" s="24">
        <f t="shared" si="233"/>
        <v>44569</v>
      </c>
      <c r="J3063" s="14">
        <f t="shared" si="235"/>
        <v>44464</v>
      </c>
      <c r="K3063" s="14" t="str">
        <f>_xlfn.IFNA(VLOOKUP(D3063,code!F:G,1,FALSE),"")</f>
        <v/>
      </c>
      <c r="L3063" s="15">
        <v>2</v>
      </c>
      <c r="M3063" s="15" t="str">
        <f t="shared" si="232"/>
        <v>北京科兴中维_北京科兴_</v>
      </c>
      <c r="N3063" s="15" t="str">
        <f>VLOOKUP(M3063,code!A:B,2,FALSE)</f>
        <v>VV</v>
      </c>
      <c r="O3063" s="15" t="str">
        <f>VLOOKUP(M3063,code!A:C,3,FALSE)</f>
        <v>N</v>
      </c>
      <c r="P3063" s="16">
        <v>44415</v>
      </c>
      <c r="Q3063" s="15" t="s">
        <v>7815</v>
      </c>
      <c r="R3063" s="16">
        <v>44464</v>
      </c>
      <c r="S3063" s="15" t="s">
        <v>7839</v>
      </c>
      <c r="T3063" s="16"/>
      <c r="U3063" s="15"/>
    </row>
    <row r="3064" spans="1:21" x14ac:dyDescent="0.25">
      <c r="A3064" s="12">
        <v>3891</v>
      </c>
      <c r="B3064" t="s">
        <v>2020</v>
      </c>
      <c r="C3064">
        <f>IFERROR(VLOOKUP(B3064,code!$F$1:$G$39,2,FALSE),"")</f>
        <v>8</v>
      </c>
      <c r="D3064" t="s">
        <v>3846</v>
      </c>
      <c r="E3064" t="str">
        <f t="shared" si="231"/>
        <v>Male</v>
      </c>
      <c r="F3064" t="s">
        <v>7798</v>
      </c>
      <c r="G3064" s="12"/>
      <c r="H3064" s="14" t="s">
        <v>7824</v>
      </c>
      <c r="I3064" s="24">
        <f t="shared" si="233"/>
        <v>44575</v>
      </c>
      <c r="J3064" s="14">
        <f t="shared" si="235"/>
        <v>44434</v>
      </c>
      <c r="K3064" s="14" t="str">
        <f>_xlfn.IFNA(VLOOKUP(D3064,code!F:G,1,FALSE),"")</f>
        <v/>
      </c>
      <c r="L3064" s="15">
        <v>2</v>
      </c>
      <c r="M3064" s="15" t="str">
        <f t="shared" si="232"/>
        <v>北京科兴中维_北京生物_</v>
      </c>
      <c r="N3064" s="15" t="str">
        <f>VLOOKUP(M3064,code!A:B,2,FALSE)</f>
        <v>VP</v>
      </c>
      <c r="O3064" s="15" t="str">
        <f>VLOOKUP(M3064,code!A:C,3,FALSE)</f>
        <v>Y</v>
      </c>
      <c r="P3064" s="16">
        <v>44410</v>
      </c>
      <c r="Q3064" s="15" t="s">
        <v>7815</v>
      </c>
      <c r="R3064" s="16">
        <v>44434</v>
      </c>
      <c r="S3064" s="15" t="s">
        <v>7816</v>
      </c>
      <c r="T3064" s="16"/>
      <c r="U3064" s="15"/>
    </row>
    <row r="3065" spans="1:21" x14ac:dyDescent="0.25">
      <c r="A3065" s="12">
        <v>454</v>
      </c>
      <c r="B3065" t="s">
        <v>7793</v>
      </c>
      <c r="C3065">
        <f>IFERROR(VLOOKUP(B3065,code!$F$1:$G$39,2,FALSE),"")</f>
        <v>1</v>
      </c>
      <c r="D3065" t="s">
        <v>495</v>
      </c>
      <c r="E3065" t="str">
        <f t="shared" si="231"/>
        <v>Male</v>
      </c>
      <c r="F3065" t="s">
        <v>7798</v>
      </c>
      <c r="G3065" s="12">
        <v>56</v>
      </c>
      <c r="H3065" s="14" t="s">
        <v>7826</v>
      </c>
      <c r="I3065" s="24">
        <f t="shared" si="233"/>
        <v>44569</v>
      </c>
      <c r="J3065" s="14">
        <f t="shared" si="235"/>
        <v>44468</v>
      </c>
      <c r="K3065" s="14" t="str">
        <f>_xlfn.IFNA(VLOOKUP(D3065,code!F:G,1,FALSE),"")</f>
        <v/>
      </c>
      <c r="L3065" s="15">
        <v>2</v>
      </c>
      <c r="M3065" s="15" t="str">
        <f t="shared" si="232"/>
        <v>北京科兴中维_北京科兴_</v>
      </c>
      <c r="N3065" s="15" t="str">
        <f>VLOOKUP(M3065,code!A:B,2,FALSE)</f>
        <v>VV</v>
      </c>
      <c r="O3065" s="15" t="str">
        <f>VLOOKUP(M3065,code!A:C,3,FALSE)</f>
        <v>N</v>
      </c>
      <c r="P3065" s="16">
        <v>44436</v>
      </c>
      <c r="Q3065" s="15" t="s">
        <v>7815</v>
      </c>
      <c r="R3065" s="16">
        <v>44468</v>
      </c>
      <c r="S3065" s="15" t="s">
        <v>7839</v>
      </c>
      <c r="T3065" s="16"/>
      <c r="U3065" s="15"/>
    </row>
    <row r="3066" spans="1:21" x14ac:dyDescent="0.25">
      <c r="A3066" s="12">
        <v>455</v>
      </c>
      <c r="B3066" t="s">
        <v>7793</v>
      </c>
      <c r="C3066">
        <f>IFERROR(VLOOKUP(B3066,code!$F$1:$G$39,2,FALSE),"")</f>
        <v>1</v>
      </c>
      <c r="D3066" t="s">
        <v>496</v>
      </c>
      <c r="E3066" t="str">
        <f t="shared" si="231"/>
        <v>Male</v>
      </c>
      <c r="F3066" t="s">
        <v>7798</v>
      </c>
      <c r="G3066" s="12">
        <v>14</v>
      </c>
      <c r="H3066" s="14" t="s">
        <v>7826</v>
      </c>
      <c r="I3066" s="24">
        <f t="shared" si="233"/>
        <v>44569</v>
      </c>
      <c r="J3066" s="14">
        <f t="shared" si="235"/>
        <v>44442</v>
      </c>
      <c r="K3066" s="14" t="str">
        <f>_xlfn.IFNA(VLOOKUP(D3066,code!F:G,1,FALSE),"")</f>
        <v/>
      </c>
      <c r="L3066" s="15">
        <v>2</v>
      </c>
      <c r="M3066" s="15" t="str">
        <f t="shared" si="232"/>
        <v>北京生物_成都生物_</v>
      </c>
      <c r="N3066" s="15" t="str">
        <f>VLOOKUP(M3066,code!A:B,2,FALSE)</f>
        <v>PP</v>
      </c>
      <c r="O3066" s="15" t="str">
        <f>VLOOKUP(M3066,code!A:C,3,FALSE)</f>
        <v>N</v>
      </c>
      <c r="P3066" s="16">
        <v>44420</v>
      </c>
      <c r="Q3066" s="15" t="s">
        <v>7816</v>
      </c>
      <c r="R3066" s="16">
        <v>44442</v>
      </c>
      <c r="S3066" s="15" t="s">
        <v>7819</v>
      </c>
      <c r="T3066" s="16"/>
      <c r="U3066" s="15"/>
    </row>
    <row r="3067" spans="1:21" x14ac:dyDescent="0.25">
      <c r="A3067" s="12">
        <v>456</v>
      </c>
      <c r="B3067" t="s">
        <v>7793</v>
      </c>
      <c r="C3067">
        <f>IFERROR(VLOOKUP(B3067,code!$F$1:$G$39,2,FALSE),"")</f>
        <v>1</v>
      </c>
      <c r="D3067" t="s">
        <v>497</v>
      </c>
      <c r="E3067" t="str">
        <f t="shared" si="231"/>
        <v>Male</v>
      </c>
      <c r="F3067" t="s">
        <v>7798</v>
      </c>
      <c r="G3067" s="12">
        <v>76</v>
      </c>
      <c r="H3067" s="14" t="s">
        <v>7826</v>
      </c>
      <c r="I3067" s="24">
        <f t="shared" si="233"/>
        <v>44569</v>
      </c>
      <c r="J3067" s="14"/>
      <c r="K3067" s="14" t="str">
        <f>_xlfn.IFNA(VLOOKUP(D3067,code!F:G,1,FALSE),"")</f>
        <v/>
      </c>
      <c r="L3067" s="15">
        <v>0</v>
      </c>
      <c r="M3067" s="15" t="str">
        <f t="shared" si="232"/>
        <v>__</v>
      </c>
      <c r="N3067" s="15"/>
      <c r="O3067" s="15">
        <f>VLOOKUP(M3067,code!A:C,3,FALSE)</f>
        <v>0</v>
      </c>
      <c r="P3067" s="16"/>
      <c r="Q3067" s="15"/>
      <c r="R3067" s="16"/>
      <c r="S3067" s="15"/>
      <c r="T3067" s="16"/>
      <c r="U3067" s="15"/>
    </row>
    <row r="3068" spans="1:21" x14ac:dyDescent="0.25">
      <c r="A3068" s="12">
        <v>2008</v>
      </c>
      <c r="B3068" t="s">
        <v>1989</v>
      </c>
      <c r="C3068">
        <f>IFERROR(VLOOKUP(B3068,code!$F$1:$G$39,2,FALSE),"")</f>
        <v>2</v>
      </c>
      <c r="D3068" t="s">
        <v>1554</v>
      </c>
      <c r="E3068" t="str">
        <f t="shared" si="231"/>
        <v>Male</v>
      </c>
      <c r="F3068" t="s">
        <v>7798</v>
      </c>
      <c r="G3068" s="12">
        <v>10</v>
      </c>
      <c r="H3068" s="14">
        <v>44573</v>
      </c>
      <c r="I3068" s="24">
        <f t="shared" si="233"/>
        <v>44573</v>
      </c>
      <c r="J3068" s="14">
        <f t="shared" ref="J3068:J3088" si="236">MAX(P3068,R3068,T3068)</f>
        <v>44536</v>
      </c>
      <c r="K3068" s="14" t="str">
        <f>_xlfn.IFNA(VLOOKUP(D3068,code!F:G,1,FALSE),"")</f>
        <v/>
      </c>
      <c r="L3068" s="15">
        <v>2</v>
      </c>
      <c r="M3068" s="15" t="str">
        <f t="shared" si="232"/>
        <v>成都生物_兰州生物_</v>
      </c>
      <c r="N3068" s="15" t="str">
        <f>VLOOKUP(M3068,code!A:B,2,FALSE)</f>
        <v>PP</v>
      </c>
      <c r="O3068" s="15" t="str">
        <f>VLOOKUP(M3068,code!A:C,3,FALSE)</f>
        <v>N</v>
      </c>
      <c r="P3068" s="16">
        <v>44507</v>
      </c>
      <c r="Q3068" s="15" t="s">
        <v>7819</v>
      </c>
      <c r="R3068" s="16">
        <v>44536</v>
      </c>
      <c r="S3068" s="15" t="s">
        <v>7817</v>
      </c>
      <c r="T3068" s="16"/>
      <c r="U3068" s="15"/>
    </row>
    <row r="3069" spans="1:21" x14ac:dyDescent="0.25">
      <c r="A3069" s="12">
        <v>460</v>
      </c>
      <c r="B3069" t="s">
        <v>7793</v>
      </c>
      <c r="C3069">
        <f>IFERROR(VLOOKUP(B3069,code!$F$1:$G$39,2,FALSE),"")</f>
        <v>1</v>
      </c>
      <c r="D3069" t="s">
        <v>501</v>
      </c>
      <c r="E3069" t="str">
        <f t="shared" si="231"/>
        <v>Female</v>
      </c>
      <c r="F3069" t="s">
        <v>7797</v>
      </c>
      <c r="G3069" s="12">
        <v>68</v>
      </c>
      <c r="H3069" s="14" t="s">
        <v>7826</v>
      </c>
      <c r="I3069" s="24">
        <f t="shared" si="233"/>
        <v>44569</v>
      </c>
      <c r="J3069" s="14">
        <f t="shared" si="236"/>
        <v>44413</v>
      </c>
      <c r="K3069" s="14" t="str">
        <f>_xlfn.IFNA(VLOOKUP(D3069,code!F:G,1,FALSE),"")</f>
        <v/>
      </c>
      <c r="L3069" s="15">
        <v>2</v>
      </c>
      <c r="M3069" s="15" t="str">
        <f t="shared" si="232"/>
        <v>北京生物_北京科兴中维_</v>
      </c>
      <c r="N3069" s="15" t="str">
        <f>VLOOKUP(M3069,code!A:B,2,FALSE)</f>
        <v>PV</v>
      </c>
      <c r="O3069" s="15" t="str">
        <f>VLOOKUP(M3069,code!A:C,3,FALSE)</f>
        <v>Y</v>
      </c>
      <c r="P3069" s="16">
        <v>44384</v>
      </c>
      <c r="Q3069" s="15" t="s">
        <v>7816</v>
      </c>
      <c r="R3069" s="16">
        <v>44413</v>
      </c>
      <c r="S3069" s="15" t="s">
        <v>7815</v>
      </c>
      <c r="T3069" s="16"/>
      <c r="U3069" s="15"/>
    </row>
    <row r="3070" spans="1:21" x14ac:dyDescent="0.25">
      <c r="A3070" s="12">
        <v>461</v>
      </c>
      <c r="B3070" t="s">
        <v>7793</v>
      </c>
      <c r="C3070">
        <f>IFERROR(VLOOKUP(B3070,code!$F$1:$G$39,2,FALSE),"")</f>
        <v>1</v>
      </c>
      <c r="D3070" t="s">
        <v>502</v>
      </c>
      <c r="E3070" t="str">
        <f t="shared" si="231"/>
        <v>Female</v>
      </c>
      <c r="F3070" t="s">
        <v>7797</v>
      </c>
      <c r="G3070" s="12">
        <v>11</v>
      </c>
      <c r="H3070" s="14" t="s">
        <v>7826</v>
      </c>
      <c r="I3070" s="24">
        <f t="shared" si="233"/>
        <v>44569</v>
      </c>
      <c r="J3070" s="14">
        <f t="shared" si="236"/>
        <v>44549</v>
      </c>
      <c r="K3070" s="14" t="str">
        <f>_xlfn.IFNA(VLOOKUP(D3070,code!F:G,1,FALSE),"")</f>
        <v/>
      </c>
      <c r="L3070" s="15">
        <v>2</v>
      </c>
      <c r="M3070" s="15" t="str">
        <f t="shared" si="232"/>
        <v>成都生物_兰州生物_</v>
      </c>
      <c r="N3070" s="15" t="str">
        <f>VLOOKUP(M3070,code!A:B,2,FALSE)</f>
        <v>PP</v>
      </c>
      <c r="O3070" s="15" t="str">
        <f>VLOOKUP(M3070,code!A:C,3,FALSE)</f>
        <v>N</v>
      </c>
      <c r="P3070" s="16">
        <v>44527</v>
      </c>
      <c r="Q3070" s="15" t="s">
        <v>7819</v>
      </c>
      <c r="R3070" s="16">
        <v>44549</v>
      </c>
      <c r="S3070" s="15" t="s">
        <v>7817</v>
      </c>
      <c r="T3070" s="16"/>
      <c r="U3070" s="15"/>
    </row>
    <row r="3071" spans="1:21" x14ac:dyDescent="0.25">
      <c r="A3071" s="12">
        <v>462</v>
      </c>
      <c r="B3071" t="s">
        <v>7793</v>
      </c>
      <c r="C3071">
        <f>IFERROR(VLOOKUP(B3071,code!$F$1:$G$39,2,FALSE),"")</f>
        <v>1</v>
      </c>
      <c r="D3071" t="s">
        <v>503</v>
      </c>
      <c r="E3071" t="str">
        <f t="shared" si="231"/>
        <v>Female</v>
      </c>
      <c r="F3071" t="s">
        <v>7797</v>
      </c>
      <c r="G3071" s="12">
        <v>26</v>
      </c>
      <c r="H3071" s="14" t="s">
        <v>7826</v>
      </c>
      <c r="I3071" s="24">
        <f t="shared" si="233"/>
        <v>44569</v>
      </c>
      <c r="J3071" s="14">
        <f t="shared" si="236"/>
        <v>44354</v>
      </c>
      <c r="K3071" s="14" t="str">
        <f>_xlfn.IFNA(VLOOKUP(D3071,code!F:G,1,FALSE),"")</f>
        <v/>
      </c>
      <c r="L3071" s="15">
        <v>2</v>
      </c>
      <c r="M3071" s="15" t="str">
        <f t="shared" si="232"/>
        <v>北京生物_北京生物_</v>
      </c>
      <c r="N3071" s="15" t="str">
        <f>VLOOKUP(M3071,code!A:B,2,FALSE)</f>
        <v>PP</v>
      </c>
      <c r="O3071" s="15" t="str">
        <f>VLOOKUP(M3071,code!A:C,3,FALSE)</f>
        <v>N</v>
      </c>
      <c r="P3071" s="16">
        <v>44306</v>
      </c>
      <c r="Q3071" s="15" t="s">
        <v>7816</v>
      </c>
      <c r="R3071" s="16">
        <v>44354</v>
      </c>
      <c r="S3071" s="15" t="s">
        <v>7816</v>
      </c>
      <c r="T3071" s="16"/>
      <c r="U3071" s="15"/>
    </row>
    <row r="3072" spans="1:21" x14ac:dyDescent="0.25">
      <c r="A3072" s="12">
        <v>465</v>
      </c>
      <c r="B3072" t="s">
        <v>7793</v>
      </c>
      <c r="C3072">
        <f>IFERROR(VLOOKUP(B3072,code!$F$1:$G$39,2,FALSE),"")</f>
        <v>1</v>
      </c>
      <c r="D3072" t="s">
        <v>506</v>
      </c>
      <c r="E3072" t="str">
        <f t="shared" si="231"/>
        <v>Female</v>
      </c>
      <c r="F3072" t="s">
        <v>7797</v>
      </c>
      <c r="G3072" s="12">
        <v>39</v>
      </c>
      <c r="H3072" s="14" t="s">
        <v>7826</v>
      </c>
      <c r="I3072" s="24">
        <f t="shared" si="233"/>
        <v>44569</v>
      </c>
      <c r="J3072" s="14">
        <f t="shared" si="236"/>
        <v>44350</v>
      </c>
      <c r="K3072" s="14" t="str">
        <f>_xlfn.IFNA(VLOOKUP(D3072,code!F:G,1,FALSE),"")</f>
        <v/>
      </c>
      <c r="L3072" s="15">
        <v>2</v>
      </c>
      <c r="M3072" s="15" t="str">
        <f t="shared" si="232"/>
        <v>北京生物_北京生物_</v>
      </c>
      <c r="N3072" s="15" t="str">
        <f>VLOOKUP(M3072,code!A:B,2,FALSE)</f>
        <v>PP</v>
      </c>
      <c r="O3072" s="15" t="str">
        <f>VLOOKUP(M3072,code!A:C,3,FALSE)</f>
        <v>N</v>
      </c>
      <c r="P3072" s="16">
        <v>44305</v>
      </c>
      <c r="Q3072" s="15" t="s">
        <v>7816</v>
      </c>
      <c r="R3072" s="16">
        <v>44350</v>
      </c>
      <c r="S3072" s="15" t="s">
        <v>7816</v>
      </c>
      <c r="T3072" s="16"/>
      <c r="U3072" s="15"/>
    </row>
    <row r="3073" spans="1:21" x14ac:dyDescent="0.25">
      <c r="A3073" s="12">
        <v>466</v>
      </c>
      <c r="B3073" t="s">
        <v>7793</v>
      </c>
      <c r="C3073">
        <f>IFERROR(VLOOKUP(B3073,code!$F$1:$G$39,2,FALSE),"")</f>
        <v>1</v>
      </c>
      <c r="D3073" t="s">
        <v>507</v>
      </c>
      <c r="E3073" t="str">
        <f t="shared" si="231"/>
        <v>Female</v>
      </c>
      <c r="F3073" t="s">
        <v>7797</v>
      </c>
      <c r="G3073" s="12">
        <v>58</v>
      </c>
      <c r="H3073" s="14" t="s">
        <v>7826</v>
      </c>
      <c r="I3073" s="24">
        <f t="shared" si="233"/>
        <v>44569</v>
      </c>
      <c r="J3073" s="14">
        <f t="shared" si="236"/>
        <v>44446</v>
      </c>
      <c r="K3073" s="14" t="str">
        <f>_xlfn.IFNA(VLOOKUP(D3073,code!F:G,1,FALSE),"")</f>
        <v/>
      </c>
      <c r="L3073" s="15">
        <v>2</v>
      </c>
      <c r="M3073" s="15" t="str">
        <f t="shared" si="232"/>
        <v>北京科兴中维_北京科兴中维_</v>
      </c>
      <c r="N3073" s="15" t="str">
        <f>VLOOKUP(M3073,code!A:B,2,FALSE)</f>
        <v>VV</v>
      </c>
      <c r="O3073" s="15" t="str">
        <f>VLOOKUP(M3073,code!A:C,3,FALSE)</f>
        <v>N</v>
      </c>
      <c r="P3073" s="16">
        <v>44405</v>
      </c>
      <c r="Q3073" s="15" t="s">
        <v>7815</v>
      </c>
      <c r="R3073" s="16">
        <v>44446</v>
      </c>
      <c r="S3073" s="15" t="s">
        <v>7815</v>
      </c>
      <c r="T3073" s="16"/>
      <c r="U3073" s="15"/>
    </row>
    <row r="3074" spans="1:21" x14ac:dyDescent="0.25">
      <c r="A3074" s="12">
        <v>467</v>
      </c>
      <c r="B3074" t="s">
        <v>7793</v>
      </c>
      <c r="C3074">
        <f>IFERROR(VLOOKUP(B3074,code!$F$1:$G$39,2,FALSE),"")</f>
        <v>1</v>
      </c>
      <c r="D3074" t="s">
        <v>508</v>
      </c>
      <c r="E3074" t="str">
        <f t="shared" ref="E3074:E3137" si="237">IF(F3074="男","Male",IF(F3074="女", "Female", ""))</f>
        <v>Female</v>
      </c>
      <c r="F3074" t="s">
        <v>7797</v>
      </c>
      <c r="G3074" s="12">
        <v>23</v>
      </c>
      <c r="H3074" s="14" t="s">
        <v>7826</v>
      </c>
      <c r="I3074" s="24">
        <f t="shared" si="233"/>
        <v>44569</v>
      </c>
      <c r="J3074" s="14">
        <f t="shared" si="236"/>
        <v>44373</v>
      </c>
      <c r="K3074" s="14" t="str">
        <f>_xlfn.IFNA(VLOOKUP(D3074,code!F:G,1,FALSE),"")</f>
        <v/>
      </c>
      <c r="L3074" s="15">
        <v>2</v>
      </c>
      <c r="M3074" s="15" t="str">
        <f t="shared" ref="M3074:M3137" si="238">Q3074&amp;"_"&amp;S3074&amp;"_"&amp;U3074</f>
        <v>北京生物_北京生物_</v>
      </c>
      <c r="N3074" s="15" t="str">
        <f>VLOOKUP(M3074,code!A:B,2,FALSE)</f>
        <v>PP</v>
      </c>
      <c r="O3074" s="15" t="str">
        <f>VLOOKUP(M3074,code!A:C,3,FALSE)</f>
        <v>N</v>
      </c>
      <c r="P3074" s="16">
        <v>44351</v>
      </c>
      <c r="Q3074" s="15" t="s">
        <v>7816</v>
      </c>
      <c r="R3074" s="16">
        <v>44373</v>
      </c>
      <c r="S3074" s="15" t="s">
        <v>7816</v>
      </c>
      <c r="T3074" s="16"/>
      <c r="U3074" s="15"/>
    </row>
    <row r="3075" spans="1:21" x14ac:dyDescent="0.25">
      <c r="A3075" s="12">
        <v>468</v>
      </c>
      <c r="B3075" t="s">
        <v>7793</v>
      </c>
      <c r="C3075">
        <f>IFERROR(VLOOKUP(B3075,code!$F$1:$G$39,2,FALSE),"")</f>
        <v>1</v>
      </c>
      <c r="D3075" t="s">
        <v>509</v>
      </c>
      <c r="E3075" t="str">
        <f t="shared" si="237"/>
        <v>Female</v>
      </c>
      <c r="F3075" t="s">
        <v>7797</v>
      </c>
      <c r="G3075" s="12">
        <v>31</v>
      </c>
      <c r="H3075" s="14" t="s">
        <v>7826</v>
      </c>
      <c r="I3075" s="24">
        <f t="shared" ref="I3075:I3138" si="239">IFERROR(DATEVALUE(H3075),H3075)</f>
        <v>44569</v>
      </c>
      <c r="J3075" s="14">
        <f t="shared" si="236"/>
        <v>44410</v>
      </c>
      <c r="K3075" s="14" t="str">
        <f>_xlfn.IFNA(VLOOKUP(D3075,code!F:G,1,FALSE),"")</f>
        <v/>
      </c>
      <c r="L3075" s="15">
        <v>2</v>
      </c>
      <c r="M3075" s="15" t="str">
        <f t="shared" si="238"/>
        <v>北京生物_北京科兴中维_</v>
      </c>
      <c r="N3075" s="15" t="str">
        <f>VLOOKUP(M3075,code!A:B,2,FALSE)</f>
        <v>PV</v>
      </c>
      <c r="O3075" s="15" t="str">
        <f>VLOOKUP(M3075,code!A:C,3,FALSE)</f>
        <v>Y</v>
      </c>
      <c r="P3075" s="16">
        <v>44355</v>
      </c>
      <c r="Q3075" s="15" t="s">
        <v>7816</v>
      </c>
      <c r="R3075" s="16">
        <v>44410</v>
      </c>
      <c r="S3075" s="15" t="s">
        <v>7815</v>
      </c>
      <c r="T3075" s="16"/>
      <c r="U3075" s="15"/>
    </row>
    <row r="3076" spans="1:21" x14ac:dyDescent="0.25">
      <c r="A3076" s="12">
        <v>470</v>
      </c>
      <c r="B3076" t="s">
        <v>7793</v>
      </c>
      <c r="C3076">
        <f>IFERROR(VLOOKUP(B3076,code!$F$1:$G$39,2,FALSE),"")</f>
        <v>1</v>
      </c>
      <c r="D3076" t="s">
        <v>511</v>
      </c>
      <c r="E3076" t="str">
        <f t="shared" si="237"/>
        <v>Female</v>
      </c>
      <c r="F3076" t="s">
        <v>7797</v>
      </c>
      <c r="G3076" s="12">
        <v>10</v>
      </c>
      <c r="H3076" s="14" t="s">
        <v>7826</v>
      </c>
      <c r="I3076" s="24">
        <f t="shared" si="239"/>
        <v>44569</v>
      </c>
      <c r="J3076" s="14">
        <f t="shared" si="236"/>
        <v>44541</v>
      </c>
      <c r="K3076" s="14" t="str">
        <f>_xlfn.IFNA(VLOOKUP(D3076,code!F:G,1,FALSE),"")</f>
        <v/>
      </c>
      <c r="L3076" s="15">
        <v>2</v>
      </c>
      <c r="M3076" s="15" t="str">
        <f t="shared" si="238"/>
        <v>成都生物_兰州生物_</v>
      </c>
      <c r="N3076" s="15" t="str">
        <f>VLOOKUP(M3076,code!A:B,2,FALSE)</f>
        <v>PP</v>
      </c>
      <c r="O3076" s="15" t="str">
        <f>VLOOKUP(M3076,code!A:C,3,FALSE)</f>
        <v>N</v>
      </c>
      <c r="P3076" s="16">
        <v>44513</v>
      </c>
      <c r="Q3076" s="15" t="s">
        <v>7819</v>
      </c>
      <c r="R3076" s="16">
        <v>44541</v>
      </c>
      <c r="S3076" s="15" t="s">
        <v>7817</v>
      </c>
      <c r="T3076" s="16"/>
      <c r="U3076" s="15"/>
    </row>
    <row r="3077" spans="1:21" x14ac:dyDescent="0.25">
      <c r="A3077" s="12">
        <v>471</v>
      </c>
      <c r="B3077" t="s">
        <v>7793</v>
      </c>
      <c r="C3077">
        <f>IFERROR(VLOOKUP(B3077,code!$F$1:$G$39,2,FALSE),"")</f>
        <v>1</v>
      </c>
      <c r="D3077" t="s">
        <v>512</v>
      </c>
      <c r="E3077" t="str">
        <f t="shared" si="237"/>
        <v>Female</v>
      </c>
      <c r="F3077" t="s">
        <v>7797</v>
      </c>
      <c r="G3077" s="12">
        <v>11</v>
      </c>
      <c r="H3077" s="14" t="s">
        <v>7826</v>
      </c>
      <c r="I3077" s="24">
        <f t="shared" si="239"/>
        <v>44569</v>
      </c>
      <c r="J3077" s="14">
        <f t="shared" si="236"/>
        <v>44541</v>
      </c>
      <c r="K3077" s="14" t="str">
        <f>_xlfn.IFNA(VLOOKUP(D3077,code!F:G,1,FALSE),"")</f>
        <v/>
      </c>
      <c r="L3077" s="15">
        <v>2</v>
      </c>
      <c r="M3077" s="15" t="str">
        <f t="shared" si="238"/>
        <v>成都生物_兰州生物_</v>
      </c>
      <c r="N3077" s="15" t="str">
        <f>VLOOKUP(M3077,code!A:B,2,FALSE)</f>
        <v>PP</v>
      </c>
      <c r="O3077" s="15" t="str">
        <f>VLOOKUP(M3077,code!A:C,3,FALSE)</f>
        <v>N</v>
      </c>
      <c r="P3077" s="16">
        <v>44513</v>
      </c>
      <c r="Q3077" s="15" t="s">
        <v>7819</v>
      </c>
      <c r="R3077" s="16">
        <v>44541</v>
      </c>
      <c r="S3077" s="15" t="s">
        <v>7817</v>
      </c>
      <c r="T3077" s="16"/>
      <c r="U3077" s="15"/>
    </row>
    <row r="3078" spans="1:21" x14ac:dyDescent="0.25">
      <c r="A3078" s="12">
        <v>473</v>
      </c>
      <c r="B3078" t="s">
        <v>7793</v>
      </c>
      <c r="C3078">
        <f>IFERROR(VLOOKUP(B3078,code!$F$1:$G$39,2,FALSE),"")</f>
        <v>1</v>
      </c>
      <c r="D3078" t="s">
        <v>514</v>
      </c>
      <c r="E3078" t="str">
        <f t="shared" si="237"/>
        <v>Female</v>
      </c>
      <c r="F3078" t="s">
        <v>7797</v>
      </c>
      <c r="G3078" s="12">
        <v>47</v>
      </c>
      <c r="H3078" s="14" t="s">
        <v>7826</v>
      </c>
      <c r="I3078" s="24">
        <f t="shared" si="239"/>
        <v>44569</v>
      </c>
      <c r="J3078" s="14">
        <f t="shared" si="236"/>
        <v>44350</v>
      </c>
      <c r="K3078" s="14" t="str">
        <f>_xlfn.IFNA(VLOOKUP(D3078,code!F:G,1,FALSE),"")</f>
        <v/>
      </c>
      <c r="L3078" s="15">
        <v>2</v>
      </c>
      <c r="M3078" s="15" t="str">
        <f t="shared" si="238"/>
        <v>北京生物_北京生物_</v>
      </c>
      <c r="N3078" s="15" t="str">
        <f>VLOOKUP(M3078,code!A:B,2,FALSE)</f>
        <v>PP</v>
      </c>
      <c r="O3078" s="15" t="str">
        <f>VLOOKUP(M3078,code!A:C,3,FALSE)</f>
        <v>N</v>
      </c>
      <c r="P3078" s="16">
        <v>44305</v>
      </c>
      <c r="Q3078" s="15" t="s">
        <v>7816</v>
      </c>
      <c r="R3078" s="16">
        <v>44350</v>
      </c>
      <c r="S3078" s="15" t="s">
        <v>7816</v>
      </c>
      <c r="T3078" s="16"/>
      <c r="U3078" s="15"/>
    </row>
    <row r="3079" spans="1:21" x14ac:dyDescent="0.25">
      <c r="A3079" s="12">
        <v>478</v>
      </c>
      <c r="B3079" t="s">
        <v>7793</v>
      </c>
      <c r="C3079">
        <f>IFERROR(VLOOKUP(B3079,code!$F$1:$G$39,2,FALSE),"")</f>
        <v>1</v>
      </c>
      <c r="D3079" t="s">
        <v>519</v>
      </c>
      <c r="E3079" t="str">
        <f t="shared" si="237"/>
        <v>Male</v>
      </c>
      <c r="F3079" t="s">
        <v>7798</v>
      </c>
      <c r="G3079" s="12">
        <v>18</v>
      </c>
      <c r="H3079" s="14" t="s">
        <v>7826</v>
      </c>
      <c r="I3079" s="24">
        <f t="shared" si="239"/>
        <v>44569</v>
      </c>
      <c r="J3079" s="14">
        <f t="shared" si="236"/>
        <v>44428</v>
      </c>
      <c r="K3079" s="14" t="str">
        <f>_xlfn.IFNA(VLOOKUP(D3079,code!F:G,1,FALSE),"")</f>
        <v/>
      </c>
      <c r="L3079" s="15">
        <v>2</v>
      </c>
      <c r="M3079" s="15" t="str">
        <f t="shared" si="238"/>
        <v>兰州生物_北京科兴中维_</v>
      </c>
      <c r="N3079" s="15" t="str">
        <f>VLOOKUP(M3079,code!A:B,2,FALSE)</f>
        <v>PV</v>
      </c>
      <c r="O3079" s="15" t="str">
        <f>VLOOKUP(M3079,code!A:C,3,FALSE)</f>
        <v>Y</v>
      </c>
      <c r="P3079" s="16">
        <v>44406</v>
      </c>
      <c r="Q3079" s="15" t="s">
        <v>7817</v>
      </c>
      <c r="R3079" s="16">
        <v>44428</v>
      </c>
      <c r="S3079" s="15" t="s">
        <v>7815</v>
      </c>
      <c r="T3079" s="16"/>
      <c r="U3079" s="15"/>
    </row>
    <row r="3080" spans="1:21" x14ac:dyDescent="0.25">
      <c r="A3080" s="12">
        <v>480</v>
      </c>
      <c r="B3080" t="s">
        <v>7793</v>
      </c>
      <c r="C3080">
        <f>IFERROR(VLOOKUP(B3080,code!$F$1:$G$39,2,FALSE),"")</f>
        <v>1</v>
      </c>
      <c r="D3080" t="s">
        <v>521</v>
      </c>
      <c r="E3080" t="str">
        <f t="shared" si="237"/>
        <v>Male</v>
      </c>
      <c r="F3080" t="s">
        <v>7798</v>
      </c>
      <c r="G3080" s="12">
        <v>34</v>
      </c>
      <c r="H3080" s="14" t="s">
        <v>7826</v>
      </c>
      <c r="I3080" s="24">
        <f t="shared" si="239"/>
        <v>44569</v>
      </c>
      <c r="J3080" s="14">
        <f t="shared" si="236"/>
        <v>44458</v>
      </c>
      <c r="K3080" s="14" t="str">
        <f>_xlfn.IFNA(VLOOKUP(D3080,code!F:G,1,FALSE),"")</f>
        <v/>
      </c>
      <c r="L3080" s="15">
        <v>2</v>
      </c>
      <c r="M3080" s="15" t="str">
        <f t="shared" si="238"/>
        <v>北京科兴中维_北京科兴中维_</v>
      </c>
      <c r="N3080" s="15" t="str">
        <f>VLOOKUP(M3080,code!A:B,2,FALSE)</f>
        <v>VV</v>
      </c>
      <c r="O3080" s="15" t="str">
        <f>VLOOKUP(M3080,code!A:C,3,FALSE)</f>
        <v>N</v>
      </c>
      <c r="P3080" s="16">
        <v>44433</v>
      </c>
      <c r="Q3080" s="15" t="s">
        <v>7815</v>
      </c>
      <c r="R3080" s="16">
        <v>44458</v>
      </c>
      <c r="S3080" s="15" t="s">
        <v>7815</v>
      </c>
      <c r="T3080" s="16"/>
      <c r="U3080" s="15"/>
    </row>
    <row r="3081" spans="1:21" x14ac:dyDescent="0.25">
      <c r="A3081" s="12">
        <v>481</v>
      </c>
      <c r="B3081" t="s">
        <v>7793</v>
      </c>
      <c r="C3081">
        <f>IFERROR(VLOOKUP(B3081,code!$F$1:$G$39,2,FALSE),"")</f>
        <v>1</v>
      </c>
      <c r="D3081" t="s">
        <v>522</v>
      </c>
      <c r="E3081" t="str">
        <f t="shared" si="237"/>
        <v>Male</v>
      </c>
      <c r="F3081" t="s">
        <v>7798</v>
      </c>
      <c r="G3081" s="12">
        <v>28</v>
      </c>
      <c r="H3081" s="14" t="s">
        <v>7826</v>
      </c>
      <c r="I3081" s="24">
        <f t="shared" si="239"/>
        <v>44569</v>
      </c>
      <c r="J3081" s="14">
        <f t="shared" si="236"/>
        <v>44372</v>
      </c>
      <c r="K3081" s="14" t="str">
        <f>_xlfn.IFNA(VLOOKUP(D3081,code!F:G,1,FALSE),"")</f>
        <v/>
      </c>
      <c r="L3081" s="15">
        <v>2</v>
      </c>
      <c r="M3081" s="15" t="str">
        <f t="shared" si="238"/>
        <v>北京科兴中维_北京科兴中维_</v>
      </c>
      <c r="N3081" s="15" t="str">
        <f>VLOOKUP(M3081,code!A:B,2,FALSE)</f>
        <v>VV</v>
      </c>
      <c r="O3081" s="15" t="str">
        <f>VLOOKUP(M3081,code!A:C,3,FALSE)</f>
        <v>N</v>
      </c>
      <c r="P3081" s="16">
        <v>44343</v>
      </c>
      <c r="Q3081" s="15" t="s">
        <v>7815</v>
      </c>
      <c r="R3081" s="16">
        <v>44372</v>
      </c>
      <c r="S3081" s="15" t="s">
        <v>7815</v>
      </c>
      <c r="T3081" s="16"/>
      <c r="U3081" s="15"/>
    </row>
    <row r="3082" spans="1:21" x14ac:dyDescent="0.25">
      <c r="A3082" s="12">
        <v>482</v>
      </c>
      <c r="B3082" t="s">
        <v>7793</v>
      </c>
      <c r="C3082">
        <f>IFERROR(VLOOKUP(B3082,code!$F$1:$G$39,2,FALSE),"")</f>
        <v>1</v>
      </c>
      <c r="D3082" t="s">
        <v>523</v>
      </c>
      <c r="E3082" t="str">
        <f t="shared" si="237"/>
        <v>Male</v>
      </c>
      <c r="F3082" t="s">
        <v>7798</v>
      </c>
      <c r="G3082" s="12">
        <v>45</v>
      </c>
      <c r="H3082" s="14" t="s">
        <v>7826</v>
      </c>
      <c r="I3082" s="24">
        <f t="shared" si="239"/>
        <v>44569</v>
      </c>
      <c r="J3082" s="14">
        <f t="shared" si="236"/>
        <v>44346</v>
      </c>
      <c r="K3082" s="14" t="str">
        <f>_xlfn.IFNA(VLOOKUP(D3082,code!F:G,1,FALSE),"")</f>
        <v/>
      </c>
      <c r="L3082" s="15">
        <v>2</v>
      </c>
      <c r="M3082" s="15" t="str">
        <f t="shared" si="238"/>
        <v>北京生物_北京生物_</v>
      </c>
      <c r="N3082" s="15" t="str">
        <f>VLOOKUP(M3082,code!A:B,2,FALSE)</f>
        <v>PP</v>
      </c>
      <c r="O3082" s="15" t="str">
        <f>VLOOKUP(M3082,code!A:C,3,FALSE)</f>
        <v>N</v>
      </c>
      <c r="P3082" s="16">
        <v>44299</v>
      </c>
      <c r="Q3082" s="15" t="s">
        <v>7816</v>
      </c>
      <c r="R3082" s="16">
        <v>44346</v>
      </c>
      <c r="S3082" s="15" t="s">
        <v>7816</v>
      </c>
      <c r="T3082" s="16"/>
      <c r="U3082" s="15"/>
    </row>
    <row r="3083" spans="1:21" x14ac:dyDescent="0.25">
      <c r="A3083" s="12">
        <v>3705</v>
      </c>
      <c r="B3083" t="s">
        <v>2020</v>
      </c>
      <c r="C3083">
        <f>IFERROR(VLOOKUP(B3083,code!$F$1:$G$39,2,FALSE),"")</f>
        <v>8</v>
      </c>
      <c r="D3083" t="s">
        <v>3672</v>
      </c>
      <c r="E3083" t="str">
        <f t="shared" si="237"/>
        <v>Female</v>
      </c>
      <c r="F3083" t="s">
        <v>7797</v>
      </c>
      <c r="G3083" s="12">
        <v>41</v>
      </c>
      <c r="H3083" s="14" t="s">
        <v>7824</v>
      </c>
      <c r="I3083" s="24">
        <f t="shared" si="239"/>
        <v>44575</v>
      </c>
      <c r="J3083" s="14">
        <f t="shared" si="236"/>
        <v>44564</v>
      </c>
      <c r="K3083" s="14" t="str">
        <f>_xlfn.IFNA(VLOOKUP(D3083,code!F:G,1,FALSE),"")</f>
        <v/>
      </c>
      <c r="L3083" s="15">
        <v>3</v>
      </c>
      <c r="M3083" s="15" t="str">
        <f t="shared" si="238"/>
        <v>北京生物_北京生物_兰州生物</v>
      </c>
      <c r="N3083" s="15" t="str">
        <f>VLOOKUP(M3083,code!A:B,2,FALSE)</f>
        <v>PPP</v>
      </c>
      <c r="O3083" s="15" t="str">
        <f>VLOOKUP(M3083,code!A:C,3,FALSE)</f>
        <v>N</v>
      </c>
      <c r="P3083" s="16">
        <v>44295</v>
      </c>
      <c r="Q3083" s="15" t="s">
        <v>7816</v>
      </c>
      <c r="R3083" s="16">
        <v>44341</v>
      </c>
      <c r="S3083" s="15" t="s">
        <v>7816</v>
      </c>
      <c r="T3083" s="16">
        <v>44564</v>
      </c>
      <c r="U3083" s="15" t="s">
        <v>7817</v>
      </c>
    </row>
    <row r="3084" spans="1:21" x14ac:dyDescent="0.25">
      <c r="A3084" s="12">
        <v>489</v>
      </c>
      <c r="B3084" t="s">
        <v>7793</v>
      </c>
      <c r="C3084">
        <f>IFERROR(VLOOKUP(B3084,code!$F$1:$G$39,2,FALSE),"")</f>
        <v>1</v>
      </c>
      <c r="D3084" t="s">
        <v>530</v>
      </c>
      <c r="E3084" t="str">
        <f t="shared" si="237"/>
        <v>Male</v>
      </c>
      <c r="F3084" t="s">
        <v>7798</v>
      </c>
      <c r="G3084" s="12">
        <v>70</v>
      </c>
      <c r="H3084" s="14" t="s">
        <v>7826</v>
      </c>
      <c r="I3084" s="24">
        <f t="shared" si="239"/>
        <v>44569</v>
      </c>
      <c r="J3084" s="14">
        <f t="shared" si="236"/>
        <v>44424</v>
      </c>
      <c r="K3084" s="14" t="str">
        <f>_xlfn.IFNA(VLOOKUP(D3084,code!F:G,1,FALSE),"")</f>
        <v/>
      </c>
      <c r="L3084" s="15">
        <v>2</v>
      </c>
      <c r="M3084" s="15" t="str">
        <f t="shared" si="238"/>
        <v>北京科兴中维_北京科兴中维_</v>
      </c>
      <c r="N3084" s="15" t="str">
        <f>VLOOKUP(M3084,code!A:B,2,FALSE)</f>
        <v>VV</v>
      </c>
      <c r="O3084" s="15" t="str">
        <f>VLOOKUP(M3084,code!A:C,3,FALSE)</f>
        <v>N</v>
      </c>
      <c r="P3084" s="16">
        <v>44401</v>
      </c>
      <c r="Q3084" s="15" t="s">
        <v>7815</v>
      </c>
      <c r="R3084" s="16">
        <v>44424</v>
      </c>
      <c r="S3084" s="15" t="s">
        <v>7815</v>
      </c>
      <c r="T3084" s="16"/>
      <c r="U3084" s="15"/>
    </row>
    <row r="3085" spans="1:21" x14ac:dyDescent="0.25">
      <c r="A3085" s="12">
        <v>492</v>
      </c>
      <c r="B3085" t="s">
        <v>7793</v>
      </c>
      <c r="C3085">
        <f>IFERROR(VLOOKUP(B3085,code!$F$1:$G$39,2,FALSE),"")</f>
        <v>1</v>
      </c>
      <c r="D3085" t="s">
        <v>533</v>
      </c>
      <c r="E3085" t="str">
        <f t="shared" si="237"/>
        <v>Female</v>
      </c>
      <c r="F3085" t="s">
        <v>7797</v>
      </c>
      <c r="G3085" s="12">
        <v>43</v>
      </c>
      <c r="H3085" s="14" t="s">
        <v>7826</v>
      </c>
      <c r="I3085" s="24">
        <f t="shared" si="239"/>
        <v>44569</v>
      </c>
      <c r="J3085" s="14">
        <f t="shared" si="236"/>
        <v>44489</v>
      </c>
      <c r="K3085" s="14" t="str">
        <f>_xlfn.IFNA(VLOOKUP(D3085,code!F:G,1,FALSE),"")</f>
        <v/>
      </c>
      <c r="L3085" s="15">
        <v>2</v>
      </c>
      <c r="M3085" s="15" t="str">
        <f t="shared" si="238"/>
        <v>兰州生物_兰州生物_</v>
      </c>
      <c r="N3085" s="15" t="str">
        <f>VLOOKUP(M3085,code!A:B,2,FALSE)</f>
        <v>PP</v>
      </c>
      <c r="O3085" s="15" t="str">
        <f>VLOOKUP(M3085,code!A:C,3,FALSE)</f>
        <v>N</v>
      </c>
      <c r="P3085" s="16">
        <v>44467</v>
      </c>
      <c r="Q3085" s="15" t="s">
        <v>7817</v>
      </c>
      <c r="R3085" s="16">
        <v>44489</v>
      </c>
      <c r="S3085" s="15" t="s">
        <v>7817</v>
      </c>
      <c r="T3085" s="16"/>
      <c r="U3085" s="15"/>
    </row>
    <row r="3086" spans="1:21" x14ac:dyDescent="0.25">
      <c r="A3086" s="12">
        <v>494</v>
      </c>
      <c r="B3086" t="s">
        <v>7793</v>
      </c>
      <c r="C3086">
        <f>IFERROR(VLOOKUP(B3086,code!$F$1:$G$39,2,FALSE),"")</f>
        <v>1</v>
      </c>
      <c r="D3086" t="s">
        <v>535</v>
      </c>
      <c r="E3086" t="str">
        <f t="shared" si="237"/>
        <v>Female</v>
      </c>
      <c r="F3086" t="s">
        <v>7797</v>
      </c>
      <c r="G3086" s="12">
        <v>68</v>
      </c>
      <c r="H3086" s="14" t="s">
        <v>7826</v>
      </c>
      <c r="I3086" s="24">
        <f t="shared" si="239"/>
        <v>44569</v>
      </c>
      <c r="J3086" s="14">
        <f t="shared" si="236"/>
        <v>44433</v>
      </c>
      <c r="K3086" s="14" t="str">
        <f>_xlfn.IFNA(VLOOKUP(D3086,code!F:G,1,FALSE),"")</f>
        <v/>
      </c>
      <c r="L3086" s="15">
        <v>2</v>
      </c>
      <c r="M3086" s="15" t="str">
        <f t="shared" si="238"/>
        <v>北京科兴中维_北京科兴中维_</v>
      </c>
      <c r="N3086" s="15" t="str">
        <f>VLOOKUP(M3086,code!A:B,2,FALSE)</f>
        <v>VV</v>
      </c>
      <c r="O3086" s="15" t="str">
        <f>VLOOKUP(M3086,code!A:C,3,FALSE)</f>
        <v>N</v>
      </c>
      <c r="P3086" s="16">
        <v>44408</v>
      </c>
      <c r="Q3086" s="15" t="s">
        <v>7815</v>
      </c>
      <c r="R3086" s="16">
        <v>44433</v>
      </c>
      <c r="S3086" s="15" t="s">
        <v>7815</v>
      </c>
      <c r="T3086" s="16"/>
      <c r="U3086" s="15"/>
    </row>
    <row r="3087" spans="1:21" x14ac:dyDescent="0.25">
      <c r="A3087" s="12">
        <v>496</v>
      </c>
      <c r="B3087" t="s">
        <v>7793</v>
      </c>
      <c r="C3087">
        <f>IFERROR(VLOOKUP(B3087,code!$F$1:$G$39,2,FALSE),"")</f>
        <v>1</v>
      </c>
      <c r="D3087" t="s">
        <v>537</v>
      </c>
      <c r="E3087" t="str">
        <f t="shared" si="237"/>
        <v>Male</v>
      </c>
      <c r="F3087" t="s">
        <v>7798</v>
      </c>
      <c r="G3087" s="12">
        <v>17</v>
      </c>
      <c r="H3087" s="14" t="s">
        <v>7826</v>
      </c>
      <c r="I3087" s="24">
        <f t="shared" si="239"/>
        <v>44569</v>
      </c>
      <c r="J3087" s="14">
        <f t="shared" si="236"/>
        <v>44437</v>
      </c>
      <c r="K3087" s="14" t="str">
        <f>_xlfn.IFNA(VLOOKUP(D3087,code!F:G,1,FALSE),"")</f>
        <v/>
      </c>
      <c r="L3087" s="15">
        <v>2</v>
      </c>
      <c r="M3087" s="15" t="str">
        <f t="shared" si="238"/>
        <v>北京生物_北京生物_</v>
      </c>
      <c r="N3087" s="15" t="str">
        <f>VLOOKUP(M3087,code!A:B,2,FALSE)</f>
        <v>PP</v>
      </c>
      <c r="O3087" s="15" t="str">
        <f>VLOOKUP(M3087,code!A:C,3,FALSE)</f>
        <v>N</v>
      </c>
      <c r="P3087" s="16">
        <v>44415</v>
      </c>
      <c r="Q3087" s="15" t="s">
        <v>7816</v>
      </c>
      <c r="R3087" s="16">
        <v>44437</v>
      </c>
      <c r="S3087" s="15" t="s">
        <v>7816</v>
      </c>
      <c r="T3087" s="16"/>
      <c r="U3087" s="15"/>
    </row>
    <row r="3088" spans="1:21" x14ac:dyDescent="0.25">
      <c r="A3088" s="12">
        <v>497</v>
      </c>
      <c r="B3088" t="s">
        <v>7793</v>
      </c>
      <c r="C3088">
        <f>IFERROR(VLOOKUP(B3088,code!$F$1:$G$39,2,FALSE),"")</f>
        <v>1</v>
      </c>
      <c r="D3088" t="s">
        <v>538</v>
      </c>
      <c r="E3088" t="str">
        <f t="shared" si="237"/>
        <v>Male</v>
      </c>
      <c r="F3088" t="s">
        <v>7798</v>
      </c>
      <c r="G3088" s="12">
        <v>29</v>
      </c>
      <c r="H3088" s="14" t="s">
        <v>7826</v>
      </c>
      <c r="I3088" s="24">
        <f t="shared" si="239"/>
        <v>44569</v>
      </c>
      <c r="J3088" s="14">
        <f t="shared" si="236"/>
        <v>44347</v>
      </c>
      <c r="K3088" s="14" t="str">
        <f>_xlfn.IFNA(VLOOKUP(D3088,code!F:G,1,FALSE),"")</f>
        <v/>
      </c>
      <c r="L3088" s="15">
        <v>2</v>
      </c>
      <c r="M3088" s="15" t="str">
        <f t="shared" si="238"/>
        <v>北京生物_北京生物_</v>
      </c>
      <c r="N3088" s="15" t="str">
        <f>VLOOKUP(M3088,code!A:B,2,FALSE)</f>
        <v>PP</v>
      </c>
      <c r="O3088" s="15" t="str">
        <f>VLOOKUP(M3088,code!A:C,3,FALSE)</f>
        <v>N</v>
      </c>
      <c r="P3088" s="16">
        <v>44297</v>
      </c>
      <c r="Q3088" s="15" t="s">
        <v>7816</v>
      </c>
      <c r="R3088" s="16">
        <v>44347</v>
      </c>
      <c r="S3088" s="15" t="s">
        <v>7816</v>
      </c>
      <c r="T3088" s="16"/>
      <c r="U3088" s="15"/>
    </row>
    <row r="3089" spans="1:21" x14ac:dyDescent="0.25">
      <c r="A3089" s="12">
        <v>498</v>
      </c>
      <c r="B3089" t="s">
        <v>7793</v>
      </c>
      <c r="C3089">
        <f>IFERROR(VLOOKUP(B3089,code!$F$1:$G$39,2,FALSE),"")</f>
        <v>1</v>
      </c>
      <c r="D3089" t="s">
        <v>539</v>
      </c>
      <c r="E3089" t="str">
        <f t="shared" si="237"/>
        <v>Female</v>
      </c>
      <c r="F3089" t="s">
        <v>7797</v>
      </c>
      <c r="G3089" s="12">
        <v>68</v>
      </c>
      <c r="H3089" s="14" t="s">
        <v>7826</v>
      </c>
      <c r="I3089" s="24">
        <f t="shared" si="239"/>
        <v>44569</v>
      </c>
      <c r="J3089" s="14"/>
      <c r="K3089" s="14" t="str">
        <f>_xlfn.IFNA(VLOOKUP(D3089,code!F:G,1,FALSE),"")</f>
        <v/>
      </c>
      <c r="L3089" s="15">
        <v>0</v>
      </c>
      <c r="M3089" s="15" t="str">
        <f t="shared" si="238"/>
        <v>__</v>
      </c>
      <c r="N3089" s="15"/>
      <c r="O3089" s="15">
        <f>VLOOKUP(M3089,code!A:C,3,FALSE)</f>
        <v>0</v>
      </c>
      <c r="P3089" s="16"/>
      <c r="Q3089" s="15"/>
      <c r="R3089" s="16"/>
      <c r="S3089" s="15"/>
      <c r="T3089" s="16"/>
      <c r="U3089" s="15"/>
    </row>
    <row r="3090" spans="1:21" x14ac:dyDescent="0.25">
      <c r="A3090" s="12">
        <v>499</v>
      </c>
      <c r="B3090" t="s">
        <v>7793</v>
      </c>
      <c r="C3090">
        <f>IFERROR(VLOOKUP(B3090,code!$F$1:$G$39,2,FALSE),"")</f>
        <v>1</v>
      </c>
      <c r="D3090" t="s">
        <v>540</v>
      </c>
      <c r="E3090" t="str">
        <f t="shared" si="237"/>
        <v>Female</v>
      </c>
      <c r="F3090" t="s">
        <v>7797</v>
      </c>
      <c r="G3090" s="12">
        <v>23</v>
      </c>
      <c r="H3090" s="14" t="s">
        <v>7826</v>
      </c>
      <c r="I3090" s="24">
        <f t="shared" si="239"/>
        <v>44569</v>
      </c>
      <c r="J3090" s="14">
        <f t="shared" ref="J3090:J3095" si="240">MAX(P3090,R3090,T3090)</f>
        <v>44393</v>
      </c>
      <c r="K3090" s="14" t="str">
        <f>_xlfn.IFNA(VLOOKUP(D3090,code!F:G,1,FALSE),"")</f>
        <v/>
      </c>
      <c r="L3090" s="15">
        <v>2</v>
      </c>
      <c r="M3090" s="15" t="str">
        <f t="shared" si="238"/>
        <v>北京生物_北京科兴中维_</v>
      </c>
      <c r="N3090" s="15" t="str">
        <f>VLOOKUP(M3090,code!A:B,2,FALSE)</f>
        <v>PV</v>
      </c>
      <c r="O3090" s="15" t="str">
        <f>VLOOKUP(M3090,code!A:C,3,FALSE)</f>
        <v>Y</v>
      </c>
      <c r="P3090" s="16">
        <v>44358</v>
      </c>
      <c r="Q3090" s="15" t="s">
        <v>7816</v>
      </c>
      <c r="R3090" s="16">
        <v>44393</v>
      </c>
      <c r="S3090" s="15" t="s">
        <v>7815</v>
      </c>
      <c r="T3090" s="16"/>
      <c r="U3090" s="15"/>
    </row>
    <row r="3091" spans="1:21" x14ac:dyDescent="0.25">
      <c r="A3091" s="12">
        <v>501</v>
      </c>
      <c r="B3091" t="s">
        <v>7793</v>
      </c>
      <c r="C3091">
        <f>IFERROR(VLOOKUP(B3091,code!$F$1:$G$39,2,FALSE),"")</f>
        <v>1</v>
      </c>
      <c r="D3091" t="s">
        <v>542</v>
      </c>
      <c r="E3091" t="str">
        <f t="shared" si="237"/>
        <v>Female</v>
      </c>
      <c r="F3091" t="s">
        <v>7797</v>
      </c>
      <c r="G3091" s="12">
        <v>58</v>
      </c>
      <c r="H3091" s="14" t="s">
        <v>7826</v>
      </c>
      <c r="I3091" s="24">
        <f t="shared" si="239"/>
        <v>44569</v>
      </c>
      <c r="J3091" s="14">
        <f t="shared" si="240"/>
        <v>44431</v>
      </c>
      <c r="K3091" s="14" t="str">
        <f>_xlfn.IFNA(VLOOKUP(D3091,code!F:G,1,FALSE),"")</f>
        <v/>
      </c>
      <c r="L3091" s="15">
        <v>2</v>
      </c>
      <c r="M3091" s="15" t="str">
        <f t="shared" si="238"/>
        <v>北京科兴中维_北京科兴中维_</v>
      </c>
      <c r="N3091" s="15" t="str">
        <f>VLOOKUP(M3091,code!A:B,2,FALSE)</f>
        <v>VV</v>
      </c>
      <c r="O3091" s="15" t="str">
        <f>VLOOKUP(M3091,code!A:C,3,FALSE)</f>
        <v>N</v>
      </c>
      <c r="P3091" s="16">
        <v>44408</v>
      </c>
      <c r="Q3091" s="15" t="s">
        <v>7815</v>
      </c>
      <c r="R3091" s="16">
        <v>44431</v>
      </c>
      <c r="S3091" s="15" t="s">
        <v>7815</v>
      </c>
      <c r="T3091" s="16"/>
      <c r="U3091" s="15"/>
    </row>
    <row r="3092" spans="1:21" x14ac:dyDescent="0.25">
      <c r="A3092" s="12">
        <v>502</v>
      </c>
      <c r="B3092" t="s">
        <v>7793</v>
      </c>
      <c r="C3092">
        <f>IFERROR(VLOOKUP(B3092,code!$F$1:$G$39,2,FALSE),"")</f>
        <v>1</v>
      </c>
      <c r="D3092" t="s">
        <v>543</v>
      </c>
      <c r="E3092" t="str">
        <f t="shared" si="237"/>
        <v>Male</v>
      </c>
      <c r="F3092" t="s">
        <v>7798</v>
      </c>
      <c r="G3092" s="12">
        <v>62</v>
      </c>
      <c r="H3092" s="14" t="s">
        <v>7826</v>
      </c>
      <c r="I3092" s="24">
        <f t="shared" si="239"/>
        <v>44569</v>
      </c>
      <c r="J3092" s="14">
        <f t="shared" si="240"/>
        <v>44448</v>
      </c>
      <c r="K3092" s="14" t="str">
        <f>_xlfn.IFNA(VLOOKUP(D3092,code!F:G,1,FALSE),"")</f>
        <v/>
      </c>
      <c r="L3092" s="15">
        <v>2</v>
      </c>
      <c r="M3092" s="15" t="str">
        <f t="shared" si="238"/>
        <v>北京科兴中维_北京科兴中维_</v>
      </c>
      <c r="N3092" s="15" t="str">
        <f>VLOOKUP(M3092,code!A:B,2,FALSE)</f>
        <v>VV</v>
      </c>
      <c r="O3092" s="15" t="str">
        <f>VLOOKUP(M3092,code!A:C,3,FALSE)</f>
        <v>N</v>
      </c>
      <c r="P3092" s="16">
        <v>44402</v>
      </c>
      <c r="Q3092" s="15" t="s">
        <v>7815</v>
      </c>
      <c r="R3092" s="16">
        <v>44448</v>
      </c>
      <c r="S3092" s="15" t="s">
        <v>7815</v>
      </c>
      <c r="T3092" s="16"/>
      <c r="U3092" s="15"/>
    </row>
    <row r="3093" spans="1:21" x14ac:dyDescent="0.25">
      <c r="A3093" s="12">
        <v>503</v>
      </c>
      <c r="B3093" t="s">
        <v>7793</v>
      </c>
      <c r="C3093">
        <f>IFERROR(VLOOKUP(B3093,code!$F$1:$G$39,2,FALSE),"")</f>
        <v>1</v>
      </c>
      <c r="D3093" t="s">
        <v>544</v>
      </c>
      <c r="E3093" t="str">
        <f t="shared" si="237"/>
        <v>Male</v>
      </c>
      <c r="F3093" t="s">
        <v>7798</v>
      </c>
      <c r="G3093" s="12">
        <v>37</v>
      </c>
      <c r="H3093" s="14" t="s">
        <v>7826</v>
      </c>
      <c r="I3093" s="24">
        <f t="shared" si="239"/>
        <v>44569</v>
      </c>
      <c r="J3093" s="14">
        <f t="shared" si="240"/>
        <v>44360</v>
      </c>
      <c r="K3093" s="14" t="str">
        <f>_xlfn.IFNA(VLOOKUP(D3093,code!F:G,1,FALSE),"")</f>
        <v/>
      </c>
      <c r="L3093" s="15">
        <v>2</v>
      </c>
      <c r="M3093" s="15" t="str">
        <f t="shared" si="238"/>
        <v>北京生物_北京生物_</v>
      </c>
      <c r="N3093" s="15" t="str">
        <f>VLOOKUP(M3093,code!A:B,2,FALSE)</f>
        <v>PP</v>
      </c>
      <c r="O3093" s="15" t="str">
        <f>VLOOKUP(M3093,code!A:C,3,FALSE)</f>
        <v>N</v>
      </c>
      <c r="P3093" s="16">
        <v>44306</v>
      </c>
      <c r="Q3093" s="15" t="s">
        <v>7816</v>
      </c>
      <c r="R3093" s="16">
        <v>44360</v>
      </c>
      <c r="S3093" s="15" t="s">
        <v>7816</v>
      </c>
      <c r="T3093" s="16"/>
      <c r="U3093" s="15"/>
    </row>
    <row r="3094" spans="1:21" x14ac:dyDescent="0.25">
      <c r="A3094" s="12">
        <v>504</v>
      </c>
      <c r="B3094" t="s">
        <v>7793</v>
      </c>
      <c r="C3094">
        <f>IFERROR(VLOOKUP(B3094,code!$F$1:$G$39,2,FALSE),"")</f>
        <v>1</v>
      </c>
      <c r="D3094" t="s">
        <v>545</v>
      </c>
      <c r="E3094" t="str">
        <f t="shared" si="237"/>
        <v>Male</v>
      </c>
      <c r="F3094" t="s">
        <v>7798</v>
      </c>
      <c r="G3094" s="12">
        <v>15</v>
      </c>
      <c r="H3094" s="14" t="s">
        <v>7826</v>
      </c>
      <c r="I3094" s="24">
        <f t="shared" si="239"/>
        <v>44569</v>
      </c>
      <c r="J3094" s="14">
        <f t="shared" si="240"/>
        <v>44435</v>
      </c>
      <c r="K3094" s="14" t="str">
        <f>_xlfn.IFNA(VLOOKUP(D3094,code!F:G,1,FALSE),"")</f>
        <v/>
      </c>
      <c r="L3094" s="15">
        <v>2</v>
      </c>
      <c r="M3094" s="15" t="str">
        <f t="shared" si="238"/>
        <v>兰州生物_北京生物_</v>
      </c>
      <c r="N3094" s="15" t="str">
        <f>VLOOKUP(M3094,code!A:B,2,FALSE)</f>
        <v>PP</v>
      </c>
      <c r="O3094" s="15" t="str">
        <f>VLOOKUP(M3094,code!A:C,3,FALSE)</f>
        <v>N</v>
      </c>
      <c r="P3094" s="16">
        <v>44414</v>
      </c>
      <c r="Q3094" s="15" t="s">
        <v>7817</v>
      </c>
      <c r="R3094" s="16">
        <v>44435</v>
      </c>
      <c r="S3094" s="15" t="s">
        <v>7816</v>
      </c>
      <c r="T3094" s="16"/>
      <c r="U3094" s="15"/>
    </row>
    <row r="3095" spans="1:21" x14ac:dyDescent="0.25">
      <c r="A3095" s="12">
        <v>506</v>
      </c>
      <c r="B3095" t="s">
        <v>7793</v>
      </c>
      <c r="C3095">
        <f>IFERROR(VLOOKUP(B3095,code!$F$1:$G$39,2,FALSE),"")</f>
        <v>1</v>
      </c>
      <c r="D3095" t="s">
        <v>547</v>
      </c>
      <c r="E3095" t="str">
        <f t="shared" si="237"/>
        <v>Male</v>
      </c>
      <c r="F3095" t="s">
        <v>7798</v>
      </c>
      <c r="G3095" s="12">
        <v>6</v>
      </c>
      <c r="H3095" s="14">
        <v>44568</v>
      </c>
      <c r="I3095" s="24">
        <f t="shared" si="239"/>
        <v>44568</v>
      </c>
      <c r="J3095" s="14">
        <f t="shared" si="240"/>
        <v>44540</v>
      </c>
      <c r="K3095" s="14" t="str">
        <f>_xlfn.IFNA(VLOOKUP(D3095,code!F:G,1,FALSE),"")</f>
        <v/>
      </c>
      <c r="L3095" s="15">
        <v>2</v>
      </c>
      <c r="M3095" s="15" t="str">
        <f t="shared" si="238"/>
        <v>成都生物_兰州生物_</v>
      </c>
      <c r="N3095" s="15" t="str">
        <f>VLOOKUP(M3095,code!A:B,2,FALSE)</f>
        <v>PP</v>
      </c>
      <c r="O3095" s="15" t="str">
        <f>VLOOKUP(M3095,code!A:C,3,FALSE)</f>
        <v>N</v>
      </c>
      <c r="P3095" s="16">
        <v>44513</v>
      </c>
      <c r="Q3095" s="15" t="s">
        <v>7819</v>
      </c>
      <c r="R3095" s="16">
        <v>44540</v>
      </c>
      <c r="S3095" s="15" t="s">
        <v>7817</v>
      </c>
      <c r="T3095" s="16"/>
      <c r="U3095" s="15"/>
    </row>
    <row r="3096" spans="1:21" x14ac:dyDescent="0.25">
      <c r="A3096" s="12">
        <v>507</v>
      </c>
      <c r="B3096" t="s">
        <v>7793</v>
      </c>
      <c r="C3096">
        <f>IFERROR(VLOOKUP(B3096,code!$F$1:$G$39,2,FALSE),"")</f>
        <v>1</v>
      </c>
      <c r="D3096" t="s">
        <v>548</v>
      </c>
      <c r="E3096" t="str">
        <f t="shared" si="237"/>
        <v>Female</v>
      </c>
      <c r="F3096" t="s">
        <v>7797</v>
      </c>
      <c r="G3096" s="12">
        <v>4</v>
      </c>
      <c r="H3096" s="14">
        <v>44574</v>
      </c>
      <c r="I3096" s="24">
        <f t="shared" si="239"/>
        <v>44574</v>
      </c>
      <c r="J3096" s="14"/>
      <c r="K3096" s="14" t="str">
        <f>_xlfn.IFNA(VLOOKUP(D3096,code!F:G,1,FALSE),"")</f>
        <v/>
      </c>
      <c r="L3096" s="15">
        <v>0</v>
      </c>
      <c r="M3096" s="15" t="str">
        <f t="shared" si="238"/>
        <v>__</v>
      </c>
      <c r="N3096" s="15"/>
      <c r="O3096" s="15">
        <f>VLOOKUP(M3096,code!A:C,3,FALSE)</f>
        <v>0</v>
      </c>
      <c r="P3096" s="16"/>
      <c r="Q3096" s="15"/>
      <c r="R3096" s="16"/>
      <c r="S3096" s="15"/>
      <c r="T3096" s="16"/>
      <c r="U3096" s="15"/>
    </row>
    <row r="3097" spans="1:21" x14ac:dyDescent="0.25">
      <c r="A3097" s="12">
        <v>508</v>
      </c>
      <c r="B3097" t="s">
        <v>7793</v>
      </c>
      <c r="C3097">
        <f>IFERROR(VLOOKUP(B3097,code!$F$1:$G$39,2,FALSE),"")</f>
        <v>1</v>
      </c>
      <c r="D3097" t="s">
        <v>549</v>
      </c>
      <c r="E3097" t="str">
        <f t="shared" si="237"/>
        <v>Female</v>
      </c>
      <c r="F3097" t="s">
        <v>7797</v>
      </c>
      <c r="G3097" s="12">
        <v>5</v>
      </c>
      <c r="H3097" s="14">
        <v>44574</v>
      </c>
      <c r="I3097" s="24">
        <f t="shared" si="239"/>
        <v>44574</v>
      </c>
      <c r="J3097" s="14"/>
      <c r="K3097" s="14" t="str">
        <f>_xlfn.IFNA(VLOOKUP(D3097,code!F:G,1,FALSE),"")</f>
        <v/>
      </c>
      <c r="L3097" s="15">
        <v>0</v>
      </c>
      <c r="M3097" s="15" t="str">
        <f t="shared" si="238"/>
        <v>__</v>
      </c>
      <c r="N3097" s="15"/>
      <c r="O3097" s="15">
        <f>VLOOKUP(M3097,code!A:C,3,FALSE)</f>
        <v>0</v>
      </c>
      <c r="P3097" s="16"/>
      <c r="Q3097" s="15"/>
      <c r="R3097" s="16"/>
      <c r="S3097" s="15"/>
      <c r="T3097" s="16"/>
      <c r="U3097" s="15"/>
    </row>
    <row r="3098" spans="1:21" x14ac:dyDescent="0.25">
      <c r="A3098" s="12">
        <v>509</v>
      </c>
      <c r="B3098" t="s">
        <v>7793</v>
      </c>
      <c r="C3098">
        <f>IFERROR(VLOOKUP(B3098,code!$F$1:$G$39,2,FALSE),"")</f>
        <v>1</v>
      </c>
      <c r="D3098" t="s">
        <v>550</v>
      </c>
      <c r="E3098" t="str">
        <f t="shared" si="237"/>
        <v>Female</v>
      </c>
      <c r="F3098" t="s">
        <v>7797</v>
      </c>
      <c r="G3098" s="12">
        <v>7</v>
      </c>
      <c r="H3098" s="14">
        <v>44574</v>
      </c>
      <c r="I3098" s="24">
        <f t="shared" si="239"/>
        <v>44574</v>
      </c>
      <c r="J3098" s="14">
        <f>MAX(P3098,R3098,T3098)</f>
        <v>44541</v>
      </c>
      <c r="K3098" s="14" t="str">
        <f>_xlfn.IFNA(VLOOKUP(D3098,code!F:G,1,FALSE),"")</f>
        <v/>
      </c>
      <c r="L3098" s="15">
        <v>2</v>
      </c>
      <c r="M3098" s="15" t="str">
        <f t="shared" si="238"/>
        <v>成都生物_兰州生物_</v>
      </c>
      <c r="N3098" s="15" t="str">
        <f>VLOOKUP(M3098,code!A:B,2,FALSE)</f>
        <v>PP</v>
      </c>
      <c r="O3098" s="15" t="str">
        <f>VLOOKUP(M3098,code!A:C,3,FALSE)</f>
        <v>N</v>
      </c>
      <c r="P3098" s="16">
        <v>44513</v>
      </c>
      <c r="Q3098" s="15" t="s">
        <v>7819</v>
      </c>
      <c r="R3098" s="16">
        <v>44541</v>
      </c>
      <c r="S3098" s="15" t="s">
        <v>7817</v>
      </c>
      <c r="T3098" s="16"/>
      <c r="U3098" s="15"/>
    </row>
    <row r="3099" spans="1:21" x14ac:dyDescent="0.25">
      <c r="A3099" s="12">
        <v>510</v>
      </c>
      <c r="B3099" t="s">
        <v>7793</v>
      </c>
      <c r="C3099">
        <f>IFERROR(VLOOKUP(B3099,code!$F$1:$G$39,2,FALSE),"")</f>
        <v>1</v>
      </c>
      <c r="D3099" t="s">
        <v>551</v>
      </c>
      <c r="E3099" t="str">
        <f t="shared" si="237"/>
        <v>Female</v>
      </c>
      <c r="F3099" t="s">
        <v>7797</v>
      </c>
      <c r="G3099" s="12">
        <v>5</v>
      </c>
      <c r="H3099" s="14">
        <v>44574</v>
      </c>
      <c r="I3099" s="24">
        <f t="shared" si="239"/>
        <v>44574</v>
      </c>
      <c r="J3099" s="14"/>
      <c r="K3099" s="14" t="str">
        <f>_xlfn.IFNA(VLOOKUP(D3099,code!F:G,1,FALSE),"")</f>
        <v/>
      </c>
      <c r="L3099" s="15">
        <v>0</v>
      </c>
      <c r="M3099" s="15" t="str">
        <f t="shared" si="238"/>
        <v>__</v>
      </c>
      <c r="N3099" s="15"/>
      <c r="O3099" s="15">
        <f>VLOOKUP(M3099,code!A:C,3,FALSE)</f>
        <v>0</v>
      </c>
      <c r="P3099" s="16"/>
      <c r="Q3099" s="15"/>
      <c r="R3099" s="16"/>
      <c r="S3099" s="15"/>
      <c r="T3099" s="16"/>
      <c r="U3099" s="15"/>
    </row>
    <row r="3100" spans="1:21" x14ac:dyDescent="0.25">
      <c r="A3100" s="12">
        <v>512</v>
      </c>
      <c r="B3100" t="s">
        <v>7793</v>
      </c>
      <c r="C3100">
        <f>IFERROR(VLOOKUP(B3100,code!$F$1:$G$39,2,FALSE),"")</f>
        <v>1</v>
      </c>
      <c r="D3100" t="s">
        <v>553</v>
      </c>
      <c r="E3100" t="str">
        <f t="shared" si="237"/>
        <v>Female</v>
      </c>
      <c r="F3100" t="s">
        <v>7797</v>
      </c>
      <c r="G3100" s="12">
        <v>5</v>
      </c>
      <c r="H3100" s="14" t="s">
        <v>7829</v>
      </c>
      <c r="I3100" s="24">
        <f t="shared" si="239"/>
        <v>44574</v>
      </c>
      <c r="J3100" s="14"/>
      <c r="K3100" s="14" t="str">
        <f>_xlfn.IFNA(VLOOKUP(D3100,code!F:G,1,FALSE),"")</f>
        <v/>
      </c>
      <c r="L3100" s="15">
        <v>0</v>
      </c>
      <c r="M3100" s="15" t="str">
        <f t="shared" si="238"/>
        <v>__</v>
      </c>
      <c r="N3100" s="15"/>
      <c r="O3100" s="15">
        <f>VLOOKUP(M3100,code!A:C,3,FALSE)</f>
        <v>0</v>
      </c>
      <c r="P3100" s="16"/>
      <c r="Q3100" s="15"/>
      <c r="R3100" s="16"/>
      <c r="S3100" s="15"/>
      <c r="T3100" s="16"/>
      <c r="U3100" s="15"/>
    </row>
    <row r="3101" spans="1:21" x14ac:dyDescent="0.25">
      <c r="A3101" s="12">
        <v>513</v>
      </c>
      <c r="B3101" t="s">
        <v>7793</v>
      </c>
      <c r="C3101">
        <f>IFERROR(VLOOKUP(B3101,code!$F$1:$G$39,2,FALSE),"")</f>
        <v>1</v>
      </c>
      <c r="D3101" t="s">
        <v>554</v>
      </c>
      <c r="E3101" t="str">
        <f t="shared" si="237"/>
        <v>Female</v>
      </c>
      <c r="F3101" t="s">
        <v>7797</v>
      </c>
      <c r="G3101" s="12">
        <v>6</v>
      </c>
      <c r="H3101" s="14" t="s">
        <v>7829</v>
      </c>
      <c r="I3101" s="24">
        <f t="shared" si="239"/>
        <v>44574</v>
      </c>
      <c r="J3101" s="14">
        <f t="shared" ref="J3101:J3117" si="241">MAX(P3101,R3101,T3101)</f>
        <v>44548</v>
      </c>
      <c r="K3101" s="14" t="str">
        <f>_xlfn.IFNA(VLOOKUP(D3101,code!F:G,1,FALSE),"")</f>
        <v/>
      </c>
      <c r="L3101" s="15">
        <v>2</v>
      </c>
      <c r="M3101" s="15" t="str">
        <f t="shared" si="238"/>
        <v>成都生物_兰州生物_</v>
      </c>
      <c r="N3101" s="15" t="str">
        <f>VLOOKUP(M3101,code!A:B,2,FALSE)</f>
        <v>PP</v>
      </c>
      <c r="O3101" s="15" t="str">
        <f>VLOOKUP(M3101,code!A:C,3,FALSE)</f>
        <v>N</v>
      </c>
      <c r="P3101" s="16">
        <v>44513</v>
      </c>
      <c r="Q3101" s="15" t="s">
        <v>7819</v>
      </c>
      <c r="R3101" s="16">
        <v>44548</v>
      </c>
      <c r="S3101" s="15" t="s">
        <v>7817</v>
      </c>
      <c r="T3101" s="16"/>
      <c r="U3101" s="15"/>
    </row>
    <row r="3102" spans="1:21" x14ac:dyDescent="0.25">
      <c r="A3102" s="12">
        <v>514</v>
      </c>
      <c r="B3102" t="s">
        <v>7793</v>
      </c>
      <c r="C3102">
        <f>IFERROR(VLOOKUP(B3102,code!$F$1:$G$39,2,FALSE),"")</f>
        <v>1</v>
      </c>
      <c r="D3102" t="s">
        <v>555</v>
      </c>
      <c r="E3102" t="str">
        <f t="shared" si="237"/>
        <v>Male</v>
      </c>
      <c r="F3102" t="s">
        <v>7798</v>
      </c>
      <c r="G3102" s="12">
        <v>66</v>
      </c>
      <c r="H3102" s="14" t="s">
        <v>7826</v>
      </c>
      <c r="I3102" s="24">
        <f t="shared" si="239"/>
        <v>44569</v>
      </c>
      <c r="J3102" s="14">
        <f t="shared" si="241"/>
        <v>44429</v>
      </c>
      <c r="K3102" s="14" t="str">
        <f>_xlfn.IFNA(VLOOKUP(D3102,code!F:G,1,FALSE),"")</f>
        <v/>
      </c>
      <c r="L3102" s="15">
        <v>2</v>
      </c>
      <c r="M3102" s="15" t="str">
        <f t="shared" si="238"/>
        <v>兰州生物_北京生物_</v>
      </c>
      <c r="N3102" s="15" t="str">
        <f>VLOOKUP(M3102,code!A:B,2,FALSE)</f>
        <v>PP</v>
      </c>
      <c r="O3102" s="15" t="str">
        <f>VLOOKUP(M3102,code!A:C,3,FALSE)</f>
        <v>N</v>
      </c>
      <c r="P3102" s="16">
        <v>44408</v>
      </c>
      <c r="Q3102" s="15" t="s">
        <v>7817</v>
      </c>
      <c r="R3102" s="16">
        <v>44429</v>
      </c>
      <c r="S3102" s="15" t="s">
        <v>7816</v>
      </c>
      <c r="T3102" s="16"/>
      <c r="U3102" s="15"/>
    </row>
    <row r="3103" spans="1:21" x14ac:dyDescent="0.25">
      <c r="A3103" s="12">
        <v>522</v>
      </c>
      <c r="B3103" t="s">
        <v>7793</v>
      </c>
      <c r="C3103">
        <f>IFERROR(VLOOKUP(B3103,code!$F$1:$G$39,2,FALSE),"")</f>
        <v>1</v>
      </c>
      <c r="D3103" t="s">
        <v>563</v>
      </c>
      <c r="E3103" t="str">
        <f t="shared" si="237"/>
        <v>Male</v>
      </c>
      <c r="F3103" t="s">
        <v>7798</v>
      </c>
      <c r="G3103" s="12">
        <v>20</v>
      </c>
      <c r="H3103" s="14" t="s">
        <v>7826</v>
      </c>
      <c r="I3103" s="24">
        <f t="shared" si="239"/>
        <v>44569</v>
      </c>
      <c r="J3103" s="14">
        <f t="shared" si="241"/>
        <v>44430</v>
      </c>
      <c r="K3103" s="14" t="str">
        <f>_xlfn.IFNA(VLOOKUP(D3103,code!F:G,1,FALSE),"")</f>
        <v/>
      </c>
      <c r="L3103" s="15">
        <v>2</v>
      </c>
      <c r="M3103" s="15" t="str">
        <f t="shared" si="238"/>
        <v>北京生物_北京生物_</v>
      </c>
      <c r="N3103" s="15" t="str">
        <f>VLOOKUP(M3103,code!A:B,2,FALSE)</f>
        <v>PP</v>
      </c>
      <c r="O3103" s="15" t="str">
        <f>VLOOKUP(M3103,code!A:C,3,FALSE)</f>
        <v>N</v>
      </c>
      <c r="P3103" s="16">
        <v>44359</v>
      </c>
      <c r="Q3103" s="15" t="s">
        <v>7816</v>
      </c>
      <c r="R3103" s="16">
        <v>44430</v>
      </c>
      <c r="S3103" s="15" t="s">
        <v>7816</v>
      </c>
      <c r="T3103" s="16"/>
      <c r="U3103" s="15"/>
    </row>
    <row r="3104" spans="1:21" x14ac:dyDescent="0.25">
      <c r="A3104" s="12">
        <v>523</v>
      </c>
      <c r="B3104" t="s">
        <v>7793</v>
      </c>
      <c r="C3104">
        <f>IFERROR(VLOOKUP(B3104,code!$F$1:$G$39,2,FALSE),"")</f>
        <v>1</v>
      </c>
      <c r="D3104" t="s">
        <v>564</v>
      </c>
      <c r="E3104" t="str">
        <f t="shared" si="237"/>
        <v>Male</v>
      </c>
      <c r="F3104" t="s">
        <v>7798</v>
      </c>
      <c r="G3104" s="12">
        <v>67</v>
      </c>
      <c r="H3104" s="14" t="s">
        <v>7826</v>
      </c>
      <c r="I3104" s="24">
        <f t="shared" si="239"/>
        <v>44569</v>
      </c>
      <c r="J3104" s="14">
        <f t="shared" si="241"/>
        <v>44431</v>
      </c>
      <c r="K3104" s="14" t="str">
        <f>_xlfn.IFNA(VLOOKUP(D3104,code!F:G,1,FALSE),"")</f>
        <v/>
      </c>
      <c r="L3104" s="15">
        <v>2</v>
      </c>
      <c r="M3104" s="15" t="str">
        <f t="shared" si="238"/>
        <v>兰州生物_北京科兴中维_</v>
      </c>
      <c r="N3104" s="15" t="str">
        <f>VLOOKUP(M3104,code!A:B,2,FALSE)</f>
        <v>PV</v>
      </c>
      <c r="O3104" s="15" t="str">
        <f>VLOOKUP(M3104,code!A:C,3,FALSE)</f>
        <v>Y</v>
      </c>
      <c r="P3104" s="16">
        <v>44404</v>
      </c>
      <c r="Q3104" s="15" t="s">
        <v>7817</v>
      </c>
      <c r="R3104" s="16">
        <v>44431</v>
      </c>
      <c r="S3104" s="15" t="s">
        <v>7815</v>
      </c>
      <c r="T3104" s="16"/>
      <c r="U3104" s="15"/>
    </row>
    <row r="3105" spans="1:21" x14ac:dyDescent="0.25">
      <c r="A3105" s="12">
        <v>524</v>
      </c>
      <c r="B3105" t="s">
        <v>7793</v>
      </c>
      <c r="C3105">
        <f>IFERROR(VLOOKUP(B3105,code!$F$1:$G$39,2,FALSE),"")</f>
        <v>1</v>
      </c>
      <c r="D3105" t="s">
        <v>565</v>
      </c>
      <c r="E3105" t="str">
        <f t="shared" si="237"/>
        <v>Male</v>
      </c>
      <c r="F3105" t="s">
        <v>7798</v>
      </c>
      <c r="G3105" s="12">
        <v>32</v>
      </c>
      <c r="H3105" s="14" t="s">
        <v>7826</v>
      </c>
      <c r="I3105" s="24">
        <f t="shared" si="239"/>
        <v>44569</v>
      </c>
      <c r="J3105" s="14">
        <f t="shared" si="241"/>
        <v>44416</v>
      </c>
      <c r="K3105" s="14" t="str">
        <f>_xlfn.IFNA(VLOOKUP(D3105,code!F:G,1,FALSE),"")</f>
        <v/>
      </c>
      <c r="L3105" s="15">
        <v>2</v>
      </c>
      <c r="M3105" s="15" t="str">
        <f t="shared" si="238"/>
        <v>北京科兴中维_北京科兴中维_</v>
      </c>
      <c r="N3105" s="15" t="str">
        <f>VLOOKUP(M3105,code!A:B,2,FALSE)</f>
        <v>VV</v>
      </c>
      <c r="O3105" s="15" t="str">
        <f>VLOOKUP(M3105,code!A:C,3,FALSE)</f>
        <v>N</v>
      </c>
      <c r="P3105" s="16">
        <v>44395</v>
      </c>
      <c r="Q3105" s="15" t="s">
        <v>7815</v>
      </c>
      <c r="R3105" s="16">
        <v>44416</v>
      </c>
      <c r="S3105" s="15" t="s">
        <v>7815</v>
      </c>
      <c r="T3105" s="16"/>
      <c r="U3105" s="15"/>
    </row>
    <row r="3106" spans="1:21" x14ac:dyDescent="0.25">
      <c r="A3106" s="12">
        <v>525</v>
      </c>
      <c r="B3106" t="s">
        <v>7793</v>
      </c>
      <c r="C3106">
        <f>IFERROR(VLOOKUP(B3106,code!$F$1:$G$39,2,FALSE),"")</f>
        <v>1</v>
      </c>
      <c r="D3106" t="s">
        <v>566</v>
      </c>
      <c r="E3106" t="str">
        <f t="shared" si="237"/>
        <v>Male</v>
      </c>
      <c r="F3106" t="s">
        <v>7798</v>
      </c>
      <c r="G3106" s="12">
        <v>27</v>
      </c>
      <c r="H3106" s="14" t="s">
        <v>7826</v>
      </c>
      <c r="I3106" s="24">
        <f t="shared" si="239"/>
        <v>44569</v>
      </c>
      <c r="J3106" s="14">
        <f t="shared" si="241"/>
        <v>44404</v>
      </c>
      <c r="K3106" s="14" t="str">
        <f>_xlfn.IFNA(VLOOKUP(D3106,code!F:G,1,FALSE),"")</f>
        <v/>
      </c>
      <c r="L3106" s="15">
        <v>2</v>
      </c>
      <c r="M3106" s="15" t="str">
        <f t="shared" si="238"/>
        <v>北京生物_北京科兴中维_</v>
      </c>
      <c r="N3106" s="15" t="str">
        <f>VLOOKUP(M3106,code!A:B,2,FALSE)</f>
        <v>PV</v>
      </c>
      <c r="O3106" s="15" t="str">
        <f>VLOOKUP(M3106,code!A:C,3,FALSE)</f>
        <v>Y</v>
      </c>
      <c r="P3106" s="16">
        <v>44354</v>
      </c>
      <c r="Q3106" s="15" t="s">
        <v>7816</v>
      </c>
      <c r="R3106" s="16">
        <v>44404</v>
      </c>
      <c r="S3106" s="15" t="s">
        <v>7815</v>
      </c>
      <c r="T3106" s="16"/>
      <c r="U3106" s="15"/>
    </row>
    <row r="3107" spans="1:21" x14ac:dyDescent="0.25">
      <c r="A3107" s="12">
        <v>530</v>
      </c>
      <c r="B3107" t="s">
        <v>7793</v>
      </c>
      <c r="C3107">
        <f>IFERROR(VLOOKUP(B3107,code!$F$1:$G$39,2,FALSE),"")</f>
        <v>1</v>
      </c>
      <c r="D3107" t="s">
        <v>571</v>
      </c>
      <c r="E3107" t="str">
        <f t="shared" si="237"/>
        <v>Female</v>
      </c>
      <c r="F3107" t="s">
        <v>7797</v>
      </c>
      <c r="G3107" s="12">
        <v>45</v>
      </c>
      <c r="H3107" s="14" t="s">
        <v>7826</v>
      </c>
      <c r="I3107" s="24">
        <f t="shared" si="239"/>
        <v>44569</v>
      </c>
      <c r="J3107" s="14">
        <f t="shared" si="241"/>
        <v>44376</v>
      </c>
      <c r="K3107" s="14" t="str">
        <f>_xlfn.IFNA(VLOOKUP(D3107,code!F:G,1,FALSE),"")</f>
        <v/>
      </c>
      <c r="L3107" s="15">
        <v>2</v>
      </c>
      <c r="M3107" s="15" t="str">
        <f t="shared" si="238"/>
        <v>北京生物_兰州生物_</v>
      </c>
      <c r="N3107" s="15" t="str">
        <f>VLOOKUP(M3107,code!A:B,2,FALSE)</f>
        <v>PP</v>
      </c>
      <c r="O3107" s="15" t="str">
        <f>VLOOKUP(M3107,code!A:C,3,FALSE)</f>
        <v>N</v>
      </c>
      <c r="P3107" s="16">
        <v>44354</v>
      </c>
      <c r="Q3107" s="15" t="s">
        <v>7816</v>
      </c>
      <c r="R3107" s="16">
        <v>44376</v>
      </c>
      <c r="S3107" s="15" t="s">
        <v>7817</v>
      </c>
      <c r="T3107" s="16"/>
      <c r="U3107" s="15"/>
    </row>
    <row r="3108" spans="1:21" x14ac:dyDescent="0.25">
      <c r="A3108" s="12">
        <v>531</v>
      </c>
      <c r="B3108" t="s">
        <v>7793</v>
      </c>
      <c r="C3108">
        <f>IFERROR(VLOOKUP(B3108,code!$F$1:$G$39,2,FALSE),"")</f>
        <v>1</v>
      </c>
      <c r="D3108" t="s">
        <v>572</v>
      </c>
      <c r="E3108" t="str">
        <f t="shared" si="237"/>
        <v>Female</v>
      </c>
      <c r="F3108" t="s">
        <v>7797</v>
      </c>
      <c r="G3108" s="12">
        <v>14</v>
      </c>
      <c r="H3108" s="14" t="s">
        <v>7826</v>
      </c>
      <c r="I3108" s="24">
        <f t="shared" si="239"/>
        <v>44569</v>
      </c>
      <c r="J3108" s="14">
        <f t="shared" si="241"/>
        <v>44453</v>
      </c>
      <c r="K3108" s="14" t="str">
        <f>_xlfn.IFNA(VLOOKUP(D3108,code!F:G,1,FALSE),"")</f>
        <v/>
      </c>
      <c r="L3108" s="15">
        <v>2</v>
      </c>
      <c r="M3108" s="15" t="str">
        <f t="shared" si="238"/>
        <v>北京科兴中维_北京科兴_</v>
      </c>
      <c r="N3108" s="15" t="str">
        <f>VLOOKUP(M3108,code!A:B,2,FALSE)</f>
        <v>VV</v>
      </c>
      <c r="O3108" s="15" t="str">
        <f>VLOOKUP(M3108,code!A:C,3,FALSE)</f>
        <v>N</v>
      </c>
      <c r="P3108" s="16">
        <v>44420</v>
      </c>
      <c r="Q3108" s="15" t="s">
        <v>7815</v>
      </c>
      <c r="R3108" s="16">
        <v>44453</v>
      </c>
      <c r="S3108" s="15" t="s">
        <v>7839</v>
      </c>
      <c r="T3108" s="16"/>
      <c r="U3108" s="15"/>
    </row>
    <row r="3109" spans="1:21" x14ac:dyDescent="0.25">
      <c r="A3109" s="12">
        <v>532</v>
      </c>
      <c r="B3109" t="s">
        <v>7793</v>
      </c>
      <c r="C3109">
        <f>IFERROR(VLOOKUP(B3109,code!$F$1:$G$39,2,FALSE),"")</f>
        <v>1</v>
      </c>
      <c r="D3109" t="s">
        <v>573</v>
      </c>
      <c r="E3109" t="str">
        <f t="shared" si="237"/>
        <v>Female</v>
      </c>
      <c r="F3109" t="s">
        <v>7797</v>
      </c>
      <c r="G3109" s="12">
        <v>41</v>
      </c>
      <c r="H3109" s="14" t="s">
        <v>7826</v>
      </c>
      <c r="I3109" s="24">
        <f t="shared" si="239"/>
        <v>44569</v>
      </c>
      <c r="J3109" s="14">
        <f t="shared" si="241"/>
        <v>44537</v>
      </c>
      <c r="K3109" s="14" t="str">
        <f>_xlfn.IFNA(VLOOKUP(D3109,code!F:G,1,FALSE),"")</f>
        <v/>
      </c>
      <c r="L3109" s="15">
        <v>1</v>
      </c>
      <c r="M3109" s="15" t="str">
        <f t="shared" si="238"/>
        <v>兰州生物__</v>
      </c>
      <c r="N3109" s="15" t="str">
        <f>VLOOKUP(M3109,code!A:B,2,FALSE)</f>
        <v>P</v>
      </c>
      <c r="O3109" s="15" t="str">
        <f>VLOOKUP(M3109,code!A:C,3,FALSE)</f>
        <v>N</v>
      </c>
      <c r="P3109" s="16">
        <v>44537</v>
      </c>
      <c r="Q3109" s="15" t="s">
        <v>7817</v>
      </c>
      <c r="R3109" s="16"/>
      <c r="S3109" s="15"/>
      <c r="T3109" s="16"/>
      <c r="U3109" s="15"/>
    </row>
    <row r="3110" spans="1:21" x14ac:dyDescent="0.25">
      <c r="A3110" s="12">
        <v>533</v>
      </c>
      <c r="B3110" t="s">
        <v>7793</v>
      </c>
      <c r="C3110">
        <f>IFERROR(VLOOKUP(B3110,code!$F$1:$G$39,2,FALSE),"")</f>
        <v>1</v>
      </c>
      <c r="D3110" t="s">
        <v>574</v>
      </c>
      <c r="E3110" t="str">
        <f t="shared" si="237"/>
        <v>Female</v>
      </c>
      <c r="F3110" t="s">
        <v>7797</v>
      </c>
      <c r="G3110" s="12">
        <v>33</v>
      </c>
      <c r="H3110" s="14" t="s">
        <v>7826</v>
      </c>
      <c r="I3110" s="24">
        <f t="shared" si="239"/>
        <v>44569</v>
      </c>
      <c r="J3110" s="14">
        <f t="shared" si="241"/>
        <v>44437</v>
      </c>
      <c r="K3110" s="14" t="str">
        <f>_xlfn.IFNA(VLOOKUP(D3110,code!F:G,1,FALSE),"")</f>
        <v/>
      </c>
      <c r="L3110" s="15">
        <v>2</v>
      </c>
      <c r="M3110" s="15" t="str">
        <f t="shared" si="238"/>
        <v>北京科兴中维_北京科兴中维_</v>
      </c>
      <c r="N3110" s="15" t="str">
        <f>VLOOKUP(M3110,code!A:B,2,FALSE)</f>
        <v>VV</v>
      </c>
      <c r="O3110" s="15" t="str">
        <f>VLOOKUP(M3110,code!A:C,3,FALSE)</f>
        <v>N</v>
      </c>
      <c r="P3110" s="16">
        <v>44408</v>
      </c>
      <c r="Q3110" s="15" t="s">
        <v>7815</v>
      </c>
      <c r="R3110" s="16">
        <v>44437</v>
      </c>
      <c r="S3110" s="15" t="s">
        <v>7815</v>
      </c>
      <c r="T3110" s="16"/>
      <c r="U3110" s="15"/>
    </row>
    <row r="3111" spans="1:21" x14ac:dyDescent="0.25">
      <c r="A3111" s="12">
        <v>534</v>
      </c>
      <c r="B3111" t="s">
        <v>7793</v>
      </c>
      <c r="C3111">
        <f>IFERROR(VLOOKUP(B3111,code!$F$1:$G$39,2,FALSE),"")</f>
        <v>1</v>
      </c>
      <c r="D3111" t="s">
        <v>575</v>
      </c>
      <c r="E3111" t="str">
        <f t="shared" si="237"/>
        <v>Female</v>
      </c>
      <c r="F3111" t="s">
        <v>7797</v>
      </c>
      <c r="G3111" s="12">
        <v>60</v>
      </c>
      <c r="H3111" s="14" t="s">
        <v>7826</v>
      </c>
      <c r="I3111" s="24">
        <f t="shared" si="239"/>
        <v>44569</v>
      </c>
      <c r="J3111" s="14">
        <f t="shared" si="241"/>
        <v>44428</v>
      </c>
      <c r="K3111" s="14" t="str">
        <f>_xlfn.IFNA(VLOOKUP(D3111,code!F:G,1,FALSE),"")</f>
        <v/>
      </c>
      <c r="L3111" s="15">
        <v>2</v>
      </c>
      <c r="M3111" s="15" t="str">
        <f t="shared" si="238"/>
        <v>北京科兴中维_北京科兴中维_</v>
      </c>
      <c r="N3111" s="15" t="str">
        <f>VLOOKUP(M3111,code!A:B,2,FALSE)</f>
        <v>VV</v>
      </c>
      <c r="O3111" s="15" t="str">
        <f>VLOOKUP(M3111,code!A:C,3,FALSE)</f>
        <v>N</v>
      </c>
      <c r="P3111" s="16">
        <v>44400</v>
      </c>
      <c r="Q3111" s="15" t="s">
        <v>7815</v>
      </c>
      <c r="R3111" s="16">
        <v>44428</v>
      </c>
      <c r="S3111" s="15" t="s">
        <v>7815</v>
      </c>
      <c r="T3111" s="16"/>
      <c r="U3111" s="15"/>
    </row>
    <row r="3112" spans="1:21" x14ac:dyDescent="0.25">
      <c r="A3112" s="12">
        <v>535</v>
      </c>
      <c r="B3112" t="s">
        <v>7793</v>
      </c>
      <c r="C3112">
        <f>IFERROR(VLOOKUP(B3112,code!$F$1:$G$39,2,FALSE),"")</f>
        <v>1</v>
      </c>
      <c r="D3112" t="s">
        <v>576</v>
      </c>
      <c r="E3112" t="str">
        <f t="shared" si="237"/>
        <v>Female</v>
      </c>
      <c r="F3112" t="s">
        <v>7797</v>
      </c>
      <c r="G3112" s="12">
        <v>25</v>
      </c>
      <c r="H3112" s="14" t="s">
        <v>7826</v>
      </c>
      <c r="I3112" s="24">
        <f t="shared" si="239"/>
        <v>44569</v>
      </c>
      <c r="J3112" s="14">
        <f t="shared" si="241"/>
        <v>44383</v>
      </c>
      <c r="K3112" s="14" t="str">
        <f>_xlfn.IFNA(VLOOKUP(D3112,code!F:G,1,FALSE),"")</f>
        <v/>
      </c>
      <c r="L3112" s="15">
        <v>2</v>
      </c>
      <c r="M3112" s="15" t="str">
        <f t="shared" si="238"/>
        <v>北京生物_北京生物_</v>
      </c>
      <c r="N3112" s="15" t="str">
        <f>VLOOKUP(M3112,code!A:B,2,FALSE)</f>
        <v>PP</v>
      </c>
      <c r="O3112" s="15" t="str">
        <f>VLOOKUP(M3112,code!A:C,3,FALSE)</f>
        <v>N</v>
      </c>
      <c r="P3112" s="16">
        <v>44326</v>
      </c>
      <c r="Q3112" s="15" t="s">
        <v>7816</v>
      </c>
      <c r="R3112" s="16">
        <v>44383</v>
      </c>
      <c r="S3112" s="15" t="s">
        <v>7816</v>
      </c>
      <c r="T3112" s="16"/>
      <c r="U3112" s="15"/>
    </row>
    <row r="3113" spans="1:21" x14ac:dyDescent="0.25">
      <c r="A3113" s="12">
        <v>536</v>
      </c>
      <c r="B3113" t="s">
        <v>7793</v>
      </c>
      <c r="C3113">
        <f>IFERROR(VLOOKUP(B3113,code!$F$1:$G$39,2,FALSE),"")</f>
        <v>1</v>
      </c>
      <c r="D3113" t="s">
        <v>577</v>
      </c>
      <c r="E3113" t="str">
        <f t="shared" si="237"/>
        <v>Female</v>
      </c>
      <c r="F3113" t="s">
        <v>7797</v>
      </c>
      <c r="G3113" s="12">
        <v>26</v>
      </c>
      <c r="H3113" s="14" t="s">
        <v>7826</v>
      </c>
      <c r="I3113" s="24">
        <f t="shared" si="239"/>
        <v>44569</v>
      </c>
      <c r="J3113" s="14">
        <f t="shared" si="241"/>
        <v>44295</v>
      </c>
      <c r="K3113" s="14" t="str">
        <f>_xlfn.IFNA(VLOOKUP(D3113,code!F:G,1,FALSE),"")</f>
        <v/>
      </c>
      <c r="L3113" s="15">
        <v>2</v>
      </c>
      <c r="M3113" s="15" t="str">
        <f t="shared" si="238"/>
        <v>北京生物_北京生物_</v>
      </c>
      <c r="N3113" s="15" t="str">
        <f>VLOOKUP(M3113,code!A:B,2,FALSE)</f>
        <v>PP</v>
      </c>
      <c r="O3113" s="15" t="str">
        <f>VLOOKUP(M3113,code!A:C,3,FALSE)</f>
        <v>N</v>
      </c>
      <c r="P3113" s="16">
        <v>44258</v>
      </c>
      <c r="Q3113" s="15" t="s">
        <v>7816</v>
      </c>
      <c r="R3113" s="16">
        <v>44295</v>
      </c>
      <c r="S3113" s="15" t="s">
        <v>7816</v>
      </c>
      <c r="T3113" s="16"/>
      <c r="U3113" s="15"/>
    </row>
    <row r="3114" spans="1:21" x14ac:dyDescent="0.25">
      <c r="A3114" s="12">
        <v>537</v>
      </c>
      <c r="B3114" t="s">
        <v>7793</v>
      </c>
      <c r="C3114">
        <f>IFERROR(VLOOKUP(B3114,code!$F$1:$G$39,2,FALSE),"")</f>
        <v>1</v>
      </c>
      <c r="D3114" t="s">
        <v>578</v>
      </c>
      <c r="E3114" t="str">
        <f t="shared" si="237"/>
        <v>Female</v>
      </c>
      <c r="F3114" t="s">
        <v>7797</v>
      </c>
      <c r="G3114" s="12">
        <v>65</v>
      </c>
      <c r="H3114" s="14" t="s">
        <v>7826</v>
      </c>
      <c r="I3114" s="24">
        <f t="shared" si="239"/>
        <v>44569</v>
      </c>
      <c r="J3114" s="14">
        <f t="shared" si="241"/>
        <v>44446</v>
      </c>
      <c r="K3114" s="14" t="str">
        <f>_xlfn.IFNA(VLOOKUP(D3114,code!F:G,1,FALSE),"")</f>
        <v/>
      </c>
      <c r="L3114" s="15">
        <v>2</v>
      </c>
      <c r="M3114" s="15" t="str">
        <f t="shared" si="238"/>
        <v>北京科兴中维_北京科兴中维_</v>
      </c>
      <c r="N3114" s="15" t="str">
        <f>VLOOKUP(M3114,code!A:B,2,FALSE)</f>
        <v>VV</v>
      </c>
      <c r="O3114" s="15" t="str">
        <f>VLOOKUP(M3114,code!A:C,3,FALSE)</f>
        <v>N</v>
      </c>
      <c r="P3114" s="16">
        <v>44411</v>
      </c>
      <c r="Q3114" s="15" t="s">
        <v>7815</v>
      </c>
      <c r="R3114" s="16">
        <v>44446</v>
      </c>
      <c r="S3114" s="15" t="s">
        <v>7815</v>
      </c>
      <c r="T3114" s="16"/>
      <c r="U3114" s="15"/>
    </row>
    <row r="3115" spans="1:21" x14ac:dyDescent="0.25">
      <c r="A3115" s="12">
        <v>538</v>
      </c>
      <c r="B3115" t="s">
        <v>7793</v>
      </c>
      <c r="C3115">
        <f>IFERROR(VLOOKUP(B3115,code!$F$1:$G$39,2,FALSE),"")</f>
        <v>1</v>
      </c>
      <c r="D3115" t="s">
        <v>579</v>
      </c>
      <c r="E3115" t="str">
        <f t="shared" si="237"/>
        <v>Female</v>
      </c>
      <c r="F3115" t="s">
        <v>7797</v>
      </c>
      <c r="G3115" s="12">
        <v>67</v>
      </c>
      <c r="H3115" s="14" t="s">
        <v>7826</v>
      </c>
      <c r="I3115" s="24">
        <f t="shared" si="239"/>
        <v>44569</v>
      </c>
      <c r="J3115" s="14">
        <f t="shared" si="241"/>
        <v>44455</v>
      </c>
      <c r="K3115" s="14" t="str">
        <f>_xlfn.IFNA(VLOOKUP(D3115,code!F:G,1,FALSE),"")</f>
        <v/>
      </c>
      <c r="L3115" s="15">
        <v>2</v>
      </c>
      <c r="M3115" s="15" t="str">
        <f t="shared" si="238"/>
        <v>北京科兴中维_北京科兴中维_</v>
      </c>
      <c r="N3115" s="15" t="str">
        <f>VLOOKUP(M3115,code!A:B,2,FALSE)</f>
        <v>VV</v>
      </c>
      <c r="O3115" s="15" t="str">
        <f>VLOOKUP(M3115,code!A:C,3,FALSE)</f>
        <v>N</v>
      </c>
      <c r="P3115" s="16">
        <v>44433</v>
      </c>
      <c r="Q3115" s="15" t="s">
        <v>7815</v>
      </c>
      <c r="R3115" s="16">
        <v>44455</v>
      </c>
      <c r="S3115" s="15" t="s">
        <v>7815</v>
      </c>
      <c r="T3115" s="16"/>
      <c r="U3115" s="15"/>
    </row>
    <row r="3116" spans="1:21" x14ac:dyDescent="0.25">
      <c r="A3116" s="12">
        <v>539</v>
      </c>
      <c r="B3116" t="s">
        <v>7793</v>
      </c>
      <c r="C3116">
        <f>IFERROR(VLOOKUP(B3116,code!$F$1:$G$39,2,FALSE),"")</f>
        <v>1</v>
      </c>
      <c r="D3116" t="s">
        <v>580</v>
      </c>
      <c r="E3116" t="str">
        <f t="shared" si="237"/>
        <v>Female</v>
      </c>
      <c r="F3116" t="s">
        <v>7797</v>
      </c>
      <c r="G3116" s="12">
        <v>18</v>
      </c>
      <c r="H3116" s="14" t="s">
        <v>7826</v>
      </c>
      <c r="I3116" s="24">
        <f t="shared" si="239"/>
        <v>44569</v>
      </c>
      <c r="J3116" s="14">
        <f t="shared" si="241"/>
        <v>44432</v>
      </c>
      <c r="K3116" s="14" t="str">
        <f>_xlfn.IFNA(VLOOKUP(D3116,code!F:G,1,FALSE),"")</f>
        <v/>
      </c>
      <c r="L3116" s="15">
        <v>2</v>
      </c>
      <c r="M3116" s="15" t="str">
        <f t="shared" si="238"/>
        <v>兰州生物_北京科兴中维_</v>
      </c>
      <c r="N3116" s="15" t="str">
        <f>VLOOKUP(M3116,code!A:B,2,FALSE)</f>
        <v>PV</v>
      </c>
      <c r="O3116" s="15" t="str">
        <f>VLOOKUP(M3116,code!A:C,3,FALSE)</f>
        <v>Y</v>
      </c>
      <c r="P3116" s="16">
        <v>44406</v>
      </c>
      <c r="Q3116" s="15" t="s">
        <v>7817</v>
      </c>
      <c r="R3116" s="16">
        <v>44432</v>
      </c>
      <c r="S3116" s="15" t="s">
        <v>7815</v>
      </c>
      <c r="T3116" s="16"/>
      <c r="U3116" s="15"/>
    </row>
    <row r="3117" spans="1:21" x14ac:dyDescent="0.25">
      <c r="A3117" s="12">
        <v>544</v>
      </c>
      <c r="B3117" t="s">
        <v>7793</v>
      </c>
      <c r="C3117">
        <f>IFERROR(VLOOKUP(B3117,code!$F$1:$G$39,2,FALSE),"")</f>
        <v>1</v>
      </c>
      <c r="D3117" t="s">
        <v>585</v>
      </c>
      <c r="E3117" t="str">
        <f t="shared" si="237"/>
        <v>Male</v>
      </c>
      <c r="F3117" t="s">
        <v>7798</v>
      </c>
      <c r="G3117" s="12">
        <v>12</v>
      </c>
      <c r="H3117" s="14" t="s">
        <v>7826</v>
      </c>
      <c r="I3117" s="24">
        <f t="shared" si="239"/>
        <v>44569</v>
      </c>
      <c r="J3117" s="14">
        <f t="shared" si="241"/>
        <v>44530</v>
      </c>
      <c r="K3117" s="14" t="str">
        <f>_xlfn.IFNA(VLOOKUP(D3117,code!F:G,1,FALSE),"")</f>
        <v/>
      </c>
      <c r="L3117" s="15">
        <v>2</v>
      </c>
      <c r="M3117" s="15" t="str">
        <f t="shared" si="238"/>
        <v>成都生物_兰州生物_</v>
      </c>
      <c r="N3117" s="15" t="str">
        <f>VLOOKUP(M3117,code!A:B,2,FALSE)</f>
        <v>PP</v>
      </c>
      <c r="O3117" s="15" t="str">
        <f>VLOOKUP(M3117,code!A:C,3,FALSE)</f>
        <v>N</v>
      </c>
      <c r="P3117" s="16">
        <v>44502</v>
      </c>
      <c r="Q3117" s="15" t="s">
        <v>7819</v>
      </c>
      <c r="R3117" s="16">
        <v>44530</v>
      </c>
      <c r="S3117" s="15" t="s">
        <v>7817</v>
      </c>
      <c r="T3117" s="16"/>
      <c r="U3117" s="15"/>
    </row>
    <row r="3118" spans="1:21" x14ac:dyDescent="0.25">
      <c r="A3118" s="12">
        <v>548</v>
      </c>
      <c r="B3118" t="s">
        <v>7793</v>
      </c>
      <c r="C3118">
        <f>IFERROR(VLOOKUP(B3118,code!$F$1:$G$39,2,FALSE),"")</f>
        <v>1</v>
      </c>
      <c r="D3118" t="s">
        <v>589</v>
      </c>
      <c r="E3118" t="str">
        <f t="shared" si="237"/>
        <v>Male</v>
      </c>
      <c r="F3118" t="s">
        <v>7798</v>
      </c>
      <c r="G3118" s="12">
        <v>39</v>
      </c>
      <c r="H3118" s="14" t="s">
        <v>7826</v>
      </c>
      <c r="I3118" s="24">
        <f t="shared" si="239"/>
        <v>44569</v>
      </c>
      <c r="J3118" s="14"/>
      <c r="K3118" s="14" t="str">
        <f>_xlfn.IFNA(VLOOKUP(D3118,code!F:G,1,FALSE),"")</f>
        <v/>
      </c>
      <c r="L3118" s="15">
        <v>0</v>
      </c>
      <c r="M3118" s="15" t="str">
        <f t="shared" si="238"/>
        <v>__</v>
      </c>
      <c r="N3118" s="15"/>
      <c r="O3118" s="15">
        <f>VLOOKUP(M3118,code!A:C,3,FALSE)</f>
        <v>0</v>
      </c>
      <c r="P3118" s="16"/>
      <c r="Q3118" s="15"/>
      <c r="R3118" s="16"/>
      <c r="S3118" s="15"/>
      <c r="T3118" s="16"/>
      <c r="U3118" s="15"/>
    </row>
    <row r="3119" spans="1:21" x14ac:dyDescent="0.25">
      <c r="A3119" s="12">
        <v>549</v>
      </c>
      <c r="B3119" t="s">
        <v>7793</v>
      </c>
      <c r="C3119">
        <f>IFERROR(VLOOKUP(B3119,code!$F$1:$G$39,2,FALSE),"")</f>
        <v>1</v>
      </c>
      <c r="D3119" t="s">
        <v>590</v>
      </c>
      <c r="E3119" t="str">
        <f t="shared" si="237"/>
        <v>Male</v>
      </c>
      <c r="F3119" t="s">
        <v>7798</v>
      </c>
      <c r="G3119" s="12">
        <v>6</v>
      </c>
      <c r="H3119" s="14" t="s">
        <v>7826</v>
      </c>
      <c r="I3119" s="24">
        <f t="shared" si="239"/>
        <v>44569</v>
      </c>
      <c r="J3119" s="14">
        <f t="shared" ref="J3119:J3137" si="242">MAX(P3119,R3119,T3119)</f>
        <v>44543</v>
      </c>
      <c r="K3119" s="14" t="str">
        <f>_xlfn.IFNA(VLOOKUP(D3119,code!F:G,1,FALSE),"")</f>
        <v/>
      </c>
      <c r="L3119" s="15">
        <v>2</v>
      </c>
      <c r="M3119" s="15" t="str">
        <f t="shared" si="238"/>
        <v>成都生物_兰州生物_</v>
      </c>
      <c r="N3119" s="15" t="str">
        <f>VLOOKUP(M3119,code!A:B,2,FALSE)</f>
        <v>PP</v>
      </c>
      <c r="O3119" s="15" t="str">
        <f>VLOOKUP(M3119,code!A:C,3,FALSE)</f>
        <v>N</v>
      </c>
      <c r="P3119" s="16">
        <v>44515</v>
      </c>
      <c r="Q3119" s="15" t="s">
        <v>7819</v>
      </c>
      <c r="R3119" s="16">
        <v>44543</v>
      </c>
      <c r="S3119" s="15" t="s">
        <v>7817</v>
      </c>
      <c r="T3119" s="16"/>
      <c r="U3119" s="15"/>
    </row>
    <row r="3120" spans="1:21" x14ac:dyDescent="0.25">
      <c r="A3120" s="12">
        <v>550</v>
      </c>
      <c r="B3120" t="s">
        <v>7793</v>
      </c>
      <c r="C3120">
        <f>IFERROR(VLOOKUP(B3120,code!$F$1:$G$39,2,FALSE),"")</f>
        <v>1</v>
      </c>
      <c r="D3120" t="s">
        <v>591</v>
      </c>
      <c r="E3120" t="str">
        <f t="shared" si="237"/>
        <v>Male</v>
      </c>
      <c r="F3120" t="s">
        <v>7798</v>
      </c>
      <c r="G3120" s="12">
        <v>75</v>
      </c>
      <c r="H3120" s="14" t="s">
        <v>7826</v>
      </c>
      <c r="I3120" s="24">
        <f t="shared" si="239"/>
        <v>44569</v>
      </c>
      <c r="J3120" s="14">
        <f t="shared" si="242"/>
        <v>44418</v>
      </c>
      <c r="K3120" s="14" t="str">
        <f>_xlfn.IFNA(VLOOKUP(D3120,code!F:G,1,FALSE),"")</f>
        <v/>
      </c>
      <c r="L3120" s="15">
        <v>2</v>
      </c>
      <c r="M3120" s="15" t="str">
        <f t="shared" si="238"/>
        <v>北京科兴中维_北京科兴中维_</v>
      </c>
      <c r="N3120" s="15" t="str">
        <f>VLOOKUP(M3120,code!A:B,2,FALSE)</f>
        <v>VV</v>
      </c>
      <c r="O3120" s="15" t="str">
        <f>VLOOKUP(M3120,code!A:C,3,FALSE)</f>
        <v>N</v>
      </c>
      <c r="P3120" s="16">
        <v>44389</v>
      </c>
      <c r="Q3120" s="15" t="s">
        <v>7815</v>
      </c>
      <c r="R3120" s="16">
        <v>44418</v>
      </c>
      <c r="S3120" s="15" t="s">
        <v>7815</v>
      </c>
      <c r="T3120" s="16"/>
      <c r="U3120" s="15"/>
    </row>
    <row r="3121" spans="1:21" x14ac:dyDescent="0.25">
      <c r="A3121" s="12">
        <v>3936</v>
      </c>
      <c r="B3121" t="s">
        <v>453</v>
      </c>
      <c r="C3121">
        <f>IFERROR(VLOOKUP(B3121,code!$F$1:$G$39,2,FALSE),"")</f>
        <v>9</v>
      </c>
      <c r="D3121" t="s">
        <v>3888</v>
      </c>
      <c r="E3121" t="str">
        <f t="shared" si="237"/>
        <v>Male</v>
      </c>
      <c r="F3121" t="s">
        <v>7798</v>
      </c>
      <c r="G3121" s="12">
        <v>69</v>
      </c>
      <c r="H3121" s="14">
        <v>44574</v>
      </c>
      <c r="I3121" s="24">
        <f t="shared" si="239"/>
        <v>44574</v>
      </c>
      <c r="J3121" s="14">
        <f t="shared" si="242"/>
        <v>44430</v>
      </c>
      <c r="K3121" s="14" t="str">
        <f>_xlfn.IFNA(VLOOKUP(D3121,code!F:G,1,FALSE),"")</f>
        <v/>
      </c>
      <c r="L3121" s="15">
        <v>2</v>
      </c>
      <c r="M3121" s="15" t="str">
        <f t="shared" si="238"/>
        <v>北京科兴中维_北京生物_</v>
      </c>
      <c r="N3121" s="15" t="str">
        <f>VLOOKUP(M3121,code!A:B,2,FALSE)</f>
        <v>VP</v>
      </c>
      <c r="O3121" s="15" t="str">
        <f>VLOOKUP(M3121,code!A:C,3,FALSE)</f>
        <v>Y</v>
      </c>
      <c r="P3121" s="16">
        <v>44401</v>
      </c>
      <c r="Q3121" s="15" t="s">
        <v>7815</v>
      </c>
      <c r="R3121" s="16">
        <v>44430</v>
      </c>
      <c r="S3121" s="15" t="s">
        <v>7816</v>
      </c>
      <c r="T3121" s="16"/>
      <c r="U3121" s="15"/>
    </row>
    <row r="3122" spans="1:21" x14ac:dyDescent="0.25">
      <c r="A3122" s="12">
        <v>552</v>
      </c>
      <c r="B3122" t="s">
        <v>7793</v>
      </c>
      <c r="C3122">
        <f>IFERROR(VLOOKUP(B3122,code!$F$1:$G$39,2,FALSE),"")</f>
        <v>1</v>
      </c>
      <c r="D3122" t="s">
        <v>593</v>
      </c>
      <c r="E3122" t="str">
        <f t="shared" si="237"/>
        <v>Male</v>
      </c>
      <c r="F3122" t="s">
        <v>7798</v>
      </c>
      <c r="G3122" s="12">
        <v>4</v>
      </c>
      <c r="H3122" s="14" t="s">
        <v>7826</v>
      </c>
      <c r="I3122" s="24">
        <f t="shared" si="239"/>
        <v>44569</v>
      </c>
      <c r="J3122" s="14">
        <f t="shared" si="242"/>
        <v>44555</v>
      </c>
      <c r="K3122" s="14" t="str">
        <f>_xlfn.IFNA(VLOOKUP(D3122,code!F:G,1,FALSE),"")</f>
        <v/>
      </c>
      <c r="L3122" s="15">
        <v>2</v>
      </c>
      <c r="M3122" s="15" t="str">
        <f t="shared" si="238"/>
        <v>成都生物_兰州生物_</v>
      </c>
      <c r="N3122" s="15" t="str">
        <f>VLOOKUP(M3122,code!A:B,2,FALSE)</f>
        <v>PP</v>
      </c>
      <c r="O3122" s="15" t="str">
        <f>VLOOKUP(M3122,code!A:C,3,FALSE)</f>
        <v>N</v>
      </c>
      <c r="P3122" s="16">
        <v>44521</v>
      </c>
      <c r="Q3122" s="15" t="s">
        <v>7819</v>
      </c>
      <c r="R3122" s="16">
        <v>44555</v>
      </c>
      <c r="S3122" s="15" t="s">
        <v>7817</v>
      </c>
      <c r="T3122" s="16"/>
      <c r="U3122" s="15"/>
    </row>
    <row r="3123" spans="1:21" x14ac:dyDescent="0.25">
      <c r="A3123" s="12">
        <v>553</v>
      </c>
      <c r="B3123" t="s">
        <v>7793</v>
      </c>
      <c r="C3123">
        <f>IFERROR(VLOOKUP(B3123,code!$F$1:$G$39,2,FALSE),"")</f>
        <v>1</v>
      </c>
      <c r="D3123" t="s">
        <v>594</v>
      </c>
      <c r="E3123" t="str">
        <f t="shared" si="237"/>
        <v>Male</v>
      </c>
      <c r="F3123" t="s">
        <v>7798</v>
      </c>
      <c r="G3123" s="12">
        <v>43</v>
      </c>
      <c r="H3123" s="14" t="s">
        <v>7826</v>
      </c>
      <c r="I3123" s="24">
        <f t="shared" si="239"/>
        <v>44569</v>
      </c>
      <c r="J3123" s="14">
        <f t="shared" si="242"/>
        <v>44461</v>
      </c>
      <c r="K3123" s="14" t="str">
        <f>_xlfn.IFNA(VLOOKUP(D3123,code!F:G,1,FALSE),"")</f>
        <v/>
      </c>
      <c r="L3123" s="15">
        <v>2</v>
      </c>
      <c r="M3123" s="15" t="str">
        <f t="shared" si="238"/>
        <v>北京科兴中维_北京科兴_</v>
      </c>
      <c r="N3123" s="15" t="str">
        <f>VLOOKUP(M3123,code!A:B,2,FALSE)</f>
        <v>VV</v>
      </c>
      <c r="O3123" s="15" t="str">
        <f>VLOOKUP(M3123,code!A:C,3,FALSE)</f>
        <v>N</v>
      </c>
      <c r="P3123" s="16">
        <v>44438</v>
      </c>
      <c r="Q3123" s="15" t="s">
        <v>7815</v>
      </c>
      <c r="R3123" s="16">
        <v>44461</v>
      </c>
      <c r="S3123" s="15" t="s">
        <v>7839</v>
      </c>
      <c r="T3123" s="16"/>
      <c r="U3123" s="15"/>
    </row>
    <row r="3124" spans="1:21" x14ac:dyDescent="0.25">
      <c r="A3124" s="12">
        <v>557</v>
      </c>
      <c r="B3124" t="s">
        <v>7793</v>
      </c>
      <c r="C3124">
        <f>IFERROR(VLOOKUP(B3124,code!$F$1:$G$39,2,FALSE),"")</f>
        <v>1</v>
      </c>
      <c r="D3124" t="s">
        <v>598</v>
      </c>
      <c r="E3124" t="str">
        <f t="shared" si="237"/>
        <v>Male</v>
      </c>
      <c r="F3124" t="s">
        <v>7798</v>
      </c>
      <c r="G3124" s="12">
        <v>66</v>
      </c>
      <c r="H3124" s="14" t="s">
        <v>7826</v>
      </c>
      <c r="I3124" s="24">
        <f t="shared" si="239"/>
        <v>44569</v>
      </c>
      <c r="J3124" s="14">
        <f t="shared" si="242"/>
        <v>44435</v>
      </c>
      <c r="K3124" s="14" t="str">
        <f>_xlfn.IFNA(VLOOKUP(D3124,code!F:G,1,FALSE),"")</f>
        <v/>
      </c>
      <c r="L3124" s="15">
        <v>2</v>
      </c>
      <c r="M3124" s="15" t="str">
        <f t="shared" si="238"/>
        <v>北京生物_北京科兴中维_</v>
      </c>
      <c r="N3124" s="15" t="str">
        <f>VLOOKUP(M3124,code!A:B,2,FALSE)</f>
        <v>PV</v>
      </c>
      <c r="O3124" s="15" t="str">
        <f>VLOOKUP(M3124,code!A:C,3,FALSE)</f>
        <v>Y</v>
      </c>
      <c r="P3124" s="16">
        <v>44410</v>
      </c>
      <c r="Q3124" s="15" t="s">
        <v>7816</v>
      </c>
      <c r="R3124" s="16">
        <v>44435</v>
      </c>
      <c r="S3124" s="15" t="s">
        <v>7815</v>
      </c>
      <c r="T3124" s="16"/>
      <c r="U3124" s="15"/>
    </row>
    <row r="3125" spans="1:21" x14ac:dyDescent="0.25">
      <c r="A3125" s="12">
        <v>558</v>
      </c>
      <c r="B3125" t="s">
        <v>7793</v>
      </c>
      <c r="C3125">
        <f>IFERROR(VLOOKUP(B3125,code!$F$1:$G$39,2,FALSE),"")</f>
        <v>1</v>
      </c>
      <c r="D3125" t="s">
        <v>599</v>
      </c>
      <c r="E3125" t="str">
        <f t="shared" si="237"/>
        <v>Male</v>
      </c>
      <c r="F3125" t="s">
        <v>7798</v>
      </c>
      <c r="G3125" s="12">
        <v>63</v>
      </c>
      <c r="H3125" s="14" t="s">
        <v>7826</v>
      </c>
      <c r="I3125" s="24">
        <f t="shared" si="239"/>
        <v>44569</v>
      </c>
      <c r="J3125" s="14">
        <f t="shared" si="242"/>
        <v>44421</v>
      </c>
      <c r="K3125" s="14" t="str">
        <f>_xlfn.IFNA(VLOOKUP(D3125,code!F:G,1,FALSE),"")</f>
        <v/>
      </c>
      <c r="L3125" s="15">
        <v>2</v>
      </c>
      <c r="M3125" s="15" t="str">
        <f t="shared" si="238"/>
        <v>北京科兴中维_北京科兴中维_</v>
      </c>
      <c r="N3125" s="15" t="str">
        <f>VLOOKUP(M3125,code!A:B,2,FALSE)</f>
        <v>VV</v>
      </c>
      <c r="O3125" s="15" t="str">
        <f>VLOOKUP(M3125,code!A:C,3,FALSE)</f>
        <v>N</v>
      </c>
      <c r="P3125" s="16">
        <v>44387</v>
      </c>
      <c r="Q3125" s="15" t="s">
        <v>7815</v>
      </c>
      <c r="R3125" s="16">
        <v>44421</v>
      </c>
      <c r="S3125" s="15" t="s">
        <v>7815</v>
      </c>
      <c r="T3125" s="16"/>
      <c r="U3125" s="15"/>
    </row>
    <row r="3126" spans="1:21" x14ac:dyDescent="0.25">
      <c r="A3126" s="12">
        <v>560</v>
      </c>
      <c r="B3126" t="s">
        <v>7793</v>
      </c>
      <c r="C3126">
        <f>IFERROR(VLOOKUP(B3126,code!$F$1:$G$39,2,FALSE),"")</f>
        <v>1</v>
      </c>
      <c r="D3126" t="s">
        <v>601</v>
      </c>
      <c r="E3126" t="str">
        <f t="shared" si="237"/>
        <v>Male</v>
      </c>
      <c r="F3126" t="s">
        <v>7798</v>
      </c>
      <c r="G3126" s="12">
        <v>65</v>
      </c>
      <c r="H3126" s="14" t="s">
        <v>7826</v>
      </c>
      <c r="I3126" s="24">
        <f t="shared" si="239"/>
        <v>44569</v>
      </c>
      <c r="J3126" s="14">
        <f t="shared" si="242"/>
        <v>44525</v>
      </c>
      <c r="K3126" s="14" t="str">
        <f>_xlfn.IFNA(VLOOKUP(D3126,code!F:G,1,FALSE),"")</f>
        <v/>
      </c>
      <c r="L3126" s="15">
        <v>2</v>
      </c>
      <c r="M3126" s="15" t="str">
        <f t="shared" si="238"/>
        <v>北京科兴中维_科兴（大连）_</v>
      </c>
      <c r="N3126" s="15" t="str">
        <f>VLOOKUP(M3126,code!A:B,2,FALSE)</f>
        <v>VV</v>
      </c>
      <c r="O3126" s="15" t="str">
        <f>VLOOKUP(M3126,code!A:C,3,FALSE)</f>
        <v>N</v>
      </c>
      <c r="P3126" s="16">
        <v>44504</v>
      </c>
      <c r="Q3126" s="15" t="s">
        <v>7815</v>
      </c>
      <c r="R3126" s="16">
        <v>44525</v>
      </c>
      <c r="S3126" s="15" t="s">
        <v>7844</v>
      </c>
      <c r="T3126" s="16"/>
      <c r="U3126" s="15"/>
    </row>
    <row r="3127" spans="1:21" x14ac:dyDescent="0.25">
      <c r="A3127" s="12">
        <v>561</v>
      </c>
      <c r="B3127" t="s">
        <v>7793</v>
      </c>
      <c r="C3127">
        <f>IFERROR(VLOOKUP(B3127,code!$F$1:$G$39,2,FALSE),"")</f>
        <v>1</v>
      </c>
      <c r="D3127" t="s">
        <v>602</v>
      </c>
      <c r="E3127" t="str">
        <f t="shared" si="237"/>
        <v>Female</v>
      </c>
      <c r="F3127" t="s">
        <v>7797</v>
      </c>
      <c r="G3127" s="12">
        <v>44</v>
      </c>
      <c r="H3127" s="14" t="s">
        <v>7826</v>
      </c>
      <c r="I3127" s="24">
        <f t="shared" si="239"/>
        <v>44569</v>
      </c>
      <c r="J3127" s="14">
        <f t="shared" si="242"/>
        <v>44453</v>
      </c>
      <c r="K3127" s="14" t="str">
        <f>_xlfn.IFNA(VLOOKUP(D3127,code!F:G,1,FALSE),"")</f>
        <v/>
      </c>
      <c r="L3127" s="15">
        <v>2</v>
      </c>
      <c r="M3127" s="15" t="str">
        <f t="shared" si="238"/>
        <v>北京科兴中维_北京科兴中维_</v>
      </c>
      <c r="N3127" s="15" t="str">
        <f>VLOOKUP(M3127,code!A:B,2,FALSE)</f>
        <v>VV</v>
      </c>
      <c r="O3127" s="15" t="str">
        <f>VLOOKUP(M3127,code!A:C,3,FALSE)</f>
        <v>N</v>
      </c>
      <c r="P3127" s="16">
        <v>44415</v>
      </c>
      <c r="Q3127" s="15" t="s">
        <v>7815</v>
      </c>
      <c r="R3127" s="16">
        <v>44453</v>
      </c>
      <c r="S3127" s="15" t="s">
        <v>7815</v>
      </c>
      <c r="T3127" s="16"/>
      <c r="U3127" s="15"/>
    </row>
    <row r="3128" spans="1:21" x14ac:dyDescent="0.25">
      <c r="A3128" s="12">
        <v>563</v>
      </c>
      <c r="B3128" t="s">
        <v>7793</v>
      </c>
      <c r="C3128">
        <f>IFERROR(VLOOKUP(B3128,code!$F$1:$G$39,2,FALSE),"")</f>
        <v>1</v>
      </c>
      <c r="D3128" t="s">
        <v>604</v>
      </c>
      <c r="E3128" t="str">
        <f t="shared" si="237"/>
        <v>Male</v>
      </c>
      <c r="F3128" t="s">
        <v>7798</v>
      </c>
      <c r="G3128" s="12">
        <v>67</v>
      </c>
      <c r="H3128" s="14" t="s">
        <v>7826</v>
      </c>
      <c r="I3128" s="24">
        <f t="shared" si="239"/>
        <v>44569</v>
      </c>
      <c r="J3128" s="14">
        <f t="shared" si="242"/>
        <v>44428</v>
      </c>
      <c r="K3128" s="14" t="str">
        <f>_xlfn.IFNA(VLOOKUP(D3128,code!F:G,1,FALSE),"")</f>
        <v/>
      </c>
      <c r="L3128" s="15">
        <v>2</v>
      </c>
      <c r="M3128" s="15" t="str">
        <f t="shared" si="238"/>
        <v>北京生物_北京生物_</v>
      </c>
      <c r="N3128" s="15" t="str">
        <f>VLOOKUP(M3128,code!A:B,2,FALSE)</f>
        <v>PP</v>
      </c>
      <c r="O3128" s="15" t="str">
        <f>VLOOKUP(M3128,code!A:C,3,FALSE)</f>
        <v>N</v>
      </c>
      <c r="P3128" s="16">
        <v>44385</v>
      </c>
      <c r="Q3128" s="15" t="s">
        <v>7816</v>
      </c>
      <c r="R3128" s="16">
        <v>44428</v>
      </c>
      <c r="S3128" s="15" t="s">
        <v>7816</v>
      </c>
      <c r="T3128" s="16"/>
      <c r="U3128" s="15"/>
    </row>
    <row r="3129" spans="1:21" x14ac:dyDescent="0.25">
      <c r="A3129" s="12">
        <v>564</v>
      </c>
      <c r="B3129" t="s">
        <v>7793</v>
      </c>
      <c r="C3129">
        <f>IFERROR(VLOOKUP(B3129,code!$F$1:$G$39,2,FALSE),"")</f>
        <v>1</v>
      </c>
      <c r="D3129" t="s">
        <v>605</v>
      </c>
      <c r="E3129" t="str">
        <f t="shared" si="237"/>
        <v>Male</v>
      </c>
      <c r="F3129" t="s">
        <v>7798</v>
      </c>
      <c r="G3129" s="12">
        <v>30</v>
      </c>
      <c r="H3129" s="14" t="s">
        <v>7826</v>
      </c>
      <c r="I3129" s="24">
        <f t="shared" si="239"/>
        <v>44569</v>
      </c>
      <c r="J3129" s="14">
        <f t="shared" si="242"/>
        <v>44281</v>
      </c>
      <c r="K3129" s="14" t="str">
        <f>_xlfn.IFNA(VLOOKUP(D3129,code!F:G,1,FALSE),"")</f>
        <v/>
      </c>
      <c r="L3129" s="15">
        <v>1</v>
      </c>
      <c r="M3129" s="15" t="str">
        <f t="shared" si="238"/>
        <v>北京生物__</v>
      </c>
      <c r="N3129" s="15" t="str">
        <f>VLOOKUP(M3129,code!A:B,2,FALSE)</f>
        <v>P</v>
      </c>
      <c r="O3129" s="15" t="str">
        <f>VLOOKUP(M3129,code!A:C,3,FALSE)</f>
        <v>N</v>
      </c>
      <c r="P3129" s="16">
        <v>44281</v>
      </c>
      <c r="Q3129" s="15" t="s">
        <v>7816</v>
      </c>
      <c r="R3129" s="16"/>
      <c r="S3129" s="15"/>
      <c r="T3129" s="16"/>
      <c r="U3129" s="15"/>
    </row>
    <row r="3130" spans="1:21" x14ac:dyDescent="0.25">
      <c r="A3130" s="12">
        <v>566</v>
      </c>
      <c r="B3130" t="s">
        <v>7793</v>
      </c>
      <c r="C3130">
        <f>IFERROR(VLOOKUP(B3130,code!$F$1:$G$39,2,FALSE),"")</f>
        <v>1</v>
      </c>
      <c r="D3130" t="s">
        <v>607</v>
      </c>
      <c r="E3130" t="str">
        <f t="shared" si="237"/>
        <v>Male</v>
      </c>
      <c r="F3130" t="s">
        <v>7798</v>
      </c>
      <c r="G3130" s="12">
        <v>34</v>
      </c>
      <c r="H3130" s="14" t="s">
        <v>7826</v>
      </c>
      <c r="I3130" s="24">
        <f t="shared" si="239"/>
        <v>44569</v>
      </c>
      <c r="J3130" s="14">
        <f t="shared" si="242"/>
        <v>44547</v>
      </c>
      <c r="K3130" s="14" t="str">
        <f>_xlfn.IFNA(VLOOKUP(D3130,code!F:G,1,FALSE),"")</f>
        <v/>
      </c>
      <c r="L3130" s="15">
        <v>2</v>
      </c>
      <c r="M3130" s="15" t="str">
        <f t="shared" si="238"/>
        <v>成都生物_兰州生物_</v>
      </c>
      <c r="N3130" s="15" t="str">
        <f>VLOOKUP(M3130,code!A:B,2,FALSE)</f>
        <v>PP</v>
      </c>
      <c r="O3130" s="15" t="str">
        <f>VLOOKUP(M3130,code!A:C,3,FALSE)</f>
        <v>N</v>
      </c>
      <c r="P3130" s="16">
        <v>44511</v>
      </c>
      <c r="Q3130" s="15" t="s">
        <v>7819</v>
      </c>
      <c r="R3130" s="16">
        <v>44547</v>
      </c>
      <c r="S3130" s="15" t="s">
        <v>7817</v>
      </c>
      <c r="T3130" s="16"/>
      <c r="U3130" s="15"/>
    </row>
    <row r="3131" spans="1:21" x14ac:dyDescent="0.25">
      <c r="A3131" s="12">
        <v>569</v>
      </c>
      <c r="B3131" t="s">
        <v>7793</v>
      </c>
      <c r="C3131">
        <f>IFERROR(VLOOKUP(B3131,code!$F$1:$G$39,2,FALSE),"")</f>
        <v>1</v>
      </c>
      <c r="D3131" t="s">
        <v>610</v>
      </c>
      <c r="E3131" t="str">
        <f t="shared" si="237"/>
        <v>Female</v>
      </c>
      <c r="F3131" t="s">
        <v>7797</v>
      </c>
      <c r="G3131" s="12">
        <v>31</v>
      </c>
      <c r="H3131" s="14">
        <v>44566</v>
      </c>
      <c r="I3131" s="24">
        <f t="shared" si="239"/>
        <v>44566</v>
      </c>
      <c r="J3131" s="14">
        <f t="shared" si="242"/>
        <v>44392</v>
      </c>
      <c r="K3131" s="14" t="str">
        <f>_xlfn.IFNA(VLOOKUP(D3131,code!F:G,1,FALSE),"")</f>
        <v/>
      </c>
      <c r="L3131" s="15">
        <v>2</v>
      </c>
      <c r="M3131" s="15" t="str">
        <f t="shared" si="238"/>
        <v>北京生物_兰州生物_</v>
      </c>
      <c r="N3131" s="15" t="str">
        <f>VLOOKUP(M3131,code!A:B,2,FALSE)</f>
        <v>PP</v>
      </c>
      <c r="O3131" s="15" t="str">
        <f>VLOOKUP(M3131,code!A:C,3,FALSE)</f>
        <v>N</v>
      </c>
      <c r="P3131" s="16">
        <v>44306</v>
      </c>
      <c r="Q3131" s="15" t="s">
        <v>7816</v>
      </c>
      <c r="R3131" s="16">
        <v>44392</v>
      </c>
      <c r="S3131" s="15" t="s">
        <v>7817</v>
      </c>
      <c r="T3131" s="16"/>
      <c r="U3131" s="15"/>
    </row>
    <row r="3132" spans="1:21" x14ac:dyDescent="0.25">
      <c r="A3132" s="12">
        <v>3962</v>
      </c>
      <c r="B3132" t="s">
        <v>453</v>
      </c>
      <c r="C3132">
        <f>IFERROR(VLOOKUP(B3132,code!$F$1:$G$39,2,FALSE),"")</f>
        <v>9</v>
      </c>
      <c r="D3132" t="s">
        <v>3912</v>
      </c>
      <c r="E3132" t="str">
        <f t="shared" si="237"/>
        <v>Male</v>
      </c>
      <c r="F3132" t="s">
        <v>7798</v>
      </c>
      <c r="G3132" s="12">
        <v>57</v>
      </c>
      <c r="H3132" s="14">
        <v>44574</v>
      </c>
      <c r="I3132" s="24">
        <f t="shared" si="239"/>
        <v>44574</v>
      </c>
      <c r="J3132" s="14">
        <f t="shared" si="242"/>
        <v>44400</v>
      </c>
      <c r="K3132" s="14" t="str">
        <f>_xlfn.IFNA(VLOOKUP(D3132,code!F:G,1,FALSE),"")</f>
        <v/>
      </c>
      <c r="L3132" s="15">
        <v>2</v>
      </c>
      <c r="M3132" s="15" t="str">
        <f t="shared" si="238"/>
        <v>北京科兴中维_兰州生物_</v>
      </c>
      <c r="N3132" s="15" t="str">
        <f>VLOOKUP(M3132,code!A:B,2,FALSE)</f>
        <v>VP</v>
      </c>
      <c r="O3132" s="15" t="str">
        <f>VLOOKUP(M3132,code!A:C,3,FALSE)</f>
        <v>Y</v>
      </c>
      <c r="P3132" s="16">
        <v>44378</v>
      </c>
      <c r="Q3132" s="15" t="s">
        <v>7815</v>
      </c>
      <c r="R3132" s="16">
        <v>44400</v>
      </c>
      <c r="S3132" s="15" t="s">
        <v>7817</v>
      </c>
      <c r="T3132" s="16"/>
      <c r="U3132" s="15"/>
    </row>
    <row r="3133" spans="1:21" x14ac:dyDescent="0.25">
      <c r="A3133" s="12">
        <v>571</v>
      </c>
      <c r="B3133" t="s">
        <v>7793</v>
      </c>
      <c r="C3133">
        <f>IFERROR(VLOOKUP(B3133,code!$F$1:$G$39,2,FALSE),"")</f>
        <v>1</v>
      </c>
      <c r="D3133" t="s">
        <v>612</v>
      </c>
      <c r="E3133" t="str">
        <f t="shared" si="237"/>
        <v>Female</v>
      </c>
      <c r="F3133" t="s">
        <v>7797</v>
      </c>
      <c r="G3133" s="12">
        <v>7</v>
      </c>
      <c r="H3133" s="14">
        <v>44571</v>
      </c>
      <c r="I3133" s="24">
        <f t="shared" si="239"/>
        <v>44571</v>
      </c>
      <c r="J3133" s="14">
        <f t="shared" si="242"/>
        <v>44549</v>
      </c>
      <c r="K3133" s="14" t="str">
        <f>_xlfn.IFNA(VLOOKUP(D3133,code!F:G,1,FALSE),"")</f>
        <v/>
      </c>
      <c r="L3133" s="15">
        <v>2</v>
      </c>
      <c r="M3133" s="15" t="str">
        <f t="shared" si="238"/>
        <v>成都生物_兰州生物_</v>
      </c>
      <c r="N3133" s="15" t="str">
        <f>VLOOKUP(M3133,code!A:B,2,FALSE)</f>
        <v>PP</v>
      </c>
      <c r="O3133" s="15" t="str">
        <f>VLOOKUP(M3133,code!A:C,3,FALSE)</f>
        <v>N</v>
      </c>
      <c r="P3133" s="16">
        <v>44520</v>
      </c>
      <c r="Q3133" s="15" t="s">
        <v>7819</v>
      </c>
      <c r="R3133" s="16">
        <v>44549</v>
      </c>
      <c r="S3133" s="15" t="s">
        <v>7817</v>
      </c>
      <c r="T3133" s="16"/>
      <c r="U3133" s="15"/>
    </row>
    <row r="3134" spans="1:21" x14ac:dyDescent="0.25">
      <c r="A3134" s="12">
        <v>579</v>
      </c>
      <c r="B3134" t="s">
        <v>345</v>
      </c>
      <c r="C3134">
        <f>IFERROR(VLOOKUP(B3134,code!$F$1:$G$39,2,FALSE),"")</f>
        <v>10</v>
      </c>
      <c r="D3134" t="s">
        <v>620</v>
      </c>
      <c r="E3134" t="str">
        <f t="shared" si="237"/>
        <v>Male</v>
      </c>
      <c r="F3134" t="s">
        <v>7798</v>
      </c>
      <c r="G3134" s="12">
        <v>38</v>
      </c>
      <c r="H3134" s="14" t="s">
        <v>7829</v>
      </c>
      <c r="I3134" s="24">
        <f t="shared" si="239"/>
        <v>44574</v>
      </c>
      <c r="J3134" s="14">
        <f t="shared" si="242"/>
        <v>44444</v>
      </c>
      <c r="K3134" s="14" t="str">
        <f>_xlfn.IFNA(VLOOKUP(D3134,code!F:G,1,FALSE),"")</f>
        <v/>
      </c>
      <c r="L3134" s="15">
        <v>2</v>
      </c>
      <c r="M3134" s="15" t="str">
        <f t="shared" si="238"/>
        <v>北京科兴中维_北京科兴中维_</v>
      </c>
      <c r="N3134" s="15" t="str">
        <f>VLOOKUP(M3134,code!A:B,2,FALSE)</f>
        <v>VV</v>
      </c>
      <c r="O3134" s="15" t="str">
        <f>VLOOKUP(M3134,code!A:C,3,FALSE)</f>
        <v>N</v>
      </c>
      <c r="P3134" s="16">
        <v>44402</v>
      </c>
      <c r="Q3134" s="15" t="s">
        <v>7815</v>
      </c>
      <c r="R3134" s="16">
        <v>44444</v>
      </c>
      <c r="S3134" s="15" t="s">
        <v>7815</v>
      </c>
      <c r="T3134" s="16"/>
      <c r="U3134" s="15"/>
    </row>
    <row r="3135" spans="1:21" x14ac:dyDescent="0.25">
      <c r="A3135" s="12">
        <v>580</v>
      </c>
      <c r="B3135" t="s">
        <v>345</v>
      </c>
      <c r="C3135">
        <f>IFERROR(VLOOKUP(B3135,code!$F$1:$G$39,2,FALSE),"")</f>
        <v>10</v>
      </c>
      <c r="D3135" t="s">
        <v>621</v>
      </c>
      <c r="E3135" t="str">
        <f t="shared" si="237"/>
        <v>Male</v>
      </c>
      <c r="F3135" t="s">
        <v>7798</v>
      </c>
      <c r="G3135" s="12">
        <v>40</v>
      </c>
      <c r="H3135" s="14" t="s">
        <v>7829</v>
      </c>
      <c r="I3135" s="24">
        <f t="shared" si="239"/>
        <v>44574</v>
      </c>
      <c r="J3135" s="14">
        <f t="shared" si="242"/>
        <v>44560</v>
      </c>
      <c r="K3135" s="14" t="str">
        <f>_xlfn.IFNA(VLOOKUP(D3135,code!F:G,1,FALSE),"")</f>
        <v/>
      </c>
      <c r="L3135" s="15">
        <v>1</v>
      </c>
      <c r="M3135" s="15" t="str">
        <f t="shared" si="238"/>
        <v>兰州生物__</v>
      </c>
      <c r="N3135" s="15" t="str">
        <f>VLOOKUP(M3135,code!A:B,2,FALSE)</f>
        <v>P</v>
      </c>
      <c r="O3135" s="15" t="str">
        <f>VLOOKUP(M3135,code!A:C,3,FALSE)</f>
        <v>N</v>
      </c>
      <c r="P3135" s="16">
        <v>44560</v>
      </c>
      <c r="Q3135" s="15" t="s">
        <v>7817</v>
      </c>
      <c r="R3135" s="16"/>
      <c r="S3135" s="15"/>
      <c r="T3135" s="16"/>
      <c r="U3135" s="15"/>
    </row>
    <row r="3136" spans="1:21" x14ac:dyDescent="0.25">
      <c r="A3136" s="12">
        <v>582</v>
      </c>
      <c r="B3136" t="s">
        <v>345</v>
      </c>
      <c r="C3136">
        <f>IFERROR(VLOOKUP(B3136,code!$F$1:$G$39,2,FALSE),"")</f>
        <v>10</v>
      </c>
      <c r="D3136" t="s">
        <v>623</v>
      </c>
      <c r="E3136" t="str">
        <f t="shared" si="237"/>
        <v>Male</v>
      </c>
      <c r="F3136" t="s">
        <v>7798</v>
      </c>
      <c r="G3136" s="12">
        <v>38</v>
      </c>
      <c r="H3136" s="14" t="s">
        <v>7829</v>
      </c>
      <c r="I3136" s="24">
        <f t="shared" si="239"/>
        <v>44574</v>
      </c>
      <c r="J3136" s="14">
        <f t="shared" si="242"/>
        <v>44546</v>
      </c>
      <c r="K3136" s="14" t="str">
        <f>_xlfn.IFNA(VLOOKUP(D3136,code!F:G,1,FALSE),"")</f>
        <v/>
      </c>
      <c r="L3136" s="15">
        <v>2</v>
      </c>
      <c r="M3136" s="15" t="str">
        <f t="shared" si="238"/>
        <v>成都生物_北京生物_</v>
      </c>
      <c r="N3136" s="15" t="str">
        <f>VLOOKUP(M3136,code!A:B,2,FALSE)</f>
        <v>PP</v>
      </c>
      <c r="O3136" s="15" t="str">
        <f>VLOOKUP(M3136,code!A:C,3,FALSE)</f>
        <v>N</v>
      </c>
      <c r="P3136" s="16">
        <v>44514</v>
      </c>
      <c r="Q3136" s="15" t="s">
        <v>7819</v>
      </c>
      <c r="R3136" s="16">
        <v>44546</v>
      </c>
      <c r="S3136" s="15" t="s">
        <v>7816</v>
      </c>
      <c r="T3136" s="16"/>
      <c r="U3136" s="15"/>
    </row>
    <row r="3137" spans="1:21" x14ac:dyDescent="0.25">
      <c r="A3137" s="12">
        <v>583</v>
      </c>
      <c r="B3137" t="s">
        <v>345</v>
      </c>
      <c r="C3137">
        <f>IFERROR(VLOOKUP(B3137,code!$F$1:$G$39,2,FALSE),"")</f>
        <v>10</v>
      </c>
      <c r="D3137" t="s">
        <v>624</v>
      </c>
      <c r="E3137" t="str">
        <f t="shared" si="237"/>
        <v>Female</v>
      </c>
      <c r="F3137" t="s">
        <v>7797</v>
      </c>
      <c r="G3137" s="12">
        <v>13</v>
      </c>
      <c r="H3137" s="14" t="s">
        <v>7829</v>
      </c>
      <c r="I3137" s="24">
        <f t="shared" si="239"/>
        <v>44574</v>
      </c>
      <c r="J3137" s="14">
        <f t="shared" si="242"/>
        <v>44450</v>
      </c>
      <c r="K3137" s="14" t="str">
        <f>_xlfn.IFNA(VLOOKUP(D3137,code!F:G,1,FALSE),"")</f>
        <v/>
      </c>
      <c r="L3137" s="15">
        <v>2</v>
      </c>
      <c r="M3137" s="15" t="str">
        <f t="shared" si="238"/>
        <v>北京科兴中维_北京科兴中维_</v>
      </c>
      <c r="N3137" s="15" t="str">
        <f>VLOOKUP(M3137,code!A:B,2,FALSE)</f>
        <v>VV</v>
      </c>
      <c r="O3137" s="15" t="str">
        <f>VLOOKUP(M3137,code!A:C,3,FALSE)</f>
        <v>N</v>
      </c>
      <c r="P3137" s="16">
        <v>44427</v>
      </c>
      <c r="Q3137" s="15" t="s">
        <v>7815</v>
      </c>
      <c r="R3137" s="16">
        <v>44450</v>
      </c>
      <c r="S3137" s="15" t="s">
        <v>7815</v>
      </c>
      <c r="T3137" s="16"/>
      <c r="U3137" s="15"/>
    </row>
    <row r="3138" spans="1:21" x14ac:dyDescent="0.25">
      <c r="A3138" s="12">
        <v>592</v>
      </c>
      <c r="B3138" t="s">
        <v>345</v>
      </c>
      <c r="C3138">
        <f>IFERROR(VLOOKUP(B3138,code!$F$1:$G$39,2,FALSE),"")</f>
        <v>10</v>
      </c>
      <c r="D3138" t="s">
        <v>633</v>
      </c>
      <c r="E3138" t="str">
        <f t="shared" ref="E3138:E3201" si="243">IF(F3138="男","Male",IF(F3138="女", "Female", ""))</f>
        <v>Female</v>
      </c>
      <c r="F3138" t="s">
        <v>7797</v>
      </c>
      <c r="G3138" s="12">
        <v>58</v>
      </c>
      <c r="H3138" s="14" t="s">
        <v>7829</v>
      </c>
      <c r="I3138" s="24">
        <f t="shared" si="239"/>
        <v>44574</v>
      </c>
      <c r="J3138" s="14"/>
      <c r="K3138" s="14" t="str">
        <f>_xlfn.IFNA(VLOOKUP(D3138,code!F:G,1,FALSE),"")</f>
        <v/>
      </c>
      <c r="L3138" s="15">
        <v>0</v>
      </c>
      <c r="M3138" s="15" t="str">
        <f t="shared" ref="M3138:M3201" si="244">Q3138&amp;"_"&amp;S3138&amp;"_"&amp;U3138</f>
        <v>__</v>
      </c>
      <c r="N3138" s="15"/>
      <c r="O3138" s="15">
        <f>VLOOKUP(M3138,code!A:C,3,FALSE)</f>
        <v>0</v>
      </c>
      <c r="P3138" s="16"/>
      <c r="Q3138" s="15"/>
      <c r="R3138" s="16"/>
      <c r="S3138" s="15"/>
      <c r="T3138" s="16"/>
      <c r="U3138" s="15"/>
    </row>
    <row r="3139" spans="1:21" x14ac:dyDescent="0.25">
      <c r="A3139" s="12">
        <v>593</v>
      </c>
      <c r="B3139" t="s">
        <v>345</v>
      </c>
      <c r="C3139">
        <f>IFERROR(VLOOKUP(B3139,code!$F$1:$G$39,2,FALSE),"")</f>
        <v>10</v>
      </c>
      <c r="D3139" t="s">
        <v>634</v>
      </c>
      <c r="E3139" t="str">
        <f t="shared" si="243"/>
        <v>Female</v>
      </c>
      <c r="F3139" t="s">
        <v>7797</v>
      </c>
      <c r="G3139" s="12">
        <v>21</v>
      </c>
      <c r="H3139" s="14" t="s">
        <v>7836</v>
      </c>
      <c r="I3139" s="24">
        <f t="shared" ref="I3139:I3202" si="245">IFERROR(DATEVALUE(H3139),H3139)</f>
        <v>44573</v>
      </c>
      <c r="J3139" s="14">
        <f>MAX(P3139,R3139,T3139)</f>
        <v>44386</v>
      </c>
      <c r="K3139" s="14" t="str">
        <f>_xlfn.IFNA(VLOOKUP(D3139,code!F:G,1,FALSE),"")</f>
        <v/>
      </c>
      <c r="L3139" s="15">
        <v>2</v>
      </c>
      <c r="M3139" s="15" t="str">
        <f t="shared" si="244"/>
        <v>北京生物_北京科兴中维_</v>
      </c>
      <c r="N3139" s="15" t="str">
        <f>VLOOKUP(M3139,code!A:B,2,FALSE)</f>
        <v>PV</v>
      </c>
      <c r="O3139" s="15" t="str">
        <f>VLOOKUP(M3139,code!A:C,3,FALSE)</f>
        <v>Y</v>
      </c>
      <c r="P3139" s="16">
        <v>44352</v>
      </c>
      <c r="Q3139" s="15" t="s">
        <v>7816</v>
      </c>
      <c r="R3139" s="16">
        <v>44386</v>
      </c>
      <c r="S3139" s="15" t="s">
        <v>7815</v>
      </c>
      <c r="T3139" s="16"/>
      <c r="U3139" s="15"/>
    </row>
    <row r="3140" spans="1:21" x14ac:dyDescent="0.25">
      <c r="A3140" s="12">
        <v>594</v>
      </c>
      <c r="B3140" t="s">
        <v>345</v>
      </c>
      <c r="C3140">
        <f>IFERROR(VLOOKUP(B3140,code!$F$1:$G$39,2,FALSE),"")</f>
        <v>10</v>
      </c>
      <c r="D3140" t="s">
        <v>635</v>
      </c>
      <c r="E3140" t="str">
        <f t="shared" si="243"/>
        <v>Male</v>
      </c>
      <c r="F3140" t="s">
        <v>7798</v>
      </c>
      <c r="G3140" s="12">
        <v>51</v>
      </c>
      <c r="H3140" s="14" t="s">
        <v>7836</v>
      </c>
      <c r="I3140" s="24">
        <f t="shared" si="245"/>
        <v>44573</v>
      </c>
      <c r="J3140" s="14">
        <f>MAX(P3140,R3140,T3140)</f>
        <v>44391</v>
      </c>
      <c r="K3140" s="14" t="str">
        <f>_xlfn.IFNA(VLOOKUP(D3140,code!F:G,1,FALSE),"")</f>
        <v/>
      </c>
      <c r="L3140" s="15">
        <v>2</v>
      </c>
      <c r="M3140" s="15" t="str">
        <f t="shared" si="244"/>
        <v>北京科兴中维_北京科兴中维_</v>
      </c>
      <c r="N3140" s="15" t="str">
        <f>VLOOKUP(M3140,code!A:B,2,FALSE)</f>
        <v>VV</v>
      </c>
      <c r="O3140" s="15" t="str">
        <f>VLOOKUP(M3140,code!A:C,3,FALSE)</f>
        <v>N</v>
      </c>
      <c r="P3140" s="16">
        <v>44348</v>
      </c>
      <c r="Q3140" s="15" t="s">
        <v>7815</v>
      </c>
      <c r="R3140" s="16">
        <v>44391</v>
      </c>
      <c r="S3140" s="15" t="s">
        <v>7815</v>
      </c>
      <c r="T3140" s="16"/>
      <c r="U3140" s="15"/>
    </row>
    <row r="3141" spans="1:21" x14ac:dyDescent="0.25">
      <c r="A3141" s="12">
        <v>595</v>
      </c>
      <c r="B3141" t="s">
        <v>345</v>
      </c>
      <c r="C3141">
        <f>IFERROR(VLOOKUP(B3141,code!$F$1:$G$39,2,FALSE),"")</f>
        <v>10</v>
      </c>
      <c r="D3141" t="s">
        <v>636</v>
      </c>
      <c r="E3141" t="str">
        <f t="shared" si="243"/>
        <v>Male</v>
      </c>
      <c r="F3141" t="s">
        <v>7798</v>
      </c>
      <c r="G3141" s="12">
        <v>41</v>
      </c>
      <c r="H3141" s="14" t="s">
        <v>7836</v>
      </c>
      <c r="I3141" s="24">
        <f t="shared" si="245"/>
        <v>44573</v>
      </c>
      <c r="J3141" s="14"/>
      <c r="K3141" s="14" t="str">
        <f>_xlfn.IFNA(VLOOKUP(D3141,code!F:G,1,FALSE),"")</f>
        <v/>
      </c>
      <c r="L3141" s="15">
        <v>0</v>
      </c>
      <c r="M3141" s="15" t="str">
        <f t="shared" si="244"/>
        <v>__</v>
      </c>
      <c r="N3141" s="15"/>
      <c r="O3141" s="15">
        <f>VLOOKUP(M3141,code!A:C,3,FALSE)</f>
        <v>0</v>
      </c>
      <c r="P3141" s="16"/>
      <c r="Q3141" s="15"/>
      <c r="R3141" s="16"/>
      <c r="S3141" s="15"/>
      <c r="T3141" s="16"/>
      <c r="U3141" s="15"/>
    </row>
    <row r="3142" spans="1:21" x14ac:dyDescent="0.25">
      <c r="A3142" s="12">
        <v>596</v>
      </c>
      <c r="B3142" t="s">
        <v>345</v>
      </c>
      <c r="C3142">
        <f>IFERROR(VLOOKUP(B3142,code!$F$1:$G$39,2,FALSE),"")</f>
        <v>10</v>
      </c>
      <c r="D3142" t="s">
        <v>637</v>
      </c>
      <c r="E3142" t="str">
        <f t="shared" si="243"/>
        <v>Female</v>
      </c>
      <c r="F3142" t="s">
        <v>7797</v>
      </c>
      <c r="G3142" s="12">
        <v>44</v>
      </c>
      <c r="H3142" s="14" t="s">
        <v>7836</v>
      </c>
      <c r="I3142" s="24">
        <f t="shared" si="245"/>
        <v>44573</v>
      </c>
      <c r="J3142" s="14"/>
      <c r="K3142" s="14" t="str">
        <f>_xlfn.IFNA(VLOOKUP(D3142,code!F:G,1,FALSE),"")</f>
        <v/>
      </c>
      <c r="L3142" s="15">
        <v>0</v>
      </c>
      <c r="M3142" s="15" t="str">
        <f t="shared" si="244"/>
        <v>__</v>
      </c>
      <c r="N3142" s="15"/>
      <c r="O3142" s="15">
        <f>VLOOKUP(M3142,code!A:C,3,FALSE)</f>
        <v>0</v>
      </c>
      <c r="P3142" s="16"/>
      <c r="Q3142" s="15"/>
      <c r="R3142" s="16"/>
      <c r="S3142" s="15"/>
      <c r="T3142" s="16"/>
      <c r="U3142" s="15"/>
    </row>
    <row r="3143" spans="1:21" x14ac:dyDescent="0.25">
      <c r="A3143" s="12">
        <v>597</v>
      </c>
      <c r="B3143" t="s">
        <v>345</v>
      </c>
      <c r="C3143">
        <f>IFERROR(VLOOKUP(B3143,code!$F$1:$G$39,2,FALSE),"")</f>
        <v>10</v>
      </c>
      <c r="D3143" t="s">
        <v>638</v>
      </c>
      <c r="E3143" t="str">
        <f t="shared" si="243"/>
        <v>Female</v>
      </c>
      <c r="F3143" t="s">
        <v>7797</v>
      </c>
      <c r="G3143" s="12">
        <v>36</v>
      </c>
      <c r="H3143" s="14" t="s">
        <v>7833</v>
      </c>
      <c r="I3143" s="24">
        <f t="shared" si="245"/>
        <v>44576</v>
      </c>
      <c r="J3143" s="14"/>
      <c r="K3143" s="14" t="str">
        <f>_xlfn.IFNA(VLOOKUP(D3143,code!F:G,1,FALSE),"")</f>
        <v/>
      </c>
      <c r="L3143" s="15">
        <v>0</v>
      </c>
      <c r="M3143" s="15" t="str">
        <f t="shared" si="244"/>
        <v>__</v>
      </c>
      <c r="N3143" s="15"/>
      <c r="O3143" s="15">
        <f>VLOOKUP(M3143,code!A:C,3,FALSE)</f>
        <v>0</v>
      </c>
      <c r="P3143" s="16"/>
      <c r="Q3143" s="15"/>
      <c r="R3143" s="16"/>
      <c r="S3143" s="15"/>
      <c r="T3143" s="16"/>
      <c r="U3143" s="15"/>
    </row>
    <row r="3144" spans="1:21" x14ac:dyDescent="0.25">
      <c r="A3144" s="12">
        <v>600</v>
      </c>
      <c r="B3144" t="s">
        <v>345</v>
      </c>
      <c r="C3144">
        <f>IFERROR(VLOOKUP(B3144,code!$F$1:$G$39,2,FALSE),"")</f>
        <v>10</v>
      </c>
      <c r="D3144" t="s">
        <v>641</v>
      </c>
      <c r="E3144" t="str">
        <f t="shared" si="243"/>
        <v>Male</v>
      </c>
      <c r="F3144" t="s">
        <v>7798</v>
      </c>
      <c r="G3144" s="12">
        <v>26</v>
      </c>
      <c r="H3144" s="14" t="s">
        <v>7833</v>
      </c>
      <c r="I3144" s="24">
        <f t="shared" si="245"/>
        <v>44576</v>
      </c>
      <c r="J3144" s="14">
        <f>MAX(P3144,R3144,T3144)</f>
        <v>44349</v>
      </c>
      <c r="K3144" s="14" t="str">
        <f>_xlfn.IFNA(VLOOKUP(D3144,code!F:G,1,FALSE),"")</f>
        <v/>
      </c>
      <c r="L3144" s="15">
        <v>2</v>
      </c>
      <c r="M3144" s="15" t="str">
        <f t="shared" si="244"/>
        <v>北京生物_北京生物_</v>
      </c>
      <c r="N3144" s="15" t="str">
        <f>VLOOKUP(M3144,code!A:B,2,FALSE)</f>
        <v>PP</v>
      </c>
      <c r="O3144" s="15" t="str">
        <f>VLOOKUP(M3144,code!A:C,3,FALSE)</f>
        <v>N</v>
      </c>
      <c r="P3144" s="16">
        <v>44306</v>
      </c>
      <c r="Q3144" s="15" t="s">
        <v>7816</v>
      </c>
      <c r="R3144" s="16">
        <v>44349</v>
      </c>
      <c r="S3144" s="15" t="s">
        <v>7816</v>
      </c>
      <c r="T3144" s="16"/>
      <c r="U3144" s="15"/>
    </row>
    <row r="3145" spans="1:21" x14ac:dyDescent="0.25">
      <c r="A3145" s="12">
        <v>602</v>
      </c>
      <c r="B3145" t="s">
        <v>345</v>
      </c>
      <c r="C3145">
        <f>IFERROR(VLOOKUP(B3145,code!$F$1:$G$39,2,FALSE),"")</f>
        <v>10</v>
      </c>
      <c r="D3145" t="s">
        <v>643</v>
      </c>
      <c r="E3145" t="str">
        <f t="shared" si="243"/>
        <v>Female</v>
      </c>
      <c r="F3145" t="s">
        <v>7797</v>
      </c>
      <c r="G3145" s="12">
        <v>36</v>
      </c>
      <c r="H3145" s="14" t="s">
        <v>7833</v>
      </c>
      <c r="I3145" s="24">
        <f t="shared" si="245"/>
        <v>44576</v>
      </c>
      <c r="J3145" s="14"/>
      <c r="K3145" s="14" t="str">
        <f>_xlfn.IFNA(VLOOKUP(D3145,code!F:G,1,FALSE),"")</f>
        <v/>
      </c>
      <c r="L3145" s="15">
        <v>0</v>
      </c>
      <c r="M3145" s="15" t="str">
        <f t="shared" si="244"/>
        <v>__</v>
      </c>
      <c r="N3145" s="15"/>
      <c r="O3145" s="15">
        <f>VLOOKUP(M3145,code!A:C,3,FALSE)</f>
        <v>0</v>
      </c>
      <c r="P3145" s="16"/>
      <c r="Q3145" s="15"/>
      <c r="R3145" s="16"/>
      <c r="S3145" s="15"/>
      <c r="T3145" s="16"/>
      <c r="U3145" s="15"/>
    </row>
    <row r="3146" spans="1:21" x14ac:dyDescent="0.25">
      <c r="A3146" s="12">
        <v>603</v>
      </c>
      <c r="B3146" t="s">
        <v>345</v>
      </c>
      <c r="C3146">
        <f>IFERROR(VLOOKUP(B3146,code!$F$1:$G$39,2,FALSE),"")</f>
        <v>10</v>
      </c>
      <c r="D3146" t="s">
        <v>644</v>
      </c>
      <c r="E3146" t="str">
        <f t="shared" si="243"/>
        <v>Female</v>
      </c>
      <c r="F3146" t="s">
        <v>7797</v>
      </c>
      <c r="G3146" s="12">
        <v>36</v>
      </c>
      <c r="H3146" s="14" t="s">
        <v>7836</v>
      </c>
      <c r="I3146" s="24">
        <f t="shared" si="245"/>
        <v>44573</v>
      </c>
      <c r="J3146" s="14"/>
      <c r="K3146" s="14" t="str">
        <f>_xlfn.IFNA(VLOOKUP(D3146,code!F:G,1,FALSE),"")</f>
        <v/>
      </c>
      <c r="L3146" s="15">
        <v>0</v>
      </c>
      <c r="M3146" s="15" t="str">
        <f t="shared" si="244"/>
        <v>__</v>
      </c>
      <c r="N3146" s="15"/>
      <c r="O3146" s="15">
        <f>VLOOKUP(M3146,code!A:C,3,FALSE)</f>
        <v>0</v>
      </c>
      <c r="P3146" s="16"/>
      <c r="Q3146" s="15"/>
      <c r="R3146" s="16"/>
      <c r="S3146" s="15"/>
      <c r="T3146" s="16"/>
      <c r="U3146" s="15"/>
    </row>
    <row r="3147" spans="1:21" x14ac:dyDescent="0.25">
      <c r="A3147" s="12">
        <v>604</v>
      </c>
      <c r="B3147" t="s">
        <v>345</v>
      </c>
      <c r="C3147">
        <f>IFERROR(VLOOKUP(B3147,code!$F$1:$G$39,2,FALSE),"")</f>
        <v>10</v>
      </c>
      <c r="D3147" t="s">
        <v>645</v>
      </c>
      <c r="E3147" t="str">
        <f t="shared" si="243"/>
        <v>Male</v>
      </c>
      <c r="F3147" t="s">
        <v>7798</v>
      </c>
      <c r="G3147" s="12">
        <v>38</v>
      </c>
      <c r="H3147" s="14" t="s">
        <v>7836</v>
      </c>
      <c r="I3147" s="24">
        <f t="shared" si="245"/>
        <v>44573</v>
      </c>
      <c r="J3147" s="14">
        <f>MAX(P3147,R3147,T3147)</f>
        <v>44462</v>
      </c>
      <c r="K3147" s="14" t="str">
        <f>_xlfn.IFNA(VLOOKUP(D3147,code!F:G,1,FALSE),"")</f>
        <v/>
      </c>
      <c r="L3147" s="15">
        <v>2</v>
      </c>
      <c r="M3147" s="15" t="str">
        <f t="shared" si="244"/>
        <v>北京生物_兰州生物_</v>
      </c>
      <c r="N3147" s="15" t="str">
        <f>VLOOKUP(M3147,code!A:B,2,FALSE)</f>
        <v>PP</v>
      </c>
      <c r="O3147" s="15" t="str">
        <f>VLOOKUP(M3147,code!A:C,3,FALSE)</f>
        <v>N</v>
      </c>
      <c r="P3147" s="16">
        <v>44353</v>
      </c>
      <c r="Q3147" s="15" t="s">
        <v>7816</v>
      </c>
      <c r="R3147" s="16">
        <v>44462</v>
      </c>
      <c r="S3147" s="15" t="s">
        <v>7817</v>
      </c>
      <c r="T3147" s="16"/>
      <c r="U3147" s="15"/>
    </row>
    <row r="3148" spans="1:21" x14ac:dyDescent="0.25">
      <c r="A3148" s="12">
        <v>606</v>
      </c>
      <c r="B3148" t="s">
        <v>345</v>
      </c>
      <c r="C3148">
        <f>IFERROR(VLOOKUP(B3148,code!$F$1:$G$39,2,FALSE),"")</f>
        <v>10</v>
      </c>
      <c r="D3148" t="s">
        <v>647</v>
      </c>
      <c r="E3148" t="str">
        <f t="shared" si="243"/>
        <v>Female</v>
      </c>
      <c r="F3148" t="s">
        <v>7797</v>
      </c>
      <c r="G3148" s="12">
        <v>60</v>
      </c>
      <c r="H3148" s="14" t="s">
        <v>7836</v>
      </c>
      <c r="I3148" s="24">
        <f t="shared" si="245"/>
        <v>44573</v>
      </c>
      <c r="J3148" s="14"/>
      <c r="K3148" s="14" t="str">
        <f>_xlfn.IFNA(VLOOKUP(D3148,code!F:G,1,FALSE),"")</f>
        <v/>
      </c>
      <c r="L3148" s="15">
        <v>0</v>
      </c>
      <c r="M3148" s="15" t="str">
        <f t="shared" si="244"/>
        <v>__</v>
      </c>
      <c r="N3148" s="15"/>
      <c r="O3148" s="15">
        <f>VLOOKUP(M3148,code!A:C,3,FALSE)</f>
        <v>0</v>
      </c>
      <c r="P3148" s="16"/>
      <c r="Q3148" s="15"/>
      <c r="R3148" s="16"/>
      <c r="S3148" s="15"/>
      <c r="T3148" s="16"/>
      <c r="U3148" s="15"/>
    </row>
    <row r="3149" spans="1:21" x14ac:dyDescent="0.25">
      <c r="A3149" s="12">
        <v>607</v>
      </c>
      <c r="B3149" t="s">
        <v>345</v>
      </c>
      <c r="C3149">
        <f>IFERROR(VLOOKUP(B3149,code!$F$1:$G$39,2,FALSE),"")</f>
        <v>10</v>
      </c>
      <c r="D3149" t="s">
        <v>648</v>
      </c>
      <c r="E3149" t="str">
        <f t="shared" si="243"/>
        <v>Male</v>
      </c>
      <c r="F3149" t="s">
        <v>7798</v>
      </c>
      <c r="G3149" s="12">
        <v>6</v>
      </c>
      <c r="H3149" s="14" t="s">
        <v>7836</v>
      </c>
      <c r="I3149" s="24">
        <f t="shared" si="245"/>
        <v>44573</v>
      </c>
      <c r="J3149" s="14">
        <f>MAX(P3149,R3149,T3149)</f>
        <v>44555</v>
      </c>
      <c r="K3149" s="14" t="str">
        <f>_xlfn.IFNA(VLOOKUP(D3149,code!F:G,1,FALSE),"")</f>
        <v/>
      </c>
      <c r="L3149" s="15">
        <v>1</v>
      </c>
      <c r="M3149" s="15" t="str">
        <f t="shared" si="244"/>
        <v>兰州生物__</v>
      </c>
      <c r="N3149" s="15" t="str">
        <f>VLOOKUP(M3149,code!A:B,2,FALSE)</f>
        <v>P</v>
      </c>
      <c r="O3149" s="15" t="str">
        <f>VLOOKUP(M3149,code!A:C,3,FALSE)</f>
        <v>N</v>
      </c>
      <c r="P3149" s="16">
        <v>44555</v>
      </c>
      <c r="Q3149" s="15" t="s">
        <v>7817</v>
      </c>
      <c r="R3149" s="16"/>
      <c r="S3149" s="15"/>
      <c r="T3149" s="16"/>
      <c r="U3149" s="15"/>
    </row>
    <row r="3150" spans="1:21" x14ac:dyDescent="0.25">
      <c r="A3150" s="12">
        <v>608</v>
      </c>
      <c r="B3150" t="s">
        <v>345</v>
      </c>
      <c r="C3150">
        <f>IFERROR(VLOOKUP(B3150,code!$F$1:$G$39,2,FALSE),"")</f>
        <v>10</v>
      </c>
      <c r="D3150" t="s">
        <v>649</v>
      </c>
      <c r="E3150" t="str">
        <f t="shared" si="243"/>
        <v>Male</v>
      </c>
      <c r="F3150" t="s">
        <v>7798</v>
      </c>
      <c r="G3150" s="12">
        <v>35</v>
      </c>
      <c r="H3150" s="14" t="s">
        <v>7836</v>
      </c>
      <c r="I3150" s="24">
        <f t="shared" si="245"/>
        <v>44573</v>
      </c>
      <c r="J3150" s="14"/>
      <c r="K3150" s="14" t="str">
        <f>_xlfn.IFNA(VLOOKUP(D3150,code!F:G,1,FALSE),"")</f>
        <v/>
      </c>
      <c r="L3150" s="15">
        <v>0</v>
      </c>
      <c r="M3150" s="15" t="str">
        <f t="shared" si="244"/>
        <v>__</v>
      </c>
      <c r="N3150" s="15"/>
      <c r="O3150" s="15">
        <f>VLOOKUP(M3150,code!A:C,3,FALSE)</f>
        <v>0</v>
      </c>
      <c r="P3150" s="16"/>
      <c r="Q3150" s="15"/>
      <c r="R3150" s="16"/>
      <c r="S3150" s="15"/>
      <c r="T3150" s="16"/>
      <c r="U3150" s="15"/>
    </row>
    <row r="3151" spans="1:21" x14ac:dyDescent="0.25">
      <c r="A3151" s="12">
        <v>609</v>
      </c>
      <c r="B3151" t="s">
        <v>345</v>
      </c>
      <c r="C3151">
        <f>IFERROR(VLOOKUP(B3151,code!$F$1:$G$39,2,FALSE),"")</f>
        <v>10</v>
      </c>
      <c r="D3151" t="s">
        <v>650</v>
      </c>
      <c r="E3151" t="str">
        <f t="shared" si="243"/>
        <v>Female</v>
      </c>
      <c r="F3151" t="s">
        <v>7797</v>
      </c>
      <c r="G3151" s="12">
        <v>30</v>
      </c>
      <c r="H3151" s="14" t="s">
        <v>7836</v>
      </c>
      <c r="I3151" s="24">
        <f t="shared" si="245"/>
        <v>44573</v>
      </c>
      <c r="J3151" s="14">
        <f t="shared" ref="J3151:J3161" si="246">MAX(P3151,R3151,T3151)</f>
        <v>44349</v>
      </c>
      <c r="K3151" s="14" t="str">
        <f>_xlfn.IFNA(VLOOKUP(D3151,code!F:G,1,FALSE),"")</f>
        <v/>
      </c>
      <c r="L3151" s="15">
        <v>2</v>
      </c>
      <c r="M3151" s="15" t="str">
        <f t="shared" si="244"/>
        <v>北京生物_北京生物_</v>
      </c>
      <c r="N3151" s="15" t="str">
        <f>VLOOKUP(M3151,code!A:B,2,FALSE)</f>
        <v>PP</v>
      </c>
      <c r="O3151" s="15" t="str">
        <f>VLOOKUP(M3151,code!A:C,3,FALSE)</f>
        <v>N</v>
      </c>
      <c r="P3151" s="16">
        <v>44299</v>
      </c>
      <c r="Q3151" s="15" t="s">
        <v>7816</v>
      </c>
      <c r="R3151" s="16">
        <v>44349</v>
      </c>
      <c r="S3151" s="15" t="s">
        <v>7816</v>
      </c>
      <c r="T3151" s="16"/>
      <c r="U3151" s="15"/>
    </row>
    <row r="3152" spans="1:21" x14ac:dyDescent="0.25">
      <c r="A3152" s="12">
        <v>610</v>
      </c>
      <c r="B3152" t="s">
        <v>345</v>
      </c>
      <c r="C3152">
        <f>IFERROR(VLOOKUP(B3152,code!$F$1:$G$39,2,FALSE),"")</f>
        <v>10</v>
      </c>
      <c r="D3152" t="s">
        <v>651</v>
      </c>
      <c r="E3152" t="str">
        <f t="shared" si="243"/>
        <v>Male</v>
      </c>
      <c r="F3152" t="s">
        <v>7798</v>
      </c>
      <c r="G3152" s="12">
        <v>4</v>
      </c>
      <c r="H3152" s="14" t="s">
        <v>7836</v>
      </c>
      <c r="I3152" s="24">
        <f t="shared" si="245"/>
        <v>44573</v>
      </c>
      <c r="J3152" s="14">
        <f t="shared" si="246"/>
        <v>44555</v>
      </c>
      <c r="K3152" s="14" t="str">
        <f>_xlfn.IFNA(VLOOKUP(D3152,code!F:G,1,FALSE),"")</f>
        <v/>
      </c>
      <c r="L3152" s="15">
        <v>1</v>
      </c>
      <c r="M3152" s="15" t="str">
        <f t="shared" si="244"/>
        <v>兰州生物__</v>
      </c>
      <c r="N3152" s="15" t="str">
        <f>VLOOKUP(M3152,code!A:B,2,FALSE)</f>
        <v>P</v>
      </c>
      <c r="O3152" s="15" t="str">
        <f>VLOOKUP(M3152,code!A:C,3,FALSE)</f>
        <v>N</v>
      </c>
      <c r="P3152" s="16">
        <v>44555</v>
      </c>
      <c r="Q3152" s="15" t="s">
        <v>7817</v>
      </c>
      <c r="R3152" s="16"/>
      <c r="S3152" s="15"/>
      <c r="T3152" s="16"/>
      <c r="U3152" s="15"/>
    </row>
    <row r="3153" spans="1:21" x14ac:dyDescent="0.25">
      <c r="A3153" s="12">
        <v>612</v>
      </c>
      <c r="B3153" t="s">
        <v>345</v>
      </c>
      <c r="C3153">
        <f>IFERROR(VLOOKUP(B3153,code!$F$1:$G$39,2,FALSE),"")</f>
        <v>10</v>
      </c>
      <c r="D3153" t="s">
        <v>653</v>
      </c>
      <c r="E3153" t="str">
        <f t="shared" si="243"/>
        <v>Male</v>
      </c>
      <c r="F3153" t="s">
        <v>7798</v>
      </c>
      <c r="G3153" s="12">
        <v>38</v>
      </c>
      <c r="H3153" s="14" t="s">
        <v>7836</v>
      </c>
      <c r="I3153" s="24">
        <f t="shared" si="245"/>
        <v>44573</v>
      </c>
      <c r="J3153" s="14">
        <f t="shared" si="246"/>
        <v>44351</v>
      </c>
      <c r="K3153" s="14" t="str">
        <f>_xlfn.IFNA(VLOOKUP(D3153,code!F:G,1,FALSE),"")</f>
        <v/>
      </c>
      <c r="L3153" s="15">
        <v>2</v>
      </c>
      <c r="M3153" s="15" t="str">
        <f t="shared" si="244"/>
        <v>北京生物_北京生物_</v>
      </c>
      <c r="N3153" s="15" t="str">
        <f>VLOOKUP(M3153,code!A:B,2,FALSE)</f>
        <v>PP</v>
      </c>
      <c r="O3153" s="15" t="str">
        <f>VLOOKUP(M3153,code!A:C,3,FALSE)</f>
        <v>N</v>
      </c>
      <c r="P3153" s="16">
        <v>44306</v>
      </c>
      <c r="Q3153" s="15" t="s">
        <v>7816</v>
      </c>
      <c r="R3153" s="16">
        <v>44351</v>
      </c>
      <c r="S3153" s="15" t="s">
        <v>7816</v>
      </c>
      <c r="T3153" s="16"/>
      <c r="U3153" s="15"/>
    </row>
    <row r="3154" spans="1:21" x14ac:dyDescent="0.25">
      <c r="A3154" s="12">
        <v>613</v>
      </c>
      <c r="B3154" t="s">
        <v>345</v>
      </c>
      <c r="C3154">
        <f>IFERROR(VLOOKUP(B3154,code!$F$1:$G$39,2,FALSE),"")</f>
        <v>10</v>
      </c>
      <c r="D3154" t="s">
        <v>654</v>
      </c>
      <c r="E3154" t="str">
        <f t="shared" si="243"/>
        <v>Male</v>
      </c>
      <c r="F3154" t="s">
        <v>7798</v>
      </c>
      <c r="G3154" s="12">
        <v>12</v>
      </c>
      <c r="H3154" s="14" t="s">
        <v>7836</v>
      </c>
      <c r="I3154" s="24">
        <f t="shared" si="245"/>
        <v>44573</v>
      </c>
      <c r="J3154" s="14">
        <f t="shared" si="246"/>
        <v>44532</v>
      </c>
      <c r="K3154" s="14" t="str">
        <f>_xlfn.IFNA(VLOOKUP(D3154,code!F:G,1,FALSE),"")</f>
        <v/>
      </c>
      <c r="L3154" s="15">
        <v>2</v>
      </c>
      <c r="M3154" s="15" t="str">
        <f t="shared" si="244"/>
        <v>成都生物_兰州生物_</v>
      </c>
      <c r="N3154" s="15" t="str">
        <f>VLOOKUP(M3154,code!A:B,2,FALSE)</f>
        <v>PP</v>
      </c>
      <c r="O3154" s="15" t="str">
        <f>VLOOKUP(M3154,code!A:C,3,FALSE)</f>
        <v>N</v>
      </c>
      <c r="P3154" s="16">
        <v>44503</v>
      </c>
      <c r="Q3154" s="15" t="s">
        <v>7819</v>
      </c>
      <c r="R3154" s="16">
        <v>44532</v>
      </c>
      <c r="S3154" s="15" t="s">
        <v>7817</v>
      </c>
      <c r="T3154" s="16"/>
      <c r="U3154" s="15"/>
    </row>
    <row r="3155" spans="1:21" x14ac:dyDescent="0.25">
      <c r="A3155" s="12">
        <v>614</v>
      </c>
      <c r="B3155" t="s">
        <v>345</v>
      </c>
      <c r="C3155">
        <f>IFERROR(VLOOKUP(B3155,code!$F$1:$G$39,2,FALSE),"")</f>
        <v>10</v>
      </c>
      <c r="D3155" t="s">
        <v>655</v>
      </c>
      <c r="E3155" t="str">
        <f t="shared" si="243"/>
        <v>Male</v>
      </c>
      <c r="F3155" t="s">
        <v>7798</v>
      </c>
      <c r="G3155" s="12">
        <v>14</v>
      </c>
      <c r="H3155" s="14" t="s">
        <v>7836</v>
      </c>
      <c r="I3155" s="24">
        <f t="shared" si="245"/>
        <v>44573</v>
      </c>
      <c r="J3155" s="14">
        <f t="shared" si="246"/>
        <v>44532</v>
      </c>
      <c r="K3155" s="14" t="str">
        <f>_xlfn.IFNA(VLOOKUP(D3155,code!F:G,1,FALSE),"")</f>
        <v/>
      </c>
      <c r="L3155" s="15">
        <v>2</v>
      </c>
      <c r="M3155" s="15" t="str">
        <f t="shared" si="244"/>
        <v>成都生物_兰州生物_</v>
      </c>
      <c r="N3155" s="15" t="str">
        <f>VLOOKUP(M3155,code!A:B,2,FALSE)</f>
        <v>PP</v>
      </c>
      <c r="O3155" s="15" t="str">
        <f>VLOOKUP(M3155,code!A:C,3,FALSE)</f>
        <v>N</v>
      </c>
      <c r="P3155" s="16">
        <v>44503</v>
      </c>
      <c r="Q3155" s="15" t="s">
        <v>7819</v>
      </c>
      <c r="R3155" s="16">
        <v>44532</v>
      </c>
      <c r="S3155" s="15" t="s">
        <v>7817</v>
      </c>
      <c r="T3155" s="16"/>
      <c r="U3155" s="15"/>
    </row>
    <row r="3156" spans="1:21" x14ac:dyDescent="0.25">
      <c r="A3156" s="12">
        <v>615</v>
      </c>
      <c r="B3156" t="s">
        <v>345</v>
      </c>
      <c r="C3156">
        <f>IFERROR(VLOOKUP(B3156,code!$F$1:$G$39,2,FALSE),"")</f>
        <v>10</v>
      </c>
      <c r="D3156" t="s">
        <v>656</v>
      </c>
      <c r="E3156" t="str">
        <f t="shared" si="243"/>
        <v>Male</v>
      </c>
      <c r="F3156" t="s">
        <v>7798</v>
      </c>
      <c r="G3156" s="12">
        <v>10</v>
      </c>
      <c r="H3156" s="14" t="s">
        <v>7836</v>
      </c>
      <c r="I3156" s="24">
        <f t="shared" si="245"/>
        <v>44573</v>
      </c>
      <c r="J3156" s="14">
        <f t="shared" si="246"/>
        <v>44532</v>
      </c>
      <c r="K3156" s="14" t="str">
        <f>_xlfn.IFNA(VLOOKUP(D3156,code!F:G,1,FALSE),"")</f>
        <v/>
      </c>
      <c r="L3156" s="15">
        <v>2</v>
      </c>
      <c r="M3156" s="15" t="str">
        <f t="shared" si="244"/>
        <v>成都生物_兰州生物_</v>
      </c>
      <c r="N3156" s="15" t="str">
        <f>VLOOKUP(M3156,code!A:B,2,FALSE)</f>
        <v>PP</v>
      </c>
      <c r="O3156" s="15" t="str">
        <f>VLOOKUP(M3156,code!A:C,3,FALSE)</f>
        <v>N</v>
      </c>
      <c r="P3156" s="16">
        <v>44503</v>
      </c>
      <c r="Q3156" s="15" t="s">
        <v>7819</v>
      </c>
      <c r="R3156" s="16">
        <v>44532</v>
      </c>
      <c r="S3156" s="15" t="s">
        <v>7817</v>
      </c>
      <c r="T3156" s="16"/>
      <c r="U3156" s="15"/>
    </row>
    <row r="3157" spans="1:21" x14ac:dyDescent="0.25">
      <c r="A3157" s="12">
        <v>616</v>
      </c>
      <c r="B3157" t="s">
        <v>345</v>
      </c>
      <c r="C3157">
        <f>IFERROR(VLOOKUP(B3157,code!$F$1:$G$39,2,FALSE),"")</f>
        <v>10</v>
      </c>
      <c r="D3157" t="s">
        <v>657</v>
      </c>
      <c r="E3157" t="str">
        <f t="shared" si="243"/>
        <v>Female</v>
      </c>
      <c r="F3157" t="s">
        <v>7797</v>
      </c>
      <c r="G3157" s="12">
        <v>56</v>
      </c>
      <c r="H3157" s="14" t="s">
        <v>7836</v>
      </c>
      <c r="I3157" s="24">
        <f t="shared" si="245"/>
        <v>44573</v>
      </c>
      <c r="J3157" s="14">
        <f t="shared" si="246"/>
        <v>44355</v>
      </c>
      <c r="K3157" s="14" t="str">
        <f>_xlfn.IFNA(VLOOKUP(D3157,code!F:G,1,FALSE),"")</f>
        <v/>
      </c>
      <c r="L3157" s="15">
        <v>1</v>
      </c>
      <c r="M3157" s="15" t="str">
        <f t="shared" si="244"/>
        <v>北京生物__</v>
      </c>
      <c r="N3157" s="15" t="str">
        <f>VLOOKUP(M3157,code!A:B,2,FALSE)</f>
        <v>P</v>
      </c>
      <c r="O3157" s="15" t="str">
        <f>VLOOKUP(M3157,code!A:C,3,FALSE)</f>
        <v>N</v>
      </c>
      <c r="P3157" s="16">
        <v>44355</v>
      </c>
      <c r="Q3157" s="15" t="s">
        <v>7816</v>
      </c>
      <c r="R3157" s="16"/>
      <c r="S3157" s="15"/>
      <c r="T3157" s="16"/>
      <c r="U3157" s="15"/>
    </row>
    <row r="3158" spans="1:21" x14ac:dyDescent="0.25">
      <c r="A3158" s="12">
        <v>617</v>
      </c>
      <c r="B3158" t="s">
        <v>345</v>
      </c>
      <c r="C3158">
        <f>IFERROR(VLOOKUP(B3158,code!$F$1:$G$39,2,FALSE),"")</f>
        <v>10</v>
      </c>
      <c r="D3158" t="s">
        <v>658</v>
      </c>
      <c r="E3158" t="str">
        <f t="shared" si="243"/>
        <v>Male</v>
      </c>
      <c r="F3158" t="s">
        <v>7798</v>
      </c>
      <c r="G3158" s="12">
        <v>51</v>
      </c>
      <c r="H3158" s="14" t="s">
        <v>7836</v>
      </c>
      <c r="I3158" s="24">
        <f t="shared" si="245"/>
        <v>44573</v>
      </c>
      <c r="J3158" s="14">
        <f t="shared" si="246"/>
        <v>44433</v>
      </c>
      <c r="K3158" s="14" t="str">
        <f>_xlfn.IFNA(VLOOKUP(D3158,code!F:G,1,FALSE),"")</f>
        <v/>
      </c>
      <c r="L3158" s="15">
        <v>2</v>
      </c>
      <c r="M3158" s="15" t="str">
        <f t="shared" si="244"/>
        <v>北京生物_北京科兴中维_</v>
      </c>
      <c r="N3158" s="15" t="str">
        <f>VLOOKUP(M3158,code!A:B,2,FALSE)</f>
        <v>PV</v>
      </c>
      <c r="O3158" s="15" t="str">
        <f>VLOOKUP(M3158,code!A:C,3,FALSE)</f>
        <v>Y</v>
      </c>
      <c r="P3158" s="16">
        <v>44355</v>
      </c>
      <c r="Q3158" s="15" t="s">
        <v>7816</v>
      </c>
      <c r="R3158" s="16">
        <v>44433</v>
      </c>
      <c r="S3158" s="15" t="s">
        <v>7815</v>
      </c>
      <c r="T3158" s="16"/>
      <c r="U3158" s="15"/>
    </row>
    <row r="3159" spans="1:21" x14ac:dyDescent="0.25">
      <c r="A3159" s="12">
        <v>624</v>
      </c>
      <c r="B3159" t="s">
        <v>345</v>
      </c>
      <c r="C3159">
        <f>IFERROR(VLOOKUP(B3159,code!$F$1:$G$39,2,FALSE),"")</f>
        <v>10</v>
      </c>
      <c r="D3159" t="s">
        <v>665</v>
      </c>
      <c r="E3159" t="str">
        <f t="shared" si="243"/>
        <v>Male</v>
      </c>
      <c r="F3159" t="s">
        <v>7798</v>
      </c>
      <c r="G3159" s="12">
        <v>34</v>
      </c>
      <c r="H3159" s="14" t="s">
        <v>7823</v>
      </c>
      <c r="I3159" s="24">
        <f t="shared" si="245"/>
        <v>44576</v>
      </c>
      <c r="J3159" s="14">
        <f t="shared" si="246"/>
        <v>44378</v>
      </c>
      <c r="K3159" s="14" t="str">
        <f>_xlfn.IFNA(VLOOKUP(D3159,code!F:G,1,FALSE),"")</f>
        <v/>
      </c>
      <c r="L3159" s="15">
        <v>2</v>
      </c>
      <c r="M3159" s="15" t="str">
        <f t="shared" si="244"/>
        <v>北京生物_北京科兴中维_</v>
      </c>
      <c r="N3159" s="15" t="str">
        <f>VLOOKUP(M3159,code!A:B,2,FALSE)</f>
        <v>PV</v>
      </c>
      <c r="O3159" s="15" t="str">
        <f>VLOOKUP(M3159,code!A:C,3,FALSE)</f>
        <v>Y</v>
      </c>
      <c r="P3159" s="16">
        <v>44353</v>
      </c>
      <c r="Q3159" s="15" t="s">
        <v>7816</v>
      </c>
      <c r="R3159" s="16">
        <v>44378</v>
      </c>
      <c r="S3159" s="15" t="s">
        <v>7815</v>
      </c>
      <c r="T3159" s="16"/>
      <c r="U3159" s="15"/>
    </row>
    <row r="3160" spans="1:21" x14ac:dyDescent="0.25">
      <c r="A3160" s="12">
        <v>628</v>
      </c>
      <c r="B3160" t="s">
        <v>345</v>
      </c>
      <c r="C3160">
        <f>IFERROR(VLOOKUP(B3160,code!$F$1:$G$39,2,FALSE),"")</f>
        <v>10</v>
      </c>
      <c r="D3160" t="s">
        <v>669</v>
      </c>
      <c r="E3160" t="str">
        <f t="shared" si="243"/>
        <v>Female</v>
      </c>
      <c r="F3160" t="s">
        <v>7797</v>
      </c>
      <c r="G3160" s="12">
        <v>11</v>
      </c>
      <c r="H3160" s="14" t="s">
        <v>7823</v>
      </c>
      <c r="I3160" s="24">
        <f t="shared" si="245"/>
        <v>44576</v>
      </c>
      <c r="J3160" s="14">
        <f t="shared" si="246"/>
        <v>44532</v>
      </c>
      <c r="K3160" s="14" t="str">
        <f>_xlfn.IFNA(VLOOKUP(D3160,code!F:G,1,FALSE),"")</f>
        <v/>
      </c>
      <c r="L3160" s="15">
        <v>2</v>
      </c>
      <c r="M3160" s="15" t="str">
        <f t="shared" si="244"/>
        <v>成都生物_兰州生物_</v>
      </c>
      <c r="N3160" s="15" t="str">
        <f>VLOOKUP(M3160,code!A:B,2,FALSE)</f>
        <v>PP</v>
      </c>
      <c r="O3160" s="15" t="str">
        <f>VLOOKUP(M3160,code!A:C,3,FALSE)</f>
        <v>N</v>
      </c>
      <c r="P3160" s="16">
        <v>44503</v>
      </c>
      <c r="Q3160" s="15" t="s">
        <v>7819</v>
      </c>
      <c r="R3160" s="16">
        <v>44532</v>
      </c>
      <c r="S3160" s="15" t="s">
        <v>7817</v>
      </c>
      <c r="T3160" s="16"/>
      <c r="U3160" s="15"/>
    </row>
    <row r="3161" spans="1:21" x14ac:dyDescent="0.25">
      <c r="A3161" s="12">
        <v>629</v>
      </c>
      <c r="B3161" t="s">
        <v>345</v>
      </c>
      <c r="C3161">
        <f>IFERROR(VLOOKUP(B3161,code!$F$1:$G$39,2,FALSE),"")</f>
        <v>10</v>
      </c>
      <c r="D3161" t="s">
        <v>670</v>
      </c>
      <c r="E3161" t="str">
        <f t="shared" si="243"/>
        <v>Female</v>
      </c>
      <c r="F3161" t="s">
        <v>7797</v>
      </c>
      <c r="G3161" s="12">
        <v>7</v>
      </c>
      <c r="H3161" s="14" t="s">
        <v>7823</v>
      </c>
      <c r="I3161" s="24">
        <f t="shared" si="245"/>
        <v>44576</v>
      </c>
      <c r="J3161" s="14">
        <f t="shared" si="246"/>
        <v>44532</v>
      </c>
      <c r="K3161" s="14" t="str">
        <f>_xlfn.IFNA(VLOOKUP(D3161,code!F:G,1,FALSE),"")</f>
        <v/>
      </c>
      <c r="L3161" s="15">
        <v>2</v>
      </c>
      <c r="M3161" s="15" t="str">
        <f t="shared" si="244"/>
        <v>成都生物_兰州生物_</v>
      </c>
      <c r="N3161" s="15" t="str">
        <f>VLOOKUP(M3161,code!A:B,2,FALSE)</f>
        <v>PP</v>
      </c>
      <c r="O3161" s="15" t="str">
        <f>VLOOKUP(M3161,code!A:C,3,FALSE)</f>
        <v>N</v>
      </c>
      <c r="P3161" s="16">
        <v>44503</v>
      </c>
      <c r="Q3161" s="15" t="s">
        <v>7819</v>
      </c>
      <c r="R3161" s="16">
        <v>44532</v>
      </c>
      <c r="S3161" s="15" t="s">
        <v>7817</v>
      </c>
      <c r="T3161" s="16"/>
      <c r="U3161" s="15"/>
    </row>
    <row r="3162" spans="1:21" x14ac:dyDescent="0.25">
      <c r="A3162" s="12">
        <v>630</v>
      </c>
      <c r="B3162" t="s">
        <v>345</v>
      </c>
      <c r="C3162">
        <f>IFERROR(VLOOKUP(B3162,code!$F$1:$G$39,2,FALSE),"")</f>
        <v>10</v>
      </c>
      <c r="D3162" t="s">
        <v>671</v>
      </c>
      <c r="E3162" t="str">
        <f t="shared" si="243"/>
        <v>Male</v>
      </c>
      <c r="F3162" t="s">
        <v>7798</v>
      </c>
      <c r="G3162" s="12">
        <v>2</v>
      </c>
      <c r="H3162" s="14" t="s">
        <v>7823</v>
      </c>
      <c r="I3162" s="24">
        <f t="shared" si="245"/>
        <v>44576</v>
      </c>
      <c r="J3162" s="14"/>
      <c r="K3162" s="14" t="str">
        <f>_xlfn.IFNA(VLOOKUP(D3162,code!F:G,1,FALSE),"")</f>
        <v/>
      </c>
      <c r="L3162" s="15">
        <v>0</v>
      </c>
      <c r="M3162" s="15" t="str">
        <f t="shared" si="244"/>
        <v>__</v>
      </c>
      <c r="N3162" s="15"/>
      <c r="O3162" s="15">
        <f>VLOOKUP(M3162,code!A:C,3,FALSE)</f>
        <v>0</v>
      </c>
      <c r="P3162" s="16"/>
      <c r="Q3162" s="15"/>
      <c r="R3162" s="16"/>
      <c r="S3162" s="15"/>
      <c r="T3162" s="16"/>
      <c r="U3162" s="15"/>
    </row>
    <row r="3163" spans="1:21" x14ac:dyDescent="0.25">
      <c r="A3163" s="12">
        <v>632</v>
      </c>
      <c r="B3163" t="s">
        <v>345</v>
      </c>
      <c r="C3163">
        <f>IFERROR(VLOOKUP(B3163,code!$F$1:$G$39,2,FALSE),"")</f>
        <v>10</v>
      </c>
      <c r="D3163" t="s">
        <v>673</v>
      </c>
      <c r="E3163" t="str">
        <f t="shared" si="243"/>
        <v>Male</v>
      </c>
      <c r="F3163" t="s">
        <v>7798</v>
      </c>
      <c r="G3163" s="12">
        <v>47</v>
      </c>
      <c r="H3163" s="14" t="s">
        <v>7823</v>
      </c>
      <c r="I3163" s="24">
        <f t="shared" si="245"/>
        <v>44576</v>
      </c>
      <c r="J3163" s="14">
        <f t="shared" ref="J3163:J3171" si="247">MAX(P3163,R3163,T3163)</f>
        <v>44438</v>
      </c>
      <c r="K3163" s="14" t="str">
        <f>_xlfn.IFNA(VLOOKUP(D3163,code!F:G,1,FALSE),"")</f>
        <v/>
      </c>
      <c r="L3163" s="15">
        <v>2</v>
      </c>
      <c r="M3163" s="15" t="str">
        <f t="shared" si="244"/>
        <v>深圳康泰_深圳康泰_</v>
      </c>
      <c r="N3163" s="15" t="str">
        <f>VLOOKUP(M3163,code!A:B,2,FALSE)</f>
        <v>KK</v>
      </c>
      <c r="O3163" s="15" t="str">
        <f>VLOOKUP(M3163,code!A:C,3,FALSE)</f>
        <v>N</v>
      </c>
      <c r="P3163" s="16">
        <v>44410</v>
      </c>
      <c r="Q3163" s="15" t="s">
        <v>7856</v>
      </c>
      <c r="R3163" s="16">
        <v>44438</v>
      </c>
      <c r="S3163" s="15" t="s">
        <v>7856</v>
      </c>
      <c r="T3163" s="16"/>
      <c r="U3163" s="15"/>
    </row>
    <row r="3164" spans="1:21" x14ac:dyDescent="0.25">
      <c r="A3164" s="12">
        <v>633</v>
      </c>
      <c r="B3164" t="s">
        <v>345</v>
      </c>
      <c r="C3164">
        <f>IFERROR(VLOOKUP(B3164,code!$F$1:$G$39,2,FALSE),"")</f>
        <v>10</v>
      </c>
      <c r="D3164" t="s">
        <v>674</v>
      </c>
      <c r="E3164" t="str">
        <f t="shared" si="243"/>
        <v>Male</v>
      </c>
      <c r="F3164" t="s">
        <v>7798</v>
      </c>
      <c r="G3164" s="12">
        <v>47</v>
      </c>
      <c r="H3164" s="14" t="s">
        <v>7823</v>
      </c>
      <c r="I3164" s="24">
        <f t="shared" si="245"/>
        <v>44576</v>
      </c>
      <c r="J3164" s="14">
        <f t="shared" si="247"/>
        <v>44345</v>
      </c>
      <c r="K3164" s="14" t="str">
        <f>_xlfn.IFNA(VLOOKUP(D3164,code!F:G,1,FALSE),"")</f>
        <v/>
      </c>
      <c r="L3164" s="15">
        <v>2</v>
      </c>
      <c r="M3164" s="15" t="str">
        <f t="shared" si="244"/>
        <v>北京生物_北京生物_</v>
      </c>
      <c r="N3164" s="15" t="str">
        <f>VLOOKUP(M3164,code!A:B,2,FALSE)</f>
        <v>PP</v>
      </c>
      <c r="O3164" s="15" t="str">
        <f>VLOOKUP(M3164,code!A:C,3,FALSE)</f>
        <v>N</v>
      </c>
      <c r="P3164" s="16">
        <v>44296</v>
      </c>
      <c r="Q3164" s="15" t="s">
        <v>7816</v>
      </c>
      <c r="R3164" s="16">
        <v>44345</v>
      </c>
      <c r="S3164" s="15" t="s">
        <v>7816</v>
      </c>
      <c r="T3164" s="16"/>
      <c r="U3164" s="15"/>
    </row>
    <row r="3165" spans="1:21" x14ac:dyDescent="0.25">
      <c r="A3165" s="12">
        <v>634</v>
      </c>
      <c r="B3165" t="s">
        <v>345</v>
      </c>
      <c r="C3165">
        <f>IFERROR(VLOOKUP(B3165,code!$F$1:$G$39,2,FALSE),"")</f>
        <v>10</v>
      </c>
      <c r="D3165" t="s">
        <v>675</v>
      </c>
      <c r="E3165" t="str">
        <f t="shared" si="243"/>
        <v>Male</v>
      </c>
      <c r="F3165" t="s">
        <v>7798</v>
      </c>
      <c r="G3165" s="12">
        <v>36</v>
      </c>
      <c r="H3165" s="14" t="s">
        <v>7823</v>
      </c>
      <c r="I3165" s="24">
        <f t="shared" si="245"/>
        <v>44576</v>
      </c>
      <c r="J3165" s="14">
        <f t="shared" si="247"/>
        <v>44345</v>
      </c>
      <c r="K3165" s="14" t="str">
        <f>_xlfn.IFNA(VLOOKUP(D3165,code!F:G,1,FALSE),"")</f>
        <v/>
      </c>
      <c r="L3165" s="15">
        <v>2</v>
      </c>
      <c r="M3165" s="15" t="str">
        <f t="shared" si="244"/>
        <v>北京生物_北京生物_</v>
      </c>
      <c r="N3165" s="15" t="str">
        <f>VLOOKUP(M3165,code!A:B,2,FALSE)</f>
        <v>PP</v>
      </c>
      <c r="O3165" s="15" t="str">
        <f>VLOOKUP(M3165,code!A:C,3,FALSE)</f>
        <v>N</v>
      </c>
      <c r="P3165" s="16">
        <v>44296</v>
      </c>
      <c r="Q3165" s="15" t="s">
        <v>7816</v>
      </c>
      <c r="R3165" s="16">
        <v>44345</v>
      </c>
      <c r="S3165" s="15" t="s">
        <v>7816</v>
      </c>
      <c r="T3165" s="16"/>
      <c r="U3165" s="15"/>
    </row>
    <row r="3166" spans="1:21" x14ac:dyDescent="0.25">
      <c r="A3166" s="12">
        <v>635</v>
      </c>
      <c r="B3166" t="s">
        <v>345</v>
      </c>
      <c r="C3166">
        <f>IFERROR(VLOOKUP(B3166,code!$F$1:$G$39,2,FALSE),"")</f>
        <v>10</v>
      </c>
      <c r="D3166" t="s">
        <v>676</v>
      </c>
      <c r="E3166" t="str">
        <f t="shared" si="243"/>
        <v>Male</v>
      </c>
      <c r="F3166" t="s">
        <v>7798</v>
      </c>
      <c r="G3166" s="12">
        <v>44</v>
      </c>
      <c r="H3166" s="14" t="s">
        <v>7823</v>
      </c>
      <c r="I3166" s="24">
        <f t="shared" si="245"/>
        <v>44576</v>
      </c>
      <c r="J3166" s="14">
        <f t="shared" si="247"/>
        <v>44345</v>
      </c>
      <c r="K3166" s="14" t="str">
        <f>_xlfn.IFNA(VLOOKUP(D3166,code!F:G,1,FALSE),"")</f>
        <v/>
      </c>
      <c r="L3166" s="15">
        <v>2</v>
      </c>
      <c r="M3166" s="15" t="str">
        <f t="shared" si="244"/>
        <v>北京生物_北京生物_</v>
      </c>
      <c r="N3166" s="15" t="str">
        <f>VLOOKUP(M3166,code!A:B,2,FALSE)</f>
        <v>PP</v>
      </c>
      <c r="O3166" s="15" t="str">
        <f>VLOOKUP(M3166,code!A:C,3,FALSE)</f>
        <v>N</v>
      </c>
      <c r="P3166" s="16">
        <v>44296</v>
      </c>
      <c r="Q3166" s="15" t="s">
        <v>7816</v>
      </c>
      <c r="R3166" s="16">
        <v>44345</v>
      </c>
      <c r="S3166" s="15" t="s">
        <v>7816</v>
      </c>
      <c r="T3166" s="16"/>
      <c r="U3166" s="15"/>
    </row>
    <row r="3167" spans="1:21" x14ac:dyDescent="0.25">
      <c r="A3167" s="12">
        <v>1463</v>
      </c>
      <c r="B3167" t="s">
        <v>1984</v>
      </c>
      <c r="C3167">
        <f>IFERROR(VLOOKUP(B3167,code!$F$1:$G$39,2,FALSE),"")</f>
        <v>16</v>
      </c>
      <c r="D3167" t="s">
        <v>1493</v>
      </c>
      <c r="E3167" t="str">
        <f t="shared" si="243"/>
        <v>Male</v>
      </c>
      <c r="F3167" t="s">
        <v>7798</v>
      </c>
      <c r="G3167" s="12">
        <v>10</v>
      </c>
      <c r="H3167" s="14">
        <v>44575</v>
      </c>
      <c r="I3167" s="24">
        <f t="shared" si="245"/>
        <v>44575</v>
      </c>
      <c r="J3167" s="14">
        <f t="shared" si="247"/>
        <v>44543</v>
      </c>
      <c r="K3167" s="14" t="str">
        <f>_xlfn.IFNA(VLOOKUP(D3167,code!F:G,1,FALSE),"")</f>
        <v/>
      </c>
      <c r="L3167" s="15">
        <v>2</v>
      </c>
      <c r="M3167" s="15" t="str">
        <f t="shared" si="244"/>
        <v>成都生物_兰州生物_</v>
      </c>
      <c r="N3167" s="15" t="str">
        <f>VLOOKUP(M3167,code!A:B,2,FALSE)</f>
        <v>PP</v>
      </c>
      <c r="O3167" s="15" t="str">
        <f>VLOOKUP(M3167,code!A:C,3,FALSE)</f>
        <v>N</v>
      </c>
      <c r="P3167" s="16">
        <v>44509</v>
      </c>
      <c r="Q3167" s="15" t="s">
        <v>7819</v>
      </c>
      <c r="R3167" s="16">
        <v>44543</v>
      </c>
      <c r="S3167" s="15" t="s">
        <v>7817</v>
      </c>
      <c r="T3167" s="16"/>
      <c r="U3167" s="15"/>
    </row>
    <row r="3168" spans="1:21" x14ac:dyDescent="0.25">
      <c r="A3168" s="12">
        <v>641</v>
      </c>
      <c r="B3168" t="s">
        <v>345</v>
      </c>
      <c r="C3168">
        <f>IFERROR(VLOOKUP(B3168,code!$F$1:$G$39,2,FALSE),"")</f>
        <v>10</v>
      </c>
      <c r="D3168" t="s">
        <v>681</v>
      </c>
      <c r="E3168" t="str">
        <f t="shared" si="243"/>
        <v>Male</v>
      </c>
      <c r="F3168" t="s">
        <v>7798</v>
      </c>
      <c r="G3168" s="12">
        <v>30</v>
      </c>
      <c r="H3168" s="14" t="s">
        <v>7823</v>
      </c>
      <c r="I3168" s="24">
        <f t="shared" si="245"/>
        <v>44576</v>
      </c>
      <c r="J3168" s="14">
        <f t="shared" si="247"/>
        <v>44370</v>
      </c>
      <c r="K3168" s="14" t="str">
        <f>_xlfn.IFNA(VLOOKUP(D3168,code!F:G,1,FALSE),"")</f>
        <v/>
      </c>
      <c r="L3168" s="15">
        <v>2</v>
      </c>
      <c r="M3168" s="15" t="str">
        <f t="shared" si="244"/>
        <v>北京科兴中维_北京科兴中维_</v>
      </c>
      <c r="N3168" s="15" t="str">
        <f>VLOOKUP(M3168,code!A:B,2,FALSE)</f>
        <v>VV</v>
      </c>
      <c r="O3168" s="15" t="str">
        <f>VLOOKUP(M3168,code!A:C,3,FALSE)</f>
        <v>N</v>
      </c>
      <c r="P3168" s="16">
        <v>44349</v>
      </c>
      <c r="Q3168" s="15" t="s">
        <v>7815</v>
      </c>
      <c r="R3168" s="16">
        <v>44370</v>
      </c>
      <c r="S3168" s="15" t="s">
        <v>7815</v>
      </c>
      <c r="T3168" s="16"/>
      <c r="U3168" s="15"/>
    </row>
    <row r="3169" spans="1:21" x14ac:dyDescent="0.25">
      <c r="A3169" s="12">
        <v>642</v>
      </c>
      <c r="B3169" t="s">
        <v>345</v>
      </c>
      <c r="C3169">
        <f>IFERROR(VLOOKUP(B3169,code!$F$1:$G$39,2,FALSE),"")</f>
        <v>10</v>
      </c>
      <c r="D3169" t="s">
        <v>682</v>
      </c>
      <c r="E3169" t="str">
        <f t="shared" si="243"/>
        <v>Male</v>
      </c>
      <c r="F3169" t="s">
        <v>7798</v>
      </c>
      <c r="G3169" s="12">
        <v>26</v>
      </c>
      <c r="H3169" s="14" t="s">
        <v>7823</v>
      </c>
      <c r="I3169" s="24">
        <f t="shared" si="245"/>
        <v>44576</v>
      </c>
      <c r="J3169" s="14">
        <f t="shared" si="247"/>
        <v>44373</v>
      </c>
      <c r="K3169" s="14" t="str">
        <f>_xlfn.IFNA(VLOOKUP(D3169,code!F:G,1,FALSE),"")</f>
        <v/>
      </c>
      <c r="L3169" s="15">
        <v>2</v>
      </c>
      <c r="M3169" s="15" t="str">
        <f t="shared" si="244"/>
        <v>北京科兴中维_北京科兴中维_</v>
      </c>
      <c r="N3169" s="15" t="str">
        <f>VLOOKUP(M3169,code!A:B,2,FALSE)</f>
        <v>VV</v>
      </c>
      <c r="O3169" s="15" t="str">
        <f>VLOOKUP(M3169,code!A:C,3,FALSE)</f>
        <v>N</v>
      </c>
      <c r="P3169" s="16">
        <v>44352</v>
      </c>
      <c r="Q3169" s="15" t="s">
        <v>7815</v>
      </c>
      <c r="R3169" s="16">
        <v>44373</v>
      </c>
      <c r="S3169" s="15" t="s">
        <v>7815</v>
      </c>
      <c r="T3169" s="16"/>
      <c r="U3169" s="15"/>
    </row>
    <row r="3170" spans="1:21" x14ac:dyDescent="0.25">
      <c r="A3170" s="12">
        <v>2002</v>
      </c>
      <c r="B3170" t="s">
        <v>1989</v>
      </c>
      <c r="C3170">
        <f>IFERROR(VLOOKUP(B3170,code!$F$1:$G$39,2,FALSE),"")</f>
        <v>2</v>
      </c>
      <c r="D3170" t="s">
        <v>1568</v>
      </c>
      <c r="E3170" t="str">
        <f t="shared" si="243"/>
        <v>Male</v>
      </c>
      <c r="F3170" t="s">
        <v>7798</v>
      </c>
      <c r="G3170" s="12">
        <v>10</v>
      </c>
      <c r="H3170" s="14">
        <v>44573</v>
      </c>
      <c r="I3170" s="24">
        <f t="shared" si="245"/>
        <v>44573</v>
      </c>
      <c r="J3170" s="14">
        <f t="shared" si="247"/>
        <v>44521</v>
      </c>
      <c r="K3170" s="14" t="str">
        <f>_xlfn.IFNA(VLOOKUP(D3170,code!F:G,1,FALSE),"")</f>
        <v/>
      </c>
      <c r="L3170" s="15">
        <v>1</v>
      </c>
      <c r="M3170" s="15" t="str">
        <f t="shared" si="244"/>
        <v>成都生物__</v>
      </c>
      <c r="N3170" s="15" t="str">
        <f>VLOOKUP(M3170,code!A:B,2,FALSE)</f>
        <v>P</v>
      </c>
      <c r="O3170" s="15" t="str">
        <f>VLOOKUP(M3170,code!A:C,3,FALSE)</f>
        <v>N</v>
      </c>
      <c r="P3170" s="16">
        <v>44521</v>
      </c>
      <c r="Q3170" s="15" t="s">
        <v>7819</v>
      </c>
      <c r="R3170" s="16"/>
      <c r="S3170" s="15"/>
      <c r="T3170" s="16"/>
      <c r="U3170" s="15"/>
    </row>
    <row r="3171" spans="1:21" x14ac:dyDescent="0.25">
      <c r="A3171" s="12">
        <v>38</v>
      </c>
      <c r="B3171" t="s">
        <v>7793</v>
      </c>
      <c r="C3171">
        <f>IFERROR(VLOOKUP(B3171,code!$F$1:$G$39,2,FALSE),"")</f>
        <v>1</v>
      </c>
      <c r="D3171" t="s">
        <v>79</v>
      </c>
      <c r="E3171" t="str">
        <f t="shared" si="243"/>
        <v>Male</v>
      </c>
      <c r="F3171" t="s">
        <v>7798</v>
      </c>
      <c r="G3171" s="12">
        <v>40</v>
      </c>
      <c r="H3171" s="14" t="s">
        <v>7826</v>
      </c>
      <c r="I3171" s="24">
        <f t="shared" si="245"/>
        <v>44569</v>
      </c>
      <c r="J3171" s="14">
        <f t="shared" si="247"/>
        <v>44430</v>
      </c>
      <c r="K3171" s="14" t="str">
        <f>_xlfn.IFNA(VLOOKUP(D3171,code!F:G,1,FALSE),"")</f>
        <v/>
      </c>
      <c r="L3171" s="15">
        <v>2</v>
      </c>
      <c r="M3171" s="15" t="str">
        <f t="shared" si="244"/>
        <v>北京科兴中维_北京生物_</v>
      </c>
      <c r="N3171" s="15" t="str">
        <f>VLOOKUP(M3171,code!A:B,2,FALSE)</f>
        <v>VP</v>
      </c>
      <c r="O3171" s="15" t="str">
        <f>VLOOKUP(M3171,code!A:C,3,FALSE)</f>
        <v>Y</v>
      </c>
      <c r="P3171" s="16">
        <v>44403</v>
      </c>
      <c r="Q3171" s="15" t="s">
        <v>7815</v>
      </c>
      <c r="R3171" s="16">
        <v>44430</v>
      </c>
      <c r="S3171" s="15" t="s">
        <v>7816</v>
      </c>
      <c r="T3171" s="16"/>
      <c r="U3171" s="15"/>
    </row>
    <row r="3172" spans="1:21" x14ac:dyDescent="0.25">
      <c r="A3172" s="12">
        <v>645</v>
      </c>
      <c r="B3172" t="s">
        <v>345</v>
      </c>
      <c r="C3172">
        <f>IFERROR(VLOOKUP(B3172,code!$F$1:$G$39,2,FALSE),"")</f>
        <v>10</v>
      </c>
      <c r="D3172" t="s">
        <v>685</v>
      </c>
      <c r="E3172" t="str">
        <f t="shared" si="243"/>
        <v>Male</v>
      </c>
      <c r="F3172" t="s">
        <v>7798</v>
      </c>
      <c r="G3172" s="12">
        <v>29</v>
      </c>
      <c r="H3172" s="14" t="s">
        <v>7823</v>
      </c>
      <c r="I3172" s="24">
        <f t="shared" si="245"/>
        <v>44576</v>
      </c>
      <c r="J3172" s="14"/>
      <c r="K3172" s="14" t="str">
        <f>_xlfn.IFNA(VLOOKUP(D3172,code!F:G,1,FALSE),"")</f>
        <v/>
      </c>
      <c r="L3172" s="15">
        <v>0</v>
      </c>
      <c r="M3172" s="15" t="str">
        <f t="shared" si="244"/>
        <v>__</v>
      </c>
      <c r="N3172" s="15"/>
      <c r="O3172" s="15">
        <f>VLOOKUP(M3172,code!A:C,3,FALSE)</f>
        <v>0</v>
      </c>
      <c r="P3172" s="16"/>
      <c r="Q3172" s="15"/>
      <c r="R3172" s="16"/>
      <c r="S3172" s="15"/>
      <c r="T3172" s="16"/>
      <c r="U3172" s="15"/>
    </row>
    <row r="3173" spans="1:21" x14ac:dyDescent="0.25">
      <c r="A3173" s="12">
        <v>646</v>
      </c>
      <c r="B3173" t="s">
        <v>345</v>
      </c>
      <c r="C3173">
        <f>IFERROR(VLOOKUP(B3173,code!$F$1:$G$39,2,FALSE),"")</f>
        <v>10</v>
      </c>
      <c r="D3173" t="s">
        <v>686</v>
      </c>
      <c r="E3173" t="str">
        <f t="shared" si="243"/>
        <v>Male</v>
      </c>
      <c r="F3173" t="s">
        <v>7798</v>
      </c>
      <c r="G3173" s="12">
        <v>22</v>
      </c>
      <c r="H3173" s="14" t="s">
        <v>7823</v>
      </c>
      <c r="I3173" s="24">
        <f t="shared" si="245"/>
        <v>44576</v>
      </c>
      <c r="J3173" s="14"/>
      <c r="K3173" s="14" t="str">
        <f>_xlfn.IFNA(VLOOKUP(D3173,code!F:G,1,FALSE),"")</f>
        <v/>
      </c>
      <c r="L3173" s="15">
        <v>0</v>
      </c>
      <c r="M3173" s="15" t="str">
        <f t="shared" si="244"/>
        <v>__</v>
      </c>
      <c r="N3173" s="15"/>
      <c r="O3173" s="15">
        <f>VLOOKUP(M3173,code!A:C,3,FALSE)</f>
        <v>0</v>
      </c>
      <c r="P3173" s="16"/>
      <c r="Q3173" s="15"/>
      <c r="R3173" s="16"/>
      <c r="S3173" s="15"/>
      <c r="T3173" s="16"/>
      <c r="U3173" s="15"/>
    </row>
    <row r="3174" spans="1:21" x14ac:dyDescent="0.25">
      <c r="A3174" s="12">
        <v>647</v>
      </c>
      <c r="B3174" t="s">
        <v>345</v>
      </c>
      <c r="C3174">
        <f>IFERROR(VLOOKUP(B3174,code!$F$1:$G$39,2,FALSE),"")</f>
        <v>10</v>
      </c>
      <c r="D3174" t="s">
        <v>687</v>
      </c>
      <c r="E3174" t="str">
        <f t="shared" si="243"/>
        <v>Male</v>
      </c>
      <c r="F3174" t="s">
        <v>7798</v>
      </c>
      <c r="G3174" s="12">
        <v>62</v>
      </c>
      <c r="H3174" s="14" t="s">
        <v>7823</v>
      </c>
      <c r="I3174" s="24">
        <f t="shared" si="245"/>
        <v>44576</v>
      </c>
      <c r="J3174" s="14">
        <f>MAX(P3174,R3174,T3174)</f>
        <v>44438</v>
      </c>
      <c r="K3174" s="14" t="str">
        <f>_xlfn.IFNA(VLOOKUP(D3174,code!F:G,1,FALSE),"")</f>
        <v/>
      </c>
      <c r="L3174" s="15">
        <v>2</v>
      </c>
      <c r="M3174" s="15" t="str">
        <f t="shared" si="244"/>
        <v>北京科兴中维_北京科兴中维_</v>
      </c>
      <c r="N3174" s="15" t="str">
        <f>VLOOKUP(M3174,code!A:B,2,FALSE)</f>
        <v>VV</v>
      </c>
      <c r="O3174" s="15" t="str">
        <f>VLOOKUP(M3174,code!A:C,3,FALSE)</f>
        <v>N</v>
      </c>
      <c r="P3174" s="16">
        <v>44416</v>
      </c>
      <c r="Q3174" s="15" t="s">
        <v>7815</v>
      </c>
      <c r="R3174" s="16">
        <v>44438</v>
      </c>
      <c r="S3174" s="15" t="s">
        <v>7815</v>
      </c>
      <c r="T3174" s="16"/>
      <c r="U3174" s="15"/>
    </row>
    <row r="3175" spans="1:21" x14ac:dyDescent="0.25">
      <c r="A3175" s="12">
        <v>649</v>
      </c>
      <c r="B3175" t="s">
        <v>345</v>
      </c>
      <c r="C3175">
        <f>IFERROR(VLOOKUP(B3175,code!$F$1:$G$39,2,FALSE),"")</f>
        <v>10</v>
      </c>
      <c r="D3175" t="s">
        <v>689</v>
      </c>
      <c r="E3175" t="str">
        <f t="shared" si="243"/>
        <v>Male</v>
      </c>
      <c r="F3175" t="s">
        <v>7798</v>
      </c>
      <c r="G3175" s="12">
        <v>44</v>
      </c>
      <c r="H3175" s="14" t="s">
        <v>7823</v>
      </c>
      <c r="I3175" s="24">
        <f t="shared" si="245"/>
        <v>44576</v>
      </c>
      <c r="J3175" s="14">
        <f>MAX(P3175,R3175,T3175)</f>
        <v>44441</v>
      </c>
      <c r="K3175" s="14" t="str">
        <f>_xlfn.IFNA(VLOOKUP(D3175,code!F:G,1,FALSE),"")</f>
        <v/>
      </c>
      <c r="L3175" s="15">
        <v>2</v>
      </c>
      <c r="M3175" s="15" t="str">
        <f t="shared" si="244"/>
        <v>北京科兴中维_北京科兴中维_</v>
      </c>
      <c r="N3175" s="15" t="str">
        <f>VLOOKUP(M3175,code!A:B,2,FALSE)</f>
        <v>VV</v>
      </c>
      <c r="O3175" s="15" t="str">
        <f>VLOOKUP(M3175,code!A:C,3,FALSE)</f>
        <v>N</v>
      </c>
      <c r="P3175" s="16">
        <v>44418</v>
      </c>
      <c r="Q3175" s="15" t="s">
        <v>7815</v>
      </c>
      <c r="R3175" s="16">
        <v>44441</v>
      </c>
      <c r="S3175" s="15" t="s">
        <v>7815</v>
      </c>
      <c r="T3175" s="16"/>
      <c r="U3175" s="15"/>
    </row>
    <row r="3176" spans="1:21" x14ac:dyDescent="0.25">
      <c r="A3176" s="12">
        <v>650</v>
      </c>
      <c r="B3176" t="s">
        <v>345</v>
      </c>
      <c r="C3176">
        <f>IFERROR(VLOOKUP(B3176,code!$F$1:$G$39,2,FALSE),"")</f>
        <v>10</v>
      </c>
      <c r="D3176" t="s">
        <v>690</v>
      </c>
      <c r="E3176" t="str">
        <f t="shared" si="243"/>
        <v>Male</v>
      </c>
      <c r="F3176" t="s">
        <v>7798</v>
      </c>
      <c r="G3176" s="12">
        <v>40</v>
      </c>
      <c r="H3176" s="14" t="s">
        <v>7823</v>
      </c>
      <c r="I3176" s="24">
        <f t="shared" si="245"/>
        <v>44576</v>
      </c>
      <c r="J3176" s="14"/>
      <c r="K3176" s="14" t="str">
        <f>_xlfn.IFNA(VLOOKUP(D3176,code!F:G,1,FALSE),"")</f>
        <v/>
      </c>
      <c r="L3176" s="15">
        <v>0</v>
      </c>
      <c r="M3176" s="15" t="str">
        <f t="shared" si="244"/>
        <v>__</v>
      </c>
      <c r="N3176" s="15"/>
      <c r="O3176" s="15">
        <f>VLOOKUP(M3176,code!A:C,3,FALSE)</f>
        <v>0</v>
      </c>
      <c r="P3176" s="16"/>
      <c r="Q3176" s="15"/>
      <c r="R3176" s="16"/>
      <c r="S3176" s="15"/>
      <c r="T3176" s="16"/>
      <c r="U3176" s="15"/>
    </row>
    <row r="3177" spans="1:21" x14ac:dyDescent="0.25">
      <c r="A3177" s="12">
        <v>652</v>
      </c>
      <c r="B3177" t="s">
        <v>345</v>
      </c>
      <c r="C3177">
        <f>IFERROR(VLOOKUP(B3177,code!$F$1:$G$39,2,FALSE),"")</f>
        <v>10</v>
      </c>
      <c r="D3177" t="s">
        <v>692</v>
      </c>
      <c r="E3177" t="str">
        <f t="shared" si="243"/>
        <v>Male</v>
      </c>
      <c r="F3177" t="s">
        <v>7798</v>
      </c>
      <c r="G3177" s="12">
        <v>11</v>
      </c>
      <c r="H3177" s="14" t="s">
        <v>7823</v>
      </c>
      <c r="I3177" s="24">
        <f t="shared" si="245"/>
        <v>44576</v>
      </c>
      <c r="J3177" s="14">
        <f>MAX(P3177,R3177,T3177)</f>
        <v>44537</v>
      </c>
      <c r="K3177" s="14" t="str">
        <f>_xlfn.IFNA(VLOOKUP(D3177,code!F:G,1,FALSE),"")</f>
        <v/>
      </c>
      <c r="L3177" s="15">
        <v>2</v>
      </c>
      <c r="M3177" s="15" t="str">
        <f t="shared" si="244"/>
        <v>成都生物_兰州生物_</v>
      </c>
      <c r="N3177" s="15" t="str">
        <f>VLOOKUP(M3177,code!A:B,2,FALSE)</f>
        <v>PP</v>
      </c>
      <c r="O3177" s="15" t="str">
        <f>VLOOKUP(M3177,code!A:C,3,FALSE)</f>
        <v>N</v>
      </c>
      <c r="P3177" s="16">
        <v>44514</v>
      </c>
      <c r="Q3177" s="15" t="s">
        <v>7819</v>
      </c>
      <c r="R3177" s="16">
        <v>44537</v>
      </c>
      <c r="S3177" s="15" t="s">
        <v>7817</v>
      </c>
      <c r="T3177" s="16"/>
      <c r="U3177" s="15"/>
    </row>
    <row r="3178" spans="1:21" x14ac:dyDescent="0.25">
      <c r="A3178" s="12">
        <v>653</v>
      </c>
      <c r="B3178" t="s">
        <v>345</v>
      </c>
      <c r="C3178">
        <f>IFERROR(VLOOKUP(B3178,code!$F$1:$G$39,2,FALSE),"")</f>
        <v>10</v>
      </c>
      <c r="D3178" t="s">
        <v>693</v>
      </c>
      <c r="E3178" t="str">
        <f t="shared" si="243"/>
        <v>Female</v>
      </c>
      <c r="F3178" t="s">
        <v>7797</v>
      </c>
      <c r="G3178" s="12">
        <v>16</v>
      </c>
      <c r="H3178" s="14" t="s">
        <v>7823</v>
      </c>
      <c r="I3178" s="24">
        <f t="shared" si="245"/>
        <v>44576</v>
      </c>
      <c r="J3178" s="14">
        <f>MAX(P3178,R3178,T3178)</f>
        <v>44439</v>
      </c>
      <c r="K3178" s="14" t="str">
        <f>_xlfn.IFNA(VLOOKUP(D3178,code!F:G,1,FALSE),"")</f>
        <v/>
      </c>
      <c r="L3178" s="15">
        <v>2</v>
      </c>
      <c r="M3178" s="15" t="str">
        <f t="shared" si="244"/>
        <v>北京生物_北京科兴中维_</v>
      </c>
      <c r="N3178" s="15" t="str">
        <f>VLOOKUP(M3178,code!A:B,2,FALSE)</f>
        <v>PV</v>
      </c>
      <c r="O3178" s="15" t="str">
        <f>VLOOKUP(M3178,code!A:C,3,FALSE)</f>
        <v>Y</v>
      </c>
      <c r="P3178" s="16">
        <v>44413</v>
      </c>
      <c r="Q3178" s="15" t="s">
        <v>7816</v>
      </c>
      <c r="R3178" s="16">
        <v>44439</v>
      </c>
      <c r="S3178" s="15" t="s">
        <v>7815</v>
      </c>
      <c r="T3178" s="16"/>
      <c r="U3178" s="15"/>
    </row>
    <row r="3179" spans="1:21" x14ac:dyDescent="0.25">
      <c r="A3179" s="12">
        <v>654</v>
      </c>
      <c r="B3179" t="s">
        <v>345</v>
      </c>
      <c r="C3179">
        <f>IFERROR(VLOOKUP(B3179,code!$F$1:$G$39,2,FALSE),"")</f>
        <v>10</v>
      </c>
      <c r="D3179" t="s">
        <v>694</v>
      </c>
      <c r="E3179" t="str">
        <f t="shared" si="243"/>
        <v>Male</v>
      </c>
      <c r="F3179" t="s">
        <v>7798</v>
      </c>
      <c r="G3179" s="12">
        <v>33</v>
      </c>
      <c r="H3179" s="14" t="s">
        <v>7832</v>
      </c>
      <c r="I3179" s="24">
        <f t="shared" si="245"/>
        <v>44574</v>
      </c>
      <c r="J3179" s="14"/>
      <c r="K3179" s="14" t="str">
        <f>_xlfn.IFNA(VLOOKUP(D3179,code!F:G,1,FALSE),"")</f>
        <v/>
      </c>
      <c r="L3179" s="15">
        <v>0</v>
      </c>
      <c r="M3179" s="15" t="str">
        <f t="shared" si="244"/>
        <v>__</v>
      </c>
      <c r="N3179" s="15"/>
      <c r="O3179" s="15">
        <f>VLOOKUP(M3179,code!A:C,3,FALSE)</f>
        <v>0</v>
      </c>
      <c r="P3179" s="16"/>
      <c r="Q3179" s="15"/>
      <c r="R3179" s="16"/>
      <c r="S3179" s="15"/>
      <c r="T3179" s="16"/>
      <c r="U3179" s="15"/>
    </row>
    <row r="3180" spans="1:21" x14ac:dyDescent="0.25">
      <c r="A3180" s="12">
        <v>657</v>
      </c>
      <c r="B3180" t="s">
        <v>345</v>
      </c>
      <c r="C3180">
        <f>IFERROR(VLOOKUP(B3180,code!$F$1:$G$39,2,FALSE),"")</f>
        <v>10</v>
      </c>
      <c r="D3180" t="s">
        <v>697</v>
      </c>
      <c r="E3180" t="str">
        <f t="shared" si="243"/>
        <v>Male</v>
      </c>
      <c r="F3180" t="s">
        <v>7798</v>
      </c>
      <c r="G3180" s="12">
        <v>40</v>
      </c>
      <c r="H3180" s="14" t="s">
        <v>7823</v>
      </c>
      <c r="I3180" s="24">
        <f t="shared" si="245"/>
        <v>44576</v>
      </c>
      <c r="J3180" s="14">
        <f>MAX(P3180,R3180,T3180)</f>
        <v>44511</v>
      </c>
      <c r="K3180" s="14" t="str">
        <f>_xlfn.IFNA(VLOOKUP(D3180,code!F:G,1,FALSE),"")</f>
        <v/>
      </c>
      <c r="L3180" s="15">
        <v>1</v>
      </c>
      <c r="M3180" s="15" t="str">
        <f t="shared" si="244"/>
        <v>康希诺生物__</v>
      </c>
      <c r="N3180" s="15" t="str">
        <f>VLOOKUP(M3180,code!A:B,2,FALSE)</f>
        <v>A</v>
      </c>
      <c r="O3180" s="15" t="str">
        <f>VLOOKUP(M3180,code!A:C,3,FALSE)</f>
        <v>N</v>
      </c>
      <c r="P3180" s="16">
        <v>44511</v>
      </c>
      <c r="Q3180" s="15" t="s">
        <v>7854</v>
      </c>
      <c r="R3180" s="16"/>
      <c r="S3180" s="15"/>
      <c r="T3180" s="16"/>
      <c r="U3180" s="15"/>
    </row>
    <row r="3181" spans="1:21" x14ac:dyDescent="0.25">
      <c r="A3181" s="12">
        <v>658</v>
      </c>
      <c r="B3181" t="s">
        <v>345</v>
      </c>
      <c r="C3181">
        <f>IFERROR(VLOOKUP(B3181,code!$F$1:$G$39,2,FALSE),"")</f>
        <v>10</v>
      </c>
      <c r="D3181" t="s">
        <v>698</v>
      </c>
      <c r="E3181" t="str">
        <f t="shared" si="243"/>
        <v>Male</v>
      </c>
      <c r="F3181" t="s">
        <v>7798</v>
      </c>
      <c r="G3181" s="12">
        <v>51</v>
      </c>
      <c r="H3181" s="14" t="s">
        <v>7825</v>
      </c>
      <c r="I3181" s="24">
        <f t="shared" si="245"/>
        <v>44569</v>
      </c>
      <c r="J3181" s="14">
        <f>MAX(P3181,R3181,T3181)</f>
        <v>44347</v>
      </c>
      <c r="K3181" s="14" t="str">
        <f>_xlfn.IFNA(VLOOKUP(D3181,code!F:G,1,FALSE),"")</f>
        <v/>
      </c>
      <c r="L3181" s="15">
        <v>2</v>
      </c>
      <c r="M3181" s="15" t="str">
        <f t="shared" si="244"/>
        <v>北京生物_北京生物_</v>
      </c>
      <c r="N3181" s="15" t="str">
        <f>VLOOKUP(M3181,code!A:B,2,FALSE)</f>
        <v>PP</v>
      </c>
      <c r="O3181" s="15" t="str">
        <f>VLOOKUP(M3181,code!A:C,3,FALSE)</f>
        <v>N</v>
      </c>
      <c r="P3181" s="16">
        <v>44299</v>
      </c>
      <c r="Q3181" s="15" t="s">
        <v>7816</v>
      </c>
      <c r="R3181" s="16">
        <v>44347</v>
      </c>
      <c r="S3181" s="15" t="s">
        <v>7816</v>
      </c>
      <c r="T3181" s="16"/>
      <c r="U3181" s="15"/>
    </row>
    <row r="3182" spans="1:21" x14ac:dyDescent="0.25">
      <c r="A3182" s="12">
        <v>669</v>
      </c>
      <c r="B3182" t="s">
        <v>345</v>
      </c>
      <c r="C3182">
        <f>IFERROR(VLOOKUP(B3182,code!$F$1:$G$39,2,FALSE),"")</f>
        <v>10</v>
      </c>
      <c r="D3182" t="s">
        <v>709</v>
      </c>
      <c r="E3182" t="str">
        <f t="shared" si="243"/>
        <v>Male</v>
      </c>
      <c r="F3182" t="s">
        <v>7798</v>
      </c>
      <c r="G3182" s="12">
        <v>34</v>
      </c>
      <c r="H3182" s="14" t="s">
        <v>7823</v>
      </c>
      <c r="I3182" s="24">
        <f t="shared" si="245"/>
        <v>44576</v>
      </c>
      <c r="J3182" s="14">
        <f>MAX(P3182,R3182,T3182)</f>
        <v>44398</v>
      </c>
      <c r="K3182" s="14" t="str">
        <f>_xlfn.IFNA(VLOOKUP(D3182,code!F:G,1,FALSE),"")</f>
        <v/>
      </c>
      <c r="L3182" s="15">
        <v>2</v>
      </c>
      <c r="M3182" s="15" t="str">
        <f t="shared" si="244"/>
        <v>北京生物_兰州生物_</v>
      </c>
      <c r="N3182" s="15" t="str">
        <f>VLOOKUP(M3182,code!A:B,2,FALSE)</f>
        <v>PP</v>
      </c>
      <c r="O3182" s="15" t="str">
        <f>VLOOKUP(M3182,code!A:C,3,FALSE)</f>
        <v>N</v>
      </c>
      <c r="P3182" s="16">
        <v>44351</v>
      </c>
      <c r="Q3182" s="15" t="s">
        <v>7816</v>
      </c>
      <c r="R3182" s="16">
        <v>44398</v>
      </c>
      <c r="S3182" s="15" t="s">
        <v>7817</v>
      </c>
      <c r="T3182" s="16"/>
      <c r="U3182" s="15"/>
    </row>
    <row r="3183" spans="1:21" x14ac:dyDescent="0.25">
      <c r="A3183" s="12">
        <v>670</v>
      </c>
      <c r="B3183" t="s">
        <v>345</v>
      </c>
      <c r="C3183">
        <f>IFERROR(VLOOKUP(B3183,code!$F$1:$G$39,2,FALSE),"")</f>
        <v>10</v>
      </c>
      <c r="D3183" t="s">
        <v>710</v>
      </c>
      <c r="E3183" t="str">
        <f t="shared" si="243"/>
        <v>Male</v>
      </c>
      <c r="F3183" t="s">
        <v>7798</v>
      </c>
      <c r="G3183" s="12">
        <v>38</v>
      </c>
      <c r="H3183" s="14" t="s">
        <v>7823</v>
      </c>
      <c r="I3183" s="24">
        <f t="shared" si="245"/>
        <v>44576</v>
      </c>
      <c r="J3183" s="14"/>
      <c r="K3183" s="14" t="str">
        <f>_xlfn.IFNA(VLOOKUP(D3183,code!F:G,1,FALSE),"")</f>
        <v/>
      </c>
      <c r="L3183" s="15">
        <v>0</v>
      </c>
      <c r="M3183" s="15" t="str">
        <f t="shared" si="244"/>
        <v>__</v>
      </c>
      <c r="N3183" s="15"/>
      <c r="O3183" s="15">
        <f>VLOOKUP(M3183,code!A:C,3,FALSE)</f>
        <v>0</v>
      </c>
      <c r="P3183" s="16"/>
      <c r="Q3183" s="15"/>
      <c r="R3183" s="16"/>
      <c r="S3183" s="15"/>
      <c r="T3183" s="16"/>
      <c r="U3183" s="15"/>
    </row>
    <row r="3184" spans="1:21" x14ac:dyDescent="0.25">
      <c r="A3184" s="12">
        <v>673</v>
      </c>
      <c r="B3184" t="s">
        <v>345</v>
      </c>
      <c r="C3184">
        <f>IFERROR(VLOOKUP(B3184,code!$F$1:$G$39,2,FALSE),"")</f>
        <v>10</v>
      </c>
      <c r="D3184" t="s">
        <v>713</v>
      </c>
      <c r="E3184" t="str">
        <f t="shared" si="243"/>
        <v>Female</v>
      </c>
      <c r="F3184" t="s">
        <v>7797</v>
      </c>
      <c r="G3184" s="12">
        <v>11</v>
      </c>
      <c r="H3184" s="14" t="s">
        <v>7823</v>
      </c>
      <c r="I3184" s="24">
        <f t="shared" si="245"/>
        <v>44576</v>
      </c>
      <c r="J3184" s="14">
        <f>MAX(P3184,R3184,T3184)</f>
        <v>44537</v>
      </c>
      <c r="K3184" s="14" t="str">
        <f>_xlfn.IFNA(VLOOKUP(D3184,code!F:G,1,FALSE),"")</f>
        <v/>
      </c>
      <c r="L3184" s="15">
        <v>2</v>
      </c>
      <c r="M3184" s="15" t="str">
        <f t="shared" si="244"/>
        <v>成都生物_兰州生物_</v>
      </c>
      <c r="N3184" s="15" t="str">
        <f>VLOOKUP(M3184,code!A:B,2,FALSE)</f>
        <v>PP</v>
      </c>
      <c r="O3184" s="15" t="str">
        <f>VLOOKUP(M3184,code!A:C,3,FALSE)</f>
        <v>N</v>
      </c>
      <c r="P3184" s="16">
        <v>44514</v>
      </c>
      <c r="Q3184" s="15" t="s">
        <v>7819</v>
      </c>
      <c r="R3184" s="16">
        <v>44537</v>
      </c>
      <c r="S3184" s="15" t="s">
        <v>7817</v>
      </c>
      <c r="T3184" s="16"/>
      <c r="U3184" s="15"/>
    </row>
    <row r="3185" spans="1:21" x14ac:dyDescent="0.25">
      <c r="A3185" s="12">
        <v>674</v>
      </c>
      <c r="B3185" t="s">
        <v>345</v>
      </c>
      <c r="C3185">
        <f>IFERROR(VLOOKUP(B3185,code!$F$1:$G$39,2,FALSE),"")</f>
        <v>10</v>
      </c>
      <c r="D3185" t="s">
        <v>714</v>
      </c>
      <c r="E3185" t="str">
        <f t="shared" si="243"/>
        <v>Male</v>
      </c>
      <c r="F3185" t="s">
        <v>7798</v>
      </c>
      <c r="G3185" s="12">
        <v>51</v>
      </c>
      <c r="H3185" s="14" t="s">
        <v>7823</v>
      </c>
      <c r="I3185" s="24">
        <f t="shared" si="245"/>
        <v>44576</v>
      </c>
      <c r="J3185" s="14">
        <f>MAX(P3185,R3185,T3185)</f>
        <v>44375</v>
      </c>
      <c r="K3185" s="14" t="str">
        <f>_xlfn.IFNA(VLOOKUP(D3185,code!F:G,1,FALSE),"")</f>
        <v/>
      </c>
      <c r="L3185" s="15">
        <v>2</v>
      </c>
      <c r="M3185" s="15" t="str">
        <f t="shared" si="244"/>
        <v>北京生物_兰州生物_</v>
      </c>
      <c r="N3185" s="15" t="str">
        <f>VLOOKUP(M3185,code!A:B,2,FALSE)</f>
        <v>PP</v>
      </c>
      <c r="O3185" s="15" t="str">
        <f>VLOOKUP(M3185,code!A:C,3,FALSE)</f>
        <v>N</v>
      </c>
      <c r="P3185" s="16">
        <v>44352</v>
      </c>
      <c r="Q3185" s="15" t="s">
        <v>7816</v>
      </c>
      <c r="R3185" s="16">
        <v>44375</v>
      </c>
      <c r="S3185" s="15" t="s">
        <v>7817</v>
      </c>
      <c r="T3185" s="16"/>
      <c r="U3185" s="15"/>
    </row>
    <row r="3186" spans="1:21" x14ac:dyDescent="0.25">
      <c r="A3186" s="12">
        <v>678</v>
      </c>
      <c r="B3186" t="s">
        <v>345</v>
      </c>
      <c r="C3186">
        <f>IFERROR(VLOOKUP(B3186,code!$F$1:$G$39,2,FALSE),"")</f>
        <v>10</v>
      </c>
      <c r="D3186" t="s">
        <v>718</v>
      </c>
      <c r="E3186" t="str">
        <f t="shared" si="243"/>
        <v>Male</v>
      </c>
      <c r="F3186" t="s">
        <v>7798</v>
      </c>
      <c r="G3186" s="12">
        <v>45</v>
      </c>
      <c r="H3186" s="14" t="s">
        <v>7823</v>
      </c>
      <c r="I3186" s="24">
        <f t="shared" si="245"/>
        <v>44576</v>
      </c>
      <c r="J3186" s="14"/>
      <c r="K3186" s="14" t="str">
        <f>_xlfn.IFNA(VLOOKUP(D3186,code!F:G,1,FALSE),"")</f>
        <v/>
      </c>
      <c r="L3186" s="15">
        <v>0</v>
      </c>
      <c r="M3186" s="15" t="str">
        <f t="shared" si="244"/>
        <v>__</v>
      </c>
      <c r="N3186" s="15"/>
      <c r="O3186" s="15">
        <f>VLOOKUP(M3186,code!A:C,3,FALSE)</f>
        <v>0</v>
      </c>
      <c r="P3186" s="16"/>
      <c r="Q3186" s="15"/>
      <c r="R3186" s="16"/>
      <c r="S3186" s="15"/>
      <c r="T3186" s="16"/>
      <c r="U3186" s="15"/>
    </row>
    <row r="3187" spans="1:21" x14ac:dyDescent="0.25">
      <c r="A3187" s="12">
        <v>683</v>
      </c>
      <c r="B3187" t="s">
        <v>345</v>
      </c>
      <c r="C3187">
        <f>IFERROR(VLOOKUP(B3187,code!$F$1:$G$39,2,FALSE),"")</f>
        <v>10</v>
      </c>
      <c r="D3187" t="s">
        <v>723</v>
      </c>
      <c r="E3187" t="str">
        <f t="shared" si="243"/>
        <v>Female</v>
      </c>
      <c r="F3187" t="s">
        <v>7797</v>
      </c>
      <c r="G3187" s="12">
        <v>24</v>
      </c>
      <c r="H3187" s="14" t="s">
        <v>7823</v>
      </c>
      <c r="I3187" s="24">
        <f t="shared" si="245"/>
        <v>44576</v>
      </c>
      <c r="J3187" s="14">
        <f>MAX(P3187,R3187,T3187)</f>
        <v>44389</v>
      </c>
      <c r="K3187" s="14" t="str">
        <f>_xlfn.IFNA(VLOOKUP(D3187,code!F:G,1,FALSE),"")</f>
        <v/>
      </c>
      <c r="L3187" s="15">
        <v>2</v>
      </c>
      <c r="M3187" s="15" t="str">
        <f t="shared" si="244"/>
        <v>北京生物_成都生物_</v>
      </c>
      <c r="N3187" s="15" t="str">
        <f>VLOOKUP(M3187,code!A:B,2,FALSE)</f>
        <v>PP</v>
      </c>
      <c r="O3187" s="15" t="str">
        <f>VLOOKUP(M3187,code!A:C,3,FALSE)</f>
        <v>N</v>
      </c>
      <c r="P3187" s="16">
        <v>44355</v>
      </c>
      <c r="Q3187" s="15" t="s">
        <v>7816</v>
      </c>
      <c r="R3187" s="16">
        <v>44389</v>
      </c>
      <c r="S3187" s="15" t="s">
        <v>7819</v>
      </c>
      <c r="T3187" s="16"/>
      <c r="U3187" s="15"/>
    </row>
    <row r="3188" spans="1:21" x14ac:dyDescent="0.25">
      <c r="A3188" s="12">
        <v>684</v>
      </c>
      <c r="B3188" t="s">
        <v>345</v>
      </c>
      <c r="C3188">
        <f>IFERROR(VLOOKUP(B3188,code!$F$1:$G$39,2,FALSE),"")</f>
        <v>10</v>
      </c>
      <c r="D3188" t="s">
        <v>724</v>
      </c>
      <c r="E3188" t="str">
        <f t="shared" si="243"/>
        <v>Male</v>
      </c>
      <c r="F3188" t="s">
        <v>7798</v>
      </c>
      <c r="G3188" s="12">
        <v>42</v>
      </c>
      <c r="H3188" s="14" t="s">
        <v>7823</v>
      </c>
      <c r="I3188" s="24">
        <f t="shared" si="245"/>
        <v>44576</v>
      </c>
      <c r="J3188" s="14">
        <f>MAX(P3188,R3188,T3188)</f>
        <v>44427</v>
      </c>
      <c r="K3188" s="14" t="str">
        <f>_xlfn.IFNA(VLOOKUP(D3188,code!F:G,1,FALSE),"")</f>
        <v/>
      </c>
      <c r="L3188" s="15">
        <v>2</v>
      </c>
      <c r="M3188" s="15" t="str">
        <f t="shared" si="244"/>
        <v>北京科兴中维_北京科兴中维_</v>
      </c>
      <c r="N3188" s="15" t="str">
        <f>VLOOKUP(M3188,code!A:B,2,FALSE)</f>
        <v>VV</v>
      </c>
      <c r="O3188" s="15" t="str">
        <f>VLOOKUP(M3188,code!A:C,3,FALSE)</f>
        <v>N</v>
      </c>
      <c r="P3188" s="16">
        <v>44405</v>
      </c>
      <c r="Q3188" s="15" t="s">
        <v>7815</v>
      </c>
      <c r="R3188" s="16">
        <v>44427</v>
      </c>
      <c r="S3188" s="15" t="s">
        <v>7815</v>
      </c>
      <c r="T3188" s="16"/>
      <c r="U3188" s="15"/>
    </row>
    <row r="3189" spans="1:21" x14ac:dyDescent="0.25">
      <c r="A3189" s="12">
        <v>685</v>
      </c>
      <c r="B3189" t="s">
        <v>345</v>
      </c>
      <c r="C3189">
        <f>IFERROR(VLOOKUP(B3189,code!$F$1:$G$39,2,FALSE),"")</f>
        <v>10</v>
      </c>
      <c r="D3189" t="s">
        <v>725</v>
      </c>
      <c r="E3189" t="str">
        <f t="shared" si="243"/>
        <v>Female</v>
      </c>
      <c r="F3189" t="s">
        <v>7797</v>
      </c>
      <c r="G3189" s="12">
        <v>27</v>
      </c>
      <c r="H3189" s="14" t="s">
        <v>7823</v>
      </c>
      <c r="I3189" s="24">
        <f t="shared" si="245"/>
        <v>44576</v>
      </c>
      <c r="J3189" s="14">
        <f>MAX(P3189,R3189,T3189)</f>
        <v>44350</v>
      </c>
      <c r="K3189" s="14" t="str">
        <f>_xlfn.IFNA(VLOOKUP(D3189,code!F:G,1,FALSE),"")</f>
        <v/>
      </c>
      <c r="L3189" s="15">
        <v>2</v>
      </c>
      <c r="M3189" s="15" t="str">
        <f t="shared" si="244"/>
        <v>北京生物_北京生物_</v>
      </c>
      <c r="N3189" s="15" t="str">
        <f>VLOOKUP(M3189,code!A:B,2,FALSE)</f>
        <v>PP</v>
      </c>
      <c r="O3189" s="15" t="str">
        <f>VLOOKUP(M3189,code!A:C,3,FALSE)</f>
        <v>N</v>
      </c>
      <c r="P3189" s="16">
        <v>44306</v>
      </c>
      <c r="Q3189" s="15" t="s">
        <v>7816</v>
      </c>
      <c r="R3189" s="16">
        <v>44350</v>
      </c>
      <c r="S3189" s="15" t="s">
        <v>7816</v>
      </c>
      <c r="T3189" s="16"/>
      <c r="U3189" s="15"/>
    </row>
    <row r="3190" spans="1:21" x14ac:dyDescent="0.25">
      <c r="A3190" s="12">
        <v>688</v>
      </c>
      <c r="B3190" t="s">
        <v>345</v>
      </c>
      <c r="C3190">
        <f>IFERROR(VLOOKUP(B3190,code!$F$1:$G$39,2,FALSE),"")</f>
        <v>10</v>
      </c>
      <c r="D3190" t="s">
        <v>727</v>
      </c>
      <c r="E3190" t="str">
        <f t="shared" si="243"/>
        <v>Male</v>
      </c>
      <c r="F3190" t="s">
        <v>7798</v>
      </c>
      <c r="G3190" s="12">
        <v>38</v>
      </c>
      <c r="H3190" s="14" t="s">
        <v>7823</v>
      </c>
      <c r="I3190" s="24">
        <f t="shared" si="245"/>
        <v>44576</v>
      </c>
      <c r="J3190" s="14"/>
      <c r="K3190" s="14" t="str">
        <f>_xlfn.IFNA(VLOOKUP(D3190,code!F:G,1,FALSE),"")</f>
        <v/>
      </c>
      <c r="L3190" s="15">
        <v>0</v>
      </c>
      <c r="M3190" s="15" t="str">
        <f t="shared" si="244"/>
        <v>__</v>
      </c>
      <c r="N3190" s="15"/>
      <c r="O3190" s="15">
        <f>VLOOKUP(M3190,code!A:C,3,FALSE)</f>
        <v>0</v>
      </c>
      <c r="P3190" s="16"/>
      <c r="Q3190" s="15"/>
      <c r="R3190" s="16"/>
      <c r="S3190" s="15"/>
      <c r="T3190" s="16"/>
      <c r="U3190" s="15"/>
    </row>
    <row r="3191" spans="1:21" x14ac:dyDescent="0.25">
      <c r="A3191" s="12">
        <v>693</v>
      </c>
      <c r="B3191" t="s">
        <v>345</v>
      </c>
      <c r="C3191">
        <f>IFERROR(VLOOKUP(B3191,code!$F$1:$G$39,2,FALSE),"")</f>
        <v>10</v>
      </c>
      <c r="D3191" t="s">
        <v>732</v>
      </c>
      <c r="E3191" t="str">
        <f t="shared" si="243"/>
        <v>Male</v>
      </c>
      <c r="F3191" t="s">
        <v>7798</v>
      </c>
      <c r="G3191" s="12">
        <v>32</v>
      </c>
      <c r="H3191" s="14" t="s">
        <v>7823</v>
      </c>
      <c r="I3191" s="24">
        <f t="shared" si="245"/>
        <v>44576</v>
      </c>
      <c r="J3191" s="14"/>
      <c r="K3191" s="14" t="str">
        <f>_xlfn.IFNA(VLOOKUP(D3191,code!F:G,1,FALSE),"")</f>
        <v/>
      </c>
      <c r="L3191" s="15">
        <v>0</v>
      </c>
      <c r="M3191" s="15" t="str">
        <f t="shared" si="244"/>
        <v>__</v>
      </c>
      <c r="N3191" s="15"/>
      <c r="O3191" s="15">
        <f>VLOOKUP(M3191,code!A:C,3,FALSE)</f>
        <v>0</v>
      </c>
      <c r="P3191" s="16"/>
      <c r="Q3191" s="15"/>
      <c r="R3191" s="16"/>
      <c r="S3191" s="15"/>
      <c r="T3191" s="16"/>
      <c r="U3191" s="15"/>
    </row>
    <row r="3192" spans="1:21" x14ac:dyDescent="0.25">
      <c r="A3192" s="12">
        <v>695</v>
      </c>
      <c r="B3192" t="s">
        <v>345</v>
      </c>
      <c r="C3192">
        <f>IFERROR(VLOOKUP(B3192,code!$F$1:$G$39,2,FALSE),"")</f>
        <v>10</v>
      </c>
      <c r="D3192" t="s">
        <v>734</v>
      </c>
      <c r="E3192" t="str">
        <f t="shared" si="243"/>
        <v>Female</v>
      </c>
      <c r="F3192" t="s">
        <v>7797</v>
      </c>
      <c r="G3192" s="12">
        <v>26</v>
      </c>
      <c r="H3192" s="14" t="s">
        <v>7823</v>
      </c>
      <c r="I3192" s="24">
        <f t="shared" si="245"/>
        <v>44576</v>
      </c>
      <c r="J3192" s="14">
        <f>MAX(P3192,R3192,T3192)</f>
        <v>44351</v>
      </c>
      <c r="K3192" s="14" t="str">
        <f>_xlfn.IFNA(VLOOKUP(D3192,code!F:G,1,FALSE),"")</f>
        <v/>
      </c>
      <c r="L3192" s="15">
        <v>2</v>
      </c>
      <c r="M3192" s="15" t="str">
        <f t="shared" si="244"/>
        <v>北京生物_北京生物_</v>
      </c>
      <c r="N3192" s="15" t="str">
        <f>VLOOKUP(M3192,code!A:B,2,FALSE)</f>
        <v>PP</v>
      </c>
      <c r="O3192" s="15" t="str">
        <f>VLOOKUP(M3192,code!A:C,3,FALSE)</f>
        <v>N</v>
      </c>
      <c r="P3192" s="16">
        <v>44295</v>
      </c>
      <c r="Q3192" s="15" t="s">
        <v>7816</v>
      </c>
      <c r="R3192" s="16">
        <v>44351</v>
      </c>
      <c r="S3192" s="15" t="s">
        <v>7816</v>
      </c>
      <c r="T3192" s="16"/>
      <c r="U3192" s="15"/>
    </row>
    <row r="3193" spans="1:21" x14ac:dyDescent="0.25">
      <c r="A3193" s="12">
        <v>696</v>
      </c>
      <c r="B3193" t="s">
        <v>345</v>
      </c>
      <c r="C3193">
        <f>IFERROR(VLOOKUP(B3193,code!$F$1:$G$39,2,FALSE),"")</f>
        <v>10</v>
      </c>
      <c r="D3193" t="s">
        <v>735</v>
      </c>
      <c r="E3193" t="str">
        <f t="shared" si="243"/>
        <v>Male</v>
      </c>
      <c r="F3193" t="s">
        <v>7798</v>
      </c>
      <c r="G3193" s="12">
        <v>30</v>
      </c>
      <c r="H3193" s="14" t="s">
        <v>7823</v>
      </c>
      <c r="I3193" s="24">
        <f t="shared" si="245"/>
        <v>44576</v>
      </c>
      <c r="J3193" s="14">
        <f>MAX(P3193,R3193,T3193)</f>
        <v>44374</v>
      </c>
      <c r="K3193" s="14" t="str">
        <f>_xlfn.IFNA(VLOOKUP(D3193,code!F:G,1,FALSE),"")</f>
        <v/>
      </c>
      <c r="L3193" s="15">
        <v>2</v>
      </c>
      <c r="M3193" s="15" t="str">
        <f t="shared" si="244"/>
        <v>北京生物_兰州生物_</v>
      </c>
      <c r="N3193" s="15" t="str">
        <f>VLOOKUP(M3193,code!A:B,2,FALSE)</f>
        <v>PP</v>
      </c>
      <c r="O3193" s="15" t="str">
        <f>VLOOKUP(M3193,code!A:C,3,FALSE)</f>
        <v>N</v>
      </c>
      <c r="P3193" s="16">
        <v>44351</v>
      </c>
      <c r="Q3193" s="15" t="s">
        <v>7816</v>
      </c>
      <c r="R3193" s="16">
        <v>44374</v>
      </c>
      <c r="S3193" s="15" t="s">
        <v>7817</v>
      </c>
      <c r="T3193" s="16"/>
      <c r="U3193" s="15"/>
    </row>
    <row r="3194" spans="1:21" x14ac:dyDescent="0.25">
      <c r="A3194" s="12">
        <v>700</v>
      </c>
      <c r="B3194" t="s">
        <v>345</v>
      </c>
      <c r="C3194">
        <f>IFERROR(VLOOKUP(B3194,code!$F$1:$G$39,2,FALSE),"")</f>
        <v>10</v>
      </c>
      <c r="D3194" t="s">
        <v>739</v>
      </c>
      <c r="E3194" t="str">
        <f t="shared" si="243"/>
        <v>Male</v>
      </c>
      <c r="F3194" t="s">
        <v>7798</v>
      </c>
      <c r="G3194" s="12">
        <v>67</v>
      </c>
      <c r="H3194" s="14" t="s">
        <v>7823</v>
      </c>
      <c r="I3194" s="24">
        <f t="shared" si="245"/>
        <v>44576</v>
      </c>
      <c r="J3194" s="14">
        <f>MAX(P3194,R3194,T3194)</f>
        <v>44418</v>
      </c>
      <c r="K3194" s="14" t="str">
        <f>_xlfn.IFNA(VLOOKUP(D3194,code!F:G,1,FALSE),"")</f>
        <v/>
      </c>
      <c r="L3194" s="15">
        <v>2</v>
      </c>
      <c r="M3194" s="15" t="str">
        <f t="shared" si="244"/>
        <v>北京科兴中维_北京科兴中维_</v>
      </c>
      <c r="N3194" s="15" t="str">
        <f>VLOOKUP(M3194,code!A:B,2,FALSE)</f>
        <v>VV</v>
      </c>
      <c r="O3194" s="15" t="str">
        <f>VLOOKUP(M3194,code!A:C,3,FALSE)</f>
        <v>N</v>
      </c>
      <c r="P3194" s="16">
        <v>44390</v>
      </c>
      <c r="Q3194" s="15" t="s">
        <v>7815</v>
      </c>
      <c r="R3194" s="16">
        <v>44418</v>
      </c>
      <c r="S3194" s="15" t="s">
        <v>7815</v>
      </c>
      <c r="T3194" s="16"/>
      <c r="U3194" s="15"/>
    </row>
    <row r="3195" spans="1:21" x14ac:dyDescent="0.25">
      <c r="A3195" s="12">
        <v>701</v>
      </c>
      <c r="B3195" t="s">
        <v>345</v>
      </c>
      <c r="C3195">
        <f>IFERROR(VLOOKUP(B3195,code!$F$1:$G$39,2,FALSE),"")</f>
        <v>10</v>
      </c>
      <c r="D3195" t="s">
        <v>740</v>
      </c>
      <c r="E3195" t="str">
        <f t="shared" si="243"/>
        <v>Male</v>
      </c>
      <c r="F3195" t="s">
        <v>7798</v>
      </c>
      <c r="G3195" s="12">
        <v>37</v>
      </c>
      <c r="H3195" s="14" t="s">
        <v>7823</v>
      </c>
      <c r="I3195" s="24">
        <f t="shared" si="245"/>
        <v>44576</v>
      </c>
      <c r="J3195" s="14">
        <f>MAX(P3195,R3195,T3195)</f>
        <v>44371</v>
      </c>
      <c r="K3195" s="14" t="str">
        <f>_xlfn.IFNA(VLOOKUP(D3195,code!F:G,1,FALSE),"")</f>
        <v/>
      </c>
      <c r="L3195" s="15">
        <v>2</v>
      </c>
      <c r="M3195" s="15" t="str">
        <f t="shared" si="244"/>
        <v>武汉生物_北京生物_</v>
      </c>
      <c r="N3195" s="15" t="str">
        <f>VLOOKUP(M3195,code!A:B,2,FALSE)</f>
        <v>PP</v>
      </c>
      <c r="O3195" s="15" t="str">
        <f>VLOOKUP(M3195,code!A:C,3,FALSE)</f>
        <v>N</v>
      </c>
      <c r="P3195" s="16">
        <v>44350</v>
      </c>
      <c r="Q3195" s="15" t="s">
        <v>7835</v>
      </c>
      <c r="R3195" s="16">
        <v>44371</v>
      </c>
      <c r="S3195" s="15" t="s">
        <v>7816</v>
      </c>
      <c r="T3195" s="16"/>
      <c r="U3195" s="15"/>
    </row>
    <row r="3196" spans="1:21" x14ac:dyDescent="0.25">
      <c r="A3196" s="12">
        <v>702</v>
      </c>
      <c r="B3196" t="s">
        <v>345</v>
      </c>
      <c r="C3196">
        <f>IFERROR(VLOOKUP(B3196,code!$F$1:$G$39,2,FALSE),"")</f>
        <v>10</v>
      </c>
      <c r="D3196" t="s">
        <v>741</v>
      </c>
      <c r="E3196" t="str">
        <f t="shared" si="243"/>
        <v>Female</v>
      </c>
      <c r="F3196" t="s">
        <v>7797</v>
      </c>
      <c r="G3196" s="12">
        <v>21</v>
      </c>
      <c r="H3196" s="14" t="s">
        <v>7823</v>
      </c>
      <c r="I3196" s="24">
        <f t="shared" si="245"/>
        <v>44576</v>
      </c>
      <c r="J3196" s="14"/>
      <c r="K3196" s="14" t="str">
        <f>_xlfn.IFNA(VLOOKUP(D3196,code!F:G,1,FALSE),"")</f>
        <v/>
      </c>
      <c r="L3196" s="15">
        <v>0</v>
      </c>
      <c r="M3196" s="15" t="str">
        <f t="shared" si="244"/>
        <v>__</v>
      </c>
      <c r="N3196" s="15"/>
      <c r="O3196" s="15">
        <f>VLOOKUP(M3196,code!A:C,3,FALSE)</f>
        <v>0</v>
      </c>
      <c r="P3196" s="16"/>
      <c r="Q3196" s="15"/>
      <c r="R3196" s="16"/>
      <c r="S3196" s="15"/>
      <c r="T3196" s="16"/>
      <c r="U3196" s="15"/>
    </row>
    <row r="3197" spans="1:21" x14ac:dyDescent="0.25">
      <c r="A3197" s="12">
        <v>703</v>
      </c>
      <c r="B3197" t="s">
        <v>345</v>
      </c>
      <c r="C3197">
        <f>IFERROR(VLOOKUP(B3197,code!$F$1:$G$39,2,FALSE),"")</f>
        <v>10</v>
      </c>
      <c r="D3197" t="s">
        <v>742</v>
      </c>
      <c r="E3197" t="str">
        <f t="shared" si="243"/>
        <v>Male</v>
      </c>
      <c r="F3197" t="s">
        <v>7798</v>
      </c>
      <c r="G3197" s="12">
        <v>19</v>
      </c>
      <c r="H3197" s="14" t="s">
        <v>7823</v>
      </c>
      <c r="I3197" s="24">
        <f t="shared" si="245"/>
        <v>44576</v>
      </c>
      <c r="J3197" s="14">
        <f>MAX(P3197,R3197,T3197)</f>
        <v>44462</v>
      </c>
      <c r="K3197" s="14" t="str">
        <f>_xlfn.IFNA(VLOOKUP(D3197,code!F:G,1,FALSE),"")</f>
        <v/>
      </c>
      <c r="L3197" s="15">
        <v>2</v>
      </c>
      <c r="M3197" s="15" t="str">
        <f t="shared" si="244"/>
        <v>深圳康泰_深圳康泰_</v>
      </c>
      <c r="N3197" s="15" t="str">
        <f>VLOOKUP(M3197,code!A:B,2,FALSE)</f>
        <v>KK</v>
      </c>
      <c r="O3197" s="15" t="str">
        <f>VLOOKUP(M3197,code!A:C,3,FALSE)</f>
        <v>N</v>
      </c>
      <c r="P3197" s="16">
        <v>44431</v>
      </c>
      <c r="Q3197" s="15" t="s">
        <v>7856</v>
      </c>
      <c r="R3197" s="16">
        <v>44462</v>
      </c>
      <c r="S3197" s="15" t="s">
        <v>7856</v>
      </c>
      <c r="T3197" s="16"/>
      <c r="U3197" s="15"/>
    </row>
    <row r="3198" spans="1:21" x14ac:dyDescent="0.25">
      <c r="A3198" s="12">
        <v>704</v>
      </c>
      <c r="B3198" t="s">
        <v>345</v>
      </c>
      <c r="C3198">
        <f>IFERROR(VLOOKUP(B3198,code!$F$1:$G$39,2,FALSE),"")</f>
        <v>10</v>
      </c>
      <c r="D3198" t="s">
        <v>743</v>
      </c>
      <c r="E3198" t="str">
        <f t="shared" si="243"/>
        <v>Male</v>
      </c>
      <c r="F3198" t="s">
        <v>7798</v>
      </c>
      <c r="G3198" s="12">
        <v>27</v>
      </c>
      <c r="H3198" s="14" t="s">
        <v>7823</v>
      </c>
      <c r="I3198" s="24">
        <f t="shared" si="245"/>
        <v>44576</v>
      </c>
      <c r="J3198" s="14">
        <f>MAX(P3198,R3198,T3198)</f>
        <v>44466</v>
      </c>
      <c r="K3198" s="14" t="str">
        <f>_xlfn.IFNA(VLOOKUP(D3198,code!F:G,1,FALSE),"")</f>
        <v/>
      </c>
      <c r="L3198" s="15">
        <v>2</v>
      </c>
      <c r="M3198" s="15" t="str">
        <f t="shared" si="244"/>
        <v>_北京科兴中维_</v>
      </c>
      <c r="N3198" s="15" t="str">
        <f>VLOOKUP(M3198,code!A:B,2,FALSE)</f>
        <v>_V_</v>
      </c>
      <c r="O3198" s="15" t="str">
        <f>VLOOKUP(M3198,code!A:C,3,FALSE)</f>
        <v>N</v>
      </c>
      <c r="P3198" s="16"/>
      <c r="Q3198" s="15"/>
      <c r="R3198" s="16">
        <v>44466</v>
      </c>
      <c r="S3198" s="15" t="s">
        <v>7815</v>
      </c>
      <c r="T3198" s="16"/>
      <c r="U3198" s="15"/>
    </row>
    <row r="3199" spans="1:21" x14ac:dyDescent="0.25">
      <c r="A3199" s="12">
        <v>705</v>
      </c>
      <c r="B3199" t="s">
        <v>345</v>
      </c>
      <c r="C3199">
        <f>IFERROR(VLOOKUP(B3199,code!$F$1:$G$39,2,FALSE),"")</f>
        <v>10</v>
      </c>
      <c r="D3199" t="s">
        <v>744</v>
      </c>
      <c r="E3199" t="str">
        <f t="shared" si="243"/>
        <v>Male</v>
      </c>
      <c r="F3199" t="s">
        <v>7798</v>
      </c>
      <c r="G3199" s="12">
        <v>22</v>
      </c>
      <c r="H3199" s="14" t="s">
        <v>7823</v>
      </c>
      <c r="I3199" s="24">
        <f t="shared" si="245"/>
        <v>44576</v>
      </c>
      <c r="J3199" s="14">
        <f>MAX(P3199,R3199,T3199)</f>
        <v>44329</v>
      </c>
      <c r="K3199" s="14" t="str">
        <f>_xlfn.IFNA(VLOOKUP(D3199,code!F:G,1,FALSE),"")</f>
        <v/>
      </c>
      <c r="L3199" s="15">
        <v>2</v>
      </c>
      <c r="M3199" s="15" t="str">
        <f t="shared" si="244"/>
        <v>北京科兴中维_北京科兴中维_</v>
      </c>
      <c r="N3199" s="15" t="str">
        <f>VLOOKUP(M3199,code!A:B,2,FALSE)</f>
        <v>VV</v>
      </c>
      <c r="O3199" s="15" t="str">
        <f>VLOOKUP(M3199,code!A:C,3,FALSE)</f>
        <v>N</v>
      </c>
      <c r="P3199" s="16">
        <v>44289</v>
      </c>
      <c r="Q3199" s="15" t="s">
        <v>7815</v>
      </c>
      <c r="R3199" s="16">
        <v>44329</v>
      </c>
      <c r="S3199" s="15" t="s">
        <v>7815</v>
      </c>
      <c r="T3199" s="16"/>
      <c r="U3199" s="15"/>
    </row>
    <row r="3200" spans="1:21" x14ac:dyDescent="0.25">
      <c r="A3200" s="12">
        <v>707</v>
      </c>
      <c r="B3200" t="s">
        <v>345</v>
      </c>
      <c r="C3200">
        <f>IFERROR(VLOOKUP(B3200,code!$F$1:$G$39,2,FALSE),"")</f>
        <v>10</v>
      </c>
      <c r="D3200" t="s">
        <v>746</v>
      </c>
      <c r="E3200" t="str">
        <f t="shared" si="243"/>
        <v>Male</v>
      </c>
      <c r="F3200" t="s">
        <v>7798</v>
      </c>
      <c r="G3200" s="12">
        <v>47</v>
      </c>
      <c r="H3200" s="14" t="s">
        <v>7823</v>
      </c>
      <c r="I3200" s="24">
        <f t="shared" si="245"/>
        <v>44576</v>
      </c>
      <c r="J3200" s="14">
        <f>MAX(P3200,R3200,T3200)</f>
        <v>44378</v>
      </c>
      <c r="K3200" s="14" t="str">
        <f>_xlfn.IFNA(VLOOKUP(D3200,code!F:G,1,FALSE),"")</f>
        <v/>
      </c>
      <c r="L3200" s="15">
        <v>2</v>
      </c>
      <c r="M3200" s="15" t="str">
        <f t="shared" si="244"/>
        <v>北京生物_北京科兴中维_</v>
      </c>
      <c r="N3200" s="15" t="str">
        <f>VLOOKUP(M3200,code!A:B,2,FALSE)</f>
        <v>PV</v>
      </c>
      <c r="O3200" s="15" t="str">
        <f>VLOOKUP(M3200,code!A:C,3,FALSE)</f>
        <v>Y</v>
      </c>
      <c r="P3200" s="16">
        <v>44353</v>
      </c>
      <c r="Q3200" s="15" t="s">
        <v>7816</v>
      </c>
      <c r="R3200" s="16">
        <v>44378</v>
      </c>
      <c r="S3200" s="15" t="s">
        <v>7815</v>
      </c>
      <c r="T3200" s="16"/>
      <c r="U3200" s="15"/>
    </row>
    <row r="3201" spans="1:21" x14ac:dyDescent="0.25">
      <c r="A3201" s="12">
        <v>708</v>
      </c>
      <c r="B3201" t="s">
        <v>345</v>
      </c>
      <c r="C3201">
        <f>IFERROR(VLOOKUP(B3201,code!$F$1:$G$39,2,FALSE),"")</f>
        <v>10</v>
      </c>
      <c r="D3201" t="s">
        <v>747</v>
      </c>
      <c r="E3201" t="str">
        <f t="shared" si="243"/>
        <v>Female</v>
      </c>
      <c r="F3201" t="s">
        <v>7797</v>
      </c>
      <c r="G3201" s="12">
        <v>30</v>
      </c>
      <c r="H3201" s="14" t="s">
        <v>7823</v>
      </c>
      <c r="I3201" s="24">
        <f t="shared" si="245"/>
        <v>44576</v>
      </c>
      <c r="J3201" s="14">
        <f>MAX(P3201,R3201,T3201)</f>
        <v>44349</v>
      </c>
      <c r="K3201" s="14" t="str">
        <f>_xlfn.IFNA(VLOOKUP(D3201,code!F:G,1,FALSE),"")</f>
        <v/>
      </c>
      <c r="L3201" s="15">
        <v>2</v>
      </c>
      <c r="M3201" s="15" t="str">
        <f t="shared" si="244"/>
        <v>北京生物_北京生物_</v>
      </c>
      <c r="N3201" s="15" t="str">
        <f>VLOOKUP(M3201,code!A:B,2,FALSE)</f>
        <v>PP</v>
      </c>
      <c r="O3201" s="15" t="str">
        <f>VLOOKUP(M3201,code!A:C,3,FALSE)</f>
        <v>N</v>
      </c>
      <c r="P3201" s="16">
        <v>44306</v>
      </c>
      <c r="Q3201" s="15" t="s">
        <v>7816</v>
      </c>
      <c r="R3201" s="16">
        <v>44349</v>
      </c>
      <c r="S3201" s="15" t="s">
        <v>7816</v>
      </c>
      <c r="T3201" s="16"/>
      <c r="U3201" s="15"/>
    </row>
    <row r="3202" spans="1:21" x14ac:dyDescent="0.25">
      <c r="A3202" s="12">
        <v>713</v>
      </c>
      <c r="B3202" t="s">
        <v>345</v>
      </c>
      <c r="C3202">
        <f>IFERROR(VLOOKUP(B3202,code!$F$1:$G$39,2,FALSE),"")</f>
        <v>10</v>
      </c>
      <c r="D3202" t="s">
        <v>752</v>
      </c>
      <c r="E3202" t="str">
        <f t="shared" ref="E3202:E3265" si="248">IF(F3202="男","Male",IF(F3202="女", "Female", ""))</f>
        <v>Female</v>
      </c>
      <c r="F3202" t="s">
        <v>7797</v>
      </c>
      <c r="G3202" s="12">
        <v>26</v>
      </c>
      <c r="H3202" s="14" t="s">
        <v>7823</v>
      </c>
      <c r="I3202" s="24">
        <f t="shared" si="245"/>
        <v>44576</v>
      </c>
      <c r="J3202" s="14"/>
      <c r="K3202" s="14" t="str">
        <f>_xlfn.IFNA(VLOOKUP(D3202,code!F:G,1,FALSE),"")</f>
        <v/>
      </c>
      <c r="L3202" s="15">
        <v>0</v>
      </c>
      <c r="M3202" s="15" t="str">
        <f t="shared" ref="M3202:M3265" si="249">Q3202&amp;"_"&amp;S3202&amp;"_"&amp;U3202</f>
        <v>__</v>
      </c>
      <c r="N3202" s="15"/>
      <c r="O3202" s="15">
        <f>VLOOKUP(M3202,code!A:C,3,FALSE)</f>
        <v>0</v>
      </c>
      <c r="P3202" s="16"/>
      <c r="Q3202" s="15"/>
      <c r="R3202" s="16"/>
      <c r="S3202" s="15"/>
      <c r="T3202" s="16"/>
      <c r="U3202" s="15"/>
    </row>
    <row r="3203" spans="1:21" x14ac:dyDescent="0.25">
      <c r="A3203" s="12">
        <v>720</v>
      </c>
      <c r="B3203" t="s">
        <v>345</v>
      </c>
      <c r="C3203">
        <f>IFERROR(VLOOKUP(B3203,code!$F$1:$G$39,2,FALSE),"")</f>
        <v>10</v>
      </c>
      <c r="D3203" t="s">
        <v>758</v>
      </c>
      <c r="E3203" t="str">
        <f t="shared" si="248"/>
        <v>Male</v>
      </c>
      <c r="F3203" t="s">
        <v>7798</v>
      </c>
      <c r="G3203" s="12">
        <v>31</v>
      </c>
      <c r="H3203" s="14" t="s">
        <v>7823</v>
      </c>
      <c r="I3203" s="24">
        <f t="shared" ref="I3203:I3266" si="250">IFERROR(DATEVALUE(H3203),H3203)</f>
        <v>44576</v>
      </c>
      <c r="J3203" s="14">
        <f>MAX(P3203,R3203,T3203)</f>
        <v>44436</v>
      </c>
      <c r="K3203" s="14" t="str">
        <f>_xlfn.IFNA(VLOOKUP(D3203,code!F:G,1,FALSE),"")</f>
        <v/>
      </c>
      <c r="L3203" s="15">
        <v>2</v>
      </c>
      <c r="M3203" s="15" t="str">
        <f t="shared" si="249"/>
        <v>北京科兴中维_北京科兴中维_</v>
      </c>
      <c r="N3203" s="15" t="str">
        <f>VLOOKUP(M3203,code!A:B,2,FALSE)</f>
        <v>VV</v>
      </c>
      <c r="O3203" s="15" t="str">
        <f>VLOOKUP(M3203,code!A:C,3,FALSE)</f>
        <v>N</v>
      </c>
      <c r="P3203" s="16">
        <v>44397</v>
      </c>
      <c r="Q3203" s="15" t="s">
        <v>7815</v>
      </c>
      <c r="R3203" s="16">
        <v>44436</v>
      </c>
      <c r="S3203" s="15" t="s">
        <v>7815</v>
      </c>
      <c r="T3203" s="16"/>
      <c r="U3203" s="15"/>
    </row>
    <row r="3204" spans="1:21" x14ac:dyDescent="0.25">
      <c r="A3204" s="12">
        <v>722</v>
      </c>
      <c r="B3204" t="s">
        <v>345</v>
      </c>
      <c r="C3204">
        <f>IFERROR(VLOOKUP(B3204,code!$F$1:$G$39,2,FALSE),"")</f>
        <v>10</v>
      </c>
      <c r="D3204" t="s">
        <v>760</v>
      </c>
      <c r="E3204" t="str">
        <f t="shared" si="248"/>
        <v>Male</v>
      </c>
      <c r="F3204" t="s">
        <v>7798</v>
      </c>
      <c r="G3204" s="12">
        <v>5</v>
      </c>
      <c r="H3204" s="14" t="s">
        <v>7823</v>
      </c>
      <c r="I3204" s="24">
        <f t="shared" si="250"/>
        <v>44576</v>
      </c>
      <c r="J3204" s="14">
        <f>MAX(P3204,R3204,T3204)</f>
        <v>44545</v>
      </c>
      <c r="K3204" s="14" t="str">
        <f>_xlfn.IFNA(VLOOKUP(D3204,code!F:G,1,FALSE),"")</f>
        <v/>
      </c>
      <c r="L3204" s="15">
        <v>2</v>
      </c>
      <c r="M3204" s="15" t="str">
        <f t="shared" si="249"/>
        <v>成都生物_兰州生物_</v>
      </c>
      <c r="N3204" s="15" t="str">
        <f>VLOOKUP(M3204,code!A:B,2,FALSE)</f>
        <v>PP</v>
      </c>
      <c r="O3204" s="15" t="str">
        <f>VLOOKUP(M3204,code!A:C,3,FALSE)</f>
        <v>N</v>
      </c>
      <c r="P3204" s="16">
        <v>44516</v>
      </c>
      <c r="Q3204" s="15" t="s">
        <v>7819</v>
      </c>
      <c r="R3204" s="16">
        <v>44545</v>
      </c>
      <c r="S3204" s="15" t="s">
        <v>7817</v>
      </c>
      <c r="T3204" s="16"/>
      <c r="U3204" s="15"/>
    </row>
    <row r="3205" spans="1:21" x14ac:dyDescent="0.25">
      <c r="A3205" s="12">
        <v>723</v>
      </c>
      <c r="B3205" t="s">
        <v>345</v>
      </c>
      <c r="C3205">
        <f>IFERROR(VLOOKUP(B3205,code!$F$1:$G$39,2,FALSE),"")</f>
        <v>10</v>
      </c>
      <c r="D3205" t="s">
        <v>761</v>
      </c>
      <c r="E3205" t="str">
        <f t="shared" si="248"/>
        <v>Female</v>
      </c>
      <c r="F3205" t="s">
        <v>7797</v>
      </c>
      <c r="G3205" s="12">
        <v>3</v>
      </c>
      <c r="H3205" s="14" t="s">
        <v>7823</v>
      </c>
      <c r="I3205" s="24">
        <f t="shared" si="250"/>
        <v>44576</v>
      </c>
      <c r="J3205" s="14"/>
      <c r="K3205" s="14" t="str">
        <f>_xlfn.IFNA(VLOOKUP(D3205,code!F:G,1,FALSE),"")</f>
        <v/>
      </c>
      <c r="L3205" s="15">
        <v>0</v>
      </c>
      <c r="M3205" s="15" t="str">
        <f t="shared" si="249"/>
        <v>__</v>
      </c>
      <c r="N3205" s="15"/>
      <c r="O3205" s="15">
        <f>VLOOKUP(M3205,code!A:C,3,FALSE)</f>
        <v>0</v>
      </c>
      <c r="P3205" s="16"/>
      <c r="Q3205" s="15"/>
      <c r="R3205" s="16"/>
      <c r="S3205" s="15"/>
      <c r="T3205" s="16"/>
      <c r="U3205" s="15"/>
    </row>
    <row r="3206" spans="1:21" x14ac:dyDescent="0.25">
      <c r="A3206" s="12">
        <v>724</v>
      </c>
      <c r="B3206" t="s">
        <v>345</v>
      </c>
      <c r="C3206">
        <f>IFERROR(VLOOKUP(B3206,code!$F$1:$G$39,2,FALSE),"")</f>
        <v>10</v>
      </c>
      <c r="D3206" t="s">
        <v>762</v>
      </c>
      <c r="E3206" t="str">
        <f t="shared" si="248"/>
        <v>Male</v>
      </c>
      <c r="F3206" t="s">
        <v>7798</v>
      </c>
      <c r="G3206" s="12">
        <v>18</v>
      </c>
      <c r="H3206" s="14" t="s">
        <v>7823</v>
      </c>
      <c r="I3206" s="24">
        <f t="shared" si="250"/>
        <v>44576</v>
      </c>
      <c r="J3206" s="14">
        <f>MAX(P3206,R3206,T3206)</f>
        <v>44431</v>
      </c>
      <c r="K3206" s="14" t="str">
        <f>_xlfn.IFNA(VLOOKUP(D3206,code!F:G,1,FALSE),"")</f>
        <v/>
      </c>
      <c r="L3206" s="15">
        <v>2</v>
      </c>
      <c r="M3206" s="15" t="str">
        <f t="shared" si="249"/>
        <v>兰州生物_北京生物_</v>
      </c>
      <c r="N3206" s="15" t="str">
        <f>VLOOKUP(M3206,code!A:B,2,FALSE)</f>
        <v>PP</v>
      </c>
      <c r="O3206" s="15" t="str">
        <f>VLOOKUP(M3206,code!A:C,3,FALSE)</f>
        <v>N</v>
      </c>
      <c r="P3206" s="16">
        <v>44407</v>
      </c>
      <c r="Q3206" s="15" t="s">
        <v>7817</v>
      </c>
      <c r="R3206" s="16">
        <v>44431</v>
      </c>
      <c r="S3206" s="15" t="s">
        <v>7816</v>
      </c>
      <c r="T3206" s="16"/>
      <c r="U3206" s="15"/>
    </row>
    <row r="3207" spans="1:21" x14ac:dyDescent="0.25">
      <c r="A3207" s="12">
        <v>726</v>
      </c>
      <c r="B3207" t="s">
        <v>345</v>
      </c>
      <c r="C3207">
        <f>IFERROR(VLOOKUP(B3207,code!$F$1:$G$39,2,FALSE),"")</f>
        <v>10</v>
      </c>
      <c r="D3207" t="s">
        <v>764</v>
      </c>
      <c r="E3207" t="str">
        <f t="shared" si="248"/>
        <v>Female</v>
      </c>
      <c r="F3207" t="s">
        <v>7797</v>
      </c>
      <c r="G3207" s="12">
        <v>55</v>
      </c>
      <c r="H3207" s="14" t="s">
        <v>7823</v>
      </c>
      <c r="I3207" s="24">
        <f t="shared" si="250"/>
        <v>44576</v>
      </c>
      <c r="J3207" s="14">
        <f>MAX(P3207,R3207,T3207)</f>
        <v>44374</v>
      </c>
      <c r="K3207" s="14" t="str">
        <f>_xlfn.IFNA(VLOOKUP(D3207,code!F:G,1,FALSE),"")</f>
        <v/>
      </c>
      <c r="L3207" s="15">
        <v>2</v>
      </c>
      <c r="M3207" s="15" t="str">
        <f t="shared" si="249"/>
        <v>北京生物_兰州生物_</v>
      </c>
      <c r="N3207" s="15" t="str">
        <f>VLOOKUP(M3207,code!A:B,2,FALSE)</f>
        <v>PP</v>
      </c>
      <c r="O3207" s="15" t="str">
        <f>VLOOKUP(M3207,code!A:C,3,FALSE)</f>
        <v>N</v>
      </c>
      <c r="P3207" s="16">
        <v>44353</v>
      </c>
      <c r="Q3207" s="15" t="s">
        <v>7816</v>
      </c>
      <c r="R3207" s="16">
        <v>44374</v>
      </c>
      <c r="S3207" s="15" t="s">
        <v>7817</v>
      </c>
      <c r="T3207" s="16"/>
      <c r="U3207" s="15"/>
    </row>
    <row r="3208" spans="1:21" x14ac:dyDescent="0.25">
      <c r="A3208" s="12">
        <v>727</v>
      </c>
      <c r="B3208" t="s">
        <v>345</v>
      </c>
      <c r="C3208">
        <f>IFERROR(VLOOKUP(B3208,code!$F$1:$G$39,2,FALSE),"")</f>
        <v>10</v>
      </c>
      <c r="D3208" t="s">
        <v>765</v>
      </c>
      <c r="E3208" t="str">
        <f t="shared" si="248"/>
        <v>Male</v>
      </c>
      <c r="F3208" t="s">
        <v>7798</v>
      </c>
      <c r="G3208" s="12">
        <v>56</v>
      </c>
      <c r="H3208" s="14" t="s">
        <v>7823</v>
      </c>
      <c r="I3208" s="24">
        <f t="shared" si="250"/>
        <v>44576</v>
      </c>
      <c r="J3208" s="14"/>
      <c r="K3208" s="14" t="str">
        <f>_xlfn.IFNA(VLOOKUP(D3208,code!F:G,1,FALSE),"")</f>
        <v/>
      </c>
      <c r="L3208" s="15">
        <v>0</v>
      </c>
      <c r="M3208" s="15" t="str">
        <f t="shared" si="249"/>
        <v>__</v>
      </c>
      <c r="N3208" s="15"/>
      <c r="O3208" s="15">
        <f>VLOOKUP(M3208,code!A:C,3,FALSE)</f>
        <v>0</v>
      </c>
      <c r="P3208" s="16"/>
      <c r="Q3208" s="15"/>
      <c r="R3208" s="16"/>
      <c r="S3208" s="15"/>
      <c r="T3208" s="16"/>
      <c r="U3208" s="15"/>
    </row>
    <row r="3209" spans="1:21" x14ac:dyDescent="0.25">
      <c r="A3209" s="12">
        <v>729</v>
      </c>
      <c r="B3209" t="s">
        <v>345</v>
      </c>
      <c r="C3209">
        <f>IFERROR(VLOOKUP(B3209,code!$F$1:$G$39,2,FALSE),"")</f>
        <v>10</v>
      </c>
      <c r="D3209" t="s">
        <v>767</v>
      </c>
      <c r="E3209" t="str">
        <f t="shared" si="248"/>
        <v>Male</v>
      </c>
      <c r="F3209" t="s">
        <v>7798</v>
      </c>
      <c r="G3209" s="12">
        <v>11</v>
      </c>
      <c r="H3209" s="14" t="s">
        <v>7823</v>
      </c>
      <c r="I3209" s="24">
        <f t="shared" si="250"/>
        <v>44576</v>
      </c>
      <c r="J3209" s="14">
        <f>MAX(P3209,R3209,T3209)</f>
        <v>44537</v>
      </c>
      <c r="K3209" s="14" t="str">
        <f>_xlfn.IFNA(VLOOKUP(D3209,code!F:G,1,FALSE),"")</f>
        <v/>
      </c>
      <c r="L3209" s="15">
        <v>2</v>
      </c>
      <c r="M3209" s="15" t="str">
        <f t="shared" si="249"/>
        <v>成都生物_兰州生物_</v>
      </c>
      <c r="N3209" s="15" t="str">
        <f>VLOOKUP(M3209,code!A:B,2,FALSE)</f>
        <v>PP</v>
      </c>
      <c r="O3209" s="15" t="str">
        <f>VLOOKUP(M3209,code!A:C,3,FALSE)</f>
        <v>N</v>
      </c>
      <c r="P3209" s="16">
        <v>44514</v>
      </c>
      <c r="Q3209" s="15" t="s">
        <v>7819</v>
      </c>
      <c r="R3209" s="16">
        <v>44537</v>
      </c>
      <c r="S3209" s="15" t="s">
        <v>7817</v>
      </c>
      <c r="T3209" s="16"/>
      <c r="U3209" s="15"/>
    </row>
    <row r="3210" spans="1:21" x14ac:dyDescent="0.25">
      <c r="A3210" s="12">
        <v>735</v>
      </c>
      <c r="B3210" t="s">
        <v>345</v>
      </c>
      <c r="C3210">
        <f>IFERROR(VLOOKUP(B3210,code!$F$1:$G$39,2,FALSE),"")</f>
        <v>10</v>
      </c>
      <c r="D3210" t="s">
        <v>773</v>
      </c>
      <c r="E3210" t="str">
        <f t="shared" si="248"/>
        <v>Female</v>
      </c>
      <c r="F3210" t="s">
        <v>7797</v>
      </c>
      <c r="G3210" s="12">
        <v>55</v>
      </c>
      <c r="H3210" s="14" t="s">
        <v>7823</v>
      </c>
      <c r="I3210" s="24">
        <f t="shared" si="250"/>
        <v>44576</v>
      </c>
      <c r="J3210" s="14"/>
      <c r="K3210" s="14" t="str">
        <f>_xlfn.IFNA(VLOOKUP(D3210,code!F:G,1,FALSE),"")</f>
        <v/>
      </c>
      <c r="L3210" s="15">
        <v>0</v>
      </c>
      <c r="M3210" s="15" t="str">
        <f t="shared" si="249"/>
        <v>__</v>
      </c>
      <c r="N3210" s="15"/>
      <c r="O3210" s="15">
        <f>VLOOKUP(M3210,code!A:C,3,FALSE)</f>
        <v>0</v>
      </c>
      <c r="P3210" s="16"/>
      <c r="Q3210" s="15"/>
      <c r="R3210" s="16"/>
      <c r="S3210" s="15"/>
      <c r="T3210" s="16"/>
      <c r="U3210" s="15"/>
    </row>
    <row r="3211" spans="1:21" x14ac:dyDescent="0.25">
      <c r="A3211" s="12">
        <v>736</v>
      </c>
      <c r="B3211" t="s">
        <v>345</v>
      </c>
      <c r="C3211">
        <f>IFERROR(VLOOKUP(B3211,code!$F$1:$G$39,2,FALSE),"")</f>
        <v>10</v>
      </c>
      <c r="D3211" t="s">
        <v>774</v>
      </c>
      <c r="E3211" t="str">
        <f t="shared" si="248"/>
        <v>Male</v>
      </c>
      <c r="F3211" t="s">
        <v>7798</v>
      </c>
      <c r="G3211" s="12">
        <v>76</v>
      </c>
      <c r="H3211" s="14" t="s">
        <v>7823</v>
      </c>
      <c r="I3211" s="24">
        <f t="shared" si="250"/>
        <v>44576</v>
      </c>
      <c r="J3211" s="14"/>
      <c r="K3211" s="14" t="str">
        <f>_xlfn.IFNA(VLOOKUP(D3211,code!F:G,1,FALSE),"")</f>
        <v/>
      </c>
      <c r="L3211" s="15">
        <v>0</v>
      </c>
      <c r="M3211" s="15" t="str">
        <f t="shared" si="249"/>
        <v>__</v>
      </c>
      <c r="N3211" s="15"/>
      <c r="O3211" s="15">
        <f>VLOOKUP(M3211,code!A:C,3,FALSE)</f>
        <v>0</v>
      </c>
      <c r="P3211" s="16"/>
      <c r="Q3211" s="15"/>
      <c r="R3211" s="16"/>
      <c r="S3211" s="15"/>
      <c r="T3211" s="16"/>
      <c r="U3211" s="15"/>
    </row>
    <row r="3212" spans="1:21" x14ac:dyDescent="0.25">
      <c r="A3212" s="12">
        <v>737</v>
      </c>
      <c r="B3212" t="s">
        <v>345</v>
      </c>
      <c r="C3212">
        <f>IFERROR(VLOOKUP(B3212,code!$F$1:$G$39,2,FALSE),"")</f>
        <v>10</v>
      </c>
      <c r="D3212" t="s">
        <v>775</v>
      </c>
      <c r="E3212" t="str">
        <f t="shared" si="248"/>
        <v>Female</v>
      </c>
      <c r="F3212" t="s">
        <v>7797</v>
      </c>
      <c r="G3212" s="12">
        <v>50</v>
      </c>
      <c r="H3212" s="14" t="s">
        <v>7823</v>
      </c>
      <c r="I3212" s="24">
        <f t="shared" si="250"/>
        <v>44576</v>
      </c>
      <c r="J3212" s="14"/>
      <c r="K3212" s="14" t="str">
        <f>_xlfn.IFNA(VLOOKUP(D3212,code!F:G,1,FALSE),"")</f>
        <v/>
      </c>
      <c r="L3212" s="15">
        <v>0</v>
      </c>
      <c r="M3212" s="15" t="str">
        <f t="shared" si="249"/>
        <v>__</v>
      </c>
      <c r="N3212" s="15"/>
      <c r="O3212" s="15">
        <f>VLOOKUP(M3212,code!A:C,3,FALSE)</f>
        <v>0</v>
      </c>
      <c r="P3212" s="16"/>
      <c r="Q3212" s="15"/>
      <c r="R3212" s="16"/>
      <c r="S3212" s="15"/>
      <c r="T3212" s="16"/>
      <c r="U3212" s="15"/>
    </row>
    <row r="3213" spans="1:21" x14ac:dyDescent="0.25">
      <c r="A3213" s="12">
        <v>739</v>
      </c>
      <c r="B3213" t="s">
        <v>345</v>
      </c>
      <c r="C3213">
        <f>IFERROR(VLOOKUP(B3213,code!$F$1:$G$39,2,FALSE),"")</f>
        <v>10</v>
      </c>
      <c r="D3213" t="s">
        <v>777</v>
      </c>
      <c r="E3213" t="str">
        <f t="shared" si="248"/>
        <v>Male</v>
      </c>
      <c r="F3213" t="s">
        <v>7798</v>
      </c>
      <c r="G3213" s="12">
        <v>12</v>
      </c>
      <c r="H3213" s="14" t="s">
        <v>7833</v>
      </c>
      <c r="I3213" s="24">
        <f t="shared" si="250"/>
        <v>44576</v>
      </c>
      <c r="J3213" s="14">
        <f>MAX(P3213,R3213,T3213)</f>
        <v>44532</v>
      </c>
      <c r="K3213" s="14" t="str">
        <f>_xlfn.IFNA(VLOOKUP(D3213,code!F:G,1,FALSE),"")</f>
        <v/>
      </c>
      <c r="L3213" s="15">
        <v>2</v>
      </c>
      <c r="M3213" s="15" t="str">
        <f t="shared" si="249"/>
        <v>成都生物_兰州生物_</v>
      </c>
      <c r="N3213" s="15" t="str">
        <f>VLOOKUP(M3213,code!A:B,2,FALSE)</f>
        <v>PP</v>
      </c>
      <c r="O3213" s="15" t="str">
        <f>VLOOKUP(M3213,code!A:C,3,FALSE)</f>
        <v>N</v>
      </c>
      <c r="P3213" s="16">
        <v>44503</v>
      </c>
      <c r="Q3213" s="15" t="s">
        <v>7819</v>
      </c>
      <c r="R3213" s="16">
        <v>44532</v>
      </c>
      <c r="S3213" s="15" t="s">
        <v>7817</v>
      </c>
      <c r="T3213" s="16"/>
      <c r="U3213" s="15"/>
    </row>
    <row r="3214" spans="1:21" x14ac:dyDescent="0.25">
      <c r="A3214" s="12">
        <v>740</v>
      </c>
      <c r="B3214" t="s">
        <v>345</v>
      </c>
      <c r="C3214">
        <f>IFERROR(VLOOKUP(B3214,code!$F$1:$G$39,2,FALSE),"")</f>
        <v>10</v>
      </c>
      <c r="D3214" t="s">
        <v>778</v>
      </c>
      <c r="E3214" t="str">
        <f t="shared" si="248"/>
        <v>Female</v>
      </c>
      <c r="F3214" t="s">
        <v>7797</v>
      </c>
      <c r="G3214" s="12">
        <v>3</v>
      </c>
      <c r="H3214" s="14" t="s">
        <v>7833</v>
      </c>
      <c r="I3214" s="24">
        <f t="shared" si="250"/>
        <v>44576</v>
      </c>
      <c r="J3214" s="14"/>
      <c r="K3214" s="14" t="str">
        <f>_xlfn.IFNA(VLOOKUP(D3214,code!F:G,1,FALSE),"")</f>
        <v/>
      </c>
      <c r="L3214" s="15">
        <v>0</v>
      </c>
      <c r="M3214" s="15" t="str">
        <f t="shared" si="249"/>
        <v>__</v>
      </c>
      <c r="N3214" s="15"/>
      <c r="O3214" s="15">
        <f>VLOOKUP(M3214,code!A:C,3,FALSE)</f>
        <v>0</v>
      </c>
      <c r="P3214" s="16"/>
      <c r="Q3214" s="15"/>
      <c r="R3214" s="16"/>
      <c r="S3214" s="15"/>
      <c r="T3214" s="16"/>
      <c r="U3214" s="15"/>
    </row>
    <row r="3215" spans="1:21" x14ac:dyDescent="0.25">
      <c r="A3215" s="12">
        <v>741</v>
      </c>
      <c r="B3215" t="s">
        <v>345</v>
      </c>
      <c r="C3215">
        <f>IFERROR(VLOOKUP(B3215,code!$F$1:$G$39,2,FALSE),"")</f>
        <v>10</v>
      </c>
      <c r="D3215" t="s">
        <v>779</v>
      </c>
      <c r="E3215" t="str">
        <f t="shared" si="248"/>
        <v>Male</v>
      </c>
      <c r="F3215" t="s">
        <v>7798</v>
      </c>
      <c r="G3215" s="12">
        <v>5</v>
      </c>
      <c r="H3215" s="14" t="s">
        <v>7833</v>
      </c>
      <c r="I3215" s="24">
        <f t="shared" si="250"/>
        <v>44576</v>
      </c>
      <c r="J3215" s="14">
        <f>MAX(P3215,R3215,T3215)</f>
        <v>44545</v>
      </c>
      <c r="K3215" s="14" t="str">
        <f>_xlfn.IFNA(VLOOKUP(D3215,code!F:G,1,FALSE),"")</f>
        <v/>
      </c>
      <c r="L3215" s="15">
        <v>2</v>
      </c>
      <c r="M3215" s="15" t="str">
        <f t="shared" si="249"/>
        <v>成都生物_兰州生物_</v>
      </c>
      <c r="N3215" s="15" t="str">
        <f>VLOOKUP(M3215,code!A:B,2,FALSE)</f>
        <v>PP</v>
      </c>
      <c r="O3215" s="15" t="str">
        <f>VLOOKUP(M3215,code!A:C,3,FALSE)</f>
        <v>N</v>
      </c>
      <c r="P3215" s="16">
        <v>44516</v>
      </c>
      <c r="Q3215" s="15" t="s">
        <v>7819</v>
      </c>
      <c r="R3215" s="16">
        <v>44545</v>
      </c>
      <c r="S3215" s="15" t="s">
        <v>7817</v>
      </c>
      <c r="T3215" s="16"/>
      <c r="U3215" s="15"/>
    </row>
    <row r="3216" spans="1:21" x14ac:dyDescent="0.25">
      <c r="A3216" s="12">
        <v>743</v>
      </c>
      <c r="B3216" t="s">
        <v>345</v>
      </c>
      <c r="C3216">
        <f>IFERROR(VLOOKUP(B3216,code!$F$1:$G$39,2,FALSE),"")</f>
        <v>10</v>
      </c>
      <c r="D3216" t="s">
        <v>781</v>
      </c>
      <c r="E3216" t="str">
        <f t="shared" si="248"/>
        <v>Male</v>
      </c>
      <c r="F3216" t="s">
        <v>7798</v>
      </c>
      <c r="G3216" s="12">
        <v>4</v>
      </c>
      <c r="H3216" s="14" t="s">
        <v>7833</v>
      </c>
      <c r="I3216" s="24">
        <f t="shared" si="250"/>
        <v>44576</v>
      </c>
      <c r="J3216" s="14"/>
      <c r="K3216" s="14" t="str">
        <f>_xlfn.IFNA(VLOOKUP(D3216,code!F:G,1,FALSE),"")</f>
        <v/>
      </c>
      <c r="L3216" s="15">
        <v>0</v>
      </c>
      <c r="M3216" s="15" t="str">
        <f t="shared" si="249"/>
        <v>__</v>
      </c>
      <c r="N3216" s="15"/>
      <c r="O3216" s="15">
        <f>VLOOKUP(M3216,code!A:C,3,FALSE)</f>
        <v>0</v>
      </c>
      <c r="P3216" s="16"/>
      <c r="Q3216" s="15"/>
      <c r="R3216" s="16"/>
      <c r="S3216" s="15"/>
      <c r="T3216" s="16"/>
      <c r="U3216" s="15"/>
    </row>
    <row r="3217" spans="1:21" x14ac:dyDescent="0.25">
      <c r="A3217" s="12">
        <v>744</v>
      </c>
      <c r="B3217" t="s">
        <v>345</v>
      </c>
      <c r="C3217">
        <f>IFERROR(VLOOKUP(B3217,code!$F$1:$G$39,2,FALSE),"")</f>
        <v>10</v>
      </c>
      <c r="D3217" t="s">
        <v>782</v>
      </c>
      <c r="E3217" t="str">
        <f t="shared" si="248"/>
        <v>Female</v>
      </c>
      <c r="F3217" t="s">
        <v>7797</v>
      </c>
      <c r="G3217" s="12">
        <v>28</v>
      </c>
      <c r="H3217" s="14" t="s">
        <v>7833</v>
      </c>
      <c r="I3217" s="24">
        <f t="shared" si="250"/>
        <v>44576</v>
      </c>
      <c r="J3217" s="14">
        <f>MAX(P3217,R3217,T3217)</f>
        <v>44346</v>
      </c>
      <c r="K3217" s="14" t="str">
        <f>_xlfn.IFNA(VLOOKUP(D3217,code!F:G,1,FALSE),"")</f>
        <v/>
      </c>
      <c r="L3217" s="15">
        <v>2</v>
      </c>
      <c r="M3217" s="15" t="str">
        <f t="shared" si="249"/>
        <v>北京生物_北京生物_</v>
      </c>
      <c r="N3217" s="15" t="str">
        <f>VLOOKUP(M3217,code!A:B,2,FALSE)</f>
        <v>PP</v>
      </c>
      <c r="O3217" s="15" t="str">
        <f>VLOOKUP(M3217,code!A:C,3,FALSE)</f>
        <v>N</v>
      </c>
      <c r="P3217" s="16">
        <v>44297</v>
      </c>
      <c r="Q3217" s="15" t="s">
        <v>7816</v>
      </c>
      <c r="R3217" s="16">
        <v>44346</v>
      </c>
      <c r="S3217" s="15" t="s">
        <v>7816</v>
      </c>
      <c r="T3217" s="16"/>
      <c r="U3217" s="15"/>
    </row>
    <row r="3218" spans="1:21" x14ac:dyDescent="0.25">
      <c r="A3218" s="12">
        <v>747</v>
      </c>
      <c r="B3218" t="s">
        <v>345</v>
      </c>
      <c r="C3218">
        <f>IFERROR(VLOOKUP(B3218,code!$F$1:$G$39,2,FALSE),"")</f>
        <v>10</v>
      </c>
      <c r="D3218" t="s">
        <v>785</v>
      </c>
      <c r="E3218" t="str">
        <f t="shared" si="248"/>
        <v>Female</v>
      </c>
      <c r="F3218" t="s">
        <v>7797</v>
      </c>
      <c r="G3218" s="12">
        <v>32</v>
      </c>
      <c r="H3218" s="14" t="s">
        <v>7833</v>
      </c>
      <c r="I3218" s="24">
        <f t="shared" si="250"/>
        <v>44576</v>
      </c>
      <c r="J3218" s="14"/>
      <c r="K3218" s="14" t="str">
        <f>_xlfn.IFNA(VLOOKUP(D3218,code!F:G,1,FALSE),"")</f>
        <v/>
      </c>
      <c r="L3218" s="15">
        <v>0</v>
      </c>
      <c r="M3218" s="15" t="str">
        <f t="shared" si="249"/>
        <v>__</v>
      </c>
      <c r="N3218" s="15"/>
      <c r="O3218" s="15">
        <f>VLOOKUP(M3218,code!A:C,3,FALSE)</f>
        <v>0</v>
      </c>
      <c r="P3218" s="16"/>
      <c r="Q3218" s="15"/>
      <c r="R3218" s="16"/>
      <c r="S3218" s="15"/>
      <c r="T3218" s="16"/>
      <c r="U3218" s="15"/>
    </row>
    <row r="3219" spans="1:21" x14ac:dyDescent="0.25">
      <c r="A3219" s="12">
        <v>748</v>
      </c>
      <c r="B3219" t="s">
        <v>345</v>
      </c>
      <c r="C3219">
        <f>IFERROR(VLOOKUP(B3219,code!$F$1:$G$39,2,FALSE),"")</f>
        <v>10</v>
      </c>
      <c r="D3219" t="s">
        <v>786</v>
      </c>
      <c r="E3219" t="str">
        <f t="shared" si="248"/>
        <v>Male</v>
      </c>
      <c r="F3219" t="s">
        <v>7798</v>
      </c>
      <c r="G3219" s="12">
        <v>6</v>
      </c>
      <c r="H3219" s="14" t="s">
        <v>7833</v>
      </c>
      <c r="I3219" s="24">
        <f t="shared" si="250"/>
        <v>44576</v>
      </c>
      <c r="J3219" s="14"/>
      <c r="K3219" s="14" t="str">
        <f>_xlfn.IFNA(VLOOKUP(D3219,code!F:G,1,FALSE),"")</f>
        <v/>
      </c>
      <c r="L3219" s="15">
        <v>0</v>
      </c>
      <c r="M3219" s="15" t="str">
        <f t="shared" si="249"/>
        <v>__</v>
      </c>
      <c r="N3219" s="15"/>
      <c r="O3219" s="15">
        <f>VLOOKUP(M3219,code!A:C,3,FALSE)</f>
        <v>0</v>
      </c>
      <c r="P3219" s="16"/>
      <c r="Q3219" s="15"/>
      <c r="R3219" s="16"/>
      <c r="S3219" s="15"/>
      <c r="T3219" s="16"/>
      <c r="U3219" s="15"/>
    </row>
    <row r="3220" spans="1:21" x14ac:dyDescent="0.25">
      <c r="A3220" s="12">
        <v>750</v>
      </c>
      <c r="B3220" t="s">
        <v>345</v>
      </c>
      <c r="C3220">
        <f>IFERROR(VLOOKUP(B3220,code!$F$1:$G$39,2,FALSE),"")</f>
        <v>10</v>
      </c>
      <c r="D3220" t="s">
        <v>788</v>
      </c>
      <c r="E3220" t="str">
        <f t="shared" si="248"/>
        <v>Male</v>
      </c>
      <c r="F3220" t="s">
        <v>7798</v>
      </c>
      <c r="G3220" s="12">
        <v>40</v>
      </c>
      <c r="H3220" s="14" t="s">
        <v>7833</v>
      </c>
      <c r="I3220" s="24">
        <f t="shared" si="250"/>
        <v>44576</v>
      </c>
      <c r="J3220" s="14">
        <f>MAX(P3220,R3220,T3220)</f>
        <v>44374</v>
      </c>
      <c r="K3220" s="14" t="str">
        <f>_xlfn.IFNA(VLOOKUP(D3220,code!F:G,1,FALSE),"")</f>
        <v/>
      </c>
      <c r="L3220" s="15">
        <v>2</v>
      </c>
      <c r="M3220" s="15" t="str">
        <f t="shared" si="249"/>
        <v>北京生物_兰州生物_</v>
      </c>
      <c r="N3220" s="15" t="str">
        <f>VLOOKUP(M3220,code!A:B,2,FALSE)</f>
        <v>PP</v>
      </c>
      <c r="O3220" s="15" t="str">
        <f>VLOOKUP(M3220,code!A:C,3,FALSE)</f>
        <v>N</v>
      </c>
      <c r="P3220" s="16">
        <v>44352</v>
      </c>
      <c r="Q3220" s="15" t="s">
        <v>7816</v>
      </c>
      <c r="R3220" s="16">
        <v>44374</v>
      </c>
      <c r="S3220" s="15" t="s">
        <v>7817</v>
      </c>
      <c r="T3220" s="16"/>
      <c r="U3220" s="15"/>
    </row>
    <row r="3221" spans="1:21" x14ac:dyDescent="0.25">
      <c r="A3221" s="12">
        <v>751</v>
      </c>
      <c r="B3221" t="s">
        <v>345</v>
      </c>
      <c r="C3221">
        <f>IFERROR(VLOOKUP(B3221,code!$F$1:$G$39,2,FALSE),"")</f>
        <v>10</v>
      </c>
      <c r="D3221" t="s">
        <v>789</v>
      </c>
      <c r="E3221" t="str">
        <f t="shared" si="248"/>
        <v>Male</v>
      </c>
      <c r="F3221" t="s">
        <v>7798</v>
      </c>
      <c r="G3221" s="12">
        <v>10</v>
      </c>
      <c r="H3221" s="14" t="s">
        <v>7833</v>
      </c>
      <c r="I3221" s="24">
        <f t="shared" si="250"/>
        <v>44576</v>
      </c>
      <c r="J3221" s="14">
        <f>MAX(P3221,R3221,T3221)</f>
        <v>44543</v>
      </c>
      <c r="K3221" s="14" t="str">
        <f>_xlfn.IFNA(VLOOKUP(D3221,code!F:G,1,FALSE),"")</f>
        <v/>
      </c>
      <c r="L3221" s="15">
        <v>2</v>
      </c>
      <c r="M3221" s="15" t="str">
        <f t="shared" si="249"/>
        <v>成都生物_兰州生物_</v>
      </c>
      <c r="N3221" s="15" t="str">
        <f>VLOOKUP(M3221,code!A:B,2,FALSE)</f>
        <v>PP</v>
      </c>
      <c r="O3221" s="15" t="str">
        <f>VLOOKUP(M3221,code!A:C,3,FALSE)</f>
        <v>N</v>
      </c>
      <c r="P3221" s="16">
        <v>44509</v>
      </c>
      <c r="Q3221" s="15" t="s">
        <v>7819</v>
      </c>
      <c r="R3221" s="16">
        <v>44543</v>
      </c>
      <c r="S3221" s="15" t="s">
        <v>7817</v>
      </c>
      <c r="T3221" s="16"/>
      <c r="U3221" s="15"/>
    </row>
    <row r="3222" spans="1:21" x14ac:dyDescent="0.25">
      <c r="A3222" s="12">
        <v>752</v>
      </c>
      <c r="B3222" t="s">
        <v>345</v>
      </c>
      <c r="C3222">
        <f>IFERROR(VLOOKUP(B3222,code!$F$1:$G$39,2,FALSE),"")</f>
        <v>10</v>
      </c>
      <c r="D3222" t="s">
        <v>790</v>
      </c>
      <c r="E3222" t="str">
        <f t="shared" si="248"/>
        <v>Male</v>
      </c>
      <c r="F3222" t="s">
        <v>7798</v>
      </c>
      <c r="G3222" s="12">
        <v>43</v>
      </c>
      <c r="H3222" s="14" t="s">
        <v>7833</v>
      </c>
      <c r="I3222" s="24">
        <f t="shared" si="250"/>
        <v>44576</v>
      </c>
      <c r="J3222" s="14"/>
      <c r="K3222" s="14" t="str">
        <f>_xlfn.IFNA(VLOOKUP(D3222,code!F:G,1,FALSE),"")</f>
        <v/>
      </c>
      <c r="L3222" s="15">
        <v>0</v>
      </c>
      <c r="M3222" s="15" t="str">
        <f t="shared" si="249"/>
        <v>__</v>
      </c>
      <c r="N3222" s="15"/>
      <c r="O3222" s="15">
        <f>VLOOKUP(M3222,code!A:C,3,FALSE)</f>
        <v>0</v>
      </c>
      <c r="P3222" s="16"/>
      <c r="Q3222" s="15"/>
      <c r="R3222" s="16"/>
      <c r="S3222" s="15"/>
      <c r="T3222" s="16"/>
      <c r="U3222" s="15"/>
    </row>
    <row r="3223" spans="1:21" x14ac:dyDescent="0.25">
      <c r="A3223" s="12">
        <v>753</v>
      </c>
      <c r="B3223" t="s">
        <v>345</v>
      </c>
      <c r="C3223">
        <f>IFERROR(VLOOKUP(B3223,code!$F$1:$G$39,2,FALSE),"")</f>
        <v>10</v>
      </c>
      <c r="D3223" t="s">
        <v>791</v>
      </c>
      <c r="E3223" t="str">
        <f t="shared" si="248"/>
        <v>Male</v>
      </c>
      <c r="F3223" t="s">
        <v>7798</v>
      </c>
      <c r="G3223" s="12">
        <v>52</v>
      </c>
      <c r="H3223" s="14" t="s">
        <v>7833</v>
      </c>
      <c r="I3223" s="24">
        <f t="shared" si="250"/>
        <v>44576</v>
      </c>
      <c r="J3223" s="14">
        <f>MAX(P3223,R3223,T3223)</f>
        <v>44396</v>
      </c>
      <c r="K3223" s="14" t="str">
        <f>_xlfn.IFNA(VLOOKUP(D3223,code!F:G,1,FALSE),"")</f>
        <v/>
      </c>
      <c r="L3223" s="15">
        <v>2</v>
      </c>
      <c r="M3223" s="15" t="str">
        <f t="shared" si="249"/>
        <v>北京生物_兰州生物_</v>
      </c>
      <c r="N3223" s="15" t="str">
        <f>VLOOKUP(M3223,code!A:B,2,FALSE)</f>
        <v>PP</v>
      </c>
      <c r="O3223" s="15" t="str">
        <f>VLOOKUP(M3223,code!A:C,3,FALSE)</f>
        <v>N</v>
      </c>
      <c r="P3223" s="16">
        <v>44355</v>
      </c>
      <c r="Q3223" s="15" t="s">
        <v>7816</v>
      </c>
      <c r="R3223" s="16">
        <v>44396</v>
      </c>
      <c r="S3223" s="15" t="s">
        <v>7817</v>
      </c>
      <c r="T3223" s="16"/>
      <c r="U3223" s="15"/>
    </row>
    <row r="3224" spans="1:21" x14ac:dyDescent="0.25">
      <c r="A3224" s="12">
        <v>756</v>
      </c>
      <c r="B3224" t="s">
        <v>345</v>
      </c>
      <c r="C3224">
        <f>IFERROR(VLOOKUP(B3224,code!$F$1:$G$39,2,FALSE),"")</f>
        <v>10</v>
      </c>
      <c r="D3224" t="s">
        <v>794</v>
      </c>
      <c r="E3224" t="str">
        <f t="shared" si="248"/>
        <v>Female</v>
      </c>
      <c r="F3224" t="s">
        <v>7797</v>
      </c>
      <c r="G3224" s="12">
        <v>8</v>
      </c>
      <c r="H3224" s="14" t="s">
        <v>7833</v>
      </c>
      <c r="I3224" s="24">
        <f t="shared" si="250"/>
        <v>44576</v>
      </c>
      <c r="J3224" s="14">
        <f>MAX(P3224,R3224,T3224)</f>
        <v>44537</v>
      </c>
      <c r="K3224" s="14" t="str">
        <f>_xlfn.IFNA(VLOOKUP(D3224,code!F:G,1,FALSE),"")</f>
        <v/>
      </c>
      <c r="L3224" s="15">
        <v>2</v>
      </c>
      <c r="M3224" s="15" t="str">
        <f t="shared" si="249"/>
        <v>成都生物_兰州生物_</v>
      </c>
      <c r="N3224" s="15" t="str">
        <f>VLOOKUP(M3224,code!A:B,2,FALSE)</f>
        <v>PP</v>
      </c>
      <c r="O3224" s="15" t="str">
        <f>VLOOKUP(M3224,code!A:C,3,FALSE)</f>
        <v>N</v>
      </c>
      <c r="P3224" s="16">
        <v>44514</v>
      </c>
      <c r="Q3224" s="15" t="s">
        <v>7819</v>
      </c>
      <c r="R3224" s="16">
        <v>44537</v>
      </c>
      <c r="S3224" s="15" t="s">
        <v>7817</v>
      </c>
      <c r="T3224" s="16"/>
      <c r="U3224" s="15"/>
    </row>
    <row r="3225" spans="1:21" x14ac:dyDescent="0.25">
      <c r="A3225" s="12">
        <v>757</v>
      </c>
      <c r="B3225" t="s">
        <v>345</v>
      </c>
      <c r="C3225">
        <f>IFERROR(VLOOKUP(B3225,code!$F$1:$G$39,2,FALSE),"")</f>
        <v>10</v>
      </c>
      <c r="D3225" t="s">
        <v>795</v>
      </c>
      <c r="E3225" t="str">
        <f t="shared" si="248"/>
        <v>Male</v>
      </c>
      <c r="F3225" t="s">
        <v>7798</v>
      </c>
      <c r="G3225" s="12">
        <v>6</v>
      </c>
      <c r="H3225" s="14" t="s">
        <v>7833</v>
      </c>
      <c r="I3225" s="24">
        <f t="shared" si="250"/>
        <v>44576</v>
      </c>
      <c r="J3225" s="14">
        <f>MAX(P3225,R3225,T3225)</f>
        <v>44540</v>
      </c>
      <c r="K3225" s="14" t="str">
        <f>_xlfn.IFNA(VLOOKUP(D3225,code!F:G,1,FALSE),"")</f>
        <v/>
      </c>
      <c r="L3225" s="15">
        <v>2</v>
      </c>
      <c r="M3225" s="15" t="str">
        <f t="shared" si="249"/>
        <v>成都生物_兰州生物_</v>
      </c>
      <c r="N3225" s="15" t="str">
        <f>VLOOKUP(M3225,code!A:B,2,FALSE)</f>
        <v>PP</v>
      </c>
      <c r="O3225" s="15" t="str">
        <f>VLOOKUP(M3225,code!A:C,3,FALSE)</f>
        <v>N</v>
      </c>
      <c r="P3225" s="16">
        <v>44514</v>
      </c>
      <c r="Q3225" s="15" t="s">
        <v>7819</v>
      </c>
      <c r="R3225" s="16">
        <v>44540</v>
      </c>
      <c r="S3225" s="15" t="s">
        <v>7817</v>
      </c>
      <c r="T3225" s="16"/>
      <c r="U3225" s="15"/>
    </row>
    <row r="3226" spans="1:21" x14ac:dyDescent="0.25">
      <c r="A3226" s="12">
        <v>758</v>
      </c>
      <c r="B3226" t="s">
        <v>345</v>
      </c>
      <c r="C3226">
        <f>IFERROR(VLOOKUP(B3226,code!$F$1:$G$39,2,FALSE),"")</f>
        <v>10</v>
      </c>
      <c r="D3226" t="s">
        <v>796</v>
      </c>
      <c r="E3226" t="str">
        <f t="shared" si="248"/>
        <v>Female</v>
      </c>
      <c r="F3226" t="s">
        <v>7797</v>
      </c>
      <c r="G3226" s="12">
        <v>57</v>
      </c>
      <c r="H3226" s="14" t="s">
        <v>7833</v>
      </c>
      <c r="I3226" s="24">
        <f t="shared" si="250"/>
        <v>44576</v>
      </c>
      <c r="J3226" s="14">
        <f>MAX(P3226,R3226,T3226)</f>
        <v>44381</v>
      </c>
      <c r="K3226" s="14" t="str">
        <f>_xlfn.IFNA(VLOOKUP(D3226,code!F:G,1,FALSE),"")</f>
        <v/>
      </c>
      <c r="L3226" s="15">
        <v>2</v>
      </c>
      <c r="M3226" s="15" t="str">
        <f t="shared" si="249"/>
        <v>北京科兴中维_北京科兴中维_</v>
      </c>
      <c r="N3226" s="15" t="str">
        <f>VLOOKUP(M3226,code!A:B,2,FALSE)</f>
        <v>VV</v>
      </c>
      <c r="O3226" s="15" t="str">
        <f>VLOOKUP(M3226,code!A:C,3,FALSE)</f>
        <v>N</v>
      </c>
      <c r="P3226" s="16">
        <v>44359</v>
      </c>
      <c r="Q3226" s="15" t="s">
        <v>7815</v>
      </c>
      <c r="R3226" s="16">
        <v>44381</v>
      </c>
      <c r="S3226" s="15" t="s">
        <v>7815</v>
      </c>
      <c r="T3226" s="16"/>
      <c r="U3226" s="15"/>
    </row>
    <row r="3227" spans="1:21" x14ac:dyDescent="0.25">
      <c r="A3227" s="12">
        <v>760</v>
      </c>
      <c r="B3227" t="s">
        <v>345</v>
      </c>
      <c r="C3227">
        <f>IFERROR(VLOOKUP(B3227,code!$F$1:$G$39,2,FALSE),"")</f>
        <v>10</v>
      </c>
      <c r="D3227" t="s">
        <v>798</v>
      </c>
      <c r="E3227" t="str">
        <f t="shared" si="248"/>
        <v>Male</v>
      </c>
      <c r="F3227" t="s">
        <v>7798</v>
      </c>
      <c r="G3227" s="12">
        <v>40</v>
      </c>
      <c r="H3227" s="14" t="s">
        <v>7833</v>
      </c>
      <c r="I3227" s="24">
        <f t="shared" si="250"/>
        <v>44576</v>
      </c>
      <c r="J3227" s="14">
        <f>MAX(P3227,R3227,T3227)</f>
        <v>44382</v>
      </c>
      <c r="K3227" s="14" t="str">
        <f>_xlfn.IFNA(VLOOKUP(D3227,code!F:G,1,FALSE),"")</f>
        <v/>
      </c>
      <c r="L3227" s="15">
        <v>2</v>
      </c>
      <c r="M3227" s="15" t="str">
        <f t="shared" si="249"/>
        <v>北京生物_北京生物_</v>
      </c>
      <c r="N3227" s="15" t="str">
        <f>VLOOKUP(M3227,code!A:B,2,FALSE)</f>
        <v>PP</v>
      </c>
      <c r="O3227" s="15" t="str">
        <f>VLOOKUP(M3227,code!A:C,3,FALSE)</f>
        <v>N</v>
      </c>
      <c r="P3227" s="16">
        <v>44358</v>
      </c>
      <c r="Q3227" s="15" t="s">
        <v>7816</v>
      </c>
      <c r="R3227" s="16">
        <v>44382</v>
      </c>
      <c r="S3227" s="15" t="s">
        <v>7816</v>
      </c>
      <c r="T3227" s="16"/>
      <c r="U3227" s="15"/>
    </row>
    <row r="3228" spans="1:21" x14ac:dyDescent="0.25">
      <c r="A3228" s="12">
        <v>762</v>
      </c>
      <c r="B3228" t="s">
        <v>345</v>
      </c>
      <c r="C3228">
        <f>IFERROR(VLOOKUP(B3228,code!$F$1:$G$39,2,FALSE),"")</f>
        <v>10</v>
      </c>
      <c r="D3228" t="s">
        <v>800</v>
      </c>
      <c r="E3228" t="str">
        <f t="shared" si="248"/>
        <v>Male</v>
      </c>
      <c r="F3228" t="s">
        <v>7798</v>
      </c>
      <c r="G3228" s="12">
        <v>30</v>
      </c>
      <c r="H3228" s="14" t="s">
        <v>7833</v>
      </c>
      <c r="I3228" s="24">
        <f t="shared" si="250"/>
        <v>44576</v>
      </c>
      <c r="J3228" s="14"/>
      <c r="K3228" s="14" t="str">
        <f>_xlfn.IFNA(VLOOKUP(D3228,code!F:G,1,FALSE),"")</f>
        <v/>
      </c>
      <c r="L3228" s="15">
        <v>0</v>
      </c>
      <c r="M3228" s="15" t="str">
        <f t="shared" si="249"/>
        <v>__</v>
      </c>
      <c r="N3228" s="15"/>
      <c r="O3228" s="15">
        <f>VLOOKUP(M3228,code!A:C,3,FALSE)</f>
        <v>0</v>
      </c>
      <c r="P3228" s="16"/>
      <c r="Q3228" s="15"/>
      <c r="R3228" s="16"/>
      <c r="S3228" s="15"/>
      <c r="T3228" s="16"/>
      <c r="U3228" s="15"/>
    </row>
    <row r="3229" spans="1:21" x14ac:dyDescent="0.25">
      <c r="A3229" s="12">
        <v>763</v>
      </c>
      <c r="B3229" t="s">
        <v>345</v>
      </c>
      <c r="C3229">
        <f>IFERROR(VLOOKUP(B3229,code!$F$1:$G$39,2,FALSE),"")</f>
        <v>10</v>
      </c>
      <c r="D3229" t="s">
        <v>801</v>
      </c>
      <c r="E3229" t="str">
        <f t="shared" si="248"/>
        <v>Female</v>
      </c>
      <c r="F3229" t="s">
        <v>7797</v>
      </c>
      <c r="G3229" s="12">
        <v>31</v>
      </c>
      <c r="H3229" s="14" t="s">
        <v>7833</v>
      </c>
      <c r="I3229" s="24">
        <f t="shared" si="250"/>
        <v>44576</v>
      </c>
      <c r="J3229" s="14">
        <f>MAX(P3229,R3229,T3229)</f>
        <v>44374</v>
      </c>
      <c r="K3229" s="14" t="str">
        <f>_xlfn.IFNA(VLOOKUP(D3229,code!F:G,1,FALSE),"")</f>
        <v/>
      </c>
      <c r="L3229" s="15">
        <v>2</v>
      </c>
      <c r="M3229" s="15" t="str">
        <f t="shared" si="249"/>
        <v>北京生物_兰州生物_</v>
      </c>
      <c r="N3229" s="15" t="str">
        <f>VLOOKUP(M3229,code!A:B,2,FALSE)</f>
        <v>PP</v>
      </c>
      <c r="O3229" s="15" t="str">
        <f>VLOOKUP(M3229,code!A:C,3,FALSE)</f>
        <v>N</v>
      </c>
      <c r="P3229" s="16">
        <v>44353</v>
      </c>
      <c r="Q3229" s="15" t="s">
        <v>7816</v>
      </c>
      <c r="R3229" s="16">
        <v>44374</v>
      </c>
      <c r="S3229" s="15" t="s">
        <v>7817</v>
      </c>
      <c r="T3229" s="16"/>
      <c r="U3229" s="15"/>
    </row>
    <row r="3230" spans="1:21" x14ac:dyDescent="0.25">
      <c r="A3230" s="12">
        <v>764</v>
      </c>
      <c r="B3230" t="s">
        <v>345</v>
      </c>
      <c r="C3230">
        <f>IFERROR(VLOOKUP(B3230,code!$F$1:$G$39,2,FALSE),"")</f>
        <v>10</v>
      </c>
      <c r="D3230" t="s">
        <v>802</v>
      </c>
      <c r="E3230" t="str">
        <f t="shared" si="248"/>
        <v>Female</v>
      </c>
      <c r="F3230" t="s">
        <v>7797</v>
      </c>
      <c r="G3230" s="12">
        <v>3</v>
      </c>
      <c r="H3230" s="14" t="s">
        <v>7833</v>
      </c>
      <c r="I3230" s="24">
        <f t="shared" si="250"/>
        <v>44576</v>
      </c>
      <c r="J3230" s="14"/>
      <c r="K3230" s="14" t="str">
        <f>_xlfn.IFNA(VLOOKUP(D3230,code!F:G,1,FALSE),"")</f>
        <v/>
      </c>
      <c r="L3230" s="15">
        <v>0</v>
      </c>
      <c r="M3230" s="15" t="str">
        <f t="shared" si="249"/>
        <v>__</v>
      </c>
      <c r="N3230" s="15"/>
      <c r="O3230" s="15">
        <f>VLOOKUP(M3230,code!A:C,3,FALSE)</f>
        <v>0</v>
      </c>
      <c r="P3230" s="16"/>
      <c r="Q3230" s="15"/>
      <c r="R3230" s="16"/>
      <c r="S3230" s="15"/>
      <c r="T3230" s="16"/>
      <c r="U3230" s="15"/>
    </row>
    <row r="3231" spans="1:21" x14ac:dyDescent="0.25">
      <c r="A3231" s="12">
        <v>768</v>
      </c>
      <c r="B3231" t="s">
        <v>345</v>
      </c>
      <c r="C3231">
        <f>IFERROR(VLOOKUP(B3231,code!$F$1:$G$39,2,FALSE),"")</f>
        <v>10</v>
      </c>
      <c r="D3231" t="s">
        <v>804</v>
      </c>
      <c r="E3231" t="str">
        <f t="shared" si="248"/>
        <v>Female</v>
      </c>
      <c r="F3231" t="s">
        <v>7797</v>
      </c>
      <c r="G3231" s="12">
        <v>33</v>
      </c>
      <c r="H3231" s="14" t="s">
        <v>7833</v>
      </c>
      <c r="I3231" s="24">
        <f t="shared" si="250"/>
        <v>44576</v>
      </c>
      <c r="J3231" s="14"/>
      <c r="K3231" s="14" t="str">
        <f>_xlfn.IFNA(VLOOKUP(D3231,code!F:G,1,FALSE),"")</f>
        <v/>
      </c>
      <c r="L3231" s="15">
        <v>0</v>
      </c>
      <c r="M3231" s="15" t="str">
        <f t="shared" si="249"/>
        <v>__</v>
      </c>
      <c r="N3231" s="15"/>
      <c r="O3231" s="15">
        <f>VLOOKUP(M3231,code!A:C,3,FALSE)</f>
        <v>0</v>
      </c>
      <c r="P3231" s="16"/>
      <c r="Q3231" s="15"/>
      <c r="R3231" s="16"/>
      <c r="S3231" s="15"/>
      <c r="T3231" s="16"/>
      <c r="U3231" s="15"/>
    </row>
    <row r="3232" spans="1:21" x14ac:dyDescent="0.25">
      <c r="A3232" s="12">
        <v>769</v>
      </c>
      <c r="B3232" t="s">
        <v>345</v>
      </c>
      <c r="C3232">
        <f>IFERROR(VLOOKUP(B3232,code!$F$1:$G$39,2,FALSE),"")</f>
        <v>10</v>
      </c>
      <c r="D3232" t="s">
        <v>805</v>
      </c>
      <c r="E3232" t="str">
        <f t="shared" si="248"/>
        <v>Male</v>
      </c>
      <c r="F3232" t="s">
        <v>7798</v>
      </c>
      <c r="G3232" s="12">
        <v>33</v>
      </c>
      <c r="H3232" s="14" t="s">
        <v>7833</v>
      </c>
      <c r="I3232" s="24">
        <f t="shared" si="250"/>
        <v>44576</v>
      </c>
      <c r="J3232" s="14">
        <f>MAX(P3232,R3232,T3232)</f>
        <v>44411</v>
      </c>
      <c r="K3232" s="14" t="str">
        <f>_xlfn.IFNA(VLOOKUP(D3232,code!F:G,1,FALSE),"")</f>
        <v/>
      </c>
      <c r="L3232" s="15">
        <v>2</v>
      </c>
      <c r="M3232" s="15" t="str">
        <f t="shared" si="249"/>
        <v>北京科兴中维_北京科兴中维_</v>
      </c>
      <c r="N3232" s="15" t="str">
        <f>VLOOKUP(M3232,code!A:B,2,FALSE)</f>
        <v>VV</v>
      </c>
      <c r="O3232" s="15" t="str">
        <f>VLOOKUP(M3232,code!A:C,3,FALSE)</f>
        <v>N</v>
      </c>
      <c r="P3232" s="16">
        <v>44378</v>
      </c>
      <c r="Q3232" s="15" t="s">
        <v>7815</v>
      </c>
      <c r="R3232" s="16">
        <v>44411</v>
      </c>
      <c r="S3232" s="15" t="s">
        <v>7815</v>
      </c>
      <c r="T3232" s="16"/>
      <c r="U3232" s="15"/>
    </row>
    <row r="3233" spans="1:21" x14ac:dyDescent="0.25">
      <c r="A3233" s="12">
        <v>779</v>
      </c>
      <c r="B3233" t="s">
        <v>1996</v>
      </c>
      <c r="C3233">
        <f>IFERROR(VLOOKUP(B3233,code!$F$1:$G$39,2,FALSE),"")</f>
        <v>11</v>
      </c>
      <c r="D3233" t="s">
        <v>815</v>
      </c>
      <c r="E3233" t="str">
        <f t="shared" si="248"/>
        <v>Female</v>
      </c>
      <c r="F3233" t="s">
        <v>7797</v>
      </c>
      <c r="G3233" s="12">
        <v>8</v>
      </c>
      <c r="H3233" s="14">
        <v>44573</v>
      </c>
      <c r="I3233" s="24">
        <f t="shared" si="250"/>
        <v>44573</v>
      </c>
      <c r="J3233" s="14">
        <f>MAX(P3233,R3233,T3233)</f>
        <v>44534</v>
      </c>
      <c r="K3233" s="14" t="str">
        <f>_xlfn.IFNA(VLOOKUP(D3233,code!F:G,1,FALSE),"")</f>
        <v/>
      </c>
      <c r="L3233" s="15">
        <v>2</v>
      </c>
      <c r="M3233" s="15" t="str">
        <f t="shared" si="249"/>
        <v>成都生物_兰州生物_</v>
      </c>
      <c r="N3233" s="15" t="str">
        <f>VLOOKUP(M3233,code!A:B,2,FALSE)</f>
        <v>PP</v>
      </c>
      <c r="O3233" s="15" t="str">
        <f>VLOOKUP(M3233,code!A:C,3,FALSE)</f>
        <v>N</v>
      </c>
      <c r="P3233" s="16">
        <v>44505</v>
      </c>
      <c r="Q3233" s="15" t="s">
        <v>7819</v>
      </c>
      <c r="R3233" s="16">
        <v>44534</v>
      </c>
      <c r="S3233" s="15" t="s">
        <v>7817</v>
      </c>
      <c r="T3233" s="16"/>
      <c r="U3233" s="15"/>
    </row>
    <row r="3234" spans="1:21" x14ac:dyDescent="0.25">
      <c r="A3234" s="12">
        <v>2739</v>
      </c>
      <c r="B3234" t="s">
        <v>7792</v>
      </c>
      <c r="C3234">
        <f>IFERROR(VLOOKUP(B3234,code!$F$1:$G$39,2,FALSE),"")</f>
        <v>3</v>
      </c>
      <c r="D3234" t="s">
        <v>2692</v>
      </c>
      <c r="E3234" t="str">
        <f t="shared" si="248"/>
        <v>Male</v>
      </c>
      <c r="F3234" t="s">
        <v>7798</v>
      </c>
      <c r="G3234" s="12">
        <v>34</v>
      </c>
      <c r="H3234" s="14">
        <v>44574</v>
      </c>
      <c r="I3234" s="24">
        <f t="shared" si="250"/>
        <v>44574</v>
      </c>
      <c r="J3234" s="14">
        <f>MAX(P3234,R3234,T3234)</f>
        <v>44545</v>
      </c>
      <c r="K3234" s="14" t="str">
        <f>_xlfn.IFNA(VLOOKUP(D3234,code!F:G,1,FALSE),"")</f>
        <v/>
      </c>
      <c r="L3234" s="15">
        <v>3</v>
      </c>
      <c r="M3234" s="15" t="str">
        <f t="shared" si="249"/>
        <v>北京科兴中维_北京科兴中维_北京科兴中维</v>
      </c>
      <c r="N3234" s="15" t="str">
        <f>VLOOKUP(M3234,code!A:B,2,FALSE)</f>
        <v>VVV</v>
      </c>
      <c r="O3234" s="15" t="str">
        <f>VLOOKUP(M3234,code!A:C,3,FALSE)</f>
        <v>N</v>
      </c>
      <c r="P3234" s="16">
        <v>44288</v>
      </c>
      <c r="Q3234" s="15" t="s">
        <v>7815</v>
      </c>
      <c r="R3234" s="16">
        <v>44330</v>
      </c>
      <c r="S3234" s="15" t="s">
        <v>7815</v>
      </c>
      <c r="T3234" s="16">
        <v>44545</v>
      </c>
      <c r="U3234" s="15" t="s">
        <v>7815</v>
      </c>
    </row>
    <row r="3235" spans="1:21" x14ac:dyDescent="0.25">
      <c r="A3235" s="12">
        <v>2756</v>
      </c>
      <c r="B3235" t="s">
        <v>7792</v>
      </c>
      <c r="C3235">
        <f>IFERROR(VLOOKUP(B3235,code!$F$1:$G$39,2,FALSE),"")</f>
        <v>3</v>
      </c>
      <c r="D3235" t="s">
        <v>2692</v>
      </c>
      <c r="E3235" t="str">
        <f t="shared" si="248"/>
        <v>Female</v>
      </c>
      <c r="F3235" t="s">
        <v>7797</v>
      </c>
      <c r="G3235" s="12">
        <v>28</v>
      </c>
      <c r="H3235" s="14">
        <v>44574</v>
      </c>
      <c r="I3235" s="24">
        <f t="shared" si="250"/>
        <v>44574</v>
      </c>
      <c r="J3235" s="14">
        <f>MAX(P3235,R3235,T3235)</f>
        <v>44525</v>
      </c>
      <c r="K3235" s="14" t="str">
        <f>_xlfn.IFNA(VLOOKUP(D3235,code!F:G,1,FALSE),"")</f>
        <v/>
      </c>
      <c r="L3235" s="15">
        <v>3</v>
      </c>
      <c r="M3235" s="15" t="str">
        <f t="shared" si="249"/>
        <v>北京科兴中维_北京科兴中维_北京科兴中维</v>
      </c>
      <c r="N3235" s="15" t="str">
        <f>VLOOKUP(M3235,code!A:B,2,FALSE)</f>
        <v>VVV</v>
      </c>
      <c r="O3235" s="15" t="str">
        <f>VLOOKUP(M3235,code!A:C,3,FALSE)</f>
        <v>N</v>
      </c>
      <c r="P3235" s="16">
        <v>44288</v>
      </c>
      <c r="Q3235" s="15" t="s">
        <v>7815</v>
      </c>
      <c r="R3235" s="16">
        <v>44341</v>
      </c>
      <c r="S3235" s="15" t="s">
        <v>7815</v>
      </c>
      <c r="T3235" s="16">
        <v>44525</v>
      </c>
      <c r="U3235" s="15" t="s">
        <v>7815</v>
      </c>
    </row>
    <row r="3236" spans="1:21" x14ac:dyDescent="0.25">
      <c r="A3236" s="12">
        <v>2020</v>
      </c>
      <c r="B3236" t="s">
        <v>1989</v>
      </c>
      <c r="C3236">
        <f>IFERROR(VLOOKUP(B3236,code!$F$1:$G$39,2,FALSE),"")</f>
        <v>2</v>
      </c>
      <c r="D3236" t="s">
        <v>2023</v>
      </c>
      <c r="E3236" t="str">
        <f t="shared" si="248"/>
        <v>Female</v>
      </c>
      <c r="F3236" t="s">
        <v>7797</v>
      </c>
      <c r="G3236" s="12">
        <v>23</v>
      </c>
      <c r="H3236" s="14">
        <v>44572</v>
      </c>
      <c r="I3236" s="24">
        <f t="shared" si="250"/>
        <v>44572</v>
      </c>
      <c r="J3236" s="14">
        <f>MAX(P3236,R3236,T3236)</f>
        <v>44570</v>
      </c>
      <c r="K3236" s="14" t="str">
        <f>_xlfn.IFNA(VLOOKUP(D3236,code!F:G,1,FALSE),"")</f>
        <v/>
      </c>
      <c r="L3236" s="15">
        <v>3</v>
      </c>
      <c r="M3236" s="15" t="str">
        <f t="shared" si="249"/>
        <v>北京生物_北京生物_兰州生物</v>
      </c>
      <c r="N3236" s="15" t="str">
        <f>VLOOKUP(M3236,code!A:B,2,FALSE)</f>
        <v>PPP</v>
      </c>
      <c r="O3236" s="15" t="str">
        <f>VLOOKUP(M3236,code!A:C,3,FALSE)</f>
        <v>N</v>
      </c>
      <c r="P3236" s="16">
        <v>44351</v>
      </c>
      <c r="Q3236" s="15" t="s">
        <v>7816</v>
      </c>
      <c r="R3236" s="16">
        <v>44383</v>
      </c>
      <c r="S3236" s="15" t="s">
        <v>7816</v>
      </c>
      <c r="T3236" s="16">
        <v>44570</v>
      </c>
      <c r="U3236" s="15" t="s">
        <v>7817</v>
      </c>
    </row>
    <row r="3237" spans="1:21" x14ac:dyDescent="0.25">
      <c r="A3237" s="12">
        <v>3925</v>
      </c>
      <c r="B3237" t="s">
        <v>2020</v>
      </c>
      <c r="C3237">
        <f>IFERROR(VLOOKUP(B3237,code!$F$1:$G$39,2,FALSE),"")</f>
        <v>8</v>
      </c>
      <c r="D3237" t="s">
        <v>2023</v>
      </c>
      <c r="E3237" t="str">
        <f t="shared" si="248"/>
        <v>Female</v>
      </c>
      <c r="F3237" t="s">
        <v>7797</v>
      </c>
      <c r="G3237" s="12">
        <v>23</v>
      </c>
      <c r="H3237" s="14" t="s">
        <v>7830</v>
      </c>
      <c r="I3237" s="24">
        <f t="shared" si="250"/>
        <v>44573</v>
      </c>
      <c r="J3237" s="14"/>
      <c r="K3237" s="14" t="str">
        <f>_xlfn.IFNA(VLOOKUP(D3237,code!F:G,1,FALSE),"")</f>
        <v/>
      </c>
      <c r="L3237" s="15">
        <v>0</v>
      </c>
      <c r="M3237" s="15" t="str">
        <f t="shared" si="249"/>
        <v>__</v>
      </c>
      <c r="N3237" s="15"/>
      <c r="O3237" s="15">
        <f>VLOOKUP(M3237,code!A:C,3,FALSE)</f>
        <v>0</v>
      </c>
      <c r="P3237" s="16"/>
      <c r="Q3237" s="15"/>
      <c r="R3237" s="16"/>
      <c r="S3237" s="15"/>
      <c r="T3237" s="16"/>
      <c r="U3237" s="15"/>
    </row>
    <row r="3238" spans="1:21" x14ac:dyDescent="0.25">
      <c r="A3238" s="12">
        <v>792</v>
      </c>
      <c r="B3238" t="s">
        <v>1996</v>
      </c>
      <c r="C3238">
        <f>IFERROR(VLOOKUP(B3238,code!$F$1:$G$39,2,FALSE),"")</f>
        <v>11</v>
      </c>
      <c r="D3238" t="s">
        <v>828</v>
      </c>
      <c r="E3238" t="str">
        <f t="shared" si="248"/>
        <v>Female</v>
      </c>
      <c r="F3238" t="s">
        <v>7797</v>
      </c>
      <c r="G3238" s="12">
        <v>8</v>
      </c>
      <c r="H3238" s="14">
        <v>44574</v>
      </c>
      <c r="I3238" s="24">
        <f t="shared" si="250"/>
        <v>44574</v>
      </c>
      <c r="J3238" s="14">
        <f t="shared" ref="J3238:J3244" si="251">MAX(P3238,R3238,T3238)</f>
        <v>44539</v>
      </c>
      <c r="K3238" s="14" t="str">
        <f>_xlfn.IFNA(VLOOKUP(D3238,code!F:G,1,FALSE),"")</f>
        <v/>
      </c>
      <c r="L3238" s="15">
        <v>2</v>
      </c>
      <c r="M3238" s="15" t="str">
        <f t="shared" si="249"/>
        <v>成都生物_兰州生物_</v>
      </c>
      <c r="N3238" s="15" t="str">
        <f>VLOOKUP(M3238,code!A:B,2,FALSE)</f>
        <v>PP</v>
      </c>
      <c r="O3238" s="15" t="str">
        <f>VLOOKUP(M3238,code!A:C,3,FALSE)</f>
        <v>N</v>
      </c>
      <c r="P3238" s="16">
        <v>44508</v>
      </c>
      <c r="Q3238" s="15" t="s">
        <v>7819</v>
      </c>
      <c r="R3238" s="16">
        <v>44539</v>
      </c>
      <c r="S3238" s="15" t="s">
        <v>7817</v>
      </c>
      <c r="T3238" s="16"/>
      <c r="U3238" s="15"/>
    </row>
    <row r="3239" spans="1:21" x14ac:dyDescent="0.25">
      <c r="A3239" s="12">
        <v>793</v>
      </c>
      <c r="B3239" t="s">
        <v>1996</v>
      </c>
      <c r="C3239">
        <f>IFERROR(VLOOKUP(B3239,code!$F$1:$G$39,2,FALSE),"")</f>
        <v>11</v>
      </c>
      <c r="D3239" t="s">
        <v>829</v>
      </c>
      <c r="E3239" t="str">
        <f t="shared" si="248"/>
        <v>Female</v>
      </c>
      <c r="F3239" t="s">
        <v>7797</v>
      </c>
      <c r="G3239" s="12">
        <v>8</v>
      </c>
      <c r="H3239" s="14">
        <v>44573</v>
      </c>
      <c r="I3239" s="24">
        <f t="shared" si="250"/>
        <v>44573</v>
      </c>
      <c r="J3239" s="14">
        <f t="shared" si="251"/>
        <v>44556</v>
      </c>
      <c r="K3239" s="14" t="str">
        <f>_xlfn.IFNA(VLOOKUP(D3239,code!F:G,1,FALSE),"")</f>
        <v/>
      </c>
      <c r="L3239" s="15">
        <v>2</v>
      </c>
      <c r="M3239" s="15" t="str">
        <f t="shared" si="249"/>
        <v>成都生物_兰州生物_</v>
      </c>
      <c r="N3239" s="15" t="str">
        <f>VLOOKUP(M3239,code!A:B,2,FALSE)</f>
        <v>PP</v>
      </c>
      <c r="O3239" s="15" t="str">
        <f>VLOOKUP(M3239,code!A:C,3,FALSE)</f>
        <v>N</v>
      </c>
      <c r="P3239" s="16">
        <v>44509</v>
      </c>
      <c r="Q3239" s="15" t="s">
        <v>7819</v>
      </c>
      <c r="R3239" s="16">
        <v>44556</v>
      </c>
      <c r="S3239" s="15" t="s">
        <v>7817</v>
      </c>
      <c r="T3239" s="16"/>
      <c r="U3239" s="15"/>
    </row>
    <row r="3240" spans="1:21" x14ac:dyDescent="0.25">
      <c r="A3240" s="12">
        <v>780</v>
      </c>
      <c r="B3240" t="s">
        <v>1996</v>
      </c>
      <c r="C3240">
        <f>IFERROR(VLOOKUP(B3240,code!$F$1:$G$39,2,FALSE),"")</f>
        <v>11</v>
      </c>
      <c r="D3240" t="s">
        <v>816</v>
      </c>
      <c r="E3240" t="str">
        <f t="shared" si="248"/>
        <v>Female</v>
      </c>
      <c r="F3240" t="s">
        <v>7797</v>
      </c>
      <c r="G3240" s="12">
        <v>8</v>
      </c>
      <c r="H3240" s="14">
        <v>44573</v>
      </c>
      <c r="I3240" s="24">
        <f t="shared" si="250"/>
        <v>44573</v>
      </c>
      <c r="J3240" s="14">
        <f t="shared" si="251"/>
        <v>44539</v>
      </c>
      <c r="K3240" s="14" t="str">
        <f>_xlfn.IFNA(VLOOKUP(D3240,code!F:G,1,FALSE),"")</f>
        <v/>
      </c>
      <c r="L3240" s="15">
        <v>2</v>
      </c>
      <c r="M3240" s="15" t="str">
        <f t="shared" si="249"/>
        <v>成都生物_兰州生物_</v>
      </c>
      <c r="N3240" s="15" t="str">
        <f>VLOOKUP(M3240,code!A:B,2,FALSE)</f>
        <v>PP</v>
      </c>
      <c r="O3240" s="15" t="str">
        <f>VLOOKUP(M3240,code!A:C,3,FALSE)</f>
        <v>N</v>
      </c>
      <c r="P3240" s="16">
        <v>44511</v>
      </c>
      <c r="Q3240" s="15" t="s">
        <v>7819</v>
      </c>
      <c r="R3240" s="16">
        <v>44539</v>
      </c>
      <c r="S3240" s="15" t="s">
        <v>7817</v>
      </c>
      <c r="T3240" s="16"/>
      <c r="U3240" s="15"/>
    </row>
    <row r="3241" spans="1:21" x14ac:dyDescent="0.25">
      <c r="A3241" s="12">
        <v>795</v>
      </c>
      <c r="B3241" t="s">
        <v>1996</v>
      </c>
      <c r="C3241">
        <f>IFERROR(VLOOKUP(B3241,code!$F$1:$G$39,2,FALSE),"")</f>
        <v>11</v>
      </c>
      <c r="D3241" t="s">
        <v>831</v>
      </c>
      <c r="E3241" t="str">
        <f t="shared" si="248"/>
        <v>Female</v>
      </c>
      <c r="F3241" t="s">
        <v>7797</v>
      </c>
      <c r="G3241" s="12">
        <v>8</v>
      </c>
      <c r="H3241" s="14">
        <v>44575</v>
      </c>
      <c r="I3241" s="24">
        <f t="shared" si="250"/>
        <v>44575</v>
      </c>
      <c r="J3241" s="14">
        <f t="shared" si="251"/>
        <v>44541</v>
      </c>
      <c r="K3241" s="14" t="str">
        <f>_xlfn.IFNA(VLOOKUP(D3241,code!F:G,1,FALSE),"")</f>
        <v/>
      </c>
      <c r="L3241" s="15">
        <v>2</v>
      </c>
      <c r="M3241" s="15" t="str">
        <f t="shared" si="249"/>
        <v>成都生物_兰州生物_</v>
      </c>
      <c r="N3241" s="15" t="str">
        <f>VLOOKUP(M3241,code!A:B,2,FALSE)</f>
        <v>PP</v>
      </c>
      <c r="O3241" s="15" t="str">
        <f>VLOOKUP(M3241,code!A:C,3,FALSE)</f>
        <v>N</v>
      </c>
      <c r="P3241" s="16">
        <v>44511</v>
      </c>
      <c r="Q3241" s="15" t="s">
        <v>7819</v>
      </c>
      <c r="R3241" s="16">
        <v>44541</v>
      </c>
      <c r="S3241" s="15" t="s">
        <v>7817</v>
      </c>
      <c r="T3241" s="16"/>
      <c r="U3241" s="15"/>
    </row>
    <row r="3242" spans="1:21" x14ac:dyDescent="0.25">
      <c r="A3242" s="12">
        <v>796</v>
      </c>
      <c r="B3242" t="s">
        <v>1996</v>
      </c>
      <c r="C3242">
        <f>IFERROR(VLOOKUP(B3242,code!$F$1:$G$39,2,FALSE),"")</f>
        <v>11</v>
      </c>
      <c r="D3242" t="s">
        <v>832</v>
      </c>
      <c r="E3242" t="str">
        <f t="shared" si="248"/>
        <v>Female</v>
      </c>
      <c r="F3242" t="s">
        <v>7797</v>
      </c>
      <c r="G3242" s="12">
        <v>8</v>
      </c>
      <c r="H3242" s="14">
        <v>44573</v>
      </c>
      <c r="I3242" s="24">
        <f t="shared" si="250"/>
        <v>44573</v>
      </c>
      <c r="J3242" s="14">
        <f t="shared" si="251"/>
        <v>44539</v>
      </c>
      <c r="K3242" s="14" t="str">
        <f>_xlfn.IFNA(VLOOKUP(D3242,code!F:G,1,FALSE),"")</f>
        <v/>
      </c>
      <c r="L3242" s="15">
        <v>2</v>
      </c>
      <c r="M3242" s="15" t="str">
        <f t="shared" si="249"/>
        <v>成都生物_兰州生物_</v>
      </c>
      <c r="N3242" s="15" t="str">
        <f>VLOOKUP(M3242,code!A:B,2,FALSE)</f>
        <v>PP</v>
      </c>
      <c r="O3242" s="15" t="str">
        <f>VLOOKUP(M3242,code!A:C,3,FALSE)</f>
        <v>N</v>
      </c>
      <c r="P3242" s="16">
        <v>44508</v>
      </c>
      <c r="Q3242" s="15" t="s">
        <v>7819</v>
      </c>
      <c r="R3242" s="16">
        <v>44539</v>
      </c>
      <c r="S3242" s="15" t="s">
        <v>7817</v>
      </c>
      <c r="T3242" s="16"/>
      <c r="U3242" s="15"/>
    </row>
    <row r="3243" spans="1:21" x14ac:dyDescent="0.25">
      <c r="A3243" s="12">
        <v>797</v>
      </c>
      <c r="B3243" t="s">
        <v>1996</v>
      </c>
      <c r="C3243">
        <f>IFERROR(VLOOKUP(B3243,code!$F$1:$G$39,2,FALSE),"")</f>
        <v>11</v>
      </c>
      <c r="D3243" t="s">
        <v>833</v>
      </c>
      <c r="E3243" t="str">
        <f t="shared" si="248"/>
        <v>Female</v>
      </c>
      <c r="F3243" t="s">
        <v>7797</v>
      </c>
      <c r="G3243" s="12">
        <v>7</v>
      </c>
      <c r="H3243" s="14">
        <v>44573</v>
      </c>
      <c r="I3243" s="24">
        <f t="shared" si="250"/>
        <v>44573</v>
      </c>
      <c r="J3243" s="14">
        <f t="shared" si="251"/>
        <v>44527</v>
      </c>
      <c r="K3243" s="14" t="str">
        <f>_xlfn.IFNA(VLOOKUP(D3243,code!F:G,1,FALSE),"")</f>
        <v/>
      </c>
      <c r="L3243" s="15">
        <v>1</v>
      </c>
      <c r="M3243" s="15" t="str">
        <f t="shared" si="249"/>
        <v>成都生物__</v>
      </c>
      <c r="N3243" s="15" t="str">
        <f>VLOOKUP(M3243,code!A:B,2,FALSE)</f>
        <v>P</v>
      </c>
      <c r="O3243" s="15" t="str">
        <f>VLOOKUP(M3243,code!A:C,3,FALSE)</f>
        <v>N</v>
      </c>
      <c r="P3243" s="16">
        <v>44527</v>
      </c>
      <c r="Q3243" s="15" t="s">
        <v>7819</v>
      </c>
      <c r="R3243" s="16"/>
      <c r="S3243" s="15"/>
      <c r="T3243" s="16"/>
      <c r="U3243" s="15"/>
    </row>
    <row r="3244" spans="1:21" x14ac:dyDescent="0.25">
      <c r="A3244" s="12">
        <v>798</v>
      </c>
      <c r="B3244" t="s">
        <v>1996</v>
      </c>
      <c r="C3244">
        <f>IFERROR(VLOOKUP(B3244,code!$F$1:$G$39,2,FALSE),"")</f>
        <v>11</v>
      </c>
      <c r="D3244" t="s">
        <v>834</v>
      </c>
      <c r="E3244" t="str">
        <f t="shared" si="248"/>
        <v>Female</v>
      </c>
      <c r="F3244" t="s">
        <v>7797</v>
      </c>
      <c r="G3244" s="12">
        <v>8</v>
      </c>
      <c r="H3244" s="14">
        <v>44573</v>
      </c>
      <c r="I3244" s="24">
        <f t="shared" si="250"/>
        <v>44573</v>
      </c>
      <c r="J3244" s="14">
        <f t="shared" si="251"/>
        <v>44529</v>
      </c>
      <c r="K3244" s="14" t="str">
        <f>_xlfn.IFNA(VLOOKUP(D3244,code!F:G,1,FALSE),"")</f>
        <v/>
      </c>
      <c r="L3244" s="15">
        <v>2</v>
      </c>
      <c r="M3244" s="15" t="str">
        <f t="shared" si="249"/>
        <v>成都生物_成都生物_</v>
      </c>
      <c r="N3244" s="15" t="str">
        <f>VLOOKUP(M3244,code!A:B,2,FALSE)</f>
        <v>PP</v>
      </c>
      <c r="O3244" s="15" t="str">
        <f>VLOOKUP(M3244,code!A:C,3,FALSE)</f>
        <v>N</v>
      </c>
      <c r="P3244" s="16">
        <v>44507</v>
      </c>
      <c r="Q3244" s="15" t="s">
        <v>7819</v>
      </c>
      <c r="R3244" s="16">
        <v>44529</v>
      </c>
      <c r="S3244" s="15" t="s">
        <v>7819</v>
      </c>
      <c r="T3244" s="16"/>
      <c r="U3244" s="15"/>
    </row>
    <row r="3245" spans="1:21" x14ac:dyDescent="0.25">
      <c r="A3245" s="12">
        <v>801</v>
      </c>
      <c r="B3245" t="s">
        <v>1996</v>
      </c>
      <c r="C3245">
        <f>IFERROR(VLOOKUP(B3245,code!$F$1:$G$39,2,FALSE),"")</f>
        <v>11</v>
      </c>
      <c r="D3245" t="s">
        <v>837</v>
      </c>
      <c r="E3245" t="str">
        <f t="shared" si="248"/>
        <v>Male</v>
      </c>
      <c r="F3245" t="s">
        <v>7798</v>
      </c>
      <c r="G3245" s="12">
        <v>69</v>
      </c>
      <c r="H3245" s="14">
        <v>44576</v>
      </c>
      <c r="I3245" s="24">
        <f t="shared" si="250"/>
        <v>44576</v>
      </c>
      <c r="J3245" s="14"/>
      <c r="K3245" s="14" t="str">
        <f>_xlfn.IFNA(VLOOKUP(D3245,code!F:G,1,FALSE),"")</f>
        <v/>
      </c>
      <c r="L3245" s="15">
        <v>0</v>
      </c>
      <c r="M3245" s="15" t="str">
        <f t="shared" si="249"/>
        <v>__</v>
      </c>
      <c r="N3245" s="15"/>
      <c r="O3245" s="15">
        <f>VLOOKUP(M3245,code!A:C,3,FALSE)</f>
        <v>0</v>
      </c>
      <c r="P3245" s="16"/>
      <c r="Q3245" s="15"/>
      <c r="R3245" s="16"/>
      <c r="S3245" s="15"/>
      <c r="T3245" s="16"/>
      <c r="U3245" s="15"/>
    </row>
    <row r="3246" spans="1:21" x14ac:dyDescent="0.25">
      <c r="A3246" s="12">
        <v>804</v>
      </c>
      <c r="B3246" t="s">
        <v>1996</v>
      </c>
      <c r="C3246">
        <f>IFERROR(VLOOKUP(B3246,code!$F$1:$G$39,2,FALSE),"")</f>
        <v>11</v>
      </c>
      <c r="D3246" t="s">
        <v>840</v>
      </c>
      <c r="E3246" t="str">
        <f t="shared" si="248"/>
        <v>Female</v>
      </c>
      <c r="F3246" t="s">
        <v>7797</v>
      </c>
      <c r="G3246" s="12">
        <v>2</v>
      </c>
      <c r="H3246" s="14">
        <v>44576</v>
      </c>
      <c r="I3246" s="24">
        <f t="shared" si="250"/>
        <v>44576</v>
      </c>
      <c r="J3246" s="14"/>
      <c r="K3246" s="14" t="str">
        <f>_xlfn.IFNA(VLOOKUP(D3246,code!F:G,1,FALSE),"")</f>
        <v/>
      </c>
      <c r="L3246" s="15">
        <v>0</v>
      </c>
      <c r="M3246" s="15" t="str">
        <f t="shared" si="249"/>
        <v>__</v>
      </c>
      <c r="N3246" s="15"/>
      <c r="O3246" s="15">
        <f>VLOOKUP(M3246,code!A:C,3,FALSE)</f>
        <v>0</v>
      </c>
      <c r="P3246" s="16"/>
      <c r="Q3246" s="15"/>
      <c r="R3246" s="16"/>
      <c r="S3246" s="15"/>
      <c r="T3246" s="16"/>
      <c r="U3246" s="15"/>
    </row>
    <row r="3247" spans="1:21" x14ac:dyDescent="0.25">
      <c r="A3247" s="12">
        <v>807</v>
      </c>
      <c r="B3247" t="s">
        <v>1996</v>
      </c>
      <c r="C3247">
        <f>IFERROR(VLOOKUP(B3247,code!$F$1:$G$39,2,FALSE),"")</f>
        <v>11</v>
      </c>
      <c r="D3247" t="s">
        <v>843</v>
      </c>
      <c r="E3247" t="str">
        <f t="shared" si="248"/>
        <v>Male</v>
      </c>
      <c r="F3247" t="s">
        <v>7798</v>
      </c>
      <c r="G3247" s="12">
        <v>9</v>
      </c>
      <c r="H3247" s="14">
        <v>44576</v>
      </c>
      <c r="I3247" s="24">
        <f t="shared" si="250"/>
        <v>44576</v>
      </c>
      <c r="J3247" s="14">
        <f t="shared" ref="J3247:J3258" si="252">MAX(P3247,R3247,T3247)</f>
        <v>44531</v>
      </c>
      <c r="K3247" s="14" t="str">
        <f>_xlfn.IFNA(VLOOKUP(D3247,code!F:G,1,FALSE),"")</f>
        <v/>
      </c>
      <c r="L3247" s="15">
        <v>2</v>
      </c>
      <c r="M3247" s="15" t="str">
        <f t="shared" si="249"/>
        <v>成都生物_兰州生物_</v>
      </c>
      <c r="N3247" s="15" t="str">
        <f>VLOOKUP(M3247,code!A:B,2,FALSE)</f>
        <v>PP</v>
      </c>
      <c r="O3247" s="15" t="str">
        <f>VLOOKUP(M3247,code!A:C,3,FALSE)</f>
        <v>N</v>
      </c>
      <c r="P3247" s="16">
        <v>44502</v>
      </c>
      <c r="Q3247" s="15" t="s">
        <v>7819</v>
      </c>
      <c r="R3247" s="16">
        <v>44531</v>
      </c>
      <c r="S3247" s="15" t="s">
        <v>7817</v>
      </c>
      <c r="T3247" s="16"/>
      <c r="U3247" s="15"/>
    </row>
    <row r="3248" spans="1:21" x14ac:dyDescent="0.25">
      <c r="A3248" s="12">
        <v>808</v>
      </c>
      <c r="B3248" t="s">
        <v>1996</v>
      </c>
      <c r="C3248">
        <f>IFERROR(VLOOKUP(B3248,code!$F$1:$G$39,2,FALSE),"")</f>
        <v>11</v>
      </c>
      <c r="D3248" t="s">
        <v>844</v>
      </c>
      <c r="E3248" t="str">
        <f t="shared" si="248"/>
        <v>Female</v>
      </c>
      <c r="F3248" t="s">
        <v>7797</v>
      </c>
      <c r="G3248" s="12">
        <v>5</v>
      </c>
      <c r="H3248" s="14">
        <v>44576</v>
      </c>
      <c r="I3248" s="24">
        <f t="shared" si="250"/>
        <v>44576</v>
      </c>
      <c r="J3248" s="14">
        <f t="shared" si="252"/>
        <v>44544</v>
      </c>
      <c r="K3248" s="14" t="str">
        <f>_xlfn.IFNA(VLOOKUP(D3248,code!F:G,1,FALSE),"")</f>
        <v/>
      </c>
      <c r="L3248" s="15">
        <v>2</v>
      </c>
      <c r="M3248" s="15" t="str">
        <f t="shared" si="249"/>
        <v>成都生物_兰州生物_</v>
      </c>
      <c r="N3248" s="15" t="str">
        <f>VLOOKUP(M3248,code!A:B,2,FALSE)</f>
        <v>PP</v>
      </c>
      <c r="O3248" s="15" t="str">
        <f>VLOOKUP(M3248,code!A:C,3,FALSE)</f>
        <v>N</v>
      </c>
      <c r="P3248" s="16">
        <v>44518</v>
      </c>
      <c r="Q3248" s="15" t="s">
        <v>7819</v>
      </c>
      <c r="R3248" s="16">
        <v>44544</v>
      </c>
      <c r="S3248" s="15" t="s">
        <v>7817</v>
      </c>
      <c r="T3248" s="16"/>
      <c r="U3248" s="15"/>
    </row>
    <row r="3249" spans="1:21" x14ac:dyDescent="0.25">
      <c r="A3249" s="12">
        <v>813</v>
      </c>
      <c r="B3249" t="s">
        <v>1996</v>
      </c>
      <c r="C3249">
        <f>IFERROR(VLOOKUP(B3249,code!$F$1:$G$39,2,FALSE),"")</f>
        <v>11</v>
      </c>
      <c r="D3249" t="s">
        <v>849</v>
      </c>
      <c r="E3249" t="str">
        <f t="shared" si="248"/>
        <v>Male</v>
      </c>
      <c r="F3249" t="s">
        <v>7798</v>
      </c>
      <c r="G3249" s="12">
        <v>16</v>
      </c>
      <c r="H3249" s="14">
        <v>44576</v>
      </c>
      <c r="I3249" s="24">
        <f t="shared" si="250"/>
        <v>44576</v>
      </c>
      <c r="J3249" s="14">
        <f t="shared" si="252"/>
        <v>44439</v>
      </c>
      <c r="K3249" s="14" t="str">
        <f>_xlfn.IFNA(VLOOKUP(D3249,code!F:G,1,FALSE),"")</f>
        <v/>
      </c>
      <c r="L3249" s="15">
        <v>2</v>
      </c>
      <c r="M3249" s="15" t="str">
        <f t="shared" si="249"/>
        <v>北京生物_北京生物_</v>
      </c>
      <c r="N3249" s="15" t="str">
        <f>VLOOKUP(M3249,code!A:B,2,FALSE)</f>
        <v>PP</v>
      </c>
      <c r="O3249" s="15" t="str">
        <f>VLOOKUP(M3249,code!A:C,3,FALSE)</f>
        <v>N</v>
      </c>
      <c r="P3249" s="16">
        <v>44418</v>
      </c>
      <c r="Q3249" s="15" t="s">
        <v>7816</v>
      </c>
      <c r="R3249" s="16">
        <v>44439</v>
      </c>
      <c r="S3249" s="15" t="s">
        <v>7816</v>
      </c>
      <c r="T3249" s="16"/>
      <c r="U3249" s="15"/>
    </row>
    <row r="3250" spans="1:21" x14ac:dyDescent="0.25">
      <c r="A3250" s="12">
        <v>815</v>
      </c>
      <c r="B3250" t="s">
        <v>1996</v>
      </c>
      <c r="C3250">
        <f>IFERROR(VLOOKUP(B3250,code!$F$1:$G$39,2,FALSE),"")</f>
        <v>11</v>
      </c>
      <c r="D3250" t="s">
        <v>851</v>
      </c>
      <c r="E3250" t="str">
        <f t="shared" si="248"/>
        <v>Female</v>
      </c>
      <c r="F3250" t="s">
        <v>7797</v>
      </c>
      <c r="G3250" s="12">
        <v>6</v>
      </c>
      <c r="H3250" s="14">
        <v>44576</v>
      </c>
      <c r="I3250" s="24">
        <f t="shared" si="250"/>
        <v>44576</v>
      </c>
      <c r="J3250" s="14">
        <f t="shared" si="252"/>
        <v>44532</v>
      </c>
      <c r="K3250" s="14" t="str">
        <f>_xlfn.IFNA(VLOOKUP(D3250,code!F:G,1,FALSE),"")</f>
        <v/>
      </c>
      <c r="L3250" s="15">
        <v>2</v>
      </c>
      <c r="M3250" s="15" t="str">
        <f t="shared" si="249"/>
        <v>成都生物_兰州生物_</v>
      </c>
      <c r="N3250" s="15" t="str">
        <f>VLOOKUP(M3250,code!A:B,2,FALSE)</f>
        <v>PP</v>
      </c>
      <c r="O3250" s="15" t="str">
        <f>VLOOKUP(M3250,code!A:C,3,FALSE)</f>
        <v>N</v>
      </c>
      <c r="P3250" s="16">
        <v>44504</v>
      </c>
      <c r="Q3250" s="15" t="s">
        <v>7819</v>
      </c>
      <c r="R3250" s="16">
        <v>44532</v>
      </c>
      <c r="S3250" s="15" t="s">
        <v>7817</v>
      </c>
      <c r="T3250" s="16"/>
      <c r="U3250" s="15"/>
    </row>
    <row r="3251" spans="1:21" x14ac:dyDescent="0.25">
      <c r="A3251" s="12">
        <v>817</v>
      </c>
      <c r="B3251" t="s">
        <v>1996</v>
      </c>
      <c r="C3251">
        <f>IFERROR(VLOOKUP(B3251,code!$F$1:$G$39,2,FALSE),"")</f>
        <v>11</v>
      </c>
      <c r="D3251" t="s">
        <v>853</v>
      </c>
      <c r="E3251" t="str">
        <f t="shared" si="248"/>
        <v>Female</v>
      </c>
      <c r="F3251" t="s">
        <v>7797</v>
      </c>
      <c r="G3251" s="12">
        <v>6</v>
      </c>
      <c r="H3251" s="14">
        <v>44576</v>
      </c>
      <c r="I3251" s="24">
        <f t="shared" si="250"/>
        <v>44576</v>
      </c>
      <c r="J3251" s="14">
        <f t="shared" si="252"/>
        <v>44544</v>
      </c>
      <c r="K3251" s="14" t="str">
        <f>_xlfn.IFNA(VLOOKUP(D3251,code!F:G,1,FALSE),"")</f>
        <v/>
      </c>
      <c r="L3251" s="15">
        <v>2</v>
      </c>
      <c r="M3251" s="15" t="str">
        <f t="shared" si="249"/>
        <v>成都生物_兰州生物_</v>
      </c>
      <c r="N3251" s="15" t="str">
        <f>VLOOKUP(M3251,code!A:B,2,FALSE)</f>
        <v>PP</v>
      </c>
      <c r="O3251" s="15" t="str">
        <f>VLOOKUP(M3251,code!A:C,3,FALSE)</f>
        <v>N</v>
      </c>
      <c r="P3251" s="16">
        <v>44513</v>
      </c>
      <c r="Q3251" s="15" t="s">
        <v>7819</v>
      </c>
      <c r="R3251" s="16">
        <v>44544</v>
      </c>
      <c r="S3251" s="15" t="s">
        <v>7817</v>
      </c>
      <c r="T3251" s="16"/>
      <c r="U3251" s="15"/>
    </row>
    <row r="3252" spans="1:21" x14ac:dyDescent="0.25">
      <c r="A3252" s="12">
        <v>818</v>
      </c>
      <c r="B3252" t="s">
        <v>1996</v>
      </c>
      <c r="C3252">
        <f>IFERROR(VLOOKUP(B3252,code!$F$1:$G$39,2,FALSE),"")</f>
        <v>11</v>
      </c>
      <c r="D3252" t="s">
        <v>854</v>
      </c>
      <c r="E3252" t="str">
        <f t="shared" si="248"/>
        <v>Female</v>
      </c>
      <c r="F3252" t="s">
        <v>7797</v>
      </c>
      <c r="G3252" s="12">
        <v>10</v>
      </c>
      <c r="H3252" s="14">
        <v>44576</v>
      </c>
      <c r="I3252" s="24">
        <f t="shared" si="250"/>
        <v>44576</v>
      </c>
      <c r="J3252" s="14">
        <f t="shared" si="252"/>
        <v>44556</v>
      </c>
      <c r="K3252" s="14" t="str">
        <f>_xlfn.IFNA(VLOOKUP(D3252,code!F:G,1,FALSE),"")</f>
        <v/>
      </c>
      <c r="L3252" s="15">
        <v>2</v>
      </c>
      <c r="M3252" s="15" t="str">
        <f t="shared" si="249"/>
        <v>成都生物_兰州生物_</v>
      </c>
      <c r="N3252" s="15" t="str">
        <f>VLOOKUP(M3252,code!A:B,2,FALSE)</f>
        <v>PP</v>
      </c>
      <c r="O3252" s="15" t="str">
        <f>VLOOKUP(M3252,code!A:C,3,FALSE)</f>
        <v>N</v>
      </c>
      <c r="P3252" s="16">
        <v>44520</v>
      </c>
      <c r="Q3252" s="15" t="s">
        <v>7819</v>
      </c>
      <c r="R3252" s="16">
        <v>44556</v>
      </c>
      <c r="S3252" s="15" t="s">
        <v>7817</v>
      </c>
      <c r="T3252" s="16"/>
      <c r="U3252" s="15"/>
    </row>
    <row r="3253" spans="1:21" x14ac:dyDescent="0.25">
      <c r="A3253" s="12">
        <v>821</v>
      </c>
      <c r="B3253" t="s">
        <v>1996</v>
      </c>
      <c r="C3253">
        <f>IFERROR(VLOOKUP(B3253,code!$F$1:$G$39,2,FALSE),"")</f>
        <v>11</v>
      </c>
      <c r="D3253" t="s">
        <v>857</v>
      </c>
      <c r="E3253" t="str">
        <f t="shared" si="248"/>
        <v>Male</v>
      </c>
      <c r="F3253" t="s">
        <v>7798</v>
      </c>
      <c r="G3253" s="12">
        <v>10</v>
      </c>
      <c r="H3253" s="14">
        <v>44576</v>
      </c>
      <c r="I3253" s="24">
        <f t="shared" si="250"/>
        <v>44576</v>
      </c>
      <c r="J3253" s="14">
        <f t="shared" si="252"/>
        <v>44534</v>
      </c>
      <c r="K3253" s="14" t="str">
        <f>_xlfn.IFNA(VLOOKUP(D3253,code!F:G,1,FALSE),"")</f>
        <v/>
      </c>
      <c r="L3253" s="15">
        <v>1</v>
      </c>
      <c r="M3253" s="15" t="str">
        <f t="shared" si="249"/>
        <v>兰州生物__</v>
      </c>
      <c r="N3253" s="15" t="str">
        <f>VLOOKUP(M3253,code!A:B,2,FALSE)</f>
        <v>P</v>
      </c>
      <c r="O3253" s="15" t="str">
        <f>VLOOKUP(M3253,code!A:C,3,FALSE)</f>
        <v>N</v>
      </c>
      <c r="P3253" s="16">
        <v>44534</v>
      </c>
      <c r="Q3253" s="15" t="s">
        <v>7817</v>
      </c>
      <c r="R3253" s="16"/>
      <c r="S3253" s="15"/>
      <c r="T3253" s="16"/>
      <c r="U3253" s="15"/>
    </row>
    <row r="3254" spans="1:21" x14ac:dyDescent="0.25">
      <c r="A3254" s="12">
        <v>822</v>
      </c>
      <c r="B3254" t="s">
        <v>1996</v>
      </c>
      <c r="C3254">
        <f>IFERROR(VLOOKUP(B3254,code!$F$1:$G$39,2,FALSE),"")</f>
        <v>11</v>
      </c>
      <c r="D3254" t="s">
        <v>858</v>
      </c>
      <c r="E3254" t="str">
        <f t="shared" si="248"/>
        <v>Female</v>
      </c>
      <c r="F3254" t="s">
        <v>7797</v>
      </c>
      <c r="G3254" s="12">
        <v>29</v>
      </c>
      <c r="H3254" s="14">
        <v>44576</v>
      </c>
      <c r="I3254" s="24">
        <f t="shared" si="250"/>
        <v>44576</v>
      </c>
      <c r="J3254" s="14">
        <f t="shared" si="252"/>
        <v>44396</v>
      </c>
      <c r="K3254" s="14" t="str">
        <f>_xlfn.IFNA(VLOOKUP(D3254,code!F:G,1,FALSE),"")</f>
        <v/>
      </c>
      <c r="L3254" s="15">
        <v>2</v>
      </c>
      <c r="M3254" s="15" t="str">
        <f t="shared" si="249"/>
        <v>北京生物_兰州生物_</v>
      </c>
      <c r="N3254" s="15" t="str">
        <f>VLOOKUP(M3254,code!A:B,2,FALSE)</f>
        <v>PP</v>
      </c>
      <c r="O3254" s="15" t="str">
        <f>VLOOKUP(M3254,code!A:C,3,FALSE)</f>
        <v>N</v>
      </c>
      <c r="P3254" s="16">
        <v>44352</v>
      </c>
      <c r="Q3254" s="15" t="s">
        <v>7816</v>
      </c>
      <c r="R3254" s="16">
        <v>44396</v>
      </c>
      <c r="S3254" s="15" t="s">
        <v>7817</v>
      </c>
      <c r="T3254" s="16"/>
      <c r="U3254" s="15"/>
    </row>
    <row r="3255" spans="1:21" x14ac:dyDescent="0.25">
      <c r="A3255" s="12">
        <v>823</v>
      </c>
      <c r="B3255" t="s">
        <v>1996</v>
      </c>
      <c r="C3255">
        <f>IFERROR(VLOOKUP(B3255,code!$F$1:$G$39,2,FALSE),"")</f>
        <v>11</v>
      </c>
      <c r="D3255" t="s">
        <v>859</v>
      </c>
      <c r="E3255" t="str">
        <f t="shared" si="248"/>
        <v>Male</v>
      </c>
      <c r="F3255" t="s">
        <v>7798</v>
      </c>
      <c r="G3255" s="12">
        <v>33</v>
      </c>
      <c r="H3255" s="14">
        <v>44576</v>
      </c>
      <c r="I3255" s="24">
        <f t="shared" si="250"/>
        <v>44576</v>
      </c>
      <c r="J3255" s="14">
        <f t="shared" si="252"/>
        <v>44409</v>
      </c>
      <c r="K3255" s="14" t="str">
        <f>_xlfn.IFNA(VLOOKUP(D3255,code!F:G,1,FALSE),"")</f>
        <v/>
      </c>
      <c r="L3255" s="15">
        <v>2</v>
      </c>
      <c r="M3255" s="15" t="str">
        <f t="shared" si="249"/>
        <v>北京生物_北京科兴中维_</v>
      </c>
      <c r="N3255" s="15" t="str">
        <f>VLOOKUP(M3255,code!A:B,2,FALSE)</f>
        <v>PV</v>
      </c>
      <c r="O3255" s="15" t="str">
        <f>VLOOKUP(M3255,code!A:C,3,FALSE)</f>
        <v>Y</v>
      </c>
      <c r="P3255" s="16">
        <v>44352</v>
      </c>
      <c r="Q3255" s="15" t="s">
        <v>7816</v>
      </c>
      <c r="R3255" s="16">
        <v>44409</v>
      </c>
      <c r="S3255" s="15" t="s">
        <v>7815</v>
      </c>
      <c r="T3255" s="16"/>
      <c r="U3255" s="15"/>
    </row>
    <row r="3256" spans="1:21" x14ac:dyDescent="0.25">
      <c r="A3256" s="12">
        <v>824</v>
      </c>
      <c r="B3256" t="s">
        <v>1996</v>
      </c>
      <c r="C3256">
        <f>IFERROR(VLOOKUP(B3256,code!$F$1:$G$39,2,FALSE),"")</f>
        <v>11</v>
      </c>
      <c r="D3256" t="s">
        <v>860</v>
      </c>
      <c r="E3256" t="str">
        <f t="shared" si="248"/>
        <v>Female</v>
      </c>
      <c r="F3256" t="s">
        <v>7797</v>
      </c>
      <c r="G3256" s="12">
        <v>55</v>
      </c>
      <c r="H3256" s="14">
        <v>44576</v>
      </c>
      <c r="I3256" s="24">
        <f t="shared" si="250"/>
        <v>44576</v>
      </c>
      <c r="J3256" s="14">
        <f t="shared" si="252"/>
        <v>44487</v>
      </c>
      <c r="K3256" s="14" t="str">
        <f>_xlfn.IFNA(VLOOKUP(D3256,code!F:G,1,FALSE),"")</f>
        <v/>
      </c>
      <c r="L3256" s="15">
        <v>2</v>
      </c>
      <c r="M3256" s="15" t="str">
        <f t="shared" si="249"/>
        <v>兰州生物_兰州生物_</v>
      </c>
      <c r="N3256" s="15" t="str">
        <f>VLOOKUP(M3256,code!A:B,2,FALSE)</f>
        <v>PP</v>
      </c>
      <c r="O3256" s="15" t="str">
        <f>VLOOKUP(M3256,code!A:C,3,FALSE)</f>
        <v>N</v>
      </c>
      <c r="P3256" s="16">
        <v>44462</v>
      </c>
      <c r="Q3256" s="15" t="s">
        <v>7817</v>
      </c>
      <c r="R3256" s="16">
        <v>44487</v>
      </c>
      <c r="S3256" s="15" t="s">
        <v>7817</v>
      </c>
      <c r="T3256" s="16"/>
      <c r="U3256" s="15"/>
    </row>
    <row r="3257" spans="1:21" x14ac:dyDescent="0.25">
      <c r="A3257" s="12">
        <v>830</v>
      </c>
      <c r="B3257" t="s">
        <v>1996</v>
      </c>
      <c r="C3257">
        <f>IFERROR(VLOOKUP(B3257,code!$F$1:$G$39,2,FALSE),"")</f>
        <v>11</v>
      </c>
      <c r="D3257" t="s">
        <v>866</v>
      </c>
      <c r="E3257" t="str">
        <f t="shared" si="248"/>
        <v>Female</v>
      </c>
      <c r="F3257" t="s">
        <v>7797</v>
      </c>
      <c r="G3257" s="12">
        <v>44</v>
      </c>
      <c r="H3257" s="14">
        <v>44576</v>
      </c>
      <c r="I3257" s="24">
        <f t="shared" si="250"/>
        <v>44576</v>
      </c>
      <c r="J3257" s="14">
        <f t="shared" si="252"/>
        <v>44335</v>
      </c>
      <c r="K3257" s="14" t="str">
        <f>_xlfn.IFNA(VLOOKUP(D3257,code!F:G,1,FALSE),"")</f>
        <v/>
      </c>
      <c r="L3257" s="15">
        <v>2</v>
      </c>
      <c r="M3257" s="15" t="str">
        <f t="shared" si="249"/>
        <v>北京科兴中维_北京科兴中维_</v>
      </c>
      <c r="N3257" s="15" t="str">
        <f>VLOOKUP(M3257,code!A:B,2,FALSE)</f>
        <v>VV</v>
      </c>
      <c r="O3257" s="15" t="str">
        <f>VLOOKUP(M3257,code!A:C,3,FALSE)</f>
        <v>N</v>
      </c>
      <c r="P3257" s="16">
        <v>44293</v>
      </c>
      <c r="Q3257" s="15" t="s">
        <v>7815</v>
      </c>
      <c r="R3257" s="16">
        <v>44335</v>
      </c>
      <c r="S3257" s="15" t="s">
        <v>7815</v>
      </c>
      <c r="T3257" s="16"/>
      <c r="U3257" s="15"/>
    </row>
    <row r="3258" spans="1:21" x14ac:dyDescent="0.25">
      <c r="A3258" s="12">
        <v>831</v>
      </c>
      <c r="B3258" t="s">
        <v>1996</v>
      </c>
      <c r="C3258">
        <f>IFERROR(VLOOKUP(B3258,code!$F$1:$G$39,2,FALSE),"")</f>
        <v>11</v>
      </c>
      <c r="D3258" t="s">
        <v>867</v>
      </c>
      <c r="E3258" t="str">
        <f t="shared" si="248"/>
        <v>Female</v>
      </c>
      <c r="F3258" t="s">
        <v>7797</v>
      </c>
      <c r="G3258" s="12">
        <v>37</v>
      </c>
      <c r="H3258" s="14">
        <v>44576</v>
      </c>
      <c r="I3258" s="24">
        <f t="shared" si="250"/>
        <v>44576</v>
      </c>
      <c r="J3258" s="14">
        <f t="shared" si="252"/>
        <v>44350</v>
      </c>
      <c r="K3258" s="14" t="str">
        <f>_xlfn.IFNA(VLOOKUP(D3258,code!F:G,1,FALSE),"")</f>
        <v/>
      </c>
      <c r="L3258" s="15">
        <v>2</v>
      </c>
      <c r="M3258" s="15" t="str">
        <f t="shared" si="249"/>
        <v>北京生物_北京生物_</v>
      </c>
      <c r="N3258" s="15" t="str">
        <f>VLOOKUP(M3258,code!A:B,2,FALSE)</f>
        <v>PP</v>
      </c>
      <c r="O3258" s="15" t="str">
        <f>VLOOKUP(M3258,code!A:C,3,FALSE)</f>
        <v>N</v>
      </c>
      <c r="P3258" s="16">
        <v>44306</v>
      </c>
      <c r="Q3258" s="15" t="s">
        <v>7816</v>
      </c>
      <c r="R3258" s="16">
        <v>44350</v>
      </c>
      <c r="S3258" s="15" t="s">
        <v>7816</v>
      </c>
      <c r="T3258" s="16"/>
      <c r="U3258" s="15"/>
    </row>
    <row r="3259" spans="1:21" x14ac:dyDescent="0.25">
      <c r="A3259" s="12">
        <v>834</v>
      </c>
      <c r="B3259" t="s">
        <v>1996</v>
      </c>
      <c r="C3259">
        <f>IFERROR(VLOOKUP(B3259,code!$F$1:$G$39,2,FALSE),"")</f>
        <v>11</v>
      </c>
      <c r="D3259" t="s">
        <v>870</v>
      </c>
      <c r="E3259" t="str">
        <f t="shared" si="248"/>
        <v>Female</v>
      </c>
      <c r="F3259" t="s">
        <v>7797</v>
      </c>
      <c r="G3259" s="12">
        <v>23</v>
      </c>
      <c r="H3259" s="14">
        <v>44576</v>
      </c>
      <c r="I3259" s="24">
        <f t="shared" si="250"/>
        <v>44576</v>
      </c>
      <c r="J3259" s="14"/>
      <c r="K3259" s="14" t="str">
        <f>_xlfn.IFNA(VLOOKUP(D3259,code!F:G,1,FALSE),"")</f>
        <v/>
      </c>
      <c r="L3259" s="15">
        <v>0</v>
      </c>
      <c r="M3259" s="15" t="str">
        <f t="shared" si="249"/>
        <v>__</v>
      </c>
      <c r="N3259" s="15"/>
      <c r="O3259" s="15">
        <f>VLOOKUP(M3259,code!A:C,3,FALSE)</f>
        <v>0</v>
      </c>
      <c r="P3259" s="16"/>
      <c r="Q3259" s="15"/>
      <c r="R3259" s="16"/>
      <c r="S3259" s="15"/>
      <c r="T3259" s="16"/>
      <c r="U3259" s="15"/>
    </row>
    <row r="3260" spans="1:21" x14ac:dyDescent="0.25">
      <c r="A3260" s="12">
        <v>836</v>
      </c>
      <c r="B3260" t="s">
        <v>1996</v>
      </c>
      <c r="C3260">
        <f>IFERROR(VLOOKUP(B3260,code!$F$1:$G$39,2,FALSE),"")</f>
        <v>11</v>
      </c>
      <c r="D3260" t="s">
        <v>872</v>
      </c>
      <c r="E3260" t="str">
        <f t="shared" si="248"/>
        <v>Male</v>
      </c>
      <c r="F3260" t="s">
        <v>7798</v>
      </c>
      <c r="G3260" s="12">
        <v>32</v>
      </c>
      <c r="H3260" s="14">
        <v>44576</v>
      </c>
      <c r="I3260" s="24">
        <f t="shared" si="250"/>
        <v>44576</v>
      </c>
      <c r="J3260" s="14">
        <f>MAX(P3260,R3260,T3260)</f>
        <v>44245</v>
      </c>
      <c r="K3260" s="14" t="str">
        <f>_xlfn.IFNA(VLOOKUP(D3260,code!F:G,1,FALSE),"")</f>
        <v/>
      </c>
      <c r="L3260" s="15">
        <v>2</v>
      </c>
      <c r="M3260" s="15" t="str">
        <f t="shared" si="249"/>
        <v>北京科兴中维_北京科兴中维_</v>
      </c>
      <c r="N3260" s="15" t="str">
        <f>VLOOKUP(M3260,code!A:B,2,FALSE)</f>
        <v>VV</v>
      </c>
      <c r="O3260" s="15" t="str">
        <f>VLOOKUP(M3260,code!A:C,3,FALSE)</f>
        <v>N</v>
      </c>
      <c r="P3260" s="16">
        <v>44213</v>
      </c>
      <c r="Q3260" s="15" t="s">
        <v>7815</v>
      </c>
      <c r="R3260" s="16">
        <v>44245</v>
      </c>
      <c r="S3260" s="15" t="s">
        <v>7815</v>
      </c>
      <c r="T3260" s="16"/>
      <c r="U3260" s="15"/>
    </row>
    <row r="3261" spans="1:21" x14ac:dyDescent="0.25">
      <c r="A3261" s="12">
        <v>837</v>
      </c>
      <c r="B3261" t="s">
        <v>1996</v>
      </c>
      <c r="C3261">
        <f>IFERROR(VLOOKUP(B3261,code!$F$1:$G$39,2,FALSE),"")</f>
        <v>11</v>
      </c>
      <c r="D3261" t="s">
        <v>873</v>
      </c>
      <c r="E3261" t="str">
        <f t="shared" si="248"/>
        <v>Female</v>
      </c>
      <c r="F3261" t="s">
        <v>7797</v>
      </c>
      <c r="G3261" s="12">
        <v>71</v>
      </c>
      <c r="H3261" s="14">
        <v>44576</v>
      </c>
      <c r="I3261" s="24">
        <f t="shared" si="250"/>
        <v>44576</v>
      </c>
      <c r="J3261" s="14"/>
      <c r="K3261" s="14" t="str">
        <f>_xlfn.IFNA(VLOOKUP(D3261,code!F:G,1,FALSE),"")</f>
        <v/>
      </c>
      <c r="L3261" s="15">
        <v>0</v>
      </c>
      <c r="M3261" s="15" t="str">
        <f t="shared" si="249"/>
        <v>__</v>
      </c>
      <c r="N3261" s="15"/>
      <c r="O3261" s="15">
        <f>VLOOKUP(M3261,code!A:C,3,FALSE)</f>
        <v>0</v>
      </c>
      <c r="P3261" s="16"/>
      <c r="Q3261" s="15"/>
      <c r="R3261" s="16"/>
      <c r="S3261" s="15"/>
      <c r="T3261" s="16"/>
      <c r="U3261" s="15"/>
    </row>
    <row r="3262" spans="1:21" x14ac:dyDescent="0.25">
      <c r="A3262" s="12">
        <v>57</v>
      </c>
      <c r="B3262" t="s">
        <v>7793</v>
      </c>
      <c r="C3262">
        <f>IFERROR(VLOOKUP(B3262,code!$F$1:$G$39,2,FALSE),"")</f>
        <v>1</v>
      </c>
      <c r="D3262" t="s">
        <v>98</v>
      </c>
      <c r="E3262" t="str">
        <f t="shared" si="248"/>
        <v>Male</v>
      </c>
      <c r="F3262" t="s">
        <v>7798</v>
      </c>
      <c r="G3262" s="12">
        <v>23</v>
      </c>
      <c r="H3262" s="14" t="s">
        <v>7826</v>
      </c>
      <c r="I3262" s="24">
        <f t="shared" si="250"/>
        <v>44569</v>
      </c>
      <c r="J3262" s="14">
        <f>MAX(P3262,R3262,T3262)</f>
        <v>44349</v>
      </c>
      <c r="K3262" s="14" t="str">
        <f>_xlfn.IFNA(VLOOKUP(D3262,code!F:G,1,FALSE),"")</f>
        <v/>
      </c>
      <c r="L3262" s="15">
        <v>2</v>
      </c>
      <c r="M3262" s="15" t="str">
        <f t="shared" si="249"/>
        <v>北京科兴中维_北京生物_</v>
      </c>
      <c r="N3262" s="15" t="str">
        <f>VLOOKUP(M3262,code!A:B,2,FALSE)</f>
        <v>VP</v>
      </c>
      <c r="O3262" s="15" t="str">
        <f>VLOOKUP(M3262,code!A:C,3,FALSE)</f>
        <v>Y</v>
      </c>
      <c r="P3262" s="16">
        <v>44294</v>
      </c>
      <c r="Q3262" s="15" t="s">
        <v>7815</v>
      </c>
      <c r="R3262" s="16">
        <v>44349</v>
      </c>
      <c r="S3262" s="15" t="s">
        <v>7816</v>
      </c>
      <c r="T3262" s="16"/>
      <c r="U3262" s="15"/>
    </row>
    <row r="3263" spans="1:21" x14ac:dyDescent="0.25">
      <c r="A3263" s="12">
        <v>839</v>
      </c>
      <c r="B3263" t="s">
        <v>1996</v>
      </c>
      <c r="C3263">
        <f>IFERROR(VLOOKUP(B3263,code!$F$1:$G$39,2,FALSE),"")</f>
        <v>11</v>
      </c>
      <c r="D3263" t="s">
        <v>875</v>
      </c>
      <c r="E3263" t="str">
        <f t="shared" si="248"/>
        <v>Female</v>
      </c>
      <c r="F3263" t="s">
        <v>7797</v>
      </c>
      <c r="G3263" s="12">
        <v>28</v>
      </c>
      <c r="H3263" s="14">
        <v>44576</v>
      </c>
      <c r="I3263" s="24">
        <f t="shared" si="250"/>
        <v>44576</v>
      </c>
      <c r="J3263" s="14"/>
      <c r="K3263" s="14" t="str">
        <f>_xlfn.IFNA(VLOOKUP(D3263,code!F:G,1,FALSE),"")</f>
        <v/>
      </c>
      <c r="L3263" s="15">
        <v>0</v>
      </c>
      <c r="M3263" s="15" t="str">
        <f t="shared" si="249"/>
        <v>__</v>
      </c>
      <c r="N3263" s="15"/>
      <c r="O3263" s="15">
        <f>VLOOKUP(M3263,code!A:C,3,FALSE)</f>
        <v>0</v>
      </c>
      <c r="P3263" s="16"/>
      <c r="Q3263" s="15"/>
      <c r="R3263" s="16"/>
      <c r="S3263" s="15"/>
      <c r="T3263" s="16"/>
      <c r="U3263" s="15"/>
    </row>
    <row r="3264" spans="1:21" x14ac:dyDescent="0.25">
      <c r="A3264" s="12">
        <v>849</v>
      </c>
      <c r="B3264" t="s">
        <v>1996</v>
      </c>
      <c r="C3264">
        <f>IFERROR(VLOOKUP(B3264,code!$F$1:$G$39,2,FALSE),"")</f>
        <v>11</v>
      </c>
      <c r="D3264" t="s">
        <v>885</v>
      </c>
      <c r="E3264" t="str">
        <f t="shared" si="248"/>
        <v>Male</v>
      </c>
      <c r="F3264" t="s">
        <v>7798</v>
      </c>
      <c r="G3264" s="12">
        <v>48</v>
      </c>
      <c r="H3264" s="14">
        <v>44576</v>
      </c>
      <c r="I3264" s="24">
        <f t="shared" si="250"/>
        <v>44576</v>
      </c>
      <c r="J3264" s="14">
        <f>MAX(P3264,R3264,T3264)</f>
        <v>44332</v>
      </c>
      <c r="K3264" s="14" t="str">
        <f>_xlfn.IFNA(VLOOKUP(D3264,code!F:G,1,FALSE),"")</f>
        <v/>
      </c>
      <c r="L3264" s="15">
        <v>2</v>
      </c>
      <c r="M3264" s="15" t="str">
        <f t="shared" si="249"/>
        <v>北京生物_北京生物_</v>
      </c>
      <c r="N3264" s="15" t="str">
        <f>VLOOKUP(M3264,code!A:B,2,FALSE)</f>
        <v>PP</v>
      </c>
      <c r="O3264" s="15" t="str">
        <f>VLOOKUP(M3264,code!A:C,3,FALSE)</f>
        <v>N</v>
      </c>
      <c r="P3264" s="16">
        <v>44296</v>
      </c>
      <c r="Q3264" s="15" t="s">
        <v>7816</v>
      </c>
      <c r="R3264" s="16">
        <v>44332</v>
      </c>
      <c r="S3264" s="15" t="s">
        <v>7816</v>
      </c>
      <c r="T3264" s="16"/>
      <c r="U3264" s="15"/>
    </row>
    <row r="3265" spans="1:21" x14ac:dyDescent="0.25">
      <c r="A3265" s="12">
        <v>75</v>
      </c>
      <c r="B3265" t="s">
        <v>7793</v>
      </c>
      <c r="C3265">
        <f>IFERROR(VLOOKUP(B3265,code!$F$1:$G$39,2,FALSE),"")</f>
        <v>1</v>
      </c>
      <c r="D3265" t="s">
        <v>116</v>
      </c>
      <c r="E3265" t="str">
        <f t="shared" si="248"/>
        <v>Male</v>
      </c>
      <c r="F3265" t="s">
        <v>7798</v>
      </c>
      <c r="G3265" s="12">
        <v>38</v>
      </c>
      <c r="H3265" s="14" t="s">
        <v>7826</v>
      </c>
      <c r="I3265" s="24">
        <f t="shared" si="250"/>
        <v>44569</v>
      </c>
      <c r="J3265" s="14">
        <f>MAX(P3265,R3265,T3265)</f>
        <v>44374</v>
      </c>
      <c r="K3265" s="14" t="str">
        <f>_xlfn.IFNA(VLOOKUP(D3265,code!F:G,1,FALSE),"")</f>
        <v/>
      </c>
      <c r="L3265" s="15">
        <v>2</v>
      </c>
      <c r="M3265" s="15" t="str">
        <f t="shared" si="249"/>
        <v>北京科兴中维_兰州生物_</v>
      </c>
      <c r="N3265" s="15" t="str">
        <f>VLOOKUP(M3265,code!A:B,2,FALSE)</f>
        <v>VP</v>
      </c>
      <c r="O3265" s="15" t="str">
        <f>VLOOKUP(M3265,code!A:C,3,FALSE)</f>
        <v>Y</v>
      </c>
      <c r="P3265" s="16">
        <v>44347</v>
      </c>
      <c r="Q3265" s="15" t="s">
        <v>7815</v>
      </c>
      <c r="R3265" s="16">
        <v>44374</v>
      </c>
      <c r="S3265" s="15" t="s">
        <v>7817</v>
      </c>
      <c r="T3265" s="16"/>
      <c r="U3265" s="15"/>
    </row>
    <row r="3266" spans="1:21" x14ac:dyDescent="0.25">
      <c r="A3266" s="12">
        <v>853</v>
      </c>
      <c r="B3266" t="s">
        <v>1996</v>
      </c>
      <c r="C3266">
        <f>IFERROR(VLOOKUP(B3266,code!$F$1:$G$39,2,FALSE),"")</f>
        <v>11</v>
      </c>
      <c r="D3266" t="s">
        <v>889</v>
      </c>
      <c r="E3266" t="str">
        <f t="shared" ref="E3266:E3329" si="253">IF(F3266="男","Male",IF(F3266="女", "Female", ""))</f>
        <v>Male</v>
      </c>
      <c r="F3266" t="s">
        <v>7798</v>
      </c>
      <c r="G3266" s="12">
        <v>40</v>
      </c>
      <c r="H3266" s="14">
        <v>44576</v>
      </c>
      <c r="I3266" s="24">
        <f t="shared" si="250"/>
        <v>44576</v>
      </c>
      <c r="J3266" s="14">
        <f>MAX(P3266,R3266,T3266)</f>
        <v>44386</v>
      </c>
      <c r="K3266" s="14" t="str">
        <f>_xlfn.IFNA(VLOOKUP(D3266,code!F:G,1,FALSE),"")</f>
        <v/>
      </c>
      <c r="L3266" s="15">
        <v>2</v>
      </c>
      <c r="M3266" s="15" t="str">
        <f t="shared" ref="M3266:M3329" si="254">Q3266&amp;"_"&amp;S3266&amp;"_"&amp;U3266</f>
        <v>北京科兴中维_北京科兴中维_</v>
      </c>
      <c r="N3266" s="15" t="str">
        <f>VLOOKUP(M3266,code!A:B,2,FALSE)</f>
        <v>VV</v>
      </c>
      <c r="O3266" s="15" t="str">
        <f>VLOOKUP(M3266,code!A:C,3,FALSE)</f>
        <v>N</v>
      </c>
      <c r="P3266" s="16">
        <v>44357</v>
      </c>
      <c r="Q3266" s="15" t="s">
        <v>7815</v>
      </c>
      <c r="R3266" s="16">
        <v>44386</v>
      </c>
      <c r="S3266" s="15" t="s">
        <v>7815</v>
      </c>
      <c r="T3266" s="16"/>
      <c r="U3266" s="15"/>
    </row>
    <row r="3267" spans="1:21" x14ac:dyDescent="0.25">
      <c r="A3267" s="12">
        <v>857</v>
      </c>
      <c r="B3267" t="s">
        <v>1996</v>
      </c>
      <c r="C3267">
        <f>IFERROR(VLOOKUP(B3267,code!$F$1:$G$39,2,FALSE),"")</f>
        <v>11</v>
      </c>
      <c r="D3267" t="s">
        <v>893</v>
      </c>
      <c r="E3267" t="str">
        <f t="shared" si="253"/>
        <v>Male</v>
      </c>
      <c r="F3267" t="s">
        <v>7798</v>
      </c>
      <c r="G3267" s="12">
        <v>1</v>
      </c>
      <c r="H3267" s="14">
        <v>44576</v>
      </c>
      <c r="I3267" s="24">
        <f t="shared" ref="I3267:I3330" si="255">IFERROR(DATEVALUE(H3267),H3267)</f>
        <v>44576</v>
      </c>
      <c r="J3267" s="14"/>
      <c r="K3267" s="14" t="str">
        <f>_xlfn.IFNA(VLOOKUP(D3267,code!F:G,1,FALSE),"")</f>
        <v/>
      </c>
      <c r="L3267" s="15">
        <v>0</v>
      </c>
      <c r="M3267" s="15" t="str">
        <f t="shared" si="254"/>
        <v>__</v>
      </c>
      <c r="N3267" s="15"/>
      <c r="O3267" s="15">
        <f>VLOOKUP(M3267,code!A:C,3,FALSE)</f>
        <v>0</v>
      </c>
      <c r="P3267" s="16"/>
      <c r="Q3267" s="15"/>
      <c r="R3267" s="16"/>
      <c r="S3267" s="15"/>
      <c r="T3267" s="16"/>
      <c r="U3267" s="15"/>
    </row>
    <row r="3268" spans="1:21" x14ac:dyDescent="0.25">
      <c r="A3268" s="12">
        <v>858</v>
      </c>
      <c r="B3268" t="s">
        <v>1996</v>
      </c>
      <c r="C3268">
        <f>IFERROR(VLOOKUP(B3268,code!$F$1:$G$39,2,FALSE),"")</f>
        <v>11</v>
      </c>
      <c r="D3268" t="s">
        <v>894</v>
      </c>
      <c r="E3268" t="str">
        <f t="shared" si="253"/>
        <v>Female</v>
      </c>
      <c r="F3268" t="s">
        <v>7797</v>
      </c>
      <c r="G3268" s="12">
        <v>1</v>
      </c>
      <c r="H3268" s="14">
        <v>44576</v>
      </c>
      <c r="I3268" s="24">
        <f t="shared" si="255"/>
        <v>44576</v>
      </c>
      <c r="J3268" s="14"/>
      <c r="K3268" s="14" t="str">
        <f>_xlfn.IFNA(VLOOKUP(D3268,code!F:G,1,FALSE),"")</f>
        <v/>
      </c>
      <c r="L3268" s="15">
        <v>0</v>
      </c>
      <c r="M3268" s="15" t="str">
        <f t="shared" si="254"/>
        <v>__</v>
      </c>
      <c r="N3268" s="15"/>
      <c r="O3268" s="15">
        <f>VLOOKUP(M3268,code!A:C,3,FALSE)</f>
        <v>0</v>
      </c>
      <c r="P3268" s="16"/>
      <c r="Q3268" s="15"/>
      <c r="R3268" s="16"/>
      <c r="S3268" s="15"/>
      <c r="T3268" s="16"/>
      <c r="U3268" s="15"/>
    </row>
    <row r="3269" spans="1:21" x14ac:dyDescent="0.25">
      <c r="A3269" s="12">
        <v>859</v>
      </c>
      <c r="B3269" t="s">
        <v>1996</v>
      </c>
      <c r="C3269">
        <f>IFERROR(VLOOKUP(B3269,code!$F$1:$G$39,2,FALSE),"")</f>
        <v>11</v>
      </c>
      <c r="D3269" t="s">
        <v>895</v>
      </c>
      <c r="E3269" t="str">
        <f t="shared" si="253"/>
        <v>Male</v>
      </c>
      <c r="F3269" t="s">
        <v>7798</v>
      </c>
      <c r="G3269" s="12">
        <v>0</v>
      </c>
      <c r="H3269" s="14">
        <v>44576</v>
      </c>
      <c r="I3269" s="24">
        <f t="shared" si="255"/>
        <v>44576</v>
      </c>
      <c r="J3269" s="14">
        <f>MAX(P3269,R3269,T3269)</f>
        <v>44544</v>
      </c>
      <c r="K3269" s="14" t="str">
        <f>_xlfn.IFNA(VLOOKUP(D3269,code!F:G,1,FALSE),"")</f>
        <v/>
      </c>
      <c r="L3269" s="15">
        <v>2</v>
      </c>
      <c r="M3269" s="15" t="str">
        <f t="shared" si="254"/>
        <v>科兴（大连）_北京科兴中维_</v>
      </c>
      <c r="N3269" s="15" t="str">
        <f>VLOOKUP(M3269,code!A:B,2,FALSE)</f>
        <v>VV</v>
      </c>
      <c r="O3269" s="15" t="str">
        <f>VLOOKUP(M3269,code!A:C,3,FALSE)</f>
        <v>N</v>
      </c>
      <c r="P3269" s="16">
        <v>44523</v>
      </c>
      <c r="Q3269" s="15" t="s">
        <v>7844</v>
      </c>
      <c r="R3269" s="16">
        <v>44544</v>
      </c>
      <c r="S3269" s="15" t="s">
        <v>7815</v>
      </c>
      <c r="T3269" s="16"/>
      <c r="U3269" s="15"/>
    </row>
    <row r="3270" spans="1:21" x14ac:dyDescent="0.25">
      <c r="A3270" s="12">
        <v>860</v>
      </c>
      <c r="B3270" t="s">
        <v>1996</v>
      </c>
      <c r="C3270">
        <f>IFERROR(VLOOKUP(B3270,code!$F$1:$G$39,2,FALSE),"")</f>
        <v>11</v>
      </c>
      <c r="D3270" t="s">
        <v>896</v>
      </c>
      <c r="E3270" t="str">
        <f t="shared" si="253"/>
        <v>Female</v>
      </c>
      <c r="F3270" t="s">
        <v>7797</v>
      </c>
      <c r="G3270" s="12">
        <v>0</v>
      </c>
      <c r="H3270" s="14">
        <v>44576</v>
      </c>
      <c r="I3270" s="24">
        <f t="shared" si="255"/>
        <v>44576</v>
      </c>
      <c r="J3270" s="14">
        <f>MAX(P3270,R3270,T3270)</f>
        <v>44544</v>
      </c>
      <c r="K3270" s="14" t="str">
        <f>_xlfn.IFNA(VLOOKUP(D3270,code!F:G,1,FALSE),"")</f>
        <v/>
      </c>
      <c r="L3270" s="15">
        <v>2</v>
      </c>
      <c r="M3270" s="15" t="str">
        <f t="shared" si="254"/>
        <v>科兴（大连）_北京科兴中维_</v>
      </c>
      <c r="N3270" s="15" t="str">
        <f>VLOOKUP(M3270,code!A:B,2,FALSE)</f>
        <v>VV</v>
      </c>
      <c r="O3270" s="15" t="str">
        <f>VLOOKUP(M3270,code!A:C,3,FALSE)</f>
        <v>N</v>
      </c>
      <c r="P3270" s="16">
        <v>44523</v>
      </c>
      <c r="Q3270" s="15" t="s">
        <v>7844</v>
      </c>
      <c r="R3270" s="16">
        <v>44544</v>
      </c>
      <c r="S3270" s="15" t="s">
        <v>7815</v>
      </c>
      <c r="T3270" s="16"/>
      <c r="U3270" s="15"/>
    </row>
    <row r="3271" spans="1:21" x14ac:dyDescent="0.25">
      <c r="A3271" s="12">
        <v>861</v>
      </c>
      <c r="B3271" t="s">
        <v>1996</v>
      </c>
      <c r="C3271">
        <f>IFERROR(VLOOKUP(B3271,code!$F$1:$G$39,2,FALSE),"")</f>
        <v>11</v>
      </c>
      <c r="D3271" t="s">
        <v>897</v>
      </c>
      <c r="E3271" t="str">
        <f t="shared" si="253"/>
        <v>Female</v>
      </c>
      <c r="F3271" t="s">
        <v>7797</v>
      </c>
      <c r="G3271" s="12">
        <v>3</v>
      </c>
      <c r="H3271" s="14">
        <v>44576</v>
      </c>
      <c r="I3271" s="24">
        <f t="shared" si="255"/>
        <v>44576</v>
      </c>
      <c r="J3271" s="14">
        <f>MAX(P3271,R3271,T3271)</f>
        <v>44542</v>
      </c>
      <c r="K3271" s="14" t="str">
        <f>_xlfn.IFNA(VLOOKUP(D3271,code!F:G,1,FALSE),"")</f>
        <v/>
      </c>
      <c r="L3271" s="15">
        <v>2</v>
      </c>
      <c r="M3271" s="15" t="str">
        <f t="shared" si="254"/>
        <v>成都生物_兰州生物_</v>
      </c>
      <c r="N3271" s="15" t="str">
        <f>VLOOKUP(M3271,code!A:B,2,FALSE)</f>
        <v>PP</v>
      </c>
      <c r="O3271" s="15" t="str">
        <f>VLOOKUP(M3271,code!A:C,3,FALSE)</f>
        <v>N</v>
      </c>
      <c r="P3271" s="16">
        <v>44520</v>
      </c>
      <c r="Q3271" s="15" t="s">
        <v>7819</v>
      </c>
      <c r="R3271" s="16">
        <v>44542</v>
      </c>
      <c r="S3271" s="15" t="s">
        <v>7817</v>
      </c>
      <c r="T3271" s="16"/>
      <c r="U3271" s="15"/>
    </row>
    <row r="3272" spans="1:21" x14ac:dyDescent="0.25">
      <c r="A3272" s="12">
        <v>863</v>
      </c>
      <c r="B3272" t="s">
        <v>1996</v>
      </c>
      <c r="C3272">
        <f>IFERROR(VLOOKUP(B3272,code!$F$1:$G$39,2,FALSE),"")</f>
        <v>11</v>
      </c>
      <c r="D3272" t="s">
        <v>899</v>
      </c>
      <c r="E3272" t="str">
        <f t="shared" si="253"/>
        <v>Female</v>
      </c>
      <c r="F3272" t="s">
        <v>7797</v>
      </c>
      <c r="G3272" s="12">
        <v>46</v>
      </c>
      <c r="H3272" s="14">
        <v>44576</v>
      </c>
      <c r="I3272" s="24">
        <f t="shared" si="255"/>
        <v>44576</v>
      </c>
      <c r="J3272" s="14"/>
      <c r="K3272" s="14" t="str">
        <f>_xlfn.IFNA(VLOOKUP(D3272,code!F:G,1,FALSE),"")</f>
        <v/>
      </c>
      <c r="L3272" s="15">
        <v>0</v>
      </c>
      <c r="M3272" s="15" t="str">
        <f t="shared" si="254"/>
        <v>__</v>
      </c>
      <c r="N3272" s="15"/>
      <c r="O3272" s="15">
        <f>VLOOKUP(M3272,code!A:C,3,FALSE)</f>
        <v>0</v>
      </c>
      <c r="P3272" s="16"/>
      <c r="Q3272" s="15"/>
      <c r="R3272" s="16"/>
      <c r="S3272" s="15"/>
      <c r="T3272" s="16"/>
      <c r="U3272" s="15"/>
    </row>
    <row r="3273" spans="1:21" x14ac:dyDescent="0.25">
      <c r="A3273" s="12">
        <v>864</v>
      </c>
      <c r="B3273" t="s">
        <v>1996</v>
      </c>
      <c r="C3273">
        <f>IFERROR(VLOOKUP(B3273,code!$F$1:$G$39,2,FALSE),"")</f>
        <v>11</v>
      </c>
      <c r="D3273" t="s">
        <v>900</v>
      </c>
      <c r="E3273" t="str">
        <f t="shared" si="253"/>
        <v>Male</v>
      </c>
      <c r="F3273" t="s">
        <v>7798</v>
      </c>
      <c r="G3273" s="12">
        <v>49</v>
      </c>
      <c r="H3273" s="14">
        <v>44576</v>
      </c>
      <c r="I3273" s="24">
        <f t="shared" si="255"/>
        <v>44576</v>
      </c>
      <c r="J3273" s="14">
        <f>MAX(P3273,R3273,T3273)</f>
        <v>44353</v>
      </c>
      <c r="K3273" s="14" t="str">
        <f>_xlfn.IFNA(VLOOKUP(D3273,code!F:G,1,FALSE),"")</f>
        <v/>
      </c>
      <c r="L3273" s="15">
        <v>2</v>
      </c>
      <c r="M3273" s="15" t="str">
        <f t="shared" si="254"/>
        <v>北京生物_北京生物_</v>
      </c>
      <c r="N3273" s="15" t="str">
        <f>VLOOKUP(M3273,code!A:B,2,FALSE)</f>
        <v>PP</v>
      </c>
      <c r="O3273" s="15" t="str">
        <f>VLOOKUP(M3273,code!A:C,3,FALSE)</f>
        <v>N</v>
      </c>
      <c r="P3273" s="16">
        <v>44305</v>
      </c>
      <c r="Q3273" s="15" t="s">
        <v>7816</v>
      </c>
      <c r="R3273" s="16">
        <v>44353</v>
      </c>
      <c r="S3273" s="15" t="s">
        <v>7816</v>
      </c>
      <c r="T3273" s="16"/>
      <c r="U3273" s="15"/>
    </row>
    <row r="3274" spans="1:21" x14ac:dyDescent="0.25">
      <c r="A3274" s="12">
        <v>868</v>
      </c>
      <c r="B3274" t="s">
        <v>1996</v>
      </c>
      <c r="C3274">
        <f>IFERROR(VLOOKUP(B3274,code!$F$1:$G$39,2,FALSE),"")</f>
        <v>11</v>
      </c>
      <c r="D3274" t="s">
        <v>904</v>
      </c>
      <c r="E3274" t="str">
        <f t="shared" si="253"/>
        <v>Male</v>
      </c>
      <c r="F3274" t="s">
        <v>7798</v>
      </c>
      <c r="G3274" s="12">
        <v>60</v>
      </c>
      <c r="H3274" s="14">
        <v>44576</v>
      </c>
      <c r="I3274" s="24">
        <f t="shared" si="255"/>
        <v>44576</v>
      </c>
      <c r="J3274" s="14"/>
      <c r="K3274" s="14" t="str">
        <f>_xlfn.IFNA(VLOOKUP(D3274,code!F:G,1,FALSE),"")</f>
        <v/>
      </c>
      <c r="L3274" s="15">
        <v>0</v>
      </c>
      <c r="M3274" s="15" t="str">
        <f t="shared" si="254"/>
        <v>__</v>
      </c>
      <c r="N3274" s="15"/>
      <c r="O3274" s="15">
        <f>VLOOKUP(M3274,code!A:C,3,FALSE)</f>
        <v>0</v>
      </c>
      <c r="P3274" s="16"/>
      <c r="Q3274" s="15"/>
      <c r="R3274" s="16"/>
      <c r="S3274" s="15"/>
      <c r="T3274" s="16"/>
      <c r="U3274" s="15"/>
    </row>
    <row r="3275" spans="1:21" x14ac:dyDescent="0.25">
      <c r="A3275" s="12">
        <v>869</v>
      </c>
      <c r="B3275" t="s">
        <v>1996</v>
      </c>
      <c r="C3275">
        <f>IFERROR(VLOOKUP(B3275,code!$F$1:$G$39,2,FALSE),"")</f>
        <v>11</v>
      </c>
      <c r="D3275" t="s">
        <v>905</v>
      </c>
      <c r="E3275" t="str">
        <f t="shared" si="253"/>
        <v>Female</v>
      </c>
      <c r="F3275" t="s">
        <v>7797</v>
      </c>
      <c r="G3275" s="12">
        <v>62</v>
      </c>
      <c r="H3275" s="14">
        <v>44576</v>
      </c>
      <c r="I3275" s="24">
        <f t="shared" si="255"/>
        <v>44576</v>
      </c>
      <c r="J3275" s="14"/>
      <c r="K3275" s="14" t="str">
        <f>_xlfn.IFNA(VLOOKUP(D3275,code!F:G,1,FALSE),"")</f>
        <v/>
      </c>
      <c r="L3275" s="15">
        <v>0</v>
      </c>
      <c r="M3275" s="15" t="str">
        <f t="shared" si="254"/>
        <v>__</v>
      </c>
      <c r="N3275" s="15"/>
      <c r="O3275" s="15">
        <f>VLOOKUP(M3275,code!A:C,3,FALSE)</f>
        <v>0</v>
      </c>
      <c r="P3275" s="16"/>
      <c r="Q3275" s="15"/>
      <c r="R3275" s="16"/>
      <c r="S3275" s="15"/>
      <c r="T3275" s="16"/>
      <c r="U3275" s="15"/>
    </row>
    <row r="3276" spans="1:21" x14ac:dyDescent="0.25">
      <c r="A3276" s="12">
        <v>870</v>
      </c>
      <c r="B3276" t="s">
        <v>1996</v>
      </c>
      <c r="C3276">
        <f>IFERROR(VLOOKUP(B3276,code!$F$1:$G$39,2,FALSE),"")</f>
        <v>11</v>
      </c>
      <c r="D3276" t="s">
        <v>906</v>
      </c>
      <c r="E3276" t="str">
        <f t="shared" si="253"/>
        <v>Female</v>
      </c>
      <c r="F3276" t="s">
        <v>7797</v>
      </c>
      <c r="G3276" s="12">
        <v>11</v>
      </c>
      <c r="H3276" s="14">
        <v>44576</v>
      </c>
      <c r="I3276" s="24">
        <f t="shared" si="255"/>
        <v>44576</v>
      </c>
      <c r="J3276" s="14"/>
      <c r="K3276" s="14" t="str">
        <f>_xlfn.IFNA(VLOOKUP(D3276,code!F:G,1,FALSE),"")</f>
        <v/>
      </c>
      <c r="L3276" s="15">
        <v>0</v>
      </c>
      <c r="M3276" s="15" t="str">
        <f t="shared" si="254"/>
        <v>__</v>
      </c>
      <c r="N3276" s="15"/>
      <c r="O3276" s="15">
        <f>VLOOKUP(M3276,code!A:C,3,FALSE)</f>
        <v>0</v>
      </c>
      <c r="P3276" s="16"/>
      <c r="Q3276" s="15"/>
      <c r="R3276" s="16"/>
      <c r="S3276" s="15"/>
      <c r="T3276" s="16"/>
      <c r="U3276" s="15"/>
    </row>
    <row r="3277" spans="1:21" x14ac:dyDescent="0.25">
      <c r="A3277" s="12">
        <v>871</v>
      </c>
      <c r="B3277" t="s">
        <v>1996</v>
      </c>
      <c r="C3277">
        <f>IFERROR(VLOOKUP(B3277,code!$F$1:$G$39,2,FALSE),"")</f>
        <v>11</v>
      </c>
      <c r="D3277" t="s">
        <v>907</v>
      </c>
      <c r="E3277" t="str">
        <f t="shared" si="253"/>
        <v>Male</v>
      </c>
      <c r="F3277" t="s">
        <v>7798</v>
      </c>
      <c r="G3277" s="12">
        <v>60</v>
      </c>
      <c r="H3277" s="14">
        <v>44576</v>
      </c>
      <c r="I3277" s="24">
        <f t="shared" si="255"/>
        <v>44576</v>
      </c>
      <c r="J3277" s="14"/>
      <c r="K3277" s="14" t="str">
        <f>_xlfn.IFNA(VLOOKUP(D3277,code!F:G,1,FALSE),"")</f>
        <v/>
      </c>
      <c r="L3277" s="15">
        <v>0</v>
      </c>
      <c r="M3277" s="15" t="str">
        <f t="shared" si="254"/>
        <v>__</v>
      </c>
      <c r="N3277" s="15"/>
      <c r="O3277" s="15">
        <f>VLOOKUP(M3277,code!A:C,3,FALSE)</f>
        <v>0</v>
      </c>
      <c r="P3277" s="16"/>
      <c r="Q3277" s="15"/>
      <c r="R3277" s="16"/>
      <c r="S3277" s="15"/>
      <c r="T3277" s="16"/>
      <c r="U3277" s="15"/>
    </row>
    <row r="3278" spans="1:21" x14ac:dyDescent="0.25">
      <c r="A3278" s="12">
        <v>872</v>
      </c>
      <c r="B3278" t="s">
        <v>1996</v>
      </c>
      <c r="C3278">
        <f>IFERROR(VLOOKUP(B3278,code!$F$1:$G$39,2,FALSE),"")</f>
        <v>11</v>
      </c>
      <c r="D3278" t="s">
        <v>908</v>
      </c>
      <c r="E3278" t="str">
        <f t="shared" si="253"/>
        <v>Female</v>
      </c>
      <c r="F3278" t="s">
        <v>7797</v>
      </c>
      <c r="G3278" s="12">
        <v>51</v>
      </c>
      <c r="H3278" s="14">
        <v>44576</v>
      </c>
      <c r="I3278" s="24">
        <f t="shared" si="255"/>
        <v>44576</v>
      </c>
      <c r="J3278" s="14"/>
      <c r="K3278" s="14" t="str">
        <f>_xlfn.IFNA(VLOOKUP(D3278,code!F:G,1,FALSE),"")</f>
        <v/>
      </c>
      <c r="L3278" s="15">
        <v>0</v>
      </c>
      <c r="M3278" s="15" t="str">
        <f t="shared" si="254"/>
        <v>__</v>
      </c>
      <c r="N3278" s="15"/>
      <c r="O3278" s="15">
        <f>VLOOKUP(M3278,code!A:C,3,FALSE)</f>
        <v>0</v>
      </c>
      <c r="P3278" s="16"/>
      <c r="Q3278" s="15"/>
      <c r="R3278" s="16"/>
      <c r="S3278" s="15"/>
      <c r="T3278" s="16"/>
      <c r="U3278" s="15"/>
    </row>
    <row r="3279" spans="1:21" x14ac:dyDescent="0.25">
      <c r="A3279" s="12">
        <v>873</v>
      </c>
      <c r="B3279" t="s">
        <v>1996</v>
      </c>
      <c r="C3279">
        <f>IFERROR(VLOOKUP(B3279,code!$F$1:$G$39,2,FALSE),"")</f>
        <v>11</v>
      </c>
      <c r="D3279" t="s">
        <v>909</v>
      </c>
      <c r="E3279" t="str">
        <f t="shared" si="253"/>
        <v>Female</v>
      </c>
      <c r="F3279" t="s">
        <v>7797</v>
      </c>
      <c r="G3279" s="12">
        <v>51</v>
      </c>
      <c r="H3279" s="14">
        <v>44576</v>
      </c>
      <c r="I3279" s="24">
        <f t="shared" si="255"/>
        <v>44576</v>
      </c>
      <c r="J3279" s="14"/>
      <c r="K3279" s="14" t="str">
        <f>_xlfn.IFNA(VLOOKUP(D3279,code!F:G,1,FALSE),"")</f>
        <v/>
      </c>
      <c r="L3279" s="15">
        <v>0</v>
      </c>
      <c r="M3279" s="15" t="str">
        <f t="shared" si="254"/>
        <v>__</v>
      </c>
      <c r="N3279" s="15"/>
      <c r="O3279" s="15">
        <f>VLOOKUP(M3279,code!A:C,3,FALSE)</f>
        <v>0</v>
      </c>
      <c r="P3279" s="16"/>
      <c r="Q3279" s="15"/>
      <c r="R3279" s="16"/>
      <c r="S3279" s="15"/>
      <c r="T3279" s="16"/>
      <c r="U3279" s="15"/>
    </row>
    <row r="3280" spans="1:21" x14ac:dyDescent="0.25">
      <c r="A3280" s="12">
        <v>875</v>
      </c>
      <c r="B3280" t="s">
        <v>1996</v>
      </c>
      <c r="C3280">
        <f>IFERROR(VLOOKUP(B3280,code!$F$1:$G$39,2,FALSE),"")</f>
        <v>11</v>
      </c>
      <c r="D3280" t="s">
        <v>911</v>
      </c>
      <c r="E3280" t="str">
        <f t="shared" si="253"/>
        <v>Male</v>
      </c>
      <c r="F3280" t="s">
        <v>7798</v>
      </c>
      <c r="G3280" s="12">
        <v>20</v>
      </c>
      <c r="H3280" s="14">
        <v>44576</v>
      </c>
      <c r="I3280" s="24">
        <f t="shared" si="255"/>
        <v>44576</v>
      </c>
      <c r="J3280" s="14">
        <f>MAX(P3280,R3280,T3280)</f>
        <v>44296</v>
      </c>
      <c r="K3280" s="14" t="str">
        <f>_xlfn.IFNA(VLOOKUP(D3280,code!F:G,1,FALSE),"")</f>
        <v/>
      </c>
      <c r="L3280" s="15">
        <v>1</v>
      </c>
      <c r="M3280" s="15" t="str">
        <f t="shared" si="254"/>
        <v>北京生物__</v>
      </c>
      <c r="N3280" s="15" t="str">
        <f>VLOOKUP(M3280,code!A:B,2,FALSE)</f>
        <v>P</v>
      </c>
      <c r="O3280" s="15" t="str">
        <f>VLOOKUP(M3280,code!A:C,3,FALSE)</f>
        <v>N</v>
      </c>
      <c r="P3280" s="16">
        <v>44296</v>
      </c>
      <c r="Q3280" s="15" t="s">
        <v>7816</v>
      </c>
      <c r="R3280" s="16"/>
      <c r="S3280" s="15"/>
      <c r="T3280" s="16"/>
      <c r="U3280" s="15"/>
    </row>
    <row r="3281" spans="1:21" x14ac:dyDescent="0.25">
      <c r="A3281" s="12">
        <v>876</v>
      </c>
      <c r="B3281" t="s">
        <v>1996</v>
      </c>
      <c r="C3281">
        <f>IFERROR(VLOOKUP(B3281,code!$F$1:$G$39,2,FALSE),"")</f>
        <v>11</v>
      </c>
      <c r="D3281" t="s">
        <v>912</v>
      </c>
      <c r="E3281" t="str">
        <f t="shared" si="253"/>
        <v>Male</v>
      </c>
      <c r="F3281" t="s">
        <v>7798</v>
      </c>
      <c r="G3281" s="12">
        <v>10</v>
      </c>
      <c r="H3281" s="14">
        <v>44576</v>
      </c>
      <c r="I3281" s="24">
        <f t="shared" si="255"/>
        <v>44576</v>
      </c>
      <c r="J3281" s="14">
        <f>MAX(P3281,R3281,T3281)</f>
        <v>44541</v>
      </c>
      <c r="K3281" s="14" t="str">
        <f>_xlfn.IFNA(VLOOKUP(D3281,code!F:G,1,FALSE),"")</f>
        <v/>
      </c>
      <c r="L3281" s="15">
        <v>2</v>
      </c>
      <c r="M3281" s="15" t="str">
        <f t="shared" si="254"/>
        <v>成都生物_兰州生物_</v>
      </c>
      <c r="N3281" s="15" t="str">
        <f>VLOOKUP(M3281,code!A:B,2,FALSE)</f>
        <v>PP</v>
      </c>
      <c r="O3281" s="15" t="str">
        <f>VLOOKUP(M3281,code!A:C,3,FALSE)</f>
        <v>N</v>
      </c>
      <c r="P3281" s="16">
        <v>44503</v>
      </c>
      <c r="Q3281" s="15" t="s">
        <v>7819</v>
      </c>
      <c r="R3281" s="16">
        <v>44541</v>
      </c>
      <c r="S3281" s="15" t="s">
        <v>7817</v>
      </c>
      <c r="T3281" s="16"/>
      <c r="U3281" s="15"/>
    </row>
    <row r="3282" spans="1:21" x14ac:dyDescent="0.25">
      <c r="A3282" s="12">
        <v>877</v>
      </c>
      <c r="B3282" t="s">
        <v>1996</v>
      </c>
      <c r="C3282">
        <f>IFERROR(VLOOKUP(B3282,code!$F$1:$G$39,2,FALSE),"")</f>
        <v>11</v>
      </c>
      <c r="D3282" t="s">
        <v>913</v>
      </c>
      <c r="E3282" t="str">
        <f t="shared" si="253"/>
        <v>Female</v>
      </c>
      <c r="F3282" t="s">
        <v>7797</v>
      </c>
      <c r="G3282" s="12">
        <v>41</v>
      </c>
      <c r="H3282" s="14">
        <v>44576</v>
      </c>
      <c r="I3282" s="24">
        <f t="shared" si="255"/>
        <v>44576</v>
      </c>
      <c r="J3282" s="14"/>
      <c r="K3282" s="14" t="str">
        <f>_xlfn.IFNA(VLOOKUP(D3282,code!F:G,1,FALSE),"")</f>
        <v/>
      </c>
      <c r="L3282" s="15">
        <v>0</v>
      </c>
      <c r="M3282" s="15" t="str">
        <f t="shared" si="254"/>
        <v>__</v>
      </c>
      <c r="N3282" s="15"/>
      <c r="O3282" s="15">
        <f>VLOOKUP(M3282,code!A:C,3,FALSE)</f>
        <v>0</v>
      </c>
      <c r="P3282" s="16"/>
      <c r="Q3282" s="15"/>
      <c r="R3282" s="16"/>
      <c r="S3282" s="15"/>
      <c r="T3282" s="16"/>
      <c r="U3282" s="15"/>
    </row>
    <row r="3283" spans="1:21" x14ac:dyDescent="0.25">
      <c r="A3283" s="12">
        <v>879</v>
      </c>
      <c r="B3283" t="s">
        <v>1996</v>
      </c>
      <c r="C3283">
        <f>IFERROR(VLOOKUP(B3283,code!$F$1:$G$39,2,FALSE),"")</f>
        <v>11</v>
      </c>
      <c r="D3283" t="s">
        <v>915</v>
      </c>
      <c r="E3283" t="str">
        <f t="shared" si="253"/>
        <v>Female</v>
      </c>
      <c r="F3283" t="s">
        <v>7797</v>
      </c>
      <c r="G3283" s="12">
        <v>45</v>
      </c>
      <c r="H3283" s="14">
        <v>44576</v>
      </c>
      <c r="I3283" s="24">
        <f t="shared" si="255"/>
        <v>44576</v>
      </c>
      <c r="J3283" s="14">
        <f>MAX(P3283,R3283,T3283)</f>
        <v>44332</v>
      </c>
      <c r="K3283" s="14" t="str">
        <f>_xlfn.IFNA(VLOOKUP(D3283,code!F:G,1,FALSE),"")</f>
        <v/>
      </c>
      <c r="L3283" s="15">
        <v>2</v>
      </c>
      <c r="M3283" s="15" t="str">
        <f t="shared" si="254"/>
        <v>北京生物_北京生物_</v>
      </c>
      <c r="N3283" s="15" t="str">
        <f>VLOOKUP(M3283,code!A:B,2,FALSE)</f>
        <v>PP</v>
      </c>
      <c r="O3283" s="15" t="str">
        <f>VLOOKUP(M3283,code!A:C,3,FALSE)</f>
        <v>N</v>
      </c>
      <c r="P3283" s="16">
        <v>44291</v>
      </c>
      <c r="Q3283" s="15" t="s">
        <v>7816</v>
      </c>
      <c r="R3283" s="16">
        <v>44332</v>
      </c>
      <c r="S3283" s="15" t="s">
        <v>7816</v>
      </c>
      <c r="T3283" s="16"/>
      <c r="U3283" s="15"/>
    </row>
    <row r="3284" spans="1:21" x14ac:dyDescent="0.25">
      <c r="A3284" s="12">
        <v>880</v>
      </c>
      <c r="B3284" t="s">
        <v>1996</v>
      </c>
      <c r="C3284">
        <f>IFERROR(VLOOKUP(B3284,code!$F$1:$G$39,2,FALSE),"")</f>
        <v>11</v>
      </c>
      <c r="D3284" t="s">
        <v>916</v>
      </c>
      <c r="E3284" t="str">
        <f t="shared" si="253"/>
        <v>Female</v>
      </c>
      <c r="F3284" t="s">
        <v>7797</v>
      </c>
      <c r="G3284" s="12">
        <v>19</v>
      </c>
      <c r="H3284" s="14">
        <v>44576</v>
      </c>
      <c r="I3284" s="24">
        <f t="shared" si="255"/>
        <v>44576</v>
      </c>
      <c r="J3284" s="14">
        <f>MAX(P3284,R3284,T3284)</f>
        <v>44436</v>
      </c>
      <c r="K3284" s="14" t="str">
        <f>_xlfn.IFNA(VLOOKUP(D3284,code!F:G,1,FALSE),"")</f>
        <v/>
      </c>
      <c r="L3284" s="15">
        <v>2</v>
      </c>
      <c r="M3284" s="15" t="str">
        <f t="shared" si="254"/>
        <v>北京科兴中维_北京科兴中维_</v>
      </c>
      <c r="N3284" s="15" t="str">
        <f>VLOOKUP(M3284,code!A:B,2,FALSE)</f>
        <v>VV</v>
      </c>
      <c r="O3284" s="15" t="str">
        <f>VLOOKUP(M3284,code!A:C,3,FALSE)</f>
        <v>N</v>
      </c>
      <c r="P3284" s="16">
        <v>44401</v>
      </c>
      <c r="Q3284" s="15" t="s">
        <v>7815</v>
      </c>
      <c r="R3284" s="16">
        <v>44436</v>
      </c>
      <c r="S3284" s="15" t="s">
        <v>7815</v>
      </c>
      <c r="T3284" s="16"/>
      <c r="U3284" s="15"/>
    </row>
    <row r="3285" spans="1:21" x14ac:dyDescent="0.25">
      <c r="A3285" s="12">
        <v>881</v>
      </c>
      <c r="B3285" t="s">
        <v>1996</v>
      </c>
      <c r="C3285">
        <f>IFERROR(VLOOKUP(B3285,code!$F$1:$G$39,2,FALSE),"")</f>
        <v>11</v>
      </c>
      <c r="D3285" t="s">
        <v>917</v>
      </c>
      <c r="E3285" t="str">
        <f t="shared" si="253"/>
        <v>Male</v>
      </c>
      <c r="F3285" t="s">
        <v>7798</v>
      </c>
      <c r="G3285" s="12">
        <v>46</v>
      </c>
      <c r="H3285" s="14">
        <v>44576</v>
      </c>
      <c r="I3285" s="24">
        <f t="shared" si="255"/>
        <v>44576</v>
      </c>
      <c r="J3285" s="14"/>
      <c r="K3285" s="14" t="str">
        <f>_xlfn.IFNA(VLOOKUP(D3285,code!F:G,1,FALSE),"")</f>
        <v/>
      </c>
      <c r="L3285" s="15">
        <v>0</v>
      </c>
      <c r="M3285" s="15" t="str">
        <f t="shared" si="254"/>
        <v>__</v>
      </c>
      <c r="N3285" s="15"/>
      <c r="O3285" s="15">
        <f>VLOOKUP(M3285,code!A:C,3,FALSE)</f>
        <v>0</v>
      </c>
      <c r="P3285" s="16"/>
      <c r="Q3285" s="15"/>
      <c r="R3285" s="16"/>
      <c r="S3285" s="15"/>
      <c r="T3285" s="16"/>
      <c r="U3285" s="15"/>
    </row>
    <row r="3286" spans="1:21" x14ac:dyDescent="0.25">
      <c r="A3286" s="12">
        <v>882</v>
      </c>
      <c r="B3286" t="s">
        <v>1996</v>
      </c>
      <c r="C3286">
        <f>IFERROR(VLOOKUP(B3286,code!$F$1:$G$39,2,FALSE),"")</f>
        <v>11</v>
      </c>
      <c r="D3286" t="s">
        <v>918</v>
      </c>
      <c r="E3286" t="str">
        <f t="shared" si="253"/>
        <v>Female</v>
      </c>
      <c r="F3286" t="s">
        <v>7797</v>
      </c>
      <c r="G3286" s="12">
        <v>27</v>
      </c>
      <c r="H3286" s="14">
        <v>44576</v>
      </c>
      <c r="I3286" s="24">
        <f t="shared" si="255"/>
        <v>44576</v>
      </c>
      <c r="J3286" s="14"/>
      <c r="K3286" s="14" t="str">
        <f>_xlfn.IFNA(VLOOKUP(D3286,code!F:G,1,FALSE),"")</f>
        <v/>
      </c>
      <c r="L3286" s="15">
        <v>0</v>
      </c>
      <c r="M3286" s="15" t="str">
        <f t="shared" si="254"/>
        <v>__</v>
      </c>
      <c r="N3286" s="15"/>
      <c r="O3286" s="15">
        <f>VLOOKUP(M3286,code!A:C,3,FALSE)</f>
        <v>0</v>
      </c>
      <c r="P3286" s="16"/>
      <c r="Q3286" s="15"/>
      <c r="R3286" s="16"/>
      <c r="S3286" s="15"/>
      <c r="T3286" s="16"/>
      <c r="U3286" s="15"/>
    </row>
    <row r="3287" spans="1:21" x14ac:dyDescent="0.25">
      <c r="A3287" s="12">
        <v>883</v>
      </c>
      <c r="B3287" t="s">
        <v>1996</v>
      </c>
      <c r="C3287">
        <f>IFERROR(VLOOKUP(B3287,code!$F$1:$G$39,2,FALSE),"")</f>
        <v>11</v>
      </c>
      <c r="D3287" t="s">
        <v>919</v>
      </c>
      <c r="E3287" t="str">
        <f t="shared" si="253"/>
        <v>Female</v>
      </c>
      <c r="F3287" t="s">
        <v>7797</v>
      </c>
      <c r="G3287" s="12">
        <v>51</v>
      </c>
      <c r="H3287" s="14">
        <v>44576</v>
      </c>
      <c r="I3287" s="24">
        <f t="shared" si="255"/>
        <v>44576</v>
      </c>
      <c r="J3287" s="14"/>
      <c r="K3287" s="14" t="str">
        <f>_xlfn.IFNA(VLOOKUP(D3287,code!F:G,1,FALSE),"")</f>
        <v/>
      </c>
      <c r="L3287" s="15">
        <v>0</v>
      </c>
      <c r="M3287" s="15" t="str">
        <f t="shared" si="254"/>
        <v>__</v>
      </c>
      <c r="N3287" s="15"/>
      <c r="O3287" s="15">
        <f>VLOOKUP(M3287,code!A:C,3,FALSE)</f>
        <v>0</v>
      </c>
      <c r="P3287" s="16"/>
      <c r="Q3287" s="15"/>
      <c r="R3287" s="16"/>
      <c r="S3287" s="15"/>
      <c r="T3287" s="16"/>
      <c r="U3287" s="15"/>
    </row>
    <row r="3288" spans="1:21" x14ac:dyDescent="0.25">
      <c r="A3288" s="12">
        <v>885</v>
      </c>
      <c r="B3288" t="s">
        <v>1996</v>
      </c>
      <c r="C3288">
        <f>IFERROR(VLOOKUP(B3288,code!$F$1:$G$39,2,FALSE),"")</f>
        <v>11</v>
      </c>
      <c r="D3288" t="s">
        <v>921</v>
      </c>
      <c r="E3288" t="str">
        <f t="shared" si="253"/>
        <v>Female</v>
      </c>
      <c r="F3288" t="s">
        <v>7797</v>
      </c>
      <c r="G3288" s="12">
        <v>23</v>
      </c>
      <c r="H3288" s="14">
        <v>44576</v>
      </c>
      <c r="I3288" s="24">
        <f t="shared" si="255"/>
        <v>44576</v>
      </c>
      <c r="J3288" s="14">
        <f>MAX(P3288,R3288,T3288)</f>
        <v>44323</v>
      </c>
      <c r="K3288" s="14" t="str">
        <f>_xlfn.IFNA(VLOOKUP(D3288,code!F:G,1,FALSE),"")</f>
        <v/>
      </c>
      <c r="L3288" s="15">
        <v>2</v>
      </c>
      <c r="M3288" s="15" t="str">
        <f t="shared" si="254"/>
        <v>北京科兴中维_北京科兴中维_</v>
      </c>
      <c r="N3288" s="15" t="str">
        <f>VLOOKUP(M3288,code!A:B,2,FALSE)</f>
        <v>VV</v>
      </c>
      <c r="O3288" s="15" t="str">
        <f>VLOOKUP(M3288,code!A:C,3,FALSE)</f>
        <v>N</v>
      </c>
      <c r="P3288" s="16">
        <v>44290</v>
      </c>
      <c r="Q3288" s="15" t="s">
        <v>7815</v>
      </c>
      <c r="R3288" s="16">
        <v>44323</v>
      </c>
      <c r="S3288" s="15" t="s">
        <v>7815</v>
      </c>
      <c r="T3288" s="16"/>
      <c r="U3288" s="15"/>
    </row>
    <row r="3289" spans="1:21" x14ac:dyDescent="0.25">
      <c r="A3289" s="12">
        <v>3720</v>
      </c>
      <c r="B3289" t="s">
        <v>2020</v>
      </c>
      <c r="C3289">
        <f>IFERROR(VLOOKUP(B3289,code!$F$1:$G$39,2,FALSE),"")</f>
        <v>8</v>
      </c>
      <c r="D3289" t="s">
        <v>3685</v>
      </c>
      <c r="E3289" t="str">
        <f t="shared" si="253"/>
        <v>Male</v>
      </c>
      <c r="F3289" t="s">
        <v>7798</v>
      </c>
      <c r="G3289" s="12">
        <v>46</v>
      </c>
      <c r="H3289" s="14" t="s">
        <v>7830</v>
      </c>
      <c r="I3289" s="24">
        <f t="shared" si="255"/>
        <v>44573</v>
      </c>
      <c r="J3289" s="14">
        <f>MAX(P3289,R3289,T3289)</f>
        <v>44564</v>
      </c>
      <c r="K3289" s="14" t="str">
        <f>_xlfn.IFNA(VLOOKUP(D3289,code!F:G,1,FALSE),"")</f>
        <v/>
      </c>
      <c r="L3289" s="15">
        <v>3</v>
      </c>
      <c r="M3289" s="15" t="str">
        <f t="shared" si="254"/>
        <v>北京生物_北京生物_兰州生物</v>
      </c>
      <c r="N3289" s="15" t="str">
        <f>VLOOKUP(M3289,code!A:B,2,FALSE)</f>
        <v>PPP</v>
      </c>
      <c r="O3289" s="15" t="str">
        <f>VLOOKUP(M3289,code!A:C,3,FALSE)</f>
        <v>N</v>
      </c>
      <c r="P3289" s="16">
        <v>44299</v>
      </c>
      <c r="Q3289" s="15" t="s">
        <v>7816</v>
      </c>
      <c r="R3289" s="16">
        <v>44347</v>
      </c>
      <c r="S3289" s="15" t="s">
        <v>7816</v>
      </c>
      <c r="T3289" s="16">
        <v>44564</v>
      </c>
      <c r="U3289" s="15" t="s">
        <v>7817</v>
      </c>
    </row>
    <row r="3290" spans="1:21" x14ac:dyDescent="0.25">
      <c r="A3290" s="12">
        <v>888</v>
      </c>
      <c r="B3290" t="s">
        <v>1996</v>
      </c>
      <c r="C3290">
        <f>IFERROR(VLOOKUP(B3290,code!$F$1:$G$39,2,FALSE),"")</f>
        <v>11</v>
      </c>
      <c r="D3290" t="s">
        <v>924</v>
      </c>
      <c r="E3290" t="str">
        <f t="shared" si="253"/>
        <v>Male</v>
      </c>
      <c r="F3290" t="s">
        <v>7798</v>
      </c>
      <c r="G3290" s="12">
        <v>62</v>
      </c>
      <c r="H3290" s="14">
        <v>44576</v>
      </c>
      <c r="I3290" s="24">
        <f t="shared" si="255"/>
        <v>44576</v>
      </c>
      <c r="J3290" s="14"/>
      <c r="K3290" s="14" t="str">
        <f>_xlfn.IFNA(VLOOKUP(D3290,code!F:G,1,FALSE),"")</f>
        <v/>
      </c>
      <c r="L3290" s="15">
        <v>0</v>
      </c>
      <c r="M3290" s="15" t="str">
        <f t="shared" si="254"/>
        <v>__</v>
      </c>
      <c r="N3290" s="15"/>
      <c r="O3290" s="15">
        <f>VLOOKUP(M3290,code!A:C,3,FALSE)</f>
        <v>0</v>
      </c>
      <c r="P3290" s="16"/>
      <c r="Q3290" s="15"/>
      <c r="R3290" s="16"/>
      <c r="S3290" s="15"/>
      <c r="T3290" s="16"/>
      <c r="U3290" s="15"/>
    </row>
    <row r="3291" spans="1:21" x14ac:dyDescent="0.25">
      <c r="A3291" s="12">
        <v>890</v>
      </c>
      <c r="B3291" t="s">
        <v>1996</v>
      </c>
      <c r="C3291">
        <f>IFERROR(VLOOKUP(B3291,code!$F$1:$G$39,2,FALSE),"")</f>
        <v>11</v>
      </c>
      <c r="D3291" t="s">
        <v>926</v>
      </c>
      <c r="E3291" t="str">
        <f t="shared" si="253"/>
        <v>Female</v>
      </c>
      <c r="F3291" t="s">
        <v>7797</v>
      </c>
      <c r="G3291" s="12">
        <v>73</v>
      </c>
      <c r="H3291" s="14">
        <v>44576</v>
      </c>
      <c r="I3291" s="24">
        <f t="shared" si="255"/>
        <v>44576</v>
      </c>
      <c r="J3291" s="14"/>
      <c r="K3291" s="14" t="str">
        <f>_xlfn.IFNA(VLOOKUP(D3291,code!F:G,1,FALSE),"")</f>
        <v/>
      </c>
      <c r="L3291" s="15">
        <v>0</v>
      </c>
      <c r="M3291" s="15" t="str">
        <f t="shared" si="254"/>
        <v>__</v>
      </c>
      <c r="N3291" s="15"/>
      <c r="O3291" s="15">
        <f>VLOOKUP(M3291,code!A:C,3,FALSE)</f>
        <v>0</v>
      </c>
      <c r="P3291" s="16"/>
      <c r="Q3291" s="15"/>
      <c r="R3291" s="16"/>
      <c r="S3291" s="15"/>
      <c r="T3291" s="16"/>
      <c r="U3291" s="15"/>
    </row>
    <row r="3292" spans="1:21" x14ac:dyDescent="0.25">
      <c r="A3292" s="12">
        <v>118</v>
      </c>
      <c r="B3292" t="s">
        <v>7793</v>
      </c>
      <c r="C3292">
        <f>IFERROR(VLOOKUP(B3292,code!$F$1:$G$39,2,FALSE),"")</f>
        <v>1</v>
      </c>
      <c r="D3292" t="s">
        <v>159</v>
      </c>
      <c r="E3292" t="str">
        <f t="shared" si="253"/>
        <v>Male</v>
      </c>
      <c r="F3292" t="s">
        <v>7798</v>
      </c>
      <c r="G3292" s="12">
        <v>40</v>
      </c>
      <c r="H3292" s="14" t="s">
        <v>7826</v>
      </c>
      <c r="I3292" s="24">
        <f t="shared" si="255"/>
        <v>44569</v>
      </c>
      <c r="J3292" s="14">
        <f>MAX(P3292,R3292,T3292)</f>
        <v>44431</v>
      </c>
      <c r="K3292" s="14" t="str">
        <f>_xlfn.IFNA(VLOOKUP(D3292,code!F:G,1,FALSE),"")</f>
        <v/>
      </c>
      <c r="L3292" s="15">
        <v>2</v>
      </c>
      <c r="M3292" s="15" t="str">
        <f t="shared" si="254"/>
        <v>北京科兴中维_北京生物_</v>
      </c>
      <c r="N3292" s="15" t="str">
        <f>VLOOKUP(M3292,code!A:B,2,FALSE)</f>
        <v>VP</v>
      </c>
      <c r="O3292" s="15" t="str">
        <f>VLOOKUP(M3292,code!A:C,3,FALSE)</f>
        <v>Y</v>
      </c>
      <c r="P3292" s="16">
        <v>44402</v>
      </c>
      <c r="Q3292" s="15" t="s">
        <v>7815</v>
      </c>
      <c r="R3292" s="16">
        <v>44431</v>
      </c>
      <c r="S3292" s="15" t="s">
        <v>7816</v>
      </c>
      <c r="T3292" s="16"/>
      <c r="U3292" s="15"/>
    </row>
    <row r="3293" spans="1:21" x14ac:dyDescent="0.25">
      <c r="A3293" s="12">
        <v>894</v>
      </c>
      <c r="B3293" t="s">
        <v>1996</v>
      </c>
      <c r="C3293">
        <f>IFERROR(VLOOKUP(B3293,code!$F$1:$G$39,2,FALSE),"")</f>
        <v>11</v>
      </c>
      <c r="D3293" t="s">
        <v>930</v>
      </c>
      <c r="E3293" t="str">
        <f t="shared" si="253"/>
        <v>Male</v>
      </c>
      <c r="F3293" t="s">
        <v>7798</v>
      </c>
      <c r="G3293" s="12">
        <v>32</v>
      </c>
      <c r="H3293" s="14">
        <v>44576</v>
      </c>
      <c r="I3293" s="24">
        <f t="shared" si="255"/>
        <v>44576</v>
      </c>
      <c r="J3293" s="14">
        <f>MAX(P3293,R3293,T3293)</f>
        <v>44350</v>
      </c>
      <c r="K3293" s="14" t="str">
        <f>_xlfn.IFNA(VLOOKUP(D3293,code!F:G,1,FALSE),"")</f>
        <v/>
      </c>
      <c r="L3293" s="15">
        <v>2</v>
      </c>
      <c r="M3293" s="15" t="str">
        <f t="shared" si="254"/>
        <v>北京生物_北京生物_</v>
      </c>
      <c r="N3293" s="15" t="str">
        <f>VLOOKUP(M3293,code!A:B,2,FALSE)</f>
        <v>PP</v>
      </c>
      <c r="O3293" s="15" t="str">
        <f>VLOOKUP(M3293,code!A:C,3,FALSE)</f>
        <v>N</v>
      </c>
      <c r="P3293" s="16">
        <v>44305</v>
      </c>
      <c r="Q3293" s="15" t="s">
        <v>7816</v>
      </c>
      <c r="R3293" s="16">
        <v>44350</v>
      </c>
      <c r="S3293" s="15" t="s">
        <v>7816</v>
      </c>
      <c r="T3293" s="16"/>
      <c r="U3293" s="15"/>
    </row>
    <row r="3294" spans="1:21" x14ac:dyDescent="0.25">
      <c r="A3294" s="12">
        <v>122</v>
      </c>
      <c r="B3294" t="s">
        <v>7793</v>
      </c>
      <c r="C3294">
        <f>IFERROR(VLOOKUP(B3294,code!$F$1:$G$39,2,FALSE),"")</f>
        <v>1</v>
      </c>
      <c r="D3294" t="s">
        <v>163</v>
      </c>
      <c r="E3294" t="str">
        <f t="shared" si="253"/>
        <v>Male</v>
      </c>
      <c r="F3294" t="s">
        <v>7798</v>
      </c>
      <c r="G3294" s="12">
        <v>21</v>
      </c>
      <c r="H3294" s="14" t="s">
        <v>7826</v>
      </c>
      <c r="I3294" s="24">
        <f t="shared" si="255"/>
        <v>44569</v>
      </c>
      <c r="J3294" s="14">
        <f>MAX(P3294,R3294,T3294)</f>
        <v>44453</v>
      </c>
      <c r="K3294" s="14" t="str">
        <f>_xlfn.IFNA(VLOOKUP(D3294,code!F:G,1,FALSE),"")</f>
        <v/>
      </c>
      <c r="L3294" s="15">
        <v>2</v>
      </c>
      <c r="M3294" s="15" t="str">
        <f t="shared" si="254"/>
        <v>北京科兴中维_北京生物_</v>
      </c>
      <c r="N3294" s="15" t="str">
        <f>VLOOKUP(M3294,code!A:B,2,FALSE)</f>
        <v>VP</v>
      </c>
      <c r="O3294" s="15" t="str">
        <f>VLOOKUP(M3294,code!A:C,3,FALSE)</f>
        <v>Y</v>
      </c>
      <c r="P3294" s="16">
        <v>44390</v>
      </c>
      <c r="Q3294" s="15" t="s">
        <v>7815</v>
      </c>
      <c r="R3294" s="16">
        <v>44453</v>
      </c>
      <c r="S3294" s="15" t="s">
        <v>7816</v>
      </c>
      <c r="T3294" s="16"/>
      <c r="U3294" s="15"/>
    </row>
    <row r="3295" spans="1:21" x14ac:dyDescent="0.25">
      <c r="A3295" s="12">
        <v>153</v>
      </c>
      <c r="B3295" t="s">
        <v>7793</v>
      </c>
      <c r="C3295">
        <f>IFERROR(VLOOKUP(B3295,code!$F$1:$G$39,2,FALSE),"")</f>
        <v>1</v>
      </c>
      <c r="D3295" t="s">
        <v>194</v>
      </c>
      <c r="E3295" t="str">
        <f t="shared" si="253"/>
        <v>Male</v>
      </c>
      <c r="F3295" t="s">
        <v>7798</v>
      </c>
      <c r="G3295" s="12">
        <v>66</v>
      </c>
      <c r="H3295" s="14" t="s">
        <v>7826</v>
      </c>
      <c r="I3295" s="24">
        <f t="shared" si="255"/>
        <v>44569</v>
      </c>
      <c r="J3295" s="14">
        <f>MAX(P3295,R3295,T3295)</f>
        <v>44436</v>
      </c>
      <c r="K3295" s="14" t="str">
        <f>_xlfn.IFNA(VLOOKUP(D3295,code!F:G,1,FALSE),"")</f>
        <v/>
      </c>
      <c r="L3295" s="15">
        <v>2</v>
      </c>
      <c r="M3295" s="15" t="str">
        <f t="shared" si="254"/>
        <v>北京科兴中维_北京生物_</v>
      </c>
      <c r="N3295" s="15" t="str">
        <f>VLOOKUP(M3295,code!A:B,2,FALSE)</f>
        <v>VP</v>
      </c>
      <c r="O3295" s="15" t="str">
        <f>VLOOKUP(M3295,code!A:C,3,FALSE)</f>
        <v>Y</v>
      </c>
      <c r="P3295" s="16">
        <v>44380</v>
      </c>
      <c r="Q3295" s="15" t="s">
        <v>7815</v>
      </c>
      <c r="R3295" s="16">
        <v>44436</v>
      </c>
      <c r="S3295" s="15" t="s">
        <v>7816</v>
      </c>
      <c r="T3295" s="16"/>
      <c r="U3295" s="15"/>
    </row>
    <row r="3296" spans="1:21" x14ac:dyDescent="0.25">
      <c r="A3296" s="12">
        <v>239</v>
      </c>
      <c r="B3296" t="s">
        <v>7793</v>
      </c>
      <c r="C3296">
        <f>IFERROR(VLOOKUP(B3296,code!$F$1:$G$39,2,FALSE),"")</f>
        <v>1</v>
      </c>
      <c r="D3296" t="s">
        <v>280</v>
      </c>
      <c r="E3296" t="str">
        <f t="shared" si="253"/>
        <v>Male</v>
      </c>
      <c r="F3296" t="s">
        <v>7798</v>
      </c>
      <c r="G3296" s="12">
        <v>6</v>
      </c>
      <c r="H3296" s="14">
        <v>44574</v>
      </c>
      <c r="I3296" s="24">
        <f t="shared" si="255"/>
        <v>44574</v>
      </c>
      <c r="J3296" s="14">
        <f>MAX(P3296,R3296,T3296)</f>
        <v>44548</v>
      </c>
      <c r="K3296" s="14" t="str">
        <f>_xlfn.IFNA(VLOOKUP(D3296,code!F:G,1,FALSE),"")</f>
        <v/>
      </c>
      <c r="L3296" s="15">
        <v>2</v>
      </c>
      <c r="M3296" s="15" t="str">
        <f t="shared" si="254"/>
        <v>北京科兴中维_兰州生物_</v>
      </c>
      <c r="N3296" s="15" t="str">
        <f>VLOOKUP(M3296,code!A:B,2,FALSE)</f>
        <v>VP</v>
      </c>
      <c r="O3296" s="15" t="str">
        <f>VLOOKUP(M3296,code!A:C,3,FALSE)</f>
        <v>Y</v>
      </c>
      <c r="P3296" s="16">
        <v>44520</v>
      </c>
      <c r="Q3296" s="15" t="s">
        <v>7815</v>
      </c>
      <c r="R3296" s="16">
        <v>44548</v>
      </c>
      <c r="S3296" s="15" t="s">
        <v>7817</v>
      </c>
      <c r="T3296" s="16"/>
      <c r="U3296" s="15"/>
    </row>
    <row r="3297" spans="1:21" x14ac:dyDescent="0.25">
      <c r="A3297" s="12">
        <v>899</v>
      </c>
      <c r="B3297" t="s">
        <v>1996</v>
      </c>
      <c r="C3297">
        <f>IFERROR(VLOOKUP(B3297,code!$F$1:$G$39,2,FALSE),"")</f>
        <v>11</v>
      </c>
      <c r="D3297" t="s">
        <v>935</v>
      </c>
      <c r="E3297" t="str">
        <f t="shared" si="253"/>
        <v>Male</v>
      </c>
      <c r="F3297" t="s">
        <v>7798</v>
      </c>
      <c r="G3297" s="12">
        <v>33</v>
      </c>
      <c r="H3297" s="14">
        <v>44576</v>
      </c>
      <c r="I3297" s="24">
        <f t="shared" si="255"/>
        <v>44576</v>
      </c>
      <c r="J3297" s="14"/>
      <c r="K3297" s="14" t="str">
        <f>_xlfn.IFNA(VLOOKUP(D3297,code!F:G,1,FALSE),"")</f>
        <v/>
      </c>
      <c r="L3297" s="15">
        <v>0</v>
      </c>
      <c r="M3297" s="15" t="str">
        <f t="shared" si="254"/>
        <v>__</v>
      </c>
      <c r="N3297" s="15"/>
      <c r="O3297" s="15">
        <f>VLOOKUP(M3297,code!A:C,3,FALSE)</f>
        <v>0</v>
      </c>
      <c r="P3297" s="16"/>
      <c r="Q3297" s="15"/>
      <c r="R3297" s="16"/>
      <c r="S3297" s="15"/>
      <c r="T3297" s="16"/>
      <c r="U3297" s="15"/>
    </row>
    <row r="3298" spans="1:21" x14ac:dyDescent="0.25">
      <c r="A3298" s="12">
        <v>272</v>
      </c>
      <c r="B3298" t="s">
        <v>7793</v>
      </c>
      <c r="C3298">
        <f>IFERROR(VLOOKUP(B3298,code!$F$1:$G$39,2,FALSE),"")</f>
        <v>1</v>
      </c>
      <c r="D3298" t="s">
        <v>313</v>
      </c>
      <c r="E3298" t="str">
        <f t="shared" si="253"/>
        <v>Male</v>
      </c>
      <c r="F3298" t="s">
        <v>7798</v>
      </c>
      <c r="G3298" s="12">
        <v>65</v>
      </c>
      <c r="H3298" s="14">
        <v>44574</v>
      </c>
      <c r="I3298" s="24">
        <f t="shared" si="255"/>
        <v>44574</v>
      </c>
      <c r="J3298" s="14">
        <f>MAX(P3298,R3298,T3298)</f>
        <v>44469</v>
      </c>
      <c r="K3298" s="14" t="str">
        <f>_xlfn.IFNA(VLOOKUP(D3298,code!F:G,1,FALSE),"")</f>
        <v/>
      </c>
      <c r="L3298" s="15">
        <v>2</v>
      </c>
      <c r="M3298" s="15" t="str">
        <f t="shared" si="254"/>
        <v>北京科兴中维_兰州生物_</v>
      </c>
      <c r="N3298" s="15" t="str">
        <f>VLOOKUP(M3298,code!A:B,2,FALSE)</f>
        <v>VP</v>
      </c>
      <c r="O3298" s="15" t="str">
        <f>VLOOKUP(M3298,code!A:C,3,FALSE)</f>
        <v>Y</v>
      </c>
      <c r="P3298" s="16">
        <v>44428</v>
      </c>
      <c r="Q3298" s="15" t="s">
        <v>7815</v>
      </c>
      <c r="R3298" s="16">
        <v>44469</v>
      </c>
      <c r="S3298" s="15" t="s">
        <v>7817</v>
      </c>
      <c r="T3298" s="16"/>
      <c r="U3298" s="15"/>
    </row>
    <row r="3299" spans="1:21" x14ac:dyDescent="0.25">
      <c r="A3299" s="12">
        <v>902</v>
      </c>
      <c r="B3299" t="s">
        <v>1996</v>
      </c>
      <c r="C3299">
        <f>IFERROR(VLOOKUP(B3299,code!$F$1:$G$39,2,FALSE),"")</f>
        <v>11</v>
      </c>
      <c r="D3299" t="s">
        <v>938</v>
      </c>
      <c r="E3299" t="str">
        <f t="shared" si="253"/>
        <v>Male</v>
      </c>
      <c r="F3299" t="s">
        <v>7798</v>
      </c>
      <c r="G3299" s="12">
        <v>16</v>
      </c>
      <c r="H3299" s="14">
        <v>44576</v>
      </c>
      <c r="I3299" s="24">
        <f t="shared" si="255"/>
        <v>44576</v>
      </c>
      <c r="J3299" s="14">
        <f>MAX(P3299,R3299,T3299)</f>
        <v>44438</v>
      </c>
      <c r="K3299" s="14" t="str">
        <f>_xlfn.IFNA(VLOOKUP(D3299,code!F:G,1,FALSE),"")</f>
        <v/>
      </c>
      <c r="L3299" s="15">
        <v>2</v>
      </c>
      <c r="M3299" s="15" t="str">
        <f t="shared" si="254"/>
        <v>北京生物_北京生物_</v>
      </c>
      <c r="N3299" s="15" t="str">
        <f>VLOOKUP(M3299,code!A:B,2,FALSE)</f>
        <v>PP</v>
      </c>
      <c r="O3299" s="15" t="str">
        <f>VLOOKUP(M3299,code!A:C,3,FALSE)</f>
        <v>N</v>
      </c>
      <c r="P3299" s="16">
        <v>44417</v>
      </c>
      <c r="Q3299" s="15" t="s">
        <v>7816</v>
      </c>
      <c r="R3299" s="16">
        <v>44438</v>
      </c>
      <c r="S3299" s="15" t="s">
        <v>7816</v>
      </c>
      <c r="T3299" s="16"/>
      <c r="U3299" s="15"/>
    </row>
    <row r="3300" spans="1:21" x14ac:dyDescent="0.25">
      <c r="A3300" s="12">
        <v>451</v>
      </c>
      <c r="B3300" t="s">
        <v>7793</v>
      </c>
      <c r="C3300">
        <f>IFERROR(VLOOKUP(B3300,code!$F$1:$G$39,2,FALSE),"")</f>
        <v>1</v>
      </c>
      <c r="D3300" t="s">
        <v>492</v>
      </c>
      <c r="E3300" t="str">
        <f t="shared" si="253"/>
        <v>Male</v>
      </c>
      <c r="F3300" t="s">
        <v>7798</v>
      </c>
      <c r="G3300" s="12">
        <v>60</v>
      </c>
      <c r="H3300" s="14" t="s">
        <v>7826</v>
      </c>
      <c r="I3300" s="24">
        <f t="shared" si="255"/>
        <v>44569</v>
      </c>
      <c r="J3300" s="14">
        <f>MAX(P3300,R3300,T3300)</f>
        <v>44546</v>
      </c>
      <c r="K3300" s="14" t="str">
        <f>_xlfn.IFNA(VLOOKUP(D3300,code!F:G,1,FALSE),"")</f>
        <v/>
      </c>
      <c r="L3300" s="15">
        <v>2</v>
      </c>
      <c r="M3300" s="15" t="str">
        <f t="shared" si="254"/>
        <v>北京科兴中维_兰州生物_</v>
      </c>
      <c r="N3300" s="15" t="str">
        <f>VLOOKUP(M3300,code!A:B,2,FALSE)</f>
        <v>VP</v>
      </c>
      <c r="O3300" s="15" t="str">
        <f>VLOOKUP(M3300,code!A:C,3,FALSE)</f>
        <v>Y</v>
      </c>
      <c r="P3300" s="16">
        <v>44420</v>
      </c>
      <c r="Q3300" s="15" t="s">
        <v>7815</v>
      </c>
      <c r="R3300" s="16">
        <v>44546</v>
      </c>
      <c r="S3300" s="15" t="s">
        <v>7817</v>
      </c>
      <c r="T3300" s="16"/>
      <c r="U3300" s="15"/>
    </row>
    <row r="3301" spans="1:21" x14ac:dyDescent="0.25">
      <c r="A3301" s="12">
        <v>1085</v>
      </c>
      <c r="B3301" t="s">
        <v>3192</v>
      </c>
      <c r="C3301">
        <f>IFERROR(VLOOKUP(B3301,code!$F$1:$G$39,2,FALSE),"")</f>
        <v>13</v>
      </c>
      <c r="D3301" t="s">
        <v>1121</v>
      </c>
      <c r="E3301" t="str">
        <f t="shared" si="253"/>
        <v>Female</v>
      </c>
      <c r="F3301" t="s">
        <v>7797</v>
      </c>
      <c r="G3301" s="12">
        <v>53</v>
      </c>
      <c r="H3301" s="14">
        <v>44574</v>
      </c>
      <c r="I3301" s="24">
        <f t="shared" si="255"/>
        <v>44574</v>
      </c>
      <c r="J3301" s="14">
        <f>MAX(P3301,R3301,T3301)</f>
        <v>44380</v>
      </c>
      <c r="K3301" s="14" t="str">
        <f>_xlfn.IFNA(VLOOKUP(D3301,code!F:G,1,FALSE),"")</f>
        <v/>
      </c>
      <c r="L3301" s="15">
        <v>2</v>
      </c>
      <c r="M3301" s="15" t="str">
        <f t="shared" si="254"/>
        <v>北京生物_北京生物_</v>
      </c>
      <c r="N3301" s="15" t="str">
        <f>VLOOKUP(M3301,code!A:B,2,FALSE)</f>
        <v>PP</v>
      </c>
      <c r="O3301" s="15" t="str">
        <f>VLOOKUP(M3301,code!A:C,3,FALSE)</f>
        <v>N</v>
      </c>
      <c r="P3301" s="16">
        <v>44355</v>
      </c>
      <c r="Q3301" s="15" t="s">
        <v>7816</v>
      </c>
      <c r="R3301" s="16">
        <v>44380</v>
      </c>
      <c r="S3301" s="15" t="s">
        <v>7816</v>
      </c>
      <c r="T3301" s="16"/>
      <c r="U3301" s="15"/>
    </row>
    <row r="3302" spans="1:21" x14ac:dyDescent="0.25">
      <c r="A3302" s="12">
        <v>1093</v>
      </c>
      <c r="B3302" t="s">
        <v>3192</v>
      </c>
      <c r="C3302">
        <f>IFERROR(VLOOKUP(B3302,code!$F$1:$G$39,2,FALSE),"")</f>
        <v>13</v>
      </c>
      <c r="D3302" t="s">
        <v>1129</v>
      </c>
      <c r="E3302" t="str">
        <f t="shared" si="253"/>
        <v>Female</v>
      </c>
      <c r="F3302" t="s">
        <v>7797</v>
      </c>
      <c r="G3302" s="12">
        <v>3</v>
      </c>
      <c r="H3302" s="14">
        <v>44574</v>
      </c>
      <c r="I3302" s="24">
        <f t="shared" si="255"/>
        <v>44574</v>
      </c>
      <c r="J3302" s="14"/>
      <c r="K3302" s="14" t="str">
        <f>_xlfn.IFNA(VLOOKUP(D3302,code!F:G,1,FALSE),"")</f>
        <v/>
      </c>
      <c r="L3302" s="15">
        <v>0</v>
      </c>
      <c r="M3302" s="15" t="str">
        <f t="shared" si="254"/>
        <v>__</v>
      </c>
      <c r="N3302" s="15"/>
      <c r="O3302" s="15">
        <f>VLOOKUP(M3302,code!A:C,3,FALSE)</f>
        <v>0</v>
      </c>
      <c r="P3302" s="16"/>
      <c r="Q3302" s="15"/>
      <c r="R3302" s="16"/>
      <c r="S3302" s="15"/>
      <c r="T3302" s="16"/>
      <c r="U3302" s="15"/>
    </row>
    <row r="3303" spans="1:21" x14ac:dyDescent="0.25">
      <c r="A3303" s="12">
        <v>1096</v>
      </c>
      <c r="B3303" t="s">
        <v>3192</v>
      </c>
      <c r="C3303">
        <f>IFERROR(VLOOKUP(B3303,code!$F$1:$G$39,2,FALSE),"")</f>
        <v>13</v>
      </c>
      <c r="D3303" t="s">
        <v>1132</v>
      </c>
      <c r="E3303" t="str">
        <f t="shared" si="253"/>
        <v>Male</v>
      </c>
      <c r="F3303" t="s">
        <v>7798</v>
      </c>
      <c r="G3303" s="12">
        <v>51</v>
      </c>
      <c r="H3303" s="14">
        <v>44574</v>
      </c>
      <c r="I3303" s="24">
        <f t="shared" si="255"/>
        <v>44574</v>
      </c>
      <c r="J3303" s="14">
        <f>MAX(P3303,R3303,T3303)</f>
        <v>44395</v>
      </c>
      <c r="K3303" s="14" t="str">
        <f>_xlfn.IFNA(VLOOKUP(D3303,code!F:G,1,FALSE),"")</f>
        <v/>
      </c>
      <c r="L3303" s="15">
        <v>2</v>
      </c>
      <c r="M3303" s="15" t="str">
        <f t="shared" si="254"/>
        <v>北京生物_兰州生物_</v>
      </c>
      <c r="N3303" s="15" t="str">
        <f>VLOOKUP(M3303,code!A:B,2,FALSE)</f>
        <v>PP</v>
      </c>
      <c r="O3303" s="15" t="str">
        <f>VLOOKUP(M3303,code!A:C,3,FALSE)</f>
        <v>N</v>
      </c>
      <c r="P3303" s="16">
        <v>44355</v>
      </c>
      <c r="Q3303" s="15" t="s">
        <v>7816</v>
      </c>
      <c r="R3303" s="16">
        <v>44395</v>
      </c>
      <c r="S3303" s="15" t="s">
        <v>7817</v>
      </c>
      <c r="T3303" s="16"/>
      <c r="U3303" s="15"/>
    </row>
    <row r="3304" spans="1:21" x14ac:dyDescent="0.25">
      <c r="A3304" s="12">
        <v>1097</v>
      </c>
      <c r="B3304" t="s">
        <v>3192</v>
      </c>
      <c r="C3304">
        <f>IFERROR(VLOOKUP(B3304,code!$F$1:$G$39,2,FALSE),"")</f>
        <v>13</v>
      </c>
      <c r="D3304" t="s">
        <v>1133</v>
      </c>
      <c r="E3304" t="str">
        <f t="shared" si="253"/>
        <v>Male</v>
      </c>
      <c r="F3304" t="s">
        <v>7798</v>
      </c>
      <c r="G3304" s="12">
        <v>24</v>
      </c>
      <c r="H3304" s="14">
        <v>44574</v>
      </c>
      <c r="I3304" s="24">
        <f t="shared" si="255"/>
        <v>44574</v>
      </c>
      <c r="J3304" s="14">
        <f>MAX(P3304,R3304,T3304)</f>
        <v>44346</v>
      </c>
      <c r="K3304" s="14" t="str">
        <f>_xlfn.IFNA(VLOOKUP(D3304,code!F:G,1,FALSE),"")</f>
        <v/>
      </c>
      <c r="L3304" s="15">
        <v>2</v>
      </c>
      <c r="M3304" s="15" t="str">
        <f t="shared" si="254"/>
        <v>北京生物_北京生物_</v>
      </c>
      <c r="N3304" s="15" t="str">
        <f>VLOOKUP(M3304,code!A:B,2,FALSE)</f>
        <v>PP</v>
      </c>
      <c r="O3304" s="15" t="str">
        <f>VLOOKUP(M3304,code!A:C,3,FALSE)</f>
        <v>N</v>
      </c>
      <c r="P3304" s="16">
        <v>44306</v>
      </c>
      <c r="Q3304" s="15" t="s">
        <v>7816</v>
      </c>
      <c r="R3304" s="16">
        <v>44346</v>
      </c>
      <c r="S3304" s="15" t="s">
        <v>7816</v>
      </c>
      <c r="T3304" s="16"/>
      <c r="U3304" s="15"/>
    </row>
    <row r="3305" spans="1:21" x14ac:dyDescent="0.25">
      <c r="A3305" s="12">
        <v>1098</v>
      </c>
      <c r="B3305" t="s">
        <v>3192</v>
      </c>
      <c r="C3305">
        <f>IFERROR(VLOOKUP(B3305,code!$F$1:$G$39,2,FALSE),"")</f>
        <v>13</v>
      </c>
      <c r="D3305" t="s">
        <v>1134</v>
      </c>
      <c r="E3305" t="str">
        <f t="shared" si="253"/>
        <v>Male</v>
      </c>
      <c r="F3305" t="s">
        <v>7798</v>
      </c>
      <c r="G3305" s="12">
        <v>58</v>
      </c>
      <c r="H3305" s="14">
        <v>44574</v>
      </c>
      <c r="I3305" s="24">
        <f t="shared" si="255"/>
        <v>44574</v>
      </c>
      <c r="J3305" s="14"/>
      <c r="K3305" s="14" t="str">
        <f>_xlfn.IFNA(VLOOKUP(D3305,code!F:G,1,FALSE),"")</f>
        <v/>
      </c>
      <c r="L3305" s="15">
        <v>0</v>
      </c>
      <c r="M3305" s="15" t="str">
        <f t="shared" si="254"/>
        <v>__</v>
      </c>
      <c r="N3305" s="15"/>
      <c r="O3305" s="15">
        <f>VLOOKUP(M3305,code!A:C,3,FALSE)</f>
        <v>0</v>
      </c>
      <c r="P3305" s="16"/>
      <c r="Q3305" s="15"/>
      <c r="R3305" s="16"/>
      <c r="S3305" s="15"/>
      <c r="T3305" s="16"/>
      <c r="U3305" s="15"/>
    </row>
    <row r="3306" spans="1:21" x14ac:dyDescent="0.25">
      <c r="A3306" s="12">
        <v>1099</v>
      </c>
      <c r="B3306" t="s">
        <v>3192</v>
      </c>
      <c r="C3306">
        <f>IFERROR(VLOOKUP(B3306,code!$F$1:$G$39,2,FALSE),"")</f>
        <v>13</v>
      </c>
      <c r="D3306" t="s">
        <v>1135</v>
      </c>
      <c r="E3306" t="str">
        <f t="shared" si="253"/>
        <v>Male</v>
      </c>
      <c r="F3306" t="s">
        <v>7798</v>
      </c>
      <c r="G3306" s="12">
        <v>55</v>
      </c>
      <c r="H3306" s="14">
        <v>44574</v>
      </c>
      <c r="I3306" s="24">
        <f t="shared" si="255"/>
        <v>44574</v>
      </c>
      <c r="J3306" s="14"/>
      <c r="K3306" s="14" t="str">
        <f>_xlfn.IFNA(VLOOKUP(D3306,code!F:G,1,FALSE),"")</f>
        <v/>
      </c>
      <c r="L3306" s="15">
        <v>0</v>
      </c>
      <c r="M3306" s="15" t="str">
        <f t="shared" si="254"/>
        <v>__</v>
      </c>
      <c r="N3306" s="15"/>
      <c r="O3306" s="15">
        <f>VLOOKUP(M3306,code!A:C,3,FALSE)</f>
        <v>0</v>
      </c>
      <c r="P3306" s="16"/>
      <c r="Q3306" s="15"/>
      <c r="R3306" s="16"/>
      <c r="S3306" s="15"/>
      <c r="T3306" s="16"/>
      <c r="U3306" s="15"/>
    </row>
    <row r="3307" spans="1:21" x14ac:dyDescent="0.25">
      <c r="A3307" s="12">
        <v>570</v>
      </c>
      <c r="B3307" t="s">
        <v>7793</v>
      </c>
      <c r="C3307">
        <f>IFERROR(VLOOKUP(B3307,code!$F$1:$G$39,2,FALSE),"")</f>
        <v>1</v>
      </c>
      <c r="D3307" t="s">
        <v>611</v>
      </c>
      <c r="E3307" t="str">
        <f t="shared" si="253"/>
        <v>Male</v>
      </c>
      <c r="F3307" t="s">
        <v>7798</v>
      </c>
      <c r="G3307" s="12">
        <v>31</v>
      </c>
      <c r="H3307" s="14" t="s">
        <v>7826</v>
      </c>
      <c r="I3307" s="24">
        <f t="shared" si="255"/>
        <v>44569</v>
      </c>
      <c r="J3307" s="14">
        <f t="shared" ref="J3307:J3319" si="256">MAX(P3307,R3307,T3307)</f>
        <v>44441</v>
      </c>
      <c r="K3307" s="14" t="str">
        <f>_xlfn.IFNA(VLOOKUP(D3307,code!F:G,1,FALSE),"")</f>
        <v/>
      </c>
      <c r="L3307" s="15">
        <v>2</v>
      </c>
      <c r="M3307" s="15" t="str">
        <f t="shared" si="254"/>
        <v>北京科兴中维_兰州生物_</v>
      </c>
      <c r="N3307" s="15" t="str">
        <f>VLOOKUP(M3307,code!A:B,2,FALSE)</f>
        <v>VP</v>
      </c>
      <c r="O3307" s="15" t="str">
        <f>VLOOKUP(M3307,code!A:C,3,FALSE)</f>
        <v>Y</v>
      </c>
      <c r="P3307" s="16">
        <v>44380</v>
      </c>
      <c r="Q3307" s="15" t="s">
        <v>7815</v>
      </c>
      <c r="R3307" s="16">
        <v>44441</v>
      </c>
      <c r="S3307" s="15" t="s">
        <v>7817</v>
      </c>
      <c r="T3307" s="16"/>
      <c r="U3307" s="15"/>
    </row>
    <row r="3308" spans="1:21" x14ac:dyDescent="0.25">
      <c r="A3308" s="12">
        <v>1194</v>
      </c>
      <c r="B3308" t="s">
        <v>340</v>
      </c>
      <c r="C3308">
        <f>IFERROR(VLOOKUP(B3308,code!$F$1:$G$39,2,FALSE),"")</f>
        <v>14</v>
      </c>
      <c r="D3308" t="s">
        <v>1228</v>
      </c>
      <c r="E3308" t="str">
        <f t="shared" si="253"/>
        <v>Female</v>
      </c>
      <c r="F3308" t="s">
        <v>7797</v>
      </c>
      <c r="G3308" s="12">
        <v>38</v>
      </c>
      <c r="H3308" s="14">
        <v>44574</v>
      </c>
      <c r="I3308" s="24">
        <f t="shared" si="255"/>
        <v>44574</v>
      </c>
      <c r="J3308" s="14">
        <f t="shared" si="256"/>
        <v>44341</v>
      </c>
      <c r="K3308" s="14" t="str">
        <f>_xlfn.IFNA(VLOOKUP(D3308,code!F:G,1,FALSE),"")</f>
        <v/>
      </c>
      <c r="L3308" s="15">
        <v>2</v>
      </c>
      <c r="M3308" s="15" t="str">
        <f t="shared" si="254"/>
        <v>北京科兴中维_北京科兴中维_</v>
      </c>
      <c r="N3308" s="15" t="str">
        <f>VLOOKUP(M3308,code!A:B,2,FALSE)</f>
        <v>VV</v>
      </c>
      <c r="O3308" s="15" t="str">
        <f>VLOOKUP(M3308,code!A:C,3,FALSE)</f>
        <v>N</v>
      </c>
      <c r="P3308" s="16">
        <v>44301</v>
      </c>
      <c r="Q3308" s="15" t="s">
        <v>7815</v>
      </c>
      <c r="R3308" s="16">
        <v>44341</v>
      </c>
      <c r="S3308" s="15" t="s">
        <v>7815</v>
      </c>
      <c r="T3308" s="16"/>
      <c r="U3308" s="15"/>
    </row>
    <row r="3309" spans="1:21" x14ac:dyDescent="0.25">
      <c r="A3309" s="12">
        <v>1195</v>
      </c>
      <c r="B3309" t="s">
        <v>340</v>
      </c>
      <c r="C3309">
        <f>IFERROR(VLOOKUP(B3309,code!$F$1:$G$39,2,FALSE),"")</f>
        <v>14</v>
      </c>
      <c r="D3309" t="s">
        <v>1229</v>
      </c>
      <c r="E3309" t="str">
        <f t="shared" si="253"/>
        <v>Male</v>
      </c>
      <c r="F3309" t="s">
        <v>7798</v>
      </c>
      <c r="G3309" s="12">
        <v>10</v>
      </c>
      <c r="H3309" s="14">
        <v>44574</v>
      </c>
      <c r="I3309" s="24">
        <f t="shared" si="255"/>
        <v>44574</v>
      </c>
      <c r="J3309" s="14">
        <f t="shared" si="256"/>
        <v>44535</v>
      </c>
      <c r="K3309" s="14" t="str">
        <f>_xlfn.IFNA(VLOOKUP(D3309,code!F:G,1,FALSE),"")</f>
        <v/>
      </c>
      <c r="L3309" s="15">
        <v>2</v>
      </c>
      <c r="M3309" s="15" t="str">
        <f t="shared" si="254"/>
        <v>成都生物_兰州生物_</v>
      </c>
      <c r="N3309" s="15" t="str">
        <f>VLOOKUP(M3309,code!A:B,2,FALSE)</f>
        <v>PP</v>
      </c>
      <c r="O3309" s="15" t="str">
        <f>VLOOKUP(M3309,code!A:C,3,FALSE)</f>
        <v>N</v>
      </c>
      <c r="P3309" s="16">
        <v>44506</v>
      </c>
      <c r="Q3309" s="15" t="s">
        <v>7819</v>
      </c>
      <c r="R3309" s="16">
        <v>44535</v>
      </c>
      <c r="S3309" s="15" t="s">
        <v>7817</v>
      </c>
      <c r="T3309" s="16"/>
      <c r="U3309" s="15"/>
    </row>
    <row r="3310" spans="1:21" x14ac:dyDescent="0.25">
      <c r="A3310" s="12">
        <v>1295</v>
      </c>
      <c r="B3310" t="s">
        <v>340</v>
      </c>
      <c r="C3310">
        <f>IFERROR(VLOOKUP(B3310,code!$F$1:$G$39,2,FALSE),"")</f>
        <v>14</v>
      </c>
      <c r="D3310" t="s">
        <v>1327</v>
      </c>
      <c r="E3310" t="str">
        <f t="shared" si="253"/>
        <v>Female</v>
      </c>
      <c r="F3310" t="s">
        <v>7797</v>
      </c>
      <c r="G3310" s="12">
        <v>51</v>
      </c>
      <c r="H3310" s="14" t="s">
        <v>7849</v>
      </c>
      <c r="I3310" s="24">
        <f t="shared" si="255"/>
        <v>44571</v>
      </c>
      <c r="J3310" s="14">
        <f t="shared" si="256"/>
        <v>44425</v>
      </c>
      <c r="K3310" s="14" t="str">
        <f>_xlfn.IFNA(VLOOKUP(D3310,code!F:G,1,FALSE),"")</f>
        <v/>
      </c>
      <c r="L3310" s="15">
        <v>2</v>
      </c>
      <c r="M3310" s="15" t="str">
        <f t="shared" si="254"/>
        <v>北京科兴中维_北京科兴中维_</v>
      </c>
      <c r="N3310" s="15" t="str">
        <f>VLOOKUP(M3310,code!A:B,2,FALSE)</f>
        <v>VV</v>
      </c>
      <c r="O3310" s="15" t="str">
        <f>VLOOKUP(M3310,code!A:C,3,FALSE)</f>
        <v>N</v>
      </c>
      <c r="P3310" s="16">
        <v>44403</v>
      </c>
      <c r="Q3310" s="15" t="s">
        <v>7815</v>
      </c>
      <c r="R3310" s="16">
        <v>44425</v>
      </c>
      <c r="S3310" s="15" t="s">
        <v>7815</v>
      </c>
      <c r="T3310" s="16"/>
      <c r="U3310" s="15"/>
    </row>
    <row r="3311" spans="1:21" x14ac:dyDescent="0.25">
      <c r="A3311" s="12">
        <v>1452</v>
      </c>
      <c r="B3311" t="s">
        <v>1984</v>
      </c>
      <c r="C3311">
        <f>IFERROR(VLOOKUP(B3311,code!$F$1:$G$39,2,FALSE),"")</f>
        <v>16</v>
      </c>
      <c r="D3311" t="s">
        <v>1482</v>
      </c>
      <c r="E3311" t="str">
        <f t="shared" si="253"/>
        <v>Female</v>
      </c>
      <c r="F3311" t="s">
        <v>7797</v>
      </c>
      <c r="G3311" s="12">
        <v>11</v>
      </c>
      <c r="H3311" s="14" t="s">
        <v>7830</v>
      </c>
      <c r="I3311" s="24">
        <f t="shared" si="255"/>
        <v>44573</v>
      </c>
      <c r="J3311" s="14">
        <f t="shared" si="256"/>
        <v>44543</v>
      </c>
      <c r="K3311" s="14" t="str">
        <f>_xlfn.IFNA(VLOOKUP(D3311,code!F:G,1,FALSE),"")</f>
        <v/>
      </c>
      <c r="L3311" s="15">
        <v>2</v>
      </c>
      <c r="M3311" s="15" t="str">
        <f t="shared" si="254"/>
        <v>成都生物_兰州生物_</v>
      </c>
      <c r="N3311" s="15" t="str">
        <f>VLOOKUP(M3311,code!A:B,2,FALSE)</f>
        <v>PP</v>
      </c>
      <c r="O3311" s="15" t="str">
        <f>VLOOKUP(M3311,code!A:C,3,FALSE)</f>
        <v>N</v>
      </c>
      <c r="P3311" s="16">
        <v>44509</v>
      </c>
      <c r="Q3311" s="15" t="s">
        <v>7819</v>
      </c>
      <c r="R3311" s="16">
        <v>44543</v>
      </c>
      <c r="S3311" s="15" t="s">
        <v>7817</v>
      </c>
      <c r="T3311" s="16"/>
      <c r="U3311" s="15"/>
    </row>
    <row r="3312" spans="1:21" x14ac:dyDescent="0.25">
      <c r="A3312" s="12">
        <v>1379</v>
      </c>
      <c r="B3312" t="s">
        <v>1984</v>
      </c>
      <c r="C3312">
        <f>IFERROR(VLOOKUP(B3312,code!$F$1:$G$39,2,FALSE),"")</f>
        <v>16</v>
      </c>
      <c r="D3312" t="s">
        <v>1409</v>
      </c>
      <c r="E3312" t="str">
        <f t="shared" si="253"/>
        <v>Female</v>
      </c>
      <c r="F3312" t="s">
        <v>7797</v>
      </c>
      <c r="G3312" s="12">
        <v>35</v>
      </c>
      <c r="H3312" s="14">
        <v>44576</v>
      </c>
      <c r="I3312" s="24">
        <f t="shared" si="255"/>
        <v>44576</v>
      </c>
      <c r="J3312" s="14">
        <f t="shared" si="256"/>
        <v>44537</v>
      </c>
      <c r="K3312" s="14" t="str">
        <f>_xlfn.IFNA(VLOOKUP(D3312,code!F:G,1,FALSE),"")</f>
        <v/>
      </c>
      <c r="L3312" s="15">
        <v>3</v>
      </c>
      <c r="M3312" s="15" t="str">
        <f t="shared" si="254"/>
        <v>北京生物_北京生物_兰州生物</v>
      </c>
      <c r="N3312" s="15" t="str">
        <f>VLOOKUP(M3312,code!A:B,2,FALSE)</f>
        <v>PPP</v>
      </c>
      <c r="O3312" s="15" t="str">
        <f>VLOOKUP(M3312,code!A:C,3,FALSE)</f>
        <v>N</v>
      </c>
      <c r="P3312" s="16">
        <v>44295</v>
      </c>
      <c r="Q3312" s="15" t="s">
        <v>7816</v>
      </c>
      <c r="R3312" s="16">
        <v>44333</v>
      </c>
      <c r="S3312" s="15" t="s">
        <v>7816</v>
      </c>
      <c r="T3312" s="16">
        <v>44537</v>
      </c>
      <c r="U3312" s="15" t="s">
        <v>7817</v>
      </c>
    </row>
    <row r="3313" spans="1:21" x14ac:dyDescent="0.25">
      <c r="A3313" s="12">
        <v>1456</v>
      </c>
      <c r="B3313" t="s">
        <v>1984</v>
      </c>
      <c r="C3313">
        <f>IFERROR(VLOOKUP(B3313,code!$F$1:$G$39,2,FALSE),"")</f>
        <v>16</v>
      </c>
      <c r="D3313" t="s">
        <v>1486</v>
      </c>
      <c r="E3313" t="str">
        <f t="shared" si="253"/>
        <v>Male</v>
      </c>
      <c r="F3313" t="s">
        <v>7798</v>
      </c>
      <c r="G3313" s="12">
        <v>12</v>
      </c>
      <c r="H3313" s="14" t="s">
        <v>7830</v>
      </c>
      <c r="I3313" s="24">
        <f t="shared" si="255"/>
        <v>44573</v>
      </c>
      <c r="J3313" s="14">
        <f t="shared" si="256"/>
        <v>44520</v>
      </c>
      <c r="K3313" s="14" t="str">
        <f>_xlfn.IFNA(VLOOKUP(D3313,code!F:G,1,FALSE),"")</f>
        <v/>
      </c>
      <c r="L3313" s="15">
        <v>1</v>
      </c>
      <c r="M3313" s="15" t="str">
        <f t="shared" si="254"/>
        <v>成都生物__</v>
      </c>
      <c r="N3313" s="15" t="str">
        <f>VLOOKUP(M3313,code!A:B,2,FALSE)</f>
        <v>P</v>
      </c>
      <c r="O3313" s="15" t="str">
        <f>VLOOKUP(M3313,code!A:C,3,FALSE)</f>
        <v>N</v>
      </c>
      <c r="P3313" s="16">
        <v>44520</v>
      </c>
      <c r="Q3313" s="15" t="s">
        <v>7819</v>
      </c>
      <c r="R3313" s="16"/>
      <c r="S3313" s="15"/>
      <c r="T3313" s="16"/>
      <c r="U3313" s="15"/>
    </row>
    <row r="3314" spans="1:21" x14ac:dyDescent="0.25">
      <c r="A3314" s="12">
        <v>1457</v>
      </c>
      <c r="B3314" t="s">
        <v>1984</v>
      </c>
      <c r="C3314">
        <f>IFERROR(VLOOKUP(B3314,code!$F$1:$G$39,2,FALSE),"")</f>
        <v>16</v>
      </c>
      <c r="D3314" t="s">
        <v>1487</v>
      </c>
      <c r="E3314" t="str">
        <f t="shared" si="253"/>
        <v>Female</v>
      </c>
      <c r="F3314" t="s">
        <v>7797</v>
      </c>
      <c r="G3314" s="12">
        <v>36</v>
      </c>
      <c r="H3314" s="14" t="s">
        <v>7830</v>
      </c>
      <c r="I3314" s="24">
        <f t="shared" si="255"/>
        <v>44573</v>
      </c>
      <c r="J3314" s="14">
        <f t="shared" si="256"/>
        <v>44420</v>
      </c>
      <c r="K3314" s="14" t="str">
        <f>_xlfn.IFNA(VLOOKUP(D3314,code!F:G,1,FALSE),"")</f>
        <v/>
      </c>
      <c r="L3314" s="15">
        <v>2</v>
      </c>
      <c r="M3314" s="15" t="str">
        <f t="shared" si="254"/>
        <v>北京科兴中维_北京科兴中维_</v>
      </c>
      <c r="N3314" s="15" t="str">
        <f>VLOOKUP(M3314,code!A:B,2,FALSE)</f>
        <v>VV</v>
      </c>
      <c r="O3314" s="15" t="str">
        <f>VLOOKUP(M3314,code!A:C,3,FALSE)</f>
        <v>N</v>
      </c>
      <c r="P3314" s="16">
        <v>44397</v>
      </c>
      <c r="Q3314" s="15" t="s">
        <v>7815</v>
      </c>
      <c r="R3314" s="16">
        <v>44420</v>
      </c>
      <c r="S3314" s="15" t="s">
        <v>7815</v>
      </c>
      <c r="T3314" s="16"/>
      <c r="U3314" s="15"/>
    </row>
    <row r="3315" spans="1:21" x14ac:dyDescent="0.25">
      <c r="A3315" s="12">
        <v>406</v>
      </c>
      <c r="B3315" t="s">
        <v>7793</v>
      </c>
      <c r="C3315">
        <f>IFERROR(VLOOKUP(B3315,code!$F$1:$G$39,2,FALSE),"")</f>
        <v>1</v>
      </c>
      <c r="D3315" t="s">
        <v>447</v>
      </c>
      <c r="E3315" t="str">
        <f t="shared" si="253"/>
        <v>Male</v>
      </c>
      <c r="F3315" t="s">
        <v>7798</v>
      </c>
      <c r="G3315" s="12">
        <v>22</v>
      </c>
      <c r="H3315" s="14" t="s">
        <v>7829</v>
      </c>
      <c r="I3315" s="24">
        <f t="shared" si="255"/>
        <v>44574</v>
      </c>
      <c r="J3315" s="14">
        <f t="shared" si="256"/>
        <v>44548</v>
      </c>
      <c r="K3315" s="14" t="str">
        <f>_xlfn.IFNA(VLOOKUP(D3315,code!F:G,1,FALSE),"")</f>
        <v/>
      </c>
      <c r="L3315" s="15">
        <v>3</v>
      </c>
      <c r="M3315" s="15" t="str">
        <f t="shared" si="254"/>
        <v>北京科兴中维_北京生物_兰州生物</v>
      </c>
      <c r="N3315" s="15" t="str">
        <f>VLOOKUP(M3315,code!A:B,2,FALSE)</f>
        <v>VPP</v>
      </c>
      <c r="O3315" s="15" t="str">
        <f>VLOOKUP(M3315,code!A:C,3,FALSE)</f>
        <v>Y</v>
      </c>
      <c r="P3315" s="16">
        <v>44328</v>
      </c>
      <c r="Q3315" s="15" t="s">
        <v>7815</v>
      </c>
      <c r="R3315" s="16">
        <v>44358</v>
      </c>
      <c r="S3315" s="15" t="s">
        <v>7816</v>
      </c>
      <c r="T3315" s="16">
        <v>44548</v>
      </c>
      <c r="U3315" s="15" t="s">
        <v>7817</v>
      </c>
    </row>
    <row r="3316" spans="1:21" x14ac:dyDescent="0.25">
      <c r="A3316" s="12">
        <v>1461</v>
      </c>
      <c r="B3316" t="s">
        <v>1984</v>
      </c>
      <c r="C3316">
        <f>IFERROR(VLOOKUP(B3316,code!$F$1:$G$39,2,FALSE),"")</f>
        <v>16</v>
      </c>
      <c r="D3316" t="s">
        <v>1491</v>
      </c>
      <c r="E3316" t="str">
        <f t="shared" si="253"/>
        <v>Female</v>
      </c>
      <c r="F3316" t="s">
        <v>7797</v>
      </c>
      <c r="G3316" s="12">
        <v>11</v>
      </c>
      <c r="H3316" s="14" t="s">
        <v>7830</v>
      </c>
      <c r="I3316" s="24">
        <f t="shared" si="255"/>
        <v>44573</v>
      </c>
      <c r="J3316" s="14">
        <f t="shared" si="256"/>
        <v>44537</v>
      </c>
      <c r="K3316" s="14" t="str">
        <f>_xlfn.IFNA(VLOOKUP(D3316,code!F:G,1,FALSE),"")</f>
        <v/>
      </c>
      <c r="L3316" s="15">
        <v>2</v>
      </c>
      <c r="M3316" s="15" t="str">
        <f t="shared" si="254"/>
        <v>成都生物_兰州生物_</v>
      </c>
      <c r="N3316" s="15" t="str">
        <f>VLOOKUP(M3316,code!A:B,2,FALSE)</f>
        <v>PP</v>
      </c>
      <c r="O3316" s="15" t="str">
        <f>VLOOKUP(M3316,code!A:C,3,FALSE)</f>
        <v>N</v>
      </c>
      <c r="P3316" s="16">
        <v>44508</v>
      </c>
      <c r="Q3316" s="15" t="s">
        <v>7819</v>
      </c>
      <c r="R3316" s="16">
        <v>44537</v>
      </c>
      <c r="S3316" s="15" t="s">
        <v>7817</v>
      </c>
      <c r="T3316" s="16"/>
      <c r="U3316" s="15"/>
    </row>
    <row r="3317" spans="1:21" x14ac:dyDescent="0.25">
      <c r="A3317" s="12">
        <v>1462</v>
      </c>
      <c r="B3317" t="s">
        <v>1984</v>
      </c>
      <c r="C3317">
        <f>IFERROR(VLOOKUP(B3317,code!$F$1:$G$39,2,FALSE),"")</f>
        <v>16</v>
      </c>
      <c r="D3317" t="s">
        <v>1492</v>
      </c>
      <c r="E3317" t="str">
        <f t="shared" si="253"/>
        <v>Female</v>
      </c>
      <c r="F3317" t="s">
        <v>7797</v>
      </c>
      <c r="G3317" s="12">
        <v>8</v>
      </c>
      <c r="H3317" s="14" t="s">
        <v>7830</v>
      </c>
      <c r="I3317" s="24">
        <f t="shared" si="255"/>
        <v>44573</v>
      </c>
      <c r="J3317" s="14">
        <f t="shared" si="256"/>
        <v>44535</v>
      </c>
      <c r="K3317" s="14" t="str">
        <f>_xlfn.IFNA(VLOOKUP(D3317,code!F:G,1,FALSE),"")</f>
        <v/>
      </c>
      <c r="L3317" s="15">
        <v>2</v>
      </c>
      <c r="M3317" s="15" t="str">
        <f t="shared" si="254"/>
        <v>成都生物_成都生物_</v>
      </c>
      <c r="N3317" s="15" t="str">
        <f>VLOOKUP(M3317,code!A:B,2,FALSE)</f>
        <v>PP</v>
      </c>
      <c r="O3317" s="15" t="str">
        <f>VLOOKUP(M3317,code!A:C,3,FALSE)</f>
        <v>N</v>
      </c>
      <c r="P3317" s="16">
        <v>44507</v>
      </c>
      <c r="Q3317" s="15" t="s">
        <v>7819</v>
      </c>
      <c r="R3317" s="16">
        <v>44535</v>
      </c>
      <c r="S3317" s="15" t="s">
        <v>7819</v>
      </c>
      <c r="T3317" s="16"/>
      <c r="U3317" s="15"/>
    </row>
    <row r="3318" spans="1:21" x14ac:dyDescent="0.25">
      <c r="A3318" s="12">
        <v>1984</v>
      </c>
      <c r="B3318" t="s">
        <v>1989</v>
      </c>
      <c r="C3318">
        <f>IFERROR(VLOOKUP(B3318,code!$F$1:$G$39,2,FALSE),"")</f>
        <v>2</v>
      </c>
      <c r="D3318" t="s">
        <v>1367</v>
      </c>
      <c r="E3318" t="str">
        <f t="shared" si="253"/>
        <v>Female</v>
      </c>
      <c r="F3318" t="s">
        <v>7797</v>
      </c>
      <c r="G3318" s="12">
        <v>10</v>
      </c>
      <c r="H3318" s="14">
        <v>44573</v>
      </c>
      <c r="I3318" s="24">
        <f t="shared" si="255"/>
        <v>44573</v>
      </c>
      <c r="J3318" s="14">
        <f t="shared" si="256"/>
        <v>44536</v>
      </c>
      <c r="K3318" s="14" t="str">
        <f>_xlfn.IFNA(VLOOKUP(D3318,code!F:G,1,FALSE),"")</f>
        <v/>
      </c>
      <c r="L3318" s="15">
        <v>2</v>
      </c>
      <c r="M3318" s="15" t="str">
        <f t="shared" si="254"/>
        <v>成都生物_兰州生物_</v>
      </c>
      <c r="N3318" s="15" t="str">
        <f>VLOOKUP(M3318,code!A:B,2,FALSE)</f>
        <v>PP</v>
      </c>
      <c r="O3318" s="15" t="str">
        <f>VLOOKUP(M3318,code!A:C,3,FALSE)</f>
        <v>N</v>
      </c>
      <c r="P3318" s="16">
        <v>44507</v>
      </c>
      <c r="Q3318" s="15" t="s">
        <v>7819</v>
      </c>
      <c r="R3318" s="16">
        <v>44536</v>
      </c>
      <c r="S3318" s="15" t="s">
        <v>7817</v>
      </c>
      <c r="T3318" s="16"/>
      <c r="U3318" s="15"/>
    </row>
    <row r="3319" spans="1:21" x14ac:dyDescent="0.25">
      <c r="A3319" s="12">
        <v>1464</v>
      </c>
      <c r="B3319" t="s">
        <v>1984</v>
      </c>
      <c r="C3319">
        <f>IFERROR(VLOOKUP(B3319,code!$F$1:$G$39,2,FALSE),"")</f>
        <v>16</v>
      </c>
      <c r="D3319" t="s">
        <v>1494</v>
      </c>
      <c r="E3319" t="str">
        <f t="shared" si="253"/>
        <v>Female</v>
      </c>
      <c r="F3319" t="s">
        <v>7797</v>
      </c>
      <c r="G3319" s="12">
        <v>36</v>
      </c>
      <c r="H3319" s="14" t="s">
        <v>7830</v>
      </c>
      <c r="I3319" s="24">
        <f t="shared" si="255"/>
        <v>44573</v>
      </c>
      <c r="J3319" s="14">
        <f t="shared" si="256"/>
        <v>44426</v>
      </c>
      <c r="K3319" s="14" t="str">
        <f>_xlfn.IFNA(VLOOKUP(D3319,code!F:G,1,FALSE),"")</f>
        <v/>
      </c>
      <c r="L3319" s="15">
        <v>2</v>
      </c>
      <c r="M3319" s="15" t="str">
        <f t="shared" si="254"/>
        <v>北京科兴中维_北京科兴中维_</v>
      </c>
      <c r="N3319" s="15" t="str">
        <f>VLOOKUP(M3319,code!A:B,2,FALSE)</f>
        <v>VV</v>
      </c>
      <c r="O3319" s="15" t="str">
        <f>VLOOKUP(M3319,code!A:C,3,FALSE)</f>
        <v>N</v>
      </c>
      <c r="P3319" s="16">
        <v>44403</v>
      </c>
      <c r="Q3319" s="15" t="s">
        <v>7815</v>
      </c>
      <c r="R3319" s="16">
        <v>44426</v>
      </c>
      <c r="S3319" s="15" t="s">
        <v>7815</v>
      </c>
      <c r="T3319" s="16"/>
      <c r="U3319" s="15"/>
    </row>
    <row r="3320" spans="1:21" x14ac:dyDescent="0.25">
      <c r="A3320" s="12">
        <v>1465</v>
      </c>
      <c r="B3320" t="s">
        <v>1984</v>
      </c>
      <c r="C3320">
        <f>IFERROR(VLOOKUP(B3320,code!$F$1:$G$39,2,FALSE),"")</f>
        <v>16</v>
      </c>
      <c r="D3320" t="s">
        <v>1495</v>
      </c>
      <c r="E3320" t="str">
        <f t="shared" si="253"/>
        <v>Female</v>
      </c>
      <c r="F3320" t="s">
        <v>7797</v>
      </c>
      <c r="G3320" s="12">
        <v>38</v>
      </c>
      <c r="H3320" s="14" t="s">
        <v>7830</v>
      </c>
      <c r="I3320" s="24">
        <f t="shared" si="255"/>
        <v>44573</v>
      </c>
      <c r="J3320" s="14"/>
      <c r="K3320" s="14" t="str">
        <f>_xlfn.IFNA(VLOOKUP(D3320,code!F:G,1,FALSE),"")</f>
        <v/>
      </c>
      <c r="L3320" s="15">
        <v>0</v>
      </c>
      <c r="M3320" s="15" t="str">
        <f t="shared" si="254"/>
        <v>__</v>
      </c>
      <c r="N3320" s="15"/>
      <c r="O3320" s="15">
        <f>VLOOKUP(M3320,code!A:C,3,FALSE)</f>
        <v>0</v>
      </c>
      <c r="P3320" s="16"/>
      <c r="Q3320" s="15"/>
      <c r="R3320" s="16"/>
      <c r="S3320" s="15"/>
      <c r="T3320" s="16"/>
      <c r="U3320" s="15"/>
    </row>
    <row r="3321" spans="1:21" x14ac:dyDescent="0.25">
      <c r="A3321" s="12">
        <v>1466</v>
      </c>
      <c r="B3321" t="s">
        <v>1984</v>
      </c>
      <c r="C3321">
        <f>IFERROR(VLOOKUP(B3321,code!$F$1:$G$39,2,FALSE),"")</f>
        <v>16</v>
      </c>
      <c r="D3321" t="s">
        <v>1496</v>
      </c>
      <c r="E3321" t="str">
        <f t="shared" si="253"/>
        <v>Male</v>
      </c>
      <c r="F3321" t="s">
        <v>7798</v>
      </c>
      <c r="G3321" s="12">
        <v>8</v>
      </c>
      <c r="H3321" s="14">
        <v>44575</v>
      </c>
      <c r="I3321" s="24">
        <f t="shared" si="255"/>
        <v>44575</v>
      </c>
      <c r="J3321" s="14">
        <f t="shared" ref="J3321:J3329" si="257">MAX(P3321,R3321,T3321)</f>
        <v>44536</v>
      </c>
      <c r="K3321" s="23">
        <v>1</v>
      </c>
      <c r="L3321" s="15">
        <v>2</v>
      </c>
      <c r="M3321" s="15" t="str">
        <f t="shared" si="254"/>
        <v>成都生物_兰州生物_</v>
      </c>
      <c r="N3321" s="15" t="str">
        <f>VLOOKUP(M3321,code!A:B,2,FALSE)</f>
        <v>PP</v>
      </c>
      <c r="O3321" s="15" t="str">
        <f>VLOOKUP(M3321,code!A:C,3,FALSE)</f>
        <v>N</v>
      </c>
      <c r="P3321" s="16">
        <v>44507</v>
      </c>
      <c r="Q3321" s="15" t="s">
        <v>7819</v>
      </c>
      <c r="R3321" s="16">
        <v>44536</v>
      </c>
      <c r="S3321" s="15" t="s">
        <v>7817</v>
      </c>
      <c r="T3321" s="16"/>
      <c r="U3321" s="15"/>
    </row>
    <row r="3322" spans="1:21" x14ac:dyDescent="0.25">
      <c r="A3322" s="12">
        <v>1468</v>
      </c>
      <c r="B3322" t="s">
        <v>1984</v>
      </c>
      <c r="C3322">
        <f>IFERROR(VLOOKUP(B3322,code!$F$1:$G$39,2,FALSE),"")</f>
        <v>16</v>
      </c>
      <c r="D3322" t="s">
        <v>1498</v>
      </c>
      <c r="E3322" t="str">
        <f t="shared" si="253"/>
        <v>Male</v>
      </c>
      <c r="F3322" t="s">
        <v>7798</v>
      </c>
      <c r="G3322" s="12">
        <v>11</v>
      </c>
      <c r="H3322" s="14">
        <v>44575</v>
      </c>
      <c r="I3322" s="24">
        <f t="shared" si="255"/>
        <v>44575</v>
      </c>
      <c r="J3322" s="14">
        <f t="shared" si="257"/>
        <v>44543</v>
      </c>
      <c r="K3322" s="14" t="str">
        <f>_xlfn.IFNA(VLOOKUP(D3322,code!F:G,1,FALSE),"")</f>
        <v/>
      </c>
      <c r="L3322" s="15">
        <v>2</v>
      </c>
      <c r="M3322" s="15" t="str">
        <f t="shared" si="254"/>
        <v>成都生物_兰州生物_</v>
      </c>
      <c r="N3322" s="15" t="str">
        <f>VLOOKUP(M3322,code!A:B,2,FALSE)</f>
        <v>PP</v>
      </c>
      <c r="O3322" s="15" t="str">
        <f>VLOOKUP(M3322,code!A:C,3,FALSE)</f>
        <v>N</v>
      </c>
      <c r="P3322" s="16">
        <v>44509</v>
      </c>
      <c r="Q3322" s="15" t="s">
        <v>7819</v>
      </c>
      <c r="R3322" s="16">
        <v>44543</v>
      </c>
      <c r="S3322" s="15" t="s">
        <v>7817</v>
      </c>
      <c r="T3322" s="16"/>
      <c r="U3322" s="15"/>
    </row>
    <row r="3323" spans="1:21" x14ac:dyDescent="0.25">
      <c r="A3323" s="12">
        <v>1469</v>
      </c>
      <c r="B3323" t="s">
        <v>1984</v>
      </c>
      <c r="C3323">
        <f>IFERROR(VLOOKUP(B3323,code!$F$1:$G$39,2,FALSE),"")</f>
        <v>16</v>
      </c>
      <c r="D3323" t="s">
        <v>1499</v>
      </c>
      <c r="E3323" t="str">
        <f t="shared" si="253"/>
        <v>Female</v>
      </c>
      <c r="F3323" t="s">
        <v>7797</v>
      </c>
      <c r="G3323" s="12">
        <v>36</v>
      </c>
      <c r="H3323" s="14" t="s">
        <v>7830</v>
      </c>
      <c r="I3323" s="24">
        <f t="shared" si="255"/>
        <v>44573</v>
      </c>
      <c r="J3323" s="14">
        <f t="shared" si="257"/>
        <v>44442</v>
      </c>
      <c r="K3323" s="14" t="str">
        <f>_xlfn.IFNA(VLOOKUP(D3323,code!F:G,1,FALSE),"")</f>
        <v/>
      </c>
      <c r="L3323" s="15">
        <v>2</v>
      </c>
      <c r="M3323" s="15" t="str">
        <f t="shared" si="254"/>
        <v>北京科兴中维_北京科兴中维_</v>
      </c>
      <c r="N3323" s="15" t="str">
        <f>VLOOKUP(M3323,code!A:B,2,FALSE)</f>
        <v>VV</v>
      </c>
      <c r="O3323" s="15" t="str">
        <f>VLOOKUP(M3323,code!A:C,3,FALSE)</f>
        <v>N</v>
      </c>
      <c r="P3323" s="16">
        <v>44413</v>
      </c>
      <c r="Q3323" s="15" t="s">
        <v>7815</v>
      </c>
      <c r="R3323" s="16">
        <v>44442</v>
      </c>
      <c r="S3323" s="15" t="s">
        <v>7815</v>
      </c>
      <c r="T3323" s="16"/>
      <c r="U3323" s="15"/>
    </row>
    <row r="3324" spans="1:21" x14ac:dyDescent="0.25">
      <c r="A3324" s="12">
        <v>1470</v>
      </c>
      <c r="B3324" t="s">
        <v>1984</v>
      </c>
      <c r="C3324">
        <f>IFERROR(VLOOKUP(B3324,code!$F$1:$G$39,2,FALSE),"")</f>
        <v>16</v>
      </c>
      <c r="D3324" t="s">
        <v>1500</v>
      </c>
      <c r="E3324" t="str">
        <f t="shared" si="253"/>
        <v>Female</v>
      </c>
      <c r="F3324" t="s">
        <v>7797</v>
      </c>
      <c r="G3324" s="12">
        <v>34</v>
      </c>
      <c r="H3324" s="14" t="s">
        <v>7830</v>
      </c>
      <c r="I3324" s="24">
        <f t="shared" si="255"/>
        <v>44573</v>
      </c>
      <c r="J3324" s="14">
        <f t="shared" si="257"/>
        <v>44341</v>
      </c>
      <c r="K3324" s="14" t="str">
        <f>_xlfn.IFNA(VLOOKUP(D3324,code!F:G,1,FALSE),"")</f>
        <v/>
      </c>
      <c r="L3324" s="15">
        <v>2</v>
      </c>
      <c r="M3324" s="15" t="str">
        <f t="shared" si="254"/>
        <v>北京科兴中维_北京科兴中维_</v>
      </c>
      <c r="N3324" s="15" t="str">
        <f>VLOOKUP(M3324,code!A:B,2,FALSE)</f>
        <v>VV</v>
      </c>
      <c r="O3324" s="15" t="str">
        <f>VLOOKUP(M3324,code!A:C,3,FALSE)</f>
        <v>N</v>
      </c>
      <c r="P3324" s="16">
        <v>44287</v>
      </c>
      <c r="Q3324" s="15" t="s">
        <v>7815</v>
      </c>
      <c r="R3324" s="16">
        <v>44341</v>
      </c>
      <c r="S3324" s="15" t="s">
        <v>7815</v>
      </c>
      <c r="T3324" s="16"/>
      <c r="U3324" s="15"/>
    </row>
    <row r="3325" spans="1:21" x14ac:dyDescent="0.25">
      <c r="A3325" s="12">
        <v>1492</v>
      </c>
      <c r="B3325" t="s">
        <v>1984</v>
      </c>
      <c r="C3325">
        <f>IFERROR(VLOOKUP(B3325,code!$F$1:$G$39,2,FALSE),"")</f>
        <v>16</v>
      </c>
      <c r="D3325" t="s">
        <v>1522</v>
      </c>
      <c r="E3325" t="str">
        <f t="shared" si="253"/>
        <v>Female</v>
      </c>
      <c r="F3325" t="s">
        <v>7797</v>
      </c>
      <c r="G3325" s="12">
        <v>18</v>
      </c>
      <c r="H3325" s="14">
        <v>44573</v>
      </c>
      <c r="I3325" s="24">
        <f t="shared" si="255"/>
        <v>44573</v>
      </c>
      <c r="J3325" s="14">
        <f t="shared" si="257"/>
        <v>44432</v>
      </c>
      <c r="K3325" s="14" t="str">
        <f>_xlfn.IFNA(VLOOKUP(D3325,code!F:G,1,FALSE),"")</f>
        <v/>
      </c>
      <c r="L3325" s="15">
        <v>2</v>
      </c>
      <c r="M3325" s="15" t="str">
        <f t="shared" si="254"/>
        <v>兰州生物_北京科兴中维_</v>
      </c>
      <c r="N3325" s="15" t="str">
        <f>VLOOKUP(M3325,code!A:B,2,FALSE)</f>
        <v>PV</v>
      </c>
      <c r="O3325" s="15" t="str">
        <f>VLOOKUP(M3325,code!A:C,3,FALSE)</f>
        <v>Y</v>
      </c>
      <c r="P3325" s="16">
        <v>44406</v>
      </c>
      <c r="Q3325" s="15" t="s">
        <v>7817</v>
      </c>
      <c r="R3325" s="16">
        <v>44432</v>
      </c>
      <c r="S3325" s="15" t="s">
        <v>7815</v>
      </c>
      <c r="T3325" s="16"/>
      <c r="U3325" s="15"/>
    </row>
    <row r="3326" spans="1:21" x14ac:dyDescent="0.25">
      <c r="A3326" s="12">
        <v>1494</v>
      </c>
      <c r="B3326" t="s">
        <v>1984</v>
      </c>
      <c r="C3326">
        <f>IFERROR(VLOOKUP(B3326,code!$F$1:$G$39,2,FALSE),"")</f>
        <v>16</v>
      </c>
      <c r="D3326" t="s">
        <v>1524</v>
      </c>
      <c r="E3326" t="str">
        <f t="shared" si="253"/>
        <v>Female</v>
      </c>
      <c r="F3326" t="s">
        <v>7797</v>
      </c>
      <c r="G3326" s="12">
        <v>17</v>
      </c>
      <c r="H3326" s="14">
        <v>44573</v>
      </c>
      <c r="I3326" s="24">
        <f t="shared" si="255"/>
        <v>44573</v>
      </c>
      <c r="J3326" s="14">
        <f t="shared" si="257"/>
        <v>44432</v>
      </c>
      <c r="K3326" s="14" t="str">
        <f>_xlfn.IFNA(VLOOKUP(D3326,code!F:G,1,FALSE),"")</f>
        <v/>
      </c>
      <c r="L3326" s="15">
        <v>2</v>
      </c>
      <c r="M3326" s="15" t="str">
        <f t="shared" si="254"/>
        <v>兰州生物_北京科兴中维_</v>
      </c>
      <c r="N3326" s="15" t="str">
        <f>VLOOKUP(M3326,code!A:B,2,FALSE)</f>
        <v>PV</v>
      </c>
      <c r="O3326" s="15" t="str">
        <f>VLOOKUP(M3326,code!A:C,3,FALSE)</f>
        <v>Y</v>
      </c>
      <c r="P3326" s="16">
        <v>44406</v>
      </c>
      <c r="Q3326" s="15" t="s">
        <v>7817</v>
      </c>
      <c r="R3326" s="16">
        <v>44432</v>
      </c>
      <c r="S3326" s="15" t="s">
        <v>7815</v>
      </c>
      <c r="T3326" s="16"/>
      <c r="U3326" s="15"/>
    </row>
    <row r="3327" spans="1:21" x14ac:dyDescent="0.25">
      <c r="A3327" s="12">
        <v>1496</v>
      </c>
      <c r="B3327" t="s">
        <v>1984</v>
      </c>
      <c r="C3327">
        <f>IFERROR(VLOOKUP(B3327,code!$F$1:$G$39,2,FALSE),"")</f>
        <v>16</v>
      </c>
      <c r="D3327" t="s">
        <v>1526</v>
      </c>
      <c r="E3327" t="str">
        <f t="shared" si="253"/>
        <v>Female</v>
      </c>
      <c r="F3327" t="s">
        <v>7797</v>
      </c>
      <c r="G3327" s="12">
        <v>18</v>
      </c>
      <c r="H3327" s="14">
        <v>44573</v>
      </c>
      <c r="I3327" s="24">
        <f t="shared" si="255"/>
        <v>44573</v>
      </c>
      <c r="J3327" s="14">
        <f t="shared" si="257"/>
        <v>44432</v>
      </c>
      <c r="K3327" s="14" t="str">
        <f>_xlfn.IFNA(VLOOKUP(D3327,code!F:G,1,FALSE),"")</f>
        <v/>
      </c>
      <c r="L3327" s="15">
        <v>2</v>
      </c>
      <c r="M3327" s="15" t="str">
        <f t="shared" si="254"/>
        <v>兰州生物_北京科兴中维_</v>
      </c>
      <c r="N3327" s="15" t="str">
        <f>VLOOKUP(M3327,code!A:B,2,FALSE)</f>
        <v>PV</v>
      </c>
      <c r="O3327" s="15" t="str">
        <f>VLOOKUP(M3327,code!A:C,3,FALSE)</f>
        <v>Y</v>
      </c>
      <c r="P3327" s="16">
        <v>44406</v>
      </c>
      <c r="Q3327" s="15" t="s">
        <v>7817</v>
      </c>
      <c r="R3327" s="16">
        <v>44432</v>
      </c>
      <c r="S3327" s="15" t="s">
        <v>7815</v>
      </c>
      <c r="T3327" s="16"/>
      <c r="U3327" s="15"/>
    </row>
    <row r="3328" spans="1:21" x14ac:dyDescent="0.25">
      <c r="A3328" s="12">
        <v>1497</v>
      </c>
      <c r="B3328" t="s">
        <v>1984</v>
      </c>
      <c r="C3328">
        <f>IFERROR(VLOOKUP(B3328,code!$F$1:$G$39,2,FALSE),"")</f>
        <v>16</v>
      </c>
      <c r="D3328" t="s">
        <v>1527</v>
      </c>
      <c r="E3328" t="str">
        <f t="shared" si="253"/>
        <v>Male</v>
      </c>
      <c r="F3328" t="s">
        <v>7798</v>
      </c>
      <c r="G3328" s="12">
        <v>17</v>
      </c>
      <c r="H3328" s="14">
        <v>44573</v>
      </c>
      <c r="I3328" s="24">
        <f t="shared" si="255"/>
        <v>44573</v>
      </c>
      <c r="J3328" s="14">
        <f t="shared" si="257"/>
        <v>44432</v>
      </c>
      <c r="K3328" s="14" t="str">
        <f>_xlfn.IFNA(VLOOKUP(D3328,code!F:G,1,FALSE),"")</f>
        <v/>
      </c>
      <c r="L3328" s="15">
        <v>2</v>
      </c>
      <c r="M3328" s="15" t="str">
        <f t="shared" si="254"/>
        <v>兰州生物_北京科兴中维_</v>
      </c>
      <c r="N3328" s="15" t="str">
        <f>VLOOKUP(M3328,code!A:B,2,FALSE)</f>
        <v>PV</v>
      </c>
      <c r="O3328" s="15" t="str">
        <f>VLOOKUP(M3328,code!A:C,3,FALSE)</f>
        <v>Y</v>
      </c>
      <c r="P3328" s="16">
        <v>44406</v>
      </c>
      <c r="Q3328" s="15" t="s">
        <v>7817</v>
      </c>
      <c r="R3328" s="16">
        <v>44432</v>
      </c>
      <c r="S3328" s="15" t="s">
        <v>7815</v>
      </c>
      <c r="T3328" s="16"/>
      <c r="U3328" s="15"/>
    </row>
    <row r="3329" spans="1:21" x14ac:dyDescent="0.25">
      <c r="A3329" s="12">
        <v>1499</v>
      </c>
      <c r="B3329" t="s">
        <v>1984</v>
      </c>
      <c r="C3329">
        <f>IFERROR(VLOOKUP(B3329,code!$F$1:$G$39,2,FALSE),"")</f>
        <v>16</v>
      </c>
      <c r="D3329" t="s">
        <v>1529</v>
      </c>
      <c r="E3329" t="str">
        <f t="shared" si="253"/>
        <v>Male</v>
      </c>
      <c r="F3329" t="s">
        <v>7798</v>
      </c>
      <c r="G3329" s="12">
        <v>30</v>
      </c>
      <c r="H3329" s="14">
        <v>44573</v>
      </c>
      <c r="I3329" s="24">
        <f t="shared" si="255"/>
        <v>44573</v>
      </c>
      <c r="J3329" s="14">
        <f t="shared" si="257"/>
        <v>44343</v>
      </c>
      <c r="K3329" s="14" t="str">
        <f>_xlfn.IFNA(VLOOKUP(D3329,code!F:G,1,FALSE),"")</f>
        <v/>
      </c>
      <c r="L3329" s="15">
        <v>2</v>
      </c>
      <c r="M3329" s="15" t="str">
        <f t="shared" si="254"/>
        <v>北京科兴中维_北京科兴中维_</v>
      </c>
      <c r="N3329" s="15" t="str">
        <f>VLOOKUP(M3329,code!A:B,2,FALSE)</f>
        <v>VV</v>
      </c>
      <c r="O3329" s="15" t="str">
        <f>VLOOKUP(M3329,code!A:C,3,FALSE)</f>
        <v>N</v>
      </c>
      <c r="P3329" s="16">
        <v>44293</v>
      </c>
      <c r="Q3329" s="15" t="s">
        <v>7815</v>
      </c>
      <c r="R3329" s="16">
        <v>44343</v>
      </c>
      <c r="S3329" s="15" t="s">
        <v>7815</v>
      </c>
      <c r="T3329" s="16"/>
      <c r="U3329" s="15"/>
    </row>
    <row r="3330" spans="1:21" x14ac:dyDescent="0.25">
      <c r="A3330" s="12">
        <v>1501</v>
      </c>
      <c r="B3330" t="s">
        <v>1984</v>
      </c>
      <c r="C3330">
        <f>IFERROR(VLOOKUP(B3330,code!$F$1:$G$39,2,FALSE),"")</f>
        <v>16</v>
      </c>
      <c r="D3330" t="s">
        <v>1531</v>
      </c>
      <c r="E3330" t="str">
        <f t="shared" ref="E3330:E3393" si="258">IF(F3330="男","Male",IF(F3330="女", "Female", ""))</f>
        <v>Female</v>
      </c>
      <c r="F3330" t="s">
        <v>7797</v>
      </c>
      <c r="G3330" s="12">
        <v>32</v>
      </c>
      <c r="H3330" s="14">
        <v>44573</v>
      </c>
      <c r="I3330" s="24">
        <f t="shared" si="255"/>
        <v>44573</v>
      </c>
      <c r="J3330" s="14"/>
      <c r="K3330" s="14" t="str">
        <f>_xlfn.IFNA(VLOOKUP(D3330,code!F:G,1,FALSE),"")</f>
        <v/>
      </c>
      <c r="L3330" s="15">
        <v>0</v>
      </c>
      <c r="M3330" s="15" t="str">
        <f t="shared" ref="M3330:M3393" si="259">Q3330&amp;"_"&amp;S3330&amp;"_"&amp;U3330</f>
        <v>__</v>
      </c>
      <c r="N3330" s="15"/>
      <c r="O3330" s="15">
        <f>VLOOKUP(M3330,code!A:C,3,FALSE)</f>
        <v>0</v>
      </c>
      <c r="P3330" s="16"/>
      <c r="Q3330" s="15"/>
      <c r="R3330" s="16"/>
      <c r="S3330" s="15"/>
      <c r="T3330" s="16"/>
      <c r="U3330" s="15"/>
    </row>
    <row r="3331" spans="1:21" x14ac:dyDescent="0.25">
      <c r="A3331" s="12">
        <v>1502</v>
      </c>
      <c r="B3331" t="s">
        <v>1984</v>
      </c>
      <c r="C3331">
        <f>IFERROR(VLOOKUP(B3331,code!$F$1:$G$39,2,FALSE),"")</f>
        <v>16</v>
      </c>
      <c r="D3331" t="s">
        <v>1532</v>
      </c>
      <c r="E3331" t="str">
        <f t="shared" si="258"/>
        <v>Male</v>
      </c>
      <c r="F3331" t="s">
        <v>7798</v>
      </c>
      <c r="G3331" s="12">
        <v>20</v>
      </c>
      <c r="H3331" s="14">
        <v>44573</v>
      </c>
      <c r="I3331" s="24">
        <f t="shared" ref="I3331:I3394" si="260">IFERROR(DATEVALUE(H3331),H3331)</f>
        <v>44573</v>
      </c>
      <c r="J3331" s="14">
        <f t="shared" ref="J3331:J3340" si="261">MAX(P3331,R3331,T3331)</f>
        <v>44313</v>
      </c>
      <c r="K3331" s="14" t="str">
        <f>_xlfn.IFNA(VLOOKUP(D3331,code!F:G,1,FALSE),"")</f>
        <v/>
      </c>
      <c r="L3331" s="15">
        <v>2</v>
      </c>
      <c r="M3331" s="15" t="str">
        <f t="shared" si="259"/>
        <v>北京科兴中维_北京科兴中维_</v>
      </c>
      <c r="N3331" s="15" t="str">
        <f>VLOOKUP(M3331,code!A:B,2,FALSE)</f>
        <v>VV</v>
      </c>
      <c r="O3331" s="15" t="str">
        <f>VLOOKUP(M3331,code!A:C,3,FALSE)</f>
        <v>N</v>
      </c>
      <c r="P3331" s="16">
        <v>44279</v>
      </c>
      <c r="Q3331" s="15" t="s">
        <v>7815</v>
      </c>
      <c r="R3331" s="16">
        <v>44313</v>
      </c>
      <c r="S3331" s="15" t="s">
        <v>7815</v>
      </c>
      <c r="T3331" s="16"/>
      <c r="U3331" s="15"/>
    </row>
    <row r="3332" spans="1:21" x14ac:dyDescent="0.25">
      <c r="A3332" s="12">
        <v>1515</v>
      </c>
      <c r="B3332" t="s">
        <v>1984</v>
      </c>
      <c r="C3332">
        <f>IFERROR(VLOOKUP(B3332,code!$F$1:$G$39,2,FALSE),"")</f>
        <v>16</v>
      </c>
      <c r="D3332" t="s">
        <v>1544</v>
      </c>
      <c r="E3332" t="str">
        <f t="shared" si="258"/>
        <v>Female</v>
      </c>
      <c r="F3332" t="s">
        <v>7797</v>
      </c>
      <c r="G3332" s="12">
        <v>4</v>
      </c>
      <c r="H3332" s="14">
        <v>44575</v>
      </c>
      <c r="I3332" s="24">
        <f t="shared" si="260"/>
        <v>44575</v>
      </c>
      <c r="J3332" s="14">
        <f t="shared" si="261"/>
        <v>44522</v>
      </c>
      <c r="K3332" s="14" t="str">
        <f>_xlfn.IFNA(VLOOKUP(D3332,code!F:G,1,FALSE),"")</f>
        <v/>
      </c>
      <c r="L3332" s="15">
        <v>1</v>
      </c>
      <c r="M3332" s="15" t="str">
        <f t="shared" si="259"/>
        <v>成都生物__</v>
      </c>
      <c r="N3332" s="15" t="str">
        <f>VLOOKUP(M3332,code!A:B,2,FALSE)</f>
        <v>P</v>
      </c>
      <c r="O3332" s="15" t="str">
        <f>VLOOKUP(M3332,code!A:C,3,FALSE)</f>
        <v>N</v>
      </c>
      <c r="P3332" s="16">
        <v>44522</v>
      </c>
      <c r="Q3332" s="15" t="s">
        <v>7819</v>
      </c>
      <c r="R3332" s="16"/>
      <c r="S3332" s="15"/>
      <c r="T3332" s="16"/>
      <c r="U3332" s="15"/>
    </row>
    <row r="3333" spans="1:21" x14ac:dyDescent="0.25">
      <c r="A3333" s="12">
        <v>1516</v>
      </c>
      <c r="B3333" t="s">
        <v>1984</v>
      </c>
      <c r="C3333">
        <f>IFERROR(VLOOKUP(B3333,code!$F$1:$G$39,2,FALSE),"")</f>
        <v>16</v>
      </c>
      <c r="D3333" t="s">
        <v>1545</v>
      </c>
      <c r="E3333" t="str">
        <f t="shared" si="258"/>
        <v>Male</v>
      </c>
      <c r="F3333" t="s">
        <v>7798</v>
      </c>
      <c r="G3333" s="12">
        <v>67</v>
      </c>
      <c r="H3333" s="14">
        <v>44575</v>
      </c>
      <c r="I3333" s="24">
        <f t="shared" si="260"/>
        <v>44575</v>
      </c>
      <c r="J3333" s="14">
        <f t="shared" si="261"/>
        <v>44490</v>
      </c>
      <c r="K3333" s="14" t="str">
        <f>_xlfn.IFNA(VLOOKUP(D3333,code!F:G,1,FALSE),"")</f>
        <v/>
      </c>
      <c r="L3333" s="15">
        <v>2</v>
      </c>
      <c r="M3333" s="15" t="str">
        <f t="shared" si="259"/>
        <v>兰州生物_兰州生物_</v>
      </c>
      <c r="N3333" s="15" t="str">
        <f>VLOOKUP(M3333,code!A:B,2,FALSE)</f>
        <v>PP</v>
      </c>
      <c r="O3333" s="15" t="str">
        <f>VLOOKUP(M3333,code!A:C,3,FALSE)</f>
        <v>N</v>
      </c>
      <c r="P3333" s="16">
        <v>44468</v>
      </c>
      <c r="Q3333" s="15" t="s">
        <v>7817</v>
      </c>
      <c r="R3333" s="16">
        <v>44490</v>
      </c>
      <c r="S3333" s="15" t="s">
        <v>7817</v>
      </c>
      <c r="T3333" s="16"/>
      <c r="U3333" s="15"/>
    </row>
    <row r="3334" spans="1:21" x14ac:dyDescent="0.25">
      <c r="A3334" s="12">
        <v>1556</v>
      </c>
      <c r="B3334" t="s">
        <v>1984</v>
      </c>
      <c r="C3334">
        <f>IFERROR(VLOOKUP(B3334,code!$F$1:$G$39,2,FALSE),"")</f>
        <v>16</v>
      </c>
      <c r="D3334" t="s">
        <v>1585</v>
      </c>
      <c r="E3334" t="str">
        <f t="shared" si="258"/>
        <v>Male</v>
      </c>
      <c r="F3334" t="s">
        <v>7798</v>
      </c>
      <c r="G3334" s="12">
        <v>8</v>
      </c>
      <c r="H3334" s="14">
        <v>44574</v>
      </c>
      <c r="I3334" s="24">
        <f t="shared" si="260"/>
        <v>44574</v>
      </c>
      <c r="J3334" s="14">
        <f t="shared" si="261"/>
        <v>44543</v>
      </c>
      <c r="K3334" s="14" t="str">
        <f>_xlfn.IFNA(VLOOKUP(D3334,code!F:G,1,FALSE),"")</f>
        <v/>
      </c>
      <c r="L3334" s="15">
        <v>2</v>
      </c>
      <c r="M3334" s="15" t="str">
        <f t="shared" si="259"/>
        <v>成都生物_兰州生物_</v>
      </c>
      <c r="N3334" s="15" t="str">
        <f>VLOOKUP(M3334,code!A:B,2,FALSE)</f>
        <v>PP</v>
      </c>
      <c r="O3334" s="15" t="str">
        <f>VLOOKUP(M3334,code!A:C,3,FALSE)</f>
        <v>N</v>
      </c>
      <c r="P3334" s="16">
        <v>44509</v>
      </c>
      <c r="Q3334" s="15" t="s">
        <v>7819</v>
      </c>
      <c r="R3334" s="16">
        <v>44543</v>
      </c>
      <c r="S3334" s="15" t="s">
        <v>7817</v>
      </c>
      <c r="T3334" s="16"/>
      <c r="U3334" s="15"/>
    </row>
    <row r="3335" spans="1:21" x14ac:dyDescent="0.25">
      <c r="A3335" s="12">
        <v>1561</v>
      </c>
      <c r="B3335" t="s">
        <v>1984</v>
      </c>
      <c r="C3335">
        <f>IFERROR(VLOOKUP(B3335,code!$F$1:$G$39,2,FALSE),"")</f>
        <v>16</v>
      </c>
      <c r="D3335" t="s">
        <v>1590</v>
      </c>
      <c r="E3335" t="str">
        <f t="shared" si="258"/>
        <v>Female</v>
      </c>
      <c r="F3335" t="s">
        <v>7797</v>
      </c>
      <c r="G3335" s="12">
        <v>44</v>
      </c>
      <c r="H3335" s="14">
        <v>44573</v>
      </c>
      <c r="I3335" s="24">
        <f t="shared" si="260"/>
        <v>44573</v>
      </c>
      <c r="J3335" s="14">
        <f t="shared" si="261"/>
        <v>44349</v>
      </c>
      <c r="K3335" s="14" t="str">
        <f>_xlfn.IFNA(VLOOKUP(D3335,code!F:G,1,FALSE),"")</f>
        <v/>
      </c>
      <c r="L3335" s="15">
        <v>2</v>
      </c>
      <c r="M3335" s="15" t="str">
        <f t="shared" si="259"/>
        <v>北京生物_北京生物_</v>
      </c>
      <c r="N3335" s="15" t="str">
        <f>VLOOKUP(M3335,code!A:B,2,FALSE)</f>
        <v>PP</v>
      </c>
      <c r="O3335" s="15" t="str">
        <f>VLOOKUP(M3335,code!A:C,3,FALSE)</f>
        <v>N</v>
      </c>
      <c r="P3335" s="16">
        <v>44306</v>
      </c>
      <c r="Q3335" s="15" t="s">
        <v>7816</v>
      </c>
      <c r="R3335" s="16">
        <v>44349</v>
      </c>
      <c r="S3335" s="15" t="s">
        <v>7816</v>
      </c>
      <c r="T3335" s="16"/>
      <c r="U3335" s="15"/>
    </row>
    <row r="3336" spans="1:21" x14ac:dyDescent="0.25">
      <c r="A3336" s="12">
        <v>1564</v>
      </c>
      <c r="B3336" t="s">
        <v>1984</v>
      </c>
      <c r="C3336">
        <f>IFERROR(VLOOKUP(B3336,code!$F$1:$G$39,2,FALSE),"")</f>
        <v>16</v>
      </c>
      <c r="D3336" t="s">
        <v>1593</v>
      </c>
      <c r="E3336" t="str">
        <f t="shared" si="258"/>
        <v>Male</v>
      </c>
      <c r="F3336" t="s">
        <v>7798</v>
      </c>
      <c r="G3336" s="12">
        <v>9</v>
      </c>
      <c r="H3336" s="14">
        <v>44573</v>
      </c>
      <c r="I3336" s="24">
        <f t="shared" si="260"/>
        <v>44573</v>
      </c>
      <c r="J3336" s="14">
        <f t="shared" si="261"/>
        <v>44538</v>
      </c>
      <c r="K3336" s="14" t="str">
        <f>_xlfn.IFNA(VLOOKUP(D3336,code!F:G,1,FALSE),"")</f>
        <v/>
      </c>
      <c r="L3336" s="15">
        <v>2</v>
      </c>
      <c r="M3336" s="15" t="str">
        <f t="shared" si="259"/>
        <v>成都生物_兰州生物_</v>
      </c>
      <c r="N3336" s="15" t="str">
        <f>VLOOKUP(M3336,code!A:B,2,FALSE)</f>
        <v>PP</v>
      </c>
      <c r="O3336" s="15" t="str">
        <f>VLOOKUP(M3336,code!A:C,3,FALSE)</f>
        <v>N</v>
      </c>
      <c r="P3336" s="16">
        <v>44515</v>
      </c>
      <c r="Q3336" s="15" t="s">
        <v>7819</v>
      </c>
      <c r="R3336" s="16">
        <v>44538</v>
      </c>
      <c r="S3336" s="15" t="s">
        <v>7817</v>
      </c>
      <c r="T3336" s="16"/>
      <c r="U3336" s="15"/>
    </row>
    <row r="3337" spans="1:21" x14ac:dyDescent="0.25">
      <c r="A3337" s="12">
        <v>1565</v>
      </c>
      <c r="B3337" t="s">
        <v>1984</v>
      </c>
      <c r="C3337">
        <f>IFERROR(VLOOKUP(B3337,code!$F$1:$G$39,2,FALSE),"")</f>
        <v>16</v>
      </c>
      <c r="D3337" t="s">
        <v>1594</v>
      </c>
      <c r="E3337" t="str">
        <f t="shared" si="258"/>
        <v>Male</v>
      </c>
      <c r="F3337" t="s">
        <v>7798</v>
      </c>
      <c r="G3337" s="12">
        <v>7</v>
      </c>
      <c r="H3337" s="14">
        <v>44573</v>
      </c>
      <c r="I3337" s="24">
        <f t="shared" si="260"/>
        <v>44573</v>
      </c>
      <c r="J3337" s="14">
        <f t="shared" si="261"/>
        <v>44554</v>
      </c>
      <c r="K3337" s="14" t="str">
        <f>_xlfn.IFNA(VLOOKUP(D3337,code!F:G,1,FALSE),"")</f>
        <v/>
      </c>
      <c r="L3337" s="15">
        <v>2</v>
      </c>
      <c r="M3337" s="15" t="str">
        <f t="shared" si="259"/>
        <v>成都生物_兰州生物_</v>
      </c>
      <c r="N3337" s="15" t="str">
        <f>VLOOKUP(M3337,code!A:B,2,FALSE)</f>
        <v>PP</v>
      </c>
      <c r="O3337" s="15" t="str">
        <f>VLOOKUP(M3337,code!A:C,3,FALSE)</f>
        <v>N</v>
      </c>
      <c r="P3337" s="16">
        <v>44530</v>
      </c>
      <c r="Q3337" s="15" t="s">
        <v>7819</v>
      </c>
      <c r="R3337" s="16">
        <v>44554</v>
      </c>
      <c r="S3337" s="15" t="s">
        <v>7817</v>
      </c>
      <c r="T3337" s="16"/>
      <c r="U3337" s="15"/>
    </row>
    <row r="3338" spans="1:21" x14ac:dyDescent="0.25">
      <c r="A3338" s="12">
        <v>1568</v>
      </c>
      <c r="B3338" t="s">
        <v>1984</v>
      </c>
      <c r="C3338">
        <f>IFERROR(VLOOKUP(B3338,code!$F$1:$G$39,2,FALSE),"")</f>
        <v>16</v>
      </c>
      <c r="D3338" t="s">
        <v>1597</v>
      </c>
      <c r="E3338" t="str">
        <f t="shared" si="258"/>
        <v>Male</v>
      </c>
      <c r="F3338" t="s">
        <v>7798</v>
      </c>
      <c r="G3338" s="12">
        <v>8</v>
      </c>
      <c r="H3338" s="14">
        <v>44573</v>
      </c>
      <c r="I3338" s="24">
        <f t="shared" si="260"/>
        <v>44573</v>
      </c>
      <c r="J3338" s="14">
        <f t="shared" si="261"/>
        <v>44560</v>
      </c>
      <c r="K3338" s="14" t="str">
        <f>_xlfn.IFNA(VLOOKUP(D3338,code!F:G,1,FALSE),"")</f>
        <v/>
      </c>
      <c r="L3338" s="15">
        <v>2</v>
      </c>
      <c r="M3338" s="15" t="str">
        <f t="shared" si="259"/>
        <v>北京科兴中维_北京科兴中维_</v>
      </c>
      <c r="N3338" s="15" t="str">
        <f>VLOOKUP(M3338,code!A:B,2,FALSE)</f>
        <v>VV</v>
      </c>
      <c r="O3338" s="15" t="str">
        <f>VLOOKUP(M3338,code!A:C,3,FALSE)</f>
        <v>N</v>
      </c>
      <c r="P3338" s="16">
        <v>44510</v>
      </c>
      <c r="Q3338" s="15" t="s">
        <v>7815</v>
      </c>
      <c r="R3338" s="16">
        <v>44560</v>
      </c>
      <c r="S3338" s="15" t="s">
        <v>7815</v>
      </c>
      <c r="T3338" s="16"/>
      <c r="U3338" s="15"/>
    </row>
    <row r="3339" spans="1:21" x14ac:dyDescent="0.25">
      <c r="A3339" s="12">
        <v>1569</v>
      </c>
      <c r="B3339" t="s">
        <v>1984</v>
      </c>
      <c r="C3339">
        <f>IFERROR(VLOOKUP(B3339,code!$F$1:$G$39,2,FALSE),"")</f>
        <v>16</v>
      </c>
      <c r="D3339" t="s">
        <v>1598</v>
      </c>
      <c r="E3339" t="str">
        <f t="shared" si="258"/>
        <v>Male</v>
      </c>
      <c r="F3339" t="s">
        <v>7798</v>
      </c>
      <c r="G3339" s="12">
        <v>6</v>
      </c>
      <c r="H3339" s="14">
        <v>44573</v>
      </c>
      <c r="I3339" s="24">
        <f t="shared" si="260"/>
        <v>44573</v>
      </c>
      <c r="J3339" s="14">
        <f t="shared" si="261"/>
        <v>44560</v>
      </c>
      <c r="K3339" s="14" t="str">
        <f>_xlfn.IFNA(VLOOKUP(D3339,code!F:G,1,FALSE),"")</f>
        <v/>
      </c>
      <c r="L3339" s="15">
        <v>2</v>
      </c>
      <c r="M3339" s="15" t="str">
        <f t="shared" si="259"/>
        <v>_北京科兴中维_</v>
      </c>
      <c r="N3339" s="15" t="str">
        <f>VLOOKUP(M3339,code!A:B,2,FALSE)</f>
        <v>_V_</v>
      </c>
      <c r="O3339" s="15" t="str">
        <f>VLOOKUP(M3339,code!A:C,3,FALSE)</f>
        <v>N</v>
      </c>
      <c r="P3339" s="16"/>
      <c r="Q3339" s="15"/>
      <c r="R3339" s="16">
        <v>44560</v>
      </c>
      <c r="S3339" s="15" t="s">
        <v>7815</v>
      </c>
      <c r="T3339" s="16"/>
      <c r="U3339" s="15"/>
    </row>
    <row r="3340" spans="1:21" x14ac:dyDescent="0.25">
      <c r="A3340" s="12">
        <v>1572</v>
      </c>
      <c r="B3340" t="s">
        <v>1984</v>
      </c>
      <c r="C3340">
        <f>IFERROR(VLOOKUP(B3340,code!$F$1:$G$39,2,FALSE),"")</f>
        <v>16</v>
      </c>
      <c r="D3340" t="s">
        <v>1601</v>
      </c>
      <c r="E3340" t="str">
        <f t="shared" si="258"/>
        <v>Male</v>
      </c>
      <c r="F3340" t="s">
        <v>7798</v>
      </c>
      <c r="G3340" s="12">
        <v>30</v>
      </c>
      <c r="H3340" s="14">
        <v>44573</v>
      </c>
      <c r="I3340" s="24">
        <f t="shared" si="260"/>
        <v>44573</v>
      </c>
      <c r="J3340" s="14">
        <f t="shared" si="261"/>
        <v>44376</v>
      </c>
      <c r="K3340" s="14" t="str">
        <f>_xlfn.IFNA(VLOOKUP(D3340,code!F:G,1,FALSE),"")</f>
        <v/>
      </c>
      <c r="L3340" s="15">
        <v>2</v>
      </c>
      <c r="M3340" s="15" t="str">
        <f t="shared" si="259"/>
        <v>北京生物_北京生物_</v>
      </c>
      <c r="N3340" s="15" t="str">
        <f>VLOOKUP(M3340,code!A:B,2,FALSE)</f>
        <v>PP</v>
      </c>
      <c r="O3340" s="15" t="str">
        <f>VLOOKUP(M3340,code!A:C,3,FALSE)</f>
        <v>N</v>
      </c>
      <c r="P3340" s="16">
        <v>44353</v>
      </c>
      <c r="Q3340" s="15" t="s">
        <v>7816</v>
      </c>
      <c r="R3340" s="16">
        <v>44376</v>
      </c>
      <c r="S3340" s="15" t="s">
        <v>7816</v>
      </c>
      <c r="T3340" s="16"/>
      <c r="U3340" s="15"/>
    </row>
    <row r="3341" spans="1:21" x14ac:dyDescent="0.25">
      <c r="A3341" s="12">
        <v>1573</v>
      </c>
      <c r="B3341" t="s">
        <v>1984</v>
      </c>
      <c r="C3341">
        <f>IFERROR(VLOOKUP(B3341,code!$F$1:$G$39,2,FALSE),"")</f>
        <v>16</v>
      </c>
      <c r="D3341" t="s">
        <v>1602</v>
      </c>
      <c r="E3341" t="str">
        <f t="shared" si="258"/>
        <v>Female</v>
      </c>
      <c r="F3341" t="s">
        <v>7797</v>
      </c>
      <c r="G3341" s="12">
        <v>1</v>
      </c>
      <c r="H3341" s="14">
        <v>44573</v>
      </c>
      <c r="I3341" s="24">
        <f t="shared" si="260"/>
        <v>44573</v>
      </c>
      <c r="J3341" s="14"/>
      <c r="K3341" s="14" t="str">
        <f>_xlfn.IFNA(VLOOKUP(D3341,code!F:G,1,FALSE),"")</f>
        <v/>
      </c>
      <c r="L3341" s="15">
        <v>0</v>
      </c>
      <c r="M3341" s="15" t="str">
        <f t="shared" si="259"/>
        <v>__</v>
      </c>
      <c r="N3341" s="15"/>
      <c r="O3341" s="15">
        <f>VLOOKUP(M3341,code!A:C,3,FALSE)</f>
        <v>0</v>
      </c>
      <c r="P3341" s="16"/>
      <c r="Q3341" s="15"/>
      <c r="R3341" s="16"/>
      <c r="S3341" s="15"/>
      <c r="T3341" s="16"/>
      <c r="U3341" s="15"/>
    </row>
    <row r="3342" spans="1:21" x14ac:dyDescent="0.25">
      <c r="A3342" s="12">
        <v>1576</v>
      </c>
      <c r="B3342" t="s">
        <v>1984</v>
      </c>
      <c r="C3342">
        <f>IFERROR(VLOOKUP(B3342,code!$F$1:$G$39,2,FALSE),"")</f>
        <v>16</v>
      </c>
      <c r="D3342" t="s">
        <v>1605</v>
      </c>
      <c r="E3342" t="str">
        <f t="shared" si="258"/>
        <v>Male</v>
      </c>
      <c r="F3342" t="s">
        <v>7798</v>
      </c>
      <c r="G3342" s="12">
        <v>39</v>
      </c>
      <c r="H3342" s="14">
        <v>44573</v>
      </c>
      <c r="I3342" s="24">
        <f t="shared" si="260"/>
        <v>44573</v>
      </c>
      <c r="J3342" s="14">
        <f t="shared" ref="J3342:J3349" si="262">MAX(P3342,R3342,T3342)</f>
        <v>44355</v>
      </c>
      <c r="K3342" s="14" t="str">
        <f>_xlfn.IFNA(VLOOKUP(D3342,code!F:G,1,FALSE),"")</f>
        <v/>
      </c>
      <c r="L3342" s="15">
        <v>2</v>
      </c>
      <c r="M3342" s="15" t="str">
        <f t="shared" si="259"/>
        <v>北京生物_北京生物_</v>
      </c>
      <c r="N3342" s="15" t="str">
        <f>VLOOKUP(M3342,code!A:B,2,FALSE)</f>
        <v>PP</v>
      </c>
      <c r="O3342" s="15" t="str">
        <f>VLOOKUP(M3342,code!A:C,3,FALSE)</f>
        <v>N</v>
      </c>
      <c r="P3342" s="16">
        <v>44306</v>
      </c>
      <c r="Q3342" s="15" t="s">
        <v>7816</v>
      </c>
      <c r="R3342" s="16">
        <v>44355</v>
      </c>
      <c r="S3342" s="15" t="s">
        <v>7816</v>
      </c>
      <c r="T3342" s="16"/>
      <c r="U3342" s="15"/>
    </row>
    <row r="3343" spans="1:21" x14ac:dyDescent="0.25">
      <c r="A3343" s="12">
        <v>1577</v>
      </c>
      <c r="B3343" t="s">
        <v>1984</v>
      </c>
      <c r="C3343">
        <f>IFERROR(VLOOKUP(B3343,code!$F$1:$G$39,2,FALSE),"")</f>
        <v>16</v>
      </c>
      <c r="D3343" t="s">
        <v>1606</v>
      </c>
      <c r="E3343" t="str">
        <f t="shared" si="258"/>
        <v>Female</v>
      </c>
      <c r="F3343" t="s">
        <v>7797</v>
      </c>
      <c r="G3343" s="12">
        <v>7</v>
      </c>
      <c r="H3343" s="14">
        <v>44573</v>
      </c>
      <c r="I3343" s="24">
        <f t="shared" si="260"/>
        <v>44573</v>
      </c>
      <c r="J3343" s="14">
        <f t="shared" si="262"/>
        <v>44507</v>
      </c>
      <c r="K3343" s="14" t="str">
        <f>_xlfn.IFNA(VLOOKUP(D3343,code!F:G,1,FALSE),"")</f>
        <v/>
      </c>
      <c r="L3343" s="15">
        <v>1</v>
      </c>
      <c r="M3343" s="15" t="str">
        <f t="shared" si="259"/>
        <v>成都生物__</v>
      </c>
      <c r="N3343" s="15" t="str">
        <f>VLOOKUP(M3343,code!A:B,2,FALSE)</f>
        <v>P</v>
      </c>
      <c r="O3343" s="15" t="str">
        <f>VLOOKUP(M3343,code!A:C,3,FALSE)</f>
        <v>N</v>
      </c>
      <c r="P3343" s="16">
        <v>44507</v>
      </c>
      <c r="Q3343" s="15" t="s">
        <v>7819</v>
      </c>
      <c r="R3343" s="16"/>
      <c r="S3343" s="15"/>
      <c r="T3343" s="16"/>
      <c r="U3343" s="15"/>
    </row>
    <row r="3344" spans="1:21" x14ac:dyDescent="0.25">
      <c r="A3344" s="12">
        <v>1580</v>
      </c>
      <c r="B3344" t="s">
        <v>1984</v>
      </c>
      <c r="C3344">
        <f>IFERROR(VLOOKUP(B3344,code!$F$1:$G$39,2,FALSE),"")</f>
        <v>16</v>
      </c>
      <c r="D3344" t="s">
        <v>1609</v>
      </c>
      <c r="E3344" t="str">
        <f t="shared" si="258"/>
        <v>Female</v>
      </c>
      <c r="F3344" t="s">
        <v>7797</v>
      </c>
      <c r="G3344" s="12">
        <v>7</v>
      </c>
      <c r="H3344" s="14">
        <v>44573</v>
      </c>
      <c r="I3344" s="24">
        <f t="shared" si="260"/>
        <v>44573</v>
      </c>
      <c r="J3344" s="14">
        <f t="shared" si="262"/>
        <v>44529</v>
      </c>
      <c r="K3344" s="14" t="str">
        <f>_xlfn.IFNA(VLOOKUP(D3344,code!F:G,1,FALSE),"")</f>
        <v/>
      </c>
      <c r="L3344" s="15">
        <v>2</v>
      </c>
      <c r="M3344" s="15" t="str">
        <f t="shared" si="259"/>
        <v>北京生物_北京生物_</v>
      </c>
      <c r="N3344" s="15" t="str">
        <f>VLOOKUP(M3344,code!A:B,2,FALSE)</f>
        <v>PP</v>
      </c>
      <c r="O3344" s="15" t="str">
        <f>VLOOKUP(M3344,code!A:C,3,FALSE)</f>
        <v>N</v>
      </c>
      <c r="P3344" s="16">
        <v>44502</v>
      </c>
      <c r="Q3344" s="15" t="s">
        <v>7816</v>
      </c>
      <c r="R3344" s="16">
        <v>44529</v>
      </c>
      <c r="S3344" s="15" t="s">
        <v>7816</v>
      </c>
      <c r="T3344" s="16"/>
      <c r="U3344" s="15"/>
    </row>
    <row r="3345" spans="1:21" x14ac:dyDescent="0.25">
      <c r="A3345" s="12">
        <v>1582</v>
      </c>
      <c r="B3345" t="s">
        <v>1984</v>
      </c>
      <c r="C3345">
        <f>IFERROR(VLOOKUP(B3345,code!$F$1:$G$39,2,FALSE),"")</f>
        <v>16</v>
      </c>
      <c r="D3345" t="s">
        <v>1611</v>
      </c>
      <c r="E3345" t="str">
        <f t="shared" si="258"/>
        <v>Male</v>
      </c>
      <c r="F3345" t="s">
        <v>7798</v>
      </c>
      <c r="G3345" s="12">
        <v>42</v>
      </c>
      <c r="H3345" s="14">
        <v>44573</v>
      </c>
      <c r="I3345" s="24">
        <f t="shared" si="260"/>
        <v>44573</v>
      </c>
      <c r="J3345" s="14">
        <f t="shared" si="262"/>
        <v>44363</v>
      </c>
      <c r="K3345" s="14" t="str">
        <f>_xlfn.IFNA(VLOOKUP(D3345,code!F:G,1,FALSE),"")</f>
        <v/>
      </c>
      <c r="L3345" s="15">
        <v>2</v>
      </c>
      <c r="M3345" s="15" t="str">
        <f t="shared" si="259"/>
        <v>北京生物_北京生物_</v>
      </c>
      <c r="N3345" s="15" t="str">
        <f>VLOOKUP(M3345,code!A:B,2,FALSE)</f>
        <v>PP</v>
      </c>
      <c r="O3345" s="15" t="str">
        <f>VLOOKUP(M3345,code!A:C,3,FALSE)</f>
        <v>N</v>
      </c>
      <c r="P3345" s="16">
        <v>44319</v>
      </c>
      <c r="Q3345" s="15" t="s">
        <v>7816</v>
      </c>
      <c r="R3345" s="16">
        <v>44363</v>
      </c>
      <c r="S3345" s="15" t="s">
        <v>7816</v>
      </c>
      <c r="T3345" s="16"/>
      <c r="U3345" s="15"/>
    </row>
    <row r="3346" spans="1:21" x14ac:dyDescent="0.25">
      <c r="A3346" s="12">
        <v>3741</v>
      </c>
      <c r="B3346" t="s">
        <v>2020</v>
      </c>
      <c r="C3346">
        <f>IFERROR(VLOOKUP(B3346,code!$F$1:$G$39,2,FALSE),"")</f>
        <v>8</v>
      </c>
      <c r="D3346" t="s">
        <v>3705</v>
      </c>
      <c r="E3346" t="str">
        <f t="shared" si="258"/>
        <v>Male</v>
      </c>
      <c r="F3346" t="s">
        <v>7798</v>
      </c>
      <c r="G3346" s="12">
        <v>51</v>
      </c>
      <c r="H3346" s="14" t="s">
        <v>7824</v>
      </c>
      <c r="I3346" s="24">
        <f t="shared" si="260"/>
        <v>44575</v>
      </c>
      <c r="J3346" s="14">
        <f t="shared" si="262"/>
        <v>44564</v>
      </c>
      <c r="K3346" s="14" t="str">
        <f>_xlfn.IFNA(VLOOKUP(D3346,code!F:G,1,FALSE),"")</f>
        <v/>
      </c>
      <c r="L3346" s="15">
        <v>3</v>
      </c>
      <c r="M3346" s="15" t="str">
        <f t="shared" si="259"/>
        <v>北京生物_北京生物_兰州生物</v>
      </c>
      <c r="N3346" s="15" t="str">
        <f>VLOOKUP(M3346,code!A:B,2,FALSE)</f>
        <v>PPP</v>
      </c>
      <c r="O3346" s="15" t="str">
        <f>VLOOKUP(M3346,code!A:C,3,FALSE)</f>
        <v>N</v>
      </c>
      <c r="P3346" s="16">
        <v>44299</v>
      </c>
      <c r="Q3346" s="15" t="s">
        <v>7816</v>
      </c>
      <c r="R3346" s="16">
        <v>44347</v>
      </c>
      <c r="S3346" s="15" t="s">
        <v>7816</v>
      </c>
      <c r="T3346" s="16">
        <v>44564</v>
      </c>
      <c r="U3346" s="15" t="s">
        <v>7817</v>
      </c>
    </row>
    <row r="3347" spans="1:21" x14ac:dyDescent="0.25">
      <c r="A3347" s="12">
        <v>1598</v>
      </c>
      <c r="B3347" t="s">
        <v>1984</v>
      </c>
      <c r="C3347">
        <f>IFERROR(VLOOKUP(B3347,code!$F$1:$G$39,2,FALSE),"")</f>
        <v>16</v>
      </c>
      <c r="D3347" t="s">
        <v>1626</v>
      </c>
      <c r="E3347" t="str">
        <f t="shared" si="258"/>
        <v>Male</v>
      </c>
      <c r="F3347" t="s">
        <v>7798</v>
      </c>
      <c r="G3347" s="12">
        <v>10</v>
      </c>
      <c r="H3347" s="14">
        <v>44574</v>
      </c>
      <c r="I3347" s="24">
        <f t="shared" si="260"/>
        <v>44574</v>
      </c>
      <c r="J3347" s="14">
        <f t="shared" si="262"/>
        <v>44543</v>
      </c>
      <c r="K3347" s="14" t="str">
        <f>_xlfn.IFNA(VLOOKUP(D3347,code!F:G,1,FALSE),"")</f>
        <v/>
      </c>
      <c r="L3347" s="15">
        <v>2</v>
      </c>
      <c r="M3347" s="15" t="str">
        <f t="shared" si="259"/>
        <v>成都生物_兰州生物_</v>
      </c>
      <c r="N3347" s="15" t="str">
        <f>VLOOKUP(M3347,code!A:B,2,FALSE)</f>
        <v>PP</v>
      </c>
      <c r="O3347" s="15" t="str">
        <f>VLOOKUP(M3347,code!A:C,3,FALSE)</f>
        <v>N</v>
      </c>
      <c r="P3347" s="16">
        <v>44509</v>
      </c>
      <c r="Q3347" s="15" t="s">
        <v>7819</v>
      </c>
      <c r="R3347" s="16">
        <v>44543</v>
      </c>
      <c r="S3347" s="15" t="s">
        <v>7817</v>
      </c>
      <c r="T3347" s="16"/>
      <c r="U3347" s="15"/>
    </row>
    <row r="3348" spans="1:21" x14ac:dyDescent="0.25">
      <c r="A3348" s="12">
        <v>1599</v>
      </c>
      <c r="B3348" t="s">
        <v>1984</v>
      </c>
      <c r="C3348">
        <f>IFERROR(VLOOKUP(B3348,code!$F$1:$G$39,2,FALSE),"")</f>
        <v>16</v>
      </c>
      <c r="D3348" t="s">
        <v>1627</v>
      </c>
      <c r="E3348" t="str">
        <f t="shared" si="258"/>
        <v>Male</v>
      </c>
      <c r="F3348" t="s">
        <v>7798</v>
      </c>
      <c r="G3348" s="12">
        <v>6</v>
      </c>
      <c r="H3348" s="14">
        <v>44574</v>
      </c>
      <c r="I3348" s="24">
        <f t="shared" si="260"/>
        <v>44574</v>
      </c>
      <c r="J3348" s="14">
        <f t="shared" si="262"/>
        <v>44538</v>
      </c>
      <c r="K3348" s="14" t="str">
        <f>_xlfn.IFNA(VLOOKUP(D3348,code!F:G,1,FALSE),"")</f>
        <v/>
      </c>
      <c r="L3348" s="15">
        <v>2</v>
      </c>
      <c r="M3348" s="15" t="str">
        <f t="shared" si="259"/>
        <v>成都生物_兰州生物_</v>
      </c>
      <c r="N3348" s="15" t="str">
        <f>VLOOKUP(M3348,code!A:B,2,FALSE)</f>
        <v>PP</v>
      </c>
      <c r="O3348" s="15" t="str">
        <f>VLOOKUP(M3348,code!A:C,3,FALSE)</f>
        <v>N</v>
      </c>
      <c r="P3348" s="16">
        <v>44510</v>
      </c>
      <c r="Q3348" s="15" t="s">
        <v>7819</v>
      </c>
      <c r="R3348" s="16">
        <v>44538</v>
      </c>
      <c r="S3348" s="15" t="s">
        <v>7817</v>
      </c>
      <c r="T3348" s="16"/>
      <c r="U3348" s="15"/>
    </row>
    <row r="3349" spans="1:21" x14ac:dyDescent="0.25">
      <c r="A3349" s="12">
        <v>1600</v>
      </c>
      <c r="B3349" t="s">
        <v>1984</v>
      </c>
      <c r="C3349">
        <f>IFERROR(VLOOKUP(B3349,code!$F$1:$G$39,2,FALSE),"")</f>
        <v>16</v>
      </c>
      <c r="D3349" t="s">
        <v>1628</v>
      </c>
      <c r="E3349" t="str">
        <f t="shared" si="258"/>
        <v>Male</v>
      </c>
      <c r="F3349" t="s">
        <v>7798</v>
      </c>
      <c r="G3349" s="12">
        <v>8</v>
      </c>
      <c r="H3349" s="14">
        <v>44574</v>
      </c>
      <c r="I3349" s="24">
        <f t="shared" si="260"/>
        <v>44574</v>
      </c>
      <c r="J3349" s="14">
        <f t="shared" si="262"/>
        <v>44541</v>
      </c>
      <c r="K3349" s="14" t="str">
        <f>_xlfn.IFNA(VLOOKUP(D3349,code!F:G,1,FALSE),"")</f>
        <v/>
      </c>
      <c r="L3349" s="15">
        <v>2</v>
      </c>
      <c r="M3349" s="15" t="str">
        <f t="shared" si="259"/>
        <v>成都生物_兰州生物_</v>
      </c>
      <c r="N3349" s="15" t="str">
        <f>VLOOKUP(M3349,code!A:B,2,FALSE)</f>
        <v>PP</v>
      </c>
      <c r="O3349" s="15" t="str">
        <f>VLOOKUP(M3349,code!A:C,3,FALSE)</f>
        <v>N</v>
      </c>
      <c r="P3349" s="16">
        <v>44511</v>
      </c>
      <c r="Q3349" s="15" t="s">
        <v>7819</v>
      </c>
      <c r="R3349" s="16">
        <v>44541</v>
      </c>
      <c r="S3349" s="15" t="s">
        <v>7817</v>
      </c>
      <c r="T3349" s="16"/>
      <c r="U3349" s="15"/>
    </row>
    <row r="3350" spans="1:21" x14ac:dyDescent="0.25">
      <c r="A3350" s="12">
        <v>1601</v>
      </c>
      <c r="B3350" t="s">
        <v>1984</v>
      </c>
      <c r="C3350">
        <f>IFERROR(VLOOKUP(B3350,code!$F$1:$G$39,2,FALSE),"")</f>
        <v>16</v>
      </c>
      <c r="D3350" t="s">
        <v>1629</v>
      </c>
      <c r="E3350" t="str">
        <f t="shared" si="258"/>
        <v>Female</v>
      </c>
      <c r="F3350" t="s">
        <v>7797</v>
      </c>
      <c r="G3350" s="12">
        <v>2</v>
      </c>
      <c r="H3350" s="14">
        <v>44574</v>
      </c>
      <c r="I3350" s="24">
        <f t="shared" si="260"/>
        <v>44574</v>
      </c>
      <c r="J3350" s="14"/>
      <c r="K3350" s="14" t="str">
        <f>_xlfn.IFNA(VLOOKUP(D3350,code!F:G,1,FALSE),"")</f>
        <v/>
      </c>
      <c r="L3350" s="15">
        <v>0</v>
      </c>
      <c r="M3350" s="15" t="str">
        <f t="shared" si="259"/>
        <v>__</v>
      </c>
      <c r="N3350" s="15"/>
      <c r="O3350" s="15">
        <f>VLOOKUP(M3350,code!A:C,3,FALSE)</f>
        <v>0</v>
      </c>
      <c r="P3350" s="16"/>
      <c r="Q3350" s="15"/>
      <c r="R3350" s="16"/>
      <c r="S3350" s="15"/>
      <c r="T3350" s="16"/>
      <c r="U3350" s="15"/>
    </row>
    <row r="3351" spans="1:21" x14ac:dyDescent="0.25">
      <c r="A3351" s="12">
        <v>1608</v>
      </c>
      <c r="B3351" t="s">
        <v>1984</v>
      </c>
      <c r="C3351">
        <f>IFERROR(VLOOKUP(B3351,code!$F$1:$G$39,2,FALSE),"")</f>
        <v>16</v>
      </c>
      <c r="D3351" t="s">
        <v>1636</v>
      </c>
      <c r="E3351" t="str">
        <f t="shared" si="258"/>
        <v>Male</v>
      </c>
      <c r="F3351" t="s">
        <v>7798</v>
      </c>
      <c r="G3351" s="12">
        <v>2</v>
      </c>
      <c r="H3351" s="14">
        <v>44575</v>
      </c>
      <c r="I3351" s="24">
        <f t="shared" si="260"/>
        <v>44575</v>
      </c>
      <c r="J3351" s="14"/>
      <c r="K3351" s="14" t="str">
        <f>_xlfn.IFNA(VLOOKUP(D3351,code!F:G,1,FALSE),"")</f>
        <v/>
      </c>
      <c r="L3351" s="15">
        <v>0</v>
      </c>
      <c r="M3351" s="15" t="str">
        <f t="shared" si="259"/>
        <v>__</v>
      </c>
      <c r="N3351" s="15"/>
      <c r="O3351" s="15">
        <f>VLOOKUP(M3351,code!A:C,3,FALSE)</f>
        <v>0</v>
      </c>
      <c r="P3351" s="16"/>
      <c r="Q3351" s="15"/>
      <c r="R3351" s="16"/>
      <c r="S3351" s="15"/>
      <c r="T3351" s="16"/>
      <c r="U3351" s="15"/>
    </row>
    <row r="3352" spans="1:21" x14ac:dyDescent="0.25">
      <c r="A3352" s="12">
        <v>1609</v>
      </c>
      <c r="B3352" t="s">
        <v>1984</v>
      </c>
      <c r="C3352">
        <f>IFERROR(VLOOKUP(B3352,code!$F$1:$G$39,2,FALSE),"")</f>
        <v>16</v>
      </c>
      <c r="D3352" t="s">
        <v>1637</v>
      </c>
      <c r="E3352" t="str">
        <f t="shared" si="258"/>
        <v>Female</v>
      </c>
      <c r="F3352" t="s">
        <v>7797</v>
      </c>
      <c r="G3352" s="12">
        <v>4</v>
      </c>
      <c r="H3352" s="14">
        <v>44575</v>
      </c>
      <c r="I3352" s="24">
        <f t="shared" si="260"/>
        <v>44575</v>
      </c>
      <c r="J3352" s="14">
        <f>MAX(P3352,R3352,T3352)</f>
        <v>44542</v>
      </c>
      <c r="K3352" s="14" t="str">
        <f>_xlfn.IFNA(VLOOKUP(D3352,code!F:G,1,FALSE),"")</f>
        <v/>
      </c>
      <c r="L3352" s="15">
        <v>2</v>
      </c>
      <c r="M3352" s="15" t="str">
        <f t="shared" si="259"/>
        <v>成都生物_兰州生物_</v>
      </c>
      <c r="N3352" s="15" t="str">
        <f>VLOOKUP(M3352,code!A:B,2,FALSE)</f>
        <v>PP</v>
      </c>
      <c r="O3352" s="15" t="str">
        <f>VLOOKUP(M3352,code!A:C,3,FALSE)</f>
        <v>N</v>
      </c>
      <c r="P3352" s="16">
        <v>44512</v>
      </c>
      <c r="Q3352" s="15" t="s">
        <v>7819</v>
      </c>
      <c r="R3352" s="16">
        <v>44542</v>
      </c>
      <c r="S3352" s="15" t="s">
        <v>7817</v>
      </c>
      <c r="T3352" s="16"/>
      <c r="U3352" s="15"/>
    </row>
    <row r="3353" spans="1:21" x14ac:dyDescent="0.25">
      <c r="A3353" s="12">
        <v>1610</v>
      </c>
      <c r="B3353" t="s">
        <v>1984</v>
      </c>
      <c r="C3353">
        <f>IFERROR(VLOOKUP(B3353,code!$F$1:$G$39,2,FALSE),"")</f>
        <v>16</v>
      </c>
      <c r="D3353" t="s">
        <v>1638</v>
      </c>
      <c r="E3353" t="str">
        <f t="shared" si="258"/>
        <v>Female</v>
      </c>
      <c r="F3353" t="s">
        <v>7797</v>
      </c>
      <c r="G3353" s="12">
        <v>2</v>
      </c>
      <c r="H3353" s="14">
        <v>44575</v>
      </c>
      <c r="I3353" s="24">
        <f t="shared" si="260"/>
        <v>44575</v>
      </c>
      <c r="J3353" s="14"/>
      <c r="K3353" s="14" t="str">
        <f>_xlfn.IFNA(VLOOKUP(D3353,code!F:G,1,FALSE),"")</f>
        <v/>
      </c>
      <c r="L3353" s="15">
        <v>0</v>
      </c>
      <c r="M3353" s="15" t="str">
        <f t="shared" si="259"/>
        <v>__</v>
      </c>
      <c r="N3353" s="15"/>
      <c r="O3353" s="15">
        <f>VLOOKUP(M3353,code!A:C,3,FALSE)</f>
        <v>0</v>
      </c>
      <c r="P3353" s="16"/>
      <c r="Q3353" s="15"/>
      <c r="R3353" s="16"/>
      <c r="S3353" s="15"/>
      <c r="T3353" s="16"/>
      <c r="U3353" s="15"/>
    </row>
    <row r="3354" spans="1:21" x14ac:dyDescent="0.25">
      <c r="A3354" s="12">
        <v>1611</v>
      </c>
      <c r="B3354" t="s">
        <v>1984</v>
      </c>
      <c r="C3354">
        <f>IFERROR(VLOOKUP(B3354,code!$F$1:$G$39,2,FALSE),"")</f>
        <v>16</v>
      </c>
      <c r="D3354" t="s">
        <v>1639</v>
      </c>
      <c r="E3354" t="str">
        <f t="shared" si="258"/>
        <v>Female</v>
      </c>
      <c r="F3354" t="s">
        <v>7797</v>
      </c>
      <c r="G3354" s="12">
        <v>5</v>
      </c>
      <c r="H3354" s="14">
        <v>44575</v>
      </c>
      <c r="I3354" s="24">
        <f t="shared" si="260"/>
        <v>44575</v>
      </c>
      <c r="J3354" s="14">
        <f>MAX(P3354,R3354,T3354)</f>
        <v>44548</v>
      </c>
      <c r="K3354" s="14" t="str">
        <f>_xlfn.IFNA(VLOOKUP(D3354,code!F:G,1,FALSE),"")</f>
        <v/>
      </c>
      <c r="L3354" s="15">
        <v>2</v>
      </c>
      <c r="M3354" s="15" t="str">
        <f t="shared" si="259"/>
        <v>成都生物_兰州生物_</v>
      </c>
      <c r="N3354" s="15" t="str">
        <f>VLOOKUP(M3354,code!A:B,2,FALSE)</f>
        <v>PP</v>
      </c>
      <c r="O3354" s="15" t="str">
        <f>VLOOKUP(M3354,code!A:C,3,FALSE)</f>
        <v>N</v>
      </c>
      <c r="P3354" s="16">
        <v>44513</v>
      </c>
      <c r="Q3354" s="15" t="s">
        <v>7819</v>
      </c>
      <c r="R3354" s="16">
        <v>44548</v>
      </c>
      <c r="S3354" s="15" t="s">
        <v>7817</v>
      </c>
      <c r="T3354" s="16"/>
      <c r="U3354" s="15"/>
    </row>
    <row r="3355" spans="1:21" x14ac:dyDescent="0.25">
      <c r="A3355" s="12">
        <v>1612</v>
      </c>
      <c r="B3355" t="s">
        <v>1984</v>
      </c>
      <c r="C3355">
        <f>IFERROR(VLOOKUP(B3355,code!$F$1:$G$39,2,FALSE),"")</f>
        <v>16</v>
      </c>
      <c r="D3355" t="s">
        <v>1640</v>
      </c>
      <c r="E3355" t="str">
        <f t="shared" si="258"/>
        <v>Female</v>
      </c>
      <c r="F3355" t="s">
        <v>7797</v>
      </c>
      <c r="G3355" s="12">
        <v>2</v>
      </c>
      <c r="H3355" s="14">
        <v>44575</v>
      </c>
      <c r="I3355" s="24">
        <f t="shared" si="260"/>
        <v>44575</v>
      </c>
      <c r="J3355" s="14"/>
      <c r="K3355" s="14" t="str">
        <f>_xlfn.IFNA(VLOOKUP(D3355,code!F:G,1,FALSE),"")</f>
        <v/>
      </c>
      <c r="L3355" s="15">
        <v>0</v>
      </c>
      <c r="M3355" s="15" t="str">
        <f t="shared" si="259"/>
        <v>__</v>
      </c>
      <c r="N3355" s="15"/>
      <c r="O3355" s="15">
        <f>VLOOKUP(M3355,code!A:C,3,FALSE)</f>
        <v>0</v>
      </c>
      <c r="P3355" s="16"/>
      <c r="Q3355" s="15"/>
      <c r="R3355" s="16"/>
      <c r="S3355" s="15"/>
      <c r="T3355" s="16"/>
      <c r="U3355" s="15"/>
    </row>
    <row r="3356" spans="1:21" x14ac:dyDescent="0.25">
      <c r="A3356" s="12">
        <v>1613</v>
      </c>
      <c r="B3356" t="s">
        <v>1984</v>
      </c>
      <c r="C3356">
        <f>IFERROR(VLOOKUP(B3356,code!$F$1:$G$39,2,FALSE),"")</f>
        <v>16</v>
      </c>
      <c r="D3356" t="s">
        <v>1641</v>
      </c>
      <c r="E3356" t="str">
        <f t="shared" si="258"/>
        <v>Male</v>
      </c>
      <c r="F3356" t="s">
        <v>7798</v>
      </c>
      <c r="G3356" s="12">
        <v>3</v>
      </c>
      <c r="H3356" s="14">
        <v>44575</v>
      </c>
      <c r="I3356" s="24">
        <f t="shared" si="260"/>
        <v>44575</v>
      </c>
      <c r="J3356" s="14">
        <f>MAX(P3356,R3356,T3356)</f>
        <v>44541</v>
      </c>
      <c r="K3356" s="14" t="str">
        <f>_xlfn.IFNA(VLOOKUP(D3356,code!F:G,1,FALSE),"")</f>
        <v/>
      </c>
      <c r="L3356" s="15">
        <v>2</v>
      </c>
      <c r="M3356" s="15" t="str">
        <f t="shared" si="259"/>
        <v>成都生物_兰州生物_</v>
      </c>
      <c r="N3356" s="15" t="str">
        <f>VLOOKUP(M3356,code!A:B,2,FALSE)</f>
        <v>PP</v>
      </c>
      <c r="O3356" s="15" t="str">
        <f>VLOOKUP(M3356,code!A:C,3,FALSE)</f>
        <v>N</v>
      </c>
      <c r="P3356" s="16">
        <v>44520</v>
      </c>
      <c r="Q3356" s="15" t="s">
        <v>7819</v>
      </c>
      <c r="R3356" s="16">
        <v>44541</v>
      </c>
      <c r="S3356" s="15" t="s">
        <v>7817</v>
      </c>
      <c r="T3356" s="16"/>
      <c r="U3356" s="15"/>
    </row>
    <row r="3357" spans="1:21" x14ac:dyDescent="0.25">
      <c r="A3357" s="12">
        <v>1620</v>
      </c>
      <c r="B3357" t="s">
        <v>2007</v>
      </c>
      <c r="C3357">
        <f>IFERROR(VLOOKUP(B3357,code!$F$1:$G$39,2,FALSE),"")</f>
        <v>17</v>
      </c>
      <c r="D3357" t="s">
        <v>1648</v>
      </c>
      <c r="E3357" t="str">
        <f t="shared" si="258"/>
        <v>Female</v>
      </c>
      <c r="F3357" t="s">
        <v>7797</v>
      </c>
      <c r="G3357" s="12">
        <v>9</v>
      </c>
      <c r="H3357" s="14" t="s">
        <v>7827</v>
      </c>
      <c r="I3357" s="24">
        <f t="shared" si="260"/>
        <v>44571</v>
      </c>
      <c r="J3357" s="14">
        <f>MAX(P3357,R3357,T3357)</f>
        <v>44533</v>
      </c>
      <c r="K3357" s="14" t="str">
        <f>_xlfn.IFNA(VLOOKUP(D3357,code!F:G,1,FALSE),"")</f>
        <v/>
      </c>
      <c r="L3357" s="15">
        <v>2</v>
      </c>
      <c r="M3357" s="15" t="str">
        <f t="shared" si="259"/>
        <v>成都生物_兰州生物_</v>
      </c>
      <c r="N3357" s="15" t="str">
        <f>VLOOKUP(M3357,code!A:B,2,FALSE)</f>
        <v>PP</v>
      </c>
      <c r="O3357" s="15" t="str">
        <f>VLOOKUP(M3357,code!A:C,3,FALSE)</f>
        <v>N</v>
      </c>
      <c r="P3357" s="16">
        <v>44504</v>
      </c>
      <c r="Q3357" s="15" t="s">
        <v>7819</v>
      </c>
      <c r="R3357" s="16">
        <v>44533</v>
      </c>
      <c r="S3357" s="15" t="s">
        <v>7817</v>
      </c>
      <c r="T3357" s="16"/>
      <c r="U3357" s="15"/>
    </row>
    <row r="3358" spans="1:21" x14ac:dyDescent="0.25">
      <c r="A3358" s="12">
        <v>1621</v>
      </c>
      <c r="B3358" t="s">
        <v>2007</v>
      </c>
      <c r="C3358">
        <f>IFERROR(VLOOKUP(B3358,code!$F$1:$G$39,2,FALSE),"")</f>
        <v>17</v>
      </c>
      <c r="D3358" t="s">
        <v>1649</v>
      </c>
      <c r="E3358" t="str">
        <f t="shared" si="258"/>
        <v>Male</v>
      </c>
      <c r="F3358" t="s">
        <v>7798</v>
      </c>
      <c r="G3358" s="12">
        <v>10</v>
      </c>
      <c r="H3358" s="14" t="s">
        <v>7827</v>
      </c>
      <c r="I3358" s="24">
        <f t="shared" si="260"/>
        <v>44571</v>
      </c>
      <c r="J3358" s="14">
        <f>MAX(P3358,R3358,T3358)</f>
        <v>44537</v>
      </c>
      <c r="K3358" s="14" t="str">
        <f>_xlfn.IFNA(VLOOKUP(D3358,code!F:G,1,FALSE),"")</f>
        <v/>
      </c>
      <c r="L3358" s="15">
        <v>2</v>
      </c>
      <c r="M3358" s="15" t="str">
        <f t="shared" si="259"/>
        <v>_兰州生物_</v>
      </c>
      <c r="N3358" s="15" t="str">
        <f>VLOOKUP(M3358,code!A:B,2,FALSE)</f>
        <v>_P_</v>
      </c>
      <c r="O3358" s="15" t="str">
        <f>VLOOKUP(M3358,code!A:C,3,FALSE)</f>
        <v>N</v>
      </c>
      <c r="P3358" s="16"/>
      <c r="Q3358" s="15"/>
      <c r="R3358" s="16">
        <v>44537</v>
      </c>
      <c r="S3358" s="15" t="s">
        <v>7817</v>
      </c>
      <c r="T3358" s="16"/>
      <c r="U3358" s="15"/>
    </row>
    <row r="3359" spans="1:21" x14ac:dyDescent="0.25">
      <c r="A3359" s="12">
        <v>1622</v>
      </c>
      <c r="B3359" t="s">
        <v>2007</v>
      </c>
      <c r="C3359">
        <f>IFERROR(VLOOKUP(B3359,code!$F$1:$G$39,2,FALSE),"")</f>
        <v>17</v>
      </c>
      <c r="D3359" t="s">
        <v>1650</v>
      </c>
      <c r="E3359" t="str">
        <f t="shared" si="258"/>
        <v>Male</v>
      </c>
      <c r="F3359" t="s">
        <v>7798</v>
      </c>
      <c r="G3359" s="12">
        <v>10</v>
      </c>
      <c r="H3359" s="14">
        <v>44571</v>
      </c>
      <c r="I3359" s="24">
        <f t="shared" si="260"/>
        <v>44571</v>
      </c>
      <c r="J3359" s="14"/>
      <c r="K3359" s="14" t="str">
        <f>_xlfn.IFNA(VLOOKUP(D3359,code!F:G,1,FALSE),"")</f>
        <v/>
      </c>
      <c r="L3359" s="15">
        <v>0</v>
      </c>
      <c r="M3359" s="15" t="str">
        <f t="shared" si="259"/>
        <v>__</v>
      </c>
      <c r="N3359" s="15"/>
      <c r="O3359" s="15">
        <f>VLOOKUP(M3359,code!A:C,3,FALSE)</f>
        <v>0</v>
      </c>
      <c r="P3359" s="16"/>
      <c r="Q3359" s="15"/>
      <c r="R3359" s="16"/>
      <c r="S3359" s="15"/>
      <c r="T3359" s="16"/>
      <c r="U3359" s="15"/>
    </row>
    <row r="3360" spans="1:21" x14ac:dyDescent="0.25">
      <c r="A3360" s="12">
        <v>2992</v>
      </c>
      <c r="B3360" t="s">
        <v>7792</v>
      </c>
      <c r="C3360">
        <f>IFERROR(VLOOKUP(B3360,code!$F$1:$G$39,2,FALSE),"")</f>
        <v>3</v>
      </c>
      <c r="D3360" t="s">
        <v>2977</v>
      </c>
      <c r="E3360" t="str">
        <f t="shared" si="258"/>
        <v>Female</v>
      </c>
      <c r="F3360" t="s">
        <v>7797</v>
      </c>
      <c r="G3360" s="12">
        <v>23</v>
      </c>
      <c r="H3360" s="14">
        <v>44573</v>
      </c>
      <c r="I3360" s="24">
        <f t="shared" si="260"/>
        <v>44573</v>
      </c>
      <c r="J3360" s="14">
        <f t="shared" ref="J3360:J3372" si="263">MAX(P3360,R3360,T3360)</f>
        <v>44395</v>
      </c>
      <c r="K3360" s="14" t="str">
        <f>_xlfn.IFNA(VLOOKUP(D3360,code!F:G,1,FALSE),"")</f>
        <v/>
      </c>
      <c r="L3360" s="15">
        <v>2</v>
      </c>
      <c r="M3360" s="15" t="str">
        <f t="shared" si="259"/>
        <v>北京生物_北京科兴中维_</v>
      </c>
      <c r="N3360" s="15" t="str">
        <f>VLOOKUP(M3360,code!A:B,2,FALSE)</f>
        <v>PV</v>
      </c>
      <c r="O3360" s="15" t="str">
        <f>VLOOKUP(M3360,code!A:C,3,FALSE)</f>
        <v>Y</v>
      </c>
      <c r="P3360" s="16">
        <v>44354</v>
      </c>
      <c r="Q3360" s="15" t="s">
        <v>7816</v>
      </c>
      <c r="R3360" s="16">
        <v>44395</v>
      </c>
      <c r="S3360" s="15" t="s">
        <v>7815</v>
      </c>
      <c r="T3360" s="16"/>
      <c r="U3360" s="15"/>
    </row>
    <row r="3361" spans="1:21" x14ac:dyDescent="0.25">
      <c r="A3361" s="12">
        <v>1625</v>
      </c>
      <c r="B3361" t="s">
        <v>2007</v>
      </c>
      <c r="C3361">
        <f>IFERROR(VLOOKUP(B3361,code!$F$1:$G$39,2,FALSE),"")</f>
        <v>17</v>
      </c>
      <c r="D3361" t="s">
        <v>1652</v>
      </c>
      <c r="E3361" t="str">
        <f t="shared" si="258"/>
        <v>Female</v>
      </c>
      <c r="F3361" t="s">
        <v>7797</v>
      </c>
      <c r="G3361" s="12">
        <v>10</v>
      </c>
      <c r="H3361" s="14" t="s">
        <v>7827</v>
      </c>
      <c r="I3361" s="24">
        <f t="shared" si="260"/>
        <v>44571</v>
      </c>
      <c r="J3361" s="14">
        <f t="shared" si="263"/>
        <v>44533</v>
      </c>
      <c r="K3361" s="14" t="str">
        <f>_xlfn.IFNA(VLOOKUP(D3361,code!F:G,1,FALSE),"")</f>
        <v/>
      </c>
      <c r="L3361" s="15">
        <v>2</v>
      </c>
      <c r="M3361" s="15" t="str">
        <f t="shared" si="259"/>
        <v>成都生物_兰州生物_</v>
      </c>
      <c r="N3361" s="15" t="str">
        <f>VLOOKUP(M3361,code!A:B,2,FALSE)</f>
        <v>PP</v>
      </c>
      <c r="O3361" s="15" t="str">
        <f>VLOOKUP(M3361,code!A:C,3,FALSE)</f>
        <v>N</v>
      </c>
      <c r="P3361" s="16">
        <v>44504</v>
      </c>
      <c r="Q3361" s="15" t="s">
        <v>7819</v>
      </c>
      <c r="R3361" s="16">
        <v>44533</v>
      </c>
      <c r="S3361" s="15" t="s">
        <v>7817</v>
      </c>
      <c r="T3361" s="16"/>
      <c r="U3361" s="15"/>
    </row>
    <row r="3362" spans="1:21" x14ac:dyDescent="0.25">
      <c r="A3362" s="12">
        <v>1626</v>
      </c>
      <c r="B3362" t="s">
        <v>2007</v>
      </c>
      <c r="C3362">
        <f>IFERROR(VLOOKUP(B3362,code!$F$1:$G$39,2,FALSE),"")</f>
        <v>17</v>
      </c>
      <c r="D3362" t="s">
        <v>1653</v>
      </c>
      <c r="E3362" t="str">
        <f t="shared" si="258"/>
        <v>Male</v>
      </c>
      <c r="F3362" t="s">
        <v>7798</v>
      </c>
      <c r="G3362" s="12">
        <v>9</v>
      </c>
      <c r="H3362" s="14" t="s">
        <v>7827</v>
      </c>
      <c r="I3362" s="24">
        <f t="shared" si="260"/>
        <v>44571</v>
      </c>
      <c r="J3362" s="14">
        <f t="shared" si="263"/>
        <v>44533</v>
      </c>
      <c r="K3362" s="14" t="str">
        <f>_xlfn.IFNA(VLOOKUP(D3362,code!F:G,1,FALSE),"")</f>
        <v/>
      </c>
      <c r="L3362" s="15">
        <v>2</v>
      </c>
      <c r="M3362" s="15" t="str">
        <f t="shared" si="259"/>
        <v>成都生物_兰州生物_</v>
      </c>
      <c r="N3362" s="15" t="str">
        <f>VLOOKUP(M3362,code!A:B,2,FALSE)</f>
        <v>PP</v>
      </c>
      <c r="O3362" s="15" t="str">
        <f>VLOOKUP(M3362,code!A:C,3,FALSE)</f>
        <v>N</v>
      </c>
      <c r="P3362" s="16">
        <v>44504</v>
      </c>
      <c r="Q3362" s="15" t="s">
        <v>7819</v>
      </c>
      <c r="R3362" s="16">
        <v>44533</v>
      </c>
      <c r="S3362" s="15" t="s">
        <v>7817</v>
      </c>
      <c r="T3362" s="16"/>
      <c r="U3362" s="15"/>
    </row>
    <row r="3363" spans="1:21" x14ac:dyDescent="0.25">
      <c r="A3363" s="12">
        <v>1627</v>
      </c>
      <c r="B3363" t="s">
        <v>2007</v>
      </c>
      <c r="C3363">
        <f>IFERROR(VLOOKUP(B3363,code!$F$1:$G$39,2,FALSE),"")</f>
        <v>17</v>
      </c>
      <c r="D3363" t="s">
        <v>1654</v>
      </c>
      <c r="E3363" t="str">
        <f t="shared" si="258"/>
        <v>Male</v>
      </c>
      <c r="F3363" t="s">
        <v>7798</v>
      </c>
      <c r="G3363" s="12">
        <v>10</v>
      </c>
      <c r="H3363" s="14" t="s">
        <v>7827</v>
      </c>
      <c r="I3363" s="24">
        <f t="shared" si="260"/>
        <v>44571</v>
      </c>
      <c r="J3363" s="14">
        <f t="shared" si="263"/>
        <v>44533</v>
      </c>
      <c r="K3363" s="14" t="str">
        <f>_xlfn.IFNA(VLOOKUP(D3363,code!F:G,1,FALSE),"")</f>
        <v/>
      </c>
      <c r="L3363" s="15">
        <v>2</v>
      </c>
      <c r="M3363" s="15" t="str">
        <f t="shared" si="259"/>
        <v>成都生物_兰州生物_</v>
      </c>
      <c r="N3363" s="15" t="str">
        <f>VLOOKUP(M3363,code!A:B,2,FALSE)</f>
        <v>PP</v>
      </c>
      <c r="O3363" s="15" t="str">
        <f>VLOOKUP(M3363,code!A:C,3,FALSE)</f>
        <v>N</v>
      </c>
      <c r="P3363" s="16">
        <v>44504</v>
      </c>
      <c r="Q3363" s="15" t="s">
        <v>7819</v>
      </c>
      <c r="R3363" s="16">
        <v>44533</v>
      </c>
      <c r="S3363" s="15" t="s">
        <v>7817</v>
      </c>
      <c r="T3363" s="16"/>
      <c r="U3363" s="15"/>
    </row>
    <row r="3364" spans="1:21" x14ac:dyDescent="0.25">
      <c r="A3364" s="12">
        <v>1628</v>
      </c>
      <c r="B3364" t="s">
        <v>2007</v>
      </c>
      <c r="C3364">
        <f>IFERROR(VLOOKUP(B3364,code!$F$1:$G$39,2,FALSE),"")</f>
        <v>17</v>
      </c>
      <c r="D3364" t="s">
        <v>1655</v>
      </c>
      <c r="E3364" t="str">
        <f t="shared" si="258"/>
        <v>Male</v>
      </c>
      <c r="F3364" t="s">
        <v>7798</v>
      </c>
      <c r="G3364" s="12">
        <v>10</v>
      </c>
      <c r="H3364" s="14" t="s">
        <v>7827</v>
      </c>
      <c r="I3364" s="24">
        <f t="shared" si="260"/>
        <v>44571</v>
      </c>
      <c r="J3364" s="14">
        <f t="shared" si="263"/>
        <v>44555</v>
      </c>
      <c r="K3364" s="14" t="str">
        <f>_xlfn.IFNA(VLOOKUP(D3364,code!F:G,1,FALSE),"")</f>
        <v/>
      </c>
      <c r="L3364" s="15">
        <v>2</v>
      </c>
      <c r="M3364" s="15" t="str">
        <f t="shared" si="259"/>
        <v>成都生物_兰州生物_</v>
      </c>
      <c r="N3364" s="15" t="str">
        <f>VLOOKUP(M3364,code!A:B,2,FALSE)</f>
        <v>PP</v>
      </c>
      <c r="O3364" s="15" t="str">
        <f>VLOOKUP(M3364,code!A:C,3,FALSE)</f>
        <v>N</v>
      </c>
      <c r="P3364" s="16">
        <v>44504</v>
      </c>
      <c r="Q3364" s="15" t="s">
        <v>7819</v>
      </c>
      <c r="R3364" s="16">
        <v>44555</v>
      </c>
      <c r="S3364" s="15" t="s">
        <v>7817</v>
      </c>
      <c r="T3364" s="16"/>
      <c r="U3364" s="15"/>
    </row>
    <row r="3365" spans="1:21" x14ac:dyDescent="0.25">
      <c r="A3365" s="12">
        <v>1629</v>
      </c>
      <c r="B3365" t="s">
        <v>2007</v>
      </c>
      <c r="C3365">
        <f>IFERROR(VLOOKUP(B3365,code!$F$1:$G$39,2,FALSE),"")</f>
        <v>17</v>
      </c>
      <c r="D3365" t="s">
        <v>1656</v>
      </c>
      <c r="E3365" t="str">
        <f t="shared" si="258"/>
        <v>Male</v>
      </c>
      <c r="F3365" t="s">
        <v>7798</v>
      </c>
      <c r="G3365" s="12">
        <v>9</v>
      </c>
      <c r="H3365" s="14" t="s">
        <v>7827</v>
      </c>
      <c r="I3365" s="24">
        <f t="shared" si="260"/>
        <v>44571</v>
      </c>
      <c r="J3365" s="14">
        <f t="shared" si="263"/>
        <v>44533</v>
      </c>
      <c r="K3365" s="14" t="str">
        <f>_xlfn.IFNA(VLOOKUP(D3365,code!F:G,1,FALSE),"")</f>
        <v/>
      </c>
      <c r="L3365" s="15">
        <v>2</v>
      </c>
      <c r="M3365" s="15" t="str">
        <f t="shared" si="259"/>
        <v>成都生物_兰州生物_</v>
      </c>
      <c r="N3365" s="15" t="str">
        <f>VLOOKUP(M3365,code!A:B,2,FALSE)</f>
        <v>PP</v>
      </c>
      <c r="O3365" s="15" t="str">
        <f>VLOOKUP(M3365,code!A:C,3,FALSE)</f>
        <v>N</v>
      </c>
      <c r="P3365" s="16">
        <v>44504</v>
      </c>
      <c r="Q3365" s="15" t="s">
        <v>7819</v>
      </c>
      <c r="R3365" s="16">
        <v>44533</v>
      </c>
      <c r="S3365" s="15" t="s">
        <v>7817</v>
      </c>
      <c r="T3365" s="16"/>
      <c r="U3365" s="15"/>
    </row>
    <row r="3366" spans="1:21" x14ac:dyDescent="0.25">
      <c r="A3366" s="12">
        <v>1630</v>
      </c>
      <c r="B3366" t="s">
        <v>2007</v>
      </c>
      <c r="C3366">
        <f>IFERROR(VLOOKUP(B3366,code!$F$1:$G$39,2,FALSE),"")</f>
        <v>17</v>
      </c>
      <c r="D3366" t="s">
        <v>1657</v>
      </c>
      <c r="E3366" t="str">
        <f t="shared" si="258"/>
        <v>Female</v>
      </c>
      <c r="F3366" t="s">
        <v>7797</v>
      </c>
      <c r="G3366" s="12">
        <v>10</v>
      </c>
      <c r="H3366" s="14" t="s">
        <v>7827</v>
      </c>
      <c r="I3366" s="24">
        <f t="shared" si="260"/>
        <v>44571</v>
      </c>
      <c r="J3366" s="14">
        <f t="shared" si="263"/>
        <v>44533</v>
      </c>
      <c r="K3366" s="14" t="str">
        <f>_xlfn.IFNA(VLOOKUP(D3366,code!F:G,1,FALSE),"")</f>
        <v/>
      </c>
      <c r="L3366" s="15">
        <v>2</v>
      </c>
      <c r="M3366" s="15" t="str">
        <f t="shared" si="259"/>
        <v>成都生物_兰州生物_</v>
      </c>
      <c r="N3366" s="15" t="str">
        <f>VLOOKUP(M3366,code!A:B,2,FALSE)</f>
        <v>PP</v>
      </c>
      <c r="O3366" s="15" t="str">
        <f>VLOOKUP(M3366,code!A:C,3,FALSE)</f>
        <v>N</v>
      </c>
      <c r="P3366" s="16">
        <v>44504</v>
      </c>
      <c r="Q3366" s="15" t="s">
        <v>7819</v>
      </c>
      <c r="R3366" s="16">
        <v>44533</v>
      </c>
      <c r="S3366" s="15" t="s">
        <v>7817</v>
      </c>
      <c r="T3366" s="16"/>
      <c r="U3366" s="15"/>
    </row>
    <row r="3367" spans="1:21" x14ac:dyDescent="0.25">
      <c r="A3367" s="12">
        <v>1631</v>
      </c>
      <c r="B3367" t="s">
        <v>2007</v>
      </c>
      <c r="C3367">
        <f>IFERROR(VLOOKUP(B3367,code!$F$1:$G$39,2,FALSE),"")</f>
        <v>17</v>
      </c>
      <c r="D3367" t="s">
        <v>1658</v>
      </c>
      <c r="E3367" t="str">
        <f t="shared" si="258"/>
        <v>Female</v>
      </c>
      <c r="F3367" t="s">
        <v>7797</v>
      </c>
      <c r="G3367" s="12">
        <v>9</v>
      </c>
      <c r="H3367" s="14" t="s">
        <v>7827</v>
      </c>
      <c r="I3367" s="24">
        <f t="shared" si="260"/>
        <v>44571</v>
      </c>
      <c r="J3367" s="14">
        <f t="shared" si="263"/>
        <v>44533</v>
      </c>
      <c r="K3367" s="14" t="str">
        <f>_xlfn.IFNA(VLOOKUP(D3367,code!F:G,1,FALSE),"")</f>
        <v/>
      </c>
      <c r="L3367" s="15">
        <v>2</v>
      </c>
      <c r="M3367" s="15" t="str">
        <f t="shared" si="259"/>
        <v>成都生物_兰州生物_</v>
      </c>
      <c r="N3367" s="15" t="str">
        <f>VLOOKUP(M3367,code!A:B,2,FALSE)</f>
        <v>PP</v>
      </c>
      <c r="O3367" s="15" t="str">
        <f>VLOOKUP(M3367,code!A:C,3,FALSE)</f>
        <v>N</v>
      </c>
      <c r="P3367" s="16">
        <v>44520</v>
      </c>
      <c r="Q3367" s="15" t="s">
        <v>7819</v>
      </c>
      <c r="R3367" s="16">
        <v>44533</v>
      </c>
      <c r="S3367" s="15" t="s">
        <v>7817</v>
      </c>
      <c r="T3367" s="16"/>
      <c r="U3367" s="15"/>
    </row>
    <row r="3368" spans="1:21" x14ac:dyDescent="0.25">
      <c r="A3368" s="12">
        <v>1632</v>
      </c>
      <c r="B3368" t="s">
        <v>2007</v>
      </c>
      <c r="C3368">
        <f>IFERROR(VLOOKUP(B3368,code!$F$1:$G$39,2,FALSE),"")</f>
        <v>17</v>
      </c>
      <c r="D3368" t="s">
        <v>1659</v>
      </c>
      <c r="E3368" t="str">
        <f t="shared" si="258"/>
        <v>Female</v>
      </c>
      <c r="F3368" t="s">
        <v>7797</v>
      </c>
      <c r="G3368" s="12">
        <v>9</v>
      </c>
      <c r="H3368" s="14" t="s">
        <v>7827</v>
      </c>
      <c r="I3368" s="24">
        <f t="shared" si="260"/>
        <v>44571</v>
      </c>
      <c r="J3368" s="14">
        <f t="shared" si="263"/>
        <v>44542</v>
      </c>
      <c r="K3368" s="14" t="str">
        <f>_xlfn.IFNA(VLOOKUP(D3368,code!F:G,1,FALSE),"")</f>
        <v/>
      </c>
      <c r="L3368" s="15">
        <v>2</v>
      </c>
      <c r="M3368" s="15" t="str">
        <f t="shared" si="259"/>
        <v>成都生物_兰州生物_</v>
      </c>
      <c r="N3368" s="15" t="str">
        <f>VLOOKUP(M3368,code!A:B,2,FALSE)</f>
        <v>PP</v>
      </c>
      <c r="O3368" s="15" t="str">
        <f>VLOOKUP(M3368,code!A:C,3,FALSE)</f>
        <v>N</v>
      </c>
      <c r="P3368" s="16">
        <v>44521</v>
      </c>
      <c r="Q3368" s="15" t="s">
        <v>7819</v>
      </c>
      <c r="R3368" s="16">
        <v>44542</v>
      </c>
      <c r="S3368" s="15" t="s">
        <v>7817</v>
      </c>
      <c r="T3368" s="16"/>
      <c r="U3368" s="15"/>
    </row>
    <row r="3369" spans="1:21" x14ac:dyDescent="0.25">
      <c r="A3369" s="12">
        <v>1633</v>
      </c>
      <c r="B3369" t="s">
        <v>2007</v>
      </c>
      <c r="C3369">
        <f>IFERROR(VLOOKUP(B3369,code!$F$1:$G$39,2,FALSE),"")</f>
        <v>17</v>
      </c>
      <c r="D3369" t="s">
        <v>1660</v>
      </c>
      <c r="E3369" t="str">
        <f t="shared" si="258"/>
        <v>Male</v>
      </c>
      <c r="F3369" t="s">
        <v>7798</v>
      </c>
      <c r="G3369" s="12">
        <v>9</v>
      </c>
      <c r="H3369" s="14" t="s">
        <v>7827</v>
      </c>
      <c r="I3369" s="24">
        <f t="shared" si="260"/>
        <v>44571</v>
      </c>
      <c r="J3369" s="14">
        <f t="shared" si="263"/>
        <v>44548</v>
      </c>
      <c r="K3369" s="14" t="str">
        <f>_xlfn.IFNA(VLOOKUP(D3369,code!F:G,1,FALSE),"")</f>
        <v/>
      </c>
      <c r="L3369" s="15">
        <v>2</v>
      </c>
      <c r="M3369" s="15" t="str">
        <f t="shared" si="259"/>
        <v>成都生物_兰州生物_</v>
      </c>
      <c r="N3369" s="15" t="str">
        <f>VLOOKUP(M3369,code!A:B,2,FALSE)</f>
        <v>PP</v>
      </c>
      <c r="O3369" s="15" t="str">
        <f>VLOOKUP(M3369,code!A:C,3,FALSE)</f>
        <v>N</v>
      </c>
      <c r="P3369" s="16">
        <v>44521</v>
      </c>
      <c r="Q3369" s="15" t="s">
        <v>7819</v>
      </c>
      <c r="R3369" s="16">
        <v>44548</v>
      </c>
      <c r="S3369" s="15" t="s">
        <v>7817</v>
      </c>
      <c r="T3369" s="16"/>
      <c r="U3369" s="15"/>
    </row>
    <row r="3370" spans="1:21" x14ac:dyDescent="0.25">
      <c r="A3370" s="12">
        <v>1634</v>
      </c>
      <c r="B3370" t="s">
        <v>2007</v>
      </c>
      <c r="C3370">
        <f>IFERROR(VLOOKUP(B3370,code!$F$1:$G$39,2,FALSE),"")</f>
        <v>17</v>
      </c>
      <c r="D3370" t="s">
        <v>1661</v>
      </c>
      <c r="E3370" t="str">
        <f t="shared" si="258"/>
        <v>Female</v>
      </c>
      <c r="F3370" t="s">
        <v>7797</v>
      </c>
      <c r="G3370" s="12">
        <v>9</v>
      </c>
      <c r="H3370" s="14" t="s">
        <v>7827</v>
      </c>
      <c r="I3370" s="24">
        <f t="shared" si="260"/>
        <v>44571</v>
      </c>
      <c r="J3370" s="14">
        <f t="shared" si="263"/>
        <v>44541</v>
      </c>
      <c r="K3370" s="14" t="str">
        <f>_xlfn.IFNA(VLOOKUP(D3370,code!F:G,1,FALSE),"")</f>
        <v/>
      </c>
      <c r="L3370" s="15">
        <v>2</v>
      </c>
      <c r="M3370" s="15" t="str">
        <f t="shared" si="259"/>
        <v>成都生物_兰州生物_</v>
      </c>
      <c r="N3370" s="15" t="str">
        <f>VLOOKUP(M3370,code!A:B,2,FALSE)</f>
        <v>PP</v>
      </c>
      <c r="O3370" s="15" t="str">
        <f>VLOOKUP(M3370,code!A:C,3,FALSE)</f>
        <v>N</v>
      </c>
      <c r="P3370" s="16">
        <v>44503</v>
      </c>
      <c r="Q3370" s="15" t="s">
        <v>7819</v>
      </c>
      <c r="R3370" s="16">
        <v>44541</v>
      </c>
      <c r="S3370" s="15" t="s">
        <v>7817</v>
      </c>
      <c r="T3370" s="16"/>
      <c r="U3370" s="15"/>
    </row>
    <row r="3371" spans="1:21" x14ac:dyDescent="0.25">
      <c r="A3371" s="12">
        <v>1635</v>
      </c>
      <c r="B3371" t="s">
        <v>2007</v>
      </c>
      <c r="C3371">
        <f>IFERROR(VLOOKUP(B3371,code!$F$1:$G$39,2,FALSE),"")</f>
        <v>17</v>
      </c>
      <c r="D3371" t="s">
        <v>1662</v>
      </c>
      <c r="E3371" t="str">
        <f t="shared" si="258"/>
        <v>Male</v>
      </c>
      <c r="F3371" t="s">
        <v>7798</v>
      </c>
      <c r="G3371" s="12">
        <v>9</v>
      </c>
      <c r="H3371" s="14" t="s">
        <v>7827</v>
      </c>
      <c r="I3371" s="24">
        <f t="shared" si="260"/>
        <v>44571</v>
      </c>
      <c r="J3371" s="14">
        <f t="shared" si="263"/>
        <v>44533</v>
      </c>
      <c r="K3371" s="14" t="str">
        <f>_xlfn.IFNA(VLOOKUP(D3371,code!F:G,1,FALSE),"")</f>
        <v/>
      </c>
      <c r="L3371" s="15">
        <v>2</v>
      </c>
      <c r="M3371" s="15" t="str">
        <f t="shared" si="259"/>
        <v>成都生物_兰州生物_</v>
      </c>
      <c r="N3371" s="15" t="str">
        <f>VLOOKUP(M3371,code!A:B,2,FALSE)</f>
        <v>PP</v>
      </c>
      <c r="O3371" s="15" t="str">
        <f>VLOOKUP(M3371,code!A:C,3,FALSE)</f>
        <v>N</v>
      </c>
      <c r="P3371" s="16">
        <v>44508</v>
      </c>
      <c r="Q3371" s="15" t="s">
        <v>7819</v>
      </c>
      <c r="R3371" s="16">
        <v>44533</v>
      </c>
      <c r="S3371" s="15" t="s">
        <v>7817</v>
      </c>
      <c r="T3371" s="16"/>
      <c r="U3371" s="15"/>
    </row>
    <row r="3372" spans="1:21" x14ac:dyDescent="0.25">
      <c r="A3372" s="12">
        <v>1637</v>
      </c>
      <c r="B3372" t="s">
        <v>2007</v>
      </c>
      <c r="C3372">
        <f>IFERROR(VLOOKUP(B3372,code!$F$1:$G$39,2,FALSE),"")</f>
        <v>17</v>
      </c>
      <c r="D3372" t="s">
        <v>1664</v>
      </c>
      <c r="E3372" t="str">
        <f t="shared" si="258"/>
        <v>Male</v>
      </c>
      <c r="F3372" t="s">
        <v>7798</v>
      </c>
      <c r="G3372" s="12">
        <v>9</v>
      </c>
      <c r="H3372" s="14" t="s">
        <v>7827</v>
      </c>
      <c r="I3372" s="24">
        <f t="shared" si="260"/>
        <v>44571</v>
      </c>
      <c r="J3372" s="14">
        <f t="shared" si="263"/>
        <v>44533</v>
      </c>
      <c r="K3372" s="14" t="str">
        <f>_xlfn.IFNA(VLOOKUP(D3372,code!F:G,1,FALSE),"")</f>
        <v/>
      </c>
      <c r="L3372" s="15">
        <v>2</v>
      </c>
      <c r="M3372" s="15" t="str">
        <f t="shared" si="259"/>
        <v>成都生物_兰州生物_</v>
      </c>
      <c r="N3372" s="15" t="str">
        <f>VLOOKUP(M3372,code!A:B,2,FALSE)</f>
        <v>PP</v>
      </c>
      <c r="O3372" s="15" t="str">
        <f>VLOOKUP(M3372,code!A:C,3,FALSE)</f>
        <v>N</v>
      </c>
      <c r="P3372" s="16">
        <v>44504</v>
      </c>
      <c r="Q3372" s="15" t="s">
        <v>7819</v>
      </c>
      <c r="R3372" s="16">
        <v>44533</v>
      </c>
      <c r="S3372" s="15" t="s">
        <v>7817</v>
      </c>
      <c r="T3372" s="16"/>
      <c r="U3372" s="15"/>
    </row>
    <row r="3373" spans="1:21" x14ac:dyDescent="0.25">
      <c r="A3373" s="12">
        <v>1639</v>
      </c>
      <c r="B3373" t="s">
        <v>2007</v>
      </c>
      <c r="C3373">
        <f>IFERROR(VLOOKUP(B3373,code!$F$1:$G$39,2,FALSE),"")</f>
        <v>17</v>
      </c>
      <c r="D3373" t="s">
        <v>1666</v>
      </c>
      <c r="E3373" t="str">
        <f t="shared" si="258"/>
        <v>Female</v>
      </c>
      <c r="F3373" t="s">
        <v>7797</v>
      </c>
      <c r="G3373" s="12">
        <v>56</v>
      </c>
      <c r="H3373" s="14" t="s">
        <v>7820</v>
      </c>
      <c r="I3373" s="24">
        <f t="shared" si="260"/>
        <v>44572</v>
      </c>
      <c r="J3373" s="14"/>
      <c r="K3373" s="14" t="str">
        <f>_xlfn.IFNA(VLOOKUP(D3373,code!F:G,1,FALSE),"")</f>
        <v/>
      </c>
      <c r="L3373" s="15">
        <v>0</v>
      </c>
      <c r="M3373" s="15" t="str">
        <f t="shared" si="259"/>
        <v>__</v>
      </c>
      <c r="N3373" s="15"/>
      <c r="O3373" s="15">
        <f>VLOOKUP(M3373,code!A:C,3,FALSE)</f>
        <v>0</v>
      </c>
      <c r="P3373" s="16"/>
      <c r="Q3373" s="15"/>
      <c r="R3373" s="16"/>
      <c r="S3373" s="15"/>
      <c r="T3373" s="16"/>
      <c r="U3373" s="15"/>
    </row>
    <row r="3374" spans="1:21" x14ac:dyDescent="0.25">
      <c r="A3374" s="12">
        <v>1640</v>
      </c>
      <c r="B3374" t="s">
        <v>2007</v>
      </c>
      <c r="C3374">
        <f>IFERROR(VLOOKUP(B3374,code!$F$1:$G$39,2,FALSE),"")</f>
        <v>17</v>
      </c>
      <c r="D3374" t="s">
        <v>1667</v>
      </c>
      <c r="E3374" t="str">
        <f t="shared" si="258"/>
        <v>Female</v>
      </c>
      <c r="F3374" t="s">
        <v>7797</v>
      </c>
      <c r="G3374" s="12">
        <v>4</v>
      </c>
      <c r="H3374" s="14" t="s">
        <v>7820</v>
      </c>
      <c r="I3374" s="24">
        <f t="shared" si="260"/>
        <v>44572</v>
      </c>
      <c r="J3374" s="14"/>
      <c r="K3374" s="14" t="str">
        <f>_xlfn.IFNA(VLOOKUP(D3374,code!F:G,1,FALSE),"")</f>
        <v/>
      </c>
      <c r="L3374" s="15">
        <v>0</v>
      </c>
      <c r="M3374" s="15" t="str">
        <f t="shared" si="259"/>
        <v>__</v>
      </c>
      <c r="N3374" s="15"/>
      <c r="O3374" s="15">
        <f>VLOOKUP(M3374,code!A:C,3,FALSE)</f>
        <v>0</v>
      </c>
      <c r="P3374" s="16"/>
      <c r="Q3374" s="15"/>
      <c r="R3374" s="16"/>
      <c r="S3374" s="15"/>
      <c r="T3374" s="16"/>
      <c r="U3374" s="15"/>
    </row>
    <row r="3375" spans="1:21" x14ac:dyDescent="0.25">
      <c r="A3375" s="12">
        <v>1641</v>
      </c>
      <c r="B3375" t="s">
        <v>2007</v>
      </c>
      <c r="C3375">
        <f>IFERROR(VLOOKUP(B3375,code!$F$1:$G$39,2,FALSE),"")</f>
        <v>17</v>
      </c>
      <c r="D3375" t="s">
        <v>1668</v>
      </c>
      <c r="E3375" t="str">
        <f t="shared" si="258"/>
        <v>Female</v>
      </c>
      <c r="F3375" t="s">
        <v>7797</v>
      </c>
      <c r="G3375" s="12">
        <v>10</v>
      </c>
      <c r="H3375" s="14" t="s">
        <v>7820</v>
      </c>
      <c r="I3375" s="24">
        <f t="shared" si="260"/>
        <v>44572</v>
      </c>
      <c r="J3375" s="14">
        <f>MAX(P3375,R3375,T3375)</f>
        <v>44539</v>
      </c>
      <c r="K3375" s="14" t="str">
        <f>_xlfn.IFNA(VLOOKUP(D3375,code!F:G,1,FALSE),"")</f>
        <v/>
      </c>
      <c r="L3375" s="15">
        <v>2</v>
      </c>
      <c r="M3375" s="15" t="str">
        <f t="shared" si="259"/>
        <v>成都生物_兰州生物_</v>
      </c>
      <c r="N3375" s="15" t="str">
        <f>VLOOKUP(M3375,code!A:B,2,FALSE)</f>
        <v>PP</v>
      </c>
      <c r="O3375" s="15" t="str">
        <f>VLOOKUP(M3375,code!A:C,3,FALSE)</f>
        <v>N</v>
      </c>
      <c r="P3375" s="16">
        <v>44508</v>
      </c>
      <c r="Q3375" s="15" t="s">
        <v>7819</v>
      </c>
      <c r="R3375" s="16">
        <v>44539</v>
      </c>
      <c r="S3375" s="15" t="s">
        <v>7817</v>
      </c>
      <c r="T3375" s="16"/>
      <c r="U3375" s="15"/>
    </row>
    <row r="3376" spans="1:21" x14ac:dyDescent="0.25">
      <c r="A3376" s="12">
        <v>3742</v>
      </c>
      <c r="B3376" t="s">
        <v>2020</v>
      </c>
      <c r="C3376">
        <f>IFERROR(VLOOKUP(B3376,code!$F$1:$G$39,2,FALSE),"")</f>
        <v>8</v>
      </c>
      <c r="D3376" t="s">
        <v>3706</v>
      </c>
      <c r="E3376" t="str">
        <f t="shared" si="258"/>
        <v>Female</v>
      </c>
      <c r="F3376" t="s">
        <v>7797</v>
      </c>
      <c r="G3376" s="12">
        <v>24</v>
      </c>
      <c r="H3376" s="14" t="s">
        <v>7824</v>
      </c>
      <c r="I3376" s="24">
        <f t="shared" si="260"/>
        <v>44575</v>
      </c>
      <c r="J3376" s="14">
        <f>MAX(P3376,R3376,T3376)</f>
        <v>44570</v>
      </c>
      <c r="K3376" s="14" t="str">
        <f>_xlfn.IFNA(VLOOKUP(D3376,code!F:G,1,FALSE),"")</f>
        <v/>
      </c>
      <c r="L3376" s="15">
        <v>3</v>
      </c>
      <c r="M3376" s="15" t="str">
        <f t="shared" si="259"/>
        <v>兰州生物_北京科兴中维_北京科兴中维</v>
      </c>
      <c r="N3376" s="15" t="str">
        <f>VLOOKUP(M3376,code!A:B,2,FALSE)</f>
        <v>PVV</v>
      </c>
      <c r="O3376" s="15" t="str">
        <f>VLOOKUP(M3376,code!A:C,3,FALSE)</f>
        <v>Y</v>
      </c>
      <c r="P3376" s="16">
        <v>44337</v>
      </c>
      <c r="Q3376" s="15" t="s">
        <v>7817</v>
      </c>
      <c r="R3376" s="16">
        <v>44360</v>
      </c>
      <c r="S3376" s="15" t="s">
        <v>7815</v>
      </c>
      <c r="T3376" s="16">
        <v>44570</v>
      </c>
      <c r="U3376" s="15" t="s">
        <v>7815</v>
      </c>
    </row>
    <row r="3377" spans="1:21" x14ac:dyDescent="0.25">
      <c r="A3377" s="12">
        <v>1646</v>
      </c>
      <c r="B3377" t="s">
        <v>2007</v>
      </c>
      <c r="C3377">
        <f>IFERROR(VLOOKUP(B3377,code!$F$1:$G$39,2,FALSE),"")</f>
        <v>17</v>
      </c>
      <c r="D3377" t="s">
        <v>1673</v>
      </c>
      <c r="E3377" t="str">
        <f t="shared" si="258"/>
        <v>Female</v>
      </c>
      <c r="F3377" t="s">
        <v>7797</v>
      </c>
      <c r="G3377" s="12">
        <v>37</v>
      </c>
      <c r="H3377" s="14" t="s">
        <v>7820</v>
      </c>
      <c r="I3377" s="24">
        <f t="shared" si="260"/>
        <v>44572</v>
      </c>
      <c r="J3377" s="14">
        <f>MAX(P3377,R3377,T3377)</f>
        <v>44432</v>
      </c>
      <c r="K3377" s="14" t="str">
        <f>_xlfn.IFNA(VLOOKUP(D3377,code!F:G,1,FALSE),"")</f>
        <v/>
      </c>
      <c r="L3377" s="15">
        <v>2</v>
      </c>
      <c r="M3377" s="15" t="str">
        <f t="shared" si="259"/>
        <v>北京生物_北京科兴中维_</v>
      </c>
      <c r="N3377" s="15" t="str">
        <f>VLOOKUP(M3377,code!A:B,2,FALSE)</f>
        <v>PV</v>
      </c>
      <c r="O3377" s="15" t="str">
        <f>VLOOKUP(M3377,code!A:C,3,FALSE)</f>
        <v>Y</v>
      </c>
      <c r="P3377" s="16">
        <v>44353</v>
      </c>
      <c r="Q3377" s="15" t="s">
        <v>7816</v>
      </c>
      <c r="R3377" s="16">
        <v>44432</v>
      </c>
      <c r="S3377" s="15" t="s">
        <v>7815</v>
      </c>
      <c r="T3377" s="16"/>
      <c r="U3377" s="15"/>
    </row>
    <row r="3378" spans="1:21" x14ac:dyDescent="0.25">
      <c r="A3378" s="12">
        <v>1647</v>
      </c>
      <c r="B3378" t="s">
        <v>2007</v>
      </c>
      <c r="C3378">
        <f>IFERROR(VLOOKUP(B3378,code!$F$1:$G$39,2,FALSE),"")</f>
        <v>17</v>
      </c>
      <c r="D3378" t="s">
        <v>1674</v>
      </c>
      <c r="E3378" t="str">
        <f t="shared" si="258"/>
        <v>Male</v>
      </c>
      <c r="F3378" t="s">
        <v>7798</v>
      </c>
      <c r="G3378" s="12">
        <v>33</v>
      </c>
      <c r="H3378" s="14" t="s">
        <v>7820</v>
      </c>
      <c r="I3378" s="24">
        <f t="shared" si="260"/>
        <v>44572</v>
      </c>
      <c r="J3378" s="14">
        <f>MAX(P3378,R3378,T3378)</f>
        <v>44413</v>
      </c>
      <c r="K3378" s="14" t="str">
        <f>_xlfn.IFNA(VLOOKUP(D3378,code!F:G,1,FALSE),"")</f>
        <v/>
      </c>
      <c r="L3378" s="15">
        <v>2</v>
      </c>
      <c r="M3378" s="15" t="str">
        <f t="shared" si="259"/>
        <v>北京科兴中维_北京科兴中维_</v>
      </c>
      <c r="N3378" s="15" t="str">
        <f>VLOOKUP(M3378,code!A:B,2,FALSE)</f>
        <v>VV</v>
      </c>
      <c r="O3378" s="15" t="str">
        <f>VLOOKUP(M3378,code!A:C,3,FALSE)</f>
        <v>N</v>
      </c>
      <c r="P3378" s="16">
        <v>44413</v>
      </c>
      <c r="Q3378" s="15" t="s">
        <v>7815</v>
      </c>
      <c r="R3378" s="16">
        <v>44413</v>
      </c>
      <c r="S3378" s="15" t="s">
        <v>7815</v>
      </c>
      <c r="T3378" s="16"/>
      <c r="U3378" s="15"/>
    </row>
    <row r="3379" spans="1:21" x14ac:dyDescent="0.25">
      <c r="A3379" s="12">
        <v>1648</v>
      </c>
      <c r="B3379" t="s">
        <v>2007</v>
      </c>
      <c r="C3379">
        <f>IFERROR(VLOOKUP(B3379,code!$F$1:$G$39,2,FALSE),"")</f>
        <v>17</v>
      </c>
      <c r="D3379" t="s">
        <v>1675</v>
      </c>
      <c r="E3379" t="str">
        <f t="shared" si="258"/>
        <v>Male</v>
      </c>
      <c r="F3379" t="s">
        <v>7798</v>
      </c>
      <c r="G3379" s="12">
        <v>38</v>
      </c>
      <c r="H3379" s="14" t="s">
        <v>7820</v>
      </c>
      <c r="I3379" s="24">
        <f t="shared" si="260"/>
        <v>44572</v>
      </c>
      <c r="J3379" s="14"/>
      <c r="K3379" s="14" t="str">
        <f>_xlfn.IFNA(VLOOKUP(D3379,code!F:G,1,FALSE),"")</f>
        <v/>
      </c>
      <c r="L3379" s="15">
        <v>0</v>
      </c>
      <c r="M3379" s="15" t="str">
        <f t="shared" si="259"/>
        <v>__</v>
      </c>
      <c r="N3379" s="15"/>
      <c r="O3379" s="15">
        <f>VLOOKUP(M3379,code!A:C,3,FALSE)</f>
        <v>0</v>
      </c>
      <c r="P3379" s="16"/>
      <c r="Q3379" s="15"/>
      <c r="R3379" s="16"/>
      <c r="S3379" s="15"/>
      <c r="T3379" s="16"/>
      <c r="U3379" s="15"/>
    </row>
    <row r="3380" spans="1:21" x14ac:dyDescent="0.25">
      <c r="A3380" s="12">
        <v>1649</v>
      </c>
      <c r="B3380" t="s">
        <v>2007</v>
      </c>
      <c r="C3380">
        <f>IFERROR(VLOOKUP(B3380,code!$F$1:$G$39,2,FALSE),"")</f>
        <v>17</v>
      </c>
      <c r="D3380" t="s">
        <v>1676</v>
      </c>
      <c r="E3380" t="str">
        <f t="shared" si="258"/>
        <v>Female</v>
      </c>
      <c r="F3380" t="s">
        <v>7797</v>
      </c>
      <c r="G3380" s="12">
        <v>57</v>
      </c>
      <c r="H3380" s="14" t="s">
        <v>7820</v>
      </c>
      <c r="I3380" s="24">
        <f t="shared" si="260"/>
        <v>44572</v>
      </c>
      <c r="J3380" s="14"/>
      <c r="K3380" s="14" t="str">
        <f>_xlfn.IFNA(VLOOKUP(D3380,code!F:G,1,FALSE),"")</f>
        <v/>
      </c>
      <c r="L3380" s="15">
        <v>0</v>
      </c>
      <c r="M3380" s="15" t="str">
        <f t="shared" si="259"/>
        <v>__</v>
      </c>
      <c r="N3380" s="15"/>
      <c r="O3380" s="15">
        <f>VLOOKUP(M3380,code!A:C,3,FALSE)</f>
        <v>0</v>
      </c>
      <c r="P3380" s="16"/>
      <c r="Q3380" s="15"/>
      <c r="R3380" s="16"/>
      <c r="S3380" s="15"/>
      <c r="T3380" s="16"/>
      <c r="U3380" s="15"/>
    </row>
    <row r="3381" spans="1:21" x14ac:dyDescent="0.25">
      <c r="A3381" s="12">
        <v>1651</v>
      </c>
      <c r="B3381" t="s">
        <v>2007</v>
      </c>
      <c r="C3381">
        <f>IFERROR(VLOOKUP(B3381,code!$F$1:$G$39,2,FALSE),"")</f>
        <v>17</v>
      </c>
      <c r="D3381" t="s">
        <v>1678</v>
      </c>
      <c r="E3381" t="str">
        <f t="shared" si="258"/>
        <v>Male</v>
      </c>
      <c r="F3381" t="s">
        <v>7798</v>
      </c>
      <c r="G3381" s="12">
        <v>65</v>
      </c>
      <c r="H3381" s="14" t="s">
        <v>7820</v>
      </c>
      <c r="I3381" s="24">
        <f t="shared" si="260"/>
        <v>44572</v>
      </c>
      <c r="J3381" s="14">
        <f>MAX(P3381,R3381,T3381)</f>
        <v>44415</v>
      </c>
      <c r="K3381" s="14" t="str">
        <f>_xlfn.IFNA(VLOOKUP(D3381,code!F:G,1,FALSE),"")</f>
        <v/>
      </c>
      <c r="L3381" s="15">
        <v>2</v>
      </c>
      <c r="M3381" s="15" t="str">
        <f t="shared" si="259"/>
        <v>北京科兴中维_北京科兴中维_</v>
      </c>
      <c r="N3381" s="15" t="str">
        <f>VLOOKUP(M3381,code!A:B,2,FALSE)</f>
        <v>VV</v>
      </c>
      <c r="O3381" s="15" t="str">
        <f>VLOOKUP(M3381,code!A:C,3,FALSE)</f>
        <v>N</v>
      </c>
      <c r="P3381" s="16">
        <v>44388</v>
      </c>
      <c r="Q3381" s="15" t="s">
        <v>7815</v>
      </c>
      <c r="R3381" s="16">
        <v>44415</v>
      </c>
      <c r="S3381" s="15" t="s">
        <v>7815</v>
      </c>
      <c r="T3381" s="16"/>
      <c r="U3381" s="15"/>
    </row>
    <row r="3382" spans="1:21" x14ac:dyDescent="0.25">
      <c r="A3382" s="12">
        <v>1652</v>
      </c>
      <c r="B3382" t="s">
        <v>2007</v>
      </c>
      <c r="C3382">
        <f>IFERROR(VLOOKUP(B3382,code!$F$1:$G$39,2,FALSE),"")</f>
        <v>17</v>
      </c>
      <c r="D3382" t="s">
        <v>1679</v>
      </c>
      <c r="E3382" t="str">
        <f t="shared" si="258"/>
        <v>Female</v>
      </c>
      <c r="F3382" t="s">
        <v>7797</v>
      </c>
      <c r="G3382" s="12">
        <v>64</v>
      </c>
      <c r="H3382" s="14" t="s">
        <v>7820</v>
      </c>
      <c r="I3382" s="24">
        <f t="shared" si="260"/>
        <v>44572</v>
      </c>
      <c r="J3382" s="14"/>
      <c r="K3382" s="14" t="str">
        <f>_xlfn.IFNA(VLOOKUP(D3382,code!F:G,1,FALSE),"")</f>
        <v/>
      </c>
      <c r="L3382" s="15">
        <v>0</v>
      </c>
      <c r="M3382" s="15" t="str">
        <f t="shared" si="259"/>
        <v>__</v>
      </c>
      <c r="N3382" s="15"/>
      <c r="O3382" s="15">
        <f>VLOOKUP(M3382,code!A:C,3,FALSE)</f>
        <v>0</v>
      </c>
      <c r="P3382" s="16"/>
      <c r="Q3382" s="15"/>
      <c r="R3382" s="16"/>
      <c r="S3382" s="15"/>
      <c r="T3382" s="16"/>
      <c r="U3382" s="15"/>
    </row>
    <row r="3383" spans="1:21" x14ac:dyDescent="0.25">
      <c r="A3383" s="12">
        <v>1653</v>
      </c>
      <c r="B3383" t="s">
        <v>2007</v>
      </c>
      <c r="C3383">
        <f>IFERROR(VLOOKUP(B3383,code!$F$1:$G$39,2,FALSE),"")</f>
        <v>17</v>
      </c>
      <c r="D3383" t="s">
        <v>1680</v>
      </c>
      <c r="E3383" t="str">
        <f t="shared" si="258"/>
        <v>Male</v>
      </c>
      <c r="F3383" t="s">
        <v>7798</v>
      </c>
      <c r="G3383" s="12">
        <v>37</v>
      </c>
      <c r="H3383" s="14" t="s">
        <v>7820</v>
      </c>
      <c r="I3383" s="24">
        <f t="shared" si="260"/>
        <v>44572</v>
      </c>
      <c r="J3383" s="14"/>
      <c r="K3383" s="14" t="str">
        <f>_xlfn.IFNA(VLOOKUP(D3383,code!F:G,1,FALSE),"")</f>
        <v/>
      </c>
      <c r="L3383" s="15">
        <v>0</v>
      </c>
      <c r="M3383" s="15" t="str">
        <f t="shared" si="259"/>
        <v>__</v>
      </c>
      <c r="N3383" s="15"/>
      <c r="O3383" s="15">
        <f>VLOOKUP(M3383,code!A:C,3,FALSE)</f>
        <v>0</v>
      </c>
      <c r="P3383" s="16"/>
      <c r="Q3383" s="15"/>
      <c r="R3383" s="16"/>
      <c r="S3383" s="15"/>
      <c r="T3383" s="16"/>
      <c r="U3383" s="15"/>
    </row>
    <row r="3384" spans="1:21" x14ac:dyDescent="0.25">
      <c r="A3384" s="12">
        <v>1654</v>
      </c>
      <c r="B3384" t="s">
        <v>2007</v>
      </c>
      <c r="C3384">
        <f>IFERROR(VLOOKUP(B3384,code!$F$1:$G$39,2,FALSE),"")</f>
        <v>17</v>
      </c>
      <c r="D3384" t="s">
        <v>1681</v>
      </c>
      <c r="E3384" t="str">
        <f t="shared" si="258"/>
        <v>Male</v>
      </c>
      <c r="F3384" t="s">
        <v>7798</v>
      </c>
      <c r="G3384" s="12">
        <v>44</v>
      </c>
      <c r="H3384" s="14" t="s">
        <v>7820</v>
      </c>
      <c r="I3384" s="24">
        <f t="shared" si="260"/>
        <v>44572</v>
      </c>
      <c r="J3384" s="14"/>
      <c r="K3384" s="14" t="str">
        <f>_xlfn.IFNA(VLOOKUP(D3384,code!F:G,1,FALSE),"")</f>
        <v/>
      </c>
      <c r="L3384" s="15">
        <v>0</v>
      </c>
      <c r="M3384" s="15" t="str">
        <f t="shared" si="259"/>
        <v>__</v>
      </c>
      <c r="N3384" s="15"/>
      <c r="O3384" s="15">
        <f>VLOOKUP(M3384,code!A:C,3,FALSE)</f>
        <v>0</v>
      </c>
      <c r="P3384" s="16"/>
      <c r="Q3384" s="15"/>
      <c r="R3384" s="16"/>
      <c r="S3384" s="15"/>
      <c r="T3384" s="16"/>
      <c r="U3384" s="15"/>
    </row>
    <row r="3385" spans="1:21" x14ac:dyDescent="0.25">
      <c r="A3385" s="12">
        <v>1655</v>
      </c>
      <c r="B3385" t="s">
        <v>2007</v>
      </c>
      <c r="C3385">
        <f>IFERROR(VLOOKUP(B3385,code!$F$1:$G$39,2,FALSE),"")</f>
        <v>17</v>
      </c>
      <c r="D3385" t="s">
        <v>1682</v>
      </c>
      <c r="E3385" t="str">
        <f t="shared" si="258"/>
        <v>Male</v>
      </c>
      <c r="F3385" t="s">
        <v>7798</v>
      </c>
      <c r="G3385" s="12">
        <v>48</v>
      </c>
      <c r="H3385" s="14" t="s">
        <v>7820</v>
      </c>
      <c r="I3385" s="24">
        <f t="shared" si="260"/>
        <v>44572</v>
      </c>
      <c r="J3385" s="14">
        <f>MAX(P3385,R3385,T3385)</f>
        <v>44451</v>
      </c>
      <c r="K3385" s="14" t="str">
        <f>_xlfn.IFNA(VLOOKUP(D3385,code!F:G,1,FALSE),"")</f>
        <v/>
      </c>
      <c r="L3385" s="15">
        <v>2</v>
      </c>
      <c r="M3385" s="15" t="str">
        <f t="shared" si="259"/>
        <v>北京科兴中维_北京科兴中维_</v>
      </c>
      <c r="N3385" s="15" t="str">
        <f>VLOOKUP(M3385,code!A:B,2,FALSE)</f>
        <v>VV</v>
      </c>
      <c r="O3385" s="15" t="str">
        <f>VLOOKUP(M3385,code!A:C,3,FALSE)</f>
        <v>N</v>
      </c>
      <c r="P3385" s="16">
        <v>44402</v>
      </c>
      <c r="Q3385" s="15" t="s">
        <v>7815</v>
      </c>
      <c r="R3385" s="16">
        <v>44451</v>
      </c>
      <c r="S3385" s="15" t="s">
        <v>7815</v>
      </c>
      <c r="T3385" s="16"/>
      <c r="U3385" s="15"/>
    </row>
    <row r="3386" spans="1:21" x14ac:dyDescent="0.25">
      <c r="A3386" s="12">
        <v>1656</v>
      </c>
      <c r="B3386" t="s">
        <v>2007</v>
      </c>
      <c r="C3386">
        <f>IFERROR(VLOOKUP(B3386,code!$F$1:$G$39,2,FALSE),"")</f>
        <v>17</v>
      </c>
      <c r="D3386" t="s">
        <v>1683</v>
      </c>
      <c r="E3386" t="str">
        <f t="shared" si="258"/>
        <v>Male</v>
      </c>
      <c r="F3386" t="s">
        <v>7798</v>
      </c>
      <c r="G3386" s="12">
        <v>62</v>
      </c>
      <c r="H3386" s="14" t="s">
        <v>7820</v>
      </c>
      <c r="I3386" s="24">
        <f t="shared" si="260"/>
        <v>44572</v>
      </c>
      <c r="J3386" s="14">
        <f>MAX(P3386,R3386,T3386)</f>
        <v>44428</v>
      </c>
      <c r="K3386" s="14" t="str">
        <f>_xlfn.IFNA(VLOOKUP(D3386,code!F:G,1,FALSE),"")</f>
        <v/>
      </c>
      <c r="L3386" s="15">
        <v>2</v>
      </c>
      <c r="M3386" s="15" t="str">
        <f t="shared" si="259"/>
        <v>北京科兴中维_北京科兴中维_</v>
      </c>
      <c r="N3386" s="15" t="str">
        <f>VLOOKUP(M3386,code!A:B,2,FALSE)</f>
        <v>VV</v>
      </c>
      <c r="O3386" s="15" t="str">
        <f>VLOOKUP(M3386,code!A:C,3,FALSE)</f>
        <v>N</v>
      </c>
      <c r="P3386" s="16">
        <v>44395</v>
      </c>
      <c r="Q3386" s="15" t="s">
        <v>7815</v>
      </c>
      <c r="R3386" s="16">
        <v>44428</v>
      </c>
      <c r="S3386" s="15" t="s">
        <v>7815</v>
      </c>
      <c r="T3386" s="16"/>
      <c r="U3386" s="15"/>
    </row>
    <row r="3387" spans="1:21" x14ac:dyDescent="0.25">
      <c r="A3387" s="12">
        <v>1657</v>
      </c>
      <c r="B3387" t="s">
        <v>2007</v>
      </c>
      <c r="C3387">
        <f>IFERROR(VLOOKUP(B3387,code!$F$1:$G$39,2,FALSE),"")</f>
        <v>17</v>
      </c>
      <c r="D3387" t="s">
        <v>1684</v>
      </c>
      <c r="E3387" t="str">
        <f t="shared" si="258"/>
        <v>Male</v>
      </c>
      <c r="F3387" t="s">
        <v>7798</v>
      </c>
      <c r="G3387" s="12">
        <v>65</v>
      </c>
      <c r="H3387" s="14" t="s">
        <v>7820</v>
      </c>
      <c r="I3387" s="24">
        <f t="shared" si="260"/>
        <v>44572</v>
      </c>
      <c r="J3387" s="14"/>
      <c r="K3387" s="14" t="str">
        <f>_xlfn.IFNA(VLOOKUP(D3387,code!F:G,1,FALSE),"")</f>
        <v/>
      </c>
      <c r="L3387" s="15">
        <v>0</v>
      </c>
      <c r="M3387" s="15" t="str">
        <f t="shared" si="259"/>
        <v>__</v>
      </c>
      <c r="N3387" s="15"/>
      <c r="O3387" s="15">
        <f>VLOOKUP(M3387,code!A:C,3,FALSE)</f>
        <v>0</v>
      </c>
      <c r="P3387" s="16"/>
      <c r="Q3387" s="15"/>
      <c r="R3387" s="16"/>
      <c r="S3387" s="15"/>
      <c r="T3387" s="16"/>
      <c r="U3387" s="15"/>
    </row>
    <row r="3388" spans="1:21" x14ac:dyDescent="0.25">
      <c r="A3388" s="12">
        <v>1658</v>
      </c>
      <c r="B3388" t="s">
        <v>2007</v>
      </c>
      <c r="C3388">
        <f>IFERROR(VLOOKUP(B3388,code!$F$1:$G$39,2,FALSE),"")</f>
        <v>17</v>
      </c>
      <c r="D3388" t="s">
        <v>1685</v>
      </c>
      <c r="E3388" t="str">
        <f t="shared" si="258"/>
        <v>Male</v>
      </c>
      <c r="F3388" t="s">
        <v>7798</v>
      </c>
      <c r="G3388" s="12">
        <v>55</v>
      </c>
      <c r="H3388" s="14" t="s">
        <v>7820</v>
      </c>
      <c r="I3388" s="24">
        <f t="shared" si="260"/>
        <v>44572</v>
      </c>
      <c r="J3388" s="14"/>
      <c r="K3388" s="14" t="str">
        <f>_xlfn.IFNA(VLOOKUP(D3388,code!F:G,1,FALSE),"")</f>
        <v/>
      </c>
      <c r="L3388" s="15">
        <v>0</v>
      </c>
      <c r="M3388" s="15" t="str">
        <f t="shared" si="259"/>
        <v>__</v>
      </c>
      <c r="N3388" s="15"/>
      <c r="O3388" s="15">
        <f>VLOOKUP(M3388,code!A:C,3,FALSE)</f>
        <v>0</v>
      </c>
      <c r="P3388" s="16"/>
      <c r="Q3388" s="15"/>
      <c r="R3388" s="16"/>
      <c r="S3388" s="15"/>
      <c r="T3388" s="16"/>
      <c r="U3388" s="15"/>
    </row>
    <row r="3389" spans="1:21" x14ac:dyDescent="0.25">
      <c r="A3389" s="12">
        <v>1659</v>
      </c>
      <c r="B3389" t="s">
        <v>2007</v>
      </c>
      <c r="C3389">
        <f>IFERROR(VLOOKUP(B3389,code!$F$1:$G$39,2,FALSE),"")</f>
        <v>17</v>
      </c>
      <c r="D3389" t="s">
        <v>1686</v>
      </c>
      <c r="E3389" t="str">
        <f t="shared" si="258"/>
        <v>Female</v>
      </c>
      <c r="F3389" t="s">
        <v>7797</v>
      </c>
      <c r="G3389" s="12">
        <v>27</v>
      </c>
      <c r="H3389" s="14" t="s">
        <v>7820</v>
      </c>
      <c r="I3389" s="24">
        <f t="shared" si="260"/>
        <v>44572</v>
      </c>
      <c r="J3389" s="14">
        <f>MAX(P3389,R3389,T3389)</f>
        <v>44414</v>
      </c>
      <c r="K3389" s="14" t="str">
        <f>_xlfn.IFNA(VLOOKUP(D3389,code!F:G,1,FALSE),"")</f>
        <v/>
      </c>
      <c r="L3389" s="15">
        <v>2</v>
      </c>
      <c r="M3389" s="15" t="str">
        <f t="shared" si="259"/>
        <v>北京生物_北京生物_</v>
      </c>
      <c r="N3389" s="15" t="str">
        <f>VLOOKUP(M3389,code!A:B,2,FALSE)</f>
        <v>PP</v>
      </c>
      <c r="O3389" s="15" t="str">
        <f>VLOOKUP(M3389,code!A:C,3,FALSE)</f>
        <v>N</v>
      </c>
      <c r="P3389" s="16">
        <v>44383</v>
      </c>
      <c r="Q3389" s="15" t="s">
        <v>7816</v>
      </c>
      <c r="R3389" s="16">
        <v>44414</v>
      </c>
      <c r="S3389" s="15" t="s">
        <v>7816</v>
      </c>
      <c r="T3389" s="16"/>
      <c r="U3389" s="15"/>
    </row>
    <row r="3390" spans="1:21" x14ac:dyDescent="0.25">
      <c r="A3390" s="12">
        <v>1661</v>
      </c>
      <c r="B3390" t="s">
        <v>2007</v>
      </c>
      <c r="C3390">
        <f>IFERROR(VLOOKUP(B3390,code!$F$1:$G$39,2,FALSE),"")</f>
        <v>17</v>
      </c>
      <c r="D3390" t="s">
        <v>1688</v>
      </c>
      <c r="E3390" t="str">
        <f t="shared" si="258"/>
        <v>Male</v>
      </c>
      <c r="F3390" t="s">
        <v>7798</v>
      </c>
      <c r="G3390" s="12">
        <v>48</v>
      </c>
      <c r="H3390" s="14" t="s">
        <v>7820</v>
      </c>
      <c r="I3390" s="24">
        <f t="shared" si="260"/>
        <v>44572</v>
      </c>
      <c r="J3390" s="14">
        <f>MAX(P3390,R3390,T3390)</f>
        <v>44359</v>
      </c>
      <c r="K3390" s="14" t="str">
        <f>_xlfn.IFNA(VLOOKUP(D3390,code!F:G,1,FALSE),"")</f>
        <v/>
      </c>
      <c r="L3390" s="15">
        <v>2</v>
      </c>
      <c r="M3390" s="15" t="str">
        <f t="shared" si="259"/>
        <v>北京生物_北京科兴中维_</v>
      </c>
      <c r="N3390" s="15" t="str">
        <f>VLOOKUP(M3390,code!A:B,2,FALSE)</f>
        <v>PV</v>
      </c>
      <c r="O3390" s="15" t="str">
        <f>VLOOKUP(M3390,code!A:C,3,FALSE)</f>
        <v>Y</v>
      </c>
      <c r="P3390" s="16">
        <v>44338</v>
      </c>
      <c r="Q3390" s="15" t="s">
        <v>7816</v>
      </c>
      <c r="R3390" s="16">
        <v>44359</v>
      </c>
      <c r="S3390" s="15" t="s">
        <v>7815</v>
      </c>
      <c r="T3390" s="16"/>
      <c r="U3390" s="15"/>
    </row>
    <row r="3391" spans="1:21" x14ac:dyDescent="0.25">
      <c r="A3391" s="12">
        <v>1662</v>
      </c>
      <c r="B3391" t="s">
        <v>2007</v>
      </c>
      <c r="C3391">
        <f>IFERROR(VLOOKUP(B3391,code!$F$1:$G$39,2,FALSE),"")</f>
        <v>17</v>
      </c>
      <c r="D3391" t="s">
        <v>1689</v>
      </c>
      <c r="E3391" t="str">
        <f t="shared" si="258"/>
        <v>Male</v>
      </c>
      <c r="F3391" t="s">
        <v>7798</v>
      </c>
      <c r="G3391" s="12">
        <v>68</v>
      </c>
      <c r="H3391" s="14" t="s">
        <v>7820</v>
      </c>
      <c r="I3391" s="24">
        <f t="shared" si="260"/>
        <v>44572</v>
      </c>
      <c r="J3391" s="14"/>
      <c r="K3391" s="14" t="str">
        <f>_xlfn.IFNA(VLOOKUP(D3391,code!F:G,1,FALSE),"")</f>
        <v/>
      </c>
      <c r="L3391" s="15">
        <v>0</v>
      </c>
      <c r="M3391" s="15" t="str">
        <f t="shared" si="259"/>
        <v>__</v>
      </c>
      <c r="N3391" s="15"/>
      <c r="O3391" s="15">
        <f>VLOOKUP(M3391,code!A:C,3,FALSE)</f>
        <v>0</v>
      </c>
      <c r="P3391" s="16"/>
      <c r="Q3391" s="15"/>
      <c r="R3391" s="16"/>
      <c r="S3391" s="15"/>
      <c r="T3391" s="16"/>
      <c r="U3391" s="15"/>
    </row>
    <row r="3392" spans="1:21" x14ac:dyDescent="0.25">
      <c r="A3392" s="12">
        <v>1664</v>
      </c>
      <c r="B3392" t="s">
        <v>2007</v>
      </c>
      <c r="C3392">
        <f>IFERROR(VLOOKUP(B3392,code!$F$1:$G$39,2,FALSE),"")</f>
        <v>17</v>
      </c>
      <c r="D3392" t="s">
        <v>1691</v>
      </c>
      <c r="E3392" t="str">
        <f t="shared" si="258"/>
        <v>Male</v>
      </c>
      <c r="F3392" t="s">
        <v>7798</v>
      </c>
      <c r="G3392" s="12">
        <v>73</v>
      </c>
      <c r="H3392" s="14" t="s">
        <v>7820</v>
      </c>
      <c r="I3392" s="24">
        <f t="shared" si="260"/>
        <v>44572</v>
      </c>
      <c r="J3392" s="14">
        <f>MAX(P3392,R3392,T3392)</f>
        <v>44428</v>
      </c>
      <c r="K3392" s="14" t="str">
        <f>_xlfn.IFNA(VLOOKUP(D3392,code!F:G,1,FALSE),"")</f>
        <v/>
      </c>
      <c r="L3392" s="15">
        <v>2</v>
      </c>
      <c r="M3392" s="15" t="str">
        <f t="shared" si="259"/>
        <v>北京科兴中维_北京科兴中维_</v>
      </c>
      <c r="N3392" s="15" t="str">
        <f>VLOOKUP(M3392,code!A:B,2,FALSE)</f>
        <v>VV</v>
      </c>
      <c r="O3392" s="15" t="str">
        <f>VLOOKUP(M3392,code!A:C,3,FALSE)</f>
        <v>N</v>
      </c>
      <c r="P3392" s="16">
        <v>44404</v>
      </c>
      <c r="Q3392" s="15" t="s">
        <v>7815</v>
      </c>
      <c r="R3392" s="16">
        <v>44428</v>
      </c>
      <c r="S3392" s="15" t="s">
        <v>7815</v>
      </c>
      <c r="T3392" s="16"/>
      <c r="U3392" s="15"/>
    </row>
    <row r="3393" spans="1:21" x14ac:dyDescent="0.25">
      <c r="A3393" s="12">
        <v>1666</v>
      </c>
      <c r="B3393" t="s">
        <v>2007</v>
      </c>
      <c r="C3393">
        <f>IFERROR(VLOOKUP(B3393,code!$F$1:$G$39,2,FALSE),"")</f>
        <v>17</v>
      </c>
      <c r="D3393" t="s">
        <v>1693</v>
      </c>
      <c r="E3393" t="str">
        <f t="shared" si="258"/>
        <v>Male</v>
      </c>
      <c r="F3393" t="s">
        <v>7798</v>
      </c>
      <c r="G3393" s="12">
        <v>4</v>
      </c>
      <c r="H3393" s="14" t="s">
        <v>7832</v>
      </c>
      <c r="I3393" s="24">
        <f t="shared" si="260"/>
        <v>44574</v>
      </c>
      <c r="J3393" s="14"/>
      <c r="K3393" s="14" t="str">
        <f>_xlfn.IFNA(VLOOKUP(D3393,code!F:G,1,FALSE),"")</f>
        <v/>
      </c>
      <c r="L3393" s="15">
        <v>0</v>
      </c>
      <c r="M3393" s="15" t="str">
        <f t="shared" si="259"/>
        <v>__</v>
      </c>
      <c r="N3393" s="15"/>
      <c r="O3393" s="15">
        <f>VLOOKUP(M3393,code!A:C,3,FALSE)</f>
        <v>0</v>
      </c>
      <c r="P3393" s="16"/>
      <c r="Q3393" s="15"/>
      <c r="R3393" s="16"/>
      <c r="S3393" s="15"/>
      <c r="T3393" s="16"/>
      <c r="U3393" s="15"/>
    </row>
    <row r="3394" spans="1:21" x14ac:dyDescent="0.25">
      <c r="A3394" s="12">
        <v>644</v>
      </c>
      <c r="B3394" t="s">
        <v>345</v>
      </c>
      <c r="C3394">
        <f>IFERROR(VLOOKUP(B3394,code!$F$1:$G$39,2,FALSE),"")</f>
        <v>10</v>
      </c>
      <c r="D3394" t="s">
        <v>684</v>
      </c>
      <c r="E3394" t="str">
        <f t="shared" ref="E3394:E3457" si="264">IF(F3394="男","Male",IF(F3394="女", "Female", ""))</f>
        <v>Male</v>
      </c>
      <c r="F3394" t="s">
        <v>7798</v>
      </c>
      <c r="G3394" s="12">
        <v>37</v>
      </c>
      <c r="H3394" s="14" t="s">
        <v>7823</v>
      </c>
      <c r="I3394" s="24">
        <f t="shared" si="260"/>
        <v>44576</v>
      </c>
      <c r="J3394" s="14">
        <f>MAX(P3394,R3394,T3394)</f>
        <v>44435</v>
      </c>
      <c r="K3394" s="14" t="str">
        <f>_xlfn.IFNA(VLOOKUP(D3394,code!F:G,1,FALSE),"")</f>
        <v/>
      </c>
      <c r="L3394" s="15">
        <v>2</v>
      </c>
      <c r="M3394" s="15" t="str">
        <f t="shared" ref="M3394:M3457" si="265">Q3394&amp;"_"&amp;S3394&amp;"_"&amp;U3394</f>
        <v>北京科兴中维_北京生物_</v>
      </c>
      <c r="N3394" s="15" t="str">
        <f>VLOOKUP(M3394,code!A:B,2,FALSE)</f>
        <v>VP</v>
      </c>
      <c r="O3394" s="15" t="str">
        <f>VLOOKUP(M3394,code!A:C,3,FALSE)</f>
        <v>Y</v>
      </c>
      <c r="P3394" s="16">
        <v>44389</v>
      </c>
      <c r="Q3394" s="15" t="s">
        <v>7815</v>
      </c>
      <c r="R3394" s="16">
        <v>44435</v>
      </c>
      <c r="S3394" s="15" t="s">
        <v>7816</v>
      </c>
      <c r="T3394" s="16"/>
      <c r="U3394" s="15"/>
    </row>
    <row r="3395" spans="1:21" x14ac:dyDescent="0.25">
      <c r="A3395" s="12">
        <v>1669</v>
      </c>
      <c r="B3395" t="s">
        <v>2007</v>
      </c>
      <c r="C3395">
        <f>IFERROR(VLOOKUP(B3395,code!$F$1:$G$39,2,FALSE),"")</f>
        <v>17</v>
      </c>
      <c r="D3395" t="s">
        <v>1696</v>
      </c>
      <c r="E3395" t="str">
        <f t="shared" si="264"/>
        <v>Male</v>
      </c>
      <c r="F3395" t="s">
        <v>7798</v>
      </c>
      <c r="G3395" s="12">
        <v>24</v>
      </c>
      <c r="H3395" s="14" t="s">
        <v>7832</v>
      </c>
      <c r="I3395" s="24">
        <f t="shared" ref="I3395:I3458" si="266">IFERROR(DATEVALUE(H3395),H3395)</f>
        <v>44574</v>
      </c>
      <c r="J3395" s="14"/>
      <c r="K3395" s="14" t="str">
        <f>_xlfn.IFNA(VLOOKUP(D3395,code!F:G,1,FALSE),"")</f>
        <v/>
      </c>
      <c r="L3395" s="15">
        <v>0</v>
      </c>
      <c r="M3395" s="15" t="str">
        <f t="shared" si="265"/>
        <v>__</v>
      </c>
      <c r="N3395" s="15"/>
      <c r="O3395" s="15">
        <f>VLOOKUP(M3395,code!A:C,3,FALSE)</f>
        <v>0</v>
      </c>
      <c r="P3395" s="16"/>
      <c r="Q3395" s="15"/>
      <c r="R3395" s="16"/>
      <c r="S3395" s="15"/>
      <c r="T3395" s="16"/>
      <c r="U3395" s="15"/>
    </row>
    <row r="3396" spans="1:21" x14ac:dyDescent="0.25">
      <c r="A3396" s="12">
        <v>1677</v>
      </c>
      <c r="B3396" t="s">
        <v>2007</v>
      </c>
      <c r="C3396">
        <f>IFERROR(VLOOKUP(B3396,code!$F$1:$G$39,2,FALSE),"")</f>
        <v>17</v>
      </c>
      <c r="D3396" t="s">
        <v>1704</v>
      </c>
      <c r="E3396" t="str">
        <f t="shared" si="264"/>
        <v>Female</v>
      </c>
      <c r="F3396" t="s">
        <v>7797</v>
      </c>
      <c r="G3396" s="12">
        <v>25</v>
      </c>
      <c r="H3396" s="14" t="s">
        <v>7832</v>
      </c>
      <c r="I3396" s="24">
        <f t="shared" si="266"/>
        <v>44574</v>
      </c>
      <c r="J3396" s="14"/>
      <c r="K3396" s="14" t="str">
        <f>_xlfn.IFNA(VLOOKUP(D3396,code!F:G,1,FALSE),"")</f>
        <v/>
      </c>
      <c r="L3396" s="15">
        <v>0</v>
      </c>
      <c r="M3396" s="15" t="str">
        <f t="shared" si="265"/>
        <v>__</v>
      </c>
      <c r="N3396" s="15"/>
      <c r="O3396" s="15">
        <f>VLOOKUP(M3396,code!A:C,3,FALSE)</f>
        <v>0</v>
      </c>
      <c r="P3396" s="16"/>
      <c r="Q3396" s="15"/>
      <c r="R3396" s="16"/>
      <c r="S3396" s="15"/>
      <c r="T3396" s="16"/>
      <c r="U3396" s="15"/>
    </row>
    <row r="3397" spans="1:21" x14ac:dyDescent="0.25">
      <c r="A3397" s="12">
        <v>1690</v>
      </c>
      <c r="B3397" t="s">
        <v>2007</v>
      </c>
      <c r="C3397">
        <f>IFERROR(VLOOKUP(B3397,code!$F$1:$G$39,2,FALSE),"")</f>
        <v>17</v>
      </c>
      <c r="D3397" t="s">
        <v>1717</v>
      </c>
      <c r="E3397" t="str">
        <f t="shared" si="264"/>
        <v>Male</v>
      </c>
      <c r="F3397" t="s">
        <v>7798</v>
      </c>
      <c r="G3397" s="12">
        <v>9</v>
      </c>
      <c r="H3397" s="14" t="s">
        <v>7823</v>
      </c>
      <c r="I3397" s="24">
        <f t="shared" si="266"/>
        <v>44576</v>
      </c>
      <c r="J3397" s="14">
        <f>MAX(P3397,R3397,T3397)</f>
        <v>44541</v>
      </c>
      <c r="K3397" s="14" t="str">
        <f>_xlfn.IFNA(VLOOKUP(D3397,code!F:G,1,FALSE),"")</f>
        <v/>
      </c>
      <c r="L3397" s="15">
        <v>2</v>
      </c>
      <c r="M3397" s="15" t="str">
        <f t="shared" si="265"/>
        <v>成都生物_兰州生物_</v>
      </c>
      <c r="N3397" s="15" t="str">
        <f>VLOOKUP(M3397,code!A:B,2,FALSE)</f>
        <v>PP</v>
      </c>
      <c r="O3397" s="15" t="str">
        <f>VLOOKUP(M3397,code!A:C,3,FALSE)</f>
        <v>N</v>
      </c>
      <c r="P3397" s="16">
        <v>44513</v>
      </c>
      <c r="Q3397" s="15" t="s">
        <v>7819</v>
      </c>
      <c r="R3397" s="16">
        <v>44541</v>
      </c>
      <c r="S3397" s="15" t="s">
        <v>7817</v>
      </c>
      <c r="T3397" s="16"/>
      <c r="U3397" s="15"/>
    </row>
    <row r="3398" spans="1:21" x14ac:dyDescent="0.25">
      <c r="A3398" s="12">
        <v>1692</v>
      </c>
      <c r="B3398" t="s">
        <v>2007</v>
      </c>
      <c r="C3398">
        <f>IFERROR(VLOOKUP(B3398,code!$F$1:$G$39,2,FALSE),"")</f>
        <v>17</v>
      </c>
      <c r="D3398" t="s">
        <v>1719</v>
      </c>
      <c r="E3398" t="str">
        <f t="shared" si="264"/>
        <v>Male</v>
      </c>
      <c r="F3398" t="s">
        <v>7798</v>
      </c>
      <c r="G3398" s="12">
        <v>11</v>
      </c>
      <c r="H3398" s="14" t="s">
        <v>7823</v>
      </c>
      <c r="I3398" s="24">
        <f t="shared" si="266"/>
        <v>44576</v>
      </c>
      <c r="J3398" s="14">
        <f>MAX(P3398,R3398,T3398)</f>
        <v>44541</v>
      </c>
      <c r="K3398" s="14" t="str">
        <f>_xlfn.IFNA(VLOOKUP(D3398,code!F:G,1,FALSE),"")</f>
        <v/>
      </c>
      <c r="L3398" s="15">
        <v>2</v>
      </c>
      <c r="M3398" s="15" t="str">
        <f t="shared" si="265"/>
        <v>成都生物_兰州生物_</v>
      </c>
      <c r="N3398" s="15" t="str">
        <f>VLOOKUP(M3398,code!A:B,2,FALSE)</f>
        <v>PP</v>
      </c>
      <c r="O3398" s="15" t="str">
        <f>VLOOKUP(M3398,code!A:C,3,FALSE)</f>
        <v>N</v>
      </c>
      <c r="P3398" s="16">
        <v>44513</v>
      </c>
      <c r="Q3398" s="15" t="s">
        <v>7819</v>
      </c>
      <c r="R3398" s="16">
        <v>44541</v>
      </c>
      <c r="S3398" s="15" t="s">
        <v>7817</v>
      </c>
      <c r="T3398" s="16"/>
      <c r="U3398" s="15"/>
    </row>
    <row r="3399" spans="1:21" x14ac:dyDescent="0.25">
      <c r="A3399" s="12">
        <v>3093</v>
      </c>
      <c r="B3399" t="s">
        <v>7791</v>
      </c>
      <c r="C3399">
        <f>IFERROR(VLOOKUP(B3399,code!$F$1:$G$39,2,FALSE),"")</f>
        <v>4</v>
      </c>
      <c r="D3399" t="s">
        <v>2977</v>
      </c>
      <c r="E3399" t="str">
        <f t="shared" si="264"/>
        <v>Male</v>
      </c>
      <c r="F3399" t="s">
        <v>7798</v>
      </c>
      <c r="G3399" s="12">
        <v>51</v>
      </c>
      <c r="H3399" s="14">
        <v>44568</v>
      </c>
      <c r="I3399" s="24">
        <f t="shared" si="266"/>
        <v>44568</v>
      </c>
      <c r="J3399" s="14"/>
      <c r="K3399" s="14" t="str">
        <f>_xlfn.IFNA(VLOOKUP(D3399,code!F:G,1,FALSE),"")</f>
        <v/>
      </c>
      <c r="L3399" s="15">
        <v>0</v>
      </c>
      <c r="M3399" s="15" t="str">
        <f t="shared" si="265"/>
        <v>__</v>
      </c>
      <c r="N3399" s="15"/>
      <c r="O3399" s="15">
        <f>VLOOKUP(M3399,code!A:C,3,FALSE)</f>
        <v>0</v>
      </c>
      <c r="P3399" s="16"/>
      <c r="Q3399" s="15"/>
      <c r="R3399" s="16"/>
      <c r="S3399" s="15"/>
      <c r="T3399" s="16"/>
      <c r="U3399" s="15"/>
    </row>
    <row r="3400" spans="1:21" x14ac:dyDescent="0.25">
      <c r="A3400" s="12">
        <v>1012</v>
      </c>
      <c r="B3400" t="s">
        <v>7790</v>
      </c>
      <c r="C3400">
        <f>IFERROR(VLOOKUP(B3400,code!$F$1:$G$39,2,FALSE),"")</f>
        <v>12</v>
      </c>
      <c r="D3400" t="s">
        <v>1048</v>
      </c>
      <c r="E3400" t="str">
        <f t="shared" si="264"/>
        <v>Female</v>
      </c>
      <c r="F3400" t="s">
        <v>7797</v>
      </c>
      <c r="G3400" s="12">
        <v>50</v>
      </c>
      <c r="H3400" s="14">
        <v>44574</v>
      </c>
      <c r="I3400" s="24">
        <f t="shared" si="266"/>
        <v>44574</v>
      </c>
      <c r="J3400" s="14">
        <f>MAX(P3400,R3400,T3400)</f>
        <v>44533</v>
      </c>
      <c r="K3400" s="14" t="str">
        <f>_xlfn.IFNA(VLOOKUP(D3400,code!F:G,1,FALSE),"")</f>
        <v/>
      </c>
      <c r="L3400" s="15">
        <v>3</v>
      </c>
      <c r="M3400" s="15" t="str">
        <f t="shared" si="265"/>
        <v>北京生物_北京生物_兰州生物</v>
      </c>
      <c r="N3400" s="15" t="str">
        <f>VLOOKUP(M3400,code!A:B,2,FALSE)</f>
        <v>PPP</v>
      </c>
      <c r="O3400" s="15" t="str">
        <f>VLOOKUP(M3400,code!A:C,3,FALSE)</f>
        <v>N</v>
      </c>
      <c r="P3400" s="16">
        <v>44305</v>
      </c>
      <c r="Q3400" s="15" t="s">
        <v>7816</v>
      </c>
      <c r="R3400" s="16">
        <v>44347</v>
      </c>
      <c r="S3400" s="15" t="s">
        <v>7816</v>
      </c>
      <c r="T3400" s="16">
        <v>44533</v>
      </c>
      <c r="U3400" s="15" t="s">
        <v>7817</v>
      </c>
    </row>
    <row r="3401" spans="1:21" x14ac:dyDescent="0.25">
      <c r="A3401" s="12">
        <v>3228</v>
      </c>
      <c r="B3401" t="s">
        <v>7791</v>
      </c>
      <c r="C3401">
        <f>IFERROR(VLOOKUP(B3401,code!$F$1:$G$39,2,FALSE),"")</f>
        <v>4</v>
      </c>
      <c r="D3401" t="s">
        <v>1048</v>
      </c>
      <c r="E3401" t="str">
        <f t="shared" si="264"/>
        <v>Female</v>
      </c>
      <c r="F3401" t="s">
        <v>7797</v>
      </c>
      <c r="G3401" s="12">
        <v>24</v>
      </c>
      <c r="H3401" s="14">
        <v>44568</v>
      </c>
      <c r="I3401" s="24">
        <f t="shared" si="266"/>
        <v>44568</v>
      </c>
      <c r="J3401" s="14">
        <f>MAX(P3401,R3401,T3401)</f>
        <v>44389</v>
      </c>
      <c r="K3401" s="14" t="str">
        <f>_xlfn.IFNA(VLOOKUP(D3401,code!F:G,1,FALSE),"")</f>
        <v/>
      </c>
      <c r="L3401" s="15">
        <v>2</v>
      </c>
      <c r="M3401" s="15" t="str">
        <f t="shared" si="265"/>
        <v>北京生物_成都生物_</v>
      </c>
      <c r="N3401" s="15" t="str">
        <f>VLOOKUP(M3401,code!A:B,2,FALSE)</f>
        <v>PP</v>
      </c>
      <c r="O3401" s="15" t="str">
        <f>VLOOKUP(M3401,code!A:C,3,FALSE)</f>
        <v>N</v>
      </c>
      <c r="P3401" s="16">
        <v>44353</v>
      </c>
      <c r="Q3401" s="15" t="s">
        <v>7816</v>
      </c>
      <c r="R3401" s="16">
        <v>44389</v>
      </c>
      <c r="S3401" s="15" t="s">
        <v>7819</v>
      </c>
      <c r="T3401" s="16"/>
      <c r="U3401" s="15"/>
    </row>
    <row r="3402" spans="1:21" x14ac:dyDescent="0.25">
      <c r="A3402" s="12">
        <v>2261</v>
      </c>
      <c r="B3402" t="s">
        <v>524</v>
      </c>
      <c r="C3402">
        <f>IFERROR(VLOOKUP(B3402,code!$F$1:$G$39,2,FALSE),"")</f>
        <v>22</v>
      </c>
      <c r="D3402" t="s">
        <v>1317</v>
      </c>
      <c r="E3402" t="str">
        <f t="shared" si="264"/>
        <v>Male</v>
      </c>
      <c r="F3402" t="s">
        <v>7798</v>
      </c>
      <c r="G3402" s="12">
        <v>15</v>
      </c>
      <c r="H3402" s="14" t="s">
        <v>7823</v>
      </c>
      <c r="I3402" s="24">
        <f t="shared" si="266"/>
        <v>44576</v>
      </c>
      <c r="J3402" s="14">
        <f>MAX(P3402,R3402,T3402)</f>
        <v>44438</v>
      </c>
      <c r="K3402" s="14" t="str">
        <f>_xlfn.IFNA(VLOOKUP(D3402,code!F:G,1,FALSE),"")</f>
        <v/>
      </c>
      <c r="L3402" s="15">
        <v>2</v>
      </c>
      <c r="M3402" s="15" t="str">
        <f t="shared" si="265"/>
        <v>北京生物_北京生物_</v>
      </c>
      <c r="N3402" s="15" t="str">
        <f>VLOOKUP(M3402,code!A:B,2,FALSE)</f>
        <v>PP</v>
      </c>
      <c r="O3402" s="15" t="str">
        <f>VLOOKUP(M3402,code!A:C,3,FALSE)</f>
        <v>N</v>
      </c>
      <c r="P3402" s="16">
        <v>44417</v>
      </c>
      <c r="Q3402" s="15" t="s">
        <v>7816</v>
      </c>
      <c r="R3402" s="16">
        <v>44438</v>
      </c>
      <c r="S3402" s="15" t="s">
        <v>7816</v>
      </c>
      <c r="T3402" s="16"/>
      <c r="U3402" s="15"/>
    </row>
    <row r="3403" spans="1:21" x14ac:dyDescent="0.25">
      <c r="A3403" s="12">
        <v>1717</v>
      </c>
      <c r="B3403" t="s">
        <v>1315</v>
      </c>
      <c r="C3403">
        <f>IFERROR(VLOOKUP(B3403,code!$F$1:$G$39,2,FALSE),"")</f>
        <v>18</v>
      </c>
      <c r="D3403" t="s">
        <v>1740</v>
      </c>
      <c r="E3403" t="str">
        <f t="shared" si="264"/>
        <v>Female</v>
      </c>
      <c r="F3403" t="s">
        <v>7797</v>
      </c>
      <c r="G3403" s="12">
        <v>10</v>
      </c>
      <c r="H3403" s="14" t="s">
        <v>7863</v>
      </c>
      <c r="I3403" s="24">
        <f t="shared" si="266"/>
        <v>44578</v>
      </c>
      <c r="J3403" s="14">
        <f>MAX(P3403,R3403,T3403)</f>
        <v>44548</v>
      </c>
      <c r="K3403" s="14" t="str">
        <f>_xlfn.IFNA(VLOOKUP(D3403,code!F:G,1,FALSE),"")</f>
        <v/>
      </c>
      <c r="L3403" s="15">
        <v>2</v>
      </c>
      <c r="M3403" s="15" t="str">
        <f t="shared" si="265"/>
        <v>成都生物_兰州生物_</v>
      </c>
      <c r="N3403" s="15" t="str">
        <f>VLOOKUP(M3403,code!A:B,2,FALSE)</f>
        <v>PP</v>
      </c>
      <c r="O3403" s="15" t="str">
        <f>VLOOKUP(M3403,code!A:C,3,FALSE)</f>
        <v>N</v>
      </c>
      <c r="P3403" s="16">
        <v>44503</v>
      </c>
      <c r="Q3403" s="15" t="s">
        <v>7819</v>
      </c>
      <c r="R3403" s="16">
        <v>44548</v>
      </c>
      <c r="S3403" s="15" t="s">
        <v>7817</v>
      </c>
      <c r="T3403" s="16"/>
      <c r="U3403" s="15"/>
    </row>
    <row r="3404" spans="1:21" x14ac:dyDescent="0.25">
      <c r="A3404" s="12">
        <v>1752</v>
      </c>
      <c r="B3404" t="s">
        <v>470</v>
      </c>
      <c r="C3404">
        <f>IFERROR(VLOOKUP(B3404,code!$F$1:$G$39,2,FALSE),"")</f>
        <v>19</v>
      </c>
      <c r="D3404" t="s">
        <v>1774</v>
      </c>
      <c r="E3404" t="str">
        <f t="shared" si="264"/>
        <v>Male</v>
      </c>
      <c r="F3404" t="s">
        <v>7798</v>
      </c>
      <c r="G3404" s="12">
        <v>16</v>
      </c>
      <c r="H3404" s="14">
        <v>44576</v>
      </c>
      <c r="I3404" s="24">
        <f t="shared" si="266"/>
        <v>44576</v>
      </c>
      <c r="J3404" s="14">
        <f>MAX(P3404,R3404,T3404)</f>
        <v>44545</v>
      </c>
      <c r="K3404" s="14" t="str">
        <f>_xlfn.IFNA(VLOOKUP(D3404,code!F:G,1,FALSE),"")</f>
        <v/>
      </c>
      <c r="L3404" s="15">
        <v>1</v>
      </c>
      <c r="M3404" s="15" t="str">
        <f t="shared" si="265"/>
        <v>兰州生物__</v>
      </c>
      <c r="N3404" s="15" t="str">
        <f>VLOOKUP(M3404,code!A:B,2,FALSE)</f>
        <v>P</v>
      </c>
      <c r="O3404" s="15" t="str">
        <f>VLOOKUP(M3404,code!A:C,3,FALSE)</f>
        <v>N</v>
      </c>
      <c r="P3404" s="16">
        <v>44545</v>
      </c>
      <c r="Q3404" s="15" t="s">
        <v>7817</v>
      </c>
      <c r="R3404" s="16"/>
      <c r="S3404" s="15"/>
      <c r="T3404" s="16"/>
      <c r="U3404" s="15"/>
    </row>
    <row r="3405" spans="1:21" x14ac:dyDescent="0.25">
      <c r="A3405" s="12">
        <v>1754</v>
      </c>
      <c r="B3405" t="s">
        <v>470</v>
      </c>
      <c r="C3405">
        <f>IFERROR(VLOOKUP(B3405,code!$F$1:$G$39,2,FALSE),"")</f>
        <v>19</v>
      </c>
      <c r="D3405" t="s">
        <v>1776</v>
      </c>
      <c r="E3405" t="str">
        <f t="shared" si="264"/>
        <v>Female</v>
      </c>
      <c r="F3405" t="s">
        <v>7797</v>
      </c>
      <c r="G3405" s="12">
        <v>21</v>
      </c>
      <c r="H3405" s="14">
        <v>44576</v>
      </c>
      <c r="I3405" s="24">
        <f t="shared" si="266"/>
        <v>44576</v>
      </c>
      <c r="J3405" s="14"/>
      <c r="K3405" s="14" t="str">
        <f>_xlfn.IFNA(VLOOKUP(D3405,code!F:G,1,FALSE),"")</f>
        <v/>
      </c>
      <c r="L3405" s="15">
        <v>0</v>
      </c>
      <c r="M3405" s="15" t="str">
        <f t="shared" si="265"/>
        <v>__</v>
      </c>
      <c r="N3405" s="15"/>
      <c r="O3405" s="15">
        <f>VLOOKUP(M3405,code!A:C,3,FALSE)</f>
        <v>0</v>
      </c>
      <c r="P3405" s="16"/>
      <c r="Q3405" s="15"/>
      <c r="R3405" s="16"/>
      <c r="S3405" s="15"/>
      <c r="T3405" s="16"/>
      <c r="U3405" s="15"/>
    </row>
    <row r="3406" spans="1:21" x14ac:dyDescent="0.25">
      <c r="A3406" s="12">
        <v>1755</v>
      </c>
      <c r="B3406" t="s">
        <v>470</v>
      </c>
      <c r="C3406">
        <f>IFERROR(VLOOKUP(B3406,code!$F$1:$G$39,2,FALSE),"")</f>
        <v>19</v>
      </c>
      <c r="D3406" t="s">
        <v>1777</v>
      </c>
      <c r="E3406" t="str">
        <f t="shared" si="264"/>
        <v>Female</v>
      </c>
      <c r="F3406" t="s">
        <v>7797</v>
      </c>
      <c r="G3406" s="12">
        <v>64</v>
      </c>
      <c r="H3406" s="14">
        <v>44576</v>
      </c>
      <c r="I3406" s="24">
        <f t="shared" si="266"/>
        <v>44576</v>
      </c>
      <c r="J3406" s="14"/>
      <c r="K3406" s="14" t="str">
        <f>_xlfn.IFNA(VLOOKUP(D3406,code!F:G,1,FALSE),"")</f>
        <v/>
      </c>
      <c r="L3406" s="15">
        <v>0</v>
      </c>
      <c r="M3406" s="15" t="str">
        <f t="shared" si="265"/>
        <v>__</v>
      </c>
      <c r="N3406" s="15"/>
      <c r="O3406" s="15">
        <f>VLOOKUP(M3406,code!A:C,3,FALSE)</f>
        <v>0</v>
      </c>
      <c r="P3406" s="16"/>
      <c r="Q3406" s="15"/>
      <c r="R3406" s="16"/>
      <c r="S3406" s="15"/>
      <c r="T3406" s="16"/>
      <c r="U3406" s="15"/>
    </row>
    <row r="3407" spans="1:21" x14ac:dyDescent="0.25">
      <c r="A3407" s="12">
        <v>1757</v>
      </c>
      <c r="B3407" t="s">
        <v>470</v>
      </c>
      <c r="C3407">
        <f>IFERROR(VLOOKUP(B3407,code!$F$1:$G$39,2,FALSE),"")</f>
        <v>19</v>
      </c>
      <c r="D3407" t="s">
        <v>1779</v>
      </c>
      <c r="E3407" t="str">
        <f t="shared" si="264"/>
        <v>Female</v>
      </c>
      <c r="F3407" t="s">
        <v>7797</v>
      </c>
      <c r="G3407" s="12">
        <v>13</v>
      </c>
      <c r="H3407" s="14">
        <v>44576</v>
      </c>
      <c r="I3407" s="24">
        <f t="shared" si="266"/>
        <v>44576</v>
      </c>
      <c r="J3407" s="14">
        <f>MAX(P3407,R3407,T3407)</f>
        <v>44439</v>
      </c>
      <c r="K3407" s="14" t="str">
        <f>_xlfn.IFNA(VLOOKUP(D3407,code!F:G,1,FALSE),"")</f>
        <v/>
      </c>
      <c r="L3407" s="15">
        <v>2</v>
      </c>
      <c r="M3407" s="15" t="str">
        <f t="shared" si="265"/>
        <v>北京生物_北京生物_</v>
      </c>
      <c r="N3407" s="15" t="str">
        <f>VLOOKUP(M3407,code!A:B,2,FALSE)</f>
        <v>PP</v>
      </c>
      <c r="O3407" s="15" t="str">
        <f>VLOOKUP(M3407,code!A:C,3,FALSE)</f>
        <v>N</v>
      </c>
      <c r="P3407" s="16">
        <v>44414</v>
      </c>
      <c r="Q3407" s="15" t="s">
        <v>7816</v>
      </c>
      <c r="R3407" s="16">
        <v>44439</v>
      </c>
      <c r="S3407" s="15" t="s">
        <v>7816</v>
      </c>
      <c r="T3407" s="16"/>
      <c r="U3407" s="15"/>
    </row>
    <row r="3408" spans="1:21" x14ac:dyDescent="0.25">
      <c r="A3408" s="12">
        <v>1758</v>
      </c>
      <c r="B3408" t="s">
        <v>470</v>
      </c>
      <c r="C3408">
        <f>IFERROR(VLOOKUP(B3408,code!$F$1:$G$39,2,FALSE),"")</f>
        <v>19</v>
      </c>
      <c r="D3408" t="s">
        <v>1780</v>
      </c>
      <c r="E3408" t="str">
        <f t="shared" si="264"/>
        <v>Male</v>
      </c>
      <c r="F3408" t="s">
        <v>7798</v>
      </c>
      <c r="G3408" s="12">
        <v>17</v>
      </c>
      <c r="H3408" s="14">
        <v>44576</v>
      </c>
      <c r="I3408" s="24">
        <f t="shared" si="266"/>
        <v>44576</v>
      </c>
      <c r="J3408" s="14"/>
      <c r="K3408" s="14" t="str">
        <f>_xlfn.IFNA(VLOOKUP(D3408,code!F:G,1,FALSE),"")</f>
        <v/>
      </c>
      <c r="L3408" s="15">
        <v>0</v>
      </c>
      <c r="M3408" s="15" t="str">
        <f t="shared" si="265"/>
        <v>__</v>
      </c>
      <c r="N3408" s="15"/>
      <c r="O3408" s="15">
        <f>VLOOKUP(M3408,code!A:C,3,FALSE)</f>
        <v>0</v>
      </c>
      <c r="P3408" s="16"/>
      <c r="Q3408" s="15"/>
      <c r="R3408" s="16"/>
      <c r="S3408" s="15"/>
      <c r="T3408" s="16"/>
      <c r="U3408" s="15"/>
    </row>
    <row r="3409" spans="1:21" x14ac:dyDescent="0.25">
      <c r="A3409" s="12">
        <v>1759</v>
      </c>
      <c r="B3409" t="s">
        <v>470</v>
      </c>
      <c r="C3409">
        <f>IFERROR(VLOOKUP(B3409,code!$F$1:$G$39,2,FALSE),"")</f>
        <v>19</v>
      </c>
      <c r="D3409" t="s">
        <v>1781</v>
      </c>
      <c r="E3409" t="str">
        <f t="shared" si="264"/>
        <v>Female</v>
      </c>
      <c r="F3409" t="s">
        <v>7797</v>
      </c>
      <c r="G3409" s="12">
        <v>32</v>
      </c>
      <c r="H3409" s="14">
        <v>44576</v>
      </c>
      <c r="I3409" s="24">
        <f t="shared" si="266"/>
        <v>44576</v>
      </c>
      <c r="J3409" s="14"/>
      <c r="K3409" s="14" t="str">
        <f>_xlfn.IFNA(VLOOKUP(D3409,code!F:G,1,FALSE),"")</f>
        <v/>
      </c>
      <c r="L3409" s="15">
        <v>0</v>
      </c>
      <c r="M3409" s="15" t="str">
        <f t="shared" si="265"/>
        <v>__</v>
      </c>
      <c r="N3409" s="15"/>
      <c r="O3409" s="15">
        <f>VLOOKUP(M3409,code!A:C,3,FALSE)</f>
        <v>0</v>
      </c>
      <c r="P3409" s="16"/>
      <c r="Q3409" s="15"/>
      <c r="R3409" s="16"/>
      <c r="S3409" s="15"/>
      <c r="T3409" s="16"/>
      <c r="U3409" s="15"/>
    </row>
    <row r="3410" spans="1:21" x14ac:dyDescent="0.25">
      <c r="A3410" s="12">
        <v>1762</v>
      </c>
      <c r="B3410" t="s">
        <v>470</v>
      </c>
      <c r="C3410">
        <f>IFERROR(VLOOKUP(B3410,code!$F$1:$G$39,2,FALSE),"")</f>
        <v>19</v>
      </c>
      <c r="D3410" t="s">
        <v>1784</v>
      </c>
      <c r="E3410" t="str">
        <f t="shared" si="264"/>
        <v>Female</v>
      </c>
      <c r="F3410" t="s">
        <v>7797</v>
      </c>
      <c r="G3410" s="12">
        <v>12</v>
      </c>
      <c r="H3410" s="14">
        <v>44576</v>
      </c>
      <c r="I3410" s="24">
        <f t="shared" si="266"/>
        <v>44576</v>
      </c>
      <c r="J3410" s="14">
        <f t="shared" ref="J3410:J3418" si="267">MAX(P3410,R3410,T3410)</f>
        <v>44463</v>
      </c>
      <c r="K3410" s="14" t="str">
        <f>_xlfn.IFNA(VLOOKUP(D3410,code!F:G,1,FALSE),"")</f>
        <v/>
      </c>
      <c r="L3410" s="15">
        <v>2</v>
      </c>
      <c r="M3410" s="15" t="str">
        <f t="shared" si="265"/>
        <v>北京科兴中维_北京科兴_</v>
      </c>
      <c r="N3410" s="15" t="str">
        <f>VLOOKUP(M3410,code!A:B,2,FALSE)</f>
        <v>VV</v>
      </c>
      <c r="O3410" s="15" t="str">
        <f>VLOOKUP(M3410,code!A:C,3,FALSE)</f>
        <v>N</v>
      </c>
      <c r="P3410" s="16">
        <v>44440</v>
      </c>
      <c r="Q3410" s="15" t="s">
        <v>7815</v>
      </c>
      <c r="R3410" s="16">
        <v>44463</v>
      </c>
      <c r="S3410" s="15" t="s">
        <v>7839</v>
      </c>
      <c r="T3410" s="16"/>
      <c r="U3410" s="15"/>
    </row>
    <row r="3411" spans="1:21" x14ac:dyDescent="0.25">
      <c r="A3411" s="12">
        <v>3745</v>
      </c>
      <c r="B3411" t="s">
        <v>2020</v>
      </c>
      <c r="C3411">
        <f>IFERROR(VLOOKUP(B3411,code!$F$1:$G$39,2,FALSE),"")</f>
        <v>8</v>
      </c>
      <c r="D3411" t="s">
        <v>3709</v>
      </c>
      <c r="E3411" t="str">
        <f t="shared" si="264"/>
        <v>Male</v>
      </c>
      <c r="F3411" t="s">
        <v>7798</v>
      </c>
      <c r="G3411" s="12">
        <v>22</v>
      </c>
      <c r="H3411" s="14" t="s">
        <v>7830</v>
      </c>
      <c r="I3411" s="24">
        <f t="shared" si="266"/>
        <v>44573</v>
      </c>
      <c r="J3411" s="14">
        <f t="shared" si="267"/>
        <v>44571</v>
      </c>
      <c r="K3411" s="14" t="str">
        <f>_xlfn.IFNA(VLOOKUP(D3411,code!F:G,1,FALSE),"")</f>
        <v/>
      </c>
      <c r="L3411" s="15">
        <v>3</v>
      </c>
      <c r="M3411" s="15" t="str">
        <f t="shared" si="265"/>
        <v>北京生物_北京生物_兰州生物</v>
      </c>
      <c r="N3411" s="15" t="str">
        <f>VLOOKUP(M3411,code!A:B,2,FALSE)</f>
        <v>PPP</v>
      </c>
      <c r="O3411" s="15" t="str">
        <f>VLOOKUP(M3411,code!A:C,3,FALSE)</f>
        <v>N</v>
      </c>
      <c r="P3411" s="16">
        <v>44355</v>
      </c>
      <c r="Q3411" s="15" t="s">
        <v>7816</v>
      </c>
      <c r="R3411" s="16">
        <v>44381</v>
      </c>
      <c r="S3411" s="15" t="s">
        <v>7816</v>
      </c>
      <c r="T3411" s="16">
        <v>44571</v>
      </c>
      <c r="U3411" s="15" t="s">
        <v>7817</v>
      </c>
    </row>
    <row r="3412" spans="1:21" x14ac:dyDescent="0.25">
      <c r="A3412" s="12">
        <v>3753</v>
      </c>
      <c r="B3412" t="s">
        <v>2020</v>
      </c>
      <c r="C3412">
        <f>IFERROR(VLOOKUP(B3412,code!$F$1:$G$39,2,FALSE),"")</f>
        <v>8</v>
      </c>
      <c r="D3412" t="s">
        <v>3717</v>
      </c>
      <c r="E3412" t="str">
        <f t="shared" si="264"/>
        <v>Female</v>
      </c>
      <c r="F3412" t="s">
        <v>7797</v>
      </c>
      <c r="G3412" s="12">
        <v>35</v>
      </c>
      <c r="H3412" s="14" t="s">
        <v>7824</v>
      </c>
      <c r="I3412" s="24">
        <f t="shared" si="266"/>
        <v>44575</v>
      </c>
      <c r="J3412" s="14">
        <f t="shared" si="267"/>
        <v>44573</v>
      </c>
      <c r="K3412" s="14" t="str">
        <f>_xlfn.IFNA(VLOOKUP(D3412,code!F:G,1,FALSE),"")</f>
        <v/>
      </c>
      <c r="L3412" s="15">
        <v>3</v>
      </c>
      <c r="M3412" s="15" t="str">
        <f t="shared" si="265"/>
        <v>北京生物_北京生物_兰州生物</v>
      </c>
      <c r="N3412" s="15" t="str">
        <f>VLOOKUP(M3412,code!A:B,2,FALSE)</f>
        <v>PPP</v>
      </c>
      <c r="O3412" s="15" t="str">
        <f>VLOOKUP(M3412,code!A:C,3,FALSE)</f>
        <v>N</v>
      </c>
      <c r="P3412" s="16">
        <v>44328</v>
      </c>
      <c r="Q3412" s="15" t="s">
        <v>7816</v>
      </c>
      <c r="R3412" s="16">
        <v>44358</v>
      </c>
      <c r="S3412" s="15" t="s">
        <v>7816</v>
      </c>
      <c r="T3412" s="16">
        <v>44573</v>
      </c>
      <c r="U3412" s="15" t="s">
        <v>7817</v>
      </c>
    </row>
    <row r="3413" spans="1:21" x14ac:dyDescent="0.25">
      <c r="A3413" s="12">
        <v>1765</v>
      </c>
      <c r="B3413" t="s">
        <v>470</v>
      </c>
      <c r="C3413">
        <f>IFERROR(VLOOKUP(B3413,code!$F$1:$G$39,2,FALSE),"")</f>
        <v>19</v>
      </c>
      <c r="D3413" t="s">
        <v>1787</v>
      </c>
      <c r="E3413" t="str">
        <f t="shared" si="264"/>
        <v>Male</v>
      </c>
      <c r="F3413" t="s">
        <v>7798</v>
      </c>
      <c r="G3413" s="12">
        <v>65</v>
      </c>
      <c r="H3413" s="14">
        <v>44576</v>
      </c>
      <c r="I3413" s="24">
        <f t="shared" si="266"/>
        <v>44576</v>
      </c>
      <c r="J3413" s="14">
        <f t="shared" si="267"/>
        <v>44445</v>
      </c>
      <c r="K3413" s="14" t="str">
        <f>_xlfn.IFNA(VLOOKUP(D3413,code!F:G,1,FALSE),"")</f>
        <v/>
      </c>
      <c r="L3413" s="15">
        <v>2</v>
      </c>
      <c r="M3413" s="15" t="str">
        <f t="shared" si="265"/>
        <v>深圳康泰_深圳康泰_</v>
      </c>
      <c r="N3413" s="15" t="str">
        <f>VLOOKUP(M3413,code!A:B,2,FALSE)</f>
        <v>KK</v>
      </c>
      <c r="O3413" s="15" t="str">
        <f>VLOOKUP(M3413,code!A:C,3,FALSE)</f>
        <v>N</v>
      </c>
      <c r="P3413" s="16">
        <v>44416</v>
      </c>
      <c r="Q3413" s="15" t="s">
        <v>7856</v>
      </c>
      <c r="R3413" s="16">
        <v>44445</v>
      </c>
      <c r="S3413" s="15" t="s">
        <v>7856</v>
      </c>
      <c r="T3413" s="16"/>
      <c r="U3413" s="15"/>
    </row>
    <row r="3414" spans="1:21" x14ac:dyDescent="0.25">
      <c r="A3414" s="12">
        <v>1767</v>
      </c>
      <c r="B3414" t="s">
        <v>470</v>
      </c>
      <c r="C3414">
        <f>IFERROR(VLOOKUP(B3414,code!$F$1:$G$39,2,FALSE),"")</f>
        <v>19</v>
      </c>
      <c r="D3414" t="s">
        <v>1789</v>
      </c>
      <c r="E3414" t="str">
        <f t="shared" si="264"/>
        <v>Male</v>
      </c>
      <c r="F3414" t="s">
        <v>7798</v>
      </c>
      <c r="G3414" s="12">
        <v>14</v>
      </c>
      <c r="H3414" s="14">
        <v>44576</v>
      </c>
      <c r="I3414" s="24">
        <f t="shared" si="266"/>
        <v>44576</v>
      </c>
      <c r="J3414" s="14">
        <f t="shared" si="267"/>
        <v>44436</v>
      </c>
      <c r="K3414" s="14" t="str">
        <f>_xlfn.IFNA(VLOOKUP(D3414,code!F:G,1,FALSE),"")</f>
        <v/>
      </c>
      <c r="L3414" s="15">
        <v>2</v>
      </c>
      <c r="M3414" s="15" t="str">
        <f t="shared" si="265"/>
        <v>北京生物_北京生物_</v>
      </c>
      <c r="N3414" s="15" t="str">
        <f>VLOOKUP(M3414,code!A:B,2,FALSE)</f>
        <v>PP</v>
      </c>
      <c r="O3414" s="15" t="str">
        <f>VLOOKUP(M3414,code!A:C,3,FALSE)</f>
        <v>N</v>
      </c>
      <c r="P3414" s="16">
        <v>44415</v>
      </c>
      <c r="Q3414" s="15" t="s">
        <v>7816</v>
      </c>
      <c r="R3414" s="16">
        <v>44436</v>
      </c>
      <c r="S3414" s="15" t="s">
        <v>7816</v>
      </c>
      <c r="T3414" s="16"/>
      <c r="U3414" s="15"/>
    </row>
    <row r="3415" spans="1:21" x14ac:dyDescent="0.25">
      <c r="A3415" s="12">
        <v>1782</v>
      </c>
      <c r="B3415" t="s">
        <v>470</v>
      </c>
      <c r="C3415">
        <f>IFERROR(VLOOKUP(B3415,code!$F$1:$G$39,2,FALSE),"")</f>
        <v>19</v>
      </c>
      <c r="D3415" t="s">
        <v>1804</v>
      </c>
      <c r="E3415" t="str">
        <f t="shared" si="264"/>
        <v>Female</v>
      </c>
      <c r="F3415" t="s">
        <v>7797</v>
      </c>
      <c r="G3415" s="12">
        <v>39</v>
      </c>
      <c r="H3415" s="14">
        <v>44576</v>
      </c>
      <c r="I3415" s="24">
        <f t="shared" si="266"/>
        <v>44576</v>
      </c>
      <c r="J3415" s="14">
        <f t="shared" si="267"/>
        <v>44385</v>
      </c>
      <c r="K3415" s="14" t="str">
        <f>_xlfn.IFNA(VLOOKUP(D3415,code!F:G,1,FALSE),"")</f>
        <v/>
      </c>
      <c r="L3415" s="15">
        <v>2</v>
      </c>
      <c r="M3415" s="15" t="str">
        <f t="shared" si="265"/>
        <v>北京生物_北京生物_</v>
      </c>
      <c r="N3415" s="15" t="str">
        <f>VLOOKUP(M3415,code!A:B,2,FALSE)</f>
        <v>PP</v>
      </c>
      <c r="O3415" s="15" t="str">
        <f>VLOOKUP(M3415,code!A:C,3,FALSE)</f>
        <v>N</v>
      </c>
      <c r="P3415" s="16">
        <v>44355</v>
      </c>
      <c r="Q3415" s="15" t="s">
        <v>7816</v>
      </c>
      <c r="R3415" s="16">
        <v>44385</v>
      </c>
      <c r="S3415" s="15" t="s">
        <v>7816</v>
      </c>
      <c r="T3415" s="16"/>
      <c r="U3415" s="15"/>
    </row>
    <row r="3416" spans="1:21" x14ac:dyDescent="0.25">
      <c r="A3416" s="12">
        <v>1783</v>
      </c>
      <c r="B3416" t="s">
        <v>470</v>
      </c>
      <c r="C3416">
        <f>IFERROR(VLOOKUP(B3416,code!$F$1:$G$39,2,FALSE),"")</f>
        <v>19</v>
      </c>
      <c r="D3416" t="s">
        <v>1805</v>
      </c>
      <c r="E3416" t="str">
        <f t="shared" si="264"/>
        <v>Male</v>
      </c>
      <c r="F3416" t="s">
        <v>7798</v>
      </c>
      <c r="G3416" s="12">
        <v>42</v>
      </c>
      <c r="H3416" s="14">
        <v>44576</v>
      </c>
      <c r="I3416" s="24">
        <f t="shared" si="266"/>
        <v>44576</v>
      </c>
      <c r="J3416" s="14">
        <f t="shared" si="267"/>
        <v>44385</v>
      </c>
      <c r="K3416" s="14" t="str">
        <f>_xlfn.IFNA(VLOOKUP(D3416,code!F:G,1,FALSE),"")</f>
        <v/>
      </c>
      <c r="L3416" s="15">
        <v>2</v>
      </c>
      <c r="M3416" s="15" t="str">
        <f t="shared" si="265"/>
        <v>北京生物_北京生物_</v>
      </c>
      <c r="N3416" s="15" t="str">
        <f>VLOOKUP(M3416,code!A:B,2,FALSE)</f>
        <v>PP</v>
      </c>
      <c r="O3416" s="15" t="str">
        <f>VLOOKUP(M3416,code!A:C,3,FALSE)</f>
        <v>N</v>
      </c>
      <c r="P3416" s="16">
        <v>44354</v>
      </c>
      <c r="Q3416" s="15" t="s">
        <v>7816</v>
      </c>
      <c r="R3416" s="16">
        <v>44385</v>
      </c>
      <c r="S3416" s="15" t="s">
        <v>7816</v>
      </c>
      <c r="T3416" s="16"/>
      <c r="U3416" s="15"/>
    </row>
    <row r="3417" spans="1:21" x14ac:dyDescent="0.25">
      <c r="A3417" s="12">
        <v>1784</v>
      </c>
      <c r="B3417" t="s">
        <v>470</v>
      </c>
      <c r="C3417">
        <f>IFERROR(VLOOKUP(B3417,code!$F$1:$G$39,2,FALSE),"")</f>
        <v>19</v>
      </c>
      <c r="D3417" t="s">
        <v>1806</v>
      </c>
      <c r="E3417" t="str">
        <f t="shared" si="264"/>
        <v>Male</v>
      </c>
      <c r="F3417" t="s">
        <v>7798</v>
      </c>
      <c r="G3417" s="12">
        <v>14</v>
      </c>
      <c r="H3417" s="14">
        <v>44576</v>
      </c>
      <c r="I3417" s="24">
        <f t="shared" si="266"/>
        <v>44576</v>
      </c>
      <c r="J3417" s="14">
        <f t="shared" si="267"/>
        <v>44436</v>
      </c>
      <c r="K3417" s="14" t="str">
        <f>_xlfn.IFNA(VLOOKUP(D3417,code!F:G,1,FALSE),"")</f>
        <v/>
      </c>
      <c r="L3417" s="15">
        <v>2</v>
      </c>
      <c r="M3417" s="15" t="str">
        <f t="shared" si="265"/>
        <v>北京生物_北京生物_</v>
      </c>
      <c r="N3417" s="15" t="str">
        <f>VLOOKUP(M3417,code!A:B,2,FALSE)</f>
        <v>PP</v>
      </c>
      <c r="O3417" s="15" t="str">
        <f>VLOOKUP(M3417,code!A:C,3,FALSE)</f>
        <v>N</v>
      </c>
      <c r="P3417" s="16">
        <v>44415</v>
      </c>
      <c r="Q3417" s="15" t="s">
        <v>7816</v>
      </c>
      <c r="R3417" s="16">
        <v>44436</v>
      </c>
      <c r="S3417" s="15" t="s">
        <v>7816</v>
      </c>
      <c r="T3417" s="16"/>
      <c r="U3417" s="15"/>
    </row>
    <row r="3418" spans="1:21" x14ac:dyDescent="0.25">
      <c r="A3418" s="12">
        <v>1785</v>
      </c>
      <c r="B3418" t="s">
        <v>470</v>
      </c>
      <c r="C3418">
        <f>IFERROR(VLOOKUP(B3418,code!$F$1:$G$39,2,FALSE),"")</f>
        <v>19</v>
      </c>
      <c r="D3418" t="s">
        <v>1807</v>
      </c>
      <c r="E3418" t="str">
        <f t="shared" si="264"/>
        <v>Male</v>
      </c>
      <c r="F3418" t="s">
        <v>7798</v>
      </c>
      <c r="G3418" s="12">
        <v>38</v>
      </c>
      <c r="H3418" s="14">
        <v>44576</v>
      </c>
      <c r="I3418" s="24">
        <f t="shared" si="266"/>
        <v>44576</v>
      </c>
      <c r="J3418" s="14">
        <f t="shared" si="267"/>
        <v>44413</v>
      </c>
      <c r="K3418" s="14" t="str">
        <f>_xlfn.IFNA(VLOOKUP(D3418,code!F:G,1,FALSE),"")</f>
        <v/>
      </c>
      <c r="L3418" s="15">
        <v>2</v>
      </c>
      <c r="M3418" s="15" t="str">
        <f t="shared" si="265"/>
        <v>北京生物_兰州生物_</v>
      </c>
      <c r="N3418" s="15" t="str">
        <f>VLOOKUP(M3418,code!A:B,2,FALSE)</f>
        <v>PP</v>
      </c>
      <c r="O3418" s="15" t="str">
        <f>VLOOKUP(M3418,code!A:C,3,FALSE)</f>
        <v>N</v>
      </c>
      <c r="P3418" s="16">
        <v>44354</v>
      </c>
      <c r="Q3418" s="15" t="s">
        <v>7816</v>
      </c>
      <c r="R3418" s="16">
        <v>44413</v>
      </c>
      <c r="S3418" s="15" t="s">
        <v>7817</v>
      </c>
      <c r="T3418" s="16"/>
      <c r="U3418" s="15"/>
    </row>
    <row r="3419" spans="1:21" x14ac:dyDescent="0.25">
      <c r="A3419" s="12">
        <v>1874</v>
      </c>
      <c r="B3419" t="s">
        <v>1989</v>
      </c>
      <c r="C3419">
        <f>IFERROR(VLOOKUP(B3419,code!$F$1:$G$39,2,FALSE),"")</f>
        <v>2</v>
      </c>
      <c r="D3419" t="s">
        <v>1894</v>
      </c>
      <c r="E3419" t="str">
        <f t="shared" si="264"/>
        <v>Female</v>
      </c>
      <c r="F3419" t="s">
        <v>7797</v>
      </c>
      <c r="G3419" s="12">
        <v>39</v>
      </c>
      <c r="H3419" s="14">
        <v>44574</v>
      </c>
      <c r="I3419" s="24">
        <f t="shared" si="266"/>
        <v>44574</v>
      </c>
      <c r="J3419" s="14"/>
      <c r="K3419" s="14" t="str">
        <f>_xlfn.IFNA(VLOOKUP(D3419,code!F:G,1,FALSE),"")</f>
        <v/>
      </c>
      <c r="L3419" s="15">
        <v>0</v>
      </c>
      <c r="M3419" s="15" t="str">
        <f t="shared" si="265"/>
        <v>__</v>
      </c>
      <c r="N3419" s="15"/>
      <c r="O3419" s="15">
        <f>VLOOKUP(M3419,code!A:C,3,FALSE)</f>
        <v>0</v>
      </c>
      <c r="P3419" s="16"/>
      <c r="Q3419" s="15"/>
      <c r="R3419" s="16"/>
      <c r="S3419" s="15"/>
      <c r="T3419" s="16"/>
      <c r="U3419" s="15"/>
    </row>
    <row r="3420" spans="1:21" x14ac:dyDescent="0.25">
      <c r="A3420" s="12">
        <v>1875</v>
      </c>
      <c r="B3420" t="s">
        <v>1989</v>
      </c>
      <c r="C3420">
        <f>IFERROR(VLOOKUP(B3420,code!$F$1:$G$39,2,FALSE),"")</f>
        <v>2</v>
      </c>
      <c r="D3420" t="s">
        <v>1895</v>
      </c>
      <c r="E3420" t="str">
        <f t="shared" si="264"/>
        <v>Male</v>
      </c>
      <c r="F3420" t="s">
        <v>7798</v>
      </c>
      <c r="G3420" s="12">
        <v>56</v>
      </c>
      <c r="H3420" s="14">
        <v>44574</v>
      </c>
      <c r="I3420" s="24">
        <f t="shared" si="266"/>
        <v>44574</v>
      </c>
      <c r="J3420" s="14">
        <f>MAX(P3420,R3420,T3420)</f>
        <v>44400</v>
      </c>
      <c r="K3420" s="14" t="str">
        <f>_xlfn.IFNA(VLOOKUP(D3420,code!F:G,1,FALSE),"")</f>
        <v/>
      </c>
      <c r="L3420" s="15">
        <v>2</v>
      </c>
      <c r="M3420" s="15" t="str">
        <f t="shared" si="265"/>
        <v>北京生物_北京科兴中维_</v>
      </c>
      <c r="N3420" s="15" t="str">
        <f>VLOOKUP(M3420,code!A:B,2,FALSE)</f>
        <v>PV</v>
      </c>
      <c r="O3420" s="15" t="str">
        <f>VLOOKUP(M3420,code!A:C,3,FALSE)</f>
        <v>Y</v>
      </c>
      <c r="P3420" s="16">
        <v>44353</v>
      </c>
      <c r="Q3420" s="15" t="s">
        <v>7816</v>
      </c>
      <c r="R3420" s="16">
        <v>44400</v>
      </c>
      <c r="S3420" s="15" t="s">
        <v>7815</v>
      </c>
      <c r="T3420" s="16"/>
      <c r="U3420" s="15"/>
    </row>
    <row r="3421" spans="1:21" x14ac:dyDescent="0.25">
      <c r="A3421" s="12">
        <v>1876</v>
      </c>
      <c r="B3421" t="s">
        <v>1989</v>
      </c>
      <c r="C3421">
        <f>IFERROR(VLOOKUP(B3421,code!$F$1:$G$39,2,FALSE),"")</f>
        <v>2</v>
      </c>
      <c r="D3421" t="s">
        <v>1896</v>
      </c>
      <c r="E3421" t="str">
        <f t="shared" si="264"/>
        <v>Male</v>
      </c>
      <c r="F3421" t="s">
        <v>7798</v>
      </c>
      <c r="G3421" s="12">
        <v>11</v>
      </c>
      <c r="H3421" s="14">
        <v>44574</v>
      </c>
      <c r="I3421" s="24">
        <f t="shared" si="266"/>
        <v>44574</v>
      </c>
      <c r="J3421" s="14">
        <f>MAX(P3421,R3421,T3421)</f>
        <v>44539</v>
      </c>
      <c r="K3421" s="14" t="str">
        <f>_xlfn.IFNA(VLOOKUP(D3421,code!F:G,1,FALSE),"")</f>
        <v/>
      </c>
      <c r="L3421" s="15">
        <v>2</v>
      </c>
      <c r="M3421" s="15" t="str">
        <f t="shared" si="265"/>
        <v>成都生物_兰州生物_</v>
      </c>
      <c r="N3421" s="15" t="str">
        <f>VLOOKUP(M3421,code!A:B,2,FALSE)</f>
        <v>PP</v>
      </c>
      <c r="O3421" s="15" t="str">
        <f>VLOOKUP(M3421,code!A:C,3,FALSE)</f>
        <v>N</v>
      </c>
      <c r="P3421" s="16">
        <v>44508</v>
      </c>
      <c r="Q3421" s="15" t="s">
        <v>7819</v>
      </c>
      <c r="R3421" s="16">
        <v>44539</v>
      </c>
      <c r="S3421" s="15" t="s">
        <v>7817</v>
      </c>
      <c r="T3421" s="16"/>
      <c r="U3421" s="15"/>
    </row>
    <row r="3422" spans="1:21" x14ac:dyDescent="0.25">
      <c r="A3422" s="12">
        <v>1877</v>
      </c>
      <c r="B3422" t="s">
        <v>1989</v>
      </c>
      <c r="C3422">
        <f>IFERROR(VLOOKUP(B3422,code!$F$1:$G$39,2,FALSE),"")</f>
        <v>2</v>
      </c>
      <c r="D3422" t="s">
        <v>1897</v>
      </c>
      <c r="E3422" t="str">
        <f t="shared" si="264"/>
        <v>Female</v>
      </c>
      <c r="F3422" t="s">
        <v>7797</v>
      </c>
      <c r="G3422" s="12">
        <v>7</v>
      </c>
      <c r="H3422" s="14">
        <v>44574</v>
      </c>
      <c r="I3422" s="24">
        <f t="shared" si="266"/>
        <v>44574</v>
      </c>
      <c r="J3422" s="14">
        <f>MAX(P3422,R3422,T3422)</f>
        <v>44539</v>
      </c>
      <c r="K3422" s="14" t="str">
        <f>_xlfn.IFNA(VLOOKUP(D3422,code!F:G,1,FALSE),"")</f>
        <v/>
      </c>
      <c r="L3422" s="15">
        <v>2</v>
      </c>
      <c r="M3422" s="15" t="str">
        <f t="shared" si="265"/>
        <v>成都生物_兰州生物_</v>
      </c>
      <c r="N3422" s="15" t="str">
        <f>VLOOKUP(M3422,code!A:B,2,FALSE)</f>
        <v>PP</v>
      </c>
      <c r="O3422" s="15" t="str">
        <f>VLOOKUP(M3422,code!A:C,3,FALSE)</f>
        <v>N</v>
      </c>
      <c r="P3422" s="16">
        <v>44508</v>
      </c>
      <c r="Q3422" s="15" t="s">
        <v>7819</v>
      </c>
      <c r="R3422" s="16">
        <v>44539</v>
      </c>
      <c r="S3422" s="15" t="s">
        <v>7817</v>
      </c>
      <c r="T3422" s="16"/>
      <c r="U3422" s="15"/>
    </row>
    <row r="3423" spans="1:21" x14ac:dyDescent="0.25">
      <c r="A3423" s="12">
        <v>1885</v>
      </c>
      <c r="B3423" t="s">
        <v>1989</v>
      </c>
      <c r="C3423">
        <f>IFERROR(VLOOKUP(B3423,code!$F$1:$G$39,2,FALSE),"")</f>
        <v>2</v>
      </c>
      <c r="D3423" t="s">
        <v>1905</v>
      </c>
      <c r="E3423" t="str">
        <f t="shared" si="264"/>
        <v>Male</v>
      </c>
      <c r="F3423" t="s">
        <v>7798</v>
      </c>
      <c r="G3423" s="12">
        <v>44</v>
      </c>
      <c r="H3423" s="14">
        <v>44574</v>
      </c>
      <c r="I3423" s="24">
        <f t="shared" si="266"/>
        <v>44574</v>
      </c>
      <c r="J3423" s="14"/>
      <c r="K3423" s="14" t="str">
        <f>_xlfn.IFNA(VLOOKUP(D3423,code!F:G,1,FALSE),"")</f>
        <v/>
      </c>
      <c r="L3423" s="15">
        <v>0</v>
      </c>
      <c r="M3423" s="15" t="str">
        <f t="shared" si="265"/>
        <v>__</v>
      </c>
      <c r="N3423" s="15"/>
      <c r="O3423" s="15">
        <f>VLOOKUP(M3423,code!A:C,3,FALSE)</f>
        <v>0</v>
      </c>
      <c r="P3423" s="16"/>
      <c r="Q3423" s="15"/>
      <c r="R3423" s="16"/>
      <c r="S3423" s="15"/>
      <c r="T3423" s="16"/>
      <c r="U3423" s="15"/>
    </row>
    <row r="3424" spans="1:21" x14ac:dyDescent="0.25">
      <c r="A3424" s="12">
        <v>1886</v>
      </c>
      <c r="B3424" t="s">
        <v>1989</v>
      </c>
      <c r="C3424">
        <f>IFERROR(VLOOKUP(B3424,code!$F$1:$G$39,2,FALSE),"")</f>
        <v>2</v>
      </c>
      <c r="D3424" t="s">
        <v>1906</v>
      </c>
      <c r="E3424" t="str">
        <f t="shared" si="264"/>
        <v>Male</v>
      </c>
      <c r="F3424" t="s">
        <v>7798</v>
      </c>
      <c r="G3424" s="12">
        <v>20</v>
      </c>
      <c r="H3424" s="14">
        <v>44574</v>
      </c>
      <c r="I3424" s="24">
        <f t="shared" si="266"/>
        <v>44574</v>
      </c>
      <c r="J3424" s="14">
        <f>MAX(P3424,R3424,T3424)</f>
        <v>44548</v>
      </c>
      <c r="K3424" s="14" t="str">
        <f>_xlfn.IFNA(VLOOKUP(D3424,code!F:G,1,FALSE),"")</f>
        <v/>
      </c>
      <c r="L3424" s="15">
        <v>1</v>
      </c>
      <c r="M3424" s="15" t="str">
        <f t="shared" si="265"/>
        <v>兰州生物__</v>
      </c>
      <c r="N3424" s="15" t="str">
        <f>VLOOKUP(M3424,code!A:B,2,FALSE)</f>
        <v>P</v>
      </c>
      <c r="O3424" s="15" t="str">
        <f>VLOOKUP(M3424,code!A:C,3,FALSE)</f>
        <v>N</v>
      </c>
      <c r="P3424" s="16">
        <v>44548</v>
      </c>
      <c r="Q3424" s="15" t="s">
        <v>7817</v>
      </c>
      <c r="R3424" s="16"/>
      <c r="S3424" s="15"/>
      <c r="T3424" s="16"/>
      <c r="U3424" s="15"/>
    </row>
    <row r="3425" spans="1:21" x14ac:dyDescent="0.25">
      <c r="A3425" s="12">
        <v>1887</v>
      </c>
      <c r="B3425" t="s">
        <v>1989</v>
      </c>
      <c r="C3425">
        <f>IFERROR(VLOOKUP(B3425,code!$F$1:$G$39,2,FALSE),"")</f>
        <v>2</v>
      </c>
      <c r="D3425" t="s">
        <v>1907</v>
      </c>
      <c r="E3425" t="str">
        <f t="shared" si="264"/>
        <v>Female</v>
      </c>
      <c r="F3425" t="s">
        <v>7797</v>
      </c>
      <c r="G3425" s="12">
        <v>70</v>
      </c>
      <c r="H3425" s="14">
        <v>44574</v>
      </c>
      <c r="I3425" s="24">
        <f t="shared" si="266"/>
        <v>44574</v>
      </c>
      <c r="J3425" s="14"/>
      <c r="K3425" s="14" t="str">
        <f>_xlfn.IFNA(VLOOKUP(D3425,code!F:G,1,FALSE),"")</f>
        <v/>
      </c>
      <c r="L3425" s="15">
        <v>0</v>
      </c>
      <c r="M3425" s="15" t="str">
        <f t="shared" si="265"/>
        <v>__</v>
      </c>
      <c r="N3425" s="15"/>
      <c r="O3425" s="15">
        <f>VLOOKUP(M3425,code!A:C,3,FALSE)</f>
        <v>0</v>
      </c>
      <c r="P3425" s="16"/>
      <c r="Q3425" s="15"/>
      <c r="R3425" s="16"/>
      <c r="S3425" s="15"/>
      <c r="T3425" s="16"/>
      <c r="U3425" s="15"/>
    </row>
    <row r="3426" spans="1:21" x14ac:dyDescent="0.25">
      <c r="A3426" s="12">
        <v>1891</v>
      </c>
      <c r="B3426" t="s">
        <v>1989</v>
      </c>
      <c r="C3426">
        <f>IFERROR(VLOOKUP(B3426,code!$F$1:$G$39,2,FALSE),"")</f>
        <v>2</v>
      </c>
      <c r="D3426" t="s">
        <v>1911</v>
      </c>
      <c r="E3426" t="str">
        <f t="shared" si="264"/>
        <v>Female</v>
      </c>
      <c r="F3426" t="s">
        <v>7797</v>
      </c>
      <c r="G3426" s="12">
        <v>8</v>
      </c>
      <c r="H3426" s="14">
        <v>44573</v>
      </c>
      <c r="I3426" s="24">
        <f t="shared" si="266"/>
        <v>44573</v>
      </c>
      <c r="J3426" s="14">
        <f t="shared" ref="J3426:J3444" si="268">MAX(P3426,R3426,T3426)</f>
        <v>44539</v>
      </c>
      <c r="K3426" s="14" t="str">
        <f>_xlfn.IFNA(VLOOKUP(D3426,code!F:G,1,FALSE),"")</f>
        <v/>
      </c>
      <c r="L3426" s="15">
        <v>2</v>
      </c>
      <c r="M3426" s="15" t="str">
        <f t="shared" si="265"/>
        <v>成都生物_兰州生物_</v>
      </c>
      <c r="N3426" s="15" t="str">
        <f>VLOOKUP(M3426,code!A:B,2,FALSE)</f>
        <v>PP</v>
      </c>
      <c r="O3426" s="15" t="str">
        <f>VLOOKUP(M3426,code!A:C,3,FALSE)</f>
        <v>N</v>
      </c>
      <c r="P3426" s="16">
        <v>44508</v>
      </c>
      <c r="Q3426" s="15" t="s">
        <v>7819</v>
      </c>
      <c r="R3426" s="16">
        <v>44539</v>
      </c>
      <c r="S3426" s="15" t="s">
        <v>7817</v>
      </c>
      <c r="T3426" s="16"/>
      <c r="U3426" s="15"/>
    </row>
    <row r="3427" spans="1:21" x14ac:dyDescent="0.25">
      <c r="A3427" s="12">
        <v>1892</v>
      </c>
      <c r="B3427" t="s">
        <v>1989</v>
      </c>
      <c r="C3427">
        <f>IFERROR(VLOOKUP(B3427,code!$F$1:$G$39,2,FALSE),"")</f>
        <v>2</v>
      </c>
      <c r="D3427" t="s">
        <v>1912</v>
      </c>
      <c r="E3427" t="str">
        <f t="shared" si="264"/>
        <v>Female</v>
      </c>
      <c r="F3427" t="s">
        <v>7797</v>
      </c>
      <c r="G3427" s="12">
        <v>40</v>
      </c>
      <c r="H3427" s="14">
        <v>44572</v>
      </c>
      <c r="I3427" s="24">
        <f t="shared" si="266"/>
        <v>44572</v>
      </c>
      <c r="J3427" s="14">
        <f t="shared" si="268"/>
        <v>44375</v>
      </c>
      <c r="K3427" s="14" t="str">
        <f>_xlfn.IFNA(VLOOKUP(D3427,code!F:G,1,FALSE),"")</f>
        <v/>
      </c>
      <c r="L3427" s="15">
        <v>2</v>
      </c>
      <c r="M3427" s="15" t="str">
        <f t="shared" si="265"/>
        <v>北京生物_兰州生物_</v>
      </c>
      <c r="N3427" s="15" t="str">
        <f>VLOOKUP(M3427,code!A:B,2,FALSE)</f>
        <v>PP</v>
      </c>
      <c r="O3427" s="15" t="str">
        <f>VLOOKUP(M3427,code!A:C,3,FALSE)</f>
        <v>N</v>
      </c>
      <c r="P3427" s="16">
        <v>44354</v>
      </c>
      <c r="Q3427" s="15" t="s">
        <v>7816</v>
      </c>
      <c r="R3427" s="16">
        <v>44375</v>
      </c>
      <c r="S3427" s="15" t="s">
        <v>7817</v>
      </c>
      <c r="T3427" s="16"/>
      <c r="U3427" s="15"/>
    </row>
    <row r="3428" spans="1:21" x14ac:dyDescent="0.25">
      <c r="A3428" s="12">
        <v>1893</v>
      </c>
      <c r="B3428" t="s">
        <v>1989</v>
      </c>
      <c r="C3428">
        <f>IFERROR(VLOOKUP(B3428,code!$F$1:$G$39,2,FALSE),"")</f>
        <v>2</v>
      </c>
      <c r="D3428" t="s">
        <v>1913</v>
      </c>
      <c r="E3428" t="str">
        <f t="shared" si="264"/>
        <v>Female</v>
      </c>
      <c r="F3428" t="s">
        <v>7797</v>
      </c>
      <c r="G3428" s="12">
        <v>34</v>
      </c>
      <c r="H3428" s="14">
        <v>44573</v>
      </c>
      <c r="I3428" s="24">
        <f t="shared" si="266"/>
        <v>44573</v>
      </c>
      <c r="J3428" s="14">
        <f t="shared" si="268"/>
        <v>44379</v>
      </c>
      <c r="K3428" s="14" t="str">
        <f>_xlfn.IFNA(VLOOKUP(D3428,code!F:G,1,FALSE),"")</f>
        <v/>
      </c>
      <c r="L3428" s="15">
        <v>2</v>
      </c>
      <c r="M3428" s="15" t="str">
        <f t="shared" si="265"/>
        <v>北京科兴中维_北京科兴中维_</v>
      </c>
      <c r="N3428" s="15" t="str">
        <f>VLOOKUP(M3428,code!A:B,2,FALSE)</f>
        <v>VV</v>
      </c>
      <c r="O3428" s="15" t="str">
        <f>VLOOKUP(M3428,code!A:C,3,FALSE)</f>
        <v>N</v>
      </c>
      <c r="P3428" s="16">
        <v>44351</v>
      </c>
      <c r="Q3428" s="15" t="s">
        <v>7815</v>
      </c>
      <c r="R3428" s="16">
        <v>44379</v>
      </c>
      <c r="S3428" s="15" t="s">
        <v>7815</v>
      </c>
      <c r="T3428" s="16"/>
      <c r="U3428" s="15"/>
    </row>
    <row r="3429" spans="1:21" x14ac:dyDescent="0.25">
      <c r="A3429" s="12">
        <v>1894</v>
      </c>
      <c r="B3429" t="s">
        <v>1989</v>
      </c>
      <c r="C3429">
        <f>IFERROR(VLOOKUP(B3429,code!$F$1:$G$39,2,FALSE),"")</f>
        <v>2</v>
      </c>
      <c r="D3429" t="s">
        <v>1914</v>
      </c>
      <c r="E3429" t="str">
        <f t="shared" si="264"/>
        <v>Female</v>
      </c>
      <c r="F3429" t="s">
        <v>7797</v>
      </c>
      <c r="G3429" s="12">
        <v>6</v>
      </c>
      <c r="H3429" s="14">
        <v>44573</v>
      </c>
      <c r="I3429" s="24">
        <f t="shared" si="266"/>
        <v>44573</v>
      </c>
      <c r="J3429" s="14">
        <f t="shared" si="268"/>
        <v>44533</v>
      </c>
      <c r="K3429" s="14" t="str">
        <f>_xlfn.IFNA(VLOOKUP(D3429,code!F:G,1,FALSE),"")</f>
        <v/>
      </c>
      <c r="L3429" s="15">
        <v>2</v>
      </c>
      <c r="M3429" s="15" t="str">
        <f t="shared" si="265"/>
        <v>成都生物_兰州生物_</v>
      </c>
      <c r="N3429" s="15" t="str">
        <f>VLOOKUP(M3429,code!A:B,2,FALSE)</f>
        <v>PP</v>
      </c>
      <c r="O3429" s="15" t="str">
        <f>VLOOKUP(M3429,code!A:C,3,FALSE)</f>
        <v>N</v>
      </c>
      <c r="P3429" s="16">
        <v>44504</v>
      </c>
      <c r="Q3429" s="15" t="s">
        <v>7819</v>
      </c>
      <c r="R3429" s="16">
        <v>44533</v>
      </c>
      <c r="S3429" s="15" t="s">
        <v>7817</v>
      </c>
      <c r="T3429" s="16"/>
      <c r="U3429" s="15"/>
    </row>
    <row r="3430" spans="1:21" x14ac:dyDescent="0.25">
      <c r="A3430" s="12">
        <v>1896</v>
      </c>
      <c r="B3430" t="s">
        <v>1989</v>
      </c>
      <c r="C3430">
        <f>IFERROR(VLOOKUP(B3430,code!$F$1:$G$39,2,FALSE),"")</f>
        <v>2</v>
      </c>
      <c r="D3430" t="s">
        <v>1915</v>
      </c>
      <c r="E3430" t="str">
        <f t="shared" si="264"/>
        <v>Female</v>
      </c>
      <c r="F3430" t="s">
        <v>7797</v>
      </c>
      <c r="G3430" s="12">
        <v>9</v>
      </c>
      <c r="H3430" s="14">
        <v>44573</v>
      </c>
      <c r="I3430" s="24">
        <f t="shared" si="266"/>
        <v>44573</v>
      </c>
      <c r="J3430" s="14">
        <f t="shared" si="268"/>
        <v>44542</v>
      </c>
      <c r="K3430" s="14" t="str">
        <f>_xlfn.IFNA(VLOOKUP(D3430,code!F:G,1,FALSE),"")</f>
        <v/>
      </c>
      <c r="L3430" s="15">
        <v>2</v>
      </c>
      <c r="M3430" s="15" t="str">
        <f t="shared" si="265"/>
        <v>成都生物_兰州生物_</v>
      </c>
      <c r="N3430" s="15" t="str">
        <f>VLOOKUP(M3430,code!A:B,2,FALSE)</f>
        <v>PP</v>
      </c>
      <c r="O3430" s="15" t="str">
        <f>VLOOKUP(M3430,code!A:C,3,FALSE)</f>
        <v>N</v>
      </c>
      <c r="P3430" s="16">
        <v>44503</v>
      </c>
      <c r="Q3430" s="15" t="s">
        <v>7819</v>
      </c>
      <c r="R3430" s="16">
        <v>44542</v>
      </c>
      <c r="S3430" s="15" t="s">
        <v>7817</v>
      </c>
      <c r="T3430" s="16"/>
      <c r="U3430" s="15"/>
    </row>
    <row r="3431" spans="1:21" x14ac:dyDescent="0.25">
      <c r="A3431" s="12">
        <v>1897</v>
      </c>
      <c r="B3431" t="s">
        <v>1989</v>
      </c>
      <c r="C3431">
        <f>IFERROR(VLOOKUP(B3431,code!$F$1:$G$39,2,FALSE),"")</f>
        <v>2</v>
      </c>
      <c r="D3431" t="s">
        <v>1916</v>
      </c>
      <c r="E3431" t="str">
        <f t="shared" si="264"/>
        <v>Female</v>
      </c>
      <c r="F3431" t="s">
        <v>7797</v>
      </c>
      <c r="G3431" s="12">
        <v>8</v>
      </c>
      <c r="H3431" s="14">
        <v>44573</v>
      </c>
      <c r="I3431" s="24">
        <f t="shared" si="266"/>
        <v>44573</v>
      </c>
      <c r="J3431" s="14">
        <f t="shared" si="268"/>
        <v>44517</v>
      </c>
      <c r="K3431" s="14" t="str">
        <f>_xlfn.IFNA(VLOOKUP(D3431,code!F:G,1,FALSE),"")</f>
        <v/>
      </c>
      <c r="L3431" s="15">
        <v>1</v>
      </c>
      <c r="M3431" s="15" t="str">
        <f t="shared" si="265"/>
        <v>成都生物__</v>
      </c>
      <c r="N3431" s="15" t="str">
        <f>VLOOKUP(M3431,code!A:B,2,FALSE)</f>
        <v>P</v>
      </c>
      <c r="O3431" s="15" t="str">
        <f>VLOOKUP(M3431,code!A:C,3,FALSE)</f>
        <v>N</v>
      </c>
      <c r="P3431" s="16">
        <v>44517</v>
      </c>
      <c r="Q3431" s="15" t="s">
        <v>7819</v>
      </c>
      <c r="R3431" s="16"/>
      <c r="S3431" s="15"/>
      <c r="T3431" s="16"/>
      <c r="U3431" s="15"/>
    </row>
    <row r="3432" spans="1:21" x14ac:dyDescent="0.25">
      <c r="A3432" s="12">
        <v>1898</v>
      </c>
      <c r="B3432" t="s">
        <v>1989</v>
      </c>
      <c r="C3432">
        <f>IFERROR(VLOOKUP(B3432,code!$F$1:$G$39,2,FALSE),"")</f>
        <v>2</v>
      </c>
      <c r="D3432" t="s">
        <v>1917</v>
      </c>
      <c r="E3432" t="str">
        <f t="shared" si="264"/>
        <v>Female</v>
      </c>
      <c r="F3432" t="s">
        <v>7797</v>
      </c>
      <c r="G3432" s="12">
        <v>9</v>
      </c>
      <c r="H3432" s="14">
        <v>44573</v>
      </c>
      <c r="I3432" s="24">
        <f t="shared" si="266"/>
        <v>44573</v>
      </c>
      <c r="J3432" s="14">
        <f t="shared" si="268"/>
        <v>44541</v>
      </c>
      <c r="K3432" s="14" t="str">
        <f>_xlfn.IFNA(VLOOKUP(D3432,code!F:G,1,FALSE),"")</f>
        <v/>
      </c>
      <c r="L3432" s="15">
        <v>2</v>
      </c>
      <c r="M3432" s="15" t="str">
        <f t="shared" si="265"/>
        <v>成都生物_兰州生物_</v>
      </c>
      <c r="N3432" s="15" t="str">
        <f>VLOOKUP(M3432,code!A:B,2,FALSE)</f>
        <v>PP</v>
      </c>
      <c r="O3432" s="15" t="str">
        <f>VLOOKUP(M3432,code!A:C,3,FALSE)</f>
        <v>N</v>
      </c>
      <c r="P3432" s="16">
        <v>44511</v>
      </c>
      <c r="Q3432" s="15" t="s">
        <v>7819</v>
      </c>
      <c r="R3432" s="16">
        <v>44541</v>
      </c>
      <c r="S3432" s="15" t="s">
        <v>7817</v>
      </c>
      <c r="T3432" s="16"/>
      <c r="U3432" s="15"/>
    </row>
    <row r="3433" spans="1:21" x14ac:dyDescent="0.25">
      <c r="A3433" s="12">
        <v>1899</v>
      </c>
      <c r="B3433" t="s">
        <v>1989</v>
      </c>
      <c r="C3433">
        <f>IFERROR(VLOOKUP(B3433,code!$F$1:$G$39,2,FALSE),"")</f>
        <v>2</v>
      </c>
      <c r="D3433" t="s">
        <v>1918</v>
      </c>
      <c r="E3433" t="str">
        <f t="shared" si="264"/>
        <v>Female</v>
      </c>
      <c r="F3433" t="s">
        <v>7797</v>
      </c>
      <c r="G3433" s="12">
        <v>7</v>
      </c>
      <c r="H3433" s="14">
        <v>44573</v>
      </c>
      <c r="I3433" s="24">
        <f t="shared" si="266"/>
        <v>44573</v>
      </c>
      <c r="J3433" s="14">
        <f t="shared" si="268"/>
        <v>44532</v>
      </c>
      <c r="K3433" s="14" t="str">
        <f>_xlfn.IFNA(VLOOKUP(D3433,code!F:G,1,FALSE),"")</f>
        <v/>
      </c>
      <c r="L3433" s="15">
        <v>2</v>
      </c>
      <c r="M3433" s="15" t="str">
        <f t="shared" si="265"/>
        <v>成都生物_兰州生物_</v>
      </c>
      <c r="N3433" s="15" t="str">
        <f>VLOOKUP(M3433,code!A:B,2,FALSE)</f>
        <v>PP</v>
      </c>
      <c r="O3433" s="15" t="str">
        <f>VLOOKUP(M3433,code!A:C,3,FALSE)</f>
        <v>N</v>
      </c>
      <c r="P3433" s="16">
        <v>44503</v>
      </c>
      <c r="Q3433" s="15" t="s">
        <v>7819</v>
      </c>
      <c r="R3433" s="16">
        <v>44532</v>
      </c>
      <c r="S3433" s="15" t="s">
        <v>7817</v>
      </c>
      <c r="T3433" s="16"/>
      <c r="U3433" s="15"/>
    </row>
    <row r="3434" spans="1:21" x14ac:dyDescent="0.25">
      <c r="A3434" s="12">
        <v>1900</v>
      </c>
      <c r="B3434" t="s">
        <v>1989</v>
      </c>
      <c r="C3434">
        <f>IFERROR(VLOOKUP(B3434,code!$F$1:$G$39,2,FALSE),"")</f>
        <v>2</v>
      </c>
      <c r="D3434" t="s">
        <v>1919</v>
      </c>
      <c r="E3434" t="str">
        <f t="shared" si="264"/>
        <v>Female</v>
      </c>
      <c r="F3434" t="s">
        <v>7797</v>
      </c>
      <c r="G3434" s="12">
        <v>8</v>
      </c>
      <c r="H3434" s="14">
        <v>44573</v>
      </c>
      <c r="I3434" s="24">
        <f t="shared" si="266"/>
        <v>44573</v>
      </c>
      <c r="J3434" s="14">
        <f t="shared" si="268"/>
        <v>44541</v>
      </c>
      <c r="K3434" s="14" t="str">
        <f>_xlfn.IFNA(VLOOKUP(D3434,code!F:G,1,FALSE),"")</f>
        <v/>
      </c>
      <c r="L3434" s="15">
        <v>2</v>
      </c>
      <c r="M3434" s="15" t="str">
        <f t="shared" si="265"/>
        <v>成都生物_兰州生物_</v>
      </c>
      <c r="N3434" s="15" t="str">
        <f>VLOOKUP(M3434,code!A:B,2,FALSE)</f>
        <v>PP</v>
      </c>
      <c r="O3434" s="15" t="str">
        <f>VLOOKUP(M3434,code!A:C,3,FALSE)</f>
        <v>N</v>
      </c>
      <c r="P3434" s="16">
        <v>44520</v>
      </c>
      <c r="Q3434" s="15" t="s">
        <v>7819</v>
      </c>
      <c r="R3434" s="16">
        <v>44541</v>
      </c>
      <c r="S3434" s="15" t="s">
        <v>7817</v>
      </c>
      <c r="T3434" s="16"/>
      <c r="U3434" s="15"/>
    </row>
    <row r="3435" spans="1:21" x14ac:dyDescent="0.25">
      <c r="A3435" s="12">
        <v>1471</v>
      </c>
      <c r="B3435" t="s">
        <v>1984</v>
      </c>
      <c r="C3435">
        <f>IFERROR(VLOOKUP(B3435,code!$F$1:$G$39,2,FALSE),"")</f>
        <v>16</v>
      </c>
      <c r="D3435" t="s">
        <v>1501</v>
      </c>
      <c r="E3435" t="str">
        <f t="shared" si="264"/>
        <v>Male</v>
      </c>
      <c r="F3435" t="s">
        <v>7798</v>
      </c>
      <c r="G3435" s="12">
        <v>9</v>
      </c>
      <c r="H3435" s="14" t="s">
        <v>7832</v>
      </c>
      <c r="I3435" s="24">
        <f t="shared" si="266"/>
        <v>44574</v>
      </c>
      <c r="J3435" s="14">
        <f t="shared" si="268"/>
        <v>44537</v>
      </c>
      <c r="K3435" s="14" t="str">
        <f>_xlfn.IFNA(VLOOKUP(D3435,code!F:G,1,FALSE),"")</f>
        <v/>
      </c>
      <c r="L3435" s="15">
        <v>2</v>
      </c>
      <c r="M3435" s="15" t="str">
        <f t="shared" si="265"/>
        <v>成都生物_成都生物_</v>
      </c>
      <c r="N3435" s="15" t="str">
        <f>VLOOKUP(M3435,code!A:B,2,FALSE)</f>
        <v>PP</v>
      </c>
      <c r="O3435" s="15" t="str">
        <f>VLOOKUP(M3435,code!A:C,3,FALSE)</f>
        <v>N</v>
      </c>
      <c r="P3435" s="16">
        <v>44504</v>
      </c>
      <c r="Q3435" s="15" t="s">
        <v>7819</v>
      </c>
      <c r="R3435" s="16">
        <v>44537</v>
      </c>
      <c r="S3435" s="15" t="s">
        <v>7819</v>
      </c>
      <c r="T3435" s="16"/>
      <c r="U3435" s="15"/>
    </row>
    <row r="3436" spans="1:21" x14ac:dyDescent="0.25">
      <c r="A3436" s="12">
        <v>1902</v>
      </c>
      <c r="B3436" t="s">
        <v>1989</v>
      </c>
      <c r="C3436">
        <f>IFERROR(VLOOKUP(B3436,code!$F$1:$G$39,2,FALSE),"")</f>
        <v>2</v>
      </c>
      <c r="D3436" t="s">
        <v>1920</v>
      </c>
      <c r="E3436" t="str">
        <f t="shared" si="264"/>
        <v>Female</v>
      </c>
      <c r="F3436" t="s">
        <v>7797</v>
      </c>
      <c r="G3436" s="12">
        <v>8</v>
      </c>
      <c r="H3436" s="14">
        <v>44573</v>
      </c>
      <c r="I3436" s="24">
        <f t="shared" si="266"/>
        <v>44573</v>
      </c>
      <c r="J3436" s="14">
        <f t="shared" si="268"/>
        <v>44541</v>
      </c>
      <c r="K3436" s="14" t="str">
        <f>_xlfn.IFNA(VLOOKUP(D3436,code!F:G,1,FALSE),"")</f>
        <v/>
      </c>
      <c r="L3436" s="15">
        <v>2</v>
      </c>
      <c r="M3436" s="15" t="str">
        <f t="shared" si="265"/>
        <v>成都生物_兰州生物_</v>
      </c>
      <c r="N3436" s="15" t="str">
        <f>VLOOKUP(M3436,code!A:B,2,FALSE)</f>
        <v>PP</v>
      </c>
      <c r="O3436" s="15" t="str">
        <f>VLOOKUP(M3436,code!A:C,3,FALSE)</f>
        <v>N</v>
      </c>
      <c r="P3436" s="16">
        <v>44511</v>
      </c>
      <c r="Q3436" s="15" t="s">
        <v>7819</v>
      </c>
      <c r="R3436" s="16">
        <v>44541</v>
      </c>
      <c r="S3436" s="15" t="s">
        <v>7817</v>
      </c>
      <c r="T3436" s="16"/>
      <c r="U3436" s="15"/>
    </row>
    <row r="3437" spans="1:21" x14ac:dyDescent="0.25">
      <c r="A3437" s="12">
        <v>1903</v>
      </c>
      <c r="B3437" t="s">
        <v>1989</v>
      </c>
      <c r="C3437">
        <f>IFERROR(VLOOKUP(B3437,code!$F$1:$G$39,2,FALSE),"")</f>
        <v>2</v>
      </c>
      <c r="D3437" t="s">
        <v>1921</v>
      </c>
      <c r="E3437" t="str">
        <f t="shared" si="264"/>
        <v>Female</v>
      </c>
      <c r="F3437" t="s">
        <v>7797</v>
      </c>
      <c r="G3437" s="12">
        <v>9</v>
      </c>
      <c r="H3437" s="14">
        <v>44573</v>
      </c>
      <c r="I3437" s="24">
        <f t="shared" si="266"/>
        <v>44573</v>
      </c>
      <c r="J3437" s="14">
        <f t="shared" si="268"/>
        <v>44542</v>
      </c>
      <c r="K3437" s="14" t="str">
        <f>_xlfn.IFNA(VLOOKUP(D3437,code!F:G,1,FALSE),"")</f>
        <v/>
      </c>
      <c r="L3437" s="15">
        <v>2</v>
      </c>
      <c r="M3437" s="15" t="str">
        <f t="shared" si="265"/>
        <v>成都生物_兰州生物_</v>
      </c>
      <c r="N3437" s="15" t="str">
        <f>VLOOKUP(M3437,code!A:B,2,FALSE)</f>
        <v>PP</v>
      </c>
      <c r="O3437" s="15" t="str">
        <f>VLOOKUP(M3437,code!A:C,3,FALSE)</f>
        <v>N</v>
      </c>
      <c r="P3437" s="16">
        <v>44514</v>
      </c>
      <c r="Q3437" s="15" t="s">
        <v>7819</v>
      </c>
      <c r="R3437" s="16">
        <v>44542</v>
      </c>
      <c r="S3437" s="15" t="s">
        <v>7817</v>
      </c>
      <c r="T3437" s="16"/>
      <c r="U3437" s="15"/>
    </row>
    <row r="3438" spans="1:21" x14ac:dyDescent="0.25">
      <c r="A3438" s="12">
        <v>1904</v>
      </c>
      <c r="B3438" t="s">
        <v>1989</v>
      </c>
      <c r="C3438">
        <f>IFERROR(VLOOKUP(B3438,code!$F$1:$G$39,2,FALSE),"")</f>
        <v>2</v>
      </c>
      <c r="D3438" t="s">
        <v>1922</v>
      </c>
      <c r="E3438" t="str">
        <f t="shared" si="264"/>
        <v>Female</v>
      </c>
      <c r="F3438" t="s">
        <v>7797</v>
      </c>
      <c r="G3438" s="12">
        <v>9</v>
      </c>
      <c r="H3438" s="14">
        <v>44573</v>
      </c>
      <c r="I3438" s="24">
        <f t="shared" si="266"/>
        <v>44573</v>
      </c>
      <c r="J3438" s="14">
        <f t="shared" si="268"/>
        <v>44556</v>
      </c>
      <c r="K3438" s="14" t="str">
        <f>_xlfn.IFNA(VLOOKUP(D3438,code!F:G,1,FALSE),"")</f>
        <v/>
      </c>
      <c r="L3438" s="15">
        <v>2</v>
      </c>
      <c r="M3438" s="15" t="str">
        <f t="shared" si="265"/>
        <v>成都生物_兰州生物_</v>
      </c>
      <c r="N3438" s="15" t="str">
        <f>VLOOKUP(M3438,code!A:B,2,FALSE)</f>
        <v>PP</v>
      </c>
      <c r="O3438" s="15" t="str">
        <f>VLOOKUP(M3438,code!A:C,3,FALSE)</f>
        <v>N</v>
      </c>
      <c r="P3438" s="16">
        <v>44508</v>
      </c>
      <c r="Q3438" s="15" t="s">
        <v>7819</v>
      </c>
      <c r="R3438" s="16">
        <v>44556</v>
      </c>
      <c r="S3438" s="15" t="s">
        <v>7817</v>
      </c>
      <c r="T3438" s="16"/>
      <c r="U3438" s="15"/>
    </row>
    <row r="3439" spans="1:21" x14ac:dyDescent="0.25">
      <c r="A3439" s="12">
        <v>3643</v>
      </c>
      <c r="B3439" t="s">
        <v>2020</v>
      </c>
      <c r="C3439">
        <f>IFERROR(VLOOKUP(B3439,code!$F$1:$G$39,2,FALSE),"")</f>
        <v>8</v>
      </c>
      <c r="D3439" t="s">
        <v>3611</v>
      </c>
      <c r="E3439" t="str">
        <f t="shared" si="264"/>
        <v>Male</v>
      </c>
      <c r="F3439" t="s">
        <v>7798</v>
      </c>
      <c r="G3439" s="12">
        <v>27</v>
      </c>
      <c r="H3439" s="14" t="s">
        <v>7824</v>
      </c>
      <c r="I3439" s="24">
        <f t="shared" si="266"/>
        <v>44575</v>
      </c>
      <c r="J3439" s="14">
        <f t="shared" si="268"/>
        <v>44495</v>
      </c>
      <c r="K3439" s="14" t="str">
        <f>_xlfn.IFNA(VLOOKUP(D3439,code!F:G,1,FALSE),"")</f>
        <v/>
      </c>
      <c r="L3439" s="15">
        <v>3</v>
      </c>
      <c r="M3439" s="15" t="str">
        <f t="shared" si="265"/>
        <v>北京生物_北京生物_成都生物</v>
      </c>
      <c r="N3439" s="15" t="str">
        <f>VLOOKUP(M3439,code!A:B,2,FALSE)</f>
        <v>PPP</v>
      </c>
      <c r="O3439" s="15" t="str">
        <f>VLOOKUP(M3439,code!A:C,3,FALSE)</f>
        <v>N</v>
      </c>
      <c r="P3439" s="16">
        <v>44283</v>
      </c>
      <c r="Q3439" s="15" t="s">
        <v>7816</v>
      </c>
      <c r="R3439" s="16">
        <v>44311</v>
      </c>
      <c r="S3439" s="15" t="s">
        <v>7816</v>
      </c>
      <c r="T3439" s="16">
        <v>44495</v>
      </c>
      <c r="U3439" s="15" t="s">
        <v>7819</v>
      </c>
    </row>
    <row r="3440" spans="1:21" x14ac:dyDescent="0.25">
      <c r="A3440" s="12">
        <v>3111</v>
      </c>
      <c r="B3440" t="s">
        <v>7791</v>
      </c>
      <c r="C3440">
        <f>IFERROR(VLOOKUP(B3440,code!$F$1:$G$39,2,FALSE),"")</f>
        <v>4</v>
      </c>
      <c r="D3440" t="s">
        <v>2567</v>
      </c>
      <c r="E3440" t="str">
        <f t="shared" si="264"/>
        <v>Female</v>
      </c>
      <c r="F3440" t="s">
        <v>7797</v>
      </c>
      <c r="G3440" s="12">
        <v>41</v>
      </c>
      <c r="H3440" s="14">
        <v>44568</v>
      </c>
      <c r="I3440" s="24">
        <f t="shared" si="266"/>
        <v>44568</v>
      </c>
      <c r="J3440" s="14">
        <f t="shared" si="268"/>
        <v>44537</v>
      </c>
      <c r="K3440" s="14" t="str">
        <f>_xlfn.IFNA(VLOOKUP(D3440,code!F:G,1,FALSE),"")</f>
        <v/>
      </c>
      <c r="L3440" s="15">
        <v>3</v>
      </c>
      <c r="M3440" s="15" t="str">
        <f t="shared" si="265"/>
        <v>北京生物_北京生物_兰州生物</v>
      </c>
      <c r="N3440" s="15" t="str">
        <f>VLOOKUP(M3440,code!A:B,2,FALSE)</f>
        <v>PPP</v>
      </c>
      <c r="O3440" s="15" t="str">
        <f>VLOOKUP(M3440,code!A:C,3,FALSE)</f>
        <v>N</v>
      </c>
      <c r="P3440" s="16">
        <v>44296</v>
      </c>
      <c r="Q3440" s="15" t="s">
        <v>7816</v>
      </c>
      <c r="R3440" s="16">
        <v>44348</v>
      </c>
      <c r="S3440" s="15" t="s">
        <v>7816</v>
      </c>
      <c r="T3440" s="16">
        <v>44537</v>
      </c>
      <c r="U3440" s="15" t="s">
        <v>7817</v>
      </c>
    </row>
    <row r="3441" spans="1:21" x14ac:dyDescent="0.25">
      <c r="A3441" s="12">
        <v>1991</v>
      </c>
      <c r="B3441" t="s">
        <v>1989</v>
      </c>
      <c r="C3441">
        <f>IFERROR(VLOOKUP(B3441,code!$F$1:$G$39,2,FALSE),"")</f>
        <v>2</v>
      </c>
      <c r="D3441" t="s">
        <v>1577</v>
      </c>
      <c r="E3441" t="str">
        <f t="shared" si="264"/>
        <v>Female</v>
      </c>
      <c r="F3441" t="s">
        <v>7797</v>
      </c>
      <c r="G3441" s="12">
        <v>11</v>
      </c>
      <c r="H3441" s="14">
        <v>44573</v>
      </c>
      <c r="I3441" s="24">
        <f t="shared" si="266"/>
        <v>44573</v>
      </c>
      <c r="J3441" s="14">
        <f t="shared" si="268"/>
        <v>44536</v>
      </c>
      <c r="K3441" s="14" t="str">
        <f>_xlfn.IFNA(VLOOKUP(D3441,code!F:G,1,FALSE),"")</f>
        <v/>
      </c>
      <c r="L3441" s="15">
        <v>1</v>
      </c>
      <c r="M3441" s="15" t="str">
        <f t="shared" si="265"/>
        <v>兰州生物__</v>
      </c>
      <c r="N3441" s="15" t="str">
        <f>VLOOKUP(M3441,code!A:B,2,FALSE)</f>
        <v>P</v>
      </c>
      <c r="O3441" s="15" t="str">
        <f>VLOOKUP(M3441,code!A:C,3,FALSE)</f>
        <v>N</v>
      </c>
      <c r="P3441" s="16">
        <v>44536</v>
      </c>
      <c r="Q3441" s="15" t="s">
        <v>7817</v>
      </c>
      <c r="R3441" s="16"/>
      <c r="S3441" s="15"/>
      <c r="T3441" s="16"/>
      <c r="U3441" s="15"/>
    </row>
    <row r="3442" spans="1:21" x14ac:dyDescent="0.25">
      <c r="A3442" s="12">
        <v>1913</v>
      </c>
      <c r="B3442" t="s">
        <v>1989</v>
      </c>
      <c r="C3442">
        <f>IFERROR(VLOOKUP(B3442,code!$F$1:$G$39,2,FALSE),"")</f>
        <v>2</v>
      </c>
      <c r="D3442" t="s">
        <v>1925</v>
      </c>
      <c r="E3442" t="str">
        <f t="shared" si="264"/>
        <v>Female</v>
      </c>
      <c r="F3442" t="s">
        <v>7797</v>
      </c>
      <c r="G3442" s="12">
        <v>8</v>
      </c>
      <c r="H3442" s="14">
        <v>44573</v>
      </c>
      <c r="I3442" s="24">
        <f t="shared" si="266"/>
        <v>44573</v>
      </c>
      <c r="J3442" s="14">
        <f t="shared" si="268"/>
        <v>44541</v>
      </c>
      <c r="K3442" s="14" t="str">
        <f>_xlfn.IFNA(VLOOKUP(D3442,code!F:G,1,FALSE),"")</f>
        <v/>
      </c>
      <c r="L3442" s="15">
        <v>2</v>
      </c>
      <c r="M3442" s="15" t="str">
        <f t="shared" si="265"/>
        <v>成都生物_兰州生物_</v>
      </c>
      <c r="N3442" s="15" t="str">
        <f>VLOOKUP(M3442,code!A:B,2,FALSE)</f>
        <v>PP</v>
      </c>
      <c r="O3442" s="15" t="str">
        <f>VLOOKUP(M3442,code!A:C,3,FALSE)</f>
        <v>N</v>
      </c>
      <c r="P3442" s="16">
        <v>44511</v>
      </c>
      <c r="Q3442" s="15" t="s">
        <v>7819</v>
      </c>
      <c r="R3442" s="16">
        <v>44541</v>
      </c>
      <c r="S3442" s="15" t="s">
        <v>7817</v>
      </c>
      <c r="T3442" s="16"/>
      <c r="U3442" s="15"/>
    </row>
    <row r="3443" spans="1:21" x14ac:dyDescent="0.25">
      <c r="A3443" s="12">
        <v>2024</v>
      </c>
      <c r="B3443" s="4" t="s">
        <v>1989</v>
      </c>
      <c r="C3443">
        <f>IFERROR(VLOOKUP(B3443,code!$F$1:$G$39,2,FALSE),"")</f>
        <v>2</v>
      </c>
      <c r="D3443" s="4" t="s">
        <v>2027</v>
      </c>
      <c r="E3443" t="str">
        <f t="shared" si="264"/>
        <v>Male</v>
      </c>
      <c r="F3443" s="4" t="s">
        <v>7798</v>
      </c>
      <c r="G3443" s="19">
        <v>52</v>
      </c>
      <c r="H3443" s="20">
        <v>44572</v>
      </c>
      <c r="I3443" s="24">
        <f t="shared" si="266"/>
        <v>44572</v>
      </c>
      <c r="J3443" s="14">
        <f t="shared" si="268"/>
        <v>44416</v>
      </c>
      <c r="K3443" s="14" t="str">
        <f>_xlfn.IFNA(VLOOKUP(D3443,code!F:G,1,FALSE),"")</f>
        <v/>
      </c>
      <c r="L3443" s="15">
        <v>2</v>
      </c>
      <c r="M3443" s="15" t="str">
        <f t="shared" si="265"/>
        <v>北京科兴中维_北京科兴中维_</v>
      </c>
      <c r="N3443" s="15" t="str">
        <f>VLOOKUP(M3443,code!A:B,2,FALSE)</f>
        <v>VV</v>
      </c>
      <c r="O3443" s="15" t="str">
        <f>VLOOKUP(M3443,code!A:C,3,FALSE)</f>
        <v>N</v>
      </c>
      <c r="P3443" s="16">
        <v>44395</v>
      </c>
      <c r="Q3443" s="15" t="s">
        <v>7815</v>
      </c>
      <c r="R3443" s="16">
        <v>44416</v>
      </c>
      <c r="S3443" s="15" t="s">
        <v>7815</v>
      </c>
      <c r="T3443" s="16"/>
      <c r="U3443" s="15"/>
    </row>
    <row r="3444" spans="1:21" x14ac:dyDescent="0.25">
      <c r="A3444" s="12">
        <v>3770</v>
      </c>
      <c r="B3444" t="s">
        <v>2020</v>
      </c>
      <c r="C3444">
        <f>IFERROR(VLOOKUP(B3444,code!$F$1:$G$39,2,FALSE),"")</f>
        <v>8</v>
      </c>
      <c r="D3444" t="s">
        <v>3733</v>
      </c>
      <c r="E3444" t="str">
        <f t="shared" si="264"/>
        <v>Male</v>
      </c>
      <c r="F3444" t="s">
        <v>7798</v>
      </c>
      <c r="G3444" s="12">
        <v>7</v>
      </c>
      <c r="H3444" s="14" t="s">
        <v>7824</v>
      </c>
      <c r="I3444" s="24">
        <f t="shared" si="266"/>
        <v>44575</v>
      </c>
      <c r="J3444" s="14">
        <f t="shared" si="268"/>
        <v>44571</v>
      </c>
      <c r="K3444" s="14" t="str">
        <f>_xlfn.IFNA(VLOOKUP(D3444,code!F:G,1,FALSE),"")</f>
        <v/>
      </c>
      <c r="L3444" s="15">
        <v>2</v>
      </c>
      <c r="M3444" s="15" t="str">
        <f t="shared" si="265"/>
        <v>成都生物_兰州生物_</v>
      </c>
      <c r="N3444" s="15" t="str">
        <f>VLOOKUP(M3444,code!A:B,2,FALSE)</f>
        <v>PP</v>
      </c>
      <c r="O3444" s="15" t="str">
        <f>VLOOKUP(M3444,code!A:C,3,FALSE)</f>
        <v>N</v>
      </c>
      <c r="P3444" s="16">
        <v>44520</v>
      </c>
      <c r="Q3444" s="15" t="s">
        <v>7819</v>
      </c>
      <c r="R3444" s="16">
        <v>44571</v>
      </c>
      <c r="S3444" s="15" t="s">
        <v>7817</v>
      </c>
      <c r="T3444" s="16"/>
      <c r="U3444" s="15"/>
    </row>
    <row r="3445" spans="1:21" x14ac:dyDescent="0.25">
      <c r="A3445" s="12">
        <v>2030</v>
      </c>
      <c r="B3445" t="s">
        <v>356</v>
      </c>
      <c r="C3445">
        <f>IFERROR(VLOOKUP(B3445,code!$F$1:$G$39,2,FALSE),"")</f>
        <v>20</v>
      </c>
      <c r="D3445" t="s">
        <v>2033</v>
      </c>
      <c r="E3445" t="str">
        <f t="shared" si="264"/>
        <v>Female</v>
      </c>
      <c r="F3445" t="s">
        <v>7797</v>
      </c>
      <c r="G3445" s="12">
        <v>38</v>
      </c>
      <c r="H3445" s="14">
        <v>44571</v>
      </c>
      <c r="I3445" s="24">
        <f t="shared" si="266"/>
        <v>44571</v>
      </c>
      <c r="J3445" s="14"/>
      <c r="K3445" s="14" t="str">
        <f>_xlfn.IFNA(VLOOKUP(D3445,code!F:G,1,FALSE),"")</f>
        <v/>
      </c>
      <c r="L3445" s="15">
        <v>0</v>
      </c>
      <c r="M3445" s="15" t="str">
        <f t="shared" si="265"/>
        <v>__</v>
      </c>
      <c r="N3445" s="15"/>
      <c r="O3445" s="15">
        <f>VLOOKUP(M3445,code!A:C,3,FALSE)</f>
        <v>0</v>
      </c>
      <c r="P3445" s="16"/>
      <c r="Q3445" s="15"/>
      <c r="R3445" s="16"/>
      <c r="S3445" s="15"/>
      <c r="T3445" s="16"/>
      <c r="U3445" s="15"/>
    </row>
    <row r="3446" spans="1:21" x14ac:dyDescent="0.25">
      <c r="A3446" s="12">
        <v>2031</v>
      </c>
      <c r="B3446" t="s">
        <v>356</v>
      </c>
      <c r="C3446">
        <f>IFERROR(VLOOKUP(B3446,code!$F$1:$G$39,2,FALSE),"")</f>
        <v>20</v>
      </c>
      <c r="D3446" t="s">
        <v>2034</v>
      </c>
      <c r="E3446" t="str">
        <f t="shared" si="264"/>
        <v>Female</v>
      </c>
      <c r="F3446" t="s">
        <v>7797</v>
      </c>
      <c r="G3446" s="12">
        <v>25</v>
      </c>
      <c r="H3446" s="14">
        <v>44571</v>
      </c>
      <c r="I3446" s="24">
        <f t="shared" si="266"/>
        <v>44571</v>
      </c>
      <c r="J3446" s="14"/>
      <c r="K3446" s="14" t="str">
        <f>_xlfn.IFNA(VLOOKUP(D3446,code!F:G,1,FALSE),"")</f>
        <v/>
      </c>
      <c r="L3446" s="15">
        <v>0</v>
      </c>
      <c r="M3446" s="15" t="str">
        <f t="shared" si="265"/>
        <v>__</v>
      </c>
      <c r="N3446" s="15"/>
      <c r="O3446" s="15">
        <f>VLOOKUP(M3446,code!A:C,3,FALSE)</f>
        <v>0</v>
      </c>
      <c r="P3446" s="16"/>
      <c r="Q3446" s="15"/>
      <c r="R3446" s="16"/>
      <c r="S3446" s="15"/>
      <c r="T3446" s="16"/>
      <c r="U3446" s="15"/>
    </row>
    <row r="3447" spans="1:21" x14ac:dyDescent="0.25">
      <c r="A3447" s="12">
        <v>2032</v>
      </c>
      <c r="B3447" t="s">
        <v>356</v>
      </c>
      <c r="C3447">
        <f>IFERROR(VLOOKUP(B3447,code!$F$1:$G$39,2,FALSE),"")</f>
        <v>20</v>
      </c>
      <c r="D3447" t="s">
        <v>2035</v>
      </c>
      <c r="E3447" t="str">
        <f t="shared" si="264"/>
        <v>Female</v>
      </c>
      <c r="F3447" t="s">
        <v>7797</v>
      </c>
      <c r="G3447" s="12">
        <v>28</v>
      </c>
      <c r="H3447" s="14">
        <v>44571</v>
      </c>
      <c r="I3447" s="24">
        <f t="shared" si="266"/>
        <v>44571</v>
      </c>
      <c r="J3447" s="14">
        <f>MAX(P3447,R3447,T3447)</f>
        <v>44347</v>
      </c>
      <c r="K3447" s="14" t="str">
        <f>_xlfn.IFNA(VLOOKUP(D3447,code!F:G,1,FALSE),"")</f>
        <v/>
      </c>
      <c r="L3447" s="15">
        <v>2</v>
      </c>
      <c r="M3447" s="15" t="str">
        <f t="shared" si="265"/>
        <v>北京生物_北京生物_</v>
      </c>
      <c r="N3447" s="15" t="str">
        <f>VLOOKUP(M3447,code!A:B,2,FALSE)</f>
        <v>PP</v>
      </c>
      <c r="O3447" s="15" t="str">
        <f>VLOOKUP(M3447,code!A:C,3,FALSE)</f>
        <v>N</v>
      </c>
      <c r="P3447" s="16">
        <v>44297</v>
      </c>
      <c r="Q3447" s="15" t="s">
        <v>7816</v>
      </c>
      <c r="R3447" s="16">
        <v>44347</v>
      </c>
      <c r="S3447" s="15" t="s">
        <v>7816</v>
      </c>
      <c r="T3447" s="16"/>
      <c r="U3447" s="15"/>
    </row>
    <row r="3448" spans="1:21" x14ac:dyDescent="0.25">
      <c r="A3448" s="12">
        <v>2033</v>
      </c>
      <c r="B3448" t="s">
        <v>356</v>
      </c>
      <c r="C3448">
        <f>IFERROR(VLOOKUP(B3448,code!$F$1:$G$39,2,FALSE),"")</f>
        <v>20</v>
      </c>
      <c r="D3448" t="s">
        <v>2036</v>
      </c>
      <c r="E3448" t="str">
        <f t="shared" si="264"/>
        <v>Male</v>
      </c>
      <c r="F3448" t="s">
        <v>7798</v>
      </c>
      <c r="G3448" s="12">
        <v>33</v>
      </c>
      <c r="H3448" s="14">
        <v>44571</v>
      </c>
      <c r="I3448" s="24">
        <f t="shared" si="266"/>
        <v>44571</v>
      </c>
      <c r="J3448" s="14">
        <f>MAX(P3448,R3448,T3448)</f>
        <v>44347</v>
      </c>
      <c r="K3448" s="14" t="str">
        <f>_xlfn.IFNA(VLOOKUP(D3448,code!F:G,1,FALSE),"")</f>
        <v/>
      </c>
      <c r="L3448" s="15">
        <v>2</v>
      </c>
      <c r="M3448" s="15" t="str">
        <f t="shared" si="265"/>
        <v>北京生物_北京生物_</v>
      </c>
      <c r="N3448" s="15" t="str">
        <f>VLOOKUP(M3448,code!A:B,2,FALSE)</f>
        <v>PP</v>
      </c>
      <c r="O3448" s="15" t="str">
        <f>VLOOKUP(M3448,code!A:C,3,FALSE)</f>
        <v>N</v>
      </c>
      <c r="P3448" s="16">
        <v>44297</v>
      </c>
      <c r="Q3448" s="15" t="s">
        <v>7816</v>
      </c>
      <c r="R3448" s="16">
        <v>44347</v>
      </c>
      <c r="S3448" s="15" t="s">
        <v>7816</v>
      </c>
      <c r="T3448" s="16"/>
      <c r="U3448" s="15"/>
    </row>
    <row r="3449" spans="1:21" x14ac:dyDescent="0.25">
      <c r="A3449" s="12">
        <v>2034</v>
      </c>
      <c r="B3449" t="s">
        <v>356</v>
      </c>
      <c r="C3449">
        <f>IFERROR(VLOOKUP(B3449,code!$F$1:$G$39,2,FALSE),"")</f>
        <v>20</v>
      </c>
      <c r="D3449" t="s">
        <v>2037</v>
      </c>
      <c r="E3449" t="str">
        <f t="shared" si="264"/>
        <v>Female</v>
      </c>
      <c r="F3449" t="s">
        <v>7797</v>
      </c>
      <c r="G3449" s="12">
        <v>28</v>
      </c>
      <c r="H3449" s="14">
        <v>44571</v>
      </c>
      <c r="I3449" s="24">
        <f t="shared" si="266"/>
        <v>44571</v>
      </c>
      <c r="J3449" s="14"/>
      <c r="K3449" s="14" t="str">
        <f>_xlfn.IFNA(VLOOKUP(D3449,code!F:G,1,FALSE),"")</f>
        <v/>
      </c>
      <c r="L3449" s="15">
        <v>0</v>
      </c>
      <c r="M3449" s="15" t="str">
        <f t="shared" si="265"/>
        <v>__</v>
      </c>
      <c r="N3449" s="15"/>
      <c r="O3449" s="15">
        <f>VLOOKUP(M3449,code!A:C,3,FALSE)</f>
        <v>0</v>
      </c>
      <c r="P3449" s="16"/>
      <c r="Q3449" s="15"/>
      <c r="R3449" s="16"/>
      <c r="S3449" s="15"/>
      <c r="T3449" s="16"/>
      <c r="U3449" s="15"/>
    </row>
    <row r="3450" spans="1:21" x14ac:dyDescent="0.25">
      <c r="A3450" s="12">
        <v>2035</v>
      </c>
      <c r="B3450" t="s">
        <v>356</v>
      </c>
      <c r="C3450">
        <f>IFERROR(VLOOKUP(B3450,code!$F$1:$G$39,2,FALSE),"")</f>
        <v>20</v>
      </c>
      <c r="D3450" t="s">
        <v>2038</v>
      </c>
      <c r="E3450" t="str">
        <f t="shared" si="264"/>
        <v>Female</v>
      </c>
      <c r="F3450" t="s">
        <v>7797</v>
      </c>
      <c r="G3450" s="12">
        <v>45</v>
      </c>
      <c r="H3450" s="14">
        <v>44576</v>
      </c>
      <c r="I3450" s="24">
        <f t="shared" si="266"/>
        <v>44576</v>
      </c>
      <c r="J3450" s="14">
        <f>MAX(P3450,R3450,T3450)</f>
        <v>44384</v>
      </c>
      <c r="K3450" s="14" t="str">
        <f>_xlfn.IFNA(VLOOKUP(D3450,code!F:G,1,FALSE),"")</f>
        <v/>
      </c>
      <c r="L3450" s="15">
        <v>2</v>
      </c>
      <c r="M3450" s="15" t="str">
        <f t="shared" si="265"/>
        <v>北京生物_北京生物_</v>
      </c>
      <c r="N3450" s="15" t="str">
        <f>VLOOKUP(M3450,code!A:B,2,FALSE)</f>
        <v>PP</v>
      </c>
      <c r="O3450" s="15" t="str">
        <f>VLOOKUP(M3450,code!A:C,3,FALSE)</f>
        <v>N</v>
      </c>
      <c r="P3450" s="16">
        <v>44355</v>
      </c>
      <c r="Q3450" s="15" t="s">
        <v>7816</v>
      </c>
      <c r="R3450" s="16">
        <v>44384</v>
      </c>
      <c r="S3450" s="15" t="s">
        <v>7816</v>
      </c>
      <c r="T3450" s="16"/>
      <c r="U3450" s="15"/>
    </row>
    <row r="3451" spans="1:21" x14ac:dyDescent="0.25">
      <c r="A3451" s="12">
        <v>2040</v>
      </c>
      <c r="B3451" t="s">
        <v>356</v>
      </c>
      <c r="C3451">
        <f>IFERROR(VLOOKUP(B3451,code!$F$1:$G$39,2,FALSE),"")</f>
        <v>20</v>
      </c>
      <c r="D3451" t="s">
        <v>2043</v>
      </c>
      <c r="E3451" t="str">
        <f t="shared" si="264"/>
        <v>Female</v>
      </c>
      <c r="F3451" t="s">
        <v>7797</v>
      </c>
      <c r="G3451" s="12">
        <v>47</v>
      </c>
      <c r="H3451" s="14">
        <v>44571</v>
      </c>
      <c r="I3451" s="24">
        <f t="shared" si="266"/>
        <v>44571</v>
      </c>
      <c r="J3451" s="14"/>
      <c r="K3451" s="14" t="str">
        <f>_xlfn.IFNA(VLOOKUP(D3451,code!F:G,1,FALSE),"")</f>
        <v/>
      </c>
      <c r="L3451" s="15">
        <v>0</v>
      </c>
      <c r="M3451" s="15" t="str">
        <f t="shared" si="265"/>
        <v>__</v>
      </c>
      <c r="N3451" s="15"/>
      <c r="O3451" s="15">
        <f>VLOOKUP(M3451,code!A:C,3,FALSE)</f>
        <v>0</v>
      </c>
      <c r="P3451" s="16"/>
      <c r="Q3451" s="15"/>
      <c r="R3451" s="16"/>
      <c r="S3451" s="15"/>
      <c r="T3451" s="16"/>
      <c r="U3451" s="15"/>
    </row>
    <row r="3452" spans="1:21" x14ac:dyDescent="0.25">
      <c r="A3452" s="12">
        <v>2041</v>
      </c>
      <c r="B3452" t="s">
        <v>356</v>
      </c>
      <c r="C3452">
        <f>IFERROR(VLOOKUP(B3452,code!$F$1:$G$39,2,FALSE),"")</f>
        <v>20</v>
      </c>
      <c r="D3452" t="s">
        <v>2044</v>
      </c>
      <c r="E3452" t="str">
        <f t="shared" si="264"/>
        <v>Female</v>
      </c>
      <c r="F3452" t="s">
        <v>7797</v>
      </c>
      <c r="G3452" s="12">
        <v>61</v>
      </c>
      <c r="H3452" s="14">
        <v>44571</v>
      </c>
      <c r="I3452" s="24">
        <f t="shared" si="266"/>
        <v>44571</v>
      </c>
      <c r="J3452" s="14"/>
      <c r="K3452" s="14" t="str">
        <f>_xlfn.IFNA(VLOOKUP(D3452,code!F:G,1,FALSE),"")</f>
        <v/>
      </c>
      <c r="L3452" s="15">
        <v>0</v>
      </c>
      <c r="M3452" s="15" t="str">
        <f t="shared" si="265"/>
        <v>__</v>
      </c>
      <c r="N3452" s="15"/>
      <c r="O3452" s="15">
        <f>VLOOKUP(M3452,code!A:C,3,FALSE)</f>
        <v>0</v>
      </c>
      <c r="P3452" s="16"/>
      <c r="Q3452" s="15"/>
      <c r="R3452" s="16"/>
      <c r="S3452" s="15"/>
      <c r="T3452" s="16"/>
      <c r="U3452" s="15"/>
    </row>
    <row r="3453" spans="1:21" x14ac:dyDescent="0.25">
      <c r="A3453" s="12">
        <v>2045</v>
      </c>
      <c r="B3453" t="s">
        <v>356</v>
      </c>
      <c r="C3453">
        <f>IFERROR(VLOOKUP(B3453,code!$F$1:$G$39,2,FALSE),"")</f>
        <v>20</v>
      </c>
      <c r="D3453" t="s">
        <v>2048</v>
      </c>
      <c r="E3453" t="str">
        <f t="shared" si="264"/>
        <v>Female</v>
      </c>
      <c r="F3453" t="s">
        <v>7797</v>
      </c>
      <c r="G3453" s="12">
        <v>39</v>
      </c>
      <c r="H3453" s="14">
        <v>44571</v>
      </c>
      <c r="I3453" s="24">
        <f t="shared" si="266"/>
        <v>44571</v>
      </c>
      <c r="J3453" s="14">
        <f>MAX(P3453,R3453,T3453)</f>
        <v>44353</v>
      </c>
      <c r="K3453" s="14" t="str">
        <f>_xlfn.IFNA(VLOOKUP(D3453,code!F:G,1,FALSE),"")</f>
        <v/>
      </c>
      <c r="L3453" s="15">
        <v>2</v>
      </c>
      <c r="M3453" s="15" t="str">
        <f t="shared" si="265"/>
        <v>北京科兴中维_北京科兴中维_</v>
      </c>
      <c r="N3453" s="15" t="str">
        <f>VLOOKUP(M3453,code!A:B,2,FALSE)</f>
        <v>VV</v>
      </c>
      <c r="O3453" s="15" t="str">
        <f>VLOOKUP(M3453,code!A:C,3,FALSE)</f>
        <v>N</v>
      </c>
      <c r="P3453" s="16">
        <v>44302</v>
      </c>
      <c r="Q3453" s="15" t="s">
        <v>7815</v>
      </c>
      <c r="R3453" s="16">
        <v>44353</v>
      </c>
      <c r="S3453" s="15" t="s">
        <v>7815</v>
      </c>
      <c r="T3453" s="16"/>
      <c r="U3453" s="15"/>
    </row>
    <row r="3454" spans="1:21" x14ac:dyDescent="0.25">
      <c r="A3454" s="12">
        <v>2046</v>
      </c>
      <c r="B3454" t="s">
        <v>356</v>
      </c>
      <c r="C3454">
        <f>IFERROR(VLOOKUP(B3454,code!$F$1:$G$39,2,FALSE),"")</f>
        <v>20</v>
      </c>
      <c r="D3454" t="s">
        <v>2049</v>
      </c>
      <c r="E3454" t="str">
        <f t="shared" si="264"/>
        <v>Male</v>
      </c>
      <c r="F3454" t="s">
        <v>7798</v>
      </c>
      <c r="G3454" s="12">
        <v>42</v>
      </c>
      <c r="H3454" s="14">
        <v>44571</v>
      </c>
      <c r="I3454" s="24">
        <f t="shared" si="266"/>
        <v>44571</v>
      </c>
      <c r="J3454" s="14"/>
      <c r="K3454" s="14" t="str">
        <f>_xlfn.IFNA(VLOOKUP(D3454,code!F:G,1,FALSE),"")</f>
        <v/>
      </c>
      <c r="L3454" s="15">
        <v>0</v>
      </c>
      <c r="M3454" s="15" t="str">
        <f t="shared" si="265"/>
        <v>__</v>
      </c>
      <c r="N3454" s="15"/>
      <c r="O3454" s="15">
        <f>VLOOKUP(M3454,code!A:C,3,FALSE)</f>
        <v>0</v>
      </c>
      <c r="P3454" s="16"/>
      <c r="Q3454" s="15"/>
      <c r="R3454" s="16"/>
      <c r="S3454" s="15"/>
      <c r="T3454" s="16"/>
      <c r="U3454" s="15"/>
    </row>
    <row r="3455" spans="1:21" x14ac:dyDescent="0.25">
      <c r="A3455" s="12">
        <v>2049</v>
      </c>
      <c r="B3455" t="s">
        <v>356</v>
      </c>
      <c r="C3455">
        <f>IFERROR(VLOOKUP(B3455,code!$F$1:$G$39,2,FALSE),"")</f>
        <v>20</v>
      </c>
      <c r="D3455" t="s">
        <v>2052</v>
      </c>
      <c r="E3455" t="str">
        <f t="shared" si="264"/>
        <v>Female</v>
      </c>
      <c r="F3455" t="s">
        <v>7797</v>
      </c>
      <c r="G3455" s="12">
        <v>27</v>
      </c>
      <c r="H3455" s="14">
        <v>44571</v>
      </c>
      <c r="I3455" s="24">
        <f t="shared" si="266"/>
        <v>44571</v>
      </c>
      <c r="J3455" s="14">
        <f>MAX(P3455,R3455,T3455)</f>
        <v>44382</v>
      </c>
      <c r="K3455" s="14" t="str">
        <f>_xlfn.IFNA(VLOOKUP(D3455,code!F:G,1,FALSE),"")</f>
        <v/>
      </c>
      <c r="L3455" s="15">
        <v>2</v>
      </c>
      <c r="M3455" s="15" t="str">
        <f t="shared" si="265"/>
        <v>北京生物_北京生物_</v>
      </c>
      <c r="N3455" s="15" t="str">
        <f>VLOOKUP(M3455,code!A:B,2,FALSE)</f>
        <v>PP</v>
      </c>
      <c r="O3455" s="15" t="str">
        <f>VLOOKUP(M3455,code!A:C,3,FALSE)</f>
        <v>N</v>
      </c>
      <c r="P3455" s="16">
        <v>44354</v>
      </c>
      <c r="Q3455" s="15" t="s">
        <v>7816</v>
      </c>
      <c r="R3455" s="16">
        <v>44382</v>
      </c>
      <c r="S3455" s="15" t="s">
        <v>7816</v>
      </c>
      <c r="T3455" s="16"/>
      <c r="U3455" s="15"/>
    </row>
    <row r="3456" spans="1:21" x14ac:dyDescent="0.25">
      <c r="A3456" s="12">
        <v>2050</v>
      </c>
      <c r="B3456" t="s">
        <v>356</v>
      </c>
      <c r="C3456">
        <f>IFERROR(VLOOKUP(B3456,code!$F$1:$G$39,2,FALSE),"")</f>
        <v>20</v>
      </c>
      <c r="D3456" t="s">
        <v>2053</v>
      </c>
      <c r="E3456" t="str">
        <f t="shared" si="264"/>
        <v>Male</v>
      </c>
      <c r="F3456" t="s">
        <v>7798</v>
      </c>
      <c r="G3456" s="12">
        <v>62</v>
      </c>
      <c r="H3456" s="14">
        <v>44571</v>
      </c>
      <c r="I3456" s="24">
        <f t="shared" si="266"/>
        <v>44571</v>
      </c>
      <c r="J3456" s="14">
        <f>MAX(P3456,R3456,T3456)</f>
        <v>44442</v>
      </c>
      <c r="K3456" s="14" t="str">
        <f>_xlfn.IFNA(VLOOKUP(D3456,code!F:G,1,FALSE),"")</f>
        <v/>
      </c>
      <c r="L3456" s="15">
        <v>2</v>
      </c>
      <c r="M3456" s="15" t="str">
        <f t="shared" si="265"/>
        <v>成都生物_北京科兴中维_</v>
      </c>
      <c r="N3456" s="15" t="str">
        <f>VLOOKUP(M3456,code!A:B,2,FALSE)</f>
        <v>PV</v>
      </c>
      <c r="O3456" s="15" t="str">
        <f>VLOOKUP(M3456,code!A:C,3,FALSE)</f>
        <v>Y</v>
      </c>
      <c r="P3456" s="16">
        <v>44391</v>
      </c>
      <c r="Q3456" s="15" t="s">
        <v>7819</v>
      </c>
      <c r="R3456" s="16">
        <v>44442</v>
      </c>
      <c r="S3456" s="15" t="s">
        <v>7815</v>
      </c>
      <c r="T3456" s="16"/>
      <c r="U3456" s="15"/>
    </row>
    <row r="3457" spans="1:21" x14ac:dyDescent="0.25">
      <c r="A3457" s="12">
        <v>851</v>
      </c>
      <c r="B3457" t="s">
        <v>1996</v>
      </c>
      <c r="C3457">
        <f>IFERROR(VLOOKUP(B3457,code!$F$1:$G$39,2,FALSE),"")</f>
        <v>11</v>
      </c>
      <c r="D3457" t="s">
        <v>887</v>
      </c>
      <c r="E3457" t="str">
        <f t="shared" si="264"/>
        <v>Male</v>
      </c>
      <c r="F3457" t="s">
        <v>7798</v>
      </c>
      <c r="G3457" s="12">
        <v>71</v>
      </c>
      <c r="H3457" s="14">
        <v>44576</v>
      </c>
      <c r="I3457" s="24">
        <f t="shared" si="266"/>
        <v>44576</v>
      </c>
      <c r="J3457" s="14">
        <f>MAX(P3457,R3457,T3457)</f>
        <v>44466</v>
      </c>
      <c r="K3457" s="14" t="str">
        <f>_xlfn.IFNA(VLOOKUP(D3457,code!F:G,1,FALSE),"")</f>
        <v/>
      </c>
      <c r="L3457" s="15">
        <v>2</v>
      </c>
      <c r="M3457" s="15" t="str">
        <f t="shared" si="265"/>
        <v>北京科兴中维_兰州生物_</v>
      </c>
      <c r="N3457" s="15" t="str">
        <f>VLOOKUP(M3457,code!A:B,2,FALSE)</f>
        <v>VP</v>
      </c>
      <c r="O3457" s="15" t="str">
        <f>VLOOKUP(M3457,code!A:C,3,FALSE)</f>
        <v>Y</v>
      </c>
      <c r="P3457" s="16">
        <v>44437</v>
      </c>
      <c r="Q3457" s="15" t="s">
        <v>7815</v>
      </c>
      <c r="R3457" s="16">
        <v>44466</v>
      </c>
      <c r="S3457" s="15" t="s">
        <v>7817</v>
      </c>
      <c r="T3457" s="16"/>
      <c r="U3457" s="15"/>
    </row>
    <row r="3458" spans="1:21" x14ac:dyDescent="0.25">
      <c r="A3458" s="12">
        <v>2052</v>
      </c>
      <c r="B3458" t="s">
        <v>356</v>
      </c>
      <c r="C3458">
        <f>IFERROR(VLOOKUP(B3458,code!$F$1:$G$39,2,FALSE),"")</f>
        <v>20</v>
      </c>
      <c r="D3458" t="s">
        <v>2055</v>
      </c>
      <c r="E3458" t="str">
        <f t="shared" ref="E3458:E3521" si="269">IF(F3458="男","Male",IF(F3458="女", "Female", ""))</f>
        <v>Male</v>
      </c>
      <c r="F3458" t="s">
        <v>7798</v>
      </c>
      <c r="G3458" s="12">
        <v>29</v>
      </c>
      <c r="H3458" s="14">
        <v>44571</v>
      </c>
      <c r="I3458" s="24">
        <f t="shared" si="266"/>
        <v>44571</v>
      </c>
      <c r="J3458" s="14">
        <f>MAX(P3458,R3458,T3458)</f>
        <v>44349</v>
      </c>
      <c r="K3458" s="14" t="str">
        <f>_xlfn.IFNA(VLOOKUP(D3458,code!F:G,1,FALSE),"")</f>
        <v/>
      </c>
      <c r="L3458" s="15">
        <v>2</v>
      </c>
      <c r="M3458" s="15" t="str">
        <f t="shared" ref="M3458:M3521" si="270">Q3458&amp;"_"&amp;S3458&amp;"_"&amp;U3458</f>
        <v>北京生物_北京生物_</v>
      </c>
      <c r="N3458" s="15" t="str">
        <f>VLOOKUP(M3458,code!A:B,2,FALSE)</f>
        <v>PP</v>
      </c>
      <c r="O3458" s="15" t="str">
        <f>VLOOKUP(M3458,code!A:C,3,FALSE)</f>
        <v>N</v>
      </c>
      <c r="P3458" s="16">
        <v>44304</v>
      </c>
      <c r="Q3458" s="15" t="s">
        <v>7816</v>
      </c>
      <c r="R3458" s="16">
        <v>44349</v>
      </c>
      <c r="S3458" s="15" t="s">
        <v>7816</v>
      </c>
      <c r="T3458" s="16"/>
      <c r="U3458" s="15"/>
    </row>
    <row r="3459" spans="1:21" x14ac:dyDescent="0.25">
      <c r="A3459" s="12">
        <v>2053</v>
      </c>
      <c r="B3459" t="s">
        <v>356</v>
      </c>
      <c r="C3459">
        <f>IFERROR(VLOOKUP(B3459,code!$F$1:$G$39,2,FALSE),"")</f>
        <v>20</v>
      </c>
      <c r="D3459" t="s">
        <v>2056</v>
      </c>
      <c r="E3459" t="str">
        <f t="shared" si="269"/>
        <v>Male</v>
      </c>
      <c r="F3459" t="s">
        <v>7798</v>
      </c>
      <c r="G3459" s="12">
        <v>32</v>
      </c>
      <c r="H3459" s="14">
        <v>44571</v>
      </c>
      <c r="I3459" s="24">
        <f t="shared" ref="I3459:I3522" si="271">IFERROR(DATEVALUE(H3459),H3459)</f>
        <v>44571</v>
      </c>
      <c r="J3459" s="14">
        <f>MAX(P3459,R3459,T3459)</f>
        <v>44351</v>
      </c>
      <c r="K3459" s="14" t="str">
        <f>_xlfn.IFNA(VLOOKUP(D3459,code!F:G,1,FALSE),"")</f>
        <v/>
      </c>
      <c r="L3459" s="15">
        <v>2</v>
      </c>
      <c r="M3459" s="15" t="str">
        <f t="shared" si="270"/>
        <v>北京生物_北京生物_</v>
      </c>
      <c r="N3459" s="15" t="str">
        <f>VLOOKUP(M3459,code!A:B,2,FALSE)</f>
        <v>PP</v>
      </c>
      <c r="O3459" s="15" t="str">
        <f>VLOOKUP(M3459,code!A:C,3,FALSE)</f>
        <v>N</v>
      </c>
      <c r="P3459" s="16">
        <v>44306</v>
      </c>
      <c r="Q3459" s="15" t="s">
        <v>7816</v>
      </c>
      <c r="R3459" s="16">
        <v>44351</v>
      </c>
      <c r="S3459" s="15" t="s">
        <v>7816</v>
      </c>
      <c r="T3459" s="16"/>
      <c r="U3459" s="15"/>
    </row>
    <row r="3460" spans="1:21" x14ac:dyDescent="0.25">
      <c r="A3460" s="12">
        <v>2054</v>
      </c>
      <c r="B3460" t="s">
        <v>356</v>
      </c>
      <c r="C3460">
        <f>IFERROR(VLOOKUP(B3460,code!$F$1:$G$39,2,FALSE),"")</f>
        <v>20</v>
      </c>
      <c r="D3460" t="s">
        <v>2057</v>
      </c>
      <c r="E3460" t="str">
        <f t="shared" si="269"/>
        <v>Female</v>
      </c>
      <c r="F3460" t="s">
        <v>7797</v>
      </c>
      <c r="G3460" s="12">
        <v>2</v>
      </c>
      <c r="H3460" s="14">
        <v>44571</v>
      </c>
      <c r="I3460" s="24">
        <f t="shared" si="271"/>
        <v>44571</v>
      </c>
      <c r="J3460" s="14"/>
      <c r="K3460" s="14" t="str">
        <f>_xlfn.IFNA(VLOOKUP(D3460,code!F:G,1,FALSE),"")</f>
        <v/>
      </c>
      <c r="L3460" s="15">
        <v>0</v>
      </c>
      <c r="M3460" s="15" t="str">
        <f t="shared" si="270"/>
        <v>__</v>
      </c>
      <c r="N3460" s="15"/>
      <c r="O3460" s="15">
        <f>VLOOKUP(M3460,code!A:C,3,FALSE)</f>
        <v>0</v>
      </c>
      <c r="P3460" s="16"/>
      <c r="Q3460" s="15"/>
      <c r="R3460" s="16"/>
      <c r="S3460" s="15"/>
      <c r="T3460" s="16"/>
      <c r="U3460" s="15"/>
    </row>
    <row r="3461" spans="1:21" x14ac:dyDescent="0.25">
      <c r="A3461" s="12">
        <v>2055</v>
      </c>
      <c r="B3461" t="s">
        <v>356</v>
      </c>
      <c r="C3461">
        <f>IFERROR(VLOOKUP(B3461,code!$F$1:$G$39,2,FALSE),"")</f>
        <v>20</v>
      </c>
      <c r="D3461" t="s">
        <v>2058</v>
      </c>
      <c r="E3461" t="str">
        <f t="shared" si="269"/>
        <v>Female</v>
      </c>
      <c r="F3461" t="s">
        <v>7797</v>
      </c>
      <c r="G3461" s="12">
        <v>35</v>
      </c>
      <c r="H3461" s="14">
        <v>44571</v>
      </c>
      <c r="I3461" s="24">
        <f t="shared" si="271"/>
        <v>44571</v>
      </c>
      <c r="J3461" s="14">
        <f t="shared" ref="J3461:J3466" si="272">MAX(P3461,R3461,T3461)</f>
        <v>44440</v>
      </c>
      <c r="K3461" s="14" t="str">
        <f>_xlfn.IFNA(VLOOKUP(D3461,code!F:G,1,FALSE),"")</f>
        <v/>
      </c>
      <c r="L3461" s="15">
        <v>2</v>
      </c>
      <c r="M3461" s="15" t="str">
        <f t="shared" si="270"/>
        <v>北京科兴中维_北京科兴中维_</v>
      </c>
      <c r="N3461" s="15" t="str">
        <f>VLOOKUP(M3461,code!A:B,2,FALSE)</f>
        <v>VV</v>
      </c>
      <c r="O3461" s="15" t="str">
        <f>VLOOKUP(M3461,code!A:C,3,FALSE)</f>
        <v>N</v>
      </c>
      <c r="P3461" s="16">
        <v>44419</v>
      </c>
      <c r="Q3461" s="15" t="s">
        <v>7815</v>
      </c>
      <c r="R3461" s="16">
        <v>44440</v>
      </c>
      <c r="S3461" s="15" t="s">
        <v>7815</v>
      </c>
      <c r="T3461" s="16"/>
      <c r="U3461" s="15"/>
    </row>
    <row r="3462" spans="1:21" x14ac:dyDescent="0.25">
      <c r="A3462" s="12">
        <v>2057</v>
      </c>
      <c r="B3462" t="s">
        <v>356</v>
      </c>
      <c r="C3462">
        <f>IFERROR(VLOOKUP(B3462,code!$F$1:$G$39,2,FALSE),"")</f>
        <v>20</v>
      </c>
      <c r="D3462" t="s">
        <v>2060</v>
      </c>
      <c r="E3462" t="str">
        <f t="shared" si="269"/>
        <v>Male</v>
      </c>
      <c r="F3462" t="s">
        <v>7798</v>
      </c>
      <c r="G3462" s="12">
        <v>19</v>
      </c>
      <c r="H3462" s="14">
        <v>44571</v>
      </c>
      <c r="I3462" s="24">
        <f t="shared" si="271"/>
        <v>44571</v>
      </c>
      <c r="J3462" s="14">
        <f t="shared" si="272"/>
        <v>44370</v>
      </c>
      <c r="K3462" s="14" t="str">
        <f>_xlfn.IFNA(VLOOKUP(D3462,code!F:G,1,FALSE),"")</f>
        <v/>
      </c>
      <c r="L3462" s="15">
        <v>2</v>
      </c>
      <c r="M3462" s="15" t="str">
        <f t="shared" si="270"/>
        <v>北京生物_北京生物_</v>
      </c>
      <c r="N3462" s="15" t="str">
        <f>VLOOKUP(M3462,code!A:B,2,FALSE)</f>
        <v>PP</v>
      </c>
      <c r="O3462" s="15" t="str">
        <f>VLOOKUP(M3462,code!A:C,3,FALSE)</f>
        <v>N</v>
      </c>
      <c r="P3462" s="16">
        <v>44307</v>
      </c>
      <c r="Q3462" s="15" t="s">
        <v>7816</v>
      </c>
      <c r="R3462" s="16">
        <v>44370</v>
      </c>
      <c r="S3462" s="15" t="s">
        <v>7816</v>
      </c>
      <c r="T3462" s="16"/>
      <c r="U3462" s="15"/>
    </row>
    <row r="3463" spans="1:21" x14ac:dyDescent="0.25">
      <c r="A3463" s="12">
        <v>2059</v>
      </c>
      <c r="B3463" t="s">
        <v>356</v>
      </c>
      <c r="C3463">
        <f>IFERROR(VLOOKUP(B3463,code!$F$1:$G$39,2,FALSE),"")</f>
        <v>20</v>
      </c>
      <c r="D3463" t="s">
        <v>2062</v>
      </c>
      <c r="E3463" t="str">
        <f t="shared" si="269"/>
        <v>Female</v>
      </c>
      <c r="F3463" t="s">
        <v>7797</v>
      </c>
      <c r="G3463" s="12">
        <v>20</v>
      </c>
      <c r="H3463" s="14">
        <v>44571</v>
      </c>
      <c r="I3463" s="24">
        <f t="shared" si="271"/>
        <v>44571</v>
      </c>
      <c r="J3463" s="14">
        <f t="shared" si="272"/>
        <v>44433</v>
      </c>
      <c r="K3463" s="14" t="str">
        <f>_xlfn.IFNA(VLOOKUP(D3463,code!F:G,1,FALSE),"")</f>
        <v/>
      </c>
      <c r="L3463" s="15">
        <v>2</v>
      </c>
      <c r="M3463" s="15" t="str">
        <f t="shared" si="270"/>
        <v>北京生物_北京科兴中维_</v>
      </c>
      <c r="N3463" s="15" t="str">
        <f>VLOOKUP(M3463,code!A:B,2,FALSE)</f>
        <v>PV</v>
      </c>
      <c r="O3463" s="15" t="str">
        <f>VLOOKUP(M3463,code!A:C,3,FALSE)</f>
        <v>Y</v>
      </c>
      <c r="P3463" s="16">
        <v>44356</v>
      </c>
      <c r="Q3463" s="15" t="s">
        <v>7816</v>
      </c>
      <c r="R3463" s="16">
        <v>44433</v>
      </c>
      <c r="S3463" s="15" t="s">
        <v>7815</v>
      </c>
      <c r="T3463" s="16"/>
      <c r="U3463" s="15"/>
    </row>
    <row r="3464" spans="1:21" x14ac:dyDescent="0.25">
      <c r="A3464" s="12">
        <v>896</v>
      </c>
      <c r="B3464" t="s">
        <v>1996</v>
      </c>
      <c r="C3464">
        <f>IFERROR(VLOOKUP(B3464,code!$F$1:$G$39,2,FALSE),"")</f>
        <v>11</v>
      </c>
      <c r="D3464" t="s">
        <v>932</v>
      </c>
      <c r="E3464" t="str">
        <f t="shared" si="269"/>
        <v>Female</v>
      </c>
      <c r="F3464" t="s">
        <v>7797</v>
      </c>
      <c r="G3464" s="12">
        <v>26</v>
      </c>
      <c r="H3464" s="14">
        <v>44576</v>
      </c>
      <c r="I3464" s="24">
        <f t="shared" si="271"/>
        <v>44576</v>
      </c>
      <c r="J3464" s="14">
        <f t="shared" si="272"/>
        <v>44467</v>
      </c>
      <c r="K3464" s="14" t="str">
        <f>_xlfn.IFNA(VLOOKUP(D3464,code!F:G,1,FALSE),"")</f>
        <v/>
      </c>
      <c r="L3464" s="15">
        <v>2</v>
      </c>
      <c r="M3464" s="15" t="str">
        <f t="shared" si="270"/>
        <v>北京科兴中维_兰州生物_</v>
      </c>
      <c r="N3464" s="15" t="str">
        <f>VLOOKUP(M3464,code!A:B,2,FALSE)</f>
        <v>VP</v>
      </c>
      <c r="O3464" s="15" t="str">
        <f>VLOOKUP(M3464,code!A:C,3,FALSE)</f>
        <v>Y</v>
      </c>
      <c r="P3464" s="16">
        <v>44446</v>
      </c>
      <c r="Q3464" s="15" t="s">
        <v>7815</v>
      </c>
      <c r="R3464" s="16">
        <v>44467</v>
      </c>
      <c r="S3464" s="15" t="s">
        <v>7817</v>
      </c>
      <c r="T3464" s="16"/>
      <c r="U3464" s="15"/>
    </row>
    <row r="3465" spans="1:21" x14ac:dyDescent="0.25">
      <c r="A3465" s="12">
        <v>2062</v>
      </c>
      <c r="B3465" t="s">
        <v>356</v>
      </c>
      <c r="C3465">
        <f>IFERROR(VLOOKUP(B3465,code!$F$1:$G$39,2,FALSE),"")</f>
        <v>20</v>
      </c>
      <c r="D3465" t="s">
        <v>2065</v>
      </c>
      <c r="E3465" t="str">
        <f t="shared" si="269"/>
        <v>Female</v>
      </c>
      <c r="F3465" t="s">
        <v>7797</v>
      </c>
      <c r="G3465" s="12">
        <v>24</v>
      </c>
      <c r="H3465" s="14">
        <v>44571</v>
      </c>
      <c r="I3465" s="24">
        <f t="shared" si="271"/>
        <v>44571</v>
      </c>
      <c r="J3465" s="14">
        <f t="shared" si="272"/>
        <v>44406</v>
      </c>
      <c r="K3465" s="14" t="str">
        <f>_xlfn.IFNA(VLOOKUP(D3465,code!F:G,1,FALSE),"")</f>
        <v/>
      </c>
      <c r="L3465" s="15">
        <v>2</v>
      </c>
      <c r="M3465" s="15" t="str">
        <f t="shared" si="270"/>
        <v>北京生物_北京科兴中维_</v>
      </c>
      <c r="N3465" s="15" t="str">
        <f>VLOOKUP(M3465,code!A:B,2,FALSE)</f>
        <v>PV</v>
      </c>
      <c r="O3465" s="15" t="str">
        <f>VLOOKUP(M3465,code!A:C,3,FALSE)</f>
        <v>Y</v>
      </c>
      <c r="P3465" s="16">
        <v>44354</v>
      </c>
      <c r="Q3465" s="15" t="s">
        <v>7816</v>
      </c>
      <c r="R3465" s="16">
        <v>44406</v>
      </c>
      <c r="S3465" s="15" t="s">
        <v>7815</v>
      </c>
      <c r="T3465" s="16"/>
      <c r="U3465" s="15"/>
    </row>
    <row r="3466" spans="1:21" x14ac:dyDescent="0.25">
      <c r="A3466" s="12">
        <v>2066</v>
      </c>
      <c r="B3466" t="s">
        <v>356</v>
      </c>
      <c r="C3466">
        <f>IFERROR(VLOOKUP(B3466,code!$F$1:$G$39,2,FALSE),"")</f>
        <v>20</v>
      </c>
      <c r="D3466" t="s">
        <v>2069</v>
      </c>
      <c r="E3466" t="str">
        <f t="shared" si="269"/>
        <v>Male</v>
      </c>
      <c r="F3466" t="s">
        <v>7798</v>
      </c>
      <c r="G3466" s="12">
        <v>22</v>
      </c>
      <c r="H3466" s="14">
        <v>44571</v>
      </c>
      <c r="I3466" s="24">
        <f t="shared" si="271"/>
        <v>44571</v>
      </c>
      <c r="J3466" s="14">
        <f t="shared" si="272"/>
        <v>44441</v>
      </c>
      <c r="K3466" s="14" t="str">
        <f>_xlfn.IFNA(VLOOKUP(D3466,code!F:G,1,FALSE),"")</f>
        <v/>
      </c>
      <c r="L3466" s="15">
        <v>2</v>
      </c>
      <c r="M3466" s="15" t="str">
        <f t="shared" si="270"/>
        <v>兰州生物_成都生物_</v>
      </c>
      <c r="N3466" s="15" t="str">
        <f>VLOOKUP(M3466,code!A:B,2,FALSE)</f>
        <v>PP</v>
      </c>
      <c r="O3466" s="15" t="str">
        <f>VLOOKUP(M3466,code!A:C,3,FALSE)</f>
        <v>N</v>
      </c>
      <c r="P3466" s="16">
        <v>44398</v>
      </c>
      <c r="Q3466" s="15" t="s">
        <v>7817</v>
      </c>
      <c r="R3466" s="16">
        <v>44441</v>
      </c>
      <c r="S3466" s="15" t="s">
        <v>7819</v>
      </c>
      <c r="T3466" s="16"/>
      <c r="U3466" s="15"/>
    </row>
    <row r="3467" spans="1:21" x14ac:dyDescent="0.25">
      <c r="A3467" s="12">
        <v>2067</v>
      </c>
      <c r="B3467" t="s">
        <v>356</v>
      </c>
      <c r="C3467">
        <f>IFERROR(VLOOKUP(B3467,code!$F$1:$G$39,2,FALSE),"")</f>
        <v>20</v>
      </c>
      <c r="D3467" t="s">
        <v>2070</v>
      </c>
      <c r="E3467" t="str">
        <f t="shared" si="269"/>
        <v>Male</v>
      </c>
      <c r="F3467" t="s">
        <v>7798</v>
      </c>
      <c r="G3467" s="12">
        <v>23</v>
      </c>
      <c r="H3467" s="14">
        <v>44571</v>
      </c>
      <c r="I3467" s="24">
        <f t="shared" si="271"/>
        <v>44571</v>
      </c>
      <c r="J3467" s="14"/>
      <c r="K3467" s="14" t="str">
        <f>_xlfn.IFNA(VLOOKUP(D3467,code!F:G,1,FALSE),"")</f>
        <v/>
      </c>
      <c r="L3467" s="15">
        <v>0</v>
      </c>
      <c r="M3467" s="15" t="str">
        <f t="shared" si="270"/>
        <v>__</v>
      </c>
      <c r="N3467" s="15"/>
      <c r="O3467" s="15">
        <f>VLOOKUP(M3467,code!A:C,3,FALSE)</f>
        <v>0</v>
      </c>
      <c r="P3467" s="16"/>
      <c r="Q3467" s="15"/>
      <c r="R3467" s="16"/>
      <c r="S3467" s="15"/>
      <c r="T3467" s="16"/>
      <c r="U3467" s="15"/>
    </row>
    <row r="3468" spans="1:21" x14ac:dyDescent="0.25">
      <c r="A3468" s="12">
        <v>2068</v>
      </c>
      <c r="B3468" t="s">
        <v>356</v>
      </c>
      <c r="C3468">
        <f>IFERROR(VLOOKUP(B3468,code!$F$1:$G$39,2,FALSE),"")</f>
        <v>20</v>
      </c>
      <c r="D3468" t="s">
        <v>2071</v>
      </c>
      <c r="E3468" t="str">
        <f t="shared" si="269"/>
        <v>Female</v>
      </c>
      <c r="F3468" t="s">
        <v>7797</v>
      </c>
      <c r="G3468" s="12">
        <v>21</v>
      </c>
      <c r="H3468" s="14">
        <v>44571</v>
      </c>
      <c r="I3468" s="24">
        <f t="shared" si="271"/>
        <v>44571</v>
      </c>
      <c r="J3468" s="14"/>
      <c r="K3468" s="14" t="str">
        <f>_xlfn.IFNA(VLOOKUP(D3468,code!F:G,1,FALSE),"")</f>
        <v/>
      </c>
      <c r="L3468" s="15">
        <v>0</v>
      </c>
      <c r="M3468" s="15" t="str">
        <f t="shared" si="270"/>
        <v>__</v>
      </c>
      <c r="N3468" s="15"/>
      <c r="O3468" s="15">
        <f>VLOOKUP(M3468,code!A:C,3,FALSE)</f>
        <v>0</v>
      </c>
      <c r="P3468" s="16"/>
      <c r="Q3468" s="15"/>
      <c r="R3468" s="16"/>
      <c r="S3468" s="15"/>
      <c r="T3468" s="16"/>
      <c r="U3468" s="15"/>
    </row>
    <row r="3469" spans="1:21" x14ac:dyDescent="0.25">
      <c r="A3469" s="12">
        <v>2069</v>
      </c>
      <c r="B3469" t="s">
        <v>356</v>
      </c>
      <c r="C3469">
        <f>IFERROR(VLOOKUP(B3469,code!$F$1:$G$39,2,FALSE),"")</f>
        <v>20</v>
      </c>
      <c r="D3469" t="s">
        <v>2072</v>
      </c>
      <c r="E3469" t="str">
        <f t="shared" si="269"/>
        <v>Male</v>
      </c>
      <c r="F3469" t="s">
        <v>7798</v>
      </c>
      <c r="G3469" s="12">
        <v>28</v>
      </c>
      <c r="H3469" s="14">
        <v>44571</v>
      </c>
      <c r="I3469" s="24">
        <f t="shared" si="271"/>
        <v>44571</v>
      </c>
      <c r="J3469" s="14">
        <f>MAX(P3469,R3469,T3469)</f>
        <v>44391</v>
      </c>
      <c r="K3469" s="14" t="str">
        <f>_xlfn.IFNA(VLOOKUP(D3469,code!F:G,1,FALSE),"")</f>
        <v/>
      </c>
      <c r="L3469" s="15">
        <v>2</v>
      </c>
      <c r="M3469" s="15" t="str">
        <f t="shared" si="270"/>
        <v>北京生物_兰州生物_</v>
      </c>
      <c r="N3469" s="15" t="str">
        <f>VLOOKUP(M3469,code!A:B,2,FALSE)</f>
        <v>PP</v>
      </c>
      <c r="O3469" s="15" t="str">
        <f>VLOOKUP(M3469,code!A:C,3,FALSE)</f>
        <v>N</v>
      </c>
      <c r="P3469" s="16">
        <v>44353</v>
      </c>
      <c r="Q3469" s="15" t="s">
        <v>7816</v>
      </c>
      <c r="R3469" s="16">
        <v>44391</v>
      </c>
      <c r="S3469" s="15" t="s">
        <v>7817</v>
      </c>
      <c r="T3469" s="16"/>
      <c r="U3469" s="15"/>
    </row>
    <row r="3470" spans="1:21" x14ac:dyDescent="0.25">
      <c r="A3470" s="12">
        <v>2075</v>
      </c>
      <c r="B3470" t="s">
        <v>356</v>
      </c>
      <c r="C3470">
        <f>IFERROR(VLOOKUP(B3470,code!$F$1:$G$39,2,FALSE),"")</f>
        <v>20</v>
      </c>
      <c r="D3470" t="s">
        <v>2078</v>
      </c>
      <c r="E3470" t="str">
        <f t="shared" si="269"/>
        <v>Male</v>
      </c>
      <c r="F3470" t="s">
        <v>7798</v>
      </c>
      <c r="G3470" s="12">
        <v>48</v>
      </c>
      <c r="H3470" s="14">
        <v>44571</v>
      </c>
      <c r="I3470" s="24">
        <f t="shared" si="271"/>
        <v>44571</v>
      </c>
      <c r="J3470" s="14"/>
      <c r="K3470" s="14" t="str">
        <f>_xlfn.IFNA(VLOOKUP(D3470,code!F:G,1,FALSE),"")</f>
        <v/>
      </c>
      <c r="L3470" s="15">
        <v>0</v>
      </c>
      <c r="M3470" s="15" t="str">
        <f t="shared" si="270"/>
        <v>__</v>
      </c>
      <c r="N3470" s="15"/>
      <c r="O3470" s="15">
        <f>VLOOKUP(M3470,code!A:C,3,FALSE)</f>
        <v>0</v>
      </c>
      <c r="P3470" s="16"/>
      <c r="Q3470" s="15"/>
      <c r="R3470" s="16"/>
      <c r="S3470" s="15"/>
      <c r="T3470" s="16"/>
      <c r="U3470" s="15"/>
    </row>
    <row r="3471" spans="1:21" x14ac:dyDescent="0.25">
      <c r="A3471" s="12">
        <v>2076</v>
      </c>
      <c r="B3471" t="s">
        <v>356</v>
      </c>
      <c r="C3471">
        <f>IFERROR(VLOOKUP(B3471,code!$F$1:$G$39,2,FALSE),"")</f>
        <v>20</v>
      </c>
      <c r="D3471" t="s">
        <v>2079</v>
      </c>
      <c r="E3471" t="str">
        <f t="shared" si="269"/>
        <v>Male</v>
      </c>
      <c r="F3471" t="s">
        <v>7798</v>
      </c>
      <c r="G3471" s="12">
        <v>24</v>
      </c>
      <c r="H3471" s="14">
        <v>44571</v>
      </c>
      <c r="I3471" s="24">
        <f t="shared" si="271"/>
        <v>44571</v>
      </c>
      <c r="J3471" s="14"/>
      <c r="K3471" s="14" t="str">
        <f>_xlfn.IFNA(VLOOKUP(D3471,code!F:G,1,FALSE),"")</f>
        <v/>
      </c>
      <c r="L3471" s="15">
        <v>0</v>
      </c>
      <c r="M3471" s="15" t="str">
        <f t="shared" si="270"/>
        <v>__</v>
      </c>
      <c r="N3471" s="15"/>
      <c r="O3471" s="15">
        <f>VLOOKUP(M3471,code!A:C,3,FALSE)</f>
        <v>0</v>
      </c>
      <c r="P3471" s="16"/>
      <c r="Q3471" s="15"/>
      <c r="R3471" s="16"/>
      <c r="S3471" s="15"/>
      <c r="T3471" s="16"/>
      <c r="U3471" s="15"/>
    </row>
    <row r="3472" spans="1:21" x14ac:dyDescent="0.25">
      <c r="A3472" s="12">
        <v>2077</v>
      </c>
      <c r="B3472" t="s">
        <v>356</v>
      </c>
      <c r="C3472">
        <f>IFERROR(VLOOKUP(B3472,code!$F$1:$G$39,2,FALSE),"")</f>
        <v>20</v>
      </c>
      <c r="D3472" t="s">
        <v>2080</v>
      </c>
      <c r="E3472" t="str">
        <f t="shared" si="269"/>
        <v>Male</v>
      </c>
      <c r="F3472" t="s">
        <v>7798</v>
      </c>
      <c r="G3472" s="12">
        <v>28</v>
      </c>
      <c r="H3472" s="14">
        <v>44571</v>
      </c>
      <c r="I3472" s="24">
        <f t="shared" si="271"/>
        <v>44571</v>
      </c>
      <c r="J3472" s="14">
        <f>MAX(P3472,R3472,T3472)</f>
        <v>44382</v>
      </c>
      <c r="K3472" s="14" t="str">
        <f>_xlfn.IFNA(VLOOKUP(D3472,code!F:G,1,FALSE),"")</f>
        <v/>
      </c>
      <c r="L3472" s="15">
        <v>2</v>
      </c>
      <c r="M3472" s="15" t="str">
        <f t="shared" si="270"/>
        <v>北京生物_北京生物_</v>
      </c>
      <c r="N3472" s="15" t="str">
        <f>VLOOKUP(M3472,code!A:B,2,FALSE)</f>
        <v>PP</v>
      </c>
      <c r="O3472" s="15" t="str">
        <f>VLOOKUP(M3472,code!A:C,3,FALSE)</f>
        <v>N</v>
      </c>
      <c r="P3472" s="16">
        <v>44354</v>
      </c>
      <c r="Q3472" s="15" t="s">
        <v>7816</v>
      </c>
      <c r="R3472" s="16">
        <v>44382</v>
      </c>
      <c r="S3472" s="15" t="s">
        <v>7816</v>
      </c>
      <c r="T3472" s="16"/>
      <c r="U3472" s="15"/>
    </row>
    <row r="3473" spans="1:21" x14ac:dyDescent="0.25">
      <c r="A3473" s="12">
        <v>2091</v>
      </c>
      <c r="B3473" t="s">
        <v>356</v>
      </c>
      <c r="C3473">
        <f>IFERROR(VLOOKUP(B3473,code!$F$1:$G$39,2,FALSE),"")</f>
        <v>20</v>
      </c>
      <c r="D3473" t="s">
        <v>2094</v>
      </c>
      <c r="E3473" t="str">
        <f t="shared" si="269"/>
        <v>Female</v>
      </c>
      <c r="F3473" t="s">
        <v>7797</v>
      </c>
      <c r="G3473" s="12">
        <v>36</v>
      </c>
      <c r="H3473" s="14">
        <v>44574</v>
      </c>
      <c r="I3473" s="24">
        <f t="shared" si="271"/>
        <v>44574</v>
      </c>
      <c r="J3473" s="14">
        <f>MAX(P3473,R3473,T3473)</f>
        <v>44360</v>
      </c>
      <c r="K3473" s="14" t="str">
        <f>_xlfn.IFNA(VLOOKUP(D3473,code!F:G,1,FALSE),"")</f>
        <v/>
      </c>
      <c r="L3473" s="15">
        <v>2</v>
      </c>
      <c r="M3473" s="15" t="str">
        <f t="shared" si="270"/>
        <v>_北京科兴中维_</v>
      </c>
      <c r="N3473" s="15" t="str">
        <f>VLOOKUP(M3473,code!A:B,2,FALSE)</f>
        <v>_V_</v>
      </c>
      <c r="O3473" s="15" t="str">
        <f>VLOOKUP(M3473,code!A:C,3,FALSE)</f>
        <v>N</v>
      </c>
      <c r="P3473" s="16"/>
      <c r="Q3473" s="15"/>
      <c r="R3473" s="16">
        <v>44360</v>
      </c>
      <c r="S3473" s="15" t="s">
        <v>7815</v>
      </c>
      <c r="T3473" s="16"/>
      <c r="U3473" s="15"/>
    </row>
    <row r="3474" spans="1:21" x14ac:dyDescent="0.25">
      <c r="A3474" s="12">
        <v>898</v>
      </c>
      <c r="B3474" t="s">
        <v>1996</v>
      </c>
      <c r="C3474">
        <f>IFERROR(VLOOKUP(B3474,code!$F$1:$G$39,2,FALSE),"")</f>
        <v>11</v>
      </c>
      <c r="D3474" t="s">
        <v>934</v>
      </c>
      <c r="E3474" t="str">
        <f t="shared" si="269"/>
        <v>Male</v>
      </c>
      <c r="F3474" t="s">
        <v>7798</v>
      </c>
      <c r="G3474" s="12">
        <v>54</v>
      </c>
      <c r="H3474" s="14">
        <v>44576</v>
      </c>
      <c r="I3474" s="24">
        <f t="shared" si="271"/>
        <v>44576</v>
      </c>
      <c r="J3474" s="14">
        <f>MAX(P3474,R3474,T3474)</f>
        <v>44446</v>
      </c>
      <c r="K3474" s="14" t="str">
        <f>_xlfn.IFNA(VLOOKUP(D3474,code!F:G,1,FALSE),"")</f>
        <v/>
      </c>
      <c r="L3474" s="15">
        <v>2</v>
      </c>
      <c r="M3474" s="15" t="str">
        <f t="shared" si="270"/>
        <v>北京科兴中维_兰州生物_</v>
      </c>
      <c r="N3474" s="15" t="str">
        <f>VLOOKUP(M3474,code!A:B,2,FALSE)</f>
        <v>VP</v>
      </c>
      <c r="O3474" s="15" t="str">
        <f>VLOOKUP(M3474,code!A:C,3,FALSE)</f>
        <v>Y</v>
      </c>
      <c r="P3474" s="16">
        <v>44302</v>
      </c>
      <c r="Q3474" s="15" t="s">
        <v>7815</v>
      </c>
      <c r="R3474" s="16">
        <v>44446</v>
      </c>
      <c r="S3474" s="15" t="s">
        <v>7817</v>
      </c>
      <c r="T3474" s="16"/>
      <c r="U3474" s="15"/>
    </row>
    <row r="3475" spans="1:21" x14ac:dyDescent="0.25">
      <c r="A3475" s="12">
        <v>2283</v>
      </c>
      <c r="B3475" t="s">
        <v>524</v>
      </c>
      <c r="C3475">
        <f>IFERROR(VLOOKUP(B3475,code!$F$1:$G$39,2,FALSE),"")</f>
        <v>22</v>
      </c>
      <c r="D3475" t="s">
        <v>2282</v>
      </c>
      <c r="E3475" t="str">
        <f t="shared" si="269"/>
        <v>Male</v>
      </c>
      <c r="F3475" t="s">
        <v>7798</v>
      </c>
      <c r="G3475" s="12">
        <v>57</v>
      </c>
      <c r="H3475" s="14" t="s">
        <v>7823</v>
      </c>
      <c r="I3475" s="24">
        <f t="shared" si="271"/>
        <v>44576</v>
      </c>
      <c r="J3475" s="14">
        <f>MAX(P3475,R3475,T3475)</f>
        <v>44344</v>
      </c>
      <c r="K3475" s="14" t="str">
        <f>_xlfn.IFNA(VLOOKUP(D3475,code!F:G,1,FALSE),"")</f>
        <v/>
      </c>
      <c r="L3475" s="15">
        <v>2</v>
      </c>
      <c r="M3475" s="15" t="str">
        <f t="shared" si="270"/>
        <v>北京生物_北京科兴中维_</v>
      </c>
      <c r="N3475" s="15" t="str">
        <f>VLOOKUP(M3475,code!A:B,2,FALSE)</f>
        <v>PV</v>
      </c>
      <c r="O3475" s="15" t="str">
        <f>VLOOKUP(M3475,code!A:C,3,FALSE)</f>
        <v>Y</v>
      </c>
      <c r="P3475" s="16">
        <v>44295</v>
      </c>
      <c r="Q3475" s="15" t="s">
        <v>7816</v>
      </c>
      <c r="R3475" s="16">
        <v>44344</v>
      </c>
      <c r="S3475" s="15" t="s">
        <v>7815</v>
      </c>
      <c r="T3475" s="16"/>
      <c r="U3475" s="15"/>
    </row>
    <row r="3476" spans="1:21" x14ac:dyDescent="0.25">
      <c r="A3476" s="12">
        <v>2284</v>
      </c>
      <c r="B3476" t="s">
        <v>524</v>
      </c>
      <c r="C3476">
        <f>IFERROR(VLOOKUP(B3476,code!$F$1:$G$39,2,FALSE),"")</f>
        <v>22</v>
      </c>
      <c r="D3476" t="s">
        <v>2283</v>
      </c>
      <c r="E3476" t="str">
        <f t="shared" si="269"/>
        <v>Male</v>
      </c>
      <c r="F3476" t="s">
        <v>7798</v>
      </c>
      <c r="G3476" s="12">
        <v>45</v>
      </c>
      <c r="H3476" s="14" t="s">
        <v>7823</v>
      </c>
      <c r="I3476" s="24">
        <f t="shared" si="271"/>
        <v>44576</v>
      </c>
      <c r="J3476" s="14"/>
      <c r="K3476" s="14" t="str">
        <f>_xlfn.IFNA(VLOOKUP(D3476,code!F:G,1,FALSE),"")</f>
        <v/>
      </c>
      <c r="L3476" s="15">
        <v>0</v>
      </c>
      <c r="M3476" s="15" t="str">
        <f t="shared" si="270"/>
        <v>__</v>
      </c>
      <c r="N3476" s="15"/>
      <c r="O3476" s="15">
        <f>VLOOKUP(M3476,code!A:C,3,FALSE)</f>
        <v>0</v>
      </c>
      <c r="P3476" s="16"/>
      <c r="Q3476" s="15"/>
      <c r="R3476" s="16"/>
      <c r="S3476" s="15"/>
      <c r="T3476" s="16"/>
      <c r="U3476" s="15"/>
    </row>
    <row r="3477" spans="1:21" x14ac:dyDescent="0.25">
      <c r="A3477" s="12">
        <v>2488</v>
      </c>
      <c r="B3477" t="s">
        <v>7789</v>
      </c>
      <c r="C3477">
        <f>IFERROR(VLOOKUP(B3477,code!$F$1:$G$39,2,FALSE),"")</f>
        <v>25</v>
      </c>
      <c r="D3477" t="s">
        <v>2477</v>
      </c>
      <c r="E3477" t="str">
        <f t="shared" si="269"/>
        <v>Female</v>
      </c>
      <c r="F3477" t="s">
        <v>7797</v>
      </c>
      <c r="G3477" s="12">
        <v>29</v>
      </c>
      <c r="H3477" s="14" t="s">
        <v>7824</v>
      </c>
      <c r="I3477" s="24">
        <f t="shared" si="271"/>
        <v>44575</v>
      </c>
      <c r="J3477" s="14">
        <f>MAX(P3477,R3477,T3477)</f>
        <v>44469</v>
      </c>
      <c r="K3477" s="14" t="str">
        <f>_xlfn.IFNA(VLOOKUP(D3477,code!F:G,1,FALSE),"")</f>
        <v/>
      </c>
      <c r="L3477" s="15">
        <v>2</v>
      </c>
      <c r="M3477" s="15" t="str">
        <f t="shared" si="270"/>
        <v>北京科兴中维_北京科兴_</v>
      </c>
      <c r="N3477" s="15" t="str">
        <f>VLOOKUP(M3477,code!A:B,2,FALSE)</f>
        <v>VV</v>
      </c>
      <c r="O3477" s="15" t="str">
        <f>VLOOKUP(M3477,code!A:C,3,FALSE)</f>
        <v>N</v>
      </c>
      <c r="P3477" s="16">
        <v>44406</v>
      </c>
      <c r="Q3477" s="15" t="s">
        <v>7815</v>
      </c>
      <c r="R3477" s="16">
        <v>44469</v>
      </c>
      <c r="S3477" s="15" t="s">
        <v>7839</v>
      </c>
      <c r="T3477" s="16"/>
      <c r="U3477" s="15"/>
    </row>
    <row r="3478" spans="1:21" x14ac:dyDescent="0.25">
      <c r="A3478" s="12">
        <v>2490</v>
      </c>
      <c r="B3478" t="s">
        <v>7789</v>
      </c>
      <c r="C3478">
        <f>IFERROR(VLOOKUP(B3478,code!$F$1:$G$39,2,FALSE),"")</f>
        <v>25</v>
      </c>
      <c r="D3478" t="s">
        <v>2479</v>
      </c>
      <c r="E3478" t="str">
        <f t="shared" si="269"/>
        <v>Female</v>
      </c>
      <c r="F3478" t="s">
        <v>7797</v>
      </c>
      <c r="G3478" s="12">
        <v>11</v>
      </c>
      <c r="H3478" s="14" t="s">
        <v>7824</v>
      </c>
      <c r="I3478" s="24">
        <f t="shared" si="271"/>
        <v>44575</v>
      </c>
      <c r="J3478" s="14">
        <f>MAX(P3478,R3478,T3478)</f>
        <v>44547</v>
      </c>
      <c r="K3478" s="14" t="str">
        <f>_xlfn.IFNA(VLOOKUP(D3478,code!F:G,1,FALSE),"")</f>
        <v/>
      </c>
      <c r="L3478" s="15">
        <v>2</v>
      </c>
      <c r="M3478" s="15" t="str">
        <f t="shared" si="270"/>
        <v>成都生物_兰州生物_</v>
      </c>
      <c r="N3478" s="15" t="str">
        <f>VLOOKUP(M3478,code!A:B,2,FALSE)</f>
        <v>PP</v>
      </c>
      <c r="O3478" s="15" t="str">
        <f>VLOOKUP(M3478,code!A:C,3,FALSE)</f>
        <v>N</v>
      </c>
      <c r="P3478" s="16">
        <v>44510</v>
      </c>
      <c r="Q3478" s="15" t="s">
        <v>7819</v>
      </c>
      <c r="R3478" s="16">
        <v>44547</v>
      </c>
      <c r="S3478" s="15" t="s">
        <v>7817</v>
      </c>
      <c r="T3478" s="16"/>
      <c r="U3478" s="15"/>
    </row>
    <row r="3479" spans="1:21" x14ac:dyDescent="0.25">
      <c r="A3479" s="12">
        <v>2522</v>
      </c>
      <c r="B3479" t="s">
        <v>7789</v>
      </c>
      <c r="C3479">
        <f>IFERROR(VLOOKUP(B3479,code!$F$1:$G$39,2,FALSE),"")</f>
        <v>25</v>
      </c>
      <c r="D3479" t="s">
        <v>2509</v>
      </c>
      <c r="E3479" t="str">
        <f t="shared" si="269"/>
        <v>Male</v>
      </c>
      <c r="F3479" t="s">
        <v>7798</v>
      </c>
      <c r="G3479" s="12">
        <v>26</v>
      </c>
      <c r="H3479" s="14" t="s">
        <v>7828</v>
      </c>
      <c r="I3479" s="24">
        <f t="shared" si="271"/>
        <v>44578</v>
      </c>
      <c r="J3479" s="14">
        <f>MAX(P3479,R3479,T3479)</f>
        <v>44358</v>
      </c>
      <c r="K3479" s="14" t="str">
        <f>_xlfn.IFNA(VLOOKUP(D3479,code!F:G,1,FALSE),"")</f>
        <v/>
      </c>
      <c r="L3479" s="15">
        <v>1</v>
      </c>
      <c r="M3479" s="15" t="str">
        <f t="shared" si="270"/>
        <v>康希诺生物__</v>
      </c>
      <c r="N3479" s="15" t="str">
        <f>VLOOKUP(M3479,code!A:B,2,FALSE)</f>
        <v>A</v>
      </c>
      <c r="O3479" s="15" t="str">
        <f>VLOOKUP(M3479,code!A:C,3,FALSE)</f>
        <v>N</v>
      </c>
      <c r="P3479" s="16">
        <v>44358</v>
      </c>
      <c r="Q3479" s="15" t="s">
        <v>7854</v>
      </c>
      <c r="R3479" s="16"/>
      <c r="S3479" s="15"/>
      <c r="T3479" s="16"/>
      <c r="U3479" s="15"/>
    </row>
    <row r="3480" spans="1:21" x14ac:dyDescent="0.25">
      <c r="A3480" s="12">
        <v>2524</v>
      </c>
      <c r="B3480" t="s">
        <v>7789</v>
      </c>
      <c r="C3480">
        <f>IFERROR(VLOOKUP(B3480,code!$F$1:$G$39,2,FALSE),"")</f>
        <v>25</v>
      </c>
      <c r="D3480" t="s">
        <v>2511</v>
      </c>
      <c r="E3480" t="str">
        <f t="shared" si="269"/>
        <v>Male</v>
      </c>
      <c r="F3480" t="s">
        <v>7798</v>
      </c>
      <c r="G3480" s="12">
        <v>25</v>
      </c>
      <c r="H3480" s="14" t="s">
        <v>7828</v>
      </c>
      <c r="I3480" s="24">
        <f t="shared" si="271"/>
        <v>44578</v>
      </c>
      <c r="J3480" s="14">
        <f>MAX(P3480,R3480,T3480)</f>
        <v>44376</v>
      </c>
      <c r="K3480" s="14" t="str">
        <f>_xlfn.IFNA(VLOOKUP(D3480,code!F:G,1,FALSE),"")</f>
        <v/>
      </c>
      <c r="L3480" s="15">
        <v>2</v>
      </c>
      <c r="M3480" s="15" t="str">
        <f t="shared" si="270"/>
        <v>成都生物_北京科兴中维_</v>
      </c>
      <c r="N3480" s="15" t="str">
        <f>VLOOKUP(M3480,code!A:B,2,FALSE)</f>
        <v>PV</v>
      </c>
      <c r="O3480" s="15" t="str">
        <f>VLOOKUP(M3480,code!A:C,3,FALSE)</f>
        <v>Y</v>
      </c>
      <c r="P3480" s="16">
        <v>44353</v>
      </c>
      <c r="Q3480" s="15" t="s">
        <v>7819</v>
      </c>
      <c r="R3480" s="16">
        <v>44376</v>
      </c>
      <c r="S3480" s="15" t="s">
        <v>7815</v>
      </c>
      <c r="T3480" s="16"/>
      <c r="U3480" s="15"/>
    </row>
    <row r="3481" spans="1:21" x14ac:dyDescent="0.25">
      <c r="A3481" s="12">
        <v>2547</v>
      </c>
      <c r="B3481" t="s">
        <v>7789</v>
      </c>
      <c r="C3481">
        <f>IFERROR(VLOOKUP(B3481,code!$F$1:$G$39,2,FALSE),"")</f>
        <v>25</v>
      </c>
      <c r="D3481" t="s">
        <v>2534</v>
      </c>
      <c r="E3481" t="str">
        <f t="shared" si="269"/>
        <v>Female</v>
      </c>
      <c r="F3481" t="s">
        <v>7797</v>
      </c>
      <c r="G3481" s="12">
        <v>66</v>
      </c>
      <c r="H3481" s="14" t="s">
        <v>7818</v>
      </c>
      <c r="I3481" s="24">
        <f t="shared" si="271"/>
        <v>44577</v>
      </c>
      <c r="J3481" s="14">
        <f>MAX(P3481,R3481,T3481)</f>
        <v>44475</v>
      </c>
      <c r="K3481" s="14" t="str">
        <f>_xlfn.IFNA(VLOOKUP(D3481,code!F:G,1,FALSE),"")</f>
        <v/>
      </c>
      <c r="L3481" s="15">
        <v>2</v>
      </c>
      <c r="M3481" s="15" t="str">
        <f t="shared" si="270"/>
        <v>北京科兴中维_北京科兴_</v>
      </c>
      <c r="N3481" s="15" t="str">
        <f>VLOOKUP(M3481,code!A:B,2,FALSE)</f>
        <v>VV</v>
      </c>
      <c r="O3481" s="15" t="str">
        <f>VLOOKUP(M3481,code!A:C,3,FALSE)</f>
        <v>N</v>
      </c>
      <c r="P3481" s="16">
        <v>44436</v>
      </c>
      <c r="Q3481" s="15" t="s">
        <v>7815</v>
      </c>
      <c r="R3481" s="16">
        <v>44475</v>
      </c>
      <c r="S3481" s="15" t="s">
        <v>7839</v>
      </c>
      <c r="T3481" s="16"/>
      <c r="U3481" s="15"/>
    </row>
    <row r="3482" spans="1:21" x14ac:dyDescent="0.25">
      <c r="A3482" s="12">
        <v>2579</v>
      </c>
      <c r="B3482" t="s">
        <v>7789</v>
      </c>
      <c r="C3482">
        <f>IFERROR(VLOOKUP(B3482,code!$F$1:$G$39,2,FALSE),"")</f>
        <v>25</v>
      </c>
      <c r="D3482" t="s">
        <v>2566</v>
      </c>
      <c r="E3482" t="str">
        <f t="shared" si="269"/>
        <v>Male</v>
      </c>
      <c r="F3482" t="s">
        <v>7798</v>
      </c>
      <c r="G3482" s="12">
        <v>54</v>
      </c>
      <c r="H3482" s="14" t="s">
        <v>7828</v>
      </c>
      <c r="I3482" s="24">
        <f t="shared" si="271"/>
        <v>44578</v>
      </c>
      <c r="J3482" s="14"/>
      <c r="K3482" s="14" t="str">
        <f>_xlfn.IFNA(VLOOKUP(D3482,code!F:G,1,FALSE),"")</f>
        <v/>
      </c>
      <c r="L3482" s="15">
        <v>0</v>
      </c>
      <c r="M3482" s="15" t="str">
        <f t="shared" si="270"/>
        <v>__</v>
      </c>
      <c r="N3482" s="15"/>
      <c r="O3482" s="15">
        <f>VLOOKUP(M3482,code!A:C,3,FALSE)</f>
        <v>0</v>
      </c>
      <c r="P3482" s="16"/>
      <c r="Q3482" s="15"/>
      <c r="R3482" s="16"/>
      <c r="S3482" s="15"/>
      <c r="T3482" s="16"/>
      <c r="U3482" s="15"/>
    </row>
    <row r="3483" spans="1:21" x14ac:dyDescent="0.25">
      <c r="A3483" s="12">
        <v>2604</v>
      </c>
      <c r="B3483" t="s">
        <v>428</v>
      </c>
      <c r="C3483">
        <f>IFERROR(VLOOKUP(B3483,code!$F$1:$G$39,2,FALSE),"")</f>
        <v>26</v>
      </c>
      <c r="D3483" t="s">
        <v>2591</v>
      </c>
      <c r="E3483" t="str">
        <f t="shared" si="269"/>
        <v>Male</v>
      </c>
      <c r="F3483" t="s">
        <v>7798</v>
      </c>
      <c r="G3483" s="12">
        <v>19</v>
      </c>
      <c r="H3483" s="14" t="s">
        <v>7845</v>
      </c>
      <c r="I3483" s="24">
        <f t="shared" si="271"/>
        <v>44570</v>
      </c>
      <c r="J3483" s="14">
        <f>MAX(P3483,R3483,T3483)</f>
        <v>44435</v>
      </c>
      <c r="K3483" s="14" t="str">
        <f>_xlfn.IFNA(VLOOKUP(D3483,code!F:G,1,FALSE),"")</f>
        <v/>
      </c>
      <c r="L3483" s="15">
        <v>2</v>
      </c>
      <c r="M3483" s="15" t="str">
        <f t="shared" si="270"/>
        <v>北京科兴中维_北京科兴中维_</v>
      </c>
      <c r="N3483" s="15" t="str">
        <f>VLOOKUP(M3483,code!A:B,2,FALSE)</f>
        <v>VV</v>
      </c>
      <c r="O3483" s="15" t="str">
        <f>VLOOKUP(M3483,code!A:C,3,FALSE)</f>
        <v>N</v>
      </c>
      <c r="P3483" s="16">
        <v>44405</v>
      </c>
      <c r="Q3483" s="15" t="s">
        <v>7815</v>
      </c>
      <c r="R3483" s="16">
        <v>44435</v>
      </c>
      <c r="S3483" s="15" t="s">
        <v>7815</v>
      </c>
      <c r="T3483" s="16"/>
      <c r="U3483" s="15"/>
    </row>
    <row r="3484" spans="1:21" x14ac:dyDescent="0.25">
      <c r="A3484" s="12">
        <v>2605</v>
      </c>
      <c r="B3484" t="s">
        <v>428</v>
      </c>
      <c r="C3484">
        <f>IFERROR(VLOOKUP(B3484,code!$F$1:$G$39,2,FALSE),"")</f>
        <v>26</v>
      </c>
      <c r="D3484" t="s">
        <v>2592</v>
      </c>
      <c r="E3484" t="str">
        <f t="shared" si="269"/>
        <v>Female</v>
      </c>
      <c r="F3484" t="s">
        <v>7797</v>
      </c>
      <c r="G3484" s="12">
        <v>27</v>
      </c>
      <c r="H3484" s="14" t="s">
        <v>7829</v>
      </c>
      <c r="I3484" s="24">
        <f t="shared" si="271"/>
        <v>44574</v>
      </c>
      <c r="J3484" s="14"/>
      <c r="K3484" s="14" t="str">
        <f>_xlfn.IFNA(VLOOKUP(D3484,code!F:G,1,FALSE),"")</f>
        <v/>
      </c>
      <c r="L3484" s="15">
        <v>0</v>
      </c>
      <c r="M3484" s="15" t="str">
        <f t="shared" si="270"/>
        <v>__</v>
      </c>
      <c r="N3484" s="15"/>
      <c r="O3484" s="15">
        <f>VLOOKUP(M3484,code!A:C,3,FALSE)</f>
        <v>0</v>
      </c>
      <c r="P3484" s="16"/>
      <c r="Q3484" s="15"/>
      <c r="R3484" s="16"/>
      <c r="S3484" s="15"/>
      <c r="T3484" s="16"/>
      <c r="U3484" s="15"/>
    </row>
    <row r="3485" spans="1:21" x14ac:dyDescent="0.25">
      <c r="A3485" s="12">
        <v>901</v>
      </c>
      <c r="B3485" t="s">
        <v>1996</v>
      </c>
      <c r="C3485">
        <f>IFERROR(VLOOKUP(B3485,code!$F$1:$G$39,2,FALSE),"")</f>
        <v>11</v>
      </c>
      <c r="D3485" t="s">
        <v>937</v>
      </c>
      <c r="E3485" t="str">
        <f t="shared" si="269"/>
        <v>Female</v>
      </c>
      <c r="F3485" t="s">
        <v>7797</v>
      </c>
      <c r="G3485" s="12">
        <v>48</v>
      </c>
      <c r="H3485" s="14">
        <v>44576</v>
      </c>
      <c r="I3485" s="24">
        <f t="shared" si="271"/>
        <v>44576</v>
      </c>
      <c r="J3485" s="14">
        <f t="shared" ref="J3485:J3504" si="273">MAX(P3485,R3485,T3485)</f>
        <v>44446</v>
      </c>
      <c r="K3485" s="14" t="str">
        <f>_xlfn.IFNA(VLOOKUP(D3485,code!F:G,1,FALSE),"")</f>
        <v/>
      </c>
      <c r="L3485" s="15">
        <v>2</v>
      </c>
      <c r="M3485" s="15" t="str">
        <f t="shared" si="270"/>
        <v>北京科兴中维_兰州生物_</v>
      </c>
      <c r="N3485" s="15" t="str">
        <f>VLOOKUP(M3485,code!A:B,2,FALSE)</f>
        <v>VP</v>
      </c>
      <c r="O3485" s="15" t="str">
        <f>VLOOKUP(M3485,code!A:C,3,FALSE)</f>
        <v>Y</v>
      </c>
      <c r="P3485" s="16">
        <v>44302</v>
      </c>
      <c r="Q3485" s="15" t="s">
        <v>7815</v>
      </c>
      <c r="R3485" s="16">
        <v>44446</v>
      </c>
      <c r="S3485" s="15" t="s">
        <v>7817</v>
      </c>
      <c r="T3485" s="16"/>
      <c r="U3485" s="15"/>
    </row>
    <row r="3486" spans="1:21" x14ac:dyDescent="0.25">
      <c r="A3486" s="12">
        <v>903</v>
      </c>
      <c r="B3486" t="s">
        <v>1996</v>
      </c>
      <c r="C3486">
        <f>IFERROR(VLOOKUP(B3486,code!$F$1:$G$39,2,FALSE),"")</f>
        <v>11</v>
      </c>
      <c r="D3486" t="s">
        <v>939</v>
      </c>
      <c r="E3486" t="str">
        <f t="shared" si="269"/>
        <v>Male</v>
      </c>
      <c r="F3486" t="s">
        <v>7798</v>
      </c>
      <c r="G3486" s="12">
        <v>27</v>
      </c>
      <c r="H3486" s="14">
        <v>44576</v>
      </c>
      <c r="I3486" s="24">
        <f t="shared" si="271"/>
        <v>44576</v>
      </c>
      <c r="J3486" s="14">
        <f t="shared" si="273"/>
        <v>44447</v>
      </c>
      <c r="K3486" s="14" t="str">
        <f>_xlfn.IFNA(VLOOKUP(D3486,code!F:G,1,FALSE),"")</f>
        <v/>
      </c>
      <c r="L3486" s="15">
        <v>2</v>
      </c>
      <c r="M3486" s="15" t="str">
        <f t="shared" si="270"/>
        <v>北京科兴中维_北京生物_</v>
      </c>
      <c r="N3486" s="15" t="str">
        <f>VLOOKUP(M3486,code!A:B,2,FALSE)</f>
        <v>VP</v>
      </c>
      <c r="O3486" s="15" t="str">
        <f>VLOOKUP(M3486,code!A:C,3,FALSE)</f>
        <v>Y</v>
      </c>
      <c r="P3486" s="16">
        <v>44302</v>
      </c>
      <c r="Q3486" s="15" t="s">
        <v>7815</v>
      </c>
      <c r="R3486" s="16">
        <v>44447</v>
      </c>
      <c r="S3486" s="15" t="s">
        <v>7816</v>
      </c>
      <c r="T3486" s="16"/>
      <c r="U3486" s="15"/>
    </row>
    <row r="3487" spans="1:21" x14ac:dyDescent="0.25">
      <c r="A3487" s="12">
        <v>1668</v>
      </c>
      <c r="B3487" t="s">
        <v>2007</v>
      </c>
      <c r="C3487">
        <f>IFERROR(VLOOKUP(B3487,code!$F$1:$G$39,2,FALSE),"")</f>
        <v>17</v>
      </c>
      <c r="D3487" t="s">
        <v>1695</v>
      </c>
      <c r="E3487" t="str">
        <f t="shared" si="269"/>
        <v>Male</v>
      </c>
      <c r="F3487" t="s">
        <v>7798</v>
      </c>
      <c r="G3487" s="12">
        <v>25</v>
      </c>
      <c r="H3487" s="14" t="s">
        <v>7832</v>
      </c>
      <c r="I3487" s="24">
        <f t="shared" si="271"/>
        <v>44574</v>
      </c>
      <c r="J3487" s="14">
        <f t="shared" si="273"/>
        <v>44346</v>
      </c>
      <c r="K3487" s="14" t="str">
        <f>_xlfn.IFNA(VLOOKUP(D3487,code!F:G,1,FALSE),"")</f>
        <v/>
      </c>
      <c r="L3487" s="15">
        <v>2</v>
      </c>
      <c r="M3487" s="15" t="str">
        <f t="shared" si="270"/>
        <v>北京科兴中维_北京生物_</v>
      </c>
      <c r="N3487" s="15" t="str">
        <f>VLOOKUP(M3487,code!A:B,2,FALSE)</f>
        <v>VP</v>
      </c>
      <c r="O3487" s="15" t="str">
        <f>VLOOKUP(M3487,code!A:C,3,FALSE)</f>
        <v>Y</v>
      </c>
      <c r="P3487" s="16">
        <v>44225</v>
      </c>
      <c r="Q3487" s="15" t="s">
        <v>7815</v>
      </c>
      <c r="R3487" s="16">
        <v>44346</v>
      </c>
      <c r="S3487" s="15" t="s">
        <v>7816</v>
      </c>
      <c r="T3487" s="16"/>
      <c r="U3487" s="15"/>
    </row>
    <row r="3488" spans="1:21" x14ac:dyDescent="0.25">
      <c r="A3488" s="12">
        <v>2609</v>
      </c>
      <c r="B3488" t="s">
        <v>428</v>
      </c>
      <c r="C3488">
        <f>IFERROR(VLOOKUP(B3488,code!$F$1:$G$39,2,FALSE),"")</f>
        <v>26</v>
      </c>
      <c r="D3488" t="s">
        <v>2596</v>
      </c>
      <c r="E3488" t="str">
        <f t="shared" si="269"/>
        <v>Male</v>
      </c>
      <c r="F3488" t="s">
        <v>7798</v>
      </c>
      <c r="G3488" s="12">
        <v>21</v>
      </c>
      <c r="H3488" s="14" t="s">
        <v>7832</v>
      </c>
      <c r="I3488" s="24">
        <f t="shared" si="271"/>
        <v>44574</v>
      </c>
      <c r="J3488" s="14">
        <f t="shared" si="273"/>
        <v>44374</v>
      </c>
      <c r="K3488" s="14" t="str">
        <f>_xlfn.IFNA(VLOOKUP(D3488,code!F:G,1,FALSE),"")</f>
        <v/>
      </c>
      <c r="L3488" s="15">
        <v>2</v>
      </c>
      <c r="M3488" s="15" t="str">
        <f t="shared" si="270"/>
        <v>北京生物_兰州生物_</v>
      </c>
      <c r="N3488" s="15" t="str">
        <f>VLOOKUP(M3488,code!A:B,2,FALSE)</f>
        <v>PP</v>
      </c>
      <c r="O3488" s="15" t="str">
        <f>VLOOKUP(M3488,code!A:C,3,FALSE)</f>
        <v>N</v>
      </c>
      <c r="P3488" s="16">
        <v>44351</v>
      </c>
      <c r="Q3488" s="15" t="s">
        <v>7816</v>
      </c>
      <c r="R3488" s="16">
        <v>44374</v>
      </c>
      <c r="S3488" s="15" t="s">
        <v>7817</v>
      </c>
      <c r="T3488" s="16"/>
      <c r="U3488" s="15"/>
    </row>
    <row r="3489" spans="1:21" x14ac:dyDescent="0.25">
      <c r="A3489" s="12">
        <v>2610</v>
      </c>
      <c r="B3489" t="s">
        <v>428</v>
      </c>
      <c r="C3489">
        <f>IFERROR(VLOOKUP(B3489,code!$F$1:$G$39,2,FALSE),"")</f>
        <v>26</v>
      </c>
      <c r="D3489" t="s">
        <v>2597</v>
      </c>
      <c r="E3489" t="str">
        <f t="shared" si="269"/>
        <v>Female</v>
      </c>
      <c r="F3489" t="s">
        <v>7797</v>
      </c>
      <c r="G3489" s="12">
        <v>5</v>
      </c>
      <c r="H3489" s="14" t="s">
        <v>7832</v>
      </c>
      <c r="I3489" s="24">
        <f t="shared" si="271"/>
        <v>44574</v>
      </c>
      <c r="J3489" s="14">
        <f t="shared" si="273"/>
        <v>44546</v>
      </c>
      <c r="K3489" s="14" t="str">
        <f>_xlfn.IFNA(VLOOKUP(D3489,code!F:G,1,FALSE),"")</f>
        <v/>
      </c>
      <c r="L3489" s="15">
        <v>2</v>
      </c>
      <c r="M3489" s="15" t="str">
        <f t="shared" si="270"/>
        <v>成都生物_兰州生物_</v>
      </c>
      <c r="N3489" s="15" t="str">
        <f>VLOOKUP(M3489,code!A:B,2,FALSE)</f>
        <v>PP</v>
      </c>
      <c r="O3489" s="15" t="str">
        <f>VLOOKUP(M3489,code!A:C,3,FALSE)</f>
        <v>N</v>
      </c>
      <c r="P3489" s="16">
        <v>44520</v>
      </c>
      <c r="Q3489" s="15" t="s">
        <v>7819</v>
      </c>
      <c r="R3489" s="16">
        <v>44546</v>
      </c>
      <c r="S3489" s="15" t="s">
        <v>7817</v>
      </c>
      <c r="T3489" s="16"/>
      <c r="U3489" s="15"/>
    </row>
    <row r="3490" spans="1:21" x14ac:dyDescent="0.25">
      <c r="A3490" s="12">
        <v>2613</v>
      </c>
      <c r="B3490" t="s">
        <v>428</v>
      </c>
      <c r="C3490">
        <f>IFERROR(VLOOKUP(B3490,code!$F$1:$G$39,2,FALSE),"")</f>
        <v>26</v>
      </c>
      <c r="D3490" t="s">
        <v>2600</v>
      </c>
      <c r="E3490" t="str">
        <f t="shared" si="269"/>
        <v>Male</v>
      </c>
      <c r="F3490" t="s">
        <v>7798</v>
      </c>
      <c r="G3490" s="12">
        <v>8</v>
      </c>
      <c r="H3490" s="14" t="s">
        <v>7832</v>
      </c>
      <c r="I3490" s="24">
        <f t="shared" si="271"/>
        <v>44574</v>
      </c>
      <c r="J3490" s="14">
        <f t="shared" si="273"/>
        <v>44534</v>
      </c>
      <c r="K3490" s="14" t="str">
        <f>_xlfn.IFNA(VLOOKUP(D3490,code!F:G,1,FALSE),"")</f>
        <v/>
      </c>
      <c r="L3490" s="15">
        <v>2</v>
      </c>
      <c r="M3490" s="15" t="str">
        <f t="shared" si="270"/>
        <v>成都生物_兰州生物_</v>
      </c>
      <c r="N3490" s="15" t="str">
        <f>VLOOKUP(M3490,code!A:B,2,FALSE)</f>
        <v>PP</v>
      </c>
      <c r="O3490" s="15" t="str">
        <f>VLOOKUP(M3490,code!A:C,3,FALSE)</f>
        <v>N</v>
      </c>
      <c r="P3490" s="16">
        <v>44510</v>
      </c>
      <c r="Q3490" s="15" t="s">
        <v>7819</v>
      </c>
      <c r="R3490" s="16">
        <v>44534</v>
      </c>
      <c r="S3490" s="15" t="s">
        <v>7817</v>
      </c>
      <c r="T3490" s="16"/>
      <c r="U3490" s="15"/>
    </row>
    <row r="3491" spans="1:21" x14ac:dyDescent="0.25">
      <c r="A3491" s="12">
        <v>2614</v>
      </c>
      <c r="B3491" t="s">
        <v>428</v>
      </c>
      <c r="C3491">
        <f>IFERROR(VLOOKUP(B3491,code!$F$1:$G$39,2,FALSE),"")</f>
        <v>26</v>
      </c>
      <c r="D3491" t="s">
        <v>2601</v>
      </c>
      <c r="E3491" t="str">
        <f t="shared" si="269"/>
        <v>Female</v>
      </c>
      <c r="F3491" t="s">
        <v>7797</v>
      </c>
      <c r="G3491" s="12">
        <v>21</v>
      </c>
      <c r="H3491" s="14" t="s">
        <v>7832</v>
      </c>
      <c r="I3491" s="24">
        <f t="shared" si="271"/>
        <v>44574</v>
      </c>
      <c r="J3491" s="14">
        <f t="shared" si="273"/>
        <v>44397</v>
      </c>
      <c r="K3491" s="14" t="str">
        <f>_xlfn.IFNA(VLOOKUP(D3491,code!F:G,1,FALSE),"")</f>
        <v/>
      </c>
      <c r="L3491" s="15">
        <v>2</v>
      </c>
      <c r="M3491" s="15" t="str">
        <f t="shared" si="270"/>
        <v>北京生物_兰州生物_</v>
      </c>
      <c r="N3491" s="15" t="str">
        <f>VLOOKUP(M3491,code!A:B,2,FALSE)</f>
        <v>PP</v>
      </c>
      <c r="O3491" s="15" t="str">
        <f>VLOOKUP(M3491,code!A:C,3,FALSE)</f>
        <v>N</v>
      </c>
      <c r="P3491" s="16">
        <v>44355</v>
      </c>
      <c r="Q3491" s="15" t="s">
        <v>7816</v>
      </c>
      <c r="R3491" s="16">
        <v>44397</v>
      </c>
      <c r="S3491" s="15" t="s">
        <v>7817</v>
      </c>
      <c r="T3491" s="16"/>
      <c r="U3491" s="15"/>
    </row>
    <row r="3492" spans="1:21" x14ac:dyDescent="0.25">
      <c r="A3492" s="12">
        <v>2060</v>
      </c>
      <c r="B3492" t="s">
        <v>356</v>
      </c>
      <c r="C3492">
        <f>IFERROR(VLOOKUP(B3492,code!$F$1:$G$39,2,FALSE),"")</f>
        <v>20</v>
      </c>
      <c r="D3492" t="s">
        <v>2063</v>
      </c>
      <c r="E3492" t="str">
        <f t="shared" si="269"/>
        <v>Male</v>
      </c>
      <c r="F3492" t="s">
        <v>7798</v>
      </c>
      <c r="G3492" s="12">
        <v>29</v>
      </c>
      <c r="H3492" s="14">
        <v>44571</v>
      </c>
      <c r="I3492" s="24">
        <f t="shared" si="271"/>
        <v>44571</v>
      </c>
      <c r="J3492" s="14">
        <f t="shared" si="273"/>
        <v>44558</v>
      </c>
      <c r="K3492" s="14" t="str">
        <f>_xlfn.IFNA(VLOOKUP(D3492,code!F:G,1,FALSE),"")</f>
        <v/>
      </c>
      <c r="L3492" s="15">
        <v>2</v>
      </c>
      <c r="M3492" s="15" t="str">
        <f t="shared" si="270"/>
        <v>北京科兴中维_兰州生物_</v>
      </c>
      <c r="N3492" s="15" t="str">
        <f>VLOOKUP(M3492,code!A:B,2,FALSE)</f>
        <v>VP</v>
      </c>
      <c r="O3492" s="15" t="str">
        <f>VLOOKUP(M3492,code!A:C,3,FALSE)</f>
        <v>Y</v>
      </c>
      <c r="P3492" s="16">
        <v>44414</v>
      </c>
      <c r="Q3492" s="15" t="s">
        <v>7815</v>
      </c>
      <c r="R3492" s="16">
        <v>44558</v>
      </c>
      <c r="S3492" s="15" t="s">
        <v>7817</v>
      </c>
      <c r="T3492" s="16"/>
      <c r="U3492" s="15"/>
    </row>
    <row r="3493" spans="1:21" x14ac:dyDescent="0.25">
      <c r="A3493" s="12">
        <v>2616</v>
      </c>
      <c r="B3493" t="s">
        <v>428</v>
      </c>
      <c r="C3493">
        <f>IFERROR(VLOOKUP(B3493,code!$F$1:$G$39,2,FALSE),"")</f>
        <v>26</v>
      </c>
      <c r="D3493" t="s">
        <v>2603</v>
      </c>
      <c r="E3493" t="str">
        <f t="shared" si="269"/>
        <v>Female</v>
      </c>
      <c r="F3493" t="s">
        <v>7797</v>
      </c>
      <c r="G3493" s="12">
        <v>35</v>
      </c>
      <c r="H3493" s="14" t="s">
        <v>7832</v>
      </c>
      <c r="I3493" s="24">
        <f t="shared" si="271"/>
        <v>44574</v>
      </c>
      <c r="J3493" s="14">
        <f t="shared" si="273"/>
        <v>44421</v>
      </c>
      <c r="K3493" s="14" t="str">
        <f>_xlfn.IFNA(VLOOKUP(D3493,code!F:G,1,FALSE),"")</f>
        <v/>
      </c>
      <c r="L3493" s="15">
        <v>2</v>
      </c>
      <c r="M3493" s="15" t="str">
        <f t="shared" si="270"/>
        <v>兰州生物_北京科兴中维_</v>
      </c>
      <c r="N3493" s="15" t="str">
        <f>VLOOKUP(M3493,code!A:B,2,FALSE)</f>
        <v>PV</v>
      </c>
      <c r="O3493" s="15" t="str">
        <f>VLOOKUP(M3493,code!A:C,3,FALSE)</f>
        <v>Y</v>
      </c>
      <c r="P3493" s="16">
        <v>44397</v>
      </c>
      <c r="Q3493" s="15" t="s">
        <v>7817</v>
      </c>
      <c r="R3493" s="16">
        <v>44421</v>
      </c>
      <c r="S3493" s="15" t="s">
        <v>7815</v>
      </c>
      <c r="T3493" s="16"/>
      <c r="U3493" s="15"/>
    </row>
    <row r="3494" spans="1:21" x14ac:dyDescent="0.25">
      <c r="A3494" s="12">
        <v>2619</v>
      </c>
      <c r="B3494" t="s">
        <v>428</v>
      </c>
      <c r="C3494">
        <f>IFERROR(VLOOKUP(B3494,code!$F$1:$G$39,2,FALSE),"")</f>
        <v>26</v>
      </c>
      <c r="D3494" t="s">
        <v>2606</v>
      </c>
      <c r="E3494" t="str">
        <f t="shared" si="269"/>
        <v>Male</v>
      </c>
      <c r="F3494" t="s">
        <v>7798</v>
      </c>
      <c r="G3494" s="12">
        <v>27</v>
      </c>
      <c r="H3494" s="14" t="s">
        <v>7832</v>
      </c>
      <c r="I3494" s="24">
        <f t="shared" si="271"/>
        <v>44574</v>
      </c>
      <c r="J3494" s="14">
        <f t="shared" si="273"/>
        <v>44377</v>
      </c>
      <c r="K3494" s="14" t="str">
        <f>_xlfn.IFNA(VLOOKUP(D3494,code!F:G,1,FALSE),"")</f>
        <v/>
      </c>
      <c r="L3494" s="15">
        <v>2</v>
      </c>
      <c r="M3494" s="15" t="str">
        <f t="shared" si="270"/>
        <v>北京生物_兰州生物_</v>
      </c>
      <c r="N3494" s="15" t="str">
        <f>VLOOKUP(M3494,code!A:B,2,FALSE)</f>
        <v>PP</v>
      </c>
      <c r="O3494" s="15" t="str">
        <f>VLOOKUP(M3494,code!A:C,3,FALSE)</f>
        <v>N</v>
      </c>
      <c r="P3494" s="16">
        <v>44355</v>
      </c>
      <c r="Q3494" s="15" t="s">
        <v>7816</v>
      </c>
      <c r="R3494" s="16">
        <v>44377</v>
      </c>
      <c r="S3494" s="15" t="s">
        <v>7817</v>
      </c>
      <c r="T3494" s="16"/>
      <c r="U3494" s="15"/>
    </row>
    <row r="3495" spans="1:21" x14ac:dyDescent="0.25">
      <c r="A3495" s="12">
        <v>2620</v>
      </c>
      <c r="B3495" t="s">
        <v>428</v>
      </c>
      <c r="C3495">
        <f>IFERROR(VLOOKUP(B3495,code!$F$1:$G$39,2,FALSE),"")</f>
        <v>26</v>
      </c>
      <c r="D3495" t="s">
        <v>2607</v>
      </c>
      <c r="E3495" t="str">
        <f t="shared" si="269"/>
        <v>Male</v>
      </c>
      <c r="F3495" t="s">
        <v>7798</v>
      </c>
      <c r="G3495" s="12">
        <v>37</v>
      </c>
      <c r="H3495" s="14" t="s">
        <v>7832</v>
      </c>
      <c r="I3495" s="24">
        <f t="shared" si="271"/>
        <v>44574</v>
      </c>
      <c r="J3495" s="14">
        <f t="shared" si="273"/>
        <v>44434</v>
      </c>
      <c r="K3495" s="14" t="str">
        <f>_xlfn.IFNA(VLOOKUP(D3495,code!F:G,1,FALSE),"")</f>
        <v/>
      </c>
      <c r="L3495" s="15">
        <v>2</v>
      </c>
      <c r="M3495" s="15" t="str">
        <f t="shared" si="270"/>
        <v>科兴（大连）_北京科兴中维_</v>
      </c>
      <c r="N3495" s="15" t="str">
        <f>VLOOKUP(M3495,code!A:B,2,FALSE)</f>
        <v>VV</v>
      </c>
      <c r="O3495" s="15" t="str">
        <f>VLOOKUP(M3495,code!A:C,3,FALSE)</f>
        <v>N</v>
      </c>
      <c r="P3495" s="16">
        <v>44400</v>
      </c>
      <c r="Q3495" s="15" t="s">
        <v>7844</v>
      </c>
      <c r="R3495" s="16">
        <v>44434</v>
      </c>
      <c r="S3495" s="15" t="s">
        <v>7815</v>
      </c>
      <c r="T3495" s="16"/>
      <c r="U3495" s="15"/>
    </row>
    <row r="3496" spans="1:21" x14ac:dyDescent="0.25">
      <c r="A3496" s="12">
        <v>2621</v>
      </c>
      <c r="B3496" t="s">
        <v>428</v>
      </c>
      <c r="C3496">
        <f>IFERROR(VLOOKUP(B3496,code!$F$1:$G$39,2,FALSE),"")</f>
        <v>26</v>
      </c>
      <c r="D3496" t="s">
        <v>2608</v>
      </c>
      <c r="E3496" t="str">
        <f t="shared" si="269"/>
        <v>Male</v>
      </c>
      <c r="F3496" t="s">
        <v>7798</v>
      </c>
      <c r="G3496" s="12">
        <v>11</v>
      </c>
      <c r="H3496" s="14" t="s">
        <v>7832</v>
      </c>
      <c r="I3496" s="24">
        <f t="shared" si="271"/>
        <v>44574</v>
      </c>
      <c r="J3496" s="14">
        <f t="shared" si="273"/>
        <v>44536</v>
      </c>
      <c r="K3496" s="14" t="str">
        <f>_xlfn.IFNA(VLOOKUP(D3496,code!F:G,1,FALSE),"")</f>
        <v/>
      </c>
      <c r="L3496" s="15">
        <v>2</v>
      </c>
      <c r="M3496" s="15" t="str">
        <f t="shared" si="270"/>
        <v>成都生物_兰州生物_</v>
      </c>
      <c r="N3496" s="15" t="str">
        <f>VLOOKUP(M3496,code!A:B,2,FALSE)</f>
        <v>PP</v>
      </c>
      <c r="O3496" s="15" t="str">
        <f>VLOOKUP(M3496,code!A:C,3,FALSE)</f>
        <v>N</v>
      </c>
      <c r="P3496" s="16">
        <v>44507</v>
      </c>
      <c r="Q3496" s="15" t="s">
        <v>7819</v>
      </c>
      <c r="R3496" s="16">
        <v>44536</v>
      </c>
      <c r="S3496" s="15" t="s">
        <v>7817</v>
      </c>
      <c r="T3496" s="16"/>
      <c r="U3496" s="15"/>
    </row>
    <row r="3497" spans="1:21" x14ac:dyDescent="0.25">
      <c r="A3497" s="12">
        <v>2622</v>
      </c>
      <c r="B3497" t="s">
        <v>428</v>
      </c>
      <c r="C3497">
        <f>IFERROR(VLOOKUP(B3497,code!$F$1:$G$39,2,FALSE),"")</f>
        <v>26</v>
      </c>
      <c r="D3497" t="s">
        <v>2609</v>
      </c>
      <c r="E3497" t="str">
        <f t="shared" si="269"/>
        <v>Male</v>
      </c>
      <c r="F3497" t="s">
        <v>7798</v>
      </c>
      <c r="G3497" s="12">
        <v>27</v>
      </c>
      <c r="H3497" s="14" t="s">
        <v>7832</v>
      </c>
      <c r="I3497" s="24">
        <f t="shared" si="271"/>
        <v>44574</v>
      </c>
      <c r="J3497" s="14">
        <f t="shared" si="273"/>
        <v>44555</v>
      </c>
      <c r="K3497" s="14" t="str">
        <f>_xlfn.IFNA(VLOOKUP(D3497,code!F:G,1,FALSE),"")</f>
        <v/>
      </c>
      <c r="L3497" s="15">
        <v>2</v>
      </c>
      <c r="M3497" s="15" t="str">
        <f t="shared" si="270"/>
        <v>成都生物_兰州生物_</v>
      </c>
      <c r="N3497" s="15" t="str">
        <f>VLOOKUP(M3497,code!A:B,2,FALSE)</f>
        <v>PP</v>
      </c>
      <c r="O3497" s="15" t="str">
        <f>VLOOKUP(M3497,code!A:C,3,FALSE)</f>
        <v>N</v>
      </c>
      <c r="P3497" s="16">
        <v>44526</v>
      </c>
      <c r="Q3497" s="15" t="s">
        <v>7819</v>
      </c>
      <c r="R3497" s="16">
        <v>44555</v>
      </c>
      <c r="S3497" s="15" t="s">
        <v>7817</v>
      </c>
      <c r="T3497" s="16"/>
      <c r="U3497" s="15"/>
    </row>
    <row r="3498" spans="1:21" x14ac:dyDescent="0.25">
      <c r="A3498" s="12">
        <v>3792</v>
      </c>
      <c r="B3498" t="s">
        <v>2020</v>
      </c>
      <c r="C3498">
        <f>IFERROR(VLOOKUP(B3498,code!$F$1:$G$39,2,FALSE),"")</f>
        <v>8</v>
      </c>
      <c r="D3498" t="s">
        <v>3755</v>
      </c>
      <c r="E3498" t="str">
        <f t="shared" si="269"/>
        <v>Female</v>
      </c>
      <c r="F3498" t="s">
        <v>7797</v>
      </c>
      <c r="G3498" s="12">
        <v>23</v>
      </c>
      <c r="H3498" s="14" t="s">
        <v>7824</v>
      </c>
      <c r="I3498" s="24">
        <f t="shared" si="271"/>
        <v>44575</v>
      </c>
      <c r="J3498" s="14">
        <f t="shared" si="273"/>
        <v>44573</v>
      </c>
      <c r="K3498" s="14" t="str">
        <f>_xlfn.IFNA(VLOOKUP(D3498,code!F:G,1,FALSE),"")</f>
        <v/>
      </c>
      <c r="L3498" s="15">
        <v>3</v>
      </c>
      <c r="M3498" s="15" t="str">
        <f t="shared" si="270"/>
        <v>北京科兴中维_北京科兴中维_北京科兴中维</v>
      </c>
      <c r="N3498" s="15" t="str">
        <f>VLOOKUP(M3498,code!A:B,2,FALSE)</f>
        <v>VVV</v>
      </c>
      <c r="O3498" s="15" t="str">
        <f>VLOOKUP(M3498,code!A:C,3,FALSE)</f>
        <v>N</v>
      </c>
      <c r="P3498" s="16">
        <v>44302</v>
      </c>
      <c r="Q3498" s="15" t="s">
        <v>7815</v>
      </c>
      <c r="R3498" s="16">
        <v>44350</v>
      </c>
      <c r="S3498" s="15" t="s">
        <v>7815</v>
      </c>
      <c r="T3498" s="16">
        <v>44573</v>
      </c>
      <c r="U3498" s="15" t="s">
        <v>7815</v>
      </c>
    </row>
    <row r="3499" spans="1:21" x14ac:dyDescent="0.25">
      <c r="A3499" s="12">
        <v>2624</v>
      </c>
      <c r="B3499" t="s">
        <v>428</v>
      </c>
      <c r="C3499">
        <f>IFERROR(VLOOKUP(B3499,code!$F$1:$G$39,2,FALSE),"")</f>
        <v>26</v>
      </c>
      <c r="D3499" t="s">
        <v>2611</v>
      </c>
      <c r="E3499" t="str">
        <f t="shared" si="269"/>
        <v>Male</v>
      </c>
      <c r="F3499" t="s">
        <v>7798</v>
      </c>
      <c r="G3499" s="12">
        <v>40</v>
      </c>
      <c r="H3499" s="14" t="s">
        <v>7832</v>
      </c>
      <c r="I3499" s="24">
        <f t="shared" si="271"/>
        <v>44574</v>
      </c>
      <c r="J3499" s="14">
        <f t="shared" si="273"/>
        <v>44437</v>
      </c>
      <c r="K3499" s="14" t="str">
        <f>_xlfn.IFNA(VLOOKUP(D3499,code!F:G,1,FALSE),"")</f>
        <v/>
      </c>
      <c r="L3499" s="15">
        <v>2</v>
      </c>
      <c r="M3499" s="15" t="str">
        <f t="shared" si="270"/>
        <v>北京生物_北京生物_</v>
      </c>
      <c r="N3499" s="15" t="str">
        <f>VLOOKUP(M3499,code!A:B,2,FALSE)</f>
        <v>PP</v>
      </c>
      <c r="O3499" s="15" t="str">
        <f>VLOOKUP(M3499,code!A:C,3,FALSE)</f>
        <v>N</v>
      </c>
      <c r="P3499" s="16">
        <v>44416</v>
      </c>
      <c r="Q3499" s="15" t="s">
        <v>7816</v>
      </c>
      <c r="R3499" s="16">
        <v>44437</v>
      </c>
      <c r="S3499" s="15" t="s">
        <v>7816</v>
      </c>
      <c r="T3499" s="16"/>
      <c r="U3499" s="15"/>
    </row>
    <row r="3500" spans="1:21" x14ac:dyDescent="0.25">
      <c r="A3500" s="12">
        <v>2626</v>
      </c>
      <c r="B3500" t="s">
        <v>428</v>
      </c>
      <c r="C3500">
        <f>IFERROR(VLOOKUP(B3500,code!$F$1:$G$39,2,FALSE),"")</f>
        <v>26</v>
      </c>
      <c r="D3500" t="s">
        <v>2613</v>
      </c>
      <c r="E3500" t="str">
        <f t="shared" si="269"/>
        <v>Female</v>
      </c>
      <c r="F3500" t="s">
        <v>7797</v>
      </c>
      <c r="G3500" s="12">
        <v>14</v>
      </c>
      <c r="H3500" s="14" t="s">
        <v>7832</v>
      </c>
      <c r="I3500" s="24">
        <f t="shared" si="271"/>
        <v>44574</v>
      </c>
      <c r="J3500" s="14">
        <f t="shared" si="273"/>
        <v>44438</v>
      </c>
      <c r="K3500" s="14" t="str">
        <f>_xlfn.IFNA(VLOOKUP(D3500,code!F:G,1,FALSE),"")</f>
        <v/>
      </c>
      <c r="L3500" s="15">
        <v>2</v>
      </c>
      <c r="M3500" s="15" t="str">
        <f t="shared" si="270"/>
        <v>北京生物_北京生物_</v>
      </c>
      <c r="N3500" s="15" t="str">
        <f>VLOOKUP(M3500,code!A:B,2,FALSE)</f>
        <v>PP</v>
      </c>
      <c r="O3500" s="15" t="str">
        <f>VLOOKUP(M3500,code!A:C,3,FALSE)</f>
        <v>N</v>
      </c>
      <c r="P3500" s="16">
        <v>44417</v>
      </c>
      <c r="Q3500" s="15" t="s">
        <v>7816</v>
      </c>
      <c r="R3500" s="16">
        <v>44438</v>
      </c>
      <c r="S3500" s="15" t="s">
        <v>7816</v>
      </c>
      <c r="T3500" s="16"/>
      <c r="U3500" s="15"/>
    </row>
    <row r="3501" spans="1:21" x14ac:dyDescent="0.25">
      <c r="A3501" s="12">
        <v>2628</v>
      </c>
      <c r="B3501" t="s">
        <v>428</v>
      </c>
      <c r="C3501">
        <f>IFERROR(VLOOKUP(B3501,code!$F$1:$G$39,2,FALSE),"")</f>
        <v>26</v>
      </c>
      <c r="D3501" t="s">
        <v>2615</v>
      </c>
      <c r="E3501" t="str">
        <f t="shared" si="269"/>
        <v>Male</v>
      </c>
      <c r="F3501" t="s">
        <v>7798</v>
      </c>
      <c r="G3501" s="12">
        <v>34</v>
      </c>
      <c r="H3501" s="14" t="s">
        <v>7832</v>
      </c>
      <c r="I3501" s="24">
        <f t="shared" si="271"/>
        <v>44574</v>
      </c>
      <c r="J3501" s="14">
        <f t="shared" si="273"/>
        <v>44347</v>
      </c>
      <c r="K3501" s="14" t="str">
        <f>_xlfn.IFNA(VLOOKUP(D3501,code!F:G,1,FALSE),"")</f>
        <v/>
      </c>
      <c r="L3501" s="15">
        <v>2</v>
      </c>
      <c r="M3501" s="15" t="str">
        <f t="shared" si="270"/>
        <v>北京生物_北京生物_</v>
      </c>
      <c r="N3501" s="15" t="str">
        <f>VLOOKUP(M3501,code!A:B,2,FALSE)</f>
        <v>PP</v>
      </c>
      <c r="O3501" s="15" t="str">
        <f>VLOOKUP(M3501,code!A:C,3,FALSE)</f>
        <v>N</v>
      </c>
      <c r="P3501" s="16">
        <v>44295</v>
      </c>
      <c r="Q3501" s="15" t="s">
        <v>7816</v>
      </c>
      <c r="R3501" s="16">
        <v>44347</v>
      </c>
      <c r="S3501" s="15" t="s">
        <v>7816</v>
      </c>
      <c r="T3501" s="16"/>
      <c r="U3501" s="15"/>
    </row>
    <row r="3502" spans="1:21" x14ac:dyDescent="0.25">
      <c r="A3502" s="12">
        <v>2629</v>
      </c>
      <c r="B3502" t="s">
        <v>428</v>
      </c>
      <c r="C3502">
        <f>IFERROR(VLOOKUP(B3502,code!$F$1:$G$39,2,FALSE),"")</f>
        <v>26</v>
      </c>
      <c r="D3502" t="s">
        <v>2616</v>
      </c>
      <c r="E3502" t="str">
        <f t="shared" si="269"/>
        <v>Male</v>
      </c>
      <c r="F3502" t="s">
        <v>7798</v>
      </c>
      <c r="G3502" s="12">
        <v>40</v>
      </c>
      <c r="H3502" s="14" t="s">
        <v>7832</v>
      </c>
      <c r="I3502" s="24">
        <f t="shared" si="271"/>
        <v>44574</v>
      </c>
      <c r="J3502" s="14">
        <f t="shared" si="273"/>
        <v>44420</v>
      </c>
      <c r="K3502" s="14" t="str">
        <f>_xlfn.IFNA(VLOOKUP(D3502,code!F:G,1,FALSE),"")</f>
        <v/>
      </c>
      <c r="L3502" s="15">
        <v>2</v>
      </c>
      <c r="M3502" s="15" t="str">
        <f t="shared" si="270"/>
        <v>北京科兴中维_北京科兴中维_</v>
      </c>
      <c r="N3502" s="15" t="str">
        <f>VLOOKUP(M3502,code!A:B,2,FALSE)</f>
        <v>VV</v>
      </c>
      <c r="O3502" s="15" t="str">
        <f>VLOOKUP(M3502,code!A:C,3,FALSE)</f>
        <v>N</v>
      </c>
      <c r="P3502" s="16">
        <v>44398</v>
      </c>
      <c r="Q3502" s="15" t="s">
        <v>7815</v>
      </c>
      <c r="R3502" s="16">
        <v>44420</v>
      </c>
      <c r="S3502" s="15" t="s">
        <v>7815</v>
      </c>
      <c r="T3502" s="16"/>
      <c r="U3502" s="15"/>
    </row>
    <row r="3503" spans="1:21" x14ac:dyDescent="0.25">
      <c r="A3503" s="12">
        <v>2630</v>
      </c>
      <c r="B3503" t="s">
        <v>428</v>
      </c>
      <c r="C3503">
        <f>IFERROR(VLOOKUP(B3503,code!$F$1:$G$39,2,FALSE),"")</f>
        <v>26</v>
      </c>
      <c r="D3503" t="s">
        <v>2617</v>
      </c>
      <c r="E3503" t="str">
        <f t="shared" si="269"/>
        <v>Female</v>
      </c>
      <c r="F3503" t="s">
        <v>7797</v>
      </c>
      <c r="G3503" s="12">
        <v>16</v>
      </c>
      <c r="H3503" s="14" t="s">
        <v>7832</v>
      </c>
      <c r="I3503" s="24">
        <f t="shared" si="271"/>
        <v>44574</v>
      </c>
      <c r="J3503" s="14">
        <f t="shared" si="273"/>
        <v>44447</v>
      </c>
      <c r="K3503" s="14" t="str">
        <f>_xlfn.IFNA(VLOOKUP(D3503,code!F:G,1,FALSE),"")</f>
        <v/>
      </c>
      <c r="L3503" s="15">
        <v>2</v>
      </c>
      <c r="M3503" s="15" t="str">
        <f t="shared" si="270"/>
        <v>北京科兴中维_北京科兴中维_</v>
      </c>
      <c r="N3503" s="15" t="str">
        <f>VLOOKUP(M3503,code!A:B,2,FALSE)</f>
        <v>VV</v>
      </c>
      <c r="O3503" s="15" t="str">
        <f>VLOOKUP(M3503,code!A:C,3,FALSE)</f>
        <v>N</v>
      </c>
      <c r="P3503" s="16">
        <v>44420</v>
      </c>
      <c r="Q3503" s="15" t="s">
        <v>7815</v>
      </c>
      <c r="R3503" s="16">
        <v>44447</v>
      </c>
      <c r="S3503" s="15" t="s">
        <v>7815</v>
      </c>
      <c r="T3503" s="16"/>
      <c r="U3503" s="15"/>
    </row>
    <row r="3504" spans="1:21" x14ac:dyDescent="0.25">
      <c r="A3504" s="12">
        <v>2631</v>
      </c>
      <c r="B3504" t="s">
        <v>428</v>
      </c>
      <c r="C3504">
        <f>IFERROR(VLOOKUP(B3504,code!$F$1:$G$39,2,FALSE),"")</f>
        <v>26</v>
      </c>
      <c r="D3504" t="s">
        <v>2618</v>
      </c>
      <c r="E3504" t="str">
        <f t="shared" si="269"/>
        <v>Male</v>
      </c>
      <c r="F3504" t="s">
        <v>7798</v>
      </c>
      <c r="G3504" s="12">
        <v>41</v>
      </c>
      <c r="H3504" s="14" t="s">
        <v>7832</v>
      </c>
      <c r="I3504" s="24">
        <f t="shared" si="271"/>
        <v>44574</v>
      </c>
      <c r="J3504" s="14">
        <f t="shared" si="273"/>
        <v>44439</v>
      </c>
      <c r="K3504" s="14" t="str">
        <f>_xlfn.IFNA(VLOOKUP(D3504,code!F:G,1,FALSE),"")</f>
        <v/>
      </c>
      <c r="L3504" s="15">
        <v>2</v>
      </c>
      <c r="M3504" s="15" t="str">
        <f t="shared" si="270"/>
        <v>北京科兴中维_北京科兴中维_</v>
      </c>
      <c r="N3504" s="15" t="str">
        <f>VLOOKUP(M3504,code!A:B,2,FALSE)</f>
        <v>VV</v>
      </c>
      <c r="O3504" s="15" t="str">
        <f>VLOOKUP(M3504,code!A:C,3,FALSE)</f>
        <v>N</v>
      </c>
      <c r="P3504" s="16">
        <v>44414</v>
      </c>
      <c r="Q3504" s="15" t="s">
        <v>7815</v>
      </c>
      <c r="R3504" s="16">
        <v>44439</v>
      </c>
      <c r="S3504" s="15" t="s">
        <v>7815</v>
      </c>
      <c r="T3504" s="16"/>
      <c r="U3504" s="15"/>
    </row>
    <row r="3505" spans="1:21" x14ac:dyDescent="0.25">
      <c r="A3505" s="12">
        <v>2634</v>
      </c>
      <c r="B3505" t="s">
        <v>428</v>
      </c>
      <c r="C3505">
        <f>IFERROR(VLOOKUP(B3505,code!$F$1:$G$39,2,FALSE),"")</f>
        <v>26</v>
      </c>
      <c r="D3505" t="s">
        <v>2621</v>
      </c>
      <c r="E3505" t="str">
        <f t="shared" si="269"/>
        <v>Female</v>
      </c>
      <c r="F3505" t="s">
        <v>7797</v>
      </c>
      <c r="G3505" s="12">
        <v>28</v>
      </c>
      <c r="H3505" s="14" t="s">
        <v>7832</v>
      </c>
      <c r="I3505" s="24">
        <f t="shared" si="271"/>
        <v>44574</v>
      </c>
      <c r="J3505" s="14"/>
      <c r="K3505" s="14" t="str">
        <f>_xlfn.IFNA(VLOOKUP(D3505,code!F:G,1,FALSE),"")</f>
        <v/>
      </c>
      <c r="L3505" s="15">
        <v>0</v>
      </c>
      <c r="M3505" s="15" t="str">
        <f t="shared" si="270"/>
        <v>__</v>
      </c>
      <c r="N3505" s="15"/>
      <c r="O3505" s="15">
        <f>VLOOKUP(M3505,code!A:C,3,FALSE)</f>
        <v>0</v>
      </c>
      <c r="P3505" s="16"/>
      <c r="Q3505" s="15"/>
      <c r="R3505" s="16"/>
      <c r="S3505" s="15"/>
      <c r="T3505" s="16"/>
      <c r="U3505" s="15"/>
    </row>
    <row r="3506" spans="1:21" x14ac:dyDescent="0.25">
      <c r="A3506" s="12">
        <v>2635</v>
      </c>
      <c r="B3506" t="s">
        <v>428</v>
      </c>
      <c r="C3506">
        <f>IFERROR(VLOOKUP(B3506,code!$F$1:$G$39,2,FALSE),"")</f>
        <v>26</v>
      </c>
      <c r="D3506" t="s">
        <v>2622</v>
      </c>
      <c r="E3506" t="str">
        <f t="shared" si="269"/>
        <v>Female</v>
      </c>
      <c r="F3506" t="s">
        <v>7797</v>
      </c>
      <c r="G3506" s="12">
        <v>36</v>
      </c>
      <c r="H3506" s="14" t="s">
        <v>7832</v>
      </c>
      <c r="I3506" s="24">
        <f t="shared" si="271"/>
        <v>44574</v>
      </c>
      <c r="J3506" s="14"/>
      <c r="K3506" s="14" t="str">
        <f>_xlfn.IFNA(VLOOKUP(D3506,code!F:G,1,FALSE),"")</f>
        <v/>
      </c>
      <c r="L3506" s="15">
        <v>0</v>
      </c>
      <c r="M3506" s="15" t="str">
        <f t="shared" si="270"/>
        <v>__</v>
      </c>
      <c r="N3506" s="15"/>
      <c r="O3506" s="15">
        <f>VLOOKUP(M3506,code!A:C,3,FALSE)</f>
        <v>0</v>
      </c>
      <c r="P3506" s="16"/>
      <c r="Q3506" s="15"/>
      <c r="R3506" s="16"/>
      <c r="S3506" s="15"/>
      <c r="T3506" s="16"/>
      <c r="U3506" s="15"/>
    </row>
    <row r="3507" spans="1:21" x14ac:dyDescent="0.25">
      <c r="A3507" s="12">
        <v>2640</v>
      </c>
      <c r="B3507" t="s">
        <v>428</v>
      </c>
      <c r="C3507">
        <f>IFERROR(VLOOKUP(B3507,code!$F$1:$G$39,2,FALSE),"")</f>
        <v>26</v>
      </c>
      <c r="D3507" t="s">
        <v>2627</v>
      </c>
      <c r="E3507" t="str">
        <f t="shared" si="269"/>
        <v>Male</v>
      </c>
      <c r="F3507" t="s">
        <v>7798</v>
      </c>
      <c r="G3507" s="12">
        <v>32</v>
      </c>
      <c r="H3507" s="14" t="s">
        <v>7832</v>
      </c>
      <c r="I3507" s="24">
        <f t="shared" si="271"/>
        <v>44574</v>
      </c>
      <c r="J3507" s="14"/>
      <c r="K3507" s="14" t="str">
        <f>_xlfn.IFNA(VLOOKUP(D3507,code!F:G,1,FALSE),"")</f>
        <v/>
      </c>
      <c r="L3507" s="15">
        <v>0</v>
      </c>
      <c r="M3507" s="15" t="str">
        <f t="shared" si="270"/>
        <v>__</v>
      </c>
      <c r="N3507" s="15"/>
      <c r="O3507" s="15">
        <f>VLOOKUP(M3507,code!A:C,3,FALSE)</f>
        <v>0</v>
      </c>
      <c r="P3507" s="16"/>
      <c r="Q3507" s="15"/>
      <c r="R3507" s="16"/>
      <c r="S3507" s="15"/>
      <c r="T3507" s="16"/>
      <c r="U3507" s="15"/>
    </row>
    <row r="3508" spans="1:21" x14ac:dyDescent="0.25">
      <c r="A3508" s="12">
        <v>2606</v>
      </c>
      <c r="B3508" t="s">
        <v>428</v>
      </c>
      <c r="C3508">
        <f>IFERROR(VLOOKUP(B3508,code!$F$1:$G$39,2,FALSE),"")</f>
        <v>26</v>
      </c>
      <c r="D3508" t="s">
        <v>2593</v>
      </c>
      <c r="E3508" t="str">
        <f t="shared" si="269"/>
        <v>Female</v>
      </c>
      <c r="F3508" t="s">
        <v>7797</v>
      </c>
      <c r="G3508" s="12">
        <v>60</v>
      </c>
      <c r="H3508" s="14" t="s">
        <v>7846</v>
      </c>
      <c r="I3508" s="24">
        <f t="shared" si="271"/>
        <v>44575</v>
      </c>
      <c r="J3508" s="14">
        <f>MAX(P3508,R3508,T3508)</f>
        <v>44349</v>
      </c>
      <c r="K3508" s="14" t="str">
        <f>_xlfn.IFNA(VLOOKUP(D3508,code!F:G,1,FALSE),"")</f>
        <v/>
      </c>
      <c r="L3508" s="15">
        <v>2</v>
      </c>
      <c r="M3508" s="15" t="str">
        <f t="shared" si="270"/>
        <v>北京科兴中维_北京生物_</v>
      </c>
      <c r="N3508" s="15" t="str">
        <f>VLOOKUP(M3508,code!A:B,2,FALSE)</f>
        <v>VP</v>
      </c>
      <c r="O3508" s="15" t="str">
        <f>VLOOKUP(M3508,code!A:C,3,FALSE)</f>
        <v>Y</v>
      </c>
      <c r="P3508" s="16">
        <v>44302</v>
      </c>
      <c r="Q3508" s="15" t="s">
        <v>7815</v>
      </c>
      <c r="R3508" s="16">
        <v>44349</v>
      </c>
      <c r="S3508" s="15" t="s">
        <v>7816</v>
      </c>
      <c r="T3508" s="16"/>
      <c r="U3508" s="15"/>
    </row>
    <row r="3509" spans="1:21" x14ac:dyDescent="0.25">
      <c r="A3509" s="12">
        <v>2643</v>
      </c>
      <c r="B3509" t="s">
        <v>428</v>
      </c>
      <c r="C3509">
        <f>IFERROR(VLOOKUP(B3509,code!$F$1:$G$39,2,FALSE),"")</f>
        <v>26</v>
      </c>
      <c r="D3509" t="s">
        <v>2630</v>
      </c>
      <c r="E3509" t="str">
        <f t="shared" si="269"/>
        <v>Female</v>
      </c>
      <c r="F3509" t="s">
        <v>7797</v>
      </c>
      <c r="G3509" s="12">
        <v>11</v>
      </c>
      <c r="H3509" s="14" t="s">
        <v>7845</v>
      </c>
      <c r="I3509" s="24">
        <f t="shared" si="271"/>
        <v>44570</v>
      </c>
      <c r="J3509" s="14">
        <f>MAX(P3509,R3509,T3509)</f>
        <v>44358</v>
      </c>
      <c r="K3509" s="14" t="str">
        <f>_xlfn.IFNA(VLOOKUP(D3509,code!F:G,1,FALSE),"")</f>
        <v/>
      </c>
      <c r="L3509" s="15">
        <v>2</v>
      </c>
      <c r="M3509" s="15" t="str">
        <f t="shared" si="270"/>
        <v>北京科兴中维_北京科兴中维_</v>
      </c>
      <c r="N3509" s="15" t="str">
        <f>VLOOKUP(M3509,code!A:B,2,FALSE)</f>
        <v>VV</v>
      </c>
      <c r="O3509" s="15" t="str">
        <f>VLOOKUP(M3509,code!A:C,3,FALSE)</f>
        <v>N</v>
      </c>
      <c r="P3509" s="16">
        <v>44301</v>
      </c>
      <c r="Q3509" s="15" t="s">
        <v>7815</v>
      </c>
      <c r="R3509" s="16">
        <v>44358</v>
      </c>
      <c r="S3509" s="15" t="s">
        <v>7815</v>
      </c>
      <c r="T3509" s="16"/>
      <c r="U3509" s="15"/>
    </row>
    <row r="3510" spans="1:21" x14ac:dyDescent="0.25">
      <c r="A3510" s="12">
        <v>2644</v>
      </c>
      <c r="B3510" t="s">
        <v>428</v>
      </c>
      <c r="C3510">
        <f>IFERROR(VLOOKUP(B3510,code!$F$1:$G$39,2,FALSE),"")</f>
        <v>26</v>
      </c>
      <c r="D3510" t="s">
        <v>2631</v>
      </c>
      <c r="E3510" t="str">
        <f t="shared" si="269"/>
        <v>Female</v>
      </c>
      <c r="F3510" t="s">
        <v>7797</v>
      </c>
      <c r="G3510" s="12">
        <v>21</v>
      </c>
      <c r="H3510" s="14" t="s">
        <v>7845</v>
      </c>
      <c r="I3510" s="24">
        <f t="shared" si="271"/>
        <v>44570</v>
      </c>
      <c r="J3510" s="14">
        <f>MAX(P3510,R3510,T3510)</f>
        <v>44277</v>
      </c>
      <c r="K3510" s="14" t="str">
        <f>_xlfn.IFNA(VLOOKUP(D3510,code!F:G,1,FALSE),"")</f>
        <v/>
      </c>
      <c r="L3510" s="15">
        <v>1</v>
      </c>
      <c r="M3510" s="15" t="str">
        <f t="shared" si="270"/>
        <v>北京生物__</v>
      </c>
      <c r="N3510" s="15" t="str">
        <f>VLOOKUP(M3510,code!A:B,2,FALSE)</f>
        <v>P</v>
      </c>
      <c r="O3510" s="15" t="str">
        <f>VLOOKUP(M3510,code!A:C,3,FALSE)</f>
        <v>N</v>
      </c>
      <c r="P3510" s="16">
        <v>44277</v>
      </c>
      <c r="Q3510" s="15" t="s">
        <v>7816</v>
      </c>
      <c r="R3510" s="16"/>
      <c r="S3510" s="15"/>
      <c r="T3510" s="16"/>
      <c r="U3510" s="15"/>
    </row>
    <row r="3511" spans="1:21" x14ac:dyDescent="0.25">
      <c r="A3511" s="12">
        <v>2646</v>
      </c>
      <c r="B3511" t="s">
        <v>428</v>
      </c>
      <c r="C3511">
        <f>IFERROR(VLOOKUP(B3511,code!$F$1:$G$39,2,FALSE),"")</f>
        <v>26</v>
      </c>
      <c r="D3511" t="s">
        <v>2633</v>
      </c>
      <c r="E3511" t="str">
        <f t="shared" si="269"/>
        <v>Male</v>
      </c>
      <c r="F3511" t="s">
        <v>7798</v>
      </c>
      <c r="G3511" s="12">
        <v>24</v>
      </c>
      <c r="H3511" s="14" t="s">
        <v>7845</v>
      </c>
      <c r="I3511" s="24">
        <f t="shared" si="271"/>
        <v>44570</v>
      </c>
      <c r="J3511" s="14">
        <f>MAX(P3511,R3511,T3511)</f>
        <v>44372</v>
      </c>
      <c r="K3511" s="14" t="str">
        <f>_xlfn.IFNA(VLOOKUP(D3511,code!F:G,1,FALSE),"")</f>
        <v/>
      </c>
      <c r="L3511" s="15">
        <v>2</v>
      </c>
      <c r="M3511" s="15" t="str">
        <f t="shared" si="270"/>
        <v>北京科兴中维_北京科兴中维_</v>
      </c>
      <c r="N3511" s="15" t="str">
        <f>VLOOKUP(M3511,code!A:B,2,FALSE)</f>
        <v>VV</v>
      </c>
      <c r="O3511" s="15" t="str">
        <f>VLOOKUP(M3511,code!A:C,3,FALSE)</f>
        <v>N</v>
      </c>
      <c r="P3511" s="16">
        <v>44345</v>
      </c>
      <c r="Q3511" s="15" t="s">
        <v>7815</v>
      </c>
      <c r="R3511" s="16">
        <v>44372</v>
      </c>
      <c r="S3511" s="15" t="s">
        <v>7815</v>
      </c>
      <c r="T3511" s="16"/>
      <c r="U3511" s="15"/>
    </row>
    <row r="3512" spans="1:21" x14ac:dyDescent="0.25">
      <c r="A3512" s="12">
        <v>2647</v>
      </c>
      <c r="B3512" t="s">
        <v>428</v>
      </c>
      <c r="C3512">
        <f>IFERROR(VLOOKUP(B3512,code!$F$1:$G$39,2,FALSE),"")</f>
        <v>26</v>
      </c>
      <c r="D3512" t="s">
        <v>2634</v>
      </c>
      <c r="E3512" t="str">
        <f t="shared" si="269"/>
        <v>Female</v>
      </c>
      <c r="F3512" t="s">
        <v>7797</v>
      </c>
      <c r="G3512" s="12">
        <v>53</v>
      </c>
      <c r="H3512" s="14" t="s">
        <v>7845</v>
      </c>
      <c r="I3512" s="24">
        <f t="shared" si="271"/>
        <v>44570</v>
      </c>
      <c r="J3512" s="14">
        <f>MAX(P3512,R3512,T3512)</f>
        <v>44349</v>
      </c>
      <c r="K3512" s="14" t="str">
        <f>_xlfn.IFNA(VLOOKUP(D3512,code!F:G,1,FALSE),"")</f>
        <v/>
      </c>
      <c r="L3512" s="15">
        <v>2</v>
      </c>
      <c r="M3512" s="15" t="str">
        <f t="shared" si="270"/>
        <v>北京生物_北京生物_</v>
      </c>
      <c r="N3512" s="15" t="str">
        <f>VLOOKUP(M3512,code!A:B,2,FALSE)</f>
        <v>PP</v>
      </c>
      <c r="O3512" s="15" t="str">
        <f>VLOOKUP(M3512,code!A:C,3,FALSE)</f>
        <v>N</v>
      </c>
      <c r="P3512" s="16">
        <v>44306</v>
      </c>
      <c r="Q3512" s="15" t="s">
        <v>7816</v>
      </c>
      <c r="R3512" s="16">
        <v>44349</v>
      </c>
      <c r="S3512" s="15" t="s">
        <v>7816</v>
      </c>
      <c r="T3512" s="16"/>
      <c r="U3512" s="15"/>
    </row>
    <row r="3513" spans="1:21" x14ac:dyDescent="0.25">
      <c r="A3513" s="12">
        <v>2648</v>
      </c>
      <c r="B3513" t="s">
        <v>428</v>
      </c>
      <c r="C3513">
        <f>IFERROR(VLOOKUP(B3513,code!$F$1:$G$39,2,FALSE),"")</f>
        <v>26</v>
      </c>
      <c r="D3513" t="s">
        <v>2635</v>
      </c>
      <c r="E3513" t="str">
        <f t="shared" si="269"/>
        <v>Female</v>
      </c>
      <c r="F3513" t="s">
        <v>7797</v>
      </c>
      <c r="G3513" s="12">
        <v>67</v>
      </c>
      <c r="H3513" s="14" t="s">
        <v>7845</v>
      </c>
      <c r="I3513" s="24">
        <f t="shared" si="271"/>
        <v>44570</v>
      </c>
      <c r="J3513" s="14"/>
      <c r="K3513" s="14" t="str">
        <f>_xlfn.IFNA(VLOOKUP(D3513,code!F:G,1,FALSE),"")</f>
        <v/>
      </c>
      <c r="L3513" s="15">
        <v>0</v>
      </c>
      <c r="M3513" s="15" t="str">
        <f t="shared" si="270"/>
        <v>__</v>
      </c>
      <c r="N3513" s="15"/>
      <c r="O3513" s="15">
        <f>VLOOKUP(M3513,code!A:C,3,FALSE)</f>
        <v>0</v>
      </c>
      <c r="P3513" s="16"/>
      <c r="Q3513" s="15"/>
      <c r="R3513" s="16"/>
      <c r="S3513" s="15"/>
      <c r="T3513" s="16"/>
      <c r="U3513" s="15"/>
    </row>
    <row r="3514" spans="1:21" x14ac:dyDescent="0.25">
      <c r="A3514" s="12">
        <v>2649</v>
      </c>
      <c r="B3514" t="s">
        <v>428</v>
      </c>
      <c r="C3514">
        <f>IFERROR(VLOOKUP(B3514,code!$F$1:$G$39,2,FALSE),"")</f>
        <v>26</v>
      </c>
      <c r="D3514" t="s">
        <v>2636</v>
      </c>
      <c r="E3514" t="str">
        <f t="shared" si="269"/>
        <v>Female</v>
      </c>
      <c r="F3514" t="s">
        <v>7797</v>
      </c>
      <c r="G3514" s="12">
        <v>28</v>
      </c>
      <c r="H3514" s="14" t="s">
        <v>7845</v>
      </c>
      <c r="I3514" s="24">
        <f t="shared" si="271"/>
        <v>44570</v>
      </c>
      <c r="J3514" s="14">
        <f>MAX(P3514,R3514,T3514)</f>
        <v>44363</v>
      </c>
      <c r="K3514" s="14" t="str">
        <f>_xlfn.IFNA(VLOOKUP(D3514,code!F:G,1,FALSE),"")</f>
        <v/>
      </c>
      <c r="L3514" s="15">
        <v>2</v>
      </c>
      <c r="M3514" s="15" t="str">
        <f t="shared" si="270"/>
        <v>北京生物_北京科兴中维_</v>
      </c>
      <c r="N3514" s="15" t="str">
        <f>VLOOKUP(M3514,code!A:B,2,FALSE)</f>
        <v>PV</v>
      </c>
      <c r="O3514" s="15" t="str">
        <f>VLOOKUP(M3514,code!A:C,3,FALSE)</f>
        <v>Y</v>
      </c>
      <c r="P3514" s="16">
        <v>44306</v>
      </c>
      <c r="Q3514" s="15" t="s">
        <v>7816</v>
      </c>
      <c r="R3514" s="16">
        <v>44363</v>
      </c>
      <c r="S3514" s="15" t="s">
        <v>7815</v>
      </c>
      <c r="T3514" s="16"/>
      <c r="U3514" s="15"/>
    </row>
    <row r="3515" spans="1:21" x14ac:dyDescent="0.25">
      <c r="A3515" s="12">
        <v>2651</v>
      </c>
      <c r="B3515" t="s">
        <v>428</v>
      </c>
      <c r="C3515">
        <f>IFERROR(VLOOKUP(B3515,code!$F$1:$G$39,2,FALSE),"")</f>
        <v>26</v>
      </c>
      <c r="D3515" t="s">
        <v>2638</v>
      </c>
      <c r="E3515" t="str">
        <f t="shared" si="269"/>
        <v>Male</v>
      </c>
      <c r="F3515" t="s">
        <v>7798</v>
      </c>
      <c r="G3515" s="12">
        <v>32</v>
      </c>
      <c r="H3515" s="14" t="s">
        <v>7829</v>
      </c>
      <c r="I3515" s="24">
        <f t="shared" si="271"/>
        <v>44574</v>
      </c>
      <c r="J3515" s="14"/>
      <c r="K3515" s="14" t="str">
        <f>_xlfn.IFNA(VLOOKUP(D3515,code!F:G,1,FALSE),"")</f>
        <v/>
      </c>
      <c r="L3515" s="15">
        <v>0</v>
      </c>
      <c r="M3515" s="15" t="str">
        <f t="shared" si="270"/>
        <v>__</v>
      </c>
      <c r="N3515" s="15"/>
      <c r="O3515" s="15">
        <f>VLOOKUP(M3515,code!A:C,3,FALSE)</f>
        <v>0</v>
      </c>
      <c r="P3515" s="16"/>
      <c r="Q3515" s="15"/>
      <c r="R3515" s="16"/>
      <c r="S3515" s="15"/>
      <c r="T3515" s="16"/>
      <c r="U3515" s="15"/>
    </row>
    <row r="3516" spans="1:21" x14ac:dyDescent="0.25">
      <c r="A3516" s="12">
        <v>2655</v>
      </c>
      <c r="B3516" t="s">
        <v>428</v>
      </c>
      <c r="C3516">
        <f>IFERROR(VLOOKUP(B3516,code!$F$1:$G$39,2,FALSE),"")</f>
        <v>26</v>
      </c>
      <c r="D3516" t="s">
        <v>2642</v>
      </c>
      <c r="E3516" t="str">
        <f t="shared" si="269"/>
        <v>Female</v>
      </c>
      <c r="F3516" t="s">
        <v>7797</v>
      </c>
      <c r="G3516" s="12">
        <v>28</v>
      </c>
      <c r="H3516" s="14" t="s">
        <v>7832</v>
      </c>
      <c r="I3516" s="24">
        <f t="shared" si="271"/>
        <v>44574</v>
      </c>
      <c r="J3516" s="14">
        <f>MAX(P3516,R3516,T3516)</f>
        <v>44383</v>
      </c>
      <c r="K3516" s="14" t="str">
        <f>_xlfn.IFNA(VLOOKUP(D3516,code!F:G,1,FALSE),"")</f>
        <v/>
      </c>
      <c r="L3516" s="15">
        <v>2</v>
      </c>
      <c r="M3516" s="15" t="str">
        <f t="shared" si="270"/>
        <v>北京生物_北京生物_</v>
      </c>
      <c r="N3516" s="15" t="str">
        <f>VLOOKUP(M3516,code!A:B,2,FALSE)</f>
        <v>PP</v>
      </c>
      <c r="O3516" s="15" t="str">
        <f>VLOOKUP(M3516,code!A:C,3,FALSE)</f>
        <v>N</v>
      </c>
      <c r="P3516" s="16">
        <v>44352</v>
      </c>
      <c r="Q3516" s="15" t="s">
        <v>7816</v>
      </c>
      <c r="R3516" s="16">
        <v>44383</v>
      </c>
      <c r="S3516" s="15" t="s">
        <v>7816</v>
      </c>
      <c r="T3516" s="16"/>
      <c r="U3516" s="15"/>
    </row>
    <row r="3517" spans="1:21" x14ac:dyDescent="0.25">
      <c r="A3517" s="12">
        <v>2657</v>
      </c>
      <c r="B3517" t="s">
        <v>428</v>
      </c>
      <c r="C3517">
        <f>IFERROR(VLOOKUP(B3517,code!$F$1:$G$39,2,FALSE),"")</f>
        <v>26</v>
      </c>
      <c r="D3517" t="s">
        <v>2644</v>
      </c>
      <c r="E3517" t="str">
        <f t="shared" si="269"/>
        <v>Male</v>
      </c>
      <c r="F3517" t="s">
        <v>7798</v>
      </c>
      <c r="G3517" s="12">
        <v>40</v>
      </c>
      <c r="H3517" s="14" t="s">
        <v>7832</v>
      </c>
      <c r="I3517" s="24">
        <f t="shared" si="271"/>
        <v>44574</v>
      </c>
      <c r="J3517" s="14"/>
      <c r="K3517" s="14" t="str">
        <f>_xlfn.IFNA(VLOOKUP(D3517,code!F:G,1,FALSE),"")</f>
        <v/>
      </c>
      <c r="L3517" s="15">
        <v>0</v>
      </c>
      <c r="M3517" s="15" t="str">
        <f t="shared" si="270"/>
        <v>__</v>
      </c>
      <c r="N3517" s="15"/>
      <c r="O3517" s="15">
        <f>VLOOKUP(M3517,code!A:C,3,FALSE)</f>
        <v>0</v>
      </c>
      <c r="P3517" s="16"/>
      <c r="Q3517" s="15"/>
      <c r="R3517" s="16"/>
      <c r="S3517" s="15"/>
      <c r="T3517" s="16"/>
      <c r="U3517" s="15"/>
    </row>
    <row r="3518" spans="1:21" x14ac:dyDescent="0.25">
      <c r="A3518" s="12">
        <v>2658</v>
      </c>
      <c r="B3518" t="s">
        <v>428</v>
      </c>
      <c r="C3518">
        <f>IFERROR(VLOOKUP(B3518,code!$F$1:$G$39,2,FALSE),"")</f>
        <v>26</v>
      </c>
      <c r="D3518" t="s">
        <v>2645</v>
      </c>
      <c r="E3518" t="str">
        <f t="shared" si="269"/>
        <v>Female</v>
      </c>
      <c r="F3518" t="s">
        <v>7797</v>
      </c>
      <c r="G3518" s="12">
        <v>37</v>
      </c>
      <c r="H3518" s="14" t="s">
        <v>7832</v>
      </c>
      <c r="I3518" s="24">
        <f t="shared" si="271"/>
        <v>44574</v>
      </c>
      <c r="J3518" s="14">
        <f>MAX(P3518,R3518,T3518)</f>
        <v>44348</v>
      </c>
      <c r="K3518" s="14" t="str">
        <f>_xlfn.IFNA(VLOOKUP(D3518,code!F:G,1,FALSE),"")</f>
        <v/>
      </c>
      <c r="L3518" s="15">
        <v>2</v>
      </c>
      <c r="M3518" s="15" t="str">
        <f t="shared" si="270"/>
        <v>北京生物_北京生物_</v>
      </c>
      <c r="N3518" s="15" t="str">
        <f>VLOOKUP(M3518,code!A:B,2,FALSE)</f>
        <v>PP</v>
      </c>
      <c r="O3518" s="15" t="str">
        <f>VLOOKUP(M3518,code!A:C,3,FALSE)</f>
        <v>N</v>
      </c>
      <c r="P3518" s="16">
        <v>44298</v>
      </c>
      <c r="Q3518" s="15" t="s">
        <v>7816</v>
      </c>
      <c r="R3518" s="16">
        <v>44348</v>
      </c>
      <c r="S3518" s="15" t="s">
        <v>7816</v>
      </c>
      <c r="T3518" s="16"/>
      <c r="U3518" s="15"/>
    </row>
    <row r="3519" spans="1:21" x14ac:dyDescent="0.25">
      <c r="A3519" s="12">
        <v>2660</v>
      </c>
      <c r="B3519" t="s">
        <v>428</v>
      </c>
      <c r="C3519">
        <f>IFERROR(VLOOKUP(B3519,code!$F$1:$G$39,2,FALSE),"")</f>
        <v>26</v>
      </c>
      <c r="D3519" t="s">
        <v>2647</v>
      </c>
      <c r="E3519" t="str">
        <f t="shared" si="269"/>
        <v>Male</v>
      </c>
      <c r="F3519" t="s">
        <v>7798</v>
      </c>
      <c r="G3519" s="12">
        <v>35</v>
      </c>
      <c r="H3519" s="14" t="s">
        <v>7832</v>
      </c>
      <c r="I3519" s="24">
        <f t="shared" si="271"/>
        <v>44574</v>
      </c>
      <c r="J3519" s="14"/>
      <c r="K3519" s="14" t="str">
        <f>_xlfn.IFNA(VLOOKUP(D3519,code!F:G,1,FALSE),"")</f>
        <v/>
      </c>
      <c r="L3519" s="15">
        <v>0</v>
      </c>
      <c r="M3519" s="15" t="str">
        <f t="shared" si="270"/>
        <v>__</v>
      </c>
      <c r="N3519" s="15"/>
      <c r="O3519" s="15">
        <f>VLOOKUP(M3519,code!A:C,3,FALSE)</f>
        <v>0</v>
      </c>
      <c r="P3519" s="16"/>
      <c r="Q3519" s="15"/>
      <c r="R3519" s="16"/>
      <c r="S3519" s="15"/>
      <c r="T3519" s="16"/>
      <c r="U3519" s="15"/>
    </row>
    <row r="3520" spans="1:21" x14ac:dyDescent="0.25">
      <c r="A3520" s="12">
        <v>2661</v>
      </c>
      <c r="B3520" t="s">
        <v>428</v>
      </c>
      <c r="C3520">
        <f>IFERROR(VLOOKUP(B3520,code!$F$1:$G$39,2,FALSE),"")</f>
        <v>26</v>
      </c>
      <c r="D3520" t="s">
        <v>2648</v>
      </c>
      <c r="E3520" t="str">
        <f t="shared" si="269"/>
        <v>Male</v>
      </c>
      <c r="F3520" t="s">
        <v>7798</v>
      </c>
      <c r="G3520" s="12">
        <v>54</v>
      </c>
      <c r="H3520" s="14" t="s">
        <v>7832</v>
      </c>
      <c r="I3520" s="24">
        <f t="shared" si="271"/>
        <v>44574</v>
      </c>
      <c r="J3520" s="14"/>
      <c r="K3520" s="14" t="str">
        <f>_xlfn.IFNA(VLOOKUP(D3520,code!F:G,1,FALSE),"")</f>
        <v/>
      </c>
      <c r="L3520" s="15">
        <v>0</v>
      </c>
      <c r="M3520" s="15" t="str">
        <f t="shared" si="270"/>
        <v>__</v>
      </c>
      <c r="N3520" s="15"/>
      <c r="O3520" s="15">
        <f>VLOOKUP(M3520,code!A:C,3,FALSE)</f>
        <v>0</v>
      </c>
      <c r="P3520" s="16"/>
      <c r="Q3520" s="15"/>
      <c r="R3520" s="16"/>
      <c r="S3520" s="15"/>
      <c r="T3520" s="16"/>
      <c r="U3520" s="15"/>
    </row>
    <row r="3521" spans="1:21" x14ac:dyDescent="0.25">
      <c r="A3521" s="12">
        <v>2662</v>
      </c>
      <c r="B3521" t="s">
        <v>428</v>
      </c>
      <c r="C3521">
        <f>IFERROR(VLOOKUP(B3521,code!$F$1:$G$39,2,FALSE),"")</f>
        <v>26</v>
      </c>
      <c r="D3521" t="s">
        <v>2649</v>
      </c>
      <c r="E3521" t="str">
        <f t="shared" si="269"/>
        <v>Male</v>
      </c>
      <c r="F3521" t="s">
        <v>7798</v>
      </c>
      <c r="G3521" s="12">
        <v>30</v>
      </c>
      <c r="H3521" s="14" t="s">
        <v>7832</v>
      </c>
      <c r="I3521" s="24">
        <f t="shared" si="271"/>
        <v>44574</v>
      </c>
      <c r="J3521" s="14">
        <f t="shared" ref="J3521:J3526" si="274">MAX(P3521,R3521,T3521)</f>
        <v>44381</v>
      </c>
      <c r="K3521" s="14" t="str">
        <f>_xlfn.IFNA(VLOOKUP(D3521,code!F:G,1,FALSE),"")</f>
        <v/>
      </c>
      <c r="L3521" s="15">
        <v>2</v>
      </c>
      <c r="M3521" s="15" t="str">
        <f t="shared" si="270"/>
        <v>北京生物_北京生物_</v>
      </c>
      <c r="N3521" s="15" t="str">
        <f>VLOOKUP(M3521,code!A:B,2,FALSE)</f>
        <v>PP</v>
      </c>
      <c r="O3521" s="15" t="str">
        <f>VLOOKUP(M3521,code!A:C,3,FALSE)</f>
        <v>N</v>
      </c>
      <c r="P3521" s="16">
        <v>44354</v>
      </c>
      <c r="Q3521" s="15" t="s">
        <v>7816</v>
      </c>
      <c r="R3521" s="16">
        <v>44381</v>
      </c>
      <c r="S3521" s="15" t="s">
        <v>7816</v>
      </c>
      <c r="T3521" s="16"/>
      <c r="U3521" s="15"/>
    </row>
    <row r="3522" spans="1:21" x14ac:dyDescent="0.25">
      <c r="A3522" s="12">
        <v>2664</v>
      </c>
      <c r="B3522" t="s">
        <v>428</v>
      </c>
      <c r="C3522">
        <f>IFERROR(VLOOKUP(B3522,code!$F$1:$G$39,2,FALSE),"")</f>
        <v>26</v>
      </c>
      <c r="D3522" t="s">
        <v>2651</v>
      </c>
      <c r="E3522" t="str">
        <f t="shared" ref="E3522:E3585" si="275">IF(F3522="男","Male",IF(F3522="女", "Female", ""))</f>
        <v>Male</v>
      </c>
      <c r="F3522" t="s">
        <v>7798</v>
      </c>
      <c r="G3522" s="12">
        <v>35</v>
      </c>
      <c r="H3522" s="14" t="s">
        <v>7832</v>
      </c>
      <c r="I3522" s="24">
        <f t="shared" si="271"/>
        <v>44574</v>
      </c>
      <c r="J3522" s="14">
        <f t="shared" si="274"/>
        <v>44467</v>
      </c>
      <c r="K3522" s="14" t="str">
        <f>_xlfn.IFNA(VLOOKUP(D3522,code!F:G,1,FALSE),"")</f>
        <v/>
      </c>
      <c r="L3522" s="15">
        <v>2</v>
      </c>
      <c r="M3522" s="15" t="str">
        <f t="shared" ref="M3522:M3585" si="276">Q3522&amp;"_"&amp;S3522&amp;"_"&amp;U3522</f>
        <v>北京科兴中维_北京科兴_</v>
      </c>
      <c r="N3522" s="15" t="str">
        <f>VLOOKUP(M3522,code!A:B,2,FALSE)</f>
        <v>VV</v>
      </c>
      <c r="O3522" s="15" t="str">
        <f>VLOOKUP(M3522,code!A:C,3,FALSE)</f>
        <v>N</v>
      </c>
      <c r="P3522" s="16">
        <v>44432</v>
      </c>
      <c r="Q3522" s="15" t="s">
        <v>7815</v>
      </c>
      <c r="R3522" s="16">
        <v>44467</v>
      </c>
      <c r="S3522" s="15" t="s">
        <v>7839</v>
      </c>
      <c r="T3522" s="16"/>
      <c r="U3522" s="15"/>
    </row>
    <row r="3523" spans="1:21" x14ac:dyDescent="0.25">
      <c r="A3523" s="12">
        <v>2666</v>
      </c>
      <c r="B3523" t="s">
        <v>428</v>
      </c>
      <c r="C3523">
        <f>IFERROR(VLOOKUP(B3523,code!$F$1:$G$39,2,FALSE),"")</f>
        <v>26</v>
      </c>
      <c r="D3523" t="s">
        <v>2653</v>
      </c>
      <c r="E3523" t="str">
        <f t="shared" si="275"/>
        <v>Female</v>
      </c>
      <c r="F3523" t="s">
        <v>7797</v>
      </c>
      <c r="G3523" s="12">
        <v>23</v>
      </c>
      <c r="H3523" s="14" t="s">
        <v>7832</v>
      </c>
      <c r="I3523" s="24">
        <f t="shared" ref="I3523:I3586" si="277">IFERROR(DATEVALUE(H3523),H3523)</f>
        <v>44574</v>
      </c>
      <c r="J3523" s="14">
        <f t="shared" si="274"/>
        <v>44352</v>
      </c>
      <c r="K3523" s="14" t="str">
        <f>_xlfn.IFNA(VLOOKUP(D3523,code!F:G,1,FALSE),"")</f>
        <v/>
      </c>
      <c r="L3523" s="15">
        <v>2</v>
      </c>
      <c r="M3523" s="15" t="str">
        <f t="shared" si="276"/>
        <v>北京生物_北京生物_</v>
      </c>
      <c r="N3523" s="15" t="str">
        <f>VLOOKUP(M3523,code!A:B,2,FALSE)</f>
        <v>PP</v>
      </c>
      <c r="O3523" s="15" t="str">
        <f>VLOOKUP(M3523,code!A:C,3,FALSE)</f>
        <v>N</v>
      </c>
      <c r="P3523" s="16">
        <v>44298</v>
      </c>
      <c r="Q3523" s="15" t="s">
        <v>7816</v>
      </c>
      <c r="R3523" s="16">
        <v>44352</v>
      </c>
      <c r="S3523" s="15" t="s">
        <v>7816</v>
      </c>
      <c r="T3523" s="16"/>
      <c r="U3523" s="15"/>
    </row>
    <row r="3524" spans="1:21" x14ac:dyDescent="0.25">
      <c r="A3524" s="12">
        <v>2667</v>
      </c>
      <c r="B3524" t="s">
        <v>428</v>
      </c>
      <c r="C3524">
        <f>IFERROR(VLOOKUP(B3524,code!$F$1:$G$39,2,FALSE),"")</f>
        <v>26</v>
      </c>
      <c r="D3524" t="s">
        <v>2654</v>
      </c>
      <c r="E3524" t="str">
        <f t="shared" si="275"/>
        <v>Male</v>
      </c>
      <c r="F3524" t="s">
        <v>7798</v>
      </c>
      <c r="G3524" s="12">
        <v>22</v>
      </c>
      <c r="H3524" s="14" t="s">
        <v>7832</v>
      </c>
      <c r="I3524" s="24">
        <f t="shared" si="277"/>
        <v>44574</v>
      </c>
      <c r="J3524" s="14">
        <f t="shared" si="274"/>
        <v>44378</v>
      </c>
      <c r="K3524" s="14" t="str">
        <f>_xlfn.IFNA(VLOOKUP(D3524,code!F:G,1,FALSE),"")</f>
        <v/>
      </c>
      <c r="L3524" s="15">
        <v>2</v>
      </c>
      <c r="M3524" s="15" t="str">
        <f t="shared" si="276"/>
        <v>北京科兴中维_北京科兴中维_</v>
      </c>
      <c r="N3524" s="15" t="str">
        <f>VLOOKUP(M3524,code!A:B,2,FALSE)</f>
        <v>VV</v>
      </c>
      <c r="O3524" s="15" t="str">
        <f>VLOOKUP(M3524,code!A:C,3,FALSE)</f>
        <v>N</v>
      </c>
      <c r="P3524" s="16">
        <v>44355</v>
      </c>
      <c r="Q3524" s="15" t="s">
        <v>7815</v>
      </c>
      <c r="R3524" s="16">
        <v>44378</v>
      </c>
      <c r="S3524" s="15" t="s">
        <v>7815</v>
      </c>
      <c r="T3524" s="16"/>
      <c r="U3524" s="15"/>
    </row>
    <row r="3525" spans="1:21" x14ac:dyDescent="0.25">
      <c r="A3525" s="12">
        <v>2668</v>
      </c>
      <c r="B3525" t="s">
        <v>428</v>
      </c>
      <c r="C3525">
        <f>IFERROR(VLOOKUP(B3525,code!$F$1:$G$39,2,FALSE),"")</f>
        <v>26</v>
      </c>
      <c r="D3525" t="s">
        <v>2655</v>
      </c>
      <c r="E3525" t="str">
        <f t="shared" si="275"/>
        <v>Male</v>
      </c>
      <c r="F3525" t="s">
        <v>7798</v>
      </c>
      <c r="G3525" s="12">
        <v>19</v>
      </c>
      <c r="H3525" s="14" t="s">
        <v>7832</v>
      </c>
      <c r="I3525" s="24">
        <f t="shared" si="277"/>
        <v>44574</v>
      </c>
      <c r="J3525" s="14">
        <f t="shared" si="274"/>
        <v>44440</v>
      </c>
      <c r="K3525" s="14" t="str">
        <f>_xlfn.IFNA(VLOOKUP(D3525,code!F:G,1,FALSE),"")</f>
        <v/>
      </c>
      <c r="L3525" s="15">
        <v>2</v>
      </c>
      <c r="M3525" s="15" t="str">
        <f t="shared" si="276"/>
        <v>兰州生物_北京科兴中维_</v>
      </c>
      <c r="N3525" s="15" t="str">
        <f>VLOOKUP(M3525,code!A:B,2,FALSE)</f>
        <v>PV</v>
      </c>
      <c r="O3525" s="15" t="str">
        <f>VLOOKUP(M3525,code!A:C,3,FALSE)</f>
        <v>Y</v>
      </c>
      <c r="P3525" s="16">
        <v>44414</v>
      </c>
      <c r="Q3525" s="15" t="s">
        <v>7817</v>
      </c>
      <c r="R3525" s="16">
        <v>44440</v>
      </c>
      <c r="S3525" s="15" t="s">
        <v>7815</v>
      </c>
      <c r="T3525" s="16"/>
      <c r="U3525" s="15"/>
    </row>
    <row r="3526" spans="1:21" x14ac:dyDescent="0.25">
      <c r="A3526" s="12">
        <v>2669</v>
      </c>
      <c r="B3526" t="s">
        <v>428</v>
      </c>
      <c r="C3526">
        <f>IFERROR(VLOOKUP(B3526,code!$F$1:$G$39,2,FALSE),"")</f>
        <v>26</v>
      </c>
      <c r="D3526" t="s">
        <v>2656</v>
      </c>
      <c r="E3526" t="str">
        <f t="shared" si="275"/>
        <v>Male</v>
      </c>
      <c r="F3526" t="s">
        <v>7798</v>
      </c>
      <c r="G3526" s="12">
        <v>41</v>
      </c>
      <c r="H3526" s="14" t="s">
        <v>7832</v>
      </c>
      <c r="I3526" s="24">
        <f t="shared" si="277"/>
        <v>44574</v>
      </c>
      <c r="J3526" s="14">
        <f t="shared" si="274"/>
        <v>44394</v>
      </c>
      <c r="K3526" s="14" t="str">
        <f>_xlfn.IFNA(VLOOKUP(D3526,code!F:G,1,FALSE),"")</f>
        <v/>
      </c>
      <c r="L3526" s="15">
        <v>2</v>
      </c>
      <c r="M3526" s="15" t="str">
        <f t="shared" si="276"/>
        <v>北京生物_兰州生物_</v>
      </c>
      <c r="N3526" s="15" t="str">
        <f>VLOOKUP(M3526,code!A:B,2,FALSE)</f>
        <v>PP</v>
      </c>
      <c r="O3526" s="15" t="str">
        <f>VLOOKUP(M3526,code!A:C,3,FALSE)</f>
        <v>N</v>
      </c>
      <c r="P3526" s="16">
        <v>44354</v>
      </c>
      <c r="Q3526" s="15" t="s">
        <v>7816</v>
      </c>
      <c r="R3526" s="16">
        <v>44394</v>
      </c>
      <c r="S3526" s="15" t="s">
        <v>7817</v>
      </c>
      <c r="T3526" s="16"/>
      <c r="U3526" s="15"/>
    </row>
    <row r="3527" spans="1:21" x14ac:dyDescent="0.25">
      <c r="A3527" s="12">
        <v>2671</v>
      </c>
      <c r="B3527" t="s">
        <v>428</v>
      </c>
      <c r="C3527">
        <f>IFERROR(VLOOKUP(B3527,code!$F$1:$G$39,2,FALSE),"")</f>
        <v>26</v>
      </c>
      <c r="D3527" t="s">
        <v>2658</v>
      </c>
      <c r="E3527" t="str">
        <f t="shared" si="275"/>
        <v>Male</v>
      </c>
      <c r="F3527" t="s">
        <v>7798</v>
      </c>
      <c r="G3527" s="12">
        <v>31</v>
      </c>
      <c r="H3527" s="14" t="s">
        <v>7832</v>
      </c>
      <c r="I3527" s="24">
        <f t="shared" si="277"/>
        <v>44574</v>
      </c>
      <c r="J3527" s="14"/>
      <c r="K3527" s="14" t="str">
        <f>_xlfn.IFNA(VLOOKUP(D3527,code!F:G,1,FALSE),"")</f>
        <v/>
      </c>
      <c r="L3527" s="15">
        <v>0</v>
      </c>
      <c r="M3527" s="15" t="str">
        <f t="shared" si="276"/>
        <v>__</v>
      </c>
      <c r="N3527" s="15"/>
      <c r="O3527" s="15">
        <f>VLOOKUP(M3527,code!A:C,3,FALSE)</f>
        <v>0</v>
      </c>
      <c r="P3527" s="16"/>
      <c r="Q3527" s="15"/>
      <c r="R3527" s="16"/>
      <c r="S3527" s="15"/>
      <c r="T3527" s="16"/>
      <c r="U3527" s="15"/>
    </row>
    <row r="3528" spans="1:21" x14ac:dyDescent="0.25">
      <c r="A3528" s="12">
        <v>2672</v>
      </c>
      <c r="B3528" t="s">
        <v>428</v>
      </c>
      <c r="C3528">
        <f>IFERROR(VLOOKUP(B3528,code!$F$1:$G$39,2,FALSE),"")</f>
        <v>26</v>
      </c>
      <c r="D3528" t="s">
        <v>2659</v>
      </c>
      <c r="E3528" t="str">
        <f t="shared" si="275"/>
        <v>Female</v>
      </c>
      <c r="F3528" t="s">
        <v>7797</v>
      </c>
      <c r="G3528" s="12">
        <v>63</v>
      </c>
      <c r="H3528" s="14" t="s">
        <v>7832</v>
      </c>
      <c r="I3528" s="24">
        <f t="shared" si="277"/>
        <v>44574</v>
      </c>
      <c r="J3528" s="14">
        <f>MAX(P3528,R3528,T3528)</f>
        <v>44411</v>
      </c>
      <c r="K3528" s="14" t="str">
        <f>_xlfn.IFNA(VLOOKUP(D3528,code!F:G,1,FALSE),"")</f>
        <v/>
      </c>
      <c r="L3528" s="15">
        <v>2</v>
      </c>
      <c r="M3528" s="15" t="str">
        <f t="shared" si="276"/>
        <v>北京生物_北京科兴中维_</v>
      </c>
      <c r="N3528" s="15" t="str">
        <f>VLOOKUP(M3528,code!A:B,2,FALSE)</f>
        <v>PV</v>
      </c>
      <c r="O3528" s="15" t="str">
        <f>VLOOKUP(M3528,code!A:C,3,FALSE)</f>
        <v>Y</v>
      </c>
      <c r="P3528" s="16">
        <v>44383</v>
      </c>
      <c r="Q3528" s="15" t="s">
        <v>7816</v>
      </c>
      <c r="R3528" s="16">
        <v>44411</v>
      </c>
      <c r="S3528" s="15" t="s">
        <v>7815</v>
      </c>
      <c r="T3528" s="16"/>
      <c r="U3528" s="15"/>
    </row>
    <row r="3529" spans="1:21" x14ac:dyDescent="0.25">
      <c r="A3529" s="12">
        <v>2608</v>
      </c>
      <c r="B3529" t="s">
        <v>428</v>
      </c>
      <c r="C3529">
        <f>IFERROR(VLOOKUP(B3529,code!$F$1:$G$39,2,FALSE),"")</f>
        <v>26</v>
      </c>
      <c r="D3529" t="s">
        <v>2595</v>
      </c>
      <c r="E3529" t="str">
        <f t="shared" si="275"/>
        <v>Male</v>
      </c>
      <c r="F3529" t="s">
        <v>7798</v>
      </c>
      <c r="G3529" s="12">
        <v>32</v>
      </c>
      <c r="H3529" s="14" t="s">
        <v>7864</v>
      </c>
      <c r="I3529" s="24">
        <f t="shared" si="277"/>
        <v>44577</v>
      </c>
      <c r="J3529" s="14">
        <f>MAX(P3529,R3529,T3529)</f>
        <v>44349</v>
      </c>
      <c r="K3529" s="14" t="str">
        <f>_xlfn.IFNA(VLOOKUP(D3529,code!F:G,1,FALSE),"")</f>
        <v/>
      </c>
      <c r="L3529" s="15">
        <v>2</v>
      </c>
      <c r="M3529" s="15" t="str">
        <f t="shared" si="276"/>
        <v>北京科兴中维_北京生物_</v>
      </c>
      <c r="N3529" s="15" t="str">
        <f>VLOOKUP(M3529,code!A:B,2,FALSE)</f>
        <v>VP</v>
      </c>
      <c r="O3529" s="15" t="str">
        <f>VLOOKUP(M3529,code!A:C,3,FALSE)</f>
        <v>Y</v>
      </c>
      <c r="P3529" s="16">
        <v>44302</v>
      </c>
      <c r="Q3529" s="15" t="s">
        <v>7815</v>
      </c>
      <c r="R3529" s="16">
        <v>44349</v>
      </c>
      <c r="S3529" s="15" t="s">
        <v>7816</v>
      </c>
      <c r="T3529" s="16"/>
      <c r="U3529" s="15"/>
    </row>
    <row r="3530" spans="1:21" x14ac:dyDescent="0.25">
      <c r="A3530" s="12">
        <v>2681</v>
      </c>
      <c r="B3530" t="s">
        <v>428</v>
      </c>
      <c r="C3530">
        <f>IFERROR(VLOOKUP(B3530,code!$F$1:$G$39,2,FALSE),"")</f>
        <v>26</v>
      </c>
      <c r="D3530" t="s">
        <v>2668</v>
      </c>
      <c r="E3530" t="str">
        <f t="shared" si="275"/>
        <v>Male</v>
      </c>
      <c r="F3530" t="s">
        <v>7798</v>
      </c>
      <c r="G3530" s="12">
        <v>60</v>
      </c>
      <c r="H3530" s="14" t="s">
        <v>7832</v>
      </c>
      <c r="I3530" s="24">
        <f t="shared" si="277"/>
        <v>44574</v>
      </c>
      <c r="J3530" s="14"/>
      <c r="K3530" s="14" t="str">
        <f>_xlfn.IFNA(VLOOKUP(D3530,code!F:G,1,FALSE),"")</f>
        <v/>
      </c>
      <c r="L3530" s="15">
        <v>0</v>
      </c>
      <c r="M3530" s="15" t="str">
        <f t="shared" si="276"/>
        <v>__</v>
      </c>
      <c r="N3530" s="15"/>
      <c r="O3530" s="15">
        <f>VLOOKUP(M3530,code!A:C,3,FALSE)</f>
        <v>0</v>
      </c>
      <c r="P3530" s="16"/>
      <c r="Q3530" s="15"/>
      <c r="R3530" s="16"/>
      <c r="S3530" s="15"/>
      <c r="T3530" s="16"/>
      <c r="U3530" s="15"/>
    </row>
    <row r="3531" spans="1:21" x14ac:dyDescent="0.25">
      <c r="A3531" s="12">
        <v>2683</v>
      </c>
      <c r="B3531" t="s">
        <v>428</v>
      </c>
      <c r="C3531">
        <f>IFERROR(VLOOKUP(B3531,code!$F$1:$G$39,2,FALSE),"")</f>
        <v>26</v>
      </c>
      <c r="D3531" t="s">
        <v>2670</v>
      </c>
      <c r="E3531" t="str">
        <f t="shared" si="275"/>
        <v>Female</v>
      </c>
      <c r="F3531" t="s">
        <v>7797</v>
      </c>
      <c r="G3531" s="12">
        <v>25</v>
      </c>
      <c r="H3531" s="14" t="s">
        <v>7832</v>
      </c>
      <c r="I3531" s="24">
        <f t="shared" si="277"/>
        <v>44574</v>
      </c>
      <c r="J3531" s="14">
        <f>MAX(P3531,R3531,T3531)</f>
        <v>44384</v>
      </c>
      <c r="K3531" s="14" t="str">
        <f>_xlfn.IFNA(VLOOKUP(D3531,code!F:G,1,FALSE),"")</f>
        <v/>
      </c>
      <c r="L3531" s="15">
        <v>2</v>
      </c>
      <c r="M3531" s="15" t="str">
        <f t="shared" si="276"/>
        <v>北京生物_北京生物_</v>
      </c>
      <c r="N3531" s="15" t="str">
        <f>VLOOKUP(M3531,code!A:B,2,FALSE)</f>
        <v>PP</v>
      </c>
      <c r="O3531" s="15" t="str">
        <f>VLOOKUP(M3531,code!A:C,3,FALSE)</f>
        <v>N</v>
      </c>
      <c r="P3531" s="16">
        <v>44352</v>
      </c>
      <c r="Q3531" s="15" t="s">
        <v>7816</v>
      </c>
      <c r="R3531" s="16">
        <v>44384</v>
      </c>
      <c r="S3531" s="15" t="s">
        <v>7816</v>
      </c>
      <c r="T3531" s="16"/>
      <c r="U3531" s="15"/>
    </row>
    <row r="3532" spans="1:21" x14ac:dyDescent="0.25">
      <c r="A3532" s="12">
        <v>2684</v>
      </c>
      <c r="B3532" t="s">
        <v>428</v>
      </c>
      <c r="C3532">
        <f>IFERROR(VLOOKUP(B3532,code!$F$1:$G$39,2,FALSE),"")</f>
        <v>26</v>
      </c>
      <c r="D3532" t="s">
        <v>2671</v>
      </c>
      <c r="E3532" t="str">
        <f t="shared" si="275"/>
        <v>Female</v>
      </c>
      <c r="F3532" t="s">
        <v>7797</v>
      </c>
      <c r="G3532" s="12">
        <v>68</v>
      </c>
      <c r="H3532" s="14" t="s">
        <v>7832</v>
      </c>
      <c r="I3532" s="24">
        <f t="shared" si="277"/>
        <v>44574</v>
      </c>
      <c r="J3532" s="14">
        <f>MAX(P3532,R3532,T3532)</f>
        <v>44425</v>
      </c>
      <c r="K3532" s="14" t="str">
        <f>_xlfn.IFNA(VLOOKUP(D3532,code!F:G,1,FALSE),"")</f>
        <v/>
      </c>
      <c r="L3532" s="15">
        <v>2</v>
      </c>
      <c r="M3532" s="15" t="str">
        <f t="shared" si="276"/>
        <v>北京科兴中维_北京科兴中维_</v>
      </c>
      <c r="N3532" s="15" t="str">
        <f>VLOOKUP(M3532,code!A:B,2,FALSE)</f>
        <v>VV</v>
      </c>
      <c r="O3532" s="15" t="str">
        <f>VLOOKUP(M3532,code!A:C,3,FALSE)</f>
        <v>N</v>
      </c>
      <c r="P3532" s="16">
        <v>44397</v>
      </c>
      <c r="Q3532" s="15" t="s">
        <v>7815</v>
      </c>
      <c r="R3532" s="16">
        <v>44425</v>
      </c>
      <c r="S3532" s="15" t="s">
        <v>7815</v>
      </c>
      <c r="T3532" s="16"/>
      <c r="U3532" s="15"/>
    </row>
    <row r="3533" spans="1:21" x14ac:dyDescent="0.25">
      <c r="A3533" s="12">
        <v>2615</v>
      </c>
      <c r="B3533" t="s">
        <v>428</v>
      </c>
      <c r="C3533">
        <f>IFERROR(VLOOKUP(B3533,code!$F$1:$G$39,2,FALSE),"")</f>
        <v>26</v>
      </c>
      <c r="D3533" t="s">
        <v>2602</v>
      </c>
      <c r="E3533" t="str">
        <f t="shared" si="275"/>
        <v>Male</v>
      </c>
      <c r="F3533" t="s">
        <v>7798</v>
      </c>
      <c r="G3533" s="12">
        <v>15</v>
      </c>
      <c r="H3533" s="14" t="s">
        <v>7832</v>
      </c>
      <c r="I3533" s="24">
        <f t="shared" si="277"/>
        <v>44574</v>
      </c>
      <c r="J3533" s="14">
        <f>MAX(P3533,R3533,T3533)</f>
        <v>44458</v>
      </c>
      <c r="K3533" s="14" t="str">
        <f>_xlfn.IFNA(VLOOKUP(D3533,code!F:G,1,FALSE),"")</f>
        <v/>
      </c>
      <c r="L3533" s="15">
        <v>2</v>
      </c>
      <c r="M3533" s="15" t="str">
        <f t="shared" si="276"/>
        <v>北京科兴中维_兰州生物_</v>
      </c>
      <c r="N3533" s="15" t="str">
        <f>VLOOKUP(M3533,code!A:B,2,FALSE)</f>
        <v>VP</v>
      </c>
      <c r="O3533" s="15" t="str">
        <f>VLOOKUP(M3533,code!A:C,3,FALSE)</f>
        <v>Y</v>
      </c>
      <c r="P3533" s="16">
        <v>44428</v>
      </c>
      <c r="Q3533" s="15" t="s">
        <v>7815</v>
      </c>
      <c r="R3533" s="16">
        <v>44458</v>
      </c>
      <c r="S3533" s="15" t="s">
        <v>7817</v>
      </c>
      <c r="T3533" s="16"/>
      <c r="U3533" s="15"/>
    </row>
    <row r="3534" spans="1:21" x14ac:dyDescent="0.25">
      <c r="A3534" s="12">
        <v>2686</v>
      </c>
      <c r="B3534" t="s">
        <v>428</v>
      </c>
      <c r="C3534">
        <f>IFERROR(VLOOKUP(B3534,code!$F$1:$G$39,2,FALSE),"")</f>
        <v>26</v>
      </c>
      <c r="D3534" t="s">
        <v>2673</v>
      </c>
      <c r="E3534" t="str">
        <f t="shared" si="275"/>
        <v>Male</v>
      </c>
      <c r="F3534" t="s">
        <v>7798</v>
      </c>
      <c r="G3534" s="12">
        <v>25</v>
      </c>
      <c r="H3534" s="14" t="s">
        <v>7832</v>
      </c>
      <c r="I3534" s="24">
        <f t="shared" si="277"/>
        <v>44574</v>
      </c>
      <c r="J3534" s="14"/>
      <c r="K3534" s="14" t="str">
        <f>_xlfn.IFNA(VLOOKUP(D3534,code!F:G,1,FALSE),"")</f>
        <v/>
      </c>
      <c r="L3534" s="15">
        <v>0</v>
      </c>
      <c r="M3534" s="15" t="str">
        <f t="shared" si="276"/>
        <v>__</v>
      </c>
      <c r="N3534" s="15"/>
      <c r="O3534" s="15">
        <f>VLOOKUP(M3534,code!A:C,3,FALSE)</f>
        <v>0</v>
      </c>
      <c r="P3534" s="16"/>
      <c r="Q3534" s="15"/>
      <c r="R3534" s="16"/>
      <c r="S3534" s="15"/>
      <c r="T3534" s="16"/>
      <c r="U3534" s="15"/>
    </row>
    <row r="3535" spans="1:21" x14ac:dyDescent="0.25">
      <c r="A3535" s="12">
        <v>2687</v>
      </c>
      <c r="B3535" t="s">
        <v>428</v>
      </c>
      <c r="C3535">
        <f>IFERROR(VLOOKUP(B3535,code!$F$1:$G$39,2,FALSE),"")</f>
        <v>26</v>
      </c>
      <c r="D3535" t="s">
        <v>2674</v>
      </c>
      <c r="E3535" t="str">
        <f t="shared" si="275"/>
        <v>Female</v>
      </c>
      <c r="F3535" t="s">
        <v>7797</v>
      </c>
      <c r="G3535" s="12">
        <v>15</v>
      </c>
      <c r="H3535" s="14" t="s">
        <v>7832</v>
      </c>
      <c r="I3535" s="24">
        <f t="shared" si="277"/>
        <v>44574</v>
      </c>
      <c r="J3535" s="14">
        <f t="shared" ref="J3535:J3541" si="278">MAX(P3535,R3535,T3535)</f>
        <v>44439</v>
      </c>
      <c r="K3535" s="14" t="str">
        <f>_xlfn.IFNA(VLOOKUP(D3535,code!F:G,1,FALSE),"")</f>
        <v/>
      </c>
      <c r="L3535" s="15">
        <v>2</v>
      </c>
      <c r="M3535" s="15" t="str">
        <f t="shared" si="276"/>
        <v>北京生物_北京生物_</v>
      </c>
      <c r="N3535" s="15" t="str">
        <f>VLOOKUP(M3535,code!A:B,2,FALSE)</f>
        <v>PP</v>
      </c>
      <c r="O3535" s="15" t="str">
        <f>VLOOKUP(M3535,code!A:C,3,FALSE)</f>
        <v>N</v>
      </c>
      <c r="P3535" s="16">
        <v>44418</v>
      </c>
      <c r="Q3535" s="15" t="s">
        <v>7816</v>
      </c>
      <c r="R3535" s="16">
        <v>44439</v>
      </c>
      <c r="S3535" s="15" t="s">
        <v>7816</v>
      </c>
      <c r="T3535" s="16"/>
      <c r="U3535" s="15"/>
    </row>
    <row r="3536" spans="1:21" x14ac:dyDescent="0.25">
      <c r="A3536" s="12">
        <v>2690</v>
      </c>
      <c r="B3536" t="s">
        <v>428</v>
      </c>
      <c r="C3536">
        <f>IFERROR(VLOOKUP(B3536,code!$F$1:$G$39,2,FALSE),"")</f>
        <v>26</v>
      </c>
      <c r="D3536" t="s">
        <v>2677</v>
      </c>
      <c r="E3536" t="str">
        <f t="shared" si="275"/>
        <v>Female</v>
      </c>
      <c r="F3536" t="s">
        <v>7797</v>
      </c>
      <c r="G3536" s="12">
        <v>11</v>
      </c>
      <c r="H3536" s="14" t="s">
        <v>7832</v>
      </c>
      <c r="I3536" s="24">
        <f t="shared" si="277"/>
        <v>44574</v>
      </c>
      <c r="J3536" s="14">
        <f t="shared" si="278"/>
        <v>44542</v>
      </c>
      <c r="K3536" s="14" t="str">
        <f>_xlfn.IFNA(VLOOKUP(D3536,code!F:G,1,FALSE),"")</f>
        <v/>
      </c>
      <c r="L3536" s="15">
        <v>2</v>
      </c>
      <c r="M3536" s="15" t="str">
        <f t="shared" si="276"/>
        <v>成都生物_兰州生物_</v>
      </c>
      <c r="N3536" s="15" t="str">
        <f>VLOOKUP(M3536,code!A:B,2,FALSE)</f>
        <v>PP</v>
      </c>
      <c r="O3536" s="15" t="str">
        <f>VLOOKUP(M3536,code!A:C,3,FALSE)</f>
        <v>N</v>
      </c>
      <c r="P3536" s="16">
        <v>44507</v>
      </c>
      <c r="Q3536" s="15" t="s">
        <v>7819</v>
      </c>
      <c r="R3536" s="16">
        <v>44542</v>
      </c>
      <c r="S3536" s="15" t="s">
        <v>7817</v>
      </c>
      <c r="T3536" s="16"/>
      <c r="U3536" s="15"/>
    </row>
    <row r="3537" spans="1:21" x14ac:dyDescent="0.25">
      <c r="A3537" s="12">
        <v>2695</v>
      </c>
      <c r="B3537" t="s">
        <v>428</v>
      </c>
      <c r="C3537">
        <f>IFERROR(VLOOKUP(B3537,code!$F$1:$G$39,2,FALSE),"")</f>
        <v>26</v>
      </c>
      <c r="D3537" t="s">
        <v>2682</v>
      </c>
      <c r="E3537" t="str">
        <f t="shared" si="275"/>
        <v>Female</v>
      </c>
      <c r="F3537" t="s">
        <v>7797</v>
      </c>
      <c r="G3537" s="12">
        <v>67</v>
      </c>
      <c r="H3537" s="14" t="s">
        <v>7832</v>
      </c>
      <c r="I3537" s="24">
        <f t="shared" si="277"/>
        <v>44574</v>
      </c>
      <c r="J3537" s="14">
        <f t="shared" si="278"/>
        <v>44529</v>
      </c>
      <c r="K3537" s="14" t="str">
        <f>_xlfn.IFNA(VLOOKUP(D3537,code!F:G,1,FALSE),"")</f>
        <v/>
      </c>
      <c r="L3537" s="15">
        <v>2</v>
      </c>
      <c r="M3537" s="15" t="str">
        <f t="shared" si="276"/>
        <v>北京科兴中维_北京科兴中维_</v>
      </c>
      <c r="N3537" s="15" t="str">
        <f>VLOOKUP(M3537,code!A:B,2,FALSE)</f>
        <v>VV</v>
      </c>
      <c r="O3537" s="15" t="str">
        <f>VLOOKUP(M3537,code!A:C,3,FALSE)</f>
        <v>N</v>
      </c>
      <c r="P3537" s="16">
        <v>44410</v>
      </c>
      <c r="Q3537" s="15" t="s">
        <v>7815</v>
      </c>
      <c r="R3537" s="16">
        <v>44529</v>
      </c>
      <c r="S3537" s="15" t="s">
        <v>7815</v>
      </c>
      <c r="T3537" s="16"/>
      <c r="U3537" s="15"/>
    </row>
    <row r="3538" spans="1:21" x14ac:dyDescent="0.25">
      <c r="A3538" s="12">
        <v>2696</v>
      </c>
      <c r="B3538" t="s">
        <v>428</v>
      </c>
      <c r="C3538">
        <f>IFERROR(VLOOKUP(B3538,code!$F$1:$G$39,2,FALSE),"")</f>
        <v>26</v>
      </c>
      <c r="D3538" t="s">
        <v>2683</v>
      </c>
      <c r="E3538" t="str">
        <f t="shared" si="275"/>
        <v>Female</v>
      </c>
      <c r="F3538" t="s">
        <v>7797</v>
      </c>
      <c r="G3538" s="12">
        <v>28</v>
      </c>
      <c r="H3538" s="14" t="s">
        <v>7832</v>
      </c>
      <c r="I3538" s="24">
        <f t="shared" si="277"/>
        <v>44574</v>
      </c>
      <c r="J3538" s="14">
        <f t="shared" si="278"/>
        <v>44351</v>
      </c>
      <c r="K3538" s="14" t="str">
        <f>_xlfn.IFNA(VLOOKUP(D3538,code!F:G,1,FALSE),"")</f>
        <v/>
      </c>
      <c r="L3538" s="15">
        <v>2</v>
      </c>
      <c r="M3538" s="15" t="str">
        <f t="shared" si="276"/>
        <v>北京生物_北京生物_</v>
      </c>
      <c r="N3538" s="15" t="str">
        <f>VLOOKUP(M3538,code!A:B,2,FALSE)</f>
        <v>PP</v>
      </c>
      <c r="O3538" s="15" t="str">
        <f>VLOOKUP(M3538,code!A:C,3,FALSE)</f>
        <v>N</v>
      </c>
      <c r="P3538" s="16">
        <v>44304</v>
      </c>
      <c r="Q3538" s="15" t="s">
        <v>7816</v>
      </c>
      <c r="R3538" s="16">
        <v>44351</v>
      </c>
      <c r="S3538" s="15" t="s">
        <v>7816</v>
      </c>
      <c r="T3538" s="16"/>
      <c r="U3538" s="15"/>
    </row>
    <row r="3539" spans="1:21" x14ac:dyDescent="0.25">
      <c r="A3539" s="12">
        <v>2697</v>
      </c>
      <c r="B3539" t="s">
        <v>428</v>
      </c>
      <c r="C3539">
        <f>IFERROR(VLOOKUP(B3539,code!$F$1:$G$39,2,FALSE),"")</f>
        <v>26</v>
      </c>
      <c r="D3539" t="s">
        <v>2684</v>
      </c>
      <c r="E3539" t="str">
        <f t="shared" si="275"/>
        <v>Male</v>
      </c>
      <c r="F3539" t="s">
        <v>7798</v>
      </c>
      <c r="G3539" s="12">
        <v>47</v>
      </c>
      <c r="H3539" s="14" t="s">
        <v>7832</v>
      </c>
      <c r="I3539" s="24">
        <f t="shared" si="277"/>
        <v>44574</v>
      </c>
      <c r="J3539" s="14">
        <f t="shared" si="278"/>
        <v>44421</v>
      </c>
      <c r="K3539" s="14" t="str">
        <f>_xlfn.IFNA(VLOOKUP(D3539,code!F:G,1,FALSE),"")</f>
        <v/>
      </c>
      <c r="L3539" s="15">
        <v>2</v>
      </c>
      <c r="M3539" s="15" t="str">
        <f t="shared" si="276"/>
        <v>北京科兴中维_北京科兴中维_</v>
      </c>
      <c r="N3539" s="15" t="str">
        <f>VLOOKUP(M3539,code!A:B,2,FALSE)</f>
        <v>VV</v>
      </c>
      <c r="O3539" s="15" t="str">
        <f>VLOOKUP(M3539,code!A:C,3,FALSE)</f>
        <v>N</v>
      </c>
      <c r="P3539" s="16">
        <v>44399</v>
      </c>
      <c r="Q3539" s="15" t="s">
        <v>7815</v>
      </c>
      <c r="R3539" s="16">
        <v>44421</v>
      </c>
      <c r="S3539" s="15" t="s">
        <v>7815</v>
      </c>
      <c r="T3539" s="16"/>
      <c r="U3539" s="15"/>
    </row>
    <row r="3540" spans="1:21" x14ac:dyDescent="0.25">
      <c r="A3540" s="12">
        <v>2717</v>
      </c>
      <c r="B3540" t="s">
        <v>7792</v>
      </c>
      <c r="C3540">
        <f>IFERROR(VLOOKUP(B3540,code!$F$1:$G$39,2,FALSE),"")</f>
        <v>3</v>
      </c>
      <c r="D3540" t="s">
        <v>2704</v>
      </c>
      <c r="E3540" t="str">
        <f t="shared" si="275"/>
        <v>Female</v>
      </c>
      <c r="F3540" t="s">
        <v>7797</v>
      </c>
      <c r="G3540" s="12">
        <v>25</v>
      </c>
      <c r="H3540" s="14">
        <v>44574</v>
      </c>
      <c r="I3540" s="24">
        <f t="shared" si="277"/>
        <v>44574</v>
      </c>
      <c r="J3540" s="14">
        <f t="shared" si="278"/>
        <v>44456</v>
      </c>
      <c r="K3540" s="14" t="str">
        <f>_xlfn.IFNA(VLOOKUP(D3540,code!F:G,1,FALSE),"")</f>
        <v/>
      </c>
      <c r="L3540" s="15">
        <v>2</v>
      </c>
      <c r="M3540" s="15" t="str">
        <f t="shared" si="276"/>
        <v>北京科兴中维_北京科兴中维_</v>
      </c>
      <c r="N3540" s="15" t="str">
        <f>VLOOKUP(M3540,code!A:B,2,FALSE)</f>
        <v>VV</v>
      </c>
      <c r="O3540" s="15" t="str">
        <f>VLOOKUP(M3540,code!A:C,3,FALSE)</f>
        <v>N</v>
      </c>
      <c r="P3540" s="16">
        <v>44428</v>
      </c>
      <c r="Q3540" s="15" t="s">
        <v>7815</v>
      </c>
      <c r="R3540" s="16">
        <v>44456</v>
      </c>
      <c r="S3540" s="15" t="s">
        <v>7815</v>
      </c>
      <c r="T3540" s="16"/>
      <c r="U3540" s="15"/>
    </row>
    <row r="3541" spans="1:21" x14ac:dyDescent="0.25">
      <c r="A3541" s="12">
        <v>2720</v>
      </c>
      <c r="B3541" t="s">
        <v>7792</v>
      </c>
      <c r="C3541">
        <f>IFERROR(VLOOKUP(B3541,code!$F$1:$G$39,2,FALSE),"")</f>
        <v>3</v>
      </c>
      <c r="D3541" t="s">
        <v>2707</v>
      </c>
      <c r="E3541" t="str">
        <f t="shared" si="275"/>
        <v>Female</v>
      </c>
      <c r="F3541" t="s">
        <v>7797</v>
      </c>
      <c r="G3541" s="12">
        <v>37</v>
      </c>
      <c r="H3541" s="14">
        <v>44574</v>
      </c>
      <c r="I3541" s="24">
        <f t="shared" si="277"/>
        <v>44574</v>
      </c>
      <c r="J3541" s="14">
        <f t="shared" si="278"/>
        <v>44330</v>
      </c>
      <c r="K3541" s="14" t="str">
        <f>_xlfn.IFNA(VLOOKUP(D3541,code!F:G,1,FALSE),"")</f>
        <v/>
      </c>
      <c r="L3541" s="15">
        <v>2</v>
      </c>
      <c r="M3541" s="15" t="str">
        <f t="shared" si="276"/>
        <v>北京科兴中维_北京科兴中维_</v>
      </c>
      <c r="N3541" s="15" t="str">
        <f>VLOOKUP(M3541,code!A:B,2,FALSE)</f>
        <v>VV</v>
      </c>
      <c r="O3541" s="15" t="str">
        <f>VLOOKUP(M3541,code!A:C,3,FALSE)</f>
        <v>N</v>
      </c>
      <c r="P3541" s="16">
        <v>44288</v>
      </c>
      <c r="Q3541" s="15" t="s">
        <v>7815</v>
      </c>
      <c r="R3541" s="16">
        <v>44330</v>
      </c>
      <c r="S3541" s="15" t="s">
        <v>7815</v>
      </c>
      <c r="T3541" s="16"/>
      <c r="U3541" s="15"/>
    </row>
    <row r="3542" spans="1:21" x14ac:dyDescent="0.25">
      <c r="A3542" s="12">
        <v>2733</v>
      </c>
      <c r="B3542" t="s">
        <v>7792</v>
      </c>
      <c r="C3542">
        <f>IFERROR(VLOOKUP(B3542,code!$F$1:$G$39,2,FALSE),"")</f>
        <v>3</v>
      </c>
      <c r="D3542" t="s">
        <v>2720</v>
      </c>
      <c r="E3542" t="str">
        <f t="shared" si="275"/>
        <v>Male</v>
      </c>
      <c r="F3542" t="s">
        <v>7798</v>
      </c>
      <c r="G3542" s="12">
        <v>23</v>
      </c>
      <c r="H3542" s="14">
        <v>44575</v>
      </c>
      <c r="I3542" s="24">
        <f t="shared" si="277"/>
        <v>44575</v>
      </c>
      <c r="J3542" s="14"/>
      <c r="K3542" s="14" t="str">
        <f>_xlfn.IFNA(VLOOKUP(D3542,code!F:G,1,FALSE),"")</f>
        <v/>
      </c>
      <c r="L3542" s="15">
        <v>0</v>
      </c>
      <c r="M3542" s="15" t="str">
        <f t="shared" si="276"/>
        <v>__</v>
      </c>
      <c r="N3542" s="15"/>
      <c r="O3542" s="15">
        <f>VLOOKUP(M3542,code!A:C,3,FALSE)</f>
        <v>0</v>
      </c>
      <c r="P3542" s="16"/>
      <c r="Q3542" s="15"/>
      <c r="R3542" s="16"/>
      <c r="S3542" s="15"/>
      <c r="T3542" s="16"/>
      <c r="U3542" s="15"/>
    </row>
    <row r="3543" spans="1:21" x14ac:dyDescent="0.25">
      <c r="A3543" s="12">
        <v>2735</v>
      </c>
      <c r="B3543" t="s">
        <v>7792</v>
      </c>
      <c r="C3543">
        <f>IFERROR(VLOOKUP(B3543,code!$F$1:$G$39,2,FALSE),"")</f>
        <v>3</v>
      </c>
      <c r="D3543" t="s">
        <v>2722</v>
      </c>
      <c r="E3543" t="str">
        <f t="shared" si="275"/>
        <v>Male</v>
      </c>
      <c r="F3543" t="s">
        <v>7798</v>
      </c>
      <c r="G3543" s="12">
        <v>48</v>
      </c>
      <c r="H3543" s="14">
        <v>44573</v>
      </c>
      <c r="I3543" s="24">
        <f t="shared" si="277"/>
        <v>44573</v>
      </c>
      <c r="J3543" s="14">
        <f>MAX(P3543,R3543,T3543)</f>
        <v>44392</v>
      </c>
      <c r="K3543" s="14" t="str">
        <f>_xlfn.IFNA(VLOOKUP(D3543,code!F:G,1,FALSE),"")</f>
        <v/>
      </c>
      <c r="L3543" s="15">
        <v>2</v>
      </c>
      <c r="M3543" s="15" t="str">
        <f t="shared" si="276"/>
        <v>北京生物_兰州生物_</v>
      </c>
      <c r="N3543" s="15" t="str">
        <f>VLOOKUP(M3543,code!A:B,2,FALSE)</f>
        <v>PP</v>
      </c>
      <c r="O3543" s="15" t="str">
        <f>VLOOKUP(M3543,code!A:C,3,FALSE)</f>
        <v>N</v>
      </c>
      <c r="P3543" s="16">
        <v>44353</v>
      </c>
      <c r="Q3543" s="15" t="s">
        <v>7816</v>
      </c>
      <c r="R3543" s="16">
        <v>44392</v>
      </c>
      <c r="S3543" s="15" t="s">
        <v>7817</v>
      </c>
      <c r="T3543" s="16"/>
      <c r="U3543" s="15"/>
    </row>
    <row r="3544" spans="1:21" x14ac:dyDescent="0.25">
      <c r="A3544" s="12">
        <v>2736</v>
      </c>
      <c r="B3544" t="s">
        <v>7792</v>
      </c>
      <c r="C3544">
        <f>IFERROR(VLOOKUP(B3544,code!$F$1:$G$39,2,FALSE),"")</f>
        <v>3</v>
      </c>
      <c r="D3544" t="s">
        <v>2723</v>
      </c>
      <c r="E3544" t="str">
        <f t="shared" si="275"/>
        <v>Male</v>
      </c>
      <c r="F3544" t="s">
        <v>7798</v>
      </c>
      <c r="G3544" s="12">
        <v>61</v>
      </c>
      <c r="H3544" s="14">
        <v>44574</v>
      </c>
      <c r="I3544" s="24">
        <f t="shared" si="277"/>
        <v>44574</v>
      </c>
      <c r="J3544" s="14"/>
      <c r="K3544" s="14" t="str">
        <f>_xlfn.IFNA(VLOOKUP(D3544,code!F:G,1,FALSE),"")</f>
        <v/>
      </c>
      <c r="L3544" s="15">
        <v>0</v>
      </c>
      <c r="M3544" s="15" t="str">
        <f t="shared" si="276"/>
        <v>__</v>
      </c>
      <c r="N3544" s="15"/>
      <c r="O3544" s="15">
        <f>VLOOKUP(M3544,code!A:C,3,FALSE)</f>
        <v>0</v>
      </c>
      <c r="P3544" s="16"/>
      <c r="Q3544" s="15"/>
      <c r="R3544" s="16"/>
      <c r="S3544" s="15"/>
      <c r="T3544" s="16"/>
      <c r="U3544" s="15"/>
    </row>
    <row r="3545" spans="1:21" x14ac:dyDescent="0.25">
      <c r="A3545" s="12">
        <v>2737</v>
      </c>
      <c r="B3545" t="s">
        <v>7792</v>
      </c>
      <c r="C3545">
        <f>IFERROR(VLOOKUP(B3545,code!$F$1:$G$39,2,FALSE),"")</f>
        <v>3</v>
      </c>
      <c r="D3545" t="s">
        <v>2724</v>
      </c>
      <c r="E3545" t="str">
        <f t="shared" si="275"/>
        <v>Male</v>
      </c>
      <c r="F3545" t="s">
        <v>7798</v>
      </c>
      <c r="G3545" s="12">
        <v>22</v>
      </c>
      <c r="H3545" s="14">
        <v>44574</v>
      </c>
      <c r="I3545" s="24">
        <f t="shared" si="277"/>
        <v>44574</v>
      </c>
      <c r="J3545" s="14"/>
      <c r="K3545" s="14" t="str">
        <f>_xlfn.IFNA(VLOOKUP(D3545,code!F:G,1,FALSE),"")</f>
        <v/>
      </c>
      <c r="L3545" s="15">
        <v>0</v>
      </c>
      <c r="M3545" s="15" t="str">
        <f t="shared" si="276"/>
        <v>__</v>
      </c>
      <c r="N3545" s="15"/>
      <c r="O3545" s="15">
        <f>VLOOKUP(M3545,code!A:C,3,FALSE)</f>
        <v>0</v>
      </c>
      <c r="P3545" s="16"/>
      <c r="Q3545" s="15"/>
      <c r="R3545" s="16"/>
      <c r="S3545" s="15"/>
      <c r="T3545" s="16"/>
      <c r="U3545" s="15"/>
    </row>
    <row r="3546" spans="1:21" x14ac:dyDescent="0.25">
      <c r="A3546" s="12">
        <v>2738</v>
      </c>
      <c r="B3546" t="s">
        <v>7792</v>
      </c>
      <c r="C3546">
        <f>IFERROR(VLOOKUP(B3546,code!$F$1:$G$39,2,FALSE),"")</f>
        <v>3</v>
      </c>
      <c r="D3546" t="s">
        <v>2725</v>
      </c>
      <c r="E3546" t="str">
        <f t="shared" si="275"/>
        <v>Male</v>
      </c>
      <c r="F3546" t="s">
        <v>7798</v>
      </c>
      <c r="G3546" s="12">
        <v>42</v>
      </c>
      <c r="H3546" s="14">
        <v>44574</v>
      </c>
      <c r="I3546" s="24">
        <f t="shared" si="277"/>
        <v>44574</v>
      </c>
      <c r="J3546" s="14">
        <f>MAX(P3546,R3546,T3546)</f>
        <v>44344</v>
      </c>
      <c r="K3546" s="14" t="str">
        <f>_xlfn.IFNA(VLOOKUP(D3546,code!F:G,1,FALSE),"")</f>
        <v/>
      </c>
      <c r="L3546" s="15">
        <v>2</v>
      </c>
      <c r="M3546" s="15" t="str">
        <f t="shared" si="276"/>
        <v>北京科兴中维_北京科兴中维_</v>
      </c>
      <c r="N3546" s="15" t="str">
        <f>VLOOKUP(M3546,code!A:B,2,FALSE)</f>
        <v>VV</v>
      </c>
      <c r="O3546" s="15" t="str">
        <f>VLOOKUP(M3546,code!A:C,3,FALSE)</f>
        <v>N</v>
      </c>
      <c r="P3546" s="16">
        <v>44287</v>
      </c>
      <c r="Q3546" s="15" t="s">
        <v>7815</v>
      </c>
      <c r="R3546" s="16">
        <v>44344</v>
      </c>
      <c r="S3546" s="15" t="s">
        <v>7815</v>
      </c>
      <c r="T3546" s="16"/>
      <c r="U3546" s="15"/>
    </row>
    <row r="3547" spans="1:21" x14ac:dyDescent="0.25">
      <c r="A3547" s="12">
        <v>2749</v>
      </c>
      <c r="B3547" t="s">
        <v>7792</v>
      </c>
      <c r="C3547">
        <f>IFERROR(VLOOKUP(B3547,code!$F$1:$G$39,2,FALSE),"")</f>
        <v>3</v>
      </c>
      <c r="D3547" t="s">
        <v>2735</v>
      </c>
      <c r="E3547" t="str">
        <f t="shared" si="275"/>
        <v>Female</v>
      </c>
      <c r="F3547" t="s">
        <v>7797</v>
      </c>
      <c r="G3547" s="12">
        <v>31</v>
      </c>
      <c r="H3547" s="14">
        <v>44573</v>
      </c>
      <c r="I3547" s="24">
        <f t="shared" si="277"/>
        <v>44573</v>
      </c>
      <c r="J3547" s="14"/>
      <c r="K3547" s="14" t="str">
        <f>_xlfn.IFNA(VLOOKUP(D3547,code!F:G,1,FALSE),"")</f>
        <v/>
      </c>
      <c r="L3547" s="15">
        <v>0</v>
      </c>
      <c r="M3547" s="15" t="str">
        <f t="shared" si="276"/>
        <v>__</v>
      </c>
      <c r="N3547" s="15"/>
      <c r="O3547" s="15">
        <f>VLOOKUP(M3547,code!A:C,3,FALSE)</f>
        <v>0</v>
      </c>
      <c r="P3547" s="16"/>
      <c r="Q3547" s="15"/>
      <c r="R3547" s="16"/>
      <c r="S3547" s="15"/>
      <c r="T3547" s="16"/>
      <c r="U3547" s="15"/>
    </row>
    <row r="3548" spans="1:21" x14ac:dyDescent="0.25">
      <c r="A3548" s="12">
        <v>2758</v>
      </c>
      <c r="B3548" t="s">
        <v>7792</v>
      </c>
      <c r="C3548">
        <f>IFERROR(VLOOKUP(B3548,code!$F$1:$G$39,2,FALSE),"")</f>
        <v>3</v>
      </c>
      <c r="D3548" t="s">
        <v>2743</v>
      </c>
      <c r="E3548" t="str">
        <f t="shared" si="275"/>
        <v>Female</v>
      </c>
      <c r="F3548" t="s">
        <v>7797</v>
      </c>
      <c r="G3548" s="12">
        <v>33</v>
      </c>
      <c r="H3548" s="14">
        <v>44574</v>
      </c>
      <c r="I3548" s="24">
        <f t="shared" si="277"/>
        <v>44574</v>
      </c>
      <c r="J3548" s="14">
        <f>MAX(P3548,R3548,T3548)</f>
        <v>44338</v>
      </c>
      <c r="K3548" s="14" t="str">
        <f>_xlfn.IFNA(VLOOKUP(D3548,code!F:G,1,FALSE),"")</f>
        <v/>
      </c>
      <c r="L3548" s="15">
        <v>2</v>
      </c>
      <c r="M3548" s="15" t="str">
        <f t="shared" si="276"/>
        <v>北京科兴中维_北京科兴中维_</v>
      </c>
      <c r="N3548" s="15" t="str">
        <f>VLOOKUP(M3548,code!A:B,2,FALSE)</f>
        <v>VV</v>
      </c>
      <c r="O3548" s="15" t="str">
        <f>VLOOKUP(M3548,code!A:C,3,FALSE)</f>
        <v>N</v>
      </c>
      <c r="P3548" s="16">
        <v>44287</v>
      </c>
      <c r="Q3548" s="15" t="s">
        <v>7815</v>
      </c>
      <c r="R3548" s="16">
        <v>44338</v>
      </c>
      <c r="S3548" s="15" t="s">
        <v>7815</v>
      </c>
      <c r="T3548" s="16"/>
      <c r="U3548" s="15"/>
    </row>
    <row r="3549" spans="1:21" x14ac:dyDescent="0.25">
      <c r="A3549" s="12">
        <v>2762</v>
      </c>
      <c r="B3549" t="s">
        <v>7792</v>
      </c>
      <c r="C3549">
        <f>IFERROR(VLOOKUP(B3549,code!$F$1:$G$39,2,FALSE),"")</f>
        <v>3</v>
      </c>
      <c r="D3549" t="s">
        <v>2747</v>
      </c>
      <c r="E3549" t="str">
        <f t="shared" si="275"/>
        <v>Female</v>
      </c>
      <c r="F3549" t="s">
        <v>7797</v>
      </c>
      <c r="G3549" s="12">
        <v>18</v>
      </c>
      <c r="H3549" s="14">
        <v>44572</v>
      </c>
      <c r="I3549" s="24">
        <f t="shared" si="277"/>
        <v>44572</v>
      </c>
      <c r="J3549" s="14">
        <f>MAX(P3549,R3549,T3549)</f>
        <v>44437</v>
      </c>
      <c r="K3549" s="14" t="str">
        <f>_xlfn.IFNA(VLOOKUP(D3549,code!F:G,1,FALSE),"")</f>
        <v/>
      </c>
      <c r="L3549" s="15">
        <v>2</v>
      </c>
      <c r="M3549" s="15" t="str">
        <f t="shared" si="276"/>
        <v>北京科兴中维_北京科兴中维_</v>
      </c>
      <c r="N3549" s="15" t="str">
        <f>VLOOKUP(M3549,code!A:B,2,FALSE)</f>
        <v>VV</v>
      </c>
      <c r="O3549" s="15" t="str">
        <f>VLOOKUP(M3549,code!A:C,3,FALSE)</f>
        <v>N</v>
      </c>
      <c r="P3549" s="16">
        <v>44399</v>
      </c>
      <c r="Q3549" s="15" t="s">
        <v>7815</v>
      </c>
      <c r="R3549" s="16">
        <v>44437</v>
      </c>
      <c r="S3549" s="15" t="s">
        <v>7815</v>
      </c>
      <c r="T3549" s="16"/>
      <c r="U3549" s="15"/>
    </row>
    <row r="3550" spans="1:21" x14ac:dyDescent="0.25">
      <c r="A3550" s="12">
        <v>2765</v>
      </c>
      <c r="B3550" t="s">
        <v>7792</v>
      </c>
      <c r="C3550">
        <f>IFERROR(VLOOKUP(B3550,code!$F$1:$G$39,2,FALSE),"")</f>
        <v>3</v>
      </c>
      <c r="D3550" t="s">
        <v>2750</v>
      </c>
      <c r="E3550" t="str">
        <f t="shared" si="275"/>
        <v>Female</v>
      </c>
      <c r="F3550" t="s">
        <v>7797</v>
      </c>
      <c r="G3550" s="12">
        <v>58</v>
      </c>
      <c r="H3550" s="14">
        <v>44576</v>
      </c>
      <c r="I3550" s="24">
        <f t="shared" si="277"/>
        <v>44576</v>
      </c>
      <c r="J3550" s="14">
        <f>MAX(P3550,R3550,T3550)</f>
        <v>44425</v>
      </c>
      <c r="K3550" s="14" t="str">
        <f>_xlfn.IFNA(VLOOKUP(D3550,code!F:G,1,FALSE),"")</f>
        <v/>
      </c>
      <c r="L3550" s="15">
        <v>2</v>
      </c>
      <c r="M3550" s="15" t="str">
        <f t="shared" si="276"/>
        <v>北京科兴中维_北京科兴中维_</v>
      </c>
      <c r="N3550" s="15" t="str">
        <f>VLOOKUP(M3550,code!A:B,2,FALSE)</f>
        <v>VV</v>
      </c>
      <c r="O3550" s="15" t="str">
        <f>VLOOKUP(M3550,code!A:C,3,FALSE)</f>
        <v>N</v>
      </c>
      <c r="P3550" s="16">
        <v>44399</v>
      </c>
      <c r="Q3550" s="15" t="s">
        <v>7815</v>
      </c>
      <c r="R3550" s="16">
        <v>44425</v>
      </c>
      <c r="S3550" s="15" t="s">
        <v>7815</v>
      </c>
      <c r="T3550" s="16"/>
      <c r="U3550" s="15"/>
    </row>
    <row r="3551" spans="1:21" x14ac:dyDescent="0.25">
      <c r="A3551" s="12">
        <v>2767</v>
      </c>
      <c r="B3551" t="s">
        <v>7792</v>
      </c>
      <c r="C3551">
        <f>IFERROR(VLOOKUP(B3551,code!$F$1:$G$39,2,FALSE),"")</f>
        <v>3</v>
      </c>
      <c r="D3551" t="s">
        <v>2752</v>
      </c>
      <c r="E3551" t="str">
        <f t="shared" si="275"/>
        <v>Male</v>
      </c>
      <c r="F3551" t="s">
        <v>7798</v>
      </c>
      <c r="G3551" s="12">
        <v>26</v>
      </c>
      <c r="H3551" s="14">
        <v>44574</v>
      </c>
      <c r="I3551" s="24">
        <f t="shared" si="277"/>
        <v>44574</v>
      </c>
      <c r="J3551" s="14"/>
      <c r="K3551" s="14" t="str">
        <f>_xlfn.IFNA(VLOOKUP(D3551,code!F:G,1,FALSE),"")</f>
        <v/>
      </c>
      <c r="L3551" s="15">
        <v>0</v>
      </c>
      <c r="M3551" s="15" t="str">
        <f t="shared" si="276"/>
        <v>__</v>
      </c>
      <c r="N3551" s="15"/>
      <c r="O3551" s="15">
        <f>VLOOKUP(M3551,code!A:C,3,FALSE)</f>
        <v>0</v>
      </c>
      <c r="P3551" s="16"/>
      <c r="Q3551" s="15"/>
      <c r="R3551" s="16"/>
      <c r="S3551" s="15"/>
      <c r="T3551" s="16"/>
      <c r="U3551" s="15"/>
    </row>
    <row r="3552" spans="1:21" x14ac:dyDescent="0.25">
      <c r="A3552" s="12">
        <v>2768</v>
      </c>
      <c r="B3552" t="s">
        <v>7792</v>
      </c>
      <c r="C3552">
        <f>IFERROR(VLOOKUP(B3552,code!$F$1:$G$39,2,FALSE),"")</f>
        <v>3</v>
      </c>
      <c r="D3552" t="s">
        <v>2753</v>
      </c>
      <c r="E3552" t="str">
        <f t="shared" si="275"/>
        <v>Male</v>
      </c>
      <c r="F3552" t="s">
        <v>7798</v>
      </c>
      <c r="G3552" s="12">
        <v>24</v>
      </c>
      <c r="H3552" s="14">
        <v>44574</v>
      </c>
      <c r="I3552" s="24">
        <f t="shared" si="277"/>
        <v>44574</v>
      </c>
      <c r="J3552" s="14">
        <f t="shared" ref="J3552:J3558" si="279">MAX(P3552,R3552,T3552)</f>
        <v>44432</v>
      </c>
      <c r="K3552" s="14" t="str">
        <f>_xlfn.IFNA(VLOOKUP(D3552,code!F:G,1,FALSE),"")</f>
        <v/>
      </c>
      <c r="L3552" s="15">
        <v>2</v>
      </c>
      <c r="M3552" s="15" t="str">
        <f t="shared" si="276"/>
        <v>北京科兴中维_北京科兴中维_</v>
      </c>
      <c r="N3552" s="15" t="str">
        <f>VLOOKUP(M3552,code!A:B,2,FALSE)</f>
        <v>VV</v>
      </c>
      <c r="O3552" s="15" t="str">
        <f>VLOOKUP(M3552,code!A:C,3,FALSE)</f>
        <v>N</v>
      </c>
      <c r="P3552" s="16">
        <v>44399</v>
      </c>
      <c r="Q3552" s="15" t="s">
        <v>7815</v>
      </c>
      <c r="R3552" s="16">
        <v>44432</v>
      </c>
      <c r="S3552" s="15" t="s">
        <v>7815</v>
      </c>
      <c r="T3552" s="16"/>
      <c r="U3552" s="15"/>
    </row>
    <row r="3553" spans="1:21" x14ac:dyDescent="0.25">
      <c r="A3553" s="12">
        <v>2642</v>
      </c>
      <c r="B3553" t="s">
        <v>428</v>
      </c>
      <c r="C3553">
        <f>IFERROR(VLOOKUP(B3553,code!$F$1:$G$39,2,FALSE),"")</f>
        <v>26</v>
      </c>
      <c r="D3553" t="s">
        <v>2629</v>
      </c>
      <c r="E3553" t="str">
        <f t="shared" si="275"/>
        <v>Female</v>
      </c>
      <c r="F3553" t="s">
        <v>7797</v>
      </c>
      <c r="G3553" s="12">
        <v>50</v>
      </c>
      <c r="H3553" s="14" t="s">
        <v>7845</v>
      </c>
      <c r="I3553" s="24">
        <f t="shared" si="277"/>
        <v>44570</v>
      </c>
      <c r="J3553" s="14">
        <f t="shared" si="279"/>
        <v>44447</v>
      </c>
      <c r="K3553" s="14" t="str">
        <f>_xlfn.IFNA(VLOOKUP(D3553,code!F:G,1,FALSE),"")</f>
        <v/>
      </c>
      <c r="L3553" s="15">
        <v>2</v>
      </c>
      <c r="M3553" s="15" t="str">
        <f t="shared" si="276"/>
        <v>北京科兴中维_兰州生物_</v>
      </c>
      <c r="N3553" s="15" t="str">
        <f>VLOOKUP(M3553,code!A:B,2,FALSE)</f>
        <v>VP</v>
      </c>
      <c r="O3553" s="15" t="str">
        <f>VLOOKUP(M3553,code!A:C,3,FALSE)</f>
        <v>Y</v>
      </c>
      <c r="P3553" s="16">
        <v>44406</v>
      </c>
      <c r="Q3553" s="15" t="s">
        <v>7815</v>
      </c>
      <c r="R3553" s="16">
        <v>44447</v>
      </c>
      <c r="S3553" s="15" t="s">
        <v>7817</v>
      </c>
      <c r="T3553" s="16"/>
      <c r="U3553" s="15"/>
    </row>
    <row r="3554" spans="1:21" x14ac:dyDescent="0.25">
      <c r="A3554" s="12">
        <v>2773</v>
      </c>
      <c r="B3554" t="s">
        <v>7792</v>
      </c>
      <c r="C3554">
        <f>IFERROR(VLOOKUP(B3554,code!$F$1:$G$39,2,FALSE),"")</f>
        <v>3</v>
      </c>
      <c r="D3554" t="s">
        <v>2758</v>
      </c>
      <c r="E3554" t="str">
        <f t="shared" si="275"/>
        <v>Male</v>
      </c>
      <c r="F3554" t="s">
        <v>7798</v>
      </c>
      <c r="G3554" s="12">
        <v>52</v>
      </c>
      <c r="H3554" s="14">
        <v>44574</v>
      </c>
      <c r="I3554" s="24">
        <f t="shared" si="277"/>
        <v>44574</v>
      </c>
      <c r="J3554" s="14">
        <f t="shared" si="279"/>
        <v>44432</v>
      </c>
      <c r="K3554" s="14" t="str">
        <f>_xlfn.IFNA(VLOOKUP(D3554,code!F:G,1,FALSE),"")</f>
        <v/>
      </c>
      <c r="L3554" s="15">
        <v>2</v>
      </c>
      <c r="M3554" s="15" t="str">
        <f t="shared" si="276"/>
        <v>深圳康泰_深圳康泰_</v>
      </c>
      <c r="N3554" s="15" t="str">
        <f>VLOOKUP(M3554,code!A:B,2,FALSE)</f>
        <v>KK</v>
      </c>
      <c r="O3554" s="15" t="str">
        <f>VLOOKUP(M3554,code!A:C,3,FALSE)</f>
        <v>N</v>
      </c>
      <c r="P3554" s="16">
        <v>44403</v>
      </c>
      <c r="Q3554" s="15" t="s">
        <v>7856</v>
      </c>
      <c r="R3554" s="16">
        <v>44432</v>
      </c>
      <c r="S3554" s="15" t="s">
        <v>7856</v>
      </c>
      <c r="T3554" s="16"/>
      <c r="U3554" s="15"/>
    </row>
    <row r="3555" spans="1:21" x14ac:dyDescent="0.25">
      <c r="A3555" s="12">
        <v>2774</v>
      </c>
      <c r="B3555" t="s">
        <v>7792</v>
      </c>
      <c r="C3555">
        <f>IFERROR(VLOOKUP(B3555,code!$F$1:$G$39,2,FALSE),"")</f>
        <v>3</v>
      </c>
      <c r="D3555" t="s">
        <v>2759</v>
      </c>
      <c r="E3555" t="str">
        <f t="shared" si="275"/>
        <v>Female</v>
      </c>
      <c r="F3555" t="s">
        <v>7797</v>
      </c>
      <c r="G3555" s="12">
        <v>32</v>
      </c>
      <c r="H3555" s="14">
        <v>44571</v>
      </c>
      <c r="I3555" s="24">
        <f t="shared" si="277"/>
        <v>44571</v>
      </c>
      <c r="J3555" s="14">
        <f t="shared" si="279"/>
        <v>44391</v>
      </c>
      <c r="K3555" s="14" t="str">
        <f>_xlfn.IFNA(VLOOKUP(D3555,code!F:G,1,FALSE),"")</f>
        <v/>
      </c>
      <c r="L3555" s="15">
        <v>2</v>
      </c>
      <c r="M3555" s="15" t="str">
        <f t="shared" si="276"/>
        <v>北京生物_兰州生物_</v>
      </c>
      <c r="N3555" s="15" t="str">
        <f>VLOOKUP(M3555,code!A:B,2,FALSE)</f>
        <v>PP</v>
      </c>
      <c r="O3555" s="15" t="str">
        <f>VLOOKUP(M3555,code!A:C,3,FALSE)</f>
        <v>N</v>
      </c>
      <c r="P3555" s="16">
        <v>44351</v>
      </c>
      <c r="Q3555" s="15" t="s">
        <v>7816</v>
      </c>
      <c r="R3555" s="16">
        <v>44391</v>
      </c>
      <c r="S3555" s="15" t="s">
        <v>7817</v>
      </c>
      <c r="T3555" s="16"/>
      <c r="U3555" s="15"/>
    </row>
    <row r="3556" spans="1:21" x14ac:dyDescent="0.25">
      <c r="A3556" s="12">
        <v>2780</v>
      </c>
      <c r="B3556" t="s">
        <v>7792</v>
      </c>
      <c r="C3556">
        <f>IFERROR(VLOOKUP(B3556,code!$F$1:$G$39,2,FALSE),"")</f>
        <v>3</v>
      </c>
      <c r="D3556" t="s">
        <v>2765</v>
      </c>
      <c r="E3556" t="str">
        <f t="shared" si="275"/>
        <v>Female</v>
      </c>
      <c r="F3556" t="s">
        <v>7797</v>
      </c>
      <c r="G3556" s="12">
        <v>34</v>
      </c>
      <c r="H3556" s="14">
        <v>44574</v>
      </c>
      <c r="I3556" s="24">
        <f t="shared" si="277"/>
        <v>44574</v>
      </c>
      <c r="J3556" s="14">
        <f t="shared" si="279"/>
        <v>44420</v>
      </c>
      <c r="K3556" s="14" t="str">
        <f>_xlfn.IFNA(VLOOKUP(D3556,code!F:G,1,FALSE),"")</f>
        <v/>
      </c>
      <c r="L3556" s="15">
        <v>2</v>
      </c>
      <c r="M3556" s="15" t="str">
        <f t="shared" si="276"/>
        <v>北京科兴中维_北京科兴中维_</v>
      </c>
      <c r="N3556" s="15" t="str">
        <f>VLOOKUP(M3556,code!A:B,2,FALSE)</f>
        <v>VV</v>
      </c>
      <c r="O3556" s="15" t="str">
        <f>VLOOKUP(M3556,code!A:C,3,FALSE)</f>
        <v>N</v>
      </c>
      <c r="P3556" s="16">
        <v>44395</v>
      </c>
      <c r="Q3556" s="15" t="s">
        <v>7815</v>
      </c>
      <c r="R3556" s="16">
        <v>44420</v>
      </c>
      <c r="S3556" s="15" t="s">
        <v>7815</v>
      </c>
      <c r="T3556" s="16"/>
      <c r="U3556" s="15"/>
    </row>
    <row r="3557" spans="1:21" x14ac:dyDescent="0.25">
      <c r="A3557" s="12">
        <v>2782</v>
      </c>
      <c r="B3557" t="s">
        <v>7792</v>
      </c>
      <c r="C3557">
        <f>IFERROR(VLOOKUP(B3557,code!$F$1:$G$39,2,FALSE),"")</f>
        <v>3</v>
      </c>
      <c r="D3557" t="s">
        <v>2767</v>
      </c>
      <c r="E3557" t="str">
        <f t="shared" si="275"/>
        <v>Female</v>
      </c>
      <c r="F3557" t="s">
        <v>7797</v>
      </c>
      <c r="G3557" s="12">
        <v>36</v>
      </c>
      <c r="H3557" s="14">
        <v>44574</v>
      </c>
      <c r="I3557" s="24">
        <f t="shared" si="277"/>
        <v>44574</v>
      </c>
      <c r="J3557" s="14">
        <f t="shared" si="279"/>
        <v>44265</v>
      </c>
      <c r="K3557" s="14" t="str">
        <f>_xlfn.IFNA(VLOOKUP(D3557,code!F:G,1,FALSE),"")</f>
        <v/>
      </c>
      <c r="L3557" s="15">
        <v>2</v>
      </c>
      <c r="M3557" s="15" t="str">
        <f t="shared" si="276"/>
        <v>北京生物_北京生物_</v>
      </c>
      <c r="N3557" s="15" t="str">
        <f>VLOOKUP(M3557,code!A:B,2,FALSE)</f>
        <v>PP</v>
      </c>
      <c r="O3557" s="15" t="str">
        <f>VLOOKUP(M3557,code!A:C,3,FALSE)</f>
        <v>N</v>
      </c>
      <c r="P3557" s="16">
        <v>44237</v>
      </c>
      <c r="Q3557" s="15" t="s">
        <v>7816</v>
      </c>
      <c r="R3557" s="16">
        <v>44265</v>
      </c>
      <c r="S3557" s="15" t="s">
        <v>7816</v>
      </c>
      <c r="T3557" s="16"/>
      <c r="U3557" s="15"/>
    </row>
    <row r="3558" spans="1:21" x14ac:dyDescent="0.25">
      <c r="A3558" s="12">
        <v>2784</v>
      </c>
      <c r="B3558" t="s">
        <v>7792</v>
      </c>
      <c r="C3558">
        <f>IFERROR(VLOOKUP(B3558,code!$F$1:$G$39,2,FALSE),"")</f>
        <v>3</v>
      </c>
      <c r="D3558" t="s">
        <v>2769</v>
      </c>
      <c r="E3558" t="str">
        <f t="shared" si="275"/>
        <v>Male</v>
      </c>
      <c r="F3558" t="s">
        <v>7798</v>
      </c>
      <c r="G3558" s="12">
        <v>30</v>
      </c>
      <c r="H3558" s="14">
        <v>44574</v>
      </c>
      <c r="I3558" s="24">
        <f t="shared" si="277"/>
        <v>44574</v>
      </c>
      <c r="J3558" s="14">
        <f t="shared" si="279"/>
        <v>44357</v>
      </c>
      <c r="K3558" s="14" t="str">
        <f>_xlfn.IFNA(VLOOKUP(D3558,code!F:G,1,FALSE),"")</f>
        <v/>
      </c>
      <c r="L3558" s="15">
        <v>2</v>
      </c>
      <c r="M3558" s="15" t="str">
        <f t="shared" si="276"/>
        <v>北京科兴中维_北京科兴中维_</v>
      </c>
      <c r="N3558" s="15" t="str">
        <f>VLOOKUP(M3558,code!A:B,2,FALSE)</f>
        <v>VV</v>
      </c>
      <c r="O3558" s="15" t="str">
        <f>VLOOKUP(M3558,code!A:C,3,FALSE)</f>
        <v>N</v>
      </c>
      <c r="P3558" s="16">
        <v>44288</v>
      </c>
      <c r="Q3558" s="15" t="s">
        <v>7815</v>
      </c>
      <c r="R3558" s="16">
        <v>44357</v>
      </c>
      <c r="S3558" s="15" t="s">
        <v>7815</v>
      </c>
      <c r="T3558" s="16"/>
      <c r="U3558" s="15"/>
    </row>
    <row r="3559" spans="1:21" x14ac:dyDescent="0.25">
      <c r="A3559" s="12">
        <v>2786</v>
      </c>
      <c r="B3559" t="s">
        <v>7792</v>
      </c>
      <c r="C3559">
        <f>IFERROR(VLOOKUP(B3559,code!$F$1:$G$39,2,FALSE),"")</f>
        <v>3</v>
      </c>
      <c r="D3559" t="s">
        <v>2771</v>
      </c>
      <c r="E3559" t="str">
        <f t="shared" si="275"/>
        <v>Male</v>
      </c>
      <c r="F3559" t="s">
        <v>7798</v>
      </c>
      <c r="G3559" s="12">
        <v>39</v>
      </c>
      <c r="H3559" s="14">
        <v>44574</v>
      </c>
      <c r="I3559" s="24">
        <f t="shared" si="277"/>
        <v>44574</v>
      </c>
      <c r="J3559" s="14"/>
      <c r="K3559" s="14" t="str">
        <f>_xlfn.IFNA(VLOOKUP(D3559,code!F:G,1,FALSE),"")</f>
        <v/>
      </c>
      <c r="L3559" s="15">
        <v>0</v>
      </c>
      <c r="M3559" s="15" t="str">
        <f t="shared" si="276"/>
        <v>__</v>
      </c>
      <c r="N3559" s="15"/>
      <c r="O3559" s="15">
        <f>VLOOKUP(M3559,code!A:C,3,FALSE)</f>
        <v>0</v>
      </c>
      <c r="P3559" s="16"/>
      <c r="Q3559" s="15"/>
      <c r="R3559" s="16"/>
      <c r="S3559" s="15"/>
      <c r="T3559" s="16"/>
      <c r="U3559" s="15"/>
    </row>
    <row r="3560" spans="1:21" x14ac:dyDescent="0.25">
      <c r="A3560" s="12">
        <v>2788</v>
      </c>
      <c r="B3560" t="s">
        <v>7792</v>
      </c>
      <c r="C3560">
        <f>IFERROR(VLOOKUP(B3560,code!$F$1:$G$39,2,FALSE),"")</f>
        <v>3</v>
      </c>
      <c r="D3560" t="s">
        <v>2773</v>
      </c>
      <c r="E3560" t="str">
        <f t="shared" si="275"/>
        <v>Female</v>
      </c>
      <c r="F3560" t="s">
        <v>7797</v>
      </c>
      <c r="G3560" s="12">
        <v>25</v>
      </c>
      <c r="H3560" s="14">
        <v>44574</v>
      </c>
      <c r="I3560" s="24">
        <f t="shared" si="277"/>
        <v>44574</v>
      </c>
      <c r="J3560" s="14">
        <f>MAX(P3560,R3560,T3560)</f>
        <v>44399</v>
      </c>
      <c r="K3560" s="14" t="str">
        <f>_xlfn.IFNA(VLOOKUP(D3560,code!F:G,1,FALSE),"")</f>
        <v/>
      </c>
      <c r="L3560" s="15">
        <v>2</v>
      </c>
      <c r="M3560" s="15" t="str">
        <f t="shared" si="276"/>
        <v>北京生物_兰州生物_</v>
      </c>
      <c r="N3560" s="15" t="str">
        <f>VLOOKUP(M3560,code!A:B,2,FALSE)</f>
        <v>PP</v>
      </c>
      <c r="O3560" s="15" t="str">
        <f>VLOOKUP(M3560,code!A:C,3,FALSE)</f>
        <v>N</v>
      </c>
      <c r="P3560" s="16">
        <v>44354</v>
      </c>
      <c r="Q3560" s="15" t="s">
        <v>7816</v>
      </c>
      <c r="R3560" s="16">
        <v>44399</v>
      </c>
      <c r="S3560" s="15" t="s">
        <v>7817</v>
      </c>
      <c r="T3560" s="16"/>
      <c r="U3560" s="15"/>
    </row>
    <row r="3561" spans="1:21" x14ac:dyDescent="0.25">
      <c r="A3561" s="12">
        <v>2789</v>
      </c>
      <c r="B3561" t="s">
        <v>7792</v>
      </c>
      <c r="C3561">
        <f>IFERROR(VLOOKUP(B3561,code!$F$1:$G$39,2,FALSE),"")</f>
        <v>3</v>
      </c>
      <c r="D3561" t="s">
        <v>2774</v>
      </c>
      <c r="E3561" t="str">
        <f t="shared" si="275"/>
        <v>Male</v>
      </c>
      <c r="F3561" t="s">
        <v>7798</v>
      </c>
      <c r="G3561" s="12">
        <v>24</v>
      </c>
      <c r="H3561" s="14">
        <v>44574</v>
      </c>
      <c r="I3561" s="24">
        <f t="shared" si="277"/>
        <v>44574</v>
      </c>
      <c r="J3561" s="14"/>
      <c r="K3561" s="14" t="str">
        <f>_xlfn.IFNA(VLOOKUP(D3561,code!F:G,1,FALSE),"")</f>
        <v/>
      </c>
      <c r="L3561" s="15">
        <v>0</v>
      </c>
      <c r="M3561" s="15" t="str">
        <f t="shared" si="276"/>
        <v>__</v>
      </c>
      <c r="N3561" s="15"/>
      <c r="O3561" s="15">
        <f>VLOOKUP(M3561,code!A:C,3,FALSE)</f>
        <v>0</v>
      </c>
      <c r="P3561" s="16"/>
      <c r="Q3561" s="15"/>
      <c r="R3561" s="16"/>
      <c r="S3561" s="15"/>
      <c r="T3561" s="16"/>
      <c r="U3561" s="15"/>
    </row>
    <row r="3562" spans="1:21" x14ac:dyDescent="0.25">
      <c r="A3562" s="12">
        <v>3795</v>
      </c>
      <c r="B3562" t="s">
        <v>2020</v>
      </c>
      <c r="C3562">
        <f>IFERROR(VLOOKUP(B3562,code!$F$1:$G$39,2,FALSE),"")</f>
        <v>8</v>
      </c>
      <c r="D3562" t="s">
        <v>3758</v>
      </c>
      <c r="E3562" t="str">
        <f t="shared" si="275"/>
        <v>Female</v>
      </c>
      <c r="F3562" t="s">
        <v>7797</v>
      </c>
      <c r="G3562" s="12">
        <v>54</v>
      </c>
      <c r="H3562" s="14" t="s">
        <v>7824</v>
      </c>
      <c r="I3562" s="24">
        <f t="shared" si="277"/>
        <v>44575</v>
      </c>
      <c r="J3562" s="14">
        <f>MAX(P3562,R3562,T3562)</f>
        <v>44565</v>
      </c>
      <c r="K3562" s="14" t="str">
        <f>_xlfn.IFNA(VLOOKUP(D3562,code!F:G,1,FALSE),"")</f>
        <v/>
      </c>
      <c r="L3562" s="15">
        <v>3</v>
      </c>
      <c r="M3562" s="15" t="str">
        <f t="shared" si="276"/>
        <v>北京生物_兰州生物_兰州生物</v>
      </c>
      <c r="N3562" s="15" t="str">
        <f>VLOOKUP(M3562,code!A:B,2,FALSE)</f>
        <v>PPP</v>
      </c>
      <c r="O3562" s="15" t="str">
        <f>VLOOKUP(M3562,code!A:C,3,FALSE)</f>
        <v>N</v>
      </c>
      <c r="P3562" s="16">
        <v>44350</v>
      </c>
      <c r="Q3562" s="15" t="s">
        <v>7816</v>
      </c>
      <c r="R3562" s="16">
        <v>44376</v>
      </c>
      <c r="S3562" s="15" t="s">
        <v>7817</v>
      </c>
      <c r="T3562" s="16">
        <v>44565</v>
      </c>
      <c r="U3562" s="15" t="s">
        <v>7817</v>
      </c>
    </row>
    <row r="3563" spans="1:21" x14ac:dyDescent="0.25">
      <c r="A3563" s="12">
        <v>2792</v>
      </c>
      <c r="B3563" t="s">
        <v>7792</v>
      </c>
      <c r="C3563">
        <f>IFERROR(VLOOKUP(B3563,code!$F$1:$G$39,2,FALSE),"")</f>
        <v>3</v>
      </c>
      <c r="D3563" t="s">
        <v>2777</v>
      </c>
      <c r="E3563" t="str">
        <f t="shared" si="275"/>
        <v>Male</v>
      </c>
      <c r="F3563" t="s">
        <v>7798</v>
      </c>
      <c r="G3563" s="12">
        <v>30</v>
      </c>
      <c r="H3563" s="14">
        <v>44573</v>
      </c>
      <c r="I3563" s="24">
        <f t="shared" si="277"/>
        <v>44573</v>
      </c>
      <c r="J3563" s="14"/>
      <c r="K3563" s="14" t="str">
        <f>_xlfn.IFNA(VLOOKUP(D3563,code!F:G,1,FALSE),"")</f>
        <v/>
      </c>
      <c r="L3563" s="15">
        <v>0</v>
      </c>
      <c r="M3563" s="15" t="str">
        <f t="shared" si="276"/>
        <v>__</v>
      </c>
      <c r="N3563" s="15"/>
      <c r="O3563" s="15">
        <f>VLOOKUP(M3563,code!A:C,3,FALSE)</f>
        <v>0</v>
      </c>
      <c r="P3563" s="16"/>
      <c r="Q3563" s="15"/>
      <c r="R3563" s="16"/>
      <c r="S3563" s="15"/>
      <c r="T3563" s="16"/>
      <c r="U3563" s="15"/>
    </row>
    <row r="3564" spans="1:21" x14ac:dyDescent="0.25">
      <c r="A3564" s="12">
        <v>2794</v>
      </c>
      <c r="B3564" t="s">
        <v>7792</v>
      </c>
      <c r="C3564">
        <f>IFERROR(VLOOKUP(B3564,code!$F$1:$G$39,2,FALSE),"")</f>
        <v>3</v>
      </c>
      <c r="D3564" t="s">
        <v>2779</v>
      </c>
      <c r="E3564" t="str">
        <f t="shared" si="275"/>
        <v>Female</v>
      </c>
      <c r="F3564" t="s">
        <v>7797</v>
      </c>
      <c r="G3564" s="12">
        <v>18</v>
      </c>
      <c r="H3564" s="14">
        <v>44573</v>
      </c>
      <c r="I3564" s="24">
        <f t="shared" si="277"/>
        <v>44573</v>
      </c>
      <c r="J3564" s="14"/>
      <c r="K3564" s="14" t="str">
        <f>_xlfn.IFNA(VLOOKUP(D3564,code!F:G,1,FALSE),"")</f>
        <v/>
      </c>
      <c r="L3564" s="15">
        <v>0</v>
      </c>
      <c r="M3564" s="15" t="str">
        <f t="shared" si="276"/>
        <v>__</v>
      </c>
      <c r="N3564" s="15"/>
      <c r="O3564" s="15">
        <f>VLOOKUP(M3564,code!A:C,3,FALSE)</f>
        <v>0</v>
      </c>
      <c r="P3564" s="16"/>
      <c r="Q3564" s="15"/>
      <c r="R3564" s="16"/>
      <c r="S3564" s="15"/>
      <c r="T3564" s="16"/>
      <c r="U3564" s="15"/>
    </row>
    <row r="3565" spans="1:21" x14ac:dyDescent="0.25">
      <c r="A3565" s="12">
        <v>2802</v>
      </c>
      <c r="B3565" t="s">
        <v>7792</v>
      </c>
      <c r="C3565">
        <f>IFERROR(VLOOKUP(B3565,code!$F$1:$G$39,2,FALSE),"")</f>
        <v>3</v>
      </c>
      <c r="D3565" t="s">
        <v>2787</v>
      </c>
      <c r="E3565" t="str">
        <f t="shared" si="275"/>
        <v>Male</v>
      </c>
      <c r="F3565" t="s">
        <v>7798</v>
      </c>
      <c r="G3565" s="12">
        <v>33</v>
      </c>
      <c r="H3565" s="14">
        <v>44574</v>
      </c>
      <c r="I3565" s="24">
        <f t="shared" si="277"/>
        <v>44574</v>
      </c>
      <c r="J3565" s="14">
        <f>MAX(P3565,R3565,T3565)</f>
        <v>44469</v>
      </c>
      <c r="K3565" s="14" t="str">
        <f>_xlfn.IFNA(VLOOKUP(D3565,code!F:G,1,FALSE),"")</f>
        <v/>
      </c>
      <c r="L3565" s="15">
        <v>2</v>
      </c>
      <c r="M3565" s="15" t="str">
        <f t="shared" si="276"/>
        <v>北京科兴中维_北京科兴_</v>
      </c>
      <c r="N3565" s="15" t="str">
        <f>VLOOKUP(M3565,code!A:B,2,FALSE)</f>
        <v>VV</v>
      </c>
      <c r="O3565" s="15" t="str">
        <f>VLOOKUP(M3565,code!A:C,3,FALSE)</f>
        <v>N</v>
      </c>
      <c r="P3565" s="16">
        <v>44433</v>
      </c>
      <c r="Q3565" s="15" t="s">
        <v>7815</v>
      </c>
      <c r="R3565" s="16">
        <v>44469</v>
      </c>
      <c r="S3565" s="15" t="s">
        <v>7839</v>
      </c>
      <c r="T3565" s="16"/>
      <c r="U3565" s="15"/>
    </row>
    <row r="3566" spans="1:21" x14ac:dyDescent="0.25">
      <c r="A3566" s="12">
        <v>2805</v>
      </c>
      <c r="B3566" t="s">
        <v>7792</v>
      </c>
      <c r="C3566">
        <f>IFERROR(VLOOKUP(B3566,code!$F$1:$G$39,2,FALSE),"")</f>
        <v>3</v>
      </c>
      <c r="D3566" t="s">
        <v>2790</v>
      </c>
      <c r="E3566" t="str">
        <f t="shared" si="275"/>
        <v>Male</v>
      </c>
      <c r="F3566" t="s">
        <v>7798</v>
      </c>
      <c r="G3566" s="12">
        <v>37</v>
      </c>
      <c r="H3566" s="14">
        <v>44574</v>
      </c>
      <c r="I3566" s="24">
        <f t="shared" si="277"/>
        <v>44574</v>
      </c>
      <c r="J3566" s="14">
        <f>MAX(P3566,R3566,T3566)</f>
        <v>44351</v>
      </c>
      <c r="K3566" s="14" t="str">
        <f>_xlfn.IFNA(VLOOKUP(D3566,code!F:G,1,FALSE),"")</f>
        <v/>
      </c>
      <c r="L3566" s="15">
        <v>2</v>
      </c>
      <c r="M3566" s="15" t="str">
        <f t="shared" si="276"/>
        <v>北京生物_北京生物_</v>
      </c>
      <c r="N3566" s="15" t="str">
        <f>VLOOKUP(M3566,code!A:B,2,FALSE)</f>
        <v>PP</v>
      </c>
      <c r="O3566" s="15" t="str">
        <f>VLOOKUP(M3566,code!A:C,3,FALSE)</f>
        <v>N</v>
      </c>
      <c r="P3566" s="16">
        <v>44311</v>
      </c>
      <c r="Q3566" s="15" t="s">
        <v>7816</v>
      </c>
      <c r="R3566" s="16">
        <v>44351</v>
      </c>
      <c r="S3566" s="15" t="s">
        <v>7816</v>
      </c>
      <c r="T3566" s="16"/>
      <c r="U3566" s="15"/>
    </row>
    <row r="3567" spans="1:21" x14ac:dyDescent="0.25">
      <c r="A3567" s="12">
        <v>2812</v>
      </c>
      <c r="B3567" t="s">
        <v>7792</v>
      </c>
      <c r="C3567">
        <f>IFERROR(VLOOKUP(B3567,code!$F$1:$G$39,2,FALSE),"")</f>
        <v>3</v>
      </c>
      <c r="D3567" t="s">
        <v>2797</v>
      </c>
      <c r="E3567" t="str">
        <f t="shared" si="275"/>
        <v>Female</v>
      </c>
      <c r="F3567" t="s">
        <v>7797</v>
      </c>
      <c r="G3567" s="12">
        <v>51</v>
      </c>
      <c r="H3567" s="14">
        <v>44574</v>
      </c>
      <c r="I3567" s="24">
        <f t="shared" si="277"/>
        <v>44574</v>
      </c>
      <c r="J3567" s="14">
        <f>MAX(P3567,R3567,T3567)</f>
        <v>44389</v>
      </c>
      <c r="K3567" s="14" t="str">
        <f>_xlfn.IFNA(VLOOKUP(D3567,code!F:G,1,FALSE),"")</f>
        <v/>
      </c>
      <c r="L3567" s="15">
        <v>2</v>
      </c>
      <c r="M3567" s="15" t="str">
        <f t="shared" si="276"/>
        <v>北京生物_成都生物_</v>
      </c>
      <c r="N3567" s="15" t="str">
        <f>VLOOKUP(M3567,code!A:B,2,FALSE)</f>
        <v>PP</v>
      </c>
      <c r="O3567" s="15" t="str">
        <f>VLOOKUP(M3567,code!A:C,3,FALSE)</f>
        <v>N</v>
      </c>
      <c r="P3567" s="16">
        <v>44362</v>
      </c>
      <c r="Q3567" s="15" t="s">
        <v>7816</v>
      </c>
      <c r="R3567" s="16">
        <v>44389</v>
      </c>
      <c r="S3567" s="15" t="s">
        <v>7819</v>
      </c>
      <c r="T3567" s="16"/>
      <c r="U3567" s="15"/>
    </row>
    <row r="3568" spans="1:21" x14ac:dyDescent="0.25">
      <c r="A3568" s="12">
        <v>2817</v>
      </c>
      <c r="B3568" t="s">
        <v>7792</v>
      </c>
      <c r="C3568">
        <f>IFERROR(VLOOKUP(B3568,code!$F$1:$G$39,2,FALSE),"")</f>
        <v>3</v>
      </c>
      <c r="D3568" t="s">
        <v>2802</v>
      </c>
      <c r="E3568" t="str">
        <f t="shared" si="275"/>
        <v>Male</v>
      </c>
      <c r="F3568" t="s">
        <v>7798</v>
      </c>
      <c r="G3568" s="12">
        <v>27</v>
      </c>
      <c r="H3568" s="14">
        <v>44574</v>
      </c>
      <c r="I3568" s="24">
        <f t="shared" si="277"/>
        <v>44574</v>
      </c>
      <c r="J3568" s="14">
        <f>MAX(P3568,R3568,T3568)</f>
        <v>44436</v>
      </c>
      <c r="K3568" s="14" t="str">
        <f>_xlfn.IFNA(VLOOKUP(D3568,code!F:G,1,FALSE),"")</f>
        <v/>
      </c>
      <c r="L3568" s="15">
        <v>2</v>
      </c>
      <c r="M3568" s="15" t="str">
        <f t="shared" si="276"/>
        <v>深圳康泰_深圳康泰_</v>
      </c>
      <c r="N3568" s="15" t="str">
        <f>VLOOKUP(M3568,code!A:B,2,FALSE)</f>
        <v>KK</v>
      </c>
      <c r="O3568" s="15" t="str">
        <f>VLOOKUP(M3568,code!A:C,3,FALSE)</f>
        <v>N</v>
      </c>
      <c r="P3568" s="16">
        <v>44405</v>
      </c>
      <c r="Q3568" s="15" t="s">
        <v>7856</v>
      </c>
      <c r="R3568" s="16">
        <v>44436</v>
      </c>
      <c r="S3568" s="15" t="s">
        <v>7856</v>
      </c>
      <c r="T3568" s="16"/>
      <c r="U3568" s="15"/>
    </row>
    <row r="3569" spans="1:21" x14ac:dyDescent="0.25">
      <c r="A3569" s="12">
        <v>2818</v>
      </c>
      <c r="B3569" t="s">
        <v>7796</v>
      </c>
      <c r="C3569">
        <f>IFERROR(VLOOKUP(B3569,code!$F$1:$G$39,2,FALSE),"")</f>
        <v>5</v>
      </c>
      <c r="D3569" t="s">
        <v>2803</v>
      </c>
      <c r="E3569" t="str">
        <f t="shared" si="275"/>
        <v>Male</v>
      </c>
      <c r="F3569" t="s">
        <v>7798</v>
      </c>
      <c r="G3569" s="12">
        <v>33</v>
      </c>
      <c r="H3569" s="14">
        <v>44568</v>
      </c>
      <c r="I3569" s="24">
        <f t="shared" si="277"/>
        <v>44568</v>
      </c>
      <c r="J3569" s="14"/>
      <c r="K3569" s="14" t="str">
        <f>_xlfn.IFNA(VLOOKUP(D3569,code!F:G,1,FALSE),"")</f>
        <v/>
      </c>
      <c r="L3569" s="15">
        <v>0</v>
      </c>
      <c r="M3569" s="15" t="str">
        <f t="shared" si="276"/>
        <v>__</v>
      </c>
      <c r="N3569" s="15"/>
      <c r="O3569" s="15">
        <f>VLOOKUP(M3569,code!A:C,3,FALSE)</f>
        <v>0</v>
      </c>
      <c r="P3569" s="16"/>
      <c r="Q3569" s="15"/>
      <c r="R3569" s="16"/>
      <c r="S3569" s="15"/>
      <c r="T3569" s="16"/>
      <c r="U3569" s="15"/>
    </row>
    <row r="3570" spans="1:21" x14ac:dyDescent="0.25">
      <c r="A3570" s="12">
        <v>2820</v>
      </c>
      <c r="B3570" t="s">
        <v>7792</v>
      </c>
      <c r="C3570">
        <f>IFERROR(VLOOKUP(B3570,code!$F$1:$G$39,2,FALSE),"")</f>
        <v>3</v>
      </c>
      <c r="D3570" t="s">
        <v>2805</v>
      </c>
      <c r="E3570" t="str">
        <f t="shared" si="275"/>
        <v>Male</v>
      </c>
      <c r="F3570" t="s">
        <v>7798</v>
      </c>
      <c r="G3570" s="12">
        <v>31</v>
      </c>
      <c r="H3570" s="14">
        <v>44574</v>
      </c>
      <c r="I3570" s="24">
        <f t="shared" si="277"/>
        <v>44574</v>
      </c>
      <c r="J3570" s="14"/>
      <c r="K3570" s="14" t="str">
        <f>_xlfn.IFNA(VLOOKUP(D3570,code!F:G,1,FALSE),"")</f>
        <v/>
      </c>
      <c r="L3570" s="15">
        <v>0</v>
      </c>
      <c r="M3570" s="15" t="str">
        <f t="shared" si="276"/>
        <v>__</v>
      </c>
      <c r="N3570" s="15"/>
      <c r="O3570" s="15">
        <f>VLOOKUP(M3570,code!A:C,3,FALSE)</f>
        <v>0</v>
      </c>
      <c r="P3570" s="16"/>
      <c r="Q3570" s="15"/>
      <c r="R3570" s="16"/>
      <c r="S3570" s="15"/>
      <c r="T3570" s="16"/>
      <c r="U3570" s="15"/>
    </row>
    <row r="3571" spans="1:21" x14ac:dyDescent="0.25">
      <c r="A3571" s="12">
        <v>2835</v>
      </c>
      <c r="B3571" t="s">
        <v>7792</v>
      </c>
      <c r="C3571">
        <f>IFERROR(VLOOKUP(B3571,code!$F$1:$G$39,2,FALSE),"")</f>
        <v>3</v>
      </c>
      <c r="D3571" t="s">
        <v>2820</v>
      </c>
      <c r="E3571" t="str">
        <f t="shared" si="275"/>
        <v>Male</v>
      </c>
      <c r="F3571" t="s">
        <v>7798</v>
      </c>
      <c r="G3571" s="12">
        <v>29</v>
      </c>
      <c r="H3571" s="14">
        <v>44574</v>
      </c>
      <c r="I3571" s="24">
        <f t="shared" si="277"/>
        <v>44574</v>
      </c>
      <c r="J3571" s="14">
        <f>MAX(P3571,R3571,T3571)</f>
        <v>44272</v>
      </c>
      <c r="K3571" s="14" t="str">
        <f>_xlfn.IFNA(VLOOKUP(D3571,code!F:G,1,FALSE),"")</f>
        <v/>
      </c>
      <c r="L3571" s="15">
        <v>2</v>
      </c>
      <c r="M3571" s="15" t="str">
        <f t="shared" si="276"/>
        <v>北京生物_北京生物_</v>
      </c>
      <c r="N3571" s="15" t="str">
        <f>VLOOKUP(M3571,code!A:B,2,FALSE)</f>
        <v>PP</v>
      </c>
      <c r="O3571" s="15" t="str">
        <f>VLOOKUP(M3571,code!A:C,3,FALSE)</f>
        <v>N</v>
      </c>
      <c r="P3571" s="16">
        <v>44237</v>
      </c>
      <c r="Q3571" s="15" t="s">
        <v>7816</v>
      </c>
      <c r="R3571" s="16">
        <v>44272</v>
      </c>
      <c r="S3571" s="15" t="s">
        <v>7816</v>
      </c>
      <c r="T3571" s="16"/>
      <c r="U3571" s="15"/>
    </row>
    <row r="3572" spans="1:21" x14ac:dyDescent="0.25">
      <c r="A3572" s="12">
        <v>2850</v>
      </c>
      <c r="B3572" t="s">
        <v>7792</v>
      </c>
      <c r="C3572">
        <f>IFERROR(VLOOKUP(B3572,code!$F$1:$G$39,2,FALSE),"")</f>
        <v>3</v>
      </c>
      <c r="D3572" t="s">
        <v>2835</v>
      </c>
      <c r="E3572" t="str">
        <f t="shared" si="275"/>
        <v>Female</v>
      </c>
      <c r="F3572" t="s">
        <v>7797</v>
      </c>
      <c r="G3572" s="12">
        <v>25</v>
      </c>
      <c r="H3572" s="14">
        <v>44574</v>
      </c>
      <c r="I3572" s="24">
        <f t="shared" si="277"/>
        <v>44574</v>
      </c>
      <c r="J3572" s="14"/>
      <c r="K3572" s="14" t="str">
        <f>_xlfn.IFNA(VLOOKUP(D3572,code!F:G,1,FALSE),"")</f>
        <v/>
      </c>
      <c r="L3572" s="15">
        <v>0</v>
      </c>
      <c r="M3572" s="15" t="str">
        <f t="shared" si="276"/>
        <v>__</v>
      </c>
      <c r="N3572" s="15"/>
      <c r="O3572" s="15">
        <f>VLOOKUP(M3572,code!A:C,3,FALSE)</f>
        <v>0</v>
      </c>
      <c r="P3572" s="16"/>
      <c r="Q3572" s="15"/>
      <c r="R3572" s="16"/>
      <c r="S3572" s="15"/>
      <c r="T3572" s="16"/>
      <c r="U3572" s="15"/>
    </row>
    <row r="3573" spans="1:21" x14ac:dyDescent="0.25">
      <c r="A3573" s="12">
        <v>2677</v>
      </c>
      <c r="B3573" t="s">
        <v>428</v>
      </c>
      <c r="C3573">
        <f>IFERROR(VLOOKUP(B3573,code!$F$1:$G$39,2,FALSE),"")</f>
        <v>26</v>
      </c>
      <c r="D3573" t="s">
        <v>2664</v>
      </c>
      <c r="E3573" t="str">
        <f t="shared" si="275"/>
        <v>Male</v>
      </c>
      <c r="F3573" t="s">
        <v>7798</v>
      </c>
      <c r="G3573" s="12">
        <v>22</v>
      </c>
      <c r="H3573" s="14" t="s">
        <v>7832</v>
      </c>
      <c r="I3573" s="24">
        <f t="shared" si="277"/>
        <v>44574</v>
      </c>
      <c r="J3573" s="14">
        <f t="shared" ref="J3573:J3585" si="280">MAX(P3573,R3573,T3573)</f>
        <v>44536</v>
      </c>
      <c r="K3573" s="14" t="str">
        <f>_xlfn.IFNA(VLOOKUP(D3573,code!F:G,1,FALSE),"")</f>
        <v/>
      </c>
      <c r="L3573" s="15">
        <v>2</v>
      </c>
      <c r="M3573" s="15" t="str">
        <f t="shared" si="276"/>
        <v>北京科兴中维_兰州生物_</v>
      </c>
      <c r="N3573" s="15" t="str">
        <f>VLOOKUP(M3573,code!A:B,2,FALSE)</f>
        <v>VP</v>
      </c>
      <c r="O3573" s="15" t="str">
        <f>VLOOKUP(M3573,code!A:C,3,FALSE)</f>
        <v>Y</v>
      </c>
      <c r="P3573" s="16">
        <v>44399</v>
      </c>
      <c r="Q3573" s="15" t="s">
        <v>7815</v>
      </c>
      <c r="R3573" s="16">
        <v>44536</v>
      </c>
      <c r="S3573" s="15" t="s">
        <v>7817</v>
      </c>
      <c r="T3573" s="16"/>
      <c r="U3573" s="15"/>
    </row>
    <row r="3574" spans="1:21" x14ac:dyDescent="0.25">
      <c r="A3574" s="12">
        <v>2858</v>
      </c>
      <c r="B3574" t="s">
        <v>7792</v>
      </c>
      <c r="C3574">
        <f>IFERROR(VLOOKUP(B3574,code!$F$1:$G$39,2,FALSE),"")</f>
        <v>3</v>
      </c>
      <c r="D3574" t="s">
        <v>2843</v>
      </c>
      <c r="E3574" t="str">
        <f t="shared" si="275"/>
        <v>Male</v>
      </c>
      <c r="F3574" t="s">
        <v>7798</v>
      </c>
      <c r="G3574" s="12">
        <v>30</v>
      </c>
      <c r="H3574" s="14">
        <v>44574</v>
      </c>
      <c r="I3574" s="24">
        <f t="shared" si="277"/>
        <v>44574</v>
      </c>
      <c r="J3574" s="14">
        <f t="shared" si="280"/>
        <v>44400</v>
      </c>
      <c r="K3574" s="14" t="str">
        <f>_xlfn.IFNA(VLOOKUP(D3574,code!F:G,1,FALSE),"")</f>
        <v/>
      </c>
      <c r="L3574" s="15">
        <v>2</v>
      </c>
      <c r="M3574" s="15" t="str">
        <f t="shared" si="276"/>
        <v>北京生物_兰州生物_</v>
      </c>
      <c r="N3574" s="15" t="str">
        <f>VLOOKUP(M3574,code!A:B,2,FALSE)</f>
        <v>PP</v>
      </c>
      <c r="O3574" s="15" t="str">
        <f>VLOOKUP(M3574,code!A:C,3,FALSE)</f>
        <v>N</v>
      </c>
      <c r="P3574" s="16">
        <v>44353</v>
      </c>
      <c r="Q3574" s="15" t="s">
        <v>7816</v>
      </c>
      <c r="R3574" s="16">
        <v>44400</v>
      </c>
      <c r="S3574" s="15" t="s">
        <v>7817</v>
      </c>
      <c r="T3574" s="16"/>
      <c r="U3574" s="15"/>
    </row>
    <row r="3575" spans="1:21" x14ac:dyDescent="0.25">
      <c r="A3575" s="12">
        <v>3812</v>
      </c>
      <c r="B3575" t="s">
        <v>2020</v>
      </c>
      <c r="C3575">
        <f>IFERROR(VLOOKUP(B3575,code!$F$1:$G$39,2,FALSE),"")</f>
        <v>8</v>
      </c>
      <c r="D3575" t="s">
        <v>3775</v>
      </c>
      <c r="E3575" t="str">
        <f t="shared" si="275"/>
        <v>Male</v>
      </c>
      <c r="F3575" t="s">
        <v>7798</v>
      </c>
      <c r="G3575" s="12">
        <v>6</v>
      </c>
      <c r="H3575" s="14" t="s">
        <v>7824</v>
      </c>
      <c r="I3575" s="24">
        <f t="shared" si="277"/>
        <v>44575</v>
      </c>
      <c r="J3575" s="14">
        <f t="shared" si="280"/>
        <v>44570</v>
      </c>
      <c r="K3575" s="14" t="str">
        <f>_xlfn.IFNA(VLOOKUP(D3575,code!F:G,1,FALSE),"")</f>
        <v/>
      </c>
      <c r="L3575" s="15">
        <v>2</v>
      </c>
      <c r="M3575" s="15" t="str">
        <f t="shared" si="276"/>
        <v>成都生物_兰州生物_</v>
      </c>
      <c r="N3575" s="15" t="str">
        <f>VLOOKUP(M3575,code!A:B,2,FALSE)</f>
        <v>PP</v>
      </c>
      <c r="O3575" s="15" t="str">
        <f>VLOOKUP(M3575,code!A:C,3,FALSE)</f>
        <v>N</v>
      </c>
      <c r="P3575" s="16">
        <v>44512</v>
      </c>
      <c r="Q3575" s="15" t="s">
        <v>7819</v>
      </c>
      <c r="R3575" s="16">
        <v>44570</v>
      </c>
      <c r="S3575" s="15" t="s">
        <v>7817</v>
      </c>
      <c r="T3575" s="16"/>
      <c r="U3575" s="15"/>
    </row>
    <row r="3576" spans="1:21" x14ac:dyDescent="0.25">
      <c r="A3576" s="12">
        <v>2864</v>
      </c>
      <c r="B3576" t="s">
        <v>7792</v>
      </c>
      <c r="C3576">
        <f>IFERROR(VLOOKUP(B3576,code!$F$1:$G$39,2,FALSE),"")</f>
        <v>3</v>
      </c>
      <c r="D3576" t="s">
        <v>2849</v>
      </c>
      <c r="E3576" t="str">
        <f t="shared" si="275"/>
        <v>Male</v>
      </c>
      <c r="F3576" t="s">
        <v>7798</v>
      </c>
      <c r="G3576" s="12">
        <v>23</v>
      </c>
      <c r="H3576" s="14">
        <v>44574</v>
      </c>
      <c r="I3576" s="24">
        <f t="shared" si="277"/>
        <v>44574</v>
      </c>
      <c r="J3576" s="14">
        <f t="shared" si="280"/>
        <v>44347</v>
      </c>
      <c r="K3576" s="14" t="str">
        <f>_xlfn.IFNA(VLOOKUP(D3576,code!F:G,1,FALSE),"")</f>
        <v/>
      </c>
      <c r="L3576" s="15">
        <v>2</v>
      </c>
      <c r="M3576" s="15" t="str">
        <f t="shared" si="276"/>
        <v>北京生物_北京生物_</v>
      </c>
      <c r="N3576" s="15" t="str">
        <f>VLOOKUP(M3576,code!A:B,2,FALSE)</f>
        <v>PP</v>
      </c>
      <c r="O3576" s="15" t="str">
        <f>VLOOKUP(M3576,code!A:C,3,FALSE)</f>
        <v>N</v>
      </c>
      <c r="P3576" s="16">
        <v>44306</v>
      </c>
      <c r="Q3576" s="15" t="s">
        <v>7816</v>
      </c>
      <c r="R3576" s="16">
        <v>44347</v>
      </c>
      <c r="S3576" s="15" t="s">
        <v>7816</v>
      </c>
      <c r="T3576" s="16"/>
      <c r="U3576" s="15"/>
    </row>
    <row r="3577" spans="1:21" x14ac:dyDescent="0.25">
      <c r="A3577" s="12">
        <v>2872</v>
      </c>
      <c r="B3577" t="s">
        <v>7792</v>
      </c>
      <c r="C3577">
        <f>IFERROR(VLOOKUP(B3577,code!$F$1:$G$39,2,FALSE),"")</f>
        <v>3</v>
      </c>
      <c r="D3577" t="s">
        <v>2857</v>
      </c>
      <c r="E3577" t="str">
        <f t="shared" si="275"/>
        <v>Male</v>
      </c>
      <c r="F3577" t="s">
        <v>7798</v>
      </c>
      <c r="G3577" s="12">
        <v>24</v>
      </c>
      <c r="H3577" s="14">
        <v>44575</v>
      </c>
      <c r="I3577" s="24">
        <f t="shared" si="277"/>
        <v>44575</v>
      </c>
      <c r="J3577" s="14">
        <f t="shared" si="280"/>
        <v>44348</v>
      </c>
      <c r="K3577" s="14" t="str">
        <f>_xlfn.IFNA(VLOOKUP(D3577,code!F:G,1,FALSE),"")</f>
        <v/>
      </c>
      <c r="L3577" s="15">
        <v>2</v>
      </c>
      <c r="M3577" s="15" t="str">
        <f t="shared" si="276"/>
        <v>北京生物_北京生物_</v>
      </c>
      <c r="N3577" s="15" t="str">
        <f>VLOOKUP(M3577,code!A:B,2,FALSE)</f>
        <v>PP</v>
      </c>
      <c r="O3577" s="15" t="str">
        <f>VLOOKUP(M3577,code!A:C,3,FALSE)</f>
        <v>N</v>
      </c>
      <c r="P3577" s="16">
        <v>44297</v>
      </c>
      <c r="Q3577" s="15" t="s">
        <v>7816</v>
      </c>
      <c r="R3577" s="16">
        <v>44348</v>
      </c>
      <c r="S3577" s="15" t="s">
        <v>7816</v>
      </c>
      <c r="T3577" s="16"/>
      <c r="U3577" s="15"/>
    </row>
    <row r="3578" spans="1:21" x14ac:dyDescent="0.25">
      <c r="A3578" s="12">
        <v>2880</v>
      </c>
      <c r="B3578" t="s">
        <v>7792</v>
      </c>
      <c r="C3578">
        <f>IFERROR(VLOOKUP(B3578,code!$F$1:$G$39,2,FALSE),"")</f>
        <v>3</v>
      </c>
      <c r="D3578" t="s">
        <v>2865</v>
      </c>
      <c r="E3578" t="str">
        <f t="shared" si="275"/>
        <v>Female</v>
      </c>
      <c r="F3578" t="s">
        <v>7797</v>
      </c>
      <c r="G3578" s="12">
        <v>22</v>
      </c>
      <c r="H3578" s="14">
        <v>44574</v>
      </c>
      <c r="I3578" s="24">
        <f t="shared" si="277"/>
        <v>44574</v>
      </c>
      <c r="J3578" s="14">
        <f t="shared" si="280"/>
        <v>44388</v>
      </c>
      <c r="K3578" s="14" t="str">
        <f>_xlfn.IFNA(VLOOKUP(D3578,code!F:G,1,FALSE),"")</f>
        <v/>
      </c>
      <c r="L3578" s="15">
        <v>2</v>
      </c>
      <c r="M3578" s="15" t="str">
        <f t="shared" si="276"/>
        <v>北京生物_成都生物_</v>
      </c>
      <c r="N3578" s="15" t="str">
        <f>VLOOKUP(M3578,code!A:B,2,FALSE)</f>
        <v>PP</v>
      </c>
      <c r="O3578" s="15" t="str">
        <f>VLOOKUP(M3578,code!A:C,3,FALSE)</f>
        <v>N</v>
      </c>
      <c r="P3578" s="16">
        <v>44353</v>
      </c>
      <c r="Q3578" s="15" t="s">
        <v>7816</v>
      </c>
      <c r="R3578" s="16">
        <v>44388</v>
      </c>
      <c r="S3578" s="15" t="s">
        <v>7819</v>
      </c>
      <c r="T3578" s="16"/>
      <c r="U3578" s="15"/>
    </row>
    <row r="3579" spans="1:21" x14ac:dyDescent="0.25">
      <c r="A3579" s="12">
        <v>2888</v>
      </c>
      <c r="B3579" t="s">
        <v>7792</v>
      </c>
      <c r="C3579">
        <f>IFERROR(VLOOKUP(B3579,code!$F$1:$G$39,2,FALSE),"")</f>
        <v>3</v>
      </c>
      <c r="D3579" t="s">
        <v>2873</v>
      </c>
      <c r="E3579" t="str">
        <f t="shared" si="275"/>
        <v>Female</v>
      </c>
      <c r="F3579" t="s">
        <v>7797</v>
      </c>
      <c r="G3579" s="12">
        <v>38</v>
      </c>
      <c r="H3579" s="14">
        <v>44574</v>
      </c>
      <c r="I3579" s="24">
        <f t="shared" si="277"/>
        <v>44574</v>
      </c>
      <c r="J3579" s="14">
        <f t="shared" si="280"/>
        <v>44440</v>
      </c>
      <c r="K3579" s="14" t="str">
        <f>_xlfn.IFNA(VLOOKUP(D3579,code!F:G,1,FALSE),"")</f>
        <v/>
      </c>
      <c r="L3579" s="15">
        <v>2</v>
      </c>
      <c r="M3579" s="15" t="str">
        <f t="shared" si="276"/>
        <v>深圳康泰_深圳康泰_</v>
      </c>
      <c r="N3579" s="15" t="str">
        <f>VLOOKUP(M3579,code!A:B,2,FALSE)</f>
        <v>KK</v>
      </c>
      <c r="O3579" s="15" t="str">
        <f>VLOOKUP(M3579,code!A:C,3,FALSE)</f>
        <v>N</v>
      </c>
      <c r="P3579" s="16">
        <v>44406</v>
      </c>
      <c r="Q3579" s="15" t="s">
        <v>7856</v>
      </c>
      <c r="R3579" s="16">
        <v>44440</v>
      </c>
      <c r="S3579" s="15" t="s">
        <v>7856</v>
      </c>
      <c r="T3579" s="16"/>
      <c r="U3579" s="15"/>
    </row>
    <row r="3580" spans="1:21" x14ac:dyDescent="0.25">
      <c r="A3580" s="12">
        <v>2889</v>
      </c>
      <c r="B3580" t="s">
        <v>7792</v>
      </c>
      <c r="C3580">
        <f>IFERROR(VLOOKUP(B3580,code!$F$1:$G$39,2,FALSE),"")</f>
        <v>3</v>
      </c>
      <c r="D3580" t="s">
        <v>2874</v>
      </c>
      <c r="E3580" t="str">
        <f t="shared" si="275"/>
        <v>Male</v>
      </c>
      <c r="F3580" t="s">
        <v>7798</v>
      </c>
      <c r="G3580" s="12">
        <v>21</v>
      </c>
      <c r="H3580" s="14">
        <v>44574</v>
      </c>
      <c r="I3580" s="24">
        <f t="shared" si="277"/>
        <v>44574</v>
      </c>
      <c r="J3580" s="14">
        <f t="shared" si="280"/>
        <v>44381</v>
      </c>
      <c r="K3580" s="14" t="str">
        <f>_xlfn.IFNA(VLOOKUP(D3580,code!F:G,1,FALSE),"")</f>
        <v/>
      </c>
      <c r="L3580" s="15">
        <v>2</v>
      </c>
      <c r="M3580" s="15" t="str">
        <f t="shared" si="276"/>
        <v>北京科兴中维_北京科兴中维_</v>
      </c>
      <c r="N3580" s="15" t="str">
        <f>VLOOKUP(M3580,code!A:B,2,FALSE)</f>
        <v>VV</v>
      </c>
      <c r="O3580" s="15" t="str">
        <f>VLOOKUP(M3580,code!A:C,3,FALSE)</f>
        <v>N</v>
      </c>
      <c r="P3580" s="16">
        <v>44350</v>
      </c>
      <c r="Q3580" s="15" t="s">
        <v>7815</v>
      </c>
      <c r="R3580" s="16">
        <v>44381</v>
      </c>
      <c r="S3580" s="15" t="s">
        <v>7815</v>
      </c>
      <c r="T3580" s="16"/>
      <c r="U3580" s="15"/>
    </row>
    <row r="3581" spans="1:21" x14ac:dyDescent="0.25">
      <c r="A3581" s="12">
        <v>2890</v>
      </c>
      <c r="B3581" t="s">
        <v>7792</v>
      </c>
      <c r="C3581">
        <f>IFERROR(VLOOKUP(B3581,code!$F$1:$G$39,2,FALSE),"")</f>
        <v>3</v>
      </c>
      <c r="D3581" t="s">
        <v>2875</v>
      </c>
      <c r="E3581" t="str">
        <f t="shared" si="275"/>
        <v>Male</v>
      </c>
      <c r="F3581" t="s">
        <v>7798</v>
      </c>
      <c r="G3581" s="12">
        <v>23</v>
      </c>
      <c r="H3581" s="14">
        <v>44574</v>
      </c>
      <c r="I3581" s="24">
        <f t="shared" si="277"/>
        <v>44574</v>
      </c>
      <c r="J3581" s="14">
        <f t="shared" si="280"/>
        <v>44434</v>
      </c>
      <c r="K3581" s="14" t="str">
        <f>_xlfn.IFNA(VLOOKUP(D3581,code!F:G,1,FALSE),"")</f>
        <v/>
      </c>
      <c r="L3581" s="15">
        <v>2</v>
      </c>
      <c r="M3581" s="15" t="str">
        <f t="shared" si="276"/>
        <v>深圳康泰_深圳康泰_</v>
      </c>
      <c r="N3581" s="15" t="str">
        <f>VLOOKUP(M3581,code!A:B,2,FALSE)</f>
        <v>KK</v>
      </c>
      <c r="O3581" s="15" t="str">
        <f>VLOOKUP(M3581,code!A:C,3,FALSE)</f>
        <v>N</v>
      </c>
      <c r="P3581" s="16">
        <v>44404</v>
      </c>
      <c r="Q3581" s="15" t="s">
        <v>7856</v>
      </c>
      <c r="R3581" s="16">
        <v>44434</v>
      </c>
      <c r="S3581" s="15" t="s">
        <v>7856</v>
      </c>
      <c r="T3581" s="16"/>
      <c r="U3581" s="15"/>
    </row>
    <row r="3582" spans="1:21" x14ac:dyDescent="0.25">
      <c r="A3582" s="12">
        <v>2895</v>
      </c>
      <c r="B3582" t="s">
        <v>7792</v>
      </c>
      <c r="C3582">
        <f>IFERROR(VLOOKUP(B3582,code!$F$1:$G$39,2,FALSE),"")</f>
        <v>3</v>
      </c>
      <c r="D3582" t="s">
        <v>2880</v>
      </c>
      <c r="E3582" t="str">
        <f t="shared" si="275"/>
        <v>Female</v>
      </c>
      <c r="F3582" t="s">
        <v>7797</v>
      </c>
      <c r="G3582" s="12">
        <v>27</v>
      </c>
      <c r="H3582" s="14">
        <v>44574</v>
      </c>
      <c r="I3582" s="24">
        <f t="shared" si="277"/>
        <v>44574</v>
      </c>
      <c r="J3582" s="14">
        <f t="shared" si="280"/>
        <v>44440</v>
      </c>
      <c r="K3582" s="14" t="str">
        <f>_xlfn.IFNA(VLOOKUP(D3582,code!F:G,1,FALSE),"")</f>
        <v/>
      </c>
      <c r="L3582" s="15">
        <v>2</v>
      </c>
      <c r="M3582" s="15" t="str">
        <f t="shared" si="276"/>
        <v>深圳康泰_深圳康泰_</v>
      </c>
      <c r="N3582" s="15" t="str">
        <f>VLOOKUP(M3582,code!A:B,2,FALSE)</f>
        <v>KK</v>
      </c>
      <c r="O3582" s="15" t="str">
        <f>VLOOKUP(M3582,code!A:C,3,FALSE)</f>
        <v>N</v>
      </c>
      <c r="P3582" s="16">
        <v>44408</v>
      </c>
      <c r="Q3582" s="15" t="s">
        <v>7856</v>
      </c>
      <c r="R3582" s="16">
        <v>44440</v>
      </c>
      <c r="S3582" s="15" t="s">
        <v>7856</v>
      </c>
      <c r="T3582" s="16"/>
      <c r="U3582" s="15"/>
    </row>
    <row r="3583" spans="1:21" x14ac:dyDescent="0.25">
      <c r="A3583" s="12">
        <v>2897</v>
      </c>
      <c r="B3583" t="s">
        <v>7792</v>
      </c>
      <c r="C3583">
        <f>IFERROR(VLOOKUP(B3583,code!$F$1:$G$39,2,FALSE),"")</f>
        <v>3</v>
      </c>
      <c r="D3583" t="s">
        <v>2882</v>
      </c>
      <c r="E3583" t="str">
        <f t="shared" si="275"/>
        <v>Male</v>
      </c>
      <c r="F3583" t="s">
        <v>7798</v>
      </c>
      <c r="G3583" s="12">
        <v>24</v>
      </c>
      <c r="H3583" s="14">
        <v>44574</v>
      </c>
      <c r="I3583" s="24">
        <f t="shared" si="277"/>
        <v>44574</v>
      </c>
      <c r="J3583" s="14">
        <f t="shared" si="280"/>
        <v>44548</v>
      </c>
      <c r="K3583" s="14" t="str">
        <f>_xlfn.IFNA(VLOOKUP(D3583,code!F:G,1,FALSE),"")</f>
        <v/>
      </c>
      <c r="L3583" s="15">
        <v>2</v>
      </c>
      <c r="M3583" s="15" t="str">
        <f t="shared" si="276"/>
        <v>北京科兴中维_北京科兴中维_</v>
      </c>
      <c r="N3583" s="15" t="str">
        <f>VLOOKUP(M3583,code!A:B,2,FALSE)</f>
        <v>VV</v>
      </c>
      <c r="O3583" s="15" t="str">
        <f>VLOOKUP(M3583,code!A:C,3,FALSE)</f>
        <v>N</v>
      </c>
      <c r="P3583" s="16">
        <v>44413</v>
      </c>
      <c r="Q3583" s="15" t="s">
        <v>7815</v>
      </c>
      <c r="R3583" s="16">
        <v>44548</v>
      </c>
      <c r="S3583" s="15" t="s">
        <v>7815</v>
      </c>
      <c r="T3583" s="16"/>
      <c r="U3583" s="15"/>
    </row>
    <row r="3584" spans="1:21" x14ac:dyDescent="0.25">
      <c r="A3584" s="12">
        <v>2899</v>
      </c>
      <c r="B3584" t="s">
        <v>7792</v>
      </c>
      <c r="C3584">
        <f>IFERROR(VLOOKUP(B3584,code!$F$1:$G$39,2,FALSE),"")</f>
        <v>3</v>
      </c>
      <c r="D3584" t="s">
        <v>2884</v>
      </c>
      <c r="E3584" t="str">
        <f t="shared" si="275"/>
        <v>Female</v>
      </c>
      <c r="F3584" t="s">
        <v>7797</v>
      </c>
      <c r="G3584" s="12">
        <v>18</v>
      </c>
      <c r="H3584" s="14">
        <v>44574</v>
      </c>
      <c r="I3584" s="24">
        <f t="shared" si="277"/>
        <v>44574</v>
      </c>
      <c r="J3584" s="14">
        <f t="shared" si="280"/>
        <v>44438</v>
      </c>
      <c r="K3584" s="14" t="str">
        <f>_xlfn.IFNA(VLOOKUP(D3584,code!F:G,1,FALSE),"")</f>
        <v/>
      </c>
      <c r="L3584" s="15">
        <v>2</v>
      </c>
      <c r="M3584" s="15" t="str">
        <f t="shared" si="276"/>
        <v>深圳康泰_深圳康泰_</v>
      </c>
      <c r="N3584" s="15" t="str">
        <f>VLOOKUP(M3584,code!A:B,2,FALSE)</f>
        <v>KK</v>
      </c>
      <c r="O3584" s="15" t="str">
        <f>VLOOKUP(M3584,code!A:C,3,FALSE)</f>
        <v>N</v>
      </c>
      <c r="P3584" s="16">
        <v>44409</v>
      </c>
      <c r="Q3584" s="15" t="s">
        <v>7856</v>
      </c>
      <c r="R3584" s="16">
        <v>44438</v>
      </c>
      <c r="S3584" s="15" t="s">
        <v>7856</v>
      </c>
      <c r="T3584" s="16"/>
      <c r="U3584" s="15"/>
    </row>
    <row r="3585" spans="1:21" x14ac:dyDescent="0.25">
      <c r="A3585" s="12">
        <v>2685</v>
      </c>
      <c r="B3585" t="s">
        <v>428</v>
      </c>
      <c r="C3585">
        <f>IFERROR(VLOOKUP(B3585,code!$F$1:$G$39,2,FALSE),"")</f>
        <v>26</v>
      </c>
      <c r="D3585" t="s">
        <v>2672</v>
      </c>
      <c r="E3585" t="str">
        <f t="shared" si="275"/>
        <v>Male</v>
      </c>
      <c r="F3585" t="s">
        <v>7798</v>
      </c>
      <c r="G3585" s="12">
        <v>69</v>
      </c>
      <c r="H3585" s="14" t="s">
        <v>7832</v>
      </c>
      <c r="I3585" s="24">
        <f t="shared" si="277"/>
        <v>44574</v>
      </c>
      <c r="J3585" s="14">
        <f t="shared" si="280"/>
        <v>44438</v>
      </c>
      <c r="K3585" s="14" t="str">
        <f>_xlfn.IFNA(VLOOKUP(D3585,code!F:G,1,FALSE),"")</f>
        <v/>
      </c>
      <c r="L3585" s="15">
        <v>2</v>
      </c>
      <c r="M3585" s="15" t="str">
        <f t="shared" si="276"/>
        <v>北京科兴中维_北京生物_</v>
      </c>
      <c r="N3585" s="15" t="str">
        <f>VLOOKUP(M3585,code!A:B,2,FALSE)</f>
        <v>VP</v>
      </c>
      <c r="O3585" s="15" t="str">
        <f>VLOOKUP(M3585,code!A:C,3,FALSE)</f>
        <v>Y</v>
      </c>
      <c r="P3585" s="16">
        <v>44399</v>
      </c>
      <c r="Q3585" s="15" t="s">
        <v>7815</v>
      </c>
      <c r="R3585" s="16">
        <v>44438</v>
      </c>
      <c r="S3585" s="15" t="s">
        <v>7816</v>
      </c>
      <c r="T3585" s="16"/>
      <c r="U3585" s="15"/>
    </row>
    <row r="3586" spans="1:21" x14ac:dyDescent="0.25">
      <c r="A3586" s="12">
        <v>2910</v>
      </c>
      <c r="B3586" t="s">
        <v>7792</v>
      </c>
      <c r="C3586">
        <f>IFERROR(VLOOKUP(B3586,code!$F$1:$G$39,2,FALSE),"")</f>
        <v>3</v>
      </c>
      <c r="D3586" t="s">
        <v>2895</v>
      </c>
      <c r="E3586" t="str">
        <f t="shared" ref="E3586:E3649" si="281">IF(F3586="男","Male",IF(F3586="女", "Female", ""))</f>
        <v>Male</v>
      </c>
      <c r="F3586" t="s">
        <v>7798</v>
      </c>
      <c r="G3586" s="12">
        <v>19</v>
      </c>
      <c r="H3586" s="14">
        <v>44574</v>
      </c>
      <c r="I3586" s="24">
        <f t="shared" si="277"/>
        <v>44574</v>
      </c>
      <c r="J3586" s="14"/>
      <c r="K3586" s="14" t="str">
        <f>_xlfn.IFNA(VLOOKUP(D3586,code!F:G,1,FALSE),"")</f>
        <v/>
      </c>
      <c r="L3586" s="15">
        <v>0</v>
      </c>
      <c r="M3586" s="15" t="str">
        <f t="shared" ref="M3586:M3649" si="282">Q3586&amp;"_"&amp;S3586&amp;"_"&amp;U3586</f>
        <v>__</v>
      </c>
      <c r="N3586" s="15"/>
      <c r="O3586" s="15">
        <f>VLOOKUP(M3586,code!A:C,3,FALSE)</f>
        <v>0</v>
      </c>
      <c r="P3586" s="16"/>
      <c r="Q3586" s="15"/>
      <c r="R3586" s="16"/>
      <c r="S3586" s="15"/>
      <c r="T3586" s="16"/>
      <c r="U3586" s="15"/>
    </row>
    <row r="3587" spans="1:21" x14ac:dyDescent="0.25">
      <c r="A3587" s="12">
        <v>2911</v>
      </c>
      <c r="B3587" t="s">
        <v>7792</v>
      </c>
      <c r="C3587">
        <f>IFERROR(VLOOKUP(B3587,code!$F$1:$G$39,2,FALSE),"")</f>
        <v>3</v>
      </c>
      <c r="D3587" t="s">
        <v>2896</v>
      </c>
      <c r="E3587" t="str">
        <f t="shared" si="281"/>
        <v>Male</v>
      </c>
      <c r="F3587" t="s">
        <v>7798</v>
      </c>
      <c r="G3587" s="12">
        <v>17</v>
      </c>
      <c r="H3587" s="14">
        <v>44574</v>
      </c>
      <c r="I3587" s="24">
        <f t="shared" ref="I3587:I3650" si="283">IFERROR(DATEVALUE(H3587),H3587)</f>
        <v>44574</v>
      </c>
      <c r="J3587" s="14">
        <f>MAX(P3587,R3587,T3587)</f>
        <v>44457</v>
      </c>
      <c r="K3587" s="14" t="str">
        <f>_xlfn.IFNA(VLOOKUP(D3587,code!F:G,1,FALSE),"")</f>
        <v/>
      </c>
      <c r="L3587" s="15">
        <v>2</v>
      </c>
      <c r="M3587" s="15" t="str">
        <f t="shared" si="282"/>
        <v>兰州生物_北京生物_</v>
      </c>
      <c r="N3587" s="15" t="str">
        <f>VLOOKUP(M3587,code!A:B,2,FALSE)</f>
        <v>PP</v>
      </c>
      <c r="O3587" s="15" t="str">
        <f>VLOOKUP(M3587,code!A:C,3,FALSE)</f>
        <v>N</v>
      </c>
      <c r="P3587" s="16">
        <v>44410</v>
      </c>
      <c r="Q3587" s="15" t="s">
        <v>7817</v>
      </c>
      <c r="R3587" s="16">
        <v>44457</v>
      </c>
      <c r="S3587" s="15" t="s">
        <v>7816</v>
      </c>
      <c r="T3587" s="16"/>
      <c r="U3587" s="15"/>
    </row>
    <row r="3588" spans="1:21" x14ac:dyDescent="0.25">
      <c r="A3588" s="12">
        <v>2913</v>
      </c>
      <c r="B3588" t="s">
        <v>7792</v>
      </c>
      <c r="C3588">
        <f>IFERROR(VLOOKUP(B3588,code!$F$1:$G$39,2,FALSE),"")</f>
        <v>3</v>
      </c>
      <c r="D3588" t="s">
        <v>2898</v>
      </c>
      <c r="E3588" t="str">
        <f t="shared" si="281"/>
        <v>Female</v>
      </c>
      <c r="F3588" t="s">
        <v>7797</v>
      </c>
      <c r="G3588" s="12">
        <v>18</v>
      </c>
      <c r="H3588" s="14">
        <v>44575</v>
      </c>
      <c r="I3588" s="24">
        <f t="shared" si="283"/>
        <v>44575</v>
      </c>
      <c r="J3588" s="14">
        <f>MAX(P3588,R3588,T3588)</f>
        <v>44457</v>
      </c>
      <c r="K3588" s="14" t="str">
        <f>_xlfn.IFNA(VLOOKUP(D3588,code!F:G,1,FALSE),"")</f>
        <v/>
      </c>
      <c r="L3588" s="15">
        <v>2</v>
      </c>
      <c r="M3588" s="15" t="str">
        <f t="shared" si="282"/>
        <v>兰州生物_北京生物_</v>
      </c>
      <c r="N3588" s="15" t="str">
        <f>VLOOKUP(M3588,code!A:B,2,FALSE)</f>
        <v>PP</v>
      </c>
      <c r="O3588" s="15" t="str">
        <f>VLOOKUP(M3588,code!A:C,3,FALSE)</f>
        <v>N</v>
      </c>
      <c r="P3588" s="16">
        <v>44410</v>
      </c>
      <c r="Q3588" s="15" t="s">
        <v>7817</v>
      </c>
      <c r="R3588" s="16">
        <v>44457</v>
      </c>
      <c r="S3588" s="15" t="s">
        <v>7816</v>
      </c>
      <c r="T3588" s="16"/>
      <c r="U3588" s="15"/>
    </row>
    <row r="3589" spans="1:21" x14ac:dyDescent="0.25">
      <c r="A3589" s="12">
        <v>2914</v>
      </c>
      <c r="B3589" t="s">
        <v>7792</v>
      </c>
      <c r="C3589">
        <f>IFERROR(VLOOKUP(B3589,code!$F$1:$G$39,2,FALSE),"")</f>
        <v>3</v>
      </c>
      <c r="D3589" t="s">
        <v>2899</v>
      </c>
      <c r="E3589" t="str">
        <f t="shared" si="281"/>
        <v>Male</v>
      </c>
      <c r="F3589" t="s">
        <v>7798</v>
      </c>
      <c r="G3589" s="12">
        <v>20</v>
      </c>
      <c r="H3589" s="14">
        <v>44574</v>
      </c>
      <c r="I3589" s="24">
        <f t="shared" si="283"/>
        <v>44574</v>
      </c>
      <c r="J3589" s="14">
        <f>MAX(P3589,R3589,T3589)</f>
        <v>44448</v>
      </c>
      <c r="K3589" s="14" t="str">
        <f>_xlfn.IFNA(VLOOKUP(D3589,code!F:G,1,FALSE),"")</f>
        <v/>
      </c>
      <c r="L3589" s="15">
        <v>2</v>
      </c>
      <c r="M3589" s="15" t="str">
        <f t="shared" si="282"/>
        <v>成都生物_兰州生物_</v>
      </c>
      <c r="N3589" s="15" t="str">
        <f>VLOOKUP(M3589,code!A:B,2,FALSE)</f>
        <v>PP</v>
      </c>
      <c r="O3589" s="15" t="str">
        <f>VLOOKUP(M3589,code!A:C,3,FALSE)</f>
        <v>N</v>
      </c>
      <c r="P3589" s="16">
        <v>44334</v>
      </c>
      <c r="Q3589" s="15" t="s">
        <v>7819</v>
      </c>
      <c r="R3589" s="16">
        <v>44448</v>
      </c>
      <c r="S3589" s="15" t="s">
        <v>7817</v>
      </c>
      <c r="T3589" s="16"/>
      <c r="U3589" s="15"/>
    </row>
    <row r="3590" spans="1:21" x14ac:dyDescent="0.25">
      <c r="A3590" s="12">
        <v>2770</v>
      </c>
      <c r="B3590" t="s">
        <v>7792</v>
      </c>
      <c r="C3590">
        <f>IFERROR(VLOOKUP(B3590,code!$F$1:$G$39,2,FALSE),"")</f>
        <v>3</v>
      </c>
      <c r="D3590" t="s">
        <v>2755</v>
      </c>
      <c r="E3590" t="str">
        <f t="shared" si="281"/>
        <v>Male</v>
      </c>
      <c r="F3590" t="s">
        <v>7798</v>
      </c>
      <c r="G3590" s="12">
        <v>34</v>
      </c>
      <c r="H3590" s="14">
        <v>44574</v>
      </c>
      <c r="I3590" s="24">
        <f t="shared" si="283"/>
        <v>44574</v>
      </c>
      <c r="J3590" s="14">
        <f>MAX(P3590,R3590,T3590)</f>
        <v>44480</v>
      </c>
      <c r="K3590" s="14" t="str">
        <f>_xlfn.IFNA(VLOOKUP(D3590,code!F:G,1,FALSE),"")</f>
        <v/>
      </c>
      <c r="L3590" s="15">
        <v>2</v>
      </c>
      <c r="M3590" s="15" t="str">
        <f t="shared" si="282"/>
        <v>北京科兴中维_北京生物_</v>
      </c>
      <c r="N3590" s="15" t="str">
        <f>VLOOKUP(M3590,code!A:B,2,FALSE)</f>
        <v>VP</v>
      </c>
      <c r="O3590" s="15" t="str">
        <f>VLOOKUP(M3590,code!A:C,3,FALSE)</f>
        <v>Y</v>
      </c>
      <c r="P3590" s="16">
        <v>44431</v>
      </c>
      <c r="Q3590" s="15" t="s">
        <v>7815</v>
      </c>
      <c r="R3590" s="16">
        <v>44480</v>
      </c>
      <c r="S3590" s="15" t="s">
        <v>7816</v>
      </c>
      <c r="T3590" s="16"/>
      <c r="U3590" s="15"/>
    </row>
    <row r="3591" spans="1:21" x14ac:dyDescent="0.25">
      <c r="A3591" s="12">
        <v>2916</v>
      </c>
      <c r="B3591" t="s">
        <v>7792</v>
      </c>
      <c r="C3591">
        <f>IFERROR(VLOOKUP(B3591,code!$F$1:$G$39,2,FALSE),"")</f>
        <v>3</v>
      </c>
      <c r="D3591" t="s">
        <v>2901</v>
      </c>
      <c r="E3591" t="str">
        <f t="shared" si="281"/>
        <v>Male</v>
      </c>
      <c r="F3591" t="s">
        <v>7798</v>
      </c>
      <c r="G3591" s="12">
        <v>18</v>
      </c>
      <c r="H3591" s="14">
        <v>44574</v>
      </c>
      <c r="I3591" s="24">
        <f t="shared" si="283"/>
        <v>44574</v>
      </c>
      <c r="J3591" s="14"/>
      <c r="K3591" s="14" t="str">
        <f>_xlfn.IFNA(VLOOKUP(D3591,code!F:G,1,FALSE),"")</f>
        <v/>
      </c>
      <c r="L3591" s="15">
        <v>0</v>
      </c>
      <c r="M3591" s="15" t="str">
        <f t="shared" si="282"/>
        <v>__</v>
      </c>
      <c r="N3591" s="15"/>
      <c r="O3591" s="15">
        <f>VLOOKUP(M3591,code!A:C,3,FALSE)</f>
        <v>0</v>
      </c>
      <c r="P3591" s="16"/>
      <c r="Q3591" s="15"/>
      <c r="R3591" s="16"/>
      <c r="S3591" s="15"/>
      <c r="T3591" s="16"/>
      <c r="U3591" s="15"/>
    </row>
    <row r="3592" spans="1:21" x14ac:dyDescent="0.25">
      <c r="A3592" s="12">
        <v>2855</v>
      </c>
      <c r="B3592" t="s">
        <v>7792</v>
      </c>
      <c r="C3592">
        <f>IFERROR(VLOOKUP(B3592,code!$F$1:$G$39,2,FALSE),"")</f>
        <v>3</v>
      </c>
      <c r="D3592" t="s">
        <v>2840</v>
      </c>
      <c r="E3592" t="str">
        <f t="shared" si="281"/>
        <v>Female</v>
      </c>
      <c r="F3592" t="s">
        <v>7797</v>
      </c>
      <c r="G3592" s="12">
        <v>24</v>
      </c>
      <c r="H3592" s="14">
        <v>44574</v>
      </c>
      <c r="I3592" s="24">
        <f t="shared" si="283"/>
        <v>44574</v>
      </c>
      <c r="J3592" s="14">
        <f>MAX(P3592,R3592,T3592)</f>
        <v>44444</v>
      </c>
      <c r="K3592" s="14" t="str">
        <f>_xlfn.IFNA(VLOOKUP(D3592,code!F:G,1,FALSE),"")</f>
        <v/>
      </c>
      <c r="L3592" s="15">
        <v>2</v>
      </c>
      <c r="M3592" s="15" t="str">
        <f t="shared" si="282"/>
        <v>北京科兴中维_成都生物_</v>
      </c>
      <c r="N3592" s="15" t="str">
        <f>VLOOKUP(M3592,code!A:B,2,FALSE)</f>
        <v>VP</v>
      </c>
      <c r="O3592" s="15" t="str">
        <f>VLOOKUP(M3592,code!A:C,3,FALSE)</f>
        <v>Y</v>
      </c>
      <c r="P3592" s="16">
        <v>44403</v>
      </c>
      <c r="Q3592" s="15" t="s">
        <v>7815</v>
      </c>
      <c r="R3592" s="16">
        <v>44444</v>
      </c>
      <c r="S3592" s="15" t="s">
        <v>7819</v>
      </c>
      <c r="T3592" s="16"/>
      <c r="U3592" s="15"/>
    </row>
    <row r="3593" spans="1:21" x14ac:dyDescent="0.25">
      <c r="A3593" s="12">
        <v>2909</v>
      </c>
      <c r="B3593" t="s">
        <v>7792</v>
      </c>
      <c r="C3593">
        <f>IFERROR(VLOOKUP(B3593,code!$F$1:$G$39,2,FALSE),"")</f>
        <v>3</v>
      </c>
      <c r="D3593" t="s">
        <v>2894</v>
      </c>
      <c r="E3593" t="str">
        <f t="shared" si="281"/>
        <v>Male</v>
      </c>
      <c r="F3593" t="s">
        <v>7798</v>
      </c>
      <c r="G3593" s="12">
        <v>23</v>
      </c>
      <c r="H3593" s="14">
        <v>44574</v>
      </c>
      <c r="I3593" s="24">
        <f t="shared" si="283"/>
        <v>44574</v>
      </c>
      <c r="J3593" s="14">
        <f>MAX(P3593,R3593,T3593)</f>
        <v>44382</v>
      </c>
      <c r="K3593" s="14" t="str">
        <f>_xlfn.IFNA(VLOOKUP(D3593,code!F:G,1,FALSE),"")</f>
        <v/>
      </c>
      <c r="L3593" s="15">
        <v>2</v>
      </c>
      <c r="M3593" s="15" t="str">
        <f t="shared" si="282"/>
        <v>北京科兴中维_北京生物_</v>
      </c>
      <c r="N3593" s="15" t="str">
        <f>VLOOKUP(M3593,code!A:B,2,FALSE)</f>
        <v>VP</v>
      </c>
      <c r="O3593" s="15" t="str">
        <f>VLOOKUP(M3593,code!A:C,3,FALSE)</f>
        <v>Y</v>
      </c>
      <c r="P3593" s="16">
        <v>44300</v>
      </c>
      <c r="Q3593" s="15" t="s">
        <v>7815</v>
      </c>
      <c r="R3593" s="16">
        <v>44382</v>
      </c>
      <c r="S3593" s="15" t="s">
        <v>7816</v>
      </c>
      <c r="T3593" s="16"/>
      <c r="U3593" s="15"/>
    </row>
    <row r="3594" spans="1:21" x14ac:dyDescent="0.25">
      <c r="A3594" s="12">
        <v>2920</v>
      </c>
      <c r="B3594" t="s">
        <v>7792</v>
      </c>
      <c r="C3594">
        <f>IFERROR(VLOOKUP(B3594,code!$F$1:$G$39,2,FALSE),"")</f>
        <v>3</v>
      </c>
      <c r="D3594" t="s">
        <v>2905</v>
      </c>
      <c r="E3594" t="str">
        <f t="shared" si="281"/>
        <v>Male</v>
      </c>
      <c r="F3594" t="s">
        <v>7798</v>
      </c>
      <c r="G3594" s="12">
        <v>18</v>
      </c>
      <c r="H3594" s="14">
        <v>44575</v>
      </c>
      <c r="I3594" s="24">
        <f t="shared" si="283"/>
        <v>44575</v>
      </c>
      <c r="J3594" s="14"/>
      <c r="K3594" s="14" t="str">
        <f>_xlfn.IFNA(VLOOKUP(D3594,code!F:G,1,FALSE),"")</f>
        <v/>
      </c>
      <c r="L3594" s="15">
        <v>0</v>
      </c>
      <c r="M3594" s="15" t="str">
        <f t="shared" si="282"/>
        <v>__</v>
      </c>
      <c r="N3594" s="15"/>
      <c r="O3594" s="15">
        <f>VLOOKUP(M3594,code!A:C,3,FALSE)</f>
        <v>0</v>
      </c>
      <c r="P3594" s="16"/>
      <c r="Q3594" s="15"/>
      <c r="R3594" s="16"/>
      <c r="S3594" s="15"/>
      <c r="T3594" s="16"/>
      <c r="U3594" s="15"/>
    </row>
    <row r="3595" spans="1:21" x14ac:dyDescent="0.25">
      <c r="A3595" s="12">
        <v>2921</v>
      </c>
      <c r="B3595" t="s">
        <v>7792</v>
      </c>
      <c r="C3595">
        <f>IFERROR(VLOOKUP(B3595,code!$F$1:$G$39,2,FALSE),"")</f>
        <v>3</v>
      </c>
      <c r="D3595" t="s">
        <v>2906</v>
      </c>
      <c r="E3595" t="str">
        <f t="shared" si="281"/>
        <v>Male</v>
      </c>
      <c r="F3595" t="s">
        <v>7798</v>
      </c>
      <c r="G3595" s="12">
        <v>18</v>
      </c>
      <c r="H3595" s="14">
        <v>44574</v>
      </c>
      <c r="I3595" s="24">
        <f t="shared" si="283"/>
        <v>44574</v>
      </c>
      <c r="J3595" s="14">
        <f t="shared" ref="J3595:J3604" si="284">MAX(P3595,R3595,T3595)</f>
        <v>44379</v>
      </c>
      <c r="K3595" s="14" t="str">
        <f>_xlfn.IFNA(VLOOKUP(D3595,code!F:G,1,FALSE),"")</f>
        <v/>
      </c>
      <c r="L3595" s="15">
        <v>2</v>
      </c>
      <c r="M3595" s="15" t="str">
        <f t="shared" si="282"/>
        <v>北京科兴中维_北京科兴中维_</v>
      </c>
      <c r="N3595" s="15" t="str">
        <f>VLOOKUP(M3595,code!A:B,2,FALSE)</f>
        <v>VV</v>
      </c>
      <c r="O3595" s="15" t="str">
        <f>VLOOKUP(M3595,code!A:C,3,FALSE)</f>
        <v>N</v>
      </c>
      <c r="P3595" s="16">
        <v>44357</v>
      </c>
      <c r="Q3595" s="15" t="s">
        <v>7815</v>
      </c>
      <c r="R3595" s="16">
        <v>44379</v>
      </c>
      <c r="S3595" s="15" t="s">
        <v>7815</v>
      </c>
      <c r="T3595" s="16"/>
      <c r="U3595" s="15"/>
    </row>
    <row r="3596" spans="1:21" x14ac:dyDescent="0.25">
      <c r="A3596" s="12">
        <v>2922</v>
      </c>
      <c r="B3596" t="s">
        <v>7792</v>
      </c>
      <c r="C3596">
        <f>IFERROR(VLOOKUP(B3596,code!$F$1:$G$39,2,FALSE),"")</f>
        <v>3</v>
      </c>
      <c r="D3596" t="s">
        <v>2907</v>
      </c>
      <c r="E3596" t="str">
        <f t="shared" si="281"/>
        <v>Male</v>
      </c>
      <c r="F3596" t="s">
        <v>7798</v>
      </c>
      <c r="G3596" s="12">
        <v>18</v>
      </c>
      <c r="H3596" s="14">
        <v>44573</v>
      </c>
      <c r="I3596" s="24">
        <f t="shared" si="283"/>
        <v>44573</v>
      </c>
      <c r="J3596" s="14">
        <f t="shared" si="284"/>
        <v>44457</v>
      </c>
      <c r="K3596" s="14" t="str">
        <f>_xlfn.IFNA(VLOOKUP(D3596,code!F:G,1,FALSE),"")</f>
        <v/>
      </c>
      <c r="L3596" s="15">
        <v>2</v>
      </c>
      <c r="M3596" s="15" t="str">
        <f t="shared" si="282"/>
        <v>兰州生物_北京生物_</v>
      </c>
      <c r="N3596" s="15" t="str">
        <f>VLOOKUP(M3596,code!A:B,2,FALSE)</f>
        <v>PP</v>
      </c>
      <c r="O3596" s="15" t="str">
        <f>VLOOKUP(M3596,code!A:C,3,FALSE)</f>
        <v>N</v>
      </c>
      <c r="P3596" s="16">
        <v>44410</v>
      </c>
      <c r="Q3596" s="15" t="s">
        <v>7817</v>
      </c>
      <c r="R3596" s="16">
        <v>44457</v>
      </c>
      <c r="S3596" s="15" t="s">
        <v>7816</v>
      </c>
      <c r="T3596" s="16"/>
      <c r="U3596" s="15"/>
    </row>
    <row r="3597" spans="1:21" x14ac:dyDescent="0.25">
      <c r="A3597" s="12">
        <v>2923</v>
      </c>
      <c r="B3597" t="s">
        <v>7792</v>
      </c>
      <c r="C3597">
        <f>IFERROR(VLOOKUP(B3597,code!$F$1:$G$39,2,FALSE),"")</f>
        <v>3</v>
      </c>
      <c r="D3597" t="s">
        <v>2908</v>
      </c>
      <c r="E3597" t="str">
        <f t="shared" si="281"/>
        <v>Male</v>
      </c>
      <c r="F3597" t="s">
        <v>7798</v>
      </c>
      <c r="G3597" s="12">
        <v>18</v>
      </c>
      <c r="H3597" s="14">
        <v>44575</v>
      </c>
      <c r="I3597" s="24">
        <f t="shared" si="283"/>
        <v>44575</v>
      </c>
      <c r="J3597" s="14">
        <f t="shared" si="284"/>
        <v>44469</v>
      </c>
      <c r="K3597" s="14" t="str">
        <f>_xlfn.IFNA(VLOOKUP(D3597,code!F:G,1,FALSE),"")</f>
        <v/>
      </c>
      <c r="L3597" s="15">
        <v>2</v>
      </c>
      <c r="M3597" s="15" t="str">
        <f t="shared" si="282"/>
        <v>兰州生物_北京生物_</v>
      </c>
      <c r="N3597" s="15" t="str">
        <f>VLOOKUP(M3597,code!A:B,2,FALSE)</f>
        <v>PP</v>
      </c>
      <c r="O3597" s="15" t="str">
        <f>VLOOKUP(M3597,code!A:C,3,FALSE)</f>
        <v>N</v>
      </c>
      <c r="P3597" s="16">
        <v>44410</v>
      </c>
      <c r="Q3597" s="15" t="s">
        <v>7817</v>
      </c>
      <c r="R3597" s="16">
        <v>44469</v>
      </c>
      <c r="S3597" s="15" t="s">
        <v>7816</v>
      </c>
      <c r="T3597" s="16"/>
      <c r="U3597" s="15"/>
    </row>
    <row r="3598" spans="1:21" x14ac:dyDescent="0.25">
      <c r="A3598" s="12">
        <v>2924</v>
      </c>
      <c r="B3598" t="s">
        <v>7792</v>
      </c>
      <c r="C3598">
        <f>IFERROR(VLOOKUP(B3598,code!$F$1:$G$39,2,FALSE),"")</f>
        <v>3</v>
      </c>
      <c r="D3598" t="s">
        <v>2909</v>
      </c>
      <c r="E3598" t="str">
        <f t="shared" si="281"/>
        <v>Male</v>
      </c>
      <c r="F3598" t="s">
        <v>7798</v>
      </c>
      <c r="G3598" s="12">
        <v>18</v>
      </c>
      <c r="H3598" s="14">
        <v>44574</v>
      </c>
      <c r="I3598" s="24">
        <f t="shared" si="283"/>
        <v>44574</v>
      </c>
      <c r="J3598" s="14">
        <f t="shared" si="284"/>
        <v>44457</v>
      </c>
      <c r="K3598" s="14" t="str">
        <f>_xlfn.IFNA(VLOOKUP(D3598,code!F:G,1,FALSE),"")</f>
        <v/>
      </c>
      <c r="L3598" s="15">
        <v>2</v>
      </c>
      <c r="M3598" s="15" t="str">
        <f t="shared" si="282"/>
        <v>兰州生物_北京生物_</v>
      </c>
      <c r="N3598" s="15" t="str">
        <f>VLOOKUP(M3598,code!A:B,2,FALSE)</f>
        <v>PP</v>
      </c>
      <c r="O3598" s="15" t="str">
        <f>VLOOKUP(M3598,code!A:C,3,FALSE)</f>
        <v>N</v>
      </c>
      <c r="P3598" s="16">
        <v>44406</v>
      </c>
      <c r="Q3598" s="15" t="s">
        <v>7817</v>
      </c>
      <c r="R3598" s="16">
        <v>44457</v>
      </c>
      <c r="S3598" s="15" t="s">
        <v>7816</v>
      </c>
      <c r="T3598" s="16"/>
      <c r="U3598" s="15"/>
    </row>
    <row r="3599" spans="1:21" x14ac:dyDescent="0.25">
      <c r="A3599" s="12">
        <v>2925</v>
      </c>
      <c r="B3599" t="s">
        <v>7792</v>
      </c>
      <c r="C3599">
        <f>IFERROR(VLOOKUP(B3599,code!$F$1:$G$39,2,FALSE),"")</f>
        <v>3</v>
      </c>
      <c r="D3599" t="s">
        <v>2910</v>
      </c>
      <c r="E3599" t="str">
        <f t="shared" si="281"/>
        <v>Male</v>
      </c>
      <c r="F3599" t="s">
        <v>7798</v>
      </c>
      <c r="G3599" s="12">
        <v>18</v>
      </c>
      <c r="H3599" s="14">
        <v>44574</v>
      </c>
      <c r="I3599" s="24">
        <f t="shared" si="283"/>
        <v>44574</v>
      </c>
      <c r="J3599" s="14">
        <f t="shared" si="284"/>
        <v>44457</v>
      </c>
      <c r="K3599" s="14" t="str">
        <f>_xlfn.IFNA(VLOOKUP(D3599,code!F:G,1,FALSE),"")</f>
        <v/>
      </c>
      <c r="L3599" s="15">
        <v>2</v>
      </c>
      <c r="M3599" s="15" t="str">
        <f t="shared" si="282"/>
        <v>兰州生物_北京生物_</v>
      </c>
      <c r="N3599" s="15" t="str">
        <f>VLOOKUP(M3599,code!A:B,2,FALSE)</f>
        <v>PP</v>
      </c>
      <c r="O3599" s="15" t="str">
        <f>VLOOKUP(M3599,code!A:C,3,FALSE)</f>
        <v>N</v>
      </c>
      <c r="P3599" s="16">
        <v>44410</v>
      </c>
      <c r="Q3599" s="15" t="s">
        <v>7817</v>
      </c>
      <c r="R3599" s="16">
        <v>44457</v>
      </c>
      <c r="S3599" s="15" t="s">
        <v>7816</v>
      </c>
      <c r="T3599" s="16"/>
      <c r="U3599" s="15"/>
    </row>
    <row r="3600" spans="1:21" x14ac:dyDescent="0.25">
      <c r="A3600" s="12">
        <v>2926</v>
      </c>
      <c r="B3600" t="s">
        <v>7792</v>
      </c>
      <c r="C3600">
        <f>IFERROR(VLOOKUP(B3600,code!$F$1:$G$39,2,FALSE),"")</f>
        <v>3</v>
      </c>
      <c r="D3600" t="s">
        <v>2911</v>
      </c>
      <c r="E3600" t="str">
        <f t="shared" si="281"/>
        <v>Male</v>
      </c>
      <c r="F3600" t="s">
        <v>7798</v>
      </c>
      <c r="G3600" s="12">
        <v>18</v>
      </c>
      <c r="H3600" s="14">
        <v>44573</v>
      </c>
      <c r="I3600" s="24">
        <f t="shared" si="283"/>
        <v>44573</v>
      </c>
      <c r="J3600" s="14">
        <f t="shared" si="284"/>
        <v>44457</v>
      </c>
      <c r="K3600" s="14" t="str">
        <f>_xlfn.IFNA(VLOOKUP(D3600,code!F:G,1,FALSE),"")</f>
        <v/>
      </c>
      <c r="L3600" s="15">
        <v>2</v>
      </c>
      <c r="M3600" s="15" t="str">
        <f t="shared" si="282"/>
        <v>兰州生物_北京生物_</v>
      </c>
      <c r="N3600" s="15" t="str">
        <f>VLOOKUP(M3600,code!A:B,2,FALSE)</f>
        <v>PP</v>
      </c>
      <c r="O3600" s="15" t="str">
        <f>VLOOKUP(M3600,code!A:C,3,FALSE)</f>
        <v>N</v>
      </c>
      <c r="P3600" s="16">
        <v>44410</v>
      </c>
      <c r="Q3600" s="15" t="s">
        <v>7817</v>
      </c>
      <c r="R3600" s="16">
        <v>44457</v>
      </c>
      <c r="S3600" s="15" t="s">
        <v>7816</v>
      </c>
      <c r="T3600" s="16"/>
      <c r="U3600" s="15"/>
    </row>
    <row r="3601" spans="1:21" x14ac:dyDescent="0.25">
      <c r="A3601" s="12">
        <v>2927</v>
      </c>
      <c r="B3601" t="s">
        <v>7792</v>
      </c>
      <c r="C3601">
        <f>IFERROR(VLOOKUP(B3601,code!$F$1:$G$39,2,FALSE),"")</f>
        <v>3</v>
      </c>
      <c r="D3601" t="s">
        <v>2912</v>
      </c>
      <c r="E3601" t="str">
        <f t="shared" si="281"/>
        <v>Male</v>
      </c>
      <c r="F3601" t="s">
        <v>7798</v>
      </c>
      <c r="G3601" s="12">
        <v>17</v>
      </c>
      <c r="H3601" s="14">
        <v>44574</v>
      </c>
      <c r="I3601" s="24">
        <f t="shared" si="283"/>
        <v>44574</v>
      </c>
      <c r="J3601" s="14">
        <f t="shared" si="284"/>
        <v>44457</v>
      </c>
      <c r="K3601" s="14" t="str">
        <f>_xlfn.IFNA(VLOOKUP(D3601,code!F:G,1,FALSE),"")</f>
        <v/>
      </c>
      <c r="L3601" s="15">
        <v>2</v>
      </c>
      <c r="M3601" s="15" t="str">
        <f t="shared" si="282"/>
        <v>兰州生物_北京生物_</v>
      </c>
      <c r="N3601" s="15" t="str">
        <f>VLOOKUP(M3601,code!A:B,2,FALSE)</f>
        <v>PP</v>
      </c>
      <c r="O3601" s="15" t="str">
        <f>VLOOKUP(M3601,code!A:C,3,FALSE)</f>
        <v>N</v>
      </c>
      <c r="P3601" s="16">
        <v>44410</v>
      </c>
      <c r="Q3601" s="15" t="s">
        <v>7817</v>
      </c>
      <c r="R3601" s="16">
        <v>44457</v>
      </c>
      <c r="S3601" s="15" t="s">
        <v>7816</v>
      </c>
      <c r="T3601" s="16"/>
      <c r="U3601" s="15"/>
    </row>
    <row r="3602" spans="1:21" x14ac:dyDescent="0.25">
      <c r="A3602" s="12">
        <v>2928</v>
      </c>
      <c r="B3602" t="s">
        <v>7792</v>
      </c>
      <c r="C3602">
        <f>IFERROR(VLOOKUP(B3602,code!$F$1:$G$39,2,FALSE),"")</f>
        <v>3</v>
      </c>
      <c r="D3602" t="s">
        <v>2913</v>
      </c>
      <c r="E3602" t="str">
        <f t="shared" si="281"/>
        <v>Male</v>
      </c>
      <c r="F3602" t="s">
        <v>7798</v>
      </c>
      <c r="G3602" s="12">
        <v>17</v>
      </c>
      <c r="H3602" s="14">
        <v>44575</v>
      </c>
      <c r="I3602" s="24">
        <f t="shared" si="283"/>
        <v>44575</v>
      </c>
      <c r="J3602" s="14">
        <f t="shared" si="284"/>
        <v>44457</v>
      </c>
      <c r="K3602" s="14" t="str">
        <f>_xlfn.IFNA(VLOOKUP(D3602,code!F:G,1,FALSE),"")</f>
        <v/>
      </c>
      <c r="L3602" s="15">
        <v>2</v>
      </c>
      <c r="M3602" s="15" t="str">
        <f t="shared" si="282"/>
        <v>兰州生物_北京生物_</v>
      </c>
      <c r="N3602" s="15" t="str">
        <f>VLOOKUP(M3602,code!A:B,2,FALSE)</f>
        <v>PP</v>
      </c>
      <c r="O3602" s="15" t="str">
        <f>VLOOKUP(M3602,code!A:C,3,FALSE)</f>
        <v>N</v>
      </c>
      <c r="P3602" s="16">
        <v>44410</v>
      </c>
      <c r="Q3602" s="15" t="s">
        <v>7817</v>
      </c>
      <c r="R3602" s="16">
        <v>44457</v>
      </c>
      <c r="S3602" s="15" t="s">
        <v>7816</v>
      </c>
      <c r="T3602" s="16"/>
      <c r="U3602" s="15"/>
    </row>
    <row r="3603" spans="1:21" x14ac:dyDescent="0.25">
      <c r="A3603" s="12">
        <v>2929</v>
      </c>
      <c r="B3603" t="s">
        <v>7792</v>
      </c>
      <c r="C3603">
        <f>IFERROR(VLOOKUP(B3603,code!$F$1:$G$39,2,FALSE),"")</f>
        <v>3</v>
      </c>
      <c r="D3603" t="s">
        <v>2914</v>
      </c>
      <c r="E3603" t="str">
        <f t="shared" si="281"/>
        <v>Male</v>
      </c>
      <c r="F3603" t="s">
        <v>7798</v>
      </c>
      <c r="G3603" s="12">
        <v>17</v>
      </c>
      <c r="H3603" s="14">
        <v>44574</v>
      </c>
      <c r="I3603" s="24">
        <f t="shared" si="283"/>
        <v>44574</v>
      </c>
      <c r="J3603" s="14">
        <f t="shared" si="284"/>
        <v>44457</v>
      </c>
      <c r="K3603" s="14" t="str">
        <f>_xlfn.IFNA(VLOOKUP(D3603,code!F:G,1,FALSE),"")</f>
        <v/>
      </c>
      <c r="L3603" s="15">
        <v>2</v>
      </c>
      <c r="M3603" s="15" t="str">
        <f t="shared" si="282"/>
        <v>兰州生物_北京生物_</v>
      </c>
      <c r="N3603" s="15" t="str">
        <f>VLOOKUP(M3603,code!A:B,2,FALSE)</f>
        <v>PP</v>
      </c>
      <c r="O3603" s="15" t="str">
        <f>VLOOKUP(M3603,code!A:C,3,FALSE)</f>
        <v>N</v>
      </c>
      <c r="P3603" s="16">
        <v>44410</v>
      </c>
      <c r="Q3603" s="15" t="s">
        <v>7817</v>
      </c>
      <c r="R3603" s="16">
        <v>44457</v>
      </c>
      <c r="S3603" s="15" t="s">
        <v>7816</v>
      </c>
      <c r="T3603" s="16"/>
      <c r="U3603" s="15"/>
    </row>
    <row r="3604" spans="1:21" x14ac:dyDescent="0.25">
      <c r="A3604" s="12">
        <v>2932</v>
      </c>
      <c r="B3604" t="s">
        <v>7792</v>
      </c>
      <c r="C3604">
        <f>IFERROR(VLOOKUP(B3604,code!$F$1:$G$39,2,FALSE),"")</f>
        <v>3</v>
      </c>
      <c r="D3604" t="s">
        <v>2917</v>
      </c>
      <c r="E3604" t="str">
        <f t="shared" si="281"/>
        <v>Female</v>
      </c>
      <c r="F3604" t="s">
        <v>7797</v>
      </c>
      <c r="G3604" s="12">
        <v>32</v>
      </c>
      <c r="H3604" s="14">
        <v>44573</v>
      </c>
      <c r="I3604" s="24">
        <f t="shared" si="283"/>
        <v>44573</v>
      </c>
      <c r="J3604" s="14">
        <f t="shared" si="284"/>
        <v>44344</v>
      </c>
      <c r="K3604" s="14" t="str">
        <f>_xlfn.IFNA(VLOOKUP(D3604,code!F:G,1,FALSE),"")</f>
        <v/>
      </c>
      <c r="L3604" s="15">
        <v>2</v>
      </c>
      <c r="M3604" s="15" t="str">
        <f t="shared" si="282"/>
        <v>北京科兴中维_北京科兴中维_</v>
      </c>
      <c r="N3604" s="15" t="str">
        <f>VLOOKUP(M3604,code!A:B,2,FALSE)</f>
        <v>VV</v>
      </c>
      <c r="O3604" s="15" t="str">
        <f>VLOOKUP(M3604,code!A:C,3,FALSE)</f>
        <v>N</v>
      </c>
      <c r="P3604" s="16">
        <v>44287</v>
      </c>
      <c r="Q3604" s="15" t="s">
        <v>7815</v>
      </c>
      <c r="R3604" s="16">
        <v>44344</v>
      </c>
      <c r="S3604" s="15" t="s">
        <v>7815</v>
      </c>
      <c r="T3604" s="16"/>
      <c r="U3604" s="15"/>
    </row>
    <row r="3605" spans="1:21" x14ac:dyDescent="0.25">
      <c r="A3605" s="12">
        <v>2933</v>
      </c>
      <c r="B3605" t="s">
        <v>7792</v>
      </c>
      <c r="C3605">
        <f>IFERROR(VLOOKUP(B3605,code!$F$1:$G$39,2,FALSE),"")</f>
        <v>3</v>
      </c>
      <c r="D3605" t="s">
        <v>2918</v>
      </c>
      <c r="E3605" t="str">
        <f t="shared" si="281"/>
        <v>Female</v>
      </c>
      <c r="F3605" t="s">
        <v>7797</v>
      </c>
      <c r="G3605" s="12">
        <v>29</v>
      </c>
      <c r="H3605" s="14">
        <v>44574</v>
      </c>
      <c r="I3605" s="24">
        <f t="shared" si="283"/>
        <v>44574</v>
      </c>
      <c r="J3605" s="14"/>
      <c r="K3605" s="14" t="str">
        <f>_xlfn.IFNA(VLOOKUP(D3605,code!F:G,1,FALSE),"")</f>
        <v/>
      </c>
      <c r="L3605" s="15">
        <v>0</v>
      </c>
      <c r="M3605" s="15" t="str">
        <f t="shared" si="282"/>
        <v>__</v>
      </c>
      <c r="N3605" s="15"/>
      <c r="O3605" s="15">
        <f>VLOOKUP(M3605,code!A:C,3,FALSE)</f>
        <v>0</v>
      </c>
      <c r="P3605" s="16"/>
      <c r="Q3605" s="15"/>
      <c r="R3605" s="16"/>
      <c r="S3605" s="15"/>
      <c r="T3605" s="16"/>
      <c r="U3605" s="15"/>
    </row>
    <row r="3606" spans="1:21" x14ac:dyDescent="0.25">
      <c r="A3606" s="12">
        <v>2935</v>
      </c>
      <c r="B3606" t="s">
        <v>7792</v>
      </c>
      <c r="C3606">
        <f>IFERROR(VLOOKUP(B3606,code!$F$1:$G$39,2,FALSE),"")</f>
        <v>3</v>
      </c>
      <c r="D3606" t="s">
        <v>2920</v>
      </c>
      <c r="E3606" t="str">
        <f t="shared" si="281"/>
        <v>Male</v>
      </c>
      <c r="F3606" t="s">
        <v>7798</v>
      </c>
      <c r="G3606" s="12">
        <v>23</v>
      </c>
      <c r="H3606" s="14">
        <v>44574</v>
      </c>
      <c r="I3606" s="24">
        <f t="shared" si="283"/>
        <v>44574</v>
      </c>
      <c r="J3606" s="14">
        <f>MAX(P3606,R3606,T3606)</f>
        <v>44344</v>
      </c>
      <c r="K3606" s="14" t="str">
        <f>_xlfn.IFNA(VLOOKUP(D3606,code!F:G,1,FALSE),"")</f>
        <v/>
      </c>
      <c r="L3606" s="15">
        <v>2</v>
      </c>
      <c r="M3606" s="15" t="str">
        <f t="shared" si="282"/>
        <v>北京科兴中维_北京科兴中维_</v>
      </c>
      <c r="N3606" s="15" t="str">
        <f>VLOOKUP(M3606,code!A:B,2,FALSE)</f>
        <v>VV</v>
      </c>
      <c r="O3606" s="15" t="str">
        <f>VLOOKUP(M3606,code!A:C,3,FALSE)</f>
        <v>N</v>
      </c>
      <c r="P3606" s="16">
        <v>44288</v>
      </c>
      <c r="Q3606" s="15" t="s">
        <v>7815</v>
      </c>
      <c r="R3606" s="16">
        <v>44344</v>
      </c>
      <c r="S3606" s="15" t="s">
        <v>7815</v>
      </c>
      <c r="T3606" s="16"/>
      <c r="U3606" s="15"/>
    </row>
    <row r="3607" spans="1:21" x14ac:dyDescent="0.25">
      <c r="A3607" s="12">
        <v>2937</v>
      </c>
      <c r="B3607" t="s">
        <v>7792</v>
      </c>
      <c r="C3607">
        <f>IFERROR(VLOOKUP(B3607,code!$F$1:$G$39,2,FALSE),"")</f>
        <v>3</v>
      </c>
      <c r="D3607" t="s">
        <v>2922</v>
      </c>
      <c r="E3607" t="str">
        <f t="shared" si="281"/>
        <v>Male</v>
      </c>
      <c r="F3607" t="s">
        <v>7798</v>
      </c>
      <c r="G3607" s="12">
        <v>23</v>
      </c>
      <c r="H3607" s="14">
        <v>44574</v>
      </c>
      <c r="I3607" s="24">
        <f t="shared" si="283"/>
        <v>44574</v>
      </c>
      <c r="J3607" s="14"/>
      <c r="K3607" s="14" t="str">
        <f>_xlfn.IFNA(VLOOKUP(D3607,code!F:G,1,FALSE),"")</f>
        <v/>
      </c>
      <c r="L3607" s="15">
        <v>0</v>
      </c>
      <c r="M3607" s="15" t="str">
        <f t="shared" si="282"/>
        <v>__</v>
      </c>
      <c r="N3607" s="15"/>
      <c r="O3607" s="15">
        <f>VLOOKUP(M3607,code!A:C,3,FALSE)</f>
        <v>0</v>
      </c>
      <c r="P3607" s="16"/>
      <c r="Q3607" s="15"/>
      <c r="R3607" s="16"/>
      <c r="S3607" s="15"/>
      <c r="T3607" s="16"/>
      <c r="U3607" s="15"/>
    </row>
    <row r="3608" spans="1:21" x14ac:dyDescent="0.25">
      <c r="A3608" s="12">
        <v>2941</v>
      </c>
      <c r="B3608" t="s">
        <v>7792</v>
      </c>
      <c r="C3608">
        <f>IFERROR(VLOOKUP(B3608,code!$F$1:$G$39,2,FALSE),"")</f>
        <v>3</v>
      </c>
      <c r="D3608" t="s">
        <v>2926</v>
      </c>
      <c r="E3608" t="str">
        <f t="shared" si="281"/>
        <v>Male</v>
      </c>
      <c r="F3608" t="s">
        <v>7798</v>
      </c>
      <c r="G3608" s="12">
        <v>22</v>
      </c>
      <c r="H3608" s="14">
        <v>44574</v>
      </c>
      <c r="I3608" s="24">
        <f t="shared" si="283"/>
        <v>44574</v>
      </c>
      <c r="J3608" s="14"/>
      <c r="K3608" s="14" t="str">
        <f>_xlfn.IFNA(VLOOKUP(D3608,code!F:G,1,FALSE),"")</f>
        <v/>
      </c>
      <c r="L3608" s="15">
        <v>0</v>
      </c>
      <c r="M3608" s="15" t="str">
        <f t="shared" si="282"/>
        <v>__</v>
      </c>
      <c r="N3608" s="15"/>
      <c r="O3608" s="15">
        <f>VLOOKUP(M3608,code!A:C,3,FALSE)</f>
        <v>0</v>
      </c>
      <c r="P3608" s="16"/>
      <c r="Q3608" s="15"/>
      <c r="R3608" s="16"/>
      <c r="S3608" s="15"/>
      <c r="T3608" s="16"/>
      <c r="U3608" s="15"/>
    </row>
    <row r="3609" spans="1:21" x14ac:dyDescent="0.25">
      <c r="A3609" s="12">
        <v>2915</v>
      </c>
      <c r="B3609" t="s">
        <v>7792</v>
      </c>
      <c r="C3609">
        <f>IFERROR(VLOOKUP(B3609,code!$F$1:$G$39,2,FALSE),"")</f>
        <v>3</v>
      </c>
      <c r="D3609" t="s">
        <v>2900</v>
      </c>
      <c r="E3609" t="str">
        <f t="shared" si="281"/>
        <v>Male</v>
      </c>
      <c r="F3609" t="s">
        <v>7798</v>
      </c>
      <c r="G3609" s="12">
        <v>19</v>
      </c>
      <c r="H3609" s="14">
        <v>44574</v>
      </c>
      <c r="I3609" s="24">
        <f t="shared" si="283"/>
        <v>44574</v>
      </c>
      <c r="J3609" s="14">
        <f>MAX(P3609,R3609,T3609)</f>
        <v>44442</v>
      </c>
      <c r="K3609" s="14" t="str">
        <f>_xlfn.IFNA(VLOOKUP(D3609,code!F:G,1,FALSE),"")</f>
        <v/>
      </c>
      <c r="L3609" s="15">
        <v>2</v>
      </c>
      <c r="M3609" s="15" t="str">
        <f t="shared" si="282"/>
        <v>北京科兴中维_成都生物_</v>
      </c>
      <c r="N3609" s="15" t="str">
        <f>VLOOKUP(M3609,code!A:B,2,FALSE)</f>
        <v>VP</v>
      </c>
      <c r="O3609" s="15" t="str">
        <f>VLOOKUP(M3609,code!A:C,3,FALSE)</f>
        <v>Y</v>
      </c>
      <c r="P3609" s="16">
        <v>44398</v>
      </c>
      <c r="Q3609" s="15" t="s">
        <v>7815</v>
      </c>
      <c r="R3609" s="16">
        <v>44442</v>
      </c>
      <c r="S3609" s="15" t="s">
        <v>7819</v>
      </c>
      <c r="T3609" s="16"/>
      <c r="U3609" s="15"/>
    </row>
    <row r="3610" spans="1:21" x14ac:dyDescent="0.25">
      <c r="A3610" s="12">
        <v>2955</v>
      </c>
      <c r="B3610" t="s">
        <v>7792</v>
      </c>
      <c r="C3610">
        <f>IFERROR(VLOOKUP(B3610,code!$F$1:$G$39,2,FALSE),"")</f>
        <v>3</v>
      </c>
      <c r="D3610" t="s">
        <v>2940</v>
      </c>
      <c r="E3610" t="str">
        <f t="shared" si="281"/>
        <v>Male</v>
      </c>
      <c r="F3610" t="s">
        <v>7798</v>
      </c>
      <c r="G3610" s="12">
        <v>27</v>
      </c>
      <c r="H3610" s="14">
        <v>44572</v>
      </c>
      <c r="I3610" s="24">
        <f t="shared" si="283"/>
        <v>44572</v>
      </c>
      <c r="J3610" s="14">
        <f>MAX(P3610,R3610,T3610)</f>
        <v>44342</v>
      </c>
      <c r="K3610" s="14" t="str">
        <f>_xlfn.IFNA(VLOOKUP(D3610,code!F:G,1,FALSE),"")</f>
        <v/>
      </c>
      <c r="L3610" s="15">
        <v>2</v>
      </c>
      <c r="M3610" s="15" t="str">
        <f t="shared" si="282"/>
        <v>北京科兴中维_北京科兴中维_</v>
      </c>
      <c r="N3610" s="15" t="str">
        <f>VLOOKUP(M3610,code!A:B,2,FALSE)</f>
        <v>VV</v>
      </c>
      <c r="O3610" s="15" t="str">
        <f>VLOOKUP(M3610,code!A:C,3,FALSE)</f>
        <v>N</v>
      </c>
      <c r="P3610" s="16">
        <v>44287</v>
      </c>
      <c r="Q3610" s="15" t="s">
        <v>7815</v>
      </c>
      <c r="R3610" s="16">
        <v>44342</v>
      </c>
      <c r="S3610" s="15" t="s">
        <v>7815</v>
      </c>
      <c r="T3610" s="16"/>
      <c r="U3610" s="15"/>
    </row>
    <row r="3611" spans="1:21" x14ac:dyDescent="0.25">
      <c r="A3611" s="12">
        <v>2958</v>
      </c>
      <c r="B3611" t="s">
        <v>7792</v>
      </c>
      <c r="C3611">
        <f>IFERROR(VLOOKUP(B3611,code!$F$1:$G$39,2,FALSE),"")</f>
        <v>3</v>
      </c>
      <c r="D3611" t="s">
        <v>2943</v>
      </c>
      <c r="E3611" t="str">
        <f t="shared" si="281"/>
        <v>Male</v>
      </c>
      <c r="F3611" t="s">
        <v>7798</v>
      </c>
      <c r="G3611" s="12">
        <v>32</v>
      </c>
      <c r="H3611" s="14">
        <v>44574</v>
      </c>
      <c r="I3611" s="24">
        <f t="shared" si="283"/>
        <v>44574</v>
      </c>
      <c r="J3611" s="14">
        <f>MAX(P3611,R3611,T3611)</f>
        <v>44425</v>
      </c>
      <c r="K3611" s="14" t="str">
        <f>_xlfn.IFNA(VLOOKUP(D3611,code!F:G,1,FALSE),"")</f>
        <v/>
      </c>
      <c r="L3611" s="15">
        <v>2</v>
      </c>
      <c r="M3611" s="15" t="str">
        <f t="shared" si="282"/>
        <v>北京生物_北京科兴中维_</v>
      </c>
      <c r="N3611" s="15" t="str">
        <f>VLOOKUP(M3611,code!A:B,2,FALSE)</f>
        <v>PV</v>
      </c>
      <c r="O3611" s="15" t="str">
        <f>VLOOKUP(M3611,code!A:C,3,FALSE)</f>
        <v>Y</v>
      </c>
      <c r="P3611" s="16">
        <v>44355</v>
      </c>
      <c r="Q3611" s="15" t="s">
        <v>7816</v>
      </c>
      <c r="R3611" s="16">
        <v>44425</v>
      </c>
      <c r="S3611" s="15" t="s">
        <v>7815</v>
      </c>
      <c r="T3611" s="16"/>
      <c r="U3611" s="15"/>
    </row>
    <row r="3612" spans="1:21" x14ac:dyDescent="0.25">
      <c r="A3612" s="12">
        <v>2960</v>
      </c>
      <c r="B3612" t="s">
        <v>7792</v>
      </c>
      <c r="C3612">
        <f>IFERROR(VLOOKUP(B3612,code!$F$1:$G$39,2,FALSE),"")</f>
        <v>3</v>
      </c>
      <c r="D3612" t="s">
        <v>2945</v>
      </c>
      <c r="E3612" t="str">
        <f t="shared" si="281"/>
        <v>Male</v>
      </c>
      <c r="F3612" t="s">
        <v>7798</v>
      </c>
      <c r="G3612" s="12">
        <v>18</v>
      </c>
      <c r="H3612" s="14">
        <v>44574</v>
      </c>
      <c r="I3612" s="24">
        <f t="shared" si="283"/>
        <v>44574</v>
      </c>
      <c r="J3612" s="14"/>
      <c r="K3612" s="14" t="str">
        <f>_xlfn.IFNA(VLOOKUP(D3612,code!F:G,1,FALSE),"")</f>
        <v/>
      </c>
      <c r="L3612" s="15">
        <v>0</v>
      </c>
      <c r="M3612" s="15" t="str">
        <f t="shared" si="282"/>
        <v>__</v>
      </c>
      <c r="N3612" s="15"/>
      <c r="O3612" s="15">
        <f>VLOOKUP(M3612,code!A:C,3,FALSE)</f>
        <v>0</v>
      </c>
      <c r="P3612" s="16"/>
      <c r="Q3612" s="15"/>
      <c r="R3612" s="16"/>
      <c r="S3612" s="15"/>
      <c r="T3612" s="16"/>
      <c r="U3612" s="15"/>
    </row>
    <row r="3613" spans="1:21" x14ac:dyDescent="0.25">
      <c r="A3613" s="12">
        <v>2962</v>
      </c>
      <c r="B3613" t="s">
        <v>7792</v>
      </c>
      <c r="C3613">
        <f>IFERROR(VLOOKUP(B3613,code!$F$1:$G$39,2,FALSE),"")</f>
        <v>3</v>
      </c>
      <c r="D3613" t="s">
        <v>2947</v>
      </c>
      <c r="E3613" t="str">
        <f t="shared" si="281"/>
        <v>Female</v>
      </c>
      <c r="F3613" t="s">
        <v>7797</v>
      </c>
      <c r="G3613" s="12">
        <v>28</v>
      </c>
      <c r="H3613" s="14">
        <v>44575</v>
      </c>
      <c r="I3613" s="24">
        <f t="shared" si="283"/>
        <v>44575</v>
      </c>
      <c r="J3613" s="14">
        <f>MAX(P3613,R3613,T3613)</f>
        <v>44350</v>
      </c>
      <c r="K3613" s="14" t="str">
        <f>_xlfn.IFNA(VLOOKUP(D3613,code!F:G,1,FALSE),"")</f>
        <v/>
      </c>
      <c r="L3613" s="15">
        <v>2</v>
      </c>
      <c r="M3613" s="15" t="str">
        <f t="shared" si="282"/>
        <v>北京科兴中维_北京科兴中维_</v>
      </c>
      <c r="N3613" s="15" t="str">
        <f>VLOOKUP(M3613,code!A:B,2,FALSE)</f>
        <v>VV</v>
      </c>
      <c r="O3613" s="15" t="str">
        <f>VLOOKUP(M3613,code!A:C,3,FALSE)</f>
        <v>N</v>
      </c>
      <c r="P3613" s="16">
        <v>44301</v>
      </c>
      <c r="Q3613" s="15" t="s">
        <v>7815</v>
      </c>
      <c r="R3613" s="16">
        <v>44350</v>
      </c>
      <c r="S3613" s="15" t="s">
        <v>7815</v>
      </c>
      <c r="T3613" s="16"/>
      <c r="U3613" s="15"/>
    </row>
    <row r="3614" spans="1:21" x14ac:dyDescent="0.25">
      <c r="A3614" s="12">
        <v>2966</v>
      </c>
      <c r="B3614" t="s">
        <v>7792</v>
      </c>
      <c r="C3614">
        <f>IFERROR(VLOOKUP(B3614,code!$F$1:$G$39,2,FALSE),"")</f>
        <v>3</v>
      </c>
      <c r="D3614" t="s">
        <v>2951</v>
      </c>
      <c r="E3614" t="str">
        <f t="shared" si="281"/>
        <v>Female</v>
      </c>
      <c r="F3614" t="s">
        <v>7797</v>
      </c>
      <c r="G3614" s="12">
        <v>21</v>
      </c>
      <c r="H3614" s="14">
        <v>44574</v>
      </c>
      <c r="I3614" s="24">
        <f t="shared" si="283"/>
        <v>44574</v>
      </c>
      <c r="J3614" s="14"/>
      <c r="K3614" s="14" t="str">
        <f>_xlfn.IFNA(VLOOKUP(D3614,code!F:G,1,FALSE),"")</f>
        <v/>
      </c>
      <c r="L3614" s="15">
        <v>0</v>
      </c>
      <c r="M3614" s="15" t="str">
        <f t="shared" si="282"/>
        <v>__</v>
      </c>
      <c r="N3614" s="15"/>
      <c r="O3614" s="15">
        <f>VLOOKUP(M3614,code!A:C,3,FALSE)</f>
        <v>0</v>
      </c>
      <c r="P3614" s="16"/>
      <c r="Q3614" s="15"/>
      <c r="R3614" s="16"/>
      <c r="S3614" s="15"/>
      <c r="T3614" s="16"/>
      <c r="U3614" s="15"/>
    </row>
    <row r="3615" spans="1:21" x14ac:dyDescent="0.25">
      <c r="A3615" s="12">
        <v>2967</v>
      </c>
      <c r="B3615" t="s">
        <v>7792</v>
      </c>
      <c r="C3615">
        <f>IFERROR(VLOOKUP(B3615,code!$F$1:$G$39,2,FALSE),"")</f>
        <v>3</v>
      </c>
      <c r="D3615" t="s">
        <v>2952</v>
      </c>
      <c r="E3615" t="str">
        <f t="shared" si="281"/>
        <v>Male</v>
      </c>
      <c r="F3615" t="s">
        <v>7798</v>
      </c>
      <c r="G3615" s="12">
        <v>29</v>
      </c>
      <c r="H3615" s="14">
        <v>44574</v>
      </c>
      <c r="I3615" s="24">
        <f t="shared" si="283"/>
        <v>44574</v>
      </c>
      <c r="J3615" s="14">
        <f>MAX(P3615,R3615,T3615)</f>
        <v>44376</v>
      </c>
      <c r="K3615" s="14" t="str">
        <f>_xlfn.IFNA(VLOOKUP(D3615,code!F:G,1,FALSE),"")</f>
        <v/>
      </c>
      <c r="L3615" s="15">
        <v>2</v>
      </c>
      <c r="M3615" s="15" t="str">
        <f t="shared" si="282"/>
        <v>北京生物_兰州生物_</v>
      </c>
      <c r="N3615" s="15" t="str">
        <f>VLOOKUP(M3615,code!A:B,2,FALSE)</f>
        <v>PP</v>
      </c>
      <c r="O3615" s="15" t="str">
        <f>VLOOKUP(M3615,code!A:C,3,FALSE)</f>
        <v>N</v>
      </c>
      <c r="P3615" s="16">
        <v>44355</v>
      </c>
      <c r="Q3615" s="15" t="s">
        <v>7816</v>
      </c>
      <c r="R3615" s="16">
        <v>44376</v>
      </c>
      <c r="S3615" s="15" t="s">
        <v>7817</v>
      </c>
      <c r="T3615" s="16"/>
      <c r="U3615" s="15"/>
    </row>
    <row r="3616" spans="1:21" x14ac:dyDescent="0.25">
      <c r="A3616" s="12">
        <v>2968</v>
      </c>
      <c r="B3616" t="s">
        <v>7792</v>
      </c>
      <c r="C3616">
        <f>IFERROR(VLOOKUP(B3616,code!$F$1:$G$39,2,FALSE),"")</f>
        <v>3</v>
      </c>
      <c r="D3616" t="s">
        <v>2953</v>
      </c>
      <c r="E3616" t="str">
        <f t="shared" si="281"/>
        <v>Female</v>
      </c>
      <c r="F3616" t="s">
        <v>7797</v>
      </c>
      <c r="G3616" s="12">
        <v>35</v>
      </c>
      <c r="H3616" s="14">
        <v>44574</v>
      </c>
      <c r="I3616" s="24">
        <f t="shared" si="283"/>
        <v>44574</v>
      </c>
      <c r="J3616" s="14">
        <f>MAX(P3616,R3616,T3616)</f>
        <v>44344</v>
      </c>
      <c r="K3616" s="14" t="str">
        <f>_xlfn.IFNA(VLOOKUP(D3616,code!F:G,1,FALSE),"")</f>
        <v/>
      </c>
      <c r="L3616" s="15">
        <v>2</v>
      </c>
      <c r="M3616" s="15" t="str">
        <f t="shared" si="282"/>
        <v>北京科兴中维_北京科兴中维_</v>
      </c>
      <c r="N3616" s="15" t="str">
        <f>VLOOKUP(M3616,code!A:B,2,FALSE)</f>
        <v>VV</v>
      </c>
      <c r="O3616" s="15" t="str">
        <f>VLOOKUP(M3616,code!A:C,3,FALSE)</f>
        <v>N</v>
      </c>
      <c r="P3616" s="16">
        <v>44290</v>
      </c>
      <c r="Q3616" s="15" t="s">
        <v>7815</v>
      </c>
      <c r="R3616" s="16">
        <v>44344</v>
      </c>
      <c r="S3616" s="15" t="s">
        <v>7815</v>
      </c>
      <c r="T3616" s="16"/>
      <c r="U3616" s="15"/>
    </row>
    <row r="3617" spans="1:21" x14ac:dyDescent="0.25">
      <c r="A3617" s="12">
        <v>2972</v>
      </c>
      <c r="B3617" t="s">
        <v>7792</v>
      </c>
      <c r="C3617">
        <f>IFERROR(VLOOKUP(B3617,code!$F$1:$G$39,2,FALSE),"")</f>
        <v>3</v>
      </c>
      <c r="D3617" t="s">
        <v>2957</v>
      </c>
      <c r="E3617" t="str">
        <f t="shared" si="281"/>
        <v>Male</v>
      </c>
      <c r="F3617" t="s">
        <v>7798</v>
      </c>
      <c r="G3617" s="12">
        <v>22</v>
      </c>
      <c r="H3617" s="14">
        <v>44575</v>
      </c>
      <c r="I3617" s="24">
        <f t="shared" si="283"/>
        <v>44575</v>
      </c>
      <c r="J3617" s="14"/>
      <c r="K3617" s="14" t="str">
        <f>_xlfn.IFNA(VLOOKUP(D3617,code!F:G,1,FALSE),"")</f>
        <v/>
      </c>
      <c r="L3617" s="15">
        <v>0</v>
      </c>
      <c r="M3617" s="15" t="str">
        <f t="shared" si="282"/>
        <v>__</v>
      </c>
      <c r="N3617" s="15"/>
      <c r="O3617" s="15">
        <f>VLOOKUP(M3617,code!A:C,3,FALSE)</f>
        <v>0</v>
      </c>
      <c r="P3617" s="16"/>
      <c r="Q3617" s="15"/>
      <c r="R3617" s="16"/>
      <c r="S3617" s="15"/>
      <c r="T3617" s="16"/>
      <c r="U3617" s="15"/>
    </row>
    <row r="3618" spans="1:21" x14ac:dyDescent="0.25">
      <c r="A3618" s="12">
        <v>2985</v>
      </c>
      <c r="B3618" t="s">
        <v>7792</v>
      </c>
      <c r="C3618">
        <f>IFERROR(VLOOKUP(B3618,code!$F$1:$G$39,2,FALSE),"")</f>
        <v>3</v>
      </c>
      <c r="D3618" t="s">
        <v>2970</v>
      </c>
      <c r="E3618" t="str">
        <f t="shared" si="281"/>
        <v>Male</v>
      </c>
      <c r="F3618" t="s">
        <v>7798</v>
      </c>
      <c r="G3618" s="12">
        <v>17</v>
      </c>
      <c r="H3618" s="14">
        <v>44574</v>
      </c>
      <c r="I3618" s="24">
        <f t="shared" si="283"/>
        <v>44574</v>
      </c>
      <c r="J3618" s="14"/>
      <c r="K3618" s="14" t="str">
        <f>_xlfn.IFNA(VLOOKUP(D3618,code!F:G,1,FALSE),"")</f>
        <v/>
      </c>
      <c r="L3618" s="15">
        <v>0</v>
      </c>
      <c r="M3618" s="15" t="str">
        <f t="shared" si="282"/>
        <v>__</v>
      </c>
      <c r="N3618" s="15"/>
      <c r="O3618" s="15">
        <f>VLOOKUP(M3618,code!A:C,3,FALSE)</f>
        <v>0</v>
      </c>
      <c r="P3618" s="16"/>
      <c r="Q3618" s="15"/>
      <c r="R3618" s="16"/>
      <c r="S3618" s="15"/>
      <c r="T3618" s="16"/>
      <c r="U3618" s="15"/>
    </row>
    <row r="3619" spans="1:21" x14ac:dyDescent="0.25">
      <c r="A3619" s="12">
        <v>2986</v>
      </c>
      <c r="B3619" t="s">
        <v>7792</v>
      </c>
      <c r="C3619">
        <f>IFERROR(VLOOKUP(B3619,code!$F$1:$G$39,2,FALSE),"")</f>
        <v>3</v>
      </c>
      <c r="D3619" t="s">
        <v>2971</v>
      </c>
      <c r="E3619" t="str">
        <f t="shared" si="281"/>
        <v>Male</v>
      </c>
      <c r="F3619" t="s">
        <v>7798</v>
      </c>
      <c r="G3619" s="12">
        <v>17</v>
      </c>
      <c r="H3619" s="14">
        <v>44574</v>
      </c>
      <c r="I3619" s="24">
        <f t="shared" si="283"/>
        <v>44574</v>
      </c>
      <c r="J3619" s="14">
        <f>MAX(P3619,R3619,T3619)</f>
        <v>44445</v>
      </c>
      <c r="K3619" s="14" t="str">
        <f>_xlfn.IFNA(VLOOKUP(D3619,code!F:G,1,FALSE),"")</f>
        <v/>
      </c>
      <c r="L3619" s="15">
        <v>2</v>
      </c>
      <c r="M3619" s="15" t="str">
        <f t="shared" si="282"/>
        <v>北京生物_北京生物_</v>
      </c>
      <c r="N3619" s="15" t="str">
        <f>VLOOKUP(M3619,code!A:B,2,FALSE)</f>
        <v>PP</v>
      </c>
      <c r="O3619" s="15" t="str">
        <f>VLOOKUP(M3619,code!A:C,3,FALSE)</f>
        <v>N</v>
      </c>
      <c r="P3619" s="16">
        <v>44413</v>
      </c>
      <c r="Q3619" s="15" t="s">
        <v>7816</v>
      </c>
      <c r="R3619" s="16">
        <v>44445</v>
      </c>
      <c r="S3619" s="15" t="s">
        <v>7816</v>
      </c>
      <c r="T3619" s="16"/>
      <c r="U3619" s="15"/>
    </row>
    <row r="3620" spans="1:21" x14ac:dyDescent="0.25">
      <c r="A3620" s="12">
        <v>2989</v>
      </c>
      <c r="B3620" t="s">
        <v>7792</v>
      </c>
      <c r="C3620">
        <f>IFERROR(VLOOKUP(B3620,code!$F$1:$G$39,2,FALSE),"")</f>
        <v>3</v>
      </c>
      <c r="D3620" t="s">
        <v>2974</v>
      </c>
      <c r="E3620" t="str">
        <f t="shared" si="281"/>
        <v>Male</v>
      </c>
      <c r="F3620" t="s">
        <v>7798</v>
      </c>
      <c r="G3620" s="12">
        <v>23</v>
      </c>
      <c r="H3620" s="14">
        <v>44574</v>
      </c>
      <c r="I3620" s="24">
        <f t="shared" si="283"/>
        <v>44574</v>
      </c>
      <c r="J3620" s="14"/>
      <c r="K3620" s="14" t="str">
        <f>_xlfn.IFNA(VLOOKUP(D3620,code!F:G,1,FALSE),"")</f>
        <v/>
      </c>
      <c r="L3620" s="15">
        <v>0</v>
      </c>
      <c r="M3620" s="15" t="str">
        <f t="shared" si="282"/>
        <v>__</v>
      </c>
      <c r="N3620" s="15"/>
      <c r="O3620" s="15">
        <f>VLOOKUP(M3620,code!A:C,3,FALSE)</f>
        <v>0</v>
      </c>
      <c r="P3620" s="16"/>
      <c r="Q3620" s="15"/>
      <c r="R3620" s="16"/>
      <c r="S3620" s="15"/>
      <c r="T3620" s="16"/>
      <c r="U3620" s="15"/>
    </row>
    <row r="3621" spans="1:21" x14ac:dyDescent="0.25">
      <c r="A3621" s="12">
        <v>1329</v>
      </c>
      <c r="B3621" t="s">
        <v>145</v>
      </c>
      <c r="C3621">
        <f>IFERROR(VLOOKUP(B3621,code!$F$1:$G$39,2,FALSE),"")</f>
        <v>15</v>
      </c>
      <c r="D3621" t="s">
        <v>356</v>
      </c>
      <c r="E3621" t="str">
        <f t="shared" si="281"/>
        <v>Female</v>
      </c>
      <c r="F3621" t="s">
        <v>7797</v>
      </c>
      <c r="G3621" s="12">
        <v>21</v>
      </c>
      <c r="H3621" s="14" t="s">
        <v>7829</v>
      </c>
      <c r="I3621" s="24">
        <f t="shared" si="283"/>
        <v>44574</v>
      </c>
      <c r="J3621" s="14">
        <f>MAX(P3621,R3621,T3621)</f>
        <v>44549</v>
      </c>
      <c r="K3621" s="23">
        <v>1</v>
      </c>
      <c r="L3621" s="15">
        <v>3</v>
      </c>
      <c r="M3621" s="15" t="str">
        <f t="shared" si="282"/>
        <v>北京科兴中维_北京科兴中维_兰州生物</v>
      </c>
      <c r="N3621" s="15" t="str">
        <f>VLOOKUP(M3621,code!A:B,2,FALSE)</f>
        <v>VVP</v>
      </c>
      <c r="O3621" s="15" t="str">
        <f>VLOOKUP(M3621,code!A:C,3,FALSE)</f>
        <v>Y</v>
      </c>
      <c r="P3621" s="16">
        <v>44294</v>
      </c>
      <c r="Q3621" s="15" t="s">
        <v>7815</v>
      </c>
      <c r="R3621" s="16">
        <v>44341</v>
      </c>
      <c r="S3621" s="15" t="s">
        <v>7815</v>
      </c>
      <c r="T3621" s="16">
        <v>44549</v>
      </c>
      <c r="U3621" s="15" t="s">
        <v>7817</v>
      </c>
    </row>
    <row r="3622" spans="1:21" x14ac:dyDescent="0.25">
      <c r="A3622" s="12">
        <v>2995</v>
      </c>
      <c r="B3622" t="s">
        <v>7792</v>
      </c>
      <c r="C3622">
        <f>IFERROR(VLOOKUP(B3622,code!$F$1:$G$39,2,FALSE),"")</f>
        <v>3</v>
      </c>
      <c r="D3622" t="s">
        <v>2980</v>
      </c>
      <c r="E3622" t="str">
        <f t="shared" si="281"/>
        <v>Male</v>
      </c>
      <c r="F3622" t="s">
        <v>7798</v>
      </c>
      <c r="G3622" s="12">
        <v>54</v>
      </c>
      <c r="H3622" s="14">
        <v>44574</v>
      </c>
      <c r="I3622" s="24">
        <f t="shared" si="283"/>
        <v>44574</v>
      </c>
      <c r="J3622" s="14"/>
      <c r="K3622" s="14" t="str">
        <f>_xlfn.IFNA(VLOOKUP(D3622,code!F:G,1,FALSE),"")</f>
        <v/>
      </c>
      <c r="L3622" s="15">
        <v>0</v>
      </c>
      <c r="M3622" s="15" t="str">
        <f t="shared" si="282"/>
        <v>__</v>
      </c>
      <c r="N3622" s="15"/>
      <c r="O3622" s="15">
        <f>VLOOKUP(M3622,code!A:C,3,FALSE)</f>
        <v>0</v>
      </c>
      <c r="P3622" s="16"/>
      <c r="Q3622" s="15"/>
      <c r="R3622" s="16"/>
      <c r="S3622" s="15"/>
      <c r="T3622" s="16"/>
      <c r="U3622" s="15"/>
    </row>
    <row r="3623" spans="1:21" x14ac:dyDescent="0.25">
      <c r="A3623" s="12">
        <v>2997</v>
      </c>
      <c r="B3623" t="s">
        <v>7792</v>
      </c>
      <c r="C3623">
        <f>IFERROR(VLOOKUP(B3623,code!$F$1:$G$39,2,FALSE),"")</f>
        <v>3</v>
      </c>
      <c r="D3623" t="s">
        <v>2982</v>
      </c>
      <c r="E3623" t="str">
        <f t="shared" si="281"/>
        <v>Female</v>
      </c>
      <c r="F3623" t="s">
        <v>7797</v>
      </c>
      <c r="G3623" s="12">
        <v>29</v>
      </c>
      <c r="H3623" s="14">
        <v>44577</v>
      </c>
      <c r="I3623" s="24">
        <f t="shared" si="283"/>
        <v>44577</v>
      </c>
      <c r="J3623" s="14">
        <f>MAX(P3623,R3623,T3623)</f>
        <v>44437</v>
      </c>
      <c r="K3623" s="14" t="str">
        <f>_xlfn.IFNA(VLOOKUP(D3623,code!F:G,1,FALSE),"")</f>
        <v/>
      </c>
      <c r="L3623" s="15">
        <v>2</v>
      </c>
      <c r="M3623" s="15" t="str">
        <f t="shared" si="282"/>
        <v>深圳康泰_深圳康泰_</v>
      </c>
      <c r="N3623" s="15" t="str">
        <f>VLOOKUP(M3623,code!A:B,2,FALSE)</f>
        <v>KK</v>
      </c>
      <c r="O3623" s="15" t="str">
        <f>VLOOKUP(M3623,code!A:C,3,FALSE)</f>
        <v>N</v>
      </c>
      <c r="P3623" s="16">
        <v>44408</v>
      </c>
      <c r="Q3623" s="15" t="s">
        <v>7856</v>
      </c>
      <c r="R3623" s="16">
        <v>44437</v>
      </c>
      <c r="S3623" s="15" t="s">
        <v>7856</v>
      </c>
      <c r="T3623" s="16"/>
      <c r="U3623" s="15"/>
    </row>
    <row r="3624" spans="1:21" x14ac:dyDescent="0.25">
      <c r="A3624" s="12">
        <v>3008</v>
      </c>
      <c r="B3624" t="s">
        <v>448</v>
      </c>
      <c r="C3624">
        <f>IFERROR(VLOOKUP(B3624,code!$F$1:$G$39,2,FALSE),"")</f>
        <v>32</v>
      </c>
      <c r="D3624" t="s">
        <v>2993</v>
      </c>
      <c r="E3624" t="str">
        <f t="shared" si="281"/>
        <v/>
      </c>
      <c r="G3624" s="12"/>
      <c r="H3624" s="14" t="s">
        <v>7833</v>
      </c>
      <c r="I3624" s="24">
        <f t="shared" si="283"/>
        <v>44576</v>
      </c>
      <c r="J3624" s="14">
        <f>MAX(P3624,R3624,T3624)</f>
        <v>44549</v>
      </c>
      <c r="K3624" s="14" t="str">
        <f>_xlfn.IFNA(VLOOKUP(D3624,code!F:G,1,FALSE),"")</f>
        <v/>
      </c>
      <c r="L3624" s="15">
        <v>2</v>
      </c>
      <c r="M3624" s="15" t="str">
        <f t="shared" si="282"/>
        <v>成都生物_兰州生物_</v>
      </c>
      <c r="N3624" s="15" t="str">
        <f>VLOOKUP(M3624,code!A:B,2,FALSE)</f>
        <v>PP</v>
      </c>
      <c r="O3624" s="15" t="str">
        <f>VLOOKUP(M3624,code!A:C,3,FALSE)</f>
        <v>N</v>
      </c>
      <c r="P3624" s="16">
        <v>44521</v>
      </c>
      <c r="Q3624" s="15" t="s">
        <v>7819</v>
      </c>
      <c r="R3624" s="16">
        <v>44549</v>
      </c>
      <c r="S3624" s="15" t="s">
        <v>7817</v>
      </c>
      <c r="T3624" s="16"/>
      <c r="U3624" s="15"/>
    </row>
    <row r="3625" spans="1:21" x14ac:dyDescent="0.25">
      <c r="A3625" s="12">
        <v>3009</v>
      </c>
      <c r="B3625" t="s">
        <v>448</v>
      </c>
      <c r="C3625">
        <f>IFERROR(VLOOKUP(B3625,code!$F$1:$G$39,2,FALSE),"")</f>
        <v>32</v>
      </c>
      <c r="D3625" t="s">
        <v>2994</v>
      </c>
      <c r="E3625" t="str">
        <f t="shared" si="281"/>
        <v/>
      </c>
      <c r="G3625" s="12"/>
      <c r="H3625" s="14" t="s">
        <v>7833</v>
      </c>
      <c r="I3625" s="24">
        <f t="shared" si="283"/>
        <v>44576</v>
      </c>
      <c r="J3625" s="14"/>
      <c r="K3625" s="14" t="str">
        <f>_xlfn.IFNA(VLOOKUP(D3625,code!F:G,1,FALSE),"")</f>
        <v/>
      </c>
      <c r="L3625" s="15">
        <v>0</v>
      </c>
      <c r="M3625" s="15" t="str">
        <f t="shared" si="282"/>
        <v>__</v>
      </c>
      <c r="N3625" s="15"/>
      <c r="O3625" s="15">
        <f>VLOOKUP(M3625,code!A:C,3,FALSE)</f>
        <v>0</v>
      </c>
      <c r="P3625" s="16"/>
      <c r="Q3625" s="15"/>
      <c r="R3625" s="16"/>
      <c r="S3625" s="15"/>
      <c r="T3625" s="16"/>
      <c r="U3625" s="15"/>
    </row>
    <row r="3626" spans="1:21" x14ac:dyDescent="0.25">
      <c r="A3626" s="12">
        <v>3010</v>
      </c>
      <c r="B3626" t="s">
        <v>448</v>
      </c>
      <c r="C3626">
        <f>IFERROR(VLOOKUP(B3626,code!$F$1:$G$39,2,FALSE),"")</f>
        <v>32</v>
      </c>
      <c r="D3626" t="s">
        <v>2995</v>
      </c>
      <c r="E3626" t="str">
        <f t="shared" si="281"/>
        <v/>
      </c>
      <c r="G3626" s="12"/>
      <c r="H3626" s="14" t="s">
        <v>7833</v>
      </c>
      <c r="I3626" s="24">
        <f t="shared" si="283"/>
        <v>44576</v>
      </c>
      <c r="J3626" s="14">
        <f>MAX(P3626,R3626,T3626)</f>
        <v>44376</v>
      </c>
      <c r="K3626" s="14" t="str">
        <f>_xlfn.IFNA(VLOOKUP(D3626,code!F:G,1,FALSE),"")</f>
        <v/>
      </c>
      <c r="L3626" s="15">
        <v>2</v>
      </c>
      <c r="M3626" s="15" t="str">
        <f t="shared" si="282"/>
        <v>北京生物_兰州生物_</v>
      </c>
      <c r="N3626" s="15" t="str">
        <f>VLOOKUP(M3626,code!A:B,2,FALSE)</f>
        <v>PP</v>
      </c>
      <c r="O3626" s="15" t="str">
        <f>VLOOKUP(M3626,code!A:C,3,FALSE)</f>
        <v>N</v>
      </c>
      <c r="P3626" s="16">
        <v>44352</v>
      </c>
      <c r="Q3626" s="15" t="s">
        <v>7816</v>
      </c>
      <c r="R3626" s="16">
        <v>44376</v>
      </c>
      <c r="S3626" s="15" t="s">
        <v>7817</v>
      </c>
      <c r="T3626" s="16"/>
      <c r="U3626" s="15"/>
    </row>
    <row r="3627" spans="1:21" x14ac:dyDescent="0.25">
      <c r="A3627" s="12">
        <v>3018</v>
      </c>
      <c r="B3627" t="s">
        <v>448</v>
      </c>
      <c r="C3627">
        <f>IFERROR(VLOOKUP(B3627,code!$F$1:$G$39,2,FALSE),"")</f>
        <v>32</v>
      </c>
      <c r="D3627" t="s">
        <v>3003</v>
      </c>
      <c r="E3627" t="str">
        <f t="shared" si="281"/>
        <v/>
      </c>
      <c r="G3627" s="12"/>
      <c r="H3627" s="14" t="s">
        <v>7833</v>
      </c>
      <c r="I3627" s="24">
        <f t="shared" si="283"/>
        <v>44576</v>
      </c>
      <c r="J3627" s="14"/>
      <c r="K3627" s="14" t="str">
        <f>_xlfn.IFNA(VLOOKUP(D3627,code!F:G,1,FALSE),"")</f>
        <v/>
      </c>
      <c r="L3627" s="15">
        <v>0</v>
      </c>
      <c r="M3627" s="15" t="str">
        <f t="shared" si="282"/>
        <v>__</v>
      </c>
      <c r="N3627" s="15"/>
      <c r="O3627" s="15">
        <f>VLOOKUP(M3627,code!A:C,3,FALSE)</f>
        <v>0</v>
      </c>
      <c r="P3627" s="16"/>
      <c r="Q3627" s="15"/>
      <c r="R3627" s="16"/>
      <c r="S3627" s="15"/>
      <c r="T3627" s="16"/>
      <c r="U3627" s="15"/>
    </row>
    <row r="3628" spans="1:21" x14ac:dyDescent="0.25">
      <c r="A3628" s="12">
        <v>3020</v>
      </c>
      <c r="B3628" t="s">
        <v>448</v>
      </c>
      <c r="C3628">
        <f>IFERROR(VLOOKUP(B3628,code!$F$1:$G$39,2,FALSE),"")</f>
        <v>32</v>
      </c>
      <c r="D3628" t="s">
        <v>3005</v>
      </c>
      <c r="E3628" t="str">
        <f t="shared" si="281"/>
        <v/>
      </c>
      <c r="G3628" s="12"/>
      <c r="H3628" s="14" t="s">
        <v>7833</v>
      </c>
      <c r="I3628" s="24">
        <f t="shared" si="283"/>
        <v>44576</v>
      </c>
      <c r="J3628" s="14"/>
      <c r="K3628" s="14" t="str">
        <f>_xlfn.IFNA(VLOOKUP(D3628,code!F:G,1,FALSE),"")</f>
        <v/>
      </c>
      <c r="L3628" s="15">
        <v>0</v>
      </c>
      <c r="M3628" s="15" t="str">
        <f t="shared" si="282"/>
        <v>__</v>
      </c>
      <c r="N3628" s="15"/>
      <c r="O3628" s="15">
        <f>VLOOKUP(M3628,code!A:C,3,FALSE)</f>
        <v>0</v>
      </c>
      <c r="P3628" s="16"/>
      <c r="Q3628" s="15"/>
      <c r="R3628" s="16"/>
      <c r="S3628" s="15"/>
      <c r="T3628" s="16"/>
      <c r="U3628" s="15"/>
    </row>
    <row r="3629" spans="1:21" x14ac:dyDescent="0.25">
      <c r="A3629" s="12">
        <v>3021</v>
      </c>
      <c r="B3629" t="s">
        <v>448</v>
      </c>
      <c r="C3629">
        <f>IFERROR(VLOOKUP(B3629,code!$F$1:$G$39,2,FALSE),"")</f>
        <v>32</v>
      </c>
      <c r="D3629" t="s">
        <v>3006</v>
      </c>
      <c r="E3629" t="str">
        <f t="shared" si="281"/>
        <v/>
      </c>
      <c r="G3629" s="12"/>
      <c r="H3629" s="14" t="s">
        <v>7833</v>
      </c>
      <c r="I3629" s="24">
        <f t="shared" si="283"/>
        <v>44576</v>
      </c>
      <c r="J3629" s="14"/>
      <c r="K3629" s="14" t="str">
        <f>_xlfn.IFNA(VLOOKUP(D3629,code!F:G,1,FALSE),"")</f>
        <v/>
      </c>
      <c r="L3629" s="15">
        <v>0</v>
      </c>
      <c r="M3629" s="15" t="str">
        <f t="shared" si="282"/>
        <v>__</v>
      </c>
      <c r="N3629" s="15"/>
      <c r="O3629" s="15">
        <f>VLOOKUP(M3629,code!A:C,3,FALSE)</f>
        <v>0</v>
      </c>
      <c r="P3629" s="16"/>
      <c r="Q3629" s="15"/>
      <c r="R3629" s="16"/>
      <c r="S3629" s="15"/>
      <c r="T3629" s="16"/>
      <c r="U3629" s="15"/>
    </row>
    <row r="3630" spans="1:21" x14ac:dyDescent="0.25">
      <c r="A3630" s="12">
        <v>3022</v>
      </c>
      <c r="B3630" t="s">
        <v>448</v>
      </c>
      <c r="C3630">
        <f>IFERROR(VLOOKUP(B3630,code!$F$1:$G$39,2,FALSE),"")</f>
        <v>32</v>
      </c>
      <c r="D3630" t="s">
        <v>3007</v>
      </c>
      <c r="E3630" t="str">
        <f t="shared" si="281"/>
        <v/>
      </c>
      <c r="G3630" s="12"/>
      <c r="H3630" s="14" t="s">
        <v>7833</v>
      </c>
      <c r="I3630" s="24">
        <f t="shared" si="283"/>
        <v>44576</v>
      </c>
      <c r="J3630" s="14">
        <f>MAX(P3630,R3630,T3630)</f>
        <v>44409</v>
      </c>
      <c r="K3630" s="14" t="str">
        <f>_xlfn.IFNA(VLOOKUP(D3630,code!F:G,1,FALSE),"")</f>
        <v/>
      </c>
      <c r="L3630" s="15">
        <v>2</v>
      </c>
      <c r="M3630" s="15" t="str">
        <f t="shared" si="282"/>
        <v>北京科兴中维_北京科兴中维_</v>
      </c>
      <c r="N3630" s="15" t="str">
        <f>VLOOKUP(M3630,code!A:B,2,FALSE)</f>
        <v>VV</v>
      </c>
      <c r="O3630" s="15" t="str">
        <f>VLOOKUP(M3630,code!A:C,3,FALSE)</f>
        <v>N</v>
      </c>
      <c r="P3630" s="16">
        <v>44386</v>
      </c>
      <c r="Q3630" s="15" t="s">
        <v>7815</v>
      </c>
      <c r="R3630" s="16">
        <v>44409</v>
      </c>
      <c r="S3630" s="15" t="s">
        <v>7815</v>
      </c>
      <c r="T3630" s="16"/>
      <c r="U3630" s="15"/>
    </row>
    <row r="3631" spans="1:21" x14ac:dyDescent="0.25">
      <c r="A3631" s="12">
        <v>3026</v>
      </c>
      <c r="B3631" t="s">
        <v>448</v>
      </c>
      <c r="C3631">
        <f>IFERROR(VLOOKUP(B3631,code!$F$1:$G$39,2,FALSE),"")</f>
        <v>32</v>
      </c>
      <c r="D3631" t="s">
        <v>3011</v>
      </c>
      <c r="E3631" t="str">
        <f t="shared" si="281"/>
        <v/>
      </c>
      <c r="G3631" s="12"/>
      <c r="H3631" s="14" t="s">
        <v>7833</v>
      </c>
      <c r="I3631" s="24">
        <f t="shared" si="283"/>
        <v>44576</v>
      </c>
      <c r="J3631" s="14"/>
      <c r="K3631" s="14" t="str">
        <f>_xlfn.IFNA(VLOOKUP(D3631,code!F:G,1,FALSE),"")</f>
        <v/>
      </c>
      <c r="L3631" s="15">
        <v>0</v>
      </c>
      <c r="M3631" s="15" t="str">
        <f t="shared" si="282"/>
        <v>__</v>
      </c>
      <c r="N3631" s="15"/>
      <c r="O3631" s="15">
        <f>VLOOKUP(M3631,code!A:C,3,FALSE)</f>
        <v>0</v>
      </c>
      <c r="P3631" s="16"/>
      <c r="Q3631" s="15"/>
      <c r="R3631" s="16"/>
      <c r="S3631" s="15"/>
      <c r="T3631" s="16"/>
      <c r="U3631" s="15"/>
    </row>
    <row r="3632" spans="1:21" x14ac:dyDescent="0.25">
      <c r="A3632" s="12">
        <v>3027</v>
      </c>
      <c r="B3632" t="s">
        <v>448</v>
      </c>
      <c r="C3632">
        <f>IFERROR(VLOOKUP(B3632,code!$F$1:$G$39,2,FALSE),"")</f>
        <v>32</v>
      </c>
      <c r="D3632" t="s">
        <v>3012</v>
      </c>
      <c r="E3632" t="str">
        <f t="shared" si="281"/>
        <v/>
      </c>
      <c r="G3632" s="12"/>
      <c r="H3632" s="14" t="s">
        <v>7833</v>
      </c>
      <c r="I3632" s="24">
        <f t="shared" si="283"/>
        <v>44576</v>
      </c>
      <c r="J3632" s="14"/>
      <c r="K3632" s="14" t="str">
        <f>_xlfn.IFNA(VLOOKUP(D3632,code!F:G,1,FALSE),"")</f>
        <v/>
      </c>
      <c r="L3632" s="15">
        <v>0</v>
      </c>
      <c r="M3632" s="15" t="str">
        <f t="shared" si="282"/>
        <v>__</v>
      </c>
      <c r="N3632" s="15"/>
      <c r="O3632" s="15">
        <f>VLOOKUP(M3632,code!A:C,3,FALSE)</f>
        <v>0</v>
      </c>
      <c r="P3632" s="16"/>
      <c r="Q3632" s="15"/>
      <c r="R3632" s="16"/>
      <c r="S3632" s="15"/>
      <c r="T3632" s="16"/>
      <c r="U3632" s="15"/>
    </row>
    <row r="3633" spans="1:21" x14ac:dyDescent="0.25">
      <c r="A3633" s="12">
        <v>3028</v>
      </c>
      <c r="B3633" t="s">
        <v>448</v>
      </c>
      <c r="C3633">
        <f>IFERROR(VLOOKUP(B3633,code!$F$1:$G$39,2,FALSE),"")</f>
        <v>32</v>
      </c>
      <c r="D3633" t="s">
        <v>3013</v>
      </c>
      <c r="E3633" t="str">
        <f t="shared" si="281"/>
        <v/>
      </c>
      <c r="G3633" s="12"/>
      <c r="H3633" s="14" t="s">
        <v>7846</v>
      </c>
      <c r="I3633" s="24">
        <f t="shared" si="283"/>
        <v>44575</v>
      </c>
      <c r="J3633" s="14">
        <f t="shared" ref="J3633:J3640" si="285">MAX(P3633,R3633,T3633)</f>
        <v>44466</v>
      </c>
      <c r="K3633" s="14" t="str">
        <f>_xlfn.IFNA(VLOOKUP(D3633,code!F:G,1,FALSE),"")</f>
        <v/>
      </c>
      <c r="L3633" s="15">
        <v>2</v>
      </c>
      <c r="M3633" s="15" t="str">
        <f t="shared" si="282"/>
        <v>成都生物_北京生物_</v>
      </c>
      <c r="N3633" s="15" t="str">
        <f>VLOOKUP(M3633,code!A:B,2,FALSE)</f>
        <v>PP</v>
      </c>
      <c r="O3633" s="15" t="str">
        <f>VLOOKUP(M3633,code!A:C,3,FALSE)</f>
        <v>N</v>
      </c>
      <c r="P3633" s="16">
        <v>44438</v>
      </c>
      <c r="Q3633" s="15" t="s">
        <v>7819</v>
      </c>
      <c r="R3633" s="16">
        <v>44466</v>
      </c>
      <c r="S3633" s="15" t="s">
        <v>7816</v>
      </c>
      <c r="T3633" s="16"/>
      <c r="U3633" s="15"/>
    </row>
    <row r="3634" spans="1:21" x14ac:dyDescent="0.25">
      <c r="A3634" s="12">
        <v>3029</v>
      </c>
      <c r="B3634" t="s">
        <v>448</v>
      </c>
      <c r="C3634">
        <f>IFERROR(VLOOKUP(B3634,code!$F$1:$G$39,2,FALSE),"")</f>
        <v>32</v>
      </c>
      <c r="D3634" t="s">
        <v>3014</v>
      </c>
      <c r="E3634" t="str">
        <f t="shared" si="281"/>
        <v/>
      </c>
      <c r="G3634" s="12"/>
      <c r="H3634" s="14" t="s">
        <v>7829</v>
      </c>
      <c r="I3634" s="24">
        <f t="shared" si="283"/>
        <v>44574</v>
      </c>
      <c r="J3634" s="14">
        <f t="shared" si="285"/>
        <v>44422</v>
      </c>
      <c r="K3634" s="14" t="str">
        <f>_xlfn.IFNA(VLOOKUP(D3634,code!F:G,1,FALSE),"")</f>
        <v/>
      </c>
      <c r="L3634" s="15">
        <v>2</v>
      </c>
      <c r="M3634" s="15" t="str">
        <f t="shared" si="282"/>
        <v>北京科兴中维_北京科兴中维_</v>
      </c>
      <c r="N3634" s="15" t="str">
        <f>VLOOKUP(M3634,code!A:B,2,FALSE)</f>
        <v>VV</v>
      </c>
      <c r="O3634" s="15" t="str">
        <f>VLOOKUP(M3634,code!A:C,3,FALSE)</f>
        <v>N</v>
      </c>
      <c r="P3634" s="16">
        <v>44388</v>
      </c>
      <c r="Q3634" s="15" t="s">
        <v>7815</v>
      </c>
      <c r="R3634" s="16">
        <v>44422</v>
      </c>
      <c r="S3634" s="15" t="s">
        <v>7815</v>
      </c>
      <c r="T3634" s="16"/>
      <c r="U3634" s="15"/>
    </row>
    <row r="3635" spans="1:21" x14ac:dyDescent="0.25">
      <c r="A3635" s="12">
        <v>3031</v>
      </c>
      <c r="B3635" t="s">
        <v>448</v>
      </c>
      <c r="C3635">
        <f>IFERROR(VLOOKUP(B3635,code!$F$1:$G$39,2,FALSE),"")</f>
        <v>32</v>
      </c>
      <c r="D3635" t="s">
        <v>3016</v>
      </c>
      <c r="E3635" t="str">
        <f t="shared" si="281"/>
        <v/>
      </c>
      <c r="G3635" s="12"/>
      <c r="H3635" s="14" t="s">
        <v>7829</v>
      </c>
      <c r="I3635" s="24">
        <f t="shared" si="283"/>
        <v>44574</v>
      </c>
      <c r="J3635" s="14">
        <f t="shared" si="285"/>
        <v>44419</v>
      </c>
      <c r="K3635" s="14" t="str">
        <f>_xlfn.IFNA(VLOOKUP(D3635,code!F:G,1,FALSE),"")</f>
        <v/>
      </c>
      <c r="L3635" s="15">
        <v>2</v>
      </c>
      <c r="M3635" s="15" t="str">
        <f t="shared" si="282"/>
        <v>北京科兴中维_北京科兴中维_</v>
      </c>
      <c r="N3635" s="15" t="str">
        <f>VLOOKUP(M3635,code!A:B,2,FALSE)</f>
        <v>VV</v>
      </c>
      <c r="O3635" s="15" t="str">
        <f>VLOOKUP(M3635,code!A:C,3,FALSE)</f>
        <v>N</v>
      </c>
      <c r="P3635" s="16">
        <v>44398</v>
      </c>
      <c r="Q3635" s="15" t="s">
        <v>7815</v>
      </c>
      <c r="R3635" s="16">
        <v>44419</v>
      </c>
      <c r="S3635" s="15" t="s">
        <v>7815</v>
      </c>
      <c r="T3635" s="16"/>
      <c r="U3635" s="15"/>
    </row>
    <row r="3636" spans="1:21" x14ac:dyDescent="0.25">
      <c r="A3636" s="12">
        <v>3032</v>
      </c>
      <c r="B3636" t="s">
        <v>448</v>
      </c>
      <c r="C3636">
        <f>IFERROR(VLOOKUP(B3636,code!$F$1:$G$39,2,FALSE),"")</f>
        <v>32</v>
      </c>
      <c r="D3636" t="s">
        <v>3017</v>
      </c>
      <c r="E3636" t="str">
        <f t="shared" si="281"/>
        <v/>
      </c>
      <c r="G3636" s="12"/>
      <c r="H3636" s="14" t="s">
        <v>7833</v>
      </c>
      <c r="I3636" s="24">
        <f t="shared" si="283"/>
        <v>44576</v>
      </c>
      <c r="J3636" s="14">
        <f t="shared" si="285"/>
        <v>44345</v>
      </c>
      <c r="K3636" s="14" t="str">
        <f>_xlfn.IFNA(VLOOKUP(D3636,code!F:G,1,FALSE),"")</f>
        <v/>
      </c>
      <c r="L3636" s="15">
        <v>2</v>
      </c>
      <c r="M3636" s="15" t="str">
        <f t="shared" si="282"/>
        <v>北京生物_北京生物_</v>
      </c>
      <c r="N3636" s="15" t="str">
        <f>VLOOKUP(M3636,code!A:B,2,FALSE)</f>
        <v>PP</v>
      </c>
      <c r="O3636" s="15" t="str">
        <f>VLOOKUP(M3636,code!A:C,3,FALSE)</f>
        <v>N</v>
      </c>
      <c r="P3636" s="16">
        <v>44298</v>
      </c>
      <c r="Q3636" s="15" t="s">
        <v>7816</v>
      </c>
      <c r="R3636" s="16">
        <v>44345</v>
      </c>
      <c r="S3636" s="15" t="s">
        <v>7816</v>
      </c>
      <c r="T3636" s="16"/>
      <c r="U3636" s="15"/>
    </row>
    <row r="3637" spans="1:21" x14ac:dyDescent="0.25">
      <c r="A3637" s="12">
        <v>3033</v>
      </c>
      <c r="B3637" t="s">
        <v>448</v>
      </c>
      <c r="C3637">
        <f>IFERROR(VLOOKUP(B3637,code!$F$1:$G$39,2,FALSE),"")</f>
        <v>32</v>
      </c>
      <c r="D3637" t="s">
        <v>3018</v>
      </c>
      <c r="E3637" t="str">
        <f t="shared" si="281"/>
        <v/>
      </c>
      <c r="G3637" s="12"/>
      <c r="H3637" s="14" t="s">
        <v>7833</v>
      </c>
      <c r="I3637" s="24">
        <f t="shared" si="283"/>
        <v>44576</v>
      </c>
      <c r="J3637" s="14">
        <f t="shared" si="285"/>
        <v>44372</v>
      </c>
      <c r="K3637" s="14" t="str">
        <f>_xlfn.IFNA(VLOOKUP(D3637,code!F:G,1,FALSE),"")</f>
        <v/>
      </c>
      <c r="L3637" s="15">
        <v>2</v>
      </c>
      <c r="M3637" s="15" t="str">
        <f t="shared" si="282"/>
        <v>北京生物_北京生物_</v>
      </c>
      <c r="N3637" s="15" t="str">
        <f>VLOOKUP(M3637,code!A:B,2,FALSE)</f>
        <v>PP</v>
      </c>
      <c r="O3637" s="15" t="str">
        <f>VLOOKUP(M3637,code!A:C,3,FALSE)</f>
        <v>N</v>
      </c>
      <c r="P3637" s="16">
        <v>44350</v>
      </c>
      <c r="Q3637" s="15" t="s">
        <v>7816</v>
      </c>
      <c r="R3637" s="16">
        <v>44372</v>
      </c>
      <c r="S3637" s="15" t="s">
        <v>7816</v>
      </c>
      <c r="T3637" s="16"/>
      <c r="U3637" s="15"/>
    </row>
    <row r="3638" spans="1:21" x14ac:dyDescent="0.25">
      <c r="A3638" s="12">
        <v>3034</v>
      </c>
      <c r="B3638" t="s">
        <v>448</v>
      </c>
      <c r="C3638">
        <f>IFERROR(VLOOKUP(B3638,code!$F$1:$G$39,2,FALSE),"")</f>
        <v>32</v>
      </c>
      <c r="D3638" t="s">
        <v>3019</v>
      </c>
      <c r="E3638" t="str">
        <f t="shared" si="281"/>
        <v/>
      </c>
      <c r="G3638" s="12"/>
      <c r="H3638" s="14" t="s">
        <v>7833</v>
      </c>
      <c r="I3638" s="24">
        <f t="shared" si="283"/>
        <v>44576</v>
      </c>
      <c r="J3638" s="14">
        <f t="shared" si="285"/>
        <v>44345</v>
      </c>
      <c r="K3638" s="14" t="str">
        <f>_xlfn.IFNA(VLOOKUP(D3638,code!F:G,1,FALSE),"")</f>
        <v/>
      </c>
      <c r="L3638" s="15">
        <v>2</v>
      </c>
      <c r="M3638" s="15" t="str">
        <f t="shared" si="282"/>
        <v>北京生物_北京生物_</v>
      </c>
      <c r="N3638" s="15" t="str">
        <f>VLOOKUP(M3638,code!A:B,2,FALSE)</f>
        <v>PP</v>
      </c>
      <c r="O3638" s="15" t="str">
        <f>VLOOKUP(M3638,code!A:C,3,FALSE)</f>
        <v>N</v>
      </c>
      <c r="P3638" s="16">
        <v>44298</v>
      </c>
      <c r="Q3638" s="15" t="s">
        <v>7816</v>
      </c>
      <c r="R3638" s="16">
        <v>44345</v>
      </c>
      <c r="S3638" s="15" t="s">
        <v>7816</v>
      </c>
      <c r="T3638" s="16"/>
      <c r="U3638" s="15"/>
    </row>
    <row r="3639" spans="1:21" x14ac:dyDescent="0.25">
      <c r="A3639" s="12">
        <v>3035</v>
      </c>
      <c r="B3639" t="s">
        <v>448</v>
      </c>
      <c r="C3639">
        <f>IFERROR(VLOOKUP(B3639,code!$F$1:$G$39,2,FALSE),"")</f>
        <v>32</v>
      </c>
      <c r="D3639" t="s">
        <v>3020</v>
      </c>
      <c r="E3639" t="str">
        <f t="shared" si="281"/>
        <v/>
      </c>
      <c r="G3639" s="12"/>
      <c r="H3639" s="14" t="s">
        <v>7833</v>
      </c>
      <c r="I3639" s="24">
        <f t="shared" si="283"/>
        <v>44576</v>
      </c>
      <c r="J3639" s="14">
        <f t="shared" si="285"/>
        <v>44430</v>
      </c>
      <c r="K3639" s="14" t="str">
        <f>_xlfn.IFNA(VLOOKUP(D3639,code!F:G,1,FALSE),"")</f>
        <v/>
      </c>
      <c r="L3639" s="15">
        <v>2</v>
      </c>
      <c r="M3639" s="15" t="str">
        <f t="shared" si="282"/>
        <v>北京生物_北京生物_</v>
      </c>
      <c r="N3639" s="15" t="str">
        <f>VLOOKUP(M3639,code!A:B,2,FALSE)</f>
        <v>PP</v>
      </c>
      <c r="O3639" s="15" t="str">
        <f>VLOOKUP(M3639,code!A:C,3,FALSE)</f>
        <v>N</v>
      </c>
      <c r="P3639" s="16">
        <v>44384</v>
      </c>
      <c r="Q3639" s="15" t="s">
        <v>7816</v>
      </c>
      <c r="R3639" s="16">
        <v>44430</v>
      </c>
      <c r="S3639" s="15" t="s">
        <v>7816</v>
      </c>
      <c r="T3639" s="16"/>
      <c r="U3639" s="15"/>
    </row>
    <row r="3640" spans="1:21" x14ac:dyDescent="0.25">
      <c r="A3640" s="12">
        <v>3036</v>
      </c>
      <c r="B3640" t="s">
        <v>448</v>
      </c>
      <c r="C3640">
        <f>IFERROR(VLOOKUP(B3640,code!$F$1:$G$39,2,FALSE),"")</f>
        <v>32</v>
      </c>
      <c r="D3640" t="s">
        <v>3021</v>
      </c>
      <c r="E3640" t="str">
        <f t="shared" si="281"/>
        <v/>
      </c>
      <c r="G3640" s="12"/>
      <c r="H3640" s="14" t="s">
        <v>7833</v>
      </c>
      <c r="I3640" s="24">
        <f t="shared" si="283"/>
        <v>44576</v>
      </c>
      <c r="J3640" s="14">
        <f t="shared" si="285"/>
        <v>44349</v>
      </c>
      <c r="K3640" s="14" t="str">
        <f>_xlfn.IFNA(VLOOKUP(D3640,code!F:G,1,FALSE),"")</f>
        <v/>
      </c>
      <c r="L3640" s="15">
        <v>2</v>
      </c>
      <c r="M3640" s="15" t="str">
        <f t="shared" si="282"/>
        <v>北京生物_北京生物_</v>
      </c>
      <c r="N3640" s="15" t="str">
        <f>VLOOKUP(M3640,code!A:B,2,FALSE)</f>
        <v>PP</v>
      </c>
      <c r="O3640" s="15" t="str">
        <f>VLOOKUP(M3640,code!A:C,3,FALSE)</f>
        <v>N</v>
      </c>
      <c r="P3640" s="16">
        <v>44306</v>
      </c>
      <c r="Q3640" s="15" t="s">
        <v>7816</v>
      </c>
      <c r="R3640" s="16">
        <v>44349</v>
      </c>
      <c r="S3640" s="15" t="s">
        <v>7816</v>
      </c>
      <c r="T3640" s="16"/>
      <c r="U3640" s="15"/>
    </row>
    <row r="3641" spans="1:21" x14ac:dyDescent="0.25">
      <c r="A3641" s="12">
        <v>3040</v>
      </c>
      <c r="B3641" t="s">
        <v>448</v>
      </c>
      <c r="C3641">
        <f>IFERROR(VLOOKUP(B3641,code!$F$1:$G$39,2,FALSE),"")</f>
        <v>32</v>
      </c>
      <c r="D3641" t="s">
        <v>3025</v>
      </c>
      <c r="E3641" t="str">
        <f t="shared" si="281"/>
        <v/>
      </c>
      <c r="G3641" s="12"/>
      <c r="H3641" s="14" t="s">
        <v>7833</v>
      </c>
      <c r="I3641" s="24">
        <f t="shared" si="283"/>
        <v>44576</v>
      </c>
      <c r="J3641" s="14"/>
      <c r="K3641" s="14" t="str">
        <f>_xlfn.IFNA(VLOOKUP(D3641,code!F:G,1,FALSE),"")</f>
        <v/>
      </c>
      <c r="L3641" s="15">
        <v>0</v>
      </c>
      <c r="M3641" s="15" t="str">
        <f t="shared" si="282"/>
        <v>__</v>
      </c>
      <c r="N3641" s="15"/>
      <c r="O3641" s="15">
        <f>VLOOKUP(M3641,code!A:C,3,FALSE)</f>
        <v>0</v>
      </c>
      <c r="P3641" s="16"/>
      <c r="Q3641" s="15"/>
      <c r="R3641" s="16"/>
      <c r="S3641" s="15"/>
      <c r="T3641" s="16"/>
      <c r="U3641" s="15"/>
    </row>
    <row r="3642" spans="1:21" x14ac:dyDescent="0.25">
      <c r="A3642" s="12">
        <v>3041</v>
      </c>
      <c r="B3642" t="s">
        <v>448</v>
      </c>
      <c r="C3642">
        <f>IFERROR(VLOOKUP(B3642,code!$F$1:$G$39,2,FALSE),"")</f>
        <v>32</v>
      </c>
      <c r="D3642" t="s">
        <v>3026</v>
      </c>
      <c r="E3642" t="str">
        <f t="shared" si="281"/>
        <v/>
      </c>
      <c r="G3642" s="12"/>
      <c r="H3642" s="14" t="s">
        <v>7833</v>
      </c>
      <c r="I3642" s="24">
        <f t="shared" si="283"/>
        <v>44576</v>
      </c>
      <c r="J3642" s="14"/>
      <c r="K3642" s="14" t="str">
        <f>_xlfn.IFNA(VLOOKUP(D3642,code!F:G,1,FALSE),"")</f>
        <v/>
      </c>
      <c r="L3642" s="15">
        <v>0</v>
      </c>
      <c r="M3642" s="15" t="str">
        <f t="shared" si="282"/>
        <v>__</v>
      </c>
      <c r="N3642" s="15"/>
      <c r="O3642" s="15">
        <f>VLOOKUP(M3642,code!A:C,3,FALSE)</f>
        <v>0</v>
      </c>
      <c r="P3642" s="16"/>
      <c r="Q3642" s="15"/>
      <c r="R3642" s="16"/>
      <c r="S3642" s="15"/>
      <c r="T3642" s="16"/>
      <c r="U3642" s="15"/>
    </row>
    <row r="3643" spans="1:21" x14ac:dyDescent="0.25">
      <c r="A3643" s="12">
        <v>3042</v>
      </c>
      <c r="B3643" t="s">
        <v>448</v>
      </c>
      <c r="C3643">
        <f>IFERROR(VLOOKUP(B3643,code!$F$1:$G$39,2,FALSE),"")</f>
        <v>32</v>
      </c>
      <c r="D3643" t="s">
        <v>3027</v>
      </c>
      <c r="E3643" t="str">
        <f t="shared" si="281"/>
        <v/>
      </c>
      <c r="G3643" s="12"/>
      <c r="H3643" s="14" t="s">
        <v>7833</v>
      </c>
      <c r="I3643" s="24">
        <f t="shared" si="283"/>
        <v>44576</v>
      </c>
      <c r="J3643" s="14"/>
      <c r="K3643" s="14" t="str">
        <f>_xlfn.IFNA(VLOOKUP(D3643,code!F:G,1,FALSE),"")</f>
        <v/>
      </c>
      <c r="L3643" s="15">
        <v>0</v>
      </c>
      <c r="M3643" s="15" t="str">
        <f t="shared" si="282"/>
        <v>__</v>
      </c>
      <c r="N3643" s="15"/>
      <c r="O3643" s="15">
        <f>VLOOKUP(M3643,code!A:C,3,FALSE)</f>
        <v>0</v>
      </c>
      <c r="P3643" s="16"/>
      <c r="Q3643" s="15"/>
      <c r="R3643" s="16"/>
      <c r="S3643" s="15"/>
      <c r="T3643" s="16"/>
      <c r="U3643" s="15"/>
    </row>
    <row r="3644" spans="1:21" x14ac:dyDescent="0.25">
      <c r="A3644" s="12">
        <v>3046</v>
      </c>
      <c r="B3644" t="s">
        <v>448</v>
      </c>
      <c r="C3644">
        <f>IFERROR(VLOOKUP(B3644,code!$F$1:$G$39,2,FALSE),"")</f>
        <v>32</v>
      </c>
      <c r="D3644" t="s">
        <v>3030</v>
      </c>
      <c r="E3644" t="str">
        <f t="shared" si="281"/>
        <v/>
      </c>
      <c r="G3644" s="12"/>
      <c r="H3644" s="14" t="s">
        <v>7833</v>
      </c>
      <c r="I3644" s="24">
        <f t="shared" si="283"/>
        <v>44576</v>
      </c>
      <c r="J3644" s="14">
        <f>MAX(P3644,R3644,T3644)</f>
        <v>44549</v>
      </c>
      <c r="K3644" s="14" t="str">
        <f>_xlfn.IFNA(VLOOKUP(D3644,code!F:G,1,FALSE),"")</f>
        <v/>
      </c>
      <c r="L3644" s="15">
        <v>2</v>
      </c>
      <c r="M3644" s="15" t="str">
        <f t="shared" si="282"/>
        <v>成都生物_兰州生物_</v>
      </c>
      <c r="N3644" s="15" t="str">
        <f>VLOOKUP(M3644,code!A:B,2,FALSE)</f>
        <v>PP</v>
      </c>
      <c r="O3644" s="15" t="str">
        <f>VLOOKUP(M3644,code!A:C,3,FALSE)</f>
        <v>N</v>
      </c>
      <c r="P3644" s="16">
        <v>44507</v>
      </c>
      <c r="Q3644" s="15" t="s">
        <v>7819</v>
      </c>
      <c r="R3644" s="16">
        <v>44549</v>
      </c>
      <c r="S3644" s="15" t="s">
        <v>7817</v>
      </c>
      <c r="T3644" s="16"/>
      <c r="U3644" s="15"/>
    </row>
    <row r="3645" spans="1:21" x14ac:dyDescent="0.25">
      <c r="A3645" s="12">
        <v>3048</v>
      </c>
      <c r="B3645" t="s">
        <v>448</v>
      </c>
      <c r="C3645">
        <f>IFERROR(VLOOKUP(B3645,code!$F$1:$G$39,2,FALSE),"")</f>
        <v>32</v>
      </c>
      <c r="D3645" t="s">
        <v>3032</v>
      </c>
      <c r="E3645" t="str">
        <f t="shared" si="281"/>
        <v/>
      </c>
      <c r="G3645" s="12"/>
      <c r="H3645" s="14" t="s">
        <v>7833</v>
      </c>
      <c r="I3645" s="24">
        <f t="shared" si="283"/>
        <v>44576</v>
      </c>
      <c r="J3645" s="14">
        <f>MAX(P3645,R3645,T3645)</f>
        <v>44438</v>
      </c>
      <c r="K3645" s="14" t="str">
        <f>_xlfn.IFNA(VLOOKUP(D3645,code!F:G,1,FALSE),"")</f>
        <v/>
      </c>
      <c r="L3645" s="15">
        <v>2</v>
      </c>
      <c r="M3645" s="15" t="str">
        <f t="shared" si="282"/>
        <v>深圳康泰_深圳康泰_</v>
      </c>
      <c r="N3645" s="15" t="str">
        <f>VLOOKUP(M3645,code!A:B,2,FALSE)</f>
        <v>KK</v>
      </c>
      <c r="O3645" s="15" t="str">
        <f>VLOOKUP(M3645,code!A:C,3,FALSE)</f>
        <v>N</v>
      </c>
      <c r="P3645" s="16">
        <v>44405</v>
      </c>
      <c r="Q3645" s="15" t="s">
        <v>7856</v>
      </c>
      <c r="R3645" s="16">
        <v>44438</v>
      </c>
      <c r="S3645" s="15" t="s">
        <v>7856</v>
      </c>
      <c r="T3645" s="16"/>
      <c r="U3645" s="15"/>
    </row>
    <row r="3646" spans="1:21" x14ac:dyDescent="0.25">
      <c r="A3646" s="12">
        <v>3056</v>
      </c>
      <c r="B3646" t="s">
        <v>7791</v>
      </c>
      <c r="C3646">
        <f>IFERROR(VLOOKUP(B3646,code!$F$1:$G$39,2,FALSE),"")</f>
        <v>4</v>
      </c>
      <c r="D3646" t="s">
        <v>3040</v>
      </c>
      <c r="E3646" t="str">
        <f t="shared" si="281"/>
        <v>Female</v>
      </c>
      <c r="F3646" t="s">
        <v>7797</v>
      </c>
      <c r="G3646" s="12">
        <v>2</v>
      </c>
      <c r="H3646" s="14">
        <v>44574</v>
      </c>
      <c r="I3646" s="24">
        <f t="shared" si="283"/>
        <v>44574</v>
      </c>
      <c r="J3646" s="14"/>
      <c r="K3646" s="14" t="str">
        <f>_xlfn.IFNA(VLOOKUP(D3646,code!F:G,1,FALSE),"")</f>
        <v/>
      </c>
      <c r="L3646" s="15">
        <v>0</v>
      </c>
      <c r="M3646" s="15" t="str">
        <f t="shared" si="282"/>
        <v>__</v>
      </c>
      <c r="N3646" s="15"/>
      <c r="O3646" s="15">
        <f>VLOOKUP(M3646,code!A:C,3,FALSE)</f>
        <v>0</v>
      </c>
      <c r="P3646" s="16"/>
      <c r="Q3646" s="15"/>
      <c r="R3646" s="16"/>
      <c r="S3646" s="15"/>
      <c r="T3646" s="16"/>
      <c r="U3646" s="15"/>
    </row>
    <row r="3647" spans="1:21" x14ac:dyDescent="0.25">
      <c r="A3647" s="12">
        <v>3058</v>
      </c>
      <c r="B3647" t="s">
        <v>7791</v>
      </c>
      <c r="C3647">
        <f>IFERROR(VLOOKUP(B3647,code!$F$1:$G$39,2,FALSE),"")</f>
        <v>4</v>
      </c>
      <c r="D3647" t="s">
        <v>3042</v>
      </c>
      <c r="E3647" t="str">
        <f t="shared" si="281"/>
        <v>Male</v>
      </c>
      <c r="F3647" t="s">
        <v>7798</v>
      </c>
      <c r="G3647" s="12">
        <v>28</v>
      </c>
      <c r="H3647" s="14">
        <v>44574</v>
      </c>
      <c r="I3647" s="24">
        <f t="shared" si="283"/>
        <v>44574</v>
      </c>
      <c r="J3647" s="14"/>
      <c r="K3647" s="14" t="str">
        <f>_xlfn.IFNA(VLOOKUP(D3647,code!F:G,1,FALSE),"")</f>
        <v/>
      </c>
      <c r="L3647" s="15">
        <v>0</v>
      </c>
      <c r="M3647" s="15" t="str">
        <f t="shared" si="282"/>
        <v>__</v>
      </c>
      <c r="N3647" s="15"/>
      <c r="O3647" s="15">
        <f>VLOOKUP(M3647,code!A:C,3,FALSE)</f>
        <v>0</v>
      </c>
      <c r="P3647" s="16"/>
      <c r="Q3647" s="15"/>
      <c r="R3647" s="16"/>
      <c r="S3647" s="15"/>
      <c r="T3647" s="16"/>
      <c r="U3647" s="15"/>
    </row>
    <row r="3648" spans="1:21" x14ac:dyDescent="0.25">
      <c r="A3648" s="12">
        <v>3059</v>
      </c>
      <c r="B3648" t="s">
        <v>7791</v>
      </c>
      <c r="C3648">
        <f>IFERROR(VLOOKUP(B3648,code!$F$1:$G$39,2,FALSE),"")</f>
        <v>4</v>
      </c>
      <c r="D3648" t="s">
        <v>3043</v>
      </c>
      <c r="E3648" t="str">
        <f t="shared" si="281"/>
        <v>Female</v>
      </c>
      <c r="F3648" t="s">
        <v>7797</v>
      </c>
      <c r="G3648" s="12">
        <v>29</v>
      </c>
      <c r="H3648" s="14">
        <v>44574</v>
      </c>
      <c r="I3648" s="24">
        <f t="shared" si="283"/>
        <v>44574</v>
      </c>
      <c r="J3648" s="14"/>
      <c r="K3648" s="14" t="str">
        <f>_xlfn.IFNA(VLOOKUP(D3648,code!F:G,1,FALSE),"")</f>
        <v/>
      </c>
      <c r="L3648" s="15">
        <v>0</v>
      </c>
      <c r="M3648" s="15" t="str">
        <f t="shared" si="282"/>
        <v>__</v>
      </c>
      <c r="N3648" s="15"/>
      <c r="O3648" s="15">
        <f>VLOOKUP(M3648,code!A:C,3,FALSE)</f>
        <v>0</v>
      </c>
      <c r="P3648" s="16"/>
      <c r="Q3648" s="15"/>
      <c r="R3648" s="16"/>
      <c r="S3648" s="15"/>
      <c r="T3648" s="16"/>
      <c r="U3648" s="15"/>
    </row>
    <row r="3649" spans="1:21" x14ac:dyDescent="0.25">
      <c r="A3649" s="12">
        <v>3064</v>
      </c>
      <c r="B3649" t="s">
        <v>7791</v>
      </c>
      <c r="C3649">
        <f>IFERROR(VLOOKUP(B3649,code!$F$1:$G$39,2,FALSE),"")</f>
        <v>4</v>
      </c>
      <c r="D3649" t="s">
        <v>3048</v>
      </c>
      <c r="E3649" t="str">
        <f t="shared" si="281"/>
        <v>Male</v>
      </c>
      <c r="F3649" t="s">
        <v>7798</v>
      </c>
      <c r="G3649" s="12">
        <v>50</v>
      </c>
      <c r="H3649" s="14">
        <v>44574</v>
      </c>
      <c r="I3649" s="24">
        <f t="shared" si="283"/>
        <v>44574</v>
      </c>
      <c r="J3649" s="14"/>
      <c r="K3649" s="14" t="str">
        <f>_xlfn.IFNA(VLOOKUP(D3649,code!F:G,1,FALSE),"")</f>
        <v/>
      </c>
      <c r="L3649" s="15">
        <v>0</v>
      </c>
      <c r="M3649" s="15" t="str">
        <f t="shared" si="282"/>
        <v>__</v>
      </c>
      <c r="N3649" s="15"/>
      <c r="O3649" s="15">
        <f>VLOOKUP(M3649,code!A:C,3,FALSE)</f>
        <v>0</v>
      </c>
      <c r="P3649" s="16"/>
      <c r="Q3649" s="15"/>
      <c r="R3649" s="16"/>
      <c r="S3649" s="15"/>
      <c r="T3649" s="16"/>
      <c r="U3649" s="15"/>
    </row>
    <row r="3650" spans="1:21" x14ac:dyDescent="0.25">
      <c r="A3650" s="12">
        <v>3080</v>
      </c>
      <c r="B3650" t="s">
        <v>7791</v>
      </c>
      <c r="C3650">
        <f>IFERROR(VLOOKUP(B3650,code!$F$1:$G$39,2,FALSE),"")</f>
        <v>4</v>
      </c>
      <c r="D3650" t="s">
        <v>3064</v>
      </c>
      <c r="E3650" t="str">
        <f t="shared" ref="E3650:E3713" si="286">IF(F3650="男","Male",IF(F3650="女", "Female", ""))</f>
        <v>Female</v>
      </c>
      <c r="F3650" t="s">
        <v>7797</v>
      </c>
      <c r="G3650" s="12">
        <v>50</v>
      </c>
      <c r="H3650" s="14">
        <v>44574</v>
      </c>
      <c r="I3650" s="24">
        <f t="shared" si="283"/>
        <v>44574</v>
      </c>
      <c r="J3650" s="14"/>
      <c r="K3650" s="14" t="str">
        <f>_xlfn.IFNA(VLOOKUP(D3650,code!F:G,1,FALSE),"")</f>
        <v/>
      </c>
      <c r="L3650" s="15">
        <v>0</v>
      </c>
      <c r="M3650" s="15" t="str">
        <f t="shared" ref="M3650:M3713" si="287">Q3650&amp;"_"&amp;S3650&amp;"_"&amp;U3650</f>
        <v>__</v>
      </c>
      <c r="N3650" s="15"/>
      <c r="O3650" s="15">
        <f>VLOOKUP(M3650,code!A:C,3,FALSE)</f>
        <v>0</v>
      </c>
      <c r="P3650" s="16"/>
      <c r="Q3650" s="15"/>
      <c r="R3650" s="16"/>
      <c r="S3650" s="15"/>
      <c r="T3650" s="16"/>
      <c r="U3650" s="15"/>
    </row>
    <row r="3651" spans="1:21" x14ac:dyDescent="0.25">
      <c r="A3651" s="12">
        <v>2917</v>
      </c>
      <c r="B3651" t="s">
        <v>7792</v>
      </c>
      <c r="C3651">
        <f>IFERROR(VLOOKUP(B3651,code!$F$1:$G$39,2,FALSE),"")</f>
        <v>3</v>
      </c>
      <c r="D3651" t="s">
        <v>2902</v>
      </c>
      <c r="E3651" t="str">
        <f t="shared" si="286"/>
        <v>Male</v>
      </c>
      <c r="F3651" t="s">
        <v>7798</v>
      </c>
      <c r="G3651" s="12">
        <v>19</v>
      </c>
      <c r="H3651" s="14">
        <v>44573</v>
      </c>
      <c r="I3651" s="24">
        <f t="shared" ref="I3651:I3714" si="288">IFERROR(DATEVALUE(H3651),H3651)</f>
        <v>44573</v>
      </c>
      <c r="J3651" s="14">
        <f>MAX(P3651,R3651,T3651)</f>
        <v>44371</v>
      </c>
      <c r="K3651" s="14" t="str">
        <f>_xlfn.IFNA(VLOOKUP(D3651,code!F:G,1,FALSE),"")</f>
        <v/>
      </c>
      <c r="L3651" s="15">
        <v>2</v>
      </c>
      <c r="M3651" s="15" t="str">
        <f t="shared" si="287"/>
        <v>北京科兴中维_北京生物_</v>
      </c>
      <c r="N3651" s="15" t="str">
        <f>VLOOKUP(M3651,code!A:B,2,FALSE)</f>
        <v>VP</v>
      </c>
      <c r="O3651" s="15" t="str">
        <f>VLOOKUP(M3651,code!A:C,3,FALSE)</f>
        <v>Y</v>
      </c>
      <c r="P3651" s="16">
        <v>44350</v>
      </c>
      <c r="Q3651" s="15" t="s">
        <v>7815</v>
      </c>
      <c r="R3651" s="16">
        <v>44371</v>
      </c>
      <c r="S3651" s="15" t="s">
        <v>7816</v>
      </c>
      <c r="T3651" s="16"/>
      <c r="U3651" s="15"/>
    </row>
    <row r="3652" spans="1:21" x14ac:dyDescent="0.25">
      <c r="A3652" s="12">
        <v>3083</v>
      </c>
      <c r="B3652" t="s">
        <v>7791</v>
      </c>
      <c r="C3652">
        <f>IFERROR(VLOOKUP(B3652,code!$F$1:$G$39,2,FALSE),"")</f>
        <v>4</v>
      </c>
      <c r="D3652" t="s">
        <v>3067</v>
      </c>
      <c r="E3652" t="str">
        <f t="shared" si="286"/>
        <v>Female</v>
      </c>
      <c r="F3652" t="s">
        <v>7797</v>
      </c>
      <c r="G3652" s="12">
        <v>58</v>
      </c>
      <c r="H3652" s="14">
        <v>44568</v>
      </c>
      <c r="I3652" s="24">
        <f t="shared" si="288"/>
        <v>44568</v>
      </c>
      <c r="J3652" s="14"/>
      <c r="K3652" s="14" t="str">
        <f>_xlfn.IFNA(VLOOKUP(D3652,code!F:G,1,FALSE),"")</f>
        <v/>
      </c>
      <c r="L3652" s="15">
        <v>0</v>
      </c>
      <c r="M3652" s="15" t="str">
        <f t="shared" si="287"/>
        <v>__</v>
      </c>
      <c r="N3652" s="15"/>
      <c r="O3652" s="15">
        <f>VLOOKUP(M3652,code!A:C,3,FALSE)</f>
        <v>0</v>
      </c>
      <c r="P3652" s="16"/>
      <c r="Q3652" s="15"/>
      <c r="R3652" s="16"/>
      <c r="S3652" s="15"/>
      <c r="T3652" s="16"/>
      <c r="U3652" s="15"/>
    </row>
    <row r="3653" spans="1:21" x14ac:dyDescent="0.25">
      <c r="A3653" s="12">
        <v>2944</v>
      </c>
      <c r="B3653" t="s">
        <v>7792</v>
      </c>
      <c r="C3653">
        <f>IFERROR(VLOOKUP(B3653,code!$F$1:$G$39,2,FALSE),"")</f>
        <v>3</v>
      </c>
      <c r="D3653" t="s">
        <v>2929</v>
      </c>
      <c r="E3653" t="str">
        <f t="shared" si="286"/>
        <v>Male</v>
      </c>
      <c r="F3653" t="s">
        <v>7798</v>
      </c>
      <c r="G3653" s="12">
        <v>20</v>
      </c>
      <c r="H3653" s="14">
        <v>44574</v>
      </c>
      <c r="I3653" s="24">
        <f t="shared" si="288"/>
        <v>44574</v>
      </c>
      <c r="J3653" s="14">
        <f>MAX(P3653,R3653,T3653)</f>
        <v>44438</v>
      </c>
      <c r="K3653" s="14" t="str">
        <f>_xlfn.IFNA(VLOOKUP(D3653,code!F:G,1,FALSE),"")</f>
        <v/>
      </c>
      <c r="L3653" s="15">
        <v>2</v>
      </c>
      <c r="M3653" s="15" t="str">
        <f t="shared" si="287"/>
        <v>科兴大连_成都生物_</v>
      </c>
      <c r="N3653" s="15" t="str">
        <f>VLOOKUP(M3653,code!A:B,2,FALSE)</f>
        <v>VP</v>
      </c>
      <c r="O3653" s="15" t="str">
        <f>VLOOKUP(M3653,code!A:C,3,FALSE)</f>
        <v>Y</v>
      </c>
      <c r="P3653" s="16">
        <v>44391</v>
      </c>
      <c r="Q3653" s="15" t="s">
        <v>7865</v>
      </c>
      <c r="R3653" s="16">
        <v>44438</v>
      </c>
      <c r="S3653" s="15" t="s">
        <v>7819</v>
      </c>
      <c r="T3653" s="16"/>
      <c r="U3653" s="15"/>
    </row>
    <row r="3654" spans="1:21" x14ac:dyDescent="0.25">
      <c r="A3654" s="12">
        <v>3085</v>
      </c>
      <c r="B3654" t="s">
        <v>7791</v>
      </c>
      <c r="C3654">
        <f>IFERROR(VLOOKUP(B3654,code!$F$1:$G$39,2,FALSE),"")</f>
        <v>4</v>
      </c>
      <c r="D3654" t="s">
        <v>3069</v>
      </c>
      <c r="E3654" t="str">
        <f t="shared" si="286"/>
        <v>Female</v>
      </c>
      <c r="F3654" t="s">
        <v>7797</v>
      </c>
      <c r="G3654" s="12">
        <v>27</v>
      </c>
      <c r="H3654" s="14">
        <v>44568</v>
      </c>
      <c r="I3654" s="24">
        <f t="shared" si="288"/>
        <v>44568</v>
      </c>
      <c r="J3654" s="14"/>
      <c r="K3654" s="14" t="str">
        <f>_xlfn.IFNA(VLOOKUP(D3654,code!F:G,1,FALSE),"")</f>
        <v/>
      </c>
      <c r="L3654" s="15">
        <v>0</v>
      </c>
      <c r="M3654" s="15" t="str">
        <f t="shared" si="287"/>
        <v>__</v>
      </c>
      <c r="N3654" s="15"/>
      <c r="O3654" s="15">
        <f>VLOOKUP(M3654,code!A:C,3,FALSE)</f>
        <v>0</v>
      </c>
      <c r="P3654" s="16"/>
      <c r="Q3654" s="15"/>
      <c r="R3654" s="16"/>
      <c r="S3654" s="15"/>
      <c r="T3654" s="16"/>
      <c r="U3654" s="15"/>
    </row>
    <row r="3655" spans="1:21" x14ac:dyDescent="0.25">
      <c r="A3655" s="12">
        <v>3086</v>
      </c>
      <c r="B3655" t="s">
        <v>7791</v>
      </c>
      <c r="C3655">
        <f>IFERROR(VLOOKUP(B3655,code!$F$1:$G$39,2,FALSE),"")</f>
        <v>4</v>
      </c>
      <c r="D3655" t="s">
        <v>3070</v>
      </c>
      <c r="E3655" t="str">
        <f t="shared" si="286"/>
        <v>Female</v>
      </c>
      <c r="F3655" t="s">
        <v>7797</v>
      </c>
      <c r="G3655" s="12">
        <v>1</v>
      </c>
      <c r="H3655" s="14">
        <v>44568</v>
      </c>
      <c r="I3655" s="24">
        <f t="shared" si="288"/>
        <v>44568</v>
      </c>
      <c r="J3655" s="14"/>
      <c r="K3655" s="14" t="str">
        <f>_xlfn.IFNA(VLOOKUP(D3655,code!F:G,1,FALSE),"")</f>
        <v/>
      </c>
      <c r="L3655" s="15">
        <v>0</v>
      </c>
      <c r="M3655" s="15" t="str">
        <f t="shared" si="287"/>
        <v>__</v>
      </c>
      <c r="N3655" s="15"/>
      <c r="O3655" s="15">
        <f>VLOOKUP(M3655,code!A:C,3,FALSE)</f>
        <v>0</v>
      </c>
      <c r="P3655" s="16"/>
      <c r="Q3655" s="15"/>
      <c r="R3655" s="16"/>
      <c r="S3655" s="15"/>
      <c r="T3655" s="16"/>
      <c r="U3655" s="15"/>
    </row>
    <row r="3656" spans="1:21" x14ac:dyDescent="0.25">
      <c r="A3656" s="12">
        <v>3087</v>
      </c>
      <c r="B3656" t="s">
        <v>7791</v>
      </c>
      <c r="C3656">
        <f>IFERROR(VLOOKUP(B3656,code!$F$1:$G$39,2,FALSE),"")</f>
        <v>4</v>
      </c>
      <c r="D3656" t="s">
        <v>3071</v>
      </c>
      <c r="E3656" t="str">
        <f t="shared" si="286"/>
        <v>Male</v>
      </c>
      <c r="F3656" t="s">
        <v>7798</v>
      </c>
      <c r="G3656" s="12">
        <v>1</v>
      </c>
      <c r="H3656" s="14">
        <v>44568</v>
      </c>
      <c r="I3656" s="24">
        <f t="shared" si="288"/>
        <v>44568</v>
      </c>
      <c r="J3656" s="14"/>
      <c r="K3656" s="14" t="str">
        <f>_xlfn.IFNA(VLOOKUP(D3656,code!F:G,1,FALSE),"")</f>
        <v/>
      </c>
      <c r="L3656" s="15">
        <v>0</v>
      </c>
      <c r="M3656" s="15" t="str">
        <f t="shared" si="287"/>
        <v>__</v>
      </c>
      <c r="N3656" s="15"/>
      <c r="O3656" s="15">
        <f>VLOOKUP(M3656,code!A:C,3,FALSE)</f>
        <v>0</v>
      </c>
      <c r="P3656" s="16"/>
      <c r="Q3656" s="15"/>
      <c r="R3656" s="16"/>
      <c r="S3656" s="15"/>
      <c r="T3656" s="16"/>
      <c r="U3656" s="15"/>
    </row>
    <row r="3657" spans="1:21" x14ac:dyDescent="0.25">
      <c r="A3657" s="12">
        <v>3088</v>
      </c>
      <c r="B3657" t="s">
        <v>7791</v>
      </c>
      <c r="C3657">
        <f>IFERROR(VLOOKUP(B3657,code!$F$1:$G$39,2,FALSE),"")</f>
        <v>4</v>
      </c>
      <c r="D3657" t="s">
        <v>3072</v>
      </c>
      <c r="E3657" t="str">
        <f t="shared" si="286"/>
        <v>Female</v>
      </c>
      <c r="F3657" t="s">
        <v>7797</v>
      </c>
      <c r="G3657" s="12">
        <v>59</v>
      </c>
      <c r="H3657" s="14">
        <v>44568</v>
      </c>
      <c r="I3657" s="24">
        <f t="shared" si="288"/>
        <v>44568</v>
      </c>
      <c r="J3657" s="14">
        <f>MAX(P3657,R3657,T3657)</f>
        <v>44428</v>
      </c>
      <c r="K3657" s="14" t="str">
        <f>_xlfn.IFNA(VLOOKUP(D3657,code!F:G,1,FALSE),"")</f>
        <v/>
      </c>
      <c r="L3657" s="15">
        <v>2</v>
      </c>
      <c r="M3657" s="15" t="str">
        <f t="shared" si="287"/>
        <v>北京生物_北京科兴中维_</v>
      </c>
      <c r="N3657" s="15" t="str">
        <f>VLOOKUP(M3657,code!A:B,2,FALSE)</f>
        <v>PV</v>
      </c>
      <c r="O3657" s="15" t="str">
        <f>VLOOKUP(M3657,code!A:C,3,FALSE)</f>
        <v>Y</v>
      </c>
      <c r="P3657" s="16">
        <v>44353</v>
      </c>
      <c r="Q3657" s="15" t="s">
        <v>7816</v>
      </c>
      <c r="R3657" s="16">
        <v>44428</v>
      </c>
      <c r="S3657" s="15" t="s">
        <v>7815</v>
      </c>
      <c r="T3657" s="16"/>
      <c r="U3657" s="15"/>
    </row>
    <row r="3658" spans="1:21" x14ac:dyDescent="0.25">
      <c r="A3658" s="12">
        <v>3090</v>
      </c>
      <c r="B3658" t="s">
        <v>7791</v>
      </c>
      <c r="C3658">
        <f>IFERROR(VLOOKUP(B3658,code!$F$1:$G$39,2,FALSE),"")</f>
        <v>4</v>
      </c>
      <c r="D3658" t="s">
        <v>3074</v>
      </c>
      <c r="E3658" t="str">
        <f t="shared" si="286"/>
        <v>Male</v>
      </c>
      <c r="F3658" t="s">
        <v>7798</v>
      </c>
      <c r="G3658" s="12">
        <v>25</v>
      </c>
      <c r="H3658" s="14">
        <v>44571</v>
      </c>
      <c r="I3658" s="24">
        <f t="shared" si="288"/>
        <v>44571</v>
      </c>
      <c r="J3658" s="14"/>
      <c r="K3658" s="14" t="str">
        <f>_xlfn.IFNA(VLOOKUP(D3658,code!F:G,1,FALSE),"")</f>
        <v/>
      </c>
      <c r="L3658" s="15">
        <v>0</v>
      </c>
      <c r="M3658" s="15" t="str">
        <f t="shared" si="287"/>
        <v>__</v>
      </c>
      <c r="N3658" s="15"/>
      <c r="O3658" s="15">
        <f>VLOOKUP(M3658,code!A:C,3,FALSE)</f>
        <v>0</v>
      </c>
      <c r="P3658" s="16"/>
      <c r="Q3658" s="15"/>
      <c r="R3658" s="16"/>
      <c r="S3658" s="15"/>
      <c r="T3658" s="16"/>
      <c r="U3658" s="15"/>
    </row>
    <row r="3659" spans="1:21" x14ac:dyDescent="0.25">
      <c r="A3659" s="12">
        <v>3091</v>
      </c>
      <c r="B3659" t="s">
        <v>7791</v>
      </c>
      <c r="C3659">
        <f>IFERROR(VLOOKUP(B3659,code!$F$1:$G$39,2,FALSE),"")</f>
        <v>4</v>
      </c>
      <c r="D3659" t="s">
        <v>3075</v>
      </c>
      <c r="E3659" t="str">
        <f t="shared" si="286"/>
        <v>Male</v>
      </c>
      <c r="F3659" t="s">
        <v>7798</v>
      </c>
      <c r="G3659" s="12">
        <v>34</v>
      </c>
      <c r="H3659" s="14">
        <v>44571</v>
      </c>
      <c r="I3659" s="24">
        <f t="shared" si="288"/>
        <v>44571</v>
      </c>
      <c r="J3659" s="14">
        <f>MAX(P3659,R3659,T3659)</f>
        <v>44433</v>
      </c>
      <c r="K3659" s="14" t="str">
        <f>_xlfn.IFNA(VLOOKUP(D3659,code!F:G,1,FALSE),"")</f>
        <v/>
      </c>
      <c r="L3659" s="15">
        <v>2</v>
      </c>
      <c r="M3659" s="15" t="str">
        <f t="shared" si="287"/>
        <v>北京科兴中维_北京科兴中维_</v>
      </c>
      <c r="N3659" s="15" t="str">
        <f>VLOOKUP(M3659,code!A:B,2,FALSE)</f>
        <v>VV</v>
      </c>
      <c r="O3659" s="15" t="str">
        <f>VLOOKUP(M3659,code!A:C,3,FALSE)</f>
        <v>N</v>
      </c>
      <c r="P3659" s="16">
        <v>44402</v>
      </c>
      <c r="Q3659" s="15" t="s">
        <v>7815</v>
      </c>
      <c r="R3659" s="16">
        <v>44433</v>
      </c>
      <c r="S3659" s="15" t="s">
        <v>7815</v>
      </c>
      <c r="T3659" s="16"/>
      <c r="U3659" s="15"/>
    </row>
    <row r="3660" spans="1:21" x14ac:dyDescent="0.25">
      <c r="A3660" s="12">
        <v>3092</v>
      </c>
      <c r="B3660" t="s">
        <v>7791</v>
      </c>
      <c r="C3660">
        <f>IFERROR(VLOOKUP(B3660,code!$F$1:$G$39,2,FALSE),"")</f>
        <v>4</v>
      </c>
      <c r="D3660" t="s">
        <v>3076</v>
      </c>
      <c r="E3660" t="str">
        <f t="shared" si="286"/>
        <v>Female</v>
      </c>
      <c r="F3660" t="s">
        <v>7797</v>
      </c>
      <c r="G3660" s="12">
        <v>57</v>
      </c>
      <c r="H3660" s="14">
        <v>44571</v>
      </c>
      <c r="I3660" s="24">
        <f t="shared" si="288"/>
        <v>44571</v>
      </c>
      <c r="J3660" s="14">
        <f>MAX(P3660,R3660,T3660)</f>
        <v>44434</v>
      </c>
      <c r="K3660" s="14" t="str">
        <f>_xlfn.IFNA(VLOOKUP(D3660,code!F:G,1,FALSE),"")</f>
        <v/>
      </c>
      <c r="L3660" s="15">
        <v>2</v>
      </c>
      <c r="M3660" s="15" t="str">
        <f t="shared" si="287"/>
        <v>武汉生物_北京科兴中维_</v>
      </c>
      <c r="N3660" s="15" t="str">
        <f>VLOOKUP(M3660,code!A:B,2,FALSE)</f>
        <v>PV</v>
      </c>
      <c r="O3660" s="15" t="str">
        <f>VLOOKUP(M3660,code!A:C,3,FALSE)</f>
        <v>Y</v>
      </c>
      <c r="P3660" s="16">
        <v>44389</v>
      </c>
      <c r="Q3660" s="15" t="s">
        <v>7835</v>
      </c>
      <c r="R3660" s="16">
        <v>44434</v>
      </c>
      <c r="S3660" s="15" t="s">
        <v>7815</v>
      </c>
      <c r="T3660" s="16"/>
      <c r="U3660" s="15"/>
    </row>
    <row r="3661" spans="1:21" x14ac:dyDescent="0.25">
      <c r="A3661" s="12">
        <v>3094</v>
      </c>
      <c r="B3661" t="s">
        <v>7791</v>
      </c>
      <c r="C3661">
        <f>IFERROR(VLOOKUP(B3661,code!$F$1:$G$39,2,FALSE),"")</f>
        <v>4</v>
      </c>
      <c r="D3661" t="s">
        <v>3077</v>
      </c>
      <c r="E3661" t="str">
        <f t="shared" si="286"/>
        <v>Female</v>
      </c>
      <c r="F3661" t="s">
        <v>7797</v>
      </c>
      <c r="G3661" s="12">
        <v>50</v>
      </c>
      <c r="H3661" s="14">
        <v>44568</v>
      </c>
      <c r="I3661" s="24">
        <f t="shared" si="288"/>
        <v>44568</v>
      </c>
      <c r="J3661" s="14"/>
      <c r="K3661" s="14" t="str">
        <f>_xlfn.IFNA(VLOOKUP(D3661,code!F:G,1,FALSE),"")</f>
        <v/>
      </c>
      <c r="L3661" s="15">
        <v>0</v>
      </c>
      <c r="M3661" s="15" t="str">
        <f t="shared" si="287"/>
        <v>__</v>
      </c>
      <c r="N3661" s="15"/>
      <c r="O3661" s="15">
        <f>VLOOKUP(M3661,code!A:C,3,FALSE)</f>
        <v>0</v>
      </c>
      <c r="P3661" s="16"/>
      <c r="Q3661" s="15"/>
      <c r="R3661" s="16"/>
      <c r="S3661" s="15"/>
      <c r="T3661" s="16"/>
      <c r="U3661" s="15"/>
    </row>
    <row r="3662" spans="1:21" x14ac:dyDescent="0.25">
      <c r="A3662" s="12">
        <v>3095</v>
      </c>
      <c r="B3662" t="s">
        <v>7791</v>
      </c>
      <c r="C3662">
        <f>IFERROR(VLOOKUP(B3662,code!$F$1:$G$39,2,FALSE),"")</f>
        <v>4</v>
      </c>
      <c r="D3662" t="s">
        <v>3078</v>
      </c>
      <c r="E3662" t="str">
        <f t="shared" si="286"/>
        <v>Female</v>
      </c>
      <c r="F3662" t="s">
        <v>7797</v>
      </c>
      <c r="G3662" s="12">
        <v>29</v>
      </c>
      <c r="H3662" s="14">
        <v>44568</v>
      </c>
      <c r="I3662" s="24">
        <f t="shared" si="288"/>
        <v>44568</v>
      </c>
      <c r="J3662" s="14">
        <f>MAX(P3662,R3662,T3662)</f>
        <v>44326</v>
      </c>
      <c r="K3662" s="14" t="str">
        <f>_xlfn.IFNA(VLOOKUP(D3662,code!F:G,1,FALSE),"")</f>
        <v/>
      </c>
      <c r="L3662" s="15">
        <v>2</v>
      </c>
      <c r="M3662" s="15" t="str">
        <f t="shared" si="287"/>
        <v>北京生物_北京生物_</v>
      </c>
      <c r="N3662" s="15" t="str">
        <f>VLOOKUP(M3662,code!A:B,2,FALSE)</f>
        <v>PP</v>
      </c>
      <c r="O3662" s="15" t="str">
        <f>VLOOKUP(M3662,code!A:C,3,FALSE)</f>
        <v>N</v>
      </c>
      <c r="P3662" s="16">
        <v>44295</v>
      </c>
      <c r="Q3662" s="15" t="s">
        <v>7816</v>
      </c>
      <c r="R3662" s="16">
        <v>44326</v>
      </c>
      <c r="S3662" s="15" t="s">
        <v>7816</v>
      </c>
      <c r="T3662" s="16"/>
      <c r="U3662" s="15"/>
    </row>
    <row r="3663" spans="1:21" x14ac:dyDescent="0.25">
      <c r="A3663" s="12">
        <v>3096</v>
      </c>
      <c r="B3663" t="s">
        <v>7791</v>
      </c>
      <c r="C3663">
        <f>IFERROR(VLOOKUP(B3663,code!$F$1:$G$39,2,FALSE),"")</f>
        <v>4</v>
      </c>
      <c r="D3663" t="s">
        <v>3079</v>
      </c>
      <c r="E3663" t="str">
        <f t="shared" si="286"/>
        <v>Male</v>
      </c>
      <c r="F3663" t="s">
        <v>7798</v>
      </c>
      <c r="G3663" s="12">
        <v>29</v>
      </c>
      <c r="H3663" s="14">
        <v>44568</v>
      </c>
      <c r="I3663" s="24">
        <f t="shared" si="288"/>
        <v>44568</v>
      </c>
      <c r="J3663" s="14">
        <f>MAX(P3663,R3663,T3663)</f>
        <v>44437</v>
      </c>
      <c r="K3663" s="14" t="str">
        <f>_xlfn.IFNA(VLOOKUP(D3663,code!F:G,1,FALSE),"")</f>
        <v/>
      </c>
      <c r="L3663" s="15">
        <v>2</v>
      </c>
      <c r="M3663" s="15" t="str">
        <f t="shared" si="287"/>
        <v>兰州生物_北京科兴中维_</v>
      </c>
      <c r="N3663" s="15" t="str">
        <f>VLOOKUP(M3663,code!A:B,2,FALSE)</f>
        <v>PV</v>
      </c>
      <c r="O3663" s="15" t="str">
        <f>VLOOKUP(M3663,code!A:C,3,FALSE)</f>
        <v>Y</v>
      </c>
      <c r="P3663" s="16">
        <v>44400</v>
      </c>
      <c r="Q3663" s="15" t="s">
        <v>7817</v>
      </c>
      <c r="R3663" s="16">
        <v>44437</v>
      </c>
      <c r="S3663" s="15" t="s">
        <v>7815</v>
      </c>
      <c r="T3663" s="16"/>
      <c r="U3663" s="15"/>
    </row>
    <row r="3664" spans="1:21" x14ac:dyDescent="0.25">
      <c r="A3664" s="12">
        <v>3097</v>
      </c>
      <c r="B3664" t="s">
        <v>7791</v>
      </c>
      <c r="C3664">
        <f>IFERROR(VLOOKUP(B3664,code!$F$1:$G$39,2,FALSE),"")</f>
        <v>4</v>
      </c>
      <c r="D3664" t="s">
        <v>3080</v>
      </c>
      <c r="E3664" t="str">
        <f t="shared" si="286"/>
        <v>Female</v>
      </c>
      <c r="F3664" t="s">
        <v>7797</v>
      </c>
      <c r="G3664" s="12">
        <v>31</v>
      </c>
      <c r="H3664" s="14">
        <v>44568</v>
      </c>
      <c r="I3664" s="24">
        <f t="shared" si="288"/>
        <v>44568</v>
      </c>
      <c r="J3664" s="14">
        <f>MAX(P3664,R3664,T3664)</f>
        <v>44364</v>
      </c>
      <c r="K3664" s="14" t="str">
        <f>_xlfn.IFNA(VLOOKUP(D3664,code!F:G,1,FALSE),"")</f>
        <v/>
      </c>
      <c r="L3664" s="15">
        <v>2</v>
      </c>
      <c r="M3664" s="15" t="str">
        <f t="shared" si="287"/>
        <v>北京科兴中维_北京科兴中维_</v>
      </c>
      <c r="N3664" s="15" t="str">
        <f>VLOOKUP(M3664,code!A:B,2,FALSE)</f>
        <v>VV</v>
      </c>
      <c r="O3664" s="15" t="str">
        <f>VLOOKUP(M3664,code!A:C,3,FALSE)</f>
        <v>N</v>
      </c>
      <c r="P3664" s="16">
        <v>44337</v>
      </c>
      <c r="Q3664" s="15" t="s">
        <v>7815</v>
      </c>
      <c r="R3664" s="16">
        <v>44364</v>
      </c>
      <c r="S3664" s="15" t="s">
        <v>7815</v>
      </c>
      <c r="T3664" s="16"/>
      <c r="U3664" s="15"/>
    </row>
    <row r="3665" spans="1:21" x14ac:dyDescent="0.25">
      <c r="A3665" s="12">
        <v>3098</v>
      </c>
      <c r="B3665" t="s">
        <v>7791</v>
      </c>
      <c r="C3665">
        <f>IFERROR(VLOOKUP(B3665,code!$F$1:$G$39,2,FALSE),"")</f>
        <v>4</v>
      </c>
      <c r="D3665" t="s">
        <v>3081</v>
      </c>
      <c r="E3665" t="str">
        <f t="shared" si="286"/>
        <v>Male</v>
      </c>
      <c r="F3665" t="s">
        <v>7798</v>
      </c>
      <c r="G3665" s="12">
        <v>16</v>
      </c>
      <c r="H3665" s="14">
        <v>44568</v>
      </c>
      <c r="I3665" s="24">
        <f t="shared" si="288"/>
        <v>44568</v>
      </c>
      <c r="J3665" s="14"/>
      <c r="K3665" s="14" t="str">
        <f>_xlfn.IFNA(VLOOKUP(D3665,code!F:G,1,FALSE),"")</f>
        <v/>
      </c>
      <c r="L3665" s="15">
        <v>0</v>
      </c>
      <c r="M3665" s="15" t="str">
        <f t="shared" si="287"/>
        <v>__</v>
      </c>
      <c r="N3665" s="15"/>
      <c r="O3665" s="15">
        <f>VLOOKUP(M3665,code!A:C,3,FALSE)</f>
        <v>0</v>
      </c>
      <c r="P3665" s="16"/>
      <c r="Q3665" s="15"/>
      <c r="R3665" s="16"/>
      <c r="S3665" s="15"/>
      <c r="T3665" s="16"/>
      <c r="U3665" s="15"/>
    </row>
    <row r="3666" spans="1:21" x14ac:dyDescent="0.25">
      <c r="A3666" s="12">
        <v>3099</v>
      </c>
      <c r="B3666" t="s">
        <v>7791</v>
      </c>
      <c r="C3666">
        <f>IFERROR(VLOOKUP(B3666,code!$F$1:$G$39,2,FALSE),"")</f>
        <v>4</v>
      </c>
      <c r="D3666" t="s">
        <v>3082</v>
      </c>
      <c r="E3666" t="str">
        <f t="shared" si="286"/>
        <v>Female</v>
      </c>
      <c r="F3666" t="s">
        <v>7797</v>
      </c>
      <c r="G3666" s="12">
        <v>3</v>
      </c>
      <c r="H3666" s="14">
        <v>44568</v>
      </c>
      <c r="I3666" s="24">
        <f t="shared" si="288"/>
        <v>44568</v>
      </c>
      <c r="J3666" s="14"/>
      <c r="K3666" s="14" t="str">
        <f>_xlfn.IFNA(VLOOKUP(D3666,code!F:G,1,FALSE),"")</f>
        <v/>
      </c>
      <c r="L3666" s="15">
        <v>0</v>
      </c>
      <c r="M3666" s="15" t="str">
        <f t="shared" si="287"/>
        <v>__</v>
      </c>
      <c r="N3666" s="15"/>
      <c r="O3666" s="15">
        <f>VLOOKUP(M3666,code!A:C,3,FALSE)</f>
        <v>0</v>
      </c>
      <c r="P3666" s="16"/>
      <c r="Q3666" s="15"/>
      <c r="R3666" s="16"/>
      <c r="S3666" s="15"/>
      <c r="T3666" s="16"/>
      <c r="U3666" s="15"/>
    </row>
    <row r="3667" spans="1:21" x14ac:dyDescent="0.25">
      <c r="A3667" s="12">
        <v>3102</v>
      </c>
      <c r="B3667" t="s">
        <v>7791</v>
      </c>
      <c r="C3667">
        <f>IFERROR(VLOOKUP(B3667,code!$F$1:$G$39,2,FALSE),"")</f>
        <v>4</v>
      </c>
      <c r="D3667" t="s">
        <v>3085</v>
      </c>
      <c r="E3667" t="str">
        <f t="shared" si="286"/>
        <v>Female</v>
      </c>
      <c r="F3667" t="s">
        <v>7797</v>
      </c>
      <c r="G3667" s="12">
        <v>79</v>
      </c>
      <c r="H3667" s="14">
        <v>44568</v>
      </c>
      <c r="I3667" s="24">
        <f t="shared" si="288"/>
        <v>44568</v>
      </c>
      <c r="J3667" s="14"/>
      <c r="K3667" s="14" t="str">
        <f>_xlfn.IFNA(VLOOKUP(D3667,code!F:G,1,FALSE),"")</f>
        <v/>
      </c>
      <c r="L3667" s="15">
        <v>0</v>
      </c>
      <c r="M3667" s="15" t="str">
        <f t="shared" si="287"/>
        <v>__</v>
      </c>
      <c r="N3667" s="15"/>
      <c r="O3667" s="15">
        <f>VLOOKUP(M3667,code!A:C,3,FALSE)</f>
        <v>0</v>
      </c>
      <c r="P3667" s="16"/>
      <c r="Q3667" s="15"/>
      <c r="R3667" s="16"/>
      <c r="S3667" s="15"/>
      <c r="T3667" s="16"/>
      <c r="U3667" s="15"/>
    </row>
    <row r="3668" spans="1:21" x14ac:dyDescent="0.25">
      <c r="A3668" s="12">
        <v>3103</v>
      </c>
      <c r="B3668" t="s">
        <v>7791</v>
      </c>
      <c r="C3668">
        <f>IFERROR(VLOOKUP(B3668,code!$F$1:$G$39,2,FALSE),"")</f>
        <v>4</v>
      </c>
      <c r="D3668" t="s">
        <v>3086</v>
      </c>
      <c r="E3668" t="str">
        <f t="shared" si="286"/>
        <v>Male</v>
      </c>
      <c r="F3668" t="s">
        <v>7798</v>
      </c>
      <c r="G3668" s="12">
        <v>28</v>
      </c>
      <c r="H3668" s="14">
        <v>44568</v>
      </c>
      <c r="I3668" s="24">
        <f t="shared" si="288"/>
        <v>44568</v>
      </c>
      <c r="J3668" s="14">
        <f>MAX(P3668,R3668,T3668)</f>
        <v>44466</v>
      </c>
      <c r="K3668" s="14" t="str">
        <f>_xlfn.IFNA(VLOOKUP(D3668,code!F:G,1,FALSE),"")</f>
        <v/>
      </c>
      <c r="L3668" s="15">
        <v>2</v>
      </c>
      <c r="M3668" s="15" t="str">
        <f t="shared" si="287"/>
        <v>深圳康泰_深圳康泰_</v>
      </c>
      <c r="N3668" s="15" t="str">
        <f>VLOOKUP(M3668,code!A:B,2,FALSE)</f>
        <v>KK</v>
      </c>
      <c r="O3668" s="15" t="str">
        <f>VLOOKUP(M3668,code!A:C,3,FALSE)</f>
        <v>N</v>
      </c>
      <c r="P3668" s="16">
        <v>44420</v>
      </c>
      <c r="Q3668" s="15" t="s">
        <v>7856</v>
      </c>
      <c r="R3668" s="16">
        <v>44466</v>
      </c>
      <c r="S3668" s="15" t="s">
        <v>7856</v>
      </c>
      <c r="T3668" s="16"/>
      <c r="U3668" s="15"/>
    </row>
    <row r="3669" spans="1:21" x14ac:dyDescent="0.25">
      <c r="A3669" s="12">
        <v>3104</v>
      </c>
      <c r="B3669" t="s">
        <v>7791</v>
      </c>
      <c r="C3669">
        <f>IFERROR(VLOOKUP(B3669,code!$F$1:$G$39,2,FALSE),"")</f>
        <v>4</v>
      </c>
      <c r="D3669" t="s">
        <v>3087</v>
      </c>
      <c r="E3669" t="str">
        <f t="shared" si="286"/>
        <v>Male</v>
      </c>
      <c r="F3669" t="s">
        <v>7798</v>
      </c>
      <c r="G3669" s="12">
        <v>57</v>
      </c>
      <c r="H3669" s="14">
        <v>44568</v>
      </c>
      <c r="I3669" s="24">
        <f t="shared" si="288"/>
        <v>44568</v>
      </c>
      <c r="J3669" s="14">
        <f>MAX(P3669,R3669,T3669)</f>
        <v>44469</v>
      </c>
      <c r="K3669" s="14" t="str">
        <f>_xlfn.IFNA(VLOOKUP(D3669,code!F:G,1,FALSE),"")</f>
        <v/>
      </c>
      <c r="L3669" s="15">
        <v>2</v>
      </c>
      <c r="M3669" s="15" t="str">
        <f t="shared" si="287"/>
        <v>兰州生物_北京科兴_</v>
      </c>
      <c r="N3669" s="15" t="str">
        <f>VLOOKUP(M3669,code!A:B,2,FALSE)</f>
        <v>PV</v>
      </c>
      <c r="O3669" s="15" t="str">
        <f>VLOOKUP(M3669,code!A:C,3,FALSE)</f>
        <v>Y</v>
      </c>
      <c r="P3669" s="16">
        <v>44446</v>
      </c>
      <c r="Q3669" s="15" t="s">
        <v>7817</v>
      </c>
      <c r="R3669" s="16">
        <v>44469</v>
      </c>
      <c r="S3669" s="15" t="s">
        <v>7839</v>
      </c>
      <c r="T3669" s="16"/>
      <c r="U3669" s="15"/>
    </row>
    <row r="3670" spans="1:21" x14ac:dyDescent="0.25">
      <c r="A3670" s="12">
        <v>3105</v>
      </c>
      <c r="B3670" t="s">
        <v>7791</v>
      </c>
      <c r="C3670">
        <f>IFERROR(VLOOKUP(B3670,code!$F$1:$G$39,2,FALSE),"")</f>
        <v>4</v>
      </c>
      <c r="D3670" t="s">
        <v>3088</v>
      </c>
      <c r="E3670" t="str">
        <f t="shared" si="286"/>
        <v>Female</v>
      </c>
      <c r="F3670" t="s">
        <v>7797</v>
      </c>
      <c r="G3670" s="12">
        <v>59</v>
      </c>
      <c r="H3670" s="14">
        <v>44568</v>
      </c>
      <c r="I3670" s="24">
        <f t="shared" si="288"/>
        <v>44568</v>
      </c>
      <c r="J3670" s="14">
        <f>MAX(P3670,R3670,T3670)</f>
        <v>44341</v>
      </c>
      <c r="K3670" s="14" t="str">
        <f>_xlfn.IFNA(VLOOKUP(D3670,code!F:G,1,FALSE),"")</f>
        <v/>
      </c>
      <c r="L3670" s="15">
        <v>2</v>
      </c>
      <c r="M3670" s="15" t="str">
        <f t="shared" si="287"/>
        <v>北京科兴中维_北京科兴中维_</v>
      </c>
      <c r="N3670" s="15" t="str">
        <f>VLOOKUP(M3670,code!A:B,2,FALSE)</f>
        <v>VV</v>
      </c>
      <c r="O3670" s="15" t="str">
        <f>VLOOKUP(M3670,code!A:C,3,FALSE)</f>
        <v>N</v>
      </c>
      <c r="P3670" s="16">
        <v>44302</v>
      </c>
      <c r="Q3670" s="15" t="s">
        <v>7815</v>
      </c>
      <c r="R3670" s="16">
        <v>44341</v>
      </c>
      <c r="S3670" s="15" t="s">
        <v>7815</v>
      </c>
      <c r="T3670" s="16"/>
      <c r="U3670" s="15"/>
    </row>
    <row r="3671" spans="1:21" x14ac:dyDescent="0.25">
      <c r="A3671" s="12">
        <v>3106</v>
      </c>
      <c r="B3671" t="s">
        <v>7791</v>
      </c>
      <c r="C3671">
        <f>IFERROR(VLOOKUP(B3671,code!$F$1:$G$39,2,FALSE),"")</f>
        <v>4</v>
      </c>
      <c r="D3671" t="s">
        <v>3089</v>
      </c>
      <c r="E3671" t="str">
        <f t="shared" si="286"/>
        <v>Male</v>
      </c>
      <c r="F3671" t="s">
        <v>7798</v>
      </c>
      <c r="G3671" s="12">
        <v>60</v>
      </c>
      <c r="H3671" s="14">
        <v>44568</v>
      </c>
      <c r="I3671" s="24">
        <f t="shared" si="288"/>
        <v>44568</v>
      </c>
      <c r="J3671" s="14"/>
      <c r="K3671" s="14" t="str">
        <f>_xlfn.IFNA(VLOOKUP(D3671,code!F:G,1,FALSE),"")</f>
        <v/>
      </c>
      <c r="L3671" s="15">
        <v>0</v>
      </c>
      <c r="M3671" s="15" t="str">
        <f t="shared" si="287"/>
        <v>__</v>
      </c>
      <c r="N3671" s="15"/>
      <c r="O3671" s="15">
        <f>VLOOKUP(M3671,code!A:C,3,FALSE)</f>
        <v>0</v>
      </c>
      <c r="P3671" s="16"/>
      <c r="Q3671" s="15"/>
      <c r="R3671" s="16"/>
      <c r="S3671" s="15"/>
      <c r="T3671" s="16"/>
      <c r="U3671" s="15"/>
    </row>
    <row r="3672" spans="1:21" x14ac:dyDescent="0.25">
      <c r="A3672" s="12">
        <v>3109</v>
      </c>
      <c r="B3672" t="s">
        <v>7791</v>
      </c>
      <c r="C3672">
        <f>IFERROR(VLOOKUP(B3672,code!$F$1:$G$39,2,FALSE),"")</f>
        <v>4</v>
      </c>
      <c r="D3672" t="s">
        <v>3092</v>
      </c>
      <c r="E3672" t="str">
        <f t="shared" si="286"/>
        <v>Female</v>
      </c>
      <c r="F3672" t="s">
        <v>7797</v>
      </c>
      <c r="G3672" s="12">
        <v>2</v>
      </c>
      <c r="H3672" s="14">
        <v>44568</v>
      </c>
      <c r="I3672" s="24">
        <f t="shared" si="288"/>
        <v>44568</v>
      </c>
      <c r="J3672" s="14"/>
      <c r="K3672" s="14" t="str">
        <f>_xlfn.IFNA(VLOOKUP(D3672,code!F:G,1,FALSE),"")</f>
        <v/>
      </c>
      <c r="L3672" s="15">
        <v>0</v>
      </c>
      <c r="M3672" s="15" t="str">
        <f t="shared" si="287"/>
        <v>__</v>
      </c>
      <c r="N3672" s="15"/>
      <c r="O3672" s="15">
        <f>VLOOKUP(M3672,code!A:C,3,FALSE)</f>
        <v>0</v>
      </c>
      <c r="P3672" s="16"/>
      <c r="Q3672" s="15"/>
      <c r="R3672" s="16"/>
      <c r="S3672" s="15"/>
      <c r="T3672" s="16"/>
      <c r="U3672" s="15"/>
    </row>
    <row r="3673" spans="1:21" x14ac:dyDescent="0.25">
      <c r="A3673" s="12">
        <v>3112</v>
      </c>
      <c r="B3673" t="s">
        <v>7791</v>
      </c>
      <c r="C3673">
        <f>IFERROR(VLOOKUP(B3673,code!$F$1:$G$39,2,FALSE),"")</f>
        <v>4</v>
      </c>
      <c r="D3673" t="s">
        <v>3094</v>
      </c>
      <c r="E3673" t="str">
        <f t="shared" si="286"/>
        <v>Male</v>
      </c>
      <c r="F3673" t="s">
        <v>7798</v>
      </c>
      <c r="G3673" s="12">
        <v>17</v>
      </c>
      <c r="H3673" s="14">
        <v>44568</v>
      </c>
      <c r="I3673" s="24">
        <f t="shared" si="288"/>
        <v>44568</v>
      </c>
      <c r="J3673" s="14">
        <f t="shared" ref="J3673:J3681" si="289">MAX(P3673,R3673,T3673)</f>
        <v>44430</v>
      </c>
      <c r="K3673" s="14" t="str">
        <f>_xlfn.IFNA(VLOOKUP(D3673,code!F:G,1,FALSE),"")</f>
        <v/>
      </c>
      <c r="L3673" s="15">
        <v>2</v>
      </c>
      <c r="M3673" s="15" t="str">
        <f t="shared" si="287"/>
        <v>兰州生物_北京生物_</v>
      </c>
      <c r="N3673" s="15" t="str">
        <f>VLOOKUP(M3673,code!A:B,2,FALSE)</f>
        <v>PP</v>
      </c>
      <c r="O3673" s="15" t="str">
        <f>VLOOKUP(M3673,code!A:C,3,FALSE)</f>
        <v>N</v>
      </c>
      <c r="P3673" s="16">
        <v>44408</v>
      </c>
      <c r="Q3673" s="15" t="s">
        <v>7817</v>
      </c>
      <c r="R3673" s="16">
        <v>44430</v>
      </c>
      <c r="S3673" s="15" t="s">
        <v>7816</v>
      </c>
      <c r="T3673" s="16"/>
      <c r="U3673" s="15"/>
    </row>
    <row r="3674" spans="1:21" x14ac:dyDescent="0.25">
      <c r="A3674" s="12">
        <v>3084</v>
      </c>
      <c r="B3674" t="s">
        <v>7791</v>
      </c>
      <c r="C3674">
        <f>IFERROR(VLOOKUP(B3674,code!$F$1:$G$39,2,FALSE),"")</f>
        <v>4</v>
      </c>
      <c r="D3674" t="s">
        <v>3068</v>
      </c>
      <c r="E3674" t="str">
        <f t="shared" si="286"/>
        <v>Male</v>
      </c>
      <c r="F3674" t="s">
        <v>7798</v>
      </c>
      <c r="G3674" s="12">
        <v>34</v>
      </c>
      <c r="H3674" s="14">
        <v>44568</v>
      </c>
      <c r="I3674" s="24">
        <f t="shared" si="288"/>
        <v>44568</v>
      </c>
      <c r="J3674" s="14">
        <f t="shared" si="289"/>
        <v>44440</v>
      </c>
      <c r="K3674" s="14" t="str">
        <f>_xlfn.IFNA(VLOOKUP(D3674,code!F:G,1,FALSE),"")</f>
        <v/>
      </c>
      <c r="L3674" s="15">
        <v>2</v>
      </c>
      <c r="M3674" s="15" t="str">
        <f t="shared" si="287"/>
        <v>北京科兴中维_兰州生物_</v>
      </c>
      <c r="N3674" s="15" t="str">
        <f>VLOOKUP(M3674,code!A:B,2,FALSE)</f>
        <v>VP</v>
      </c>
      <c r="O3674" s="15" t="str">
        <f>VLOOKUP(M3674,code!A:C,3,FALSE)</f>
        <v>Y</v>
      </c>
      <c r="P3674" s="16">
        <v>44397</v>
      </c>
      <c r="Q3674" s="15" t="s">
        <v>7815</v>
      </c>
      <c r="R3674" s="16">
        <v>44440</v>
      </c>
      <c r="S3674" s="15" t="s">
        <v>7817</v>
      </c>
      <c r="T3674" s="16"/>
      <c r="U3674" s="15"/>
    </row>
    <row r="3675" spans="1:21" x14ac:dyDescent="0.25">
      <c r="A3675" s="12">
        <v>3117</v>
      </c>
      <c r="B3675" t="s">
        <v>7791</v>
      </c>
      <c r="C3675">
        <f>IFERROR(VLOOKUP(B3675,code!$F$1:$G$39,2,FALSE),"")</f>
        <v>4</v>
      </c>
      <c r="D3675" t="s">
        <v>3099</v>
      </c>
      <c r="E3675" t="str">
        <f t="shared" si="286"/>
        <v>Female</v>
      </c>
      <c r="F3675" t="s">
        <v>7797</v>
      </c>
      <c r="G3675" s="12">
        <v>45</v>
      </c>
      <c r="H3675" s="14">
        <v>44568</v>
      </c>
      <c r="I3675" s="24">
        <f t="shared" si="288"/>
        <v>44568</v>
      </c>
      <c r="J3675" s="14">
        <f t="shared" si="289"/>
        <v>44444</v>
      </c>
      <c r="K3675" s="14" t="str">
        <f>_xlfn.IFNA(VLOOKUP(D3675,code!F:G,1,FALSE),"")</f>
        <v/>
      </c>
      <c r="L3675" s="15">
        <v>2</v>
      </c>
      <c r="M3675" s="15" t="str">
        <f t="shared" si="287"/>
        <v>北京科兴中维_北京生物_</v>
      </c>
      <c r="N3675" s="15" t="str">
        <f>VLOOKUP(M3675,code!A:B,2,FALSE)</f>
        <v>VP</v>
      </c>
      <c r="O3675" s="15" t="str">
        <f>VLOOKUP(M3675,code!A:C,3,FALSE)</f>
        <v>Y</v>
      </c>
      <c r="P3675" s="16">
        <v>44385</v>
      </c>
      <c r="Q3675" s="15" t="s">
        <v>7815</v>
      </c>
      <c r="R3675" s="16">
        <v>44444</v>
      </c>
      <c r="S3675" s="15" t="s">
        <v>7816</v>
      </c>
      <c r="T3675" s="16"/>
      <c r="U3675" s="15"/>
    </row>
    <row r="3676" spans="1:21" x14ac:dyDescent="0.25">
      <c r="A3676" s="12">
        <v>3119</v>
      </c>
      <c r="B3676" t="s">
        <v>7791</v>
      </c>
      <c r="C3676">
        <f>IFERROR(VLOOKUP(B3676,code!$F$1:$G$39,2,FALSE),"")</f>
        <v>4</v>
      </c>
      <c r="D3676" t="s">
        <v>3101</v>
      </c>
      <c r="E3676" t="str">
        <f t="shared" si="286"/>
        <v>Female</v>
      </c>
      <c r="F3676" t="s">
        <v>7797</v>
      </c>
      <c r="G3676" s="12">
        <v>54</v>
      </c>
      <c r="H3676" s="14">
        <v>44568</v>
      </c>
      <c r="I3676" s="24">
        <f t="shared" si="288"/>
        <v>44568</v>
      </c>
      <c r="J3676" s="14">
        <f t="shared" si="289"/>
        <v>44481</v>
      </c>
      <c r="K3676" s="14" t="str">
        <f>_xlfn.IFNA(VLOOKUP(D3676,code!F:G,1,FALSE),"")</f>
        <v/>
      </c>
      <c r="L3676" s="15">
        <v>2</v>
      </c>
      <c r="M3676" s="15" t="str">
        <f t="shared" si="287"/>
        <v>北京科兴_北京科兴_</v>
      </c>
      <c r="N3676" s="15" t="str">
        <f>VLOOKUP(M3676,code!A:B,2,FALSE)</f>
        <v>VV</v>
      </c>
      <c r="O3676" s="15" t="str">
        <f>VLOOKUP(M3676,code!A:C,3,FALSE)</f>
        <v>N</v>
      </c>
      <c r="P3676" s="16">
        <v>44457</v>
      </c>
      <c r="Q3676" s="15" t="s">
        <v>7839</v>
      </c>
      <c r="R3676" s="16">
        <v>44481</v>
      </c>
      <c r="S3676" s="15" t="s">
        <v>7839</v>
      </c>
      <c r="T3676" s="16"/>
      <c r="U3676" s="15"/>
    </row>
    <row r="3677" spans="1:21" x14ac:dyDescent="0.25">
      <c r="A3677" s="12">
        <v>3121</v>
      </c>
      <c r="B3677" t="s">
        <v>7791</v>
      </c>
      <c r="C3677">
        <f>IFERROR(VLOOKUP(B3677,code!$F$1:$G$39,2,FALSE),"")</f>
        <v>4</v>
      </c>
      <c r="D3677" t="s">
        <v>3103</v>
      </c>
      <c r="E3677" t="str">
        <f t="shared" si="286"/>
        <v>Male</v>
      </c>
      <c r="F3677" t="s">
        <v>7798</v>
      </c>
      <c r="G3677" s="12">
        <v>24</v>
      </c>
      <c r="H3677" s="14">
        <v>44568</v>
      </c>
      <c r="I3677" s="24">
        <f t="shared" si="288"/>
        <v>44568</v>
      </c>
      <c r="J3677" s="14">
        <f t="shared" si="289"/>
        <v>44544</v>
      </c>
      <c r="K3677" s="14" t="str">
        <f>_xlfn.IFNA(VLOOKUP(D3677,code!F:G,1,FALSE),"")</f>
        <v/>
      </c>
      <c r="L3677" s="15">
        <v>1</v>
      </c>
      <c r="M3677" s="15" t="str">
        <f t="shared" si="287"/>
        <v>兰州生物__</v>
      </c>
      <c r="N3677" s="15" t="str">
        <f>VLOOKUP(M3677,code!A:B,2,FALSE)</f>
        <v>P</v>
      </c>
      <c r="O3677" s="15" t="str">
        <f>VLOOKUP(M3677,code!A:C,3,FALSE)</f>
        <v>N</v>
      </c>
      <c r="P3677" s="16">
        <v>44544</v>
      </c>
      <c r="Q3677" s="15" t="s">
        <v>7817</v>
      </c>
      <c r="R3677" s="16"/>
      <c r="S3677" s="15"/>
      <c r="T3677" s="16"/>
      <c r="U3677" s="15"/>
    </row>
    <row r="3678" spans="1:21" x14ac:dyDescent="0.25">
      <c r="A3678" s="12">
        <v>3122</v>
      </c>
      <c r="B3678" t="s">
        <v>7791</v>
      </c>
      <c r="C3678">
        <f>IFERROR(VLOOKUP(B3678,code!$F$1:$G$39,2,FALSE),"")</f>
        <v>4</v>
      </c>
      <c r="D3678" t="s">
        <v>3104</v>
      </c>
      <c r="E3678" t="str">
        <f t="shared" si="286"/>
        <v>Female</v>
      </c>
      <c r="F3678" t="s">
        <v>7797</v>
      </c>
      <c r="G3678" s="12">
        <v>8</v>
      </c>
      <c r="H3678" s="14">
        <v>44568</v>
      </c>
      <c r="I3678" s="24">
        <f t="shared" si="288"/>
        <v>44568</v>
      </c>
      <c r="J3678" s="14">
        <f t="shared" si="289"/>
        <v>44526</v>
      </c>
      <c r="K3678" s="14" t="str">
        <f>_xlfn.IFNA(VLOOKUP(D3678,code!F:G,1,FALSE),"")</f>
        <v/>
      </c>
      <c r="L3678" s="15">
        <v>2</v>
      </c>
      <c r="M3678" s="15" t="str">
        <f t="shared" si="287"/>
        <v>北京科兴中维_北京科兴中维_</v>
      </c>
      <c r="N3678" s="15" t="str">
        <f>VLOOKUP(M3678,code!A:B,2,FALSE)</f>
        <v>VV</v>
      </c>
      <c r="O3678" s="15" t="str">
        <f>VLOOKUP(M3678,code!A:C,3,FALSE)</f>
        <v>N</v>
      </c>
      <c r="P3678" s="16">
        <v>44505</v>
      </c>
      <c r="Q3678" s="15" t="s">
        <v>7815</v>
      </c>
      <c r="R3678" s="16">
        <v>44526</v>
      </c>
      <c r="S3678" s="15" t="s">
        <v>7815</v>
      </c>
      <c r="T3678" s="16"/>
      <c r="U3678" s="15"/>
    </row>
    <row r="3679" spans="1:21" x14ac:dyDescent="0.25">
      <c r="A3679" s="12">
        <v>3123</v>
      </c>
      <c r="B3679" t="s">
        <v>7791</v>
      </c>
      <c r="C3679">
        <f>IFERROR(VLOOKUP(B3679,code!$F$1:$G$39,2,FALSE),"")</f>
        <v>4</v>
      </c>
      <c r="D3679" t="s">
        <v>3105</v>
      </c>
      <c r="E3679" t="str">
        <f t="shared" si="286"/>
        <v>Male</v>
      </c>
      <c r="F3679" t="s">
        <v>7798</v>
      </c>
      <c r="G3679" s="12">
        <v>26</v>
      </c>
      <c r="H3679" s="14">
        <v>44568</v>
      </c>
      <c r="I3679" s="24">
        <f t="shared" si="288"/>
        <v>44568</v>
      </c>
      <c r="J3679" s="14">
        <f t="shared" si="289"/>
        <v>44383</v>
      </c>
      <c r="K3679" s="14" t="str">
        <f>_xlfn.IFNA(VLOOKUP(D3679,code!F:G,1,FALSE),"")</f>
        <v/>
      </c>
      <c r="L3679" s="15">
        <v>2</v>
      </c>
      <c r="M3679" s="15" t="str">
        <f t="shared" si="287"/>
        <v>北京生物_北京生物_</v>
      </c>
      <c r="N3679" s="15" t="str">
        <f>VLOOKUP(M3679,code!A:B,2,FALSE)</f>
        <v>PP</v>
      </c>
      <c r="O3679" s="15" t="str">
        <f>VLOOKUP(M3679,code!A:C,3,FALSE)</f>
        <v>N</v>
      </c>
      <c r="P3679" s="16">
        <v>44346</v>
      </c>
      <c r="Q3679" s="15" t="s">
        <v>7816</v>
      </c>
      <c r="R3679" s="16">
        <v>44383</v>
      </c>
      <c r="S3679" s="15" t="s">
        <v>7816</v>
      </c>
      <c r="T3679" s="16"/>
      <c r="U3679" s="15"/>
    </row>
    <row r="3680" spans="1:21" x14ac:dyDescent="0.25">
      <c r="A3680" s="12">
        <v>3124</v>
      </c>
      <c r="B3680" t="s">
        <v>7791</v>
      </c>
      <c r="C3680">
        <f>IFERROR(VLOOKUP(B3680,code!$F$1:$G$39,2,FALSE),"")</f>
        <v>4</v>
      </c>
      <c r="D3680" t="s">
        <v>3106</v>
      </c>
      <c r="E3680" t="str">
        <f t="shared" si="286"/>
        <v>Female</v>
      </c>
      <c r="F3680" t="s">
        <v>7797</v>
      </c>
      <c r="G3680" s="12">
        <v>26</v>
      </c>
      <c r="H3680" s="14">
        <v>44568</v>
      </c>
      <c r="I3680" s="24">
        <f t="shared" si="288"/>
        <v>44568</v>
      </c>
      <c r="J3680" s="14">
        <f t="shared" si="289"/>
        <v>44383</v>
      </c>
      <c r="K3680" s="14" t="str">
        <f>_xlfn.IFNA(VLOOKUP(D3680,code!F:G,1,FALSE),"")</f>
        <v/>
      </c>
      <c r="L3680" s="15">
        <v>2</v>
      </c>
      <c r="M3680" s="15" t="str">
        <f t="shared" si="287"/>
        <v>北京生物_北京生物_</v>
      </c>
      <c r="N3680" s="15" t="str">
        <f>VLOOKUP(M3680,code!A:B,2,FALSE)</f>
        <v>PP</v>
      </c>
      <c r="O3680" s="15" t="str">
        <f>VLOOKUP(M3680,code!A:C,3,FALSE)</f>
        <v>N</v>
      </c>
      <c r="P3680" s="16">
        <v>44346</v>
      </c>
      <c r="Q3680" s="15" t="s">
        <v>7816</v>
      </c>
      <c r="R3680" s="16">
        <v>44383</v>
      </c>
      <c r="S3680" s="15" t="s">
        <v>7816</v>
      </c>
      <c r="T3680" s="16"/>
      <c r="U3680" s="15"/>
    </row>
    <row r="3681" spans="1:21" x14ac:dyDescent="0.25">
      <c r="A3681" s="12">
        <v>3126</v>
      </c>
      <c r="B3681" t="s">
        <v>7791</v>
      </c>
      <c r="C3681">
        <f>IFERROR(VLOOKUP(B3681,code!$F$1:$G$39,2,FALSE),"")</f>
        <v>4</v>
      </c>
      <c r="D3681" t="s">
        <v>3108</v>
      </c>
      <c r="E3681" t="str">
        <f t="shared" si="286"/>
        <v>Male</v>
      </c>
      <c r="F3681" t="s">
        <v>7798</v>
      </c>
      <c r="G3681" s="12">
        <v>31</v>
      </c>
      <c r="H3681" s="14">
        <v>44568</v>
      </c>
      <c r="I3681" s="24">
        <f t="shared" si="288"/>
        <v>44568</v>
      </c>
      <c r="J3681" s="14">
        <f t="shared" si="289"/>
        <v>44375</v>
      </c>
      <c r="K3681" s="14" t="str">
        <f>_xlfn.IFNA(VLOOKUP(D3681,code!F:G,1,FALSE),"")</f>
        <v/>
      </c>
      <c r="L3681" s="15">
        <v>2</v>
      </c>
      <c r="M3681" s="15" t="str">
        <f t="shared" si="287"/>
        <v>北京生物_兰州生物_</v>
      </c>
      <c r="N3681" s="15" t="str">
        <f>VLOOKUP(M3681,code!A:B,2,FALSE)</f>
        <v>PP</v>
      </c>
      <c r="O3681" s="15" t="str">
        <f>VLOOKUP(M3681,code!A:C,3,FALSE)</f>
        <v>N</v>
      </c>
      <c r="P3681" s="16">
        <v>44346</v>
      </c>
      <c r="Q3681" s="15" t="s">
        <v>7816</v>
      </c>
      <c r="R3681" s="16">
        <v>44375</v>
      </c>
      <c r="S3681" s="15" t="s">
        <v>7817</v>
      </c>
      <c r="T3681" s="16"/>
      <c r="U3681" s="15"/>
    </row>
    <row r="3682" spans="1:21" x14ac:dyDescent="0.25">
      <c r="A3682" s="12">
        <v>3127</v>
      </c>
      <c r="B3682" t="s">
        <v>7791</v>
      </c>
      <c r="C3682">
        <f>IFERROR(VLOOKUP(B3682,code!$F$1:$G$39,2,FALSE),"")</f>
        <v>4</v>
      </c>
      <c r="D3682" t="s">
        <v>3109</v>
      </c>
      <c r="E3682" t="str">
        <f t="shared" si="286"/>
        <v>Female</v>
      </c>
      <c r="F3682" t="s">
        <v>7797</v>
      </c>
      <c r="G3682" s="12">
        <v>3</v>
      </c>
      <c r="H3682" s="14">
        <v>44568</v>
      </c>
      <c r="I3682" s="24">
        <f t="shared" si="288"/>
        <v>44568</v>
      </c>
      <c r="J3682" s="14"/>
      <c r="K3682" s="14" t="str">
        <f>_xlfn.IFNA(VLOOKUP(D3682,code!F:G,1,FALSE),"")</f>
        <v/>
      </c>
      <c r="L3682" s="15">
        <v>0</v>
      </c>
      <c r="M3682" s="15" t="str">
        <f t="shared" si="287"/>
        <v>__</v>
      </c>
      <c r="N3682" s="15"/>
      <c r="O3682" s="15">
        <f>VLOOKUP(M3682,code!A:C,3,FALSE)</f>
        <v>0</v>
      </c>
      <c r="P3682" s="16"/>
      <c r="Q3682" s="15"/>
      <c r="R3682" s="16"/>
      <c r="S3682" s="15"/>
      <c r="T3682" s="16"/>
      <c r="U3682" s="15"/>
    </row>
    <row r="3683" spans="1:21" x14ac:dyDescent="0.25">
      <c r="A3683" s="12">
        <v>3128</v>
      </c>
      <c r="B3683" t="s">
        <v>7791</v>
      </c>
      <c r="C3683">
        <f>IFERROR(VLOOKUP(B3683,code!$F$1:$G$39,2,FALSE),"")</f>
        <v>4</v>
      </c>
      <c r="D3683" t="s">
        <v>3110</v>
      </c>
      <c r="E3683" t="str">
        <f t="shared" si="286"/>
        <v>Male</v>
      </c>
      <c r="F3683" t="s">
        <v>7798</v>
      </c>
      <c r="G3683" s="12">
        <v>36</v>
      </c>
      <c r="H3683" s="14">
        <v>44568</v>
      </c>
      <c r="I3683" s="24">
        <f t="shared" si="288"/>
        <v>44568</v>
      </c>
      <c r="J3683" s="14"/>
      <c r="K3683" s="14" t="str">
        <f>_xlfn.IFNA(VLOOKUP(D3683,code!F:G,1,FALSE),"")</f>
        <v/>
      </c>
      <c r="L3683" s="15">
        <v>0</v>
      </c>
      <c r="M3683" s="15" t="str">
        <f t="shared" si="287"/>
        <v>__</v>
      </c>
      <c r="N3683" s="15"/>
      <c r="O3683" s="15">
        <f>VLOOKUP(M3683,code!A:C,3,FALSE)</f>
        <v>0</v>
      </c>
      <c r="P3683" s="16"/>
      <c r="Q3683" s="15"/>
      <c r="R3683" s="16"/>
      <c r="S3683" s="15"/>
      <c r="T3683" s="16"/>
      <c r="U3683" s="15"/>
    </row>
    <row r="3684" spans="1:21" x14ac:dyDescent="0.25">
      <c r="A3684" s="12">
        <v>3129</v>
      </c>
      <c r="B3684" t="s">
        <v>7791</v>
      </c>
      <c r="C3684">
        <f>IFERROR(VLOOKUP(B3684,code!$F$1:$G$39,2,FALSE),"")</f>
        <v>4</v>
      </c>
      <c r="D3684" t="s">
        <v>3111</v>
      </c>
      <c r="E3684" t="str">
        <f t="shared" si="286"/>
        <v>Male</v>
      </c>
      <c r="F3684" t="s">
        <v>7798</v>
      </c>
      <c r="G3684" s="12">
        <v>26</v>
      </c>
      <c r="H3684" s="14">
        <v>44568</v>
      </c>
      <c r="I3684" s="24">
        <f t="shared" si="288"/>
        <v>44568</v>
      </c>
      <c r="J3684" s="14"/>
      <c r="K3684" s="14" t="str">
        <f>_xlfn.IFNA(VLOOKUP(D3684,code!F:G,1,FALSE),"")</f>
        <v/>
      </c>
      <c r="L3684" s="15">
        <v>0</v>
      </c>
      <c r="M3684" s="15" t="str">
        <f t="shared" si="287"/>
        <v>__</v>
      </c>
      <c r="N3684" s="15"/>
      <c r="O3684" s="15">
        <f>VLOOKUP(M3684,code!A:C,3,FALSE)</f>
        <v>0</v>
      </c>
      <c r="P3684" s="16"/>
      <c r="Q3684" s="15"/>
      <c r="R3684" s="16"/>
      <c r="S3684" s="15"/>
      <c r="T3684" s="16"/>
      <c r="U3684" s="15"/>
    </row>
    <row r="3685" spans="1:21" x14ac:dyDescent="0.25">
      <c r="A3685" s="12">
        <v>3130</v>
      </c>
      <c r="B3685" t="s">
        <v>7791</v>
      </c>
      <c r="C3685">
        <f>IFERROR(VLOOKUP(B3685,code!$F$1:$G$39,2,FALSE),"")</f>
        <v>4</v>
      </c>
      <c r="D3685" t="s">
        <v>3112</v>
      </c>
      <c r="E3685" t="str">
        <f t="shared" si="286"/>
        <v>Female</v>
      </c>
      <c r="F3685" t="s">
        <v>7797</v>
      </c>
      <c r="G3685" s="12">
        <v>28</v>
      </c>
      <c r="H3685" s="14">
        <v>44568</v>
      </c>
      <c r="I3685" s="24">
        <f t="shared" si="288"/>
        <v>44568</v>
      </c>
      <c r="J3685" s="14">
        <f>MAX(P3685,R3685,T3685)</f>
        <v>44389</v>
      </c>
      <c r="K3685" s="14" t="str">
        <f>_xlfn.IFNA(VLOOKUP(D3685,code!F:G,1,FALSE),"")</f>
        <v/>
      </c>
      <c r="L3685" s="15">
        <v>2</v>
      </c>
      <c r="M3685" s="15" t="str">
        <f t="shared" si="287"/>
        <v>北京生物_成都生物_</v>
      </c>
      <c r="N3685" s="15" t="str">
        <f>VLOOKUP(M3685,code!A:B,2,FALSE)</f>
        <v>PP</v>
      </c>
      <c r="O3685" s="15" t="str">
        <f>VLOOKUP(M3685,code!A:C,3,FALSE)</f>
        <v>N</v>
      </c>
      <c r="P3685" s="16">
        <v>44355</v>
      </c>
      <c r="Q3685" s="15" t="s">
        <v>7816</v>
      </c>
      <c r="R3685" s="16">
        <v>44389</v>
      </c>
      <c r="S3685" s="15" t="s">
        <v>7819</v>
      </c>
      <c r="T3685" s="16"/>
      <c r="U3685" s="15"/>
    </row>
    <row r="3686" spans="1:21" x14ac:dyDescent="0.25">
      <c r="A3686" s="12">
        <v>3131</v>
      </c>
      <c r="B3686" t="s">
        <v>7791</v>
      </c>
      <c r="C3686">
        <f>IFERROR(VLOOKUP(B3686,code!$F$1:$G$39,2,FALSE),"")</f>
        <v>4</v>
      </c>
      <c r="D3686" t="s">
        <v>3113</v>
      </c>
      <c r="E3686" t="str">
        <f t="shared" si="286"/>
        <v>Male</v>
      </c>
      <c r="F3686" t="s">
        <v>7798</v>
      </c>
      <c r="G3686" s="12">
        <v>39</v>
      </c>
      <c r="H3686" s="14">
        <v>44568</v>
      </c>
      <c r="I3686" s="24">
        <f t="shared" si="288"/>
        <v>44568</v>
      </c>
      <c r="J3686" s="14">
        <f>MAX(P3686,R3686,T3686)</f>
        <v>44473</v>
      </c>
      <c r="K3686" s="14" t="str">
        <f>_xlfn.IFNA(VLOOKUP(D3686,code!F:G,1,FALSE),"")</f>
        <v/>
      </c>
      <c r="L3686" s="15">
        <v>2</v>
      </c>
      <c r="M3686" s="15" t="str">
        <f t="shared" si="287"/>
        <v>北京科兴中维_北京科兴_</v>
      </c>
      <c r="N3686" s="15" t="str">
        <f>VLOOKUP(M3686,code!A:B,2,FALSE)</f>
        <v>VV</v>
      </c>
      <c r="O3686" s="15" t="str">
        <f>VLOOKUP(M3686,code!A:C,3,FALSE)</f>
        <v>N</v>
      </c>
      <c r="P3686" s="16">
        <v>44421</v>
      </c>
      <c r="Q3686" s="15" t="s">
        <v>7815</v>
      </c>
      <c r="R3686" s="16">
        <v>44473</v>
      </c>
      <c r="S3686" s="15" t="s">
        <v>7839</v>
      </c>
      <c r="T3686" s="16"/>
      <c r="U3686" s="15"/>
    </row>
    <row r="3687" spans="1:21" x14ac:dyDescent="0.25">
      <c r="A3687" s="12">
        <v>3132</v>
      </c>
      <c r="B3687" t="s">
        <v>7791</v>
      </c>
      <c r="C3687">
        <f>IFERROR(VLOOKUP(B3687,code!$F$1:$G$39,2,FALSE),"")</f>
        <v>4</v>
      </c>
      <c r="D3687" t="s">
        <v>3114</v>
      </c>
      <c r="E3687" t="str">
        <f t="shared" si="286"/>
        <v>Male</v>
      </c>
      <c r="F3687" t="s">
        <v>7798</v>
      </c>
      <c r="G3687" s="12">
        <v>50</v>
      </c>
      <c r="H3687" s="14">
        <v>44568</v>
      </c>
      <c r="I3687" s="24">
        <f t="shared" si="288"/>
        <v>44568</v>
      </c>
      <c r="J3687" s="14"/>
      <c r="K3687" s="14" t="str">
        <f>_xlfn.IFNA(VLOOKUP(D3687,code!F:G,1,FALSE),"")</f>
        <v/>
      </c>
      <c r="L3687" s="15">
        <v>0</v>
      </c>
      <c r="M3687" s="15" t="str">
        <f t="shared" si="287"/>
        <v>__</v>
      </c>
      <c r="N3687" s="15"/>
      <c r="O3687" s="15">
        <f>VLOOKUP(M3687,code!A:C,3,FALSE)</f>
        <v>0</v>
      </c>
      <c r="P3687" s="16"/>
      <c r="Q3687" s="15"/>
      <c r="R3687" s="16"/>
      <c r="S3687" s="15"/>
      <c r="T3687" s="16"/>
      <c r="U3687" s="15"/>
    </row>
    <row r="3688" spans="1:21" x14ac:dyDescent="0.25">
      <c r="A3688" s="12">
        <v>3133</v>
      </c>
      <c r="B3688" t="s">
        <v>7791</v>
      </c>
      <c r="C3688">
        <f>IFERROR(VLOOKUP(B3688,code!$F$1:$G$39,2,FALSE),"")</f>
        <v>4</v>
      </c>
      <c r="D3688" t="s">
        <v>3115</v>
      </c>
      <c r="E3688" t="str">
        <f t="shared" si="286"/>
        <v>Male</v>
      </c>
      <c r="F3688" t="s">
        <v>7798</v>
      </c>
      <c r="G3688" s="12">
        <v>46</v>
      </c>
      <c r="H3688" s="14">
        <v>44568</v>
      </c>
      <c r="I3688" s="24">
        <f t="shared" si="288"/>
        <v>44568</v>
      </c>
      <c r="J3688" s="14">
        <f>MAX(P3688,R3688,T3688)</f>
        <v>44427</v>
      </c>
      <c r="K3688" s="14" t="str">
        <f>_xlfn.IFNA(VLOOKUP(D3688,code!F:G,1,FALSE),"")</f>
        <v/>
      </c>
      <c r="L3688" s="15">
        <v>2</v>
      </c>
      <c r="M3688" s="15" t="str">
        <f t="shared" si="287"/>
        <v>北京科兴中维_北京科兴中维_</v>
      </c>
      <c r="N3688" s="15" t="str">
        <f>VLOOKUP(M3688,code!A:B,2,FALSE)</f>
        <v>VV</v>
      </c>
      <c r="O3688" s="15" t="str">
        <f>VLOOKUP(M3688,code!A:C,3,FALSE)</f>
        <v>N</v>
      </c>
      <c r="P3688" s="16">
        <v>44403</v>
      </c>
      <c r="Q3688" s="15" t="s">
        <v>7815</v>
      </c>
      <c r="R3688" s="16">
        <v>44427</v>
      </c>
      <c r="S3688" s="15" t="s">
        <v>7815</v>
      </c>
      <c r="T3688" s="16"/>
      <c r="U3688" s="15"/>
    </row>
    <row r="3689" spans="1:21" x14ac:dyDescent="0.25">
      <c r="A3689" s="12">
        <v>3134</v>
      </c>
      <c r="B3689" t="s">
        <v>7791</v>
      </c>
      <c r="C3689">
        <f>IFERROR(VLOOKUP(B3689,code!$F$1:$G$39,2,FALSE),"")</f>
        <v>4</v>
      </c>
      <c r="D3689" t="s">
        <v>3116</v>
      </c>
      <c r="E3689" t="str">
        <f t="shared" si="286"/>
        <v>Male</v>
      </c>
      <c r="F3689" t="s">
        <v>7798</v>
      </c>
      <c r="G3689" s="12">
        <v>49</v>
      </c>
      <c r="H3689" s="14">
        <v>44568</v>
      </c>
      <c r="I3689" s="24">
        <f t="shared" si="288"/>
        <v>44568</v>
      </c>
      <c r="J3689" s="14">
        <f>MAX(P3689,R3689,T3689)</f>
        <v>44424</v>
      </c>
      <c r="K3689" s="14" t="str">
        <f>_xlfn.IFNA(VLOOKUP(D3689,code!F:G,1,FALSE),"")</f>
        <v/>
      </c>
      <c r="L3689" s="15">
        <v>1</v>
      </c>
      <c r="M3689" s="15" t="str">
        <f t="shared" si="287"/>
        <v>安徽智飞__</v>
      </c>
      <c r="N3689" s="15" t="str">
        <f>VLOOKUP(M3689,code!A:B,2,FALSE)</f>
        <v>C</v>
      </c>
      <c r="O3689" s="15" t="str">
        <f>VLOOKUP(M3689,code!A:C,3,FALSE)</f>
        <v>N</v>
      </c>
      <c r="P3689" s="16">
        <v>44424</v>
      </c>
      <c r="Q3689" s="15" t="s">
        <v>7850</v>
      </c>
      <c r="R3689" s="16"/>
      <c r="S3689" s="15"/>
      <c r="T3689" s="16"/>
      <c r="U3689" s="15"/>
    </row>
    <row r="3690" spans="1:21" x14ac:dyDescent="0.25">
      <c r="A3690" s="12">
        <v>3139</v>
      </c>
      <c r="B3690" t="s">
        <v>7791</v>
      </c>
      <c r="C3690">
        <f>IFERROR(VLOOKUP(B3690,code!$F$1:$G$39,2,FALSE),"")</f>
        <v>4</v>
      </c>
      <c r="D3690" t="s">
        <v>3121</v>
      </c>
      <c r="E3690" t="str">
        <f t="shared" si="286"/>
        <v>Female</v>
      </c>
      <c r="F3690" t="s">
        <v>7797</v>
      </c>
      <c r="G3690" s="12">
        <v>29</v>
      </c>
      <c r="H3690" s="14">
        <v>44568</v>
      </c>
      <c r="I3690" s="24">
        <f t="shared" si="288"/>
        <v>44568</v>
      </c>
      <c r="J3690" s="14"/>
      <c r="K3690" s="14" t="str">
        <f>_xlfn.IFNA(VLOOKUP(D3690,code!F:G,1,FALSE),"")</f>
        <v/>
      </c>
      <c r="L3690" s="15">
        <v>0</v>
      </c>
      <c r="M3690" s="15" t="str">
        <f t="shared" si="287"/>
        <v>__</v>
      </c>
      <c r="N3690" s="15"/>
      <c r="O3690" s="15">
        <f>VLOOKUP(M3690,code!A:C,3,FALSE)</f>
        <v>0</v>
      </c>
      <c r="P3690" s="16"/>
      <c r="Q3690" s="15"/>
      <c r="R3690" s="16"/>
      <c r="S3690" s="15"/>
      <c r="T3690" s="16"/>
      <c r="U3690" s="15"/>
    </row>
    <row r="3691" spans="1:21" x14ac:dyDescent="0.25">
      <c r="A3691" s="12">
        <v>3141</v>
      </c>
      <c r="B3691" t="s">
        <v>7791</v>
      </c>
      <c r="C3691">
        <f>IFERROR(VLOOKUP(B3691,code!$F$1:$G$39,2,FALSE),"")</f>
        <v>4</v>
      </c>
      <c r="D3691" t="s">
        <v>3123</v>
      </c>
      <c r="E3691" t="str">
        <f t="shared" si="286"/>
        <v>Male</v>
      </c>
      <c r="F3691" t="s">
        <v>7798</v>
      </c>
      <c r="G3691" s="12">
        <v>30</v>
      </c>
      <c r="H3691" s="14">
        <v>44568</v>
      </c>
      <c r="I3691" s="24">
        <f t="shared" si="288"/>
        <v>44568</v>
      </c>
      <c r="J3691" s="14">
        <f>MAX(P3691,R3691,T3691)</f>
        <v>44375</v>
      </c>
      <c r="K3691" s="14" t="str">
        <f>_xlfn.IFNA(VLOOKUP(D3691,code!F:G,1,FALSE),"")</f>
        <v/>
      </c>
      <c r="L3691" s="15">
        <v>2</v>
      </c>
      <c r="M3691" s="15" t="str">
        <f t="shared" si="287"/>
        <v>北京生物_成都生物_</v>
      </c>
      <c r="N3691" s="15" t="str">
        <f>VLOOKUP(M3691,code!A:B,2,FALSE)</f>
        <v>PP</v>
      </c>
      <c r="O3691" s="15" t="str">
        <f>VLOOKUP(M3691,code!A:C,3,FALSE)</f>
        <v>N</v>
      </c>
      <c r="P3691" s="16">
        <v>44272</v>
      </c>
      <c r="Q3691" s="15" t="s">
        <v>7816</v>
      </c>
      <c r="R3691" s="16">
        <v>44375</v>
      </c>
      <c r="S3691" s="15" t="s">
        <v>7819</v>
      </c>
      <c r="T3691" s="16"/>
      <c r="U3691" s="15"/>
    </row>
    <row r="3692" spans="1:21" x14ac:dyDescent="0.25">
      <c r="A3692" s="12">
        <v>3142</v>
      </c>
      <c r="B3692" t="s">
        <v>7791</v>
      </c>
      <c r="C3692">
        <f>IFERROR(VLOOKUP(B3692,code!$F$1:$G$39,2,FALSE),"")</f>
        <v>4</v>
      </c>
      <c r="D3692" t="s">
        <v>3124</v>
      </c>
      <c r="E3692" t="str">
        <f t="shared" si="286"/>
        <v>Male</v>
      </c>
      <c r="F3692" t="s">
        <v>7798</v>
      </c>
      <c r="G3692" s="12">
        <v>30</v>
      </c>
      <c r="H3692" s="14">
        <v>44568</v>
      </c>
      <c r="I3692" s="24">
        <f t="shared" si="288"/>
        <v>44568</v>
      </c>
      <c r="J3692" s="14">
        <f>MAX(P3692,R3692,T3692)</f>
        <v>44423</v>
      </c>
      <c r="K3692" s="14" t="str">
        <f>_xlfn.IFNA(VLOOKUP(D3692,code!F:G,1,FALSE),"")</f>
        <v/>
      </c>
      <c r="L3692" s="15">
        <v>2</v>
      </c>
      <c r="M3692" s="15" t="str">
        <f t="shared" si="287"/>
        <v>北京生物_兰州生物_</v>
      </c>
      <c r="N3692" s="15" t="str">
        <f>VLOOKUP(M3692,code!A:B,2,FALSE)</f>
        <v>PP</v>
      </c>
      <c r="O3692" s="15" t="str">
        <f>VLOOKUP(M3692,code!A:C,3,FALSE)</f>
        <v>N</v>
      </c>
      <c r="P3692" s="16">
        <v>44230</v>
      </c>
      <c r="Q3692" s="15" t="s">
        <v>7816</v>
      </c>
      <c r="R3692" s="16">
        <v>44423</v>
      </c>
      <c r="S3692" s="15" t="s">
        <v>7817</v>
      </c>
      <c r="T3692" s="16"/>
      <c r="U3692" s="15"/>
    </row>
    <row r="3693" spans="1:21" x14ac:dyDescent="0.25">
      <c r="A3693" s="12">
        <v>3118</v>
      </c>
      <c r="B3693" t="s">
        <v>7791</v>
      </c>
      <c r="C3693">
        <f>IFERROR(VLOOKUP(B3693,code!$F$1:$G$39,2,FALSE),"")</f>
        <v>4</v>
      </c>
      <c r="D3693" t="s">
        <v>3100</v>
      </c>
      <c r="E3693" t="str">
        <f t="shared" si="286"/>
        <v>Male</v>
      </c>
      <c r="F3693" t="s">
        <v>7798</v>
      </c>
      <c r="G3693" s="12">
        <v>70</v>
      </c>
      <c r="H3693" s="14">
        <v>44568</v>
      </c>
      <c r="I3693" s="24">
        <f t="shared" si="288"/>
        <v>44568</v>
      </c>
      <c r="J3693" s="14">
        <f>MAX(P3693,R3693,T3693)</f>
        <v>44429</v>
      </c>
      <c r="K3693" s="14" t="str">
        <f>_xlfn.IFNA(VLOOKUP(D3693,code!F:G,1,FALSE),"")</f>
        <v/>
      </c>
      <c r="L3693" s="15">
        <v>2</v>
      </c>
      <c r="M3693" s="15" t="str">
        <f t="shared" si="287"/>
        <v>北京科兴中维_北京生物_</v>
      </c>
      <c r="N3693" s="15" t="str">
        <f>VLOOKUP(M3693,code!A:B,2,FALSE)</f>
        <v>VP</v>
      </c>
      <c r="O3693" s="15" t="str">
        <f>VLOOKUP(M3693,code!A:C,3,FALSE)</f>
        <v>Y</v>
      </c>
      <c r="P3693" s="16">
        <v>44408</v>
      </c>
      <c r="Q3693" s="15" t="s">
        <v>7815</v>
      </c>
      <c r="R3693" s="16">
        <v>44429</v>
      </c>
      <c r="S3693" s="15" t="s">
        <v>7816</v>
      </c>
      <c r="T3693" s="16"/>
      <c r="U3693" s="15"/>
    </row>
    <row r="3694" spans="1:21" x14ac:dyDescent="0.25">
      <c r="A3694" s="12">
        <v>3144</v>
      </c>
      <c r="B3694" t="s">
        <v>7791</v>
      </c>
      <c r="C3694">
        <f>IFERROR(VLOOKUP(B3694,code!$F$1:$G$39,2,FALSE),"")</f>
        <v>4</v>
      </c>
      <c r="D3694" t="s">
        <v>3126</v>
      </c>
      <c r="E3694" t="str">
        <f t="shared" si="286"/>
        <v>Female</v>
      </c>
      <c r="F3694" t="s">
        <v>7797</v>
      </c>
      <c r="G3694" s="12">
        <v>33</v>
      </c>
      <c r="H3694" s="14">
        <v>44568</v>
      </c>
      <c r="I3694" s="24">
        <f t="shared" si="288"/>
        <v>44568</v>
      </c>
      <c r="J3694" s="14"/>
      <c r="K3694" s="14" t="str">
        <f>_xlfn.IFNA(VLOOKUP(D3694,code!F:G,1,FALSE),"")</f>
        <v/>
      </c>
      <c r="L3694" s="15">
        <v>0</v>
      </c>
      <c r="M3694" s="15" t="str">
        <f t="shared" si="287"/>
        <v>__</v>
      </c>
      <c r="N3694" s="15"/>
      <c r="O3694" s="15">
        <f>VLOOKUP(M3694,code!A:C,3,FALSE)</f>
        <v>0</v>
      </c>
      <c r="P3694" s="16"/>
      <c r="Q3694" s="15"/>
      <c r="R3694" s="16"/>
      <c r="S3694" s="15"/>
      <c r="T3694" s="16"/>
      <c r="U3694" s="15"/>
    </row>
    <row r="3695" spans="1:21" x14ac:dyDescent="0.25">
      <c r="A3695" s="12">
        <v>3146</v>
      </c>
      <c r="B3695" t="s">
        <v>7791</v>
      </c>
      <c r="C3695">
        <f>IFERROR(VLOOKUP(B3695,code!$F$1:$G$39,2,FALSE),"")</f>
        <v>4</v>
      </c>
      <c r="D3695" t="s">
        <v>3128</v>
      </c>
      <c r="E3695" t="str">
        <f t="shared" si="286"/>
        <v>Female</v>
      </c>
      <c r="F3695" t="s">
        <v>7797</v>
      </c>
      <c r="G3695" s="12">
        <v>43</v>
      </c>
      <c r="H3695" s="14">
        <v>44568</v>
      </c>
      <c r="I3695" s="24">
        <f t="shared" si="288"/>
        <v>44568</v>
      </c>
      <c r="J3695" s="14">
        <f>MAX(P3695,R3695,T3695)</f>
        <v>44434</v>
      </c>
      <c r="K3695" s="14" t="str">
        <f>_xlfn.IFNA(VLOOKUP(D3695,code!F:G,1,FALSE),"")</f>
        <v/>
      </c>
      <c r="L3695" s="15">
        <v>2</v>
      </c>
      <c r="M3695" s="15" t="str">
        <f t="shared" si="287"/>
        <v>北京科兴中维_北京科兴中维_</v>
      </c>
      <c r="N3695" s="15" t="str">
        <f>VLOOKUP(M3695,code!A:B,2,FALSE)</f>
        <v>VV</v>
      </c>
      <c r="O3695" s="15" t="str">
        <f>VLOOKUP(M3695,code!A:C,3,FALSE)</f>
        <v>N</v>
      </c>
      <c r="P3695" s="16">
        <v>44408</v>
      </c>
      <c r="Q3695" s="15" t="s">
        <v>7815</v>
      </c>
      <c r="R3695" s="16">
        <v>44434</v>
      </c>
      <c r="S3695" s="15" t="s">
        <v>7815</v>
      </c>
      <c r="T3695" s="16"/>
      <c r="U3695" s="15"/>
    </row>
    <row r="3696" spans="1:21" x14ac:dyDescent="0.25">
      <c r="A3696" s="12">
        <v>3147</v>
      </c>
      <c r="B3696" t="s">
        <v>7791</v>
      </c>
      <c r="C3696">
        <f>IFERROR(VLOOKUP(B3696,code!$F$1:$G$39,2,FALSE),"")</f>
        <v>4</v>
      </c>
      <c r="D3696" t="s">
        <v>3129</v>
      </c>
      <c r="E3696" t="str">
        <f t="shared" si="286"/>
        <v>Male</v>
      </c>
      <c r="F3696" t="s">
        <v>7798</v>
      </c>
      <c r="G3696" s="12">
        <v>13</v>
      </c>
      <c r="H3696" s="14">
        <v>44568</v>
      </c>
      <c r="I3696" s="24">
        <f t="shared" si="288"/>
        <v>44568</v>
      </c>
      <c r="J3696" s="14">
        <f>MAX(P3696,R3696,T3696)</f>
        <v>44535</v>
      </c>
      <c r="K3696" s="14" t="str">
        <f>_xlfn.IFNA(VLOOKUP(D3696,code!F:G,1,FALSE),"")</f>
        <v/>
      </c>
      <c r="L3696" s="15">
        <v>2</v>
      </c>
      <c r="M3696" s="15" t="str">
        <f t="shared" si="287"/>
        <v>成都生物_兰州生物_</v>
      </c>
      <c r="N3696" s="15" t="str">
        <f>VLOOKUP(M3696,code!A:B,2,FALSE)</f>
        <v>PP</v>
      </c>
      <c r="O3696" s="15" t="str">
        <f>VLOOKUP(M3696,code!A:C,3,FALSE)</f>
        <v>N</v>
      </c>
      <c r="P3696" s="16">
        <v>44514</v>
      </c>
      <c r="Q3696" s="15" t="s">
        <v>7819</v>
      </c>
      <c r="R3696" s="16">
        <v>44535</v>
      </c>
      <c r="S3696" s="15" t="s">
        <v>7817</v>
      </c>
      <c r="T3696" s="16"/>
      <c r="U3696" s="15"/>
    </row>
    <row r="3697" spans="1:21" x14ac:dyDescent="0.25">
      <c r="A3697" s="12">
        <v>3148</v>
      </c>
      <c r="B3697" t="s">
        <v>7791</v>
      </c>
      <c r="C3697">
        <f>IFERROR(VLOOKUP(B3697,code!$F$1:$G$39,2,FALSE),"")</f>
        <v>4</v>
      </c>
      <c r="D3697" t="s">
        <v>3130</v>
      </c>
      <c r="E3697" t="str">
        <f t="shared" si="286"/>
        <v>Male</v>
      </c>
      <c r="F3697" t="s">
        <v>7798</v>
      </c>
      <c r="G3697" s="12">
        <v>10</v>
      </c>
      <c r="H3697" s="14">
        <v>44568</v>
      </c>
      <c r="I3697" s="24">
        <f t="shared" si="288"/>
        <v>44568</v>
      </c>
      <c r="J3697" s="14">
        <f>MAX(P3697,R3697,T3697)</f>
        <v>44536</v>
      </c>
      <c r="K3697" s="14" t="str">
        <f>_xlfn.IFNA(VLOOKUP(D3697,code!F:G,1,FALSE),"")</f>
        <v/>
      </c>
      <c r="L3697" s="15">
        <v>2</v>
      </c>
      <c r="M3697" s="15" t="str">
        <f t="shared" si="287"/>
        <v>成都生物_兰州生物_</v>
      </c>
      <c r="N3697" s="15" t="str">
        <f>VLOOKUP(M3697,code!A:B,2,FALSE)</f>
        <v>PP</v>
      </c>
      <c r="O3697" s="15" t="str">
        <f>VLOOKUP(M3697,code!A:C,3,FALSE)</f>
        <v>N</v>
      </c>
      <c r="P3697" s="16">
        <v>44514</v>
      </c>
      <c r="Q3697" s="15" t="s">
        <v>7819</v>
      </c>
      <c r="R3697" s="16">
        <v>44536</v>
      </c>
      <c r="S3697" s="15" t="s">
        <v>7817</v>
      </c>
      <c r="T3697" s="16"/>
      <c r="U3697" s="15"/>
    </row>
    <row r="3698" spans="1:21" x14ac:dyDescent="0.25">
      <c r="A3698" s="12">
        <v>3151</v>
      </c>
      <c r="B3698" t="s">
        <v>7791</v>
      </c>
      <c r="C3698">
        <f>IFERROR(VLOOKUP(B3698,code!$F$1:$G$39,2,FALSE),"")</f>
        <v>4</v>
      </c>
      <c r="D3698" t="s">
        <v>3133</v>
      </c>
      <c r="E3698" t="str">
        <f t="shared" si="286"/>
        <v>Male</v>
      </c>
      <c r="F3698" t="s">
        <v>7798</v>
      </c>
      <c r="G3698" s="12">
        <v>7</v>
      </c>
      <c r="H3698" s="14">
        <v>44568</v>
      </c>
      <c r="I3698" s="24">
        <f t="shared" si="288"/>
        <v>44568</v>
      </c>
      <c r="J3698" s="14">
        <f>MAX(P3698,R3698,T3698)</f>
        <v>44556</v>
      </c>
      <c r="K3698" s="14" t="str">
        <f>_xlfn.IFNA(VLOOKUP(D3698,code!F:G,1,FALSE),"")</f>
        <v/>
      </c>
      <c r="L3698" s="15">
        <v>2</v>
      </c>
      <c r="M3698" s="15" t="str">
        <f t="shared" si="287"/>
        <v>成都生物_兰州生物_</v>
      </c>
      <c r="N3698" s="15" t="str">
        <f>VLOOKUP(M3698,code!A:B,2,FALSE)</f>
        <v>PP</v>
      </c>
      <c r="O3698" s="15" t="str">
        <f>VLOOKUP(M3698,code!A:C,3,FALSE)</f>
        <v>N</v>
      </c>
      <c r="P3698" s="16">
        <v>44519</v>
      </c>
      <c r="Q3698" s="15" t="s">
        <v>7819</v>
      </c>
      <c r="R3698" s="16">
        <v>44556</v>
      </c>
      <c r="S3698" s="15" t="s">
        <v>7817</v>
      </c>
      <c r="T3698" s="16"/>
      <c r="U3698" s="15"/>
    </row>
    <row r="3699" spans="1:21" x14ac:dyDescent="0.25">
      <c r="A3699" s="12">
        <v>3156</v>
      </c>
      <c r="B3699" t="s">
        <v>7791</v>
      </c>
      <c r="C3699">
        <f>IFERROR(VLOOKUP(B3699,code!$F$1:$G$39,2,FALSE),"")</f>
        <v>4</v>
      </c>
      <c r="D3699" t="s">
        <v>3138</v>
      </c>
      <c r="E3699" t="str">
        <f t="shared" si="286"/>
        <v>Male</v>
      </c>
      <c r="F3699" t="s">
        <v>7798</v>
      </c>
      <c r="G3699" s="12">
        <v>25</v>
      </c>
      <c r="H3699" s="14">
        <v>44568</v>
      </c>
      <c r="I3699" s="24">
        <f t="shared" si="288"/>
        <v>44568</v>
      </c>
      <c r="J3699" s="14">
        <f>MAX(P3699,R3699,T3699)</f>
        <v>44372</v>
      </c>
      <c r="K3699" s="14" t="str">
        <f>_xlfn.IFNA(VLOOKUP(D3699,code!F:G,1,FALSE),"")</f>
        <v/>
      </c>
      <c r="L3699" s="15">
        <v>1</v>
      </c>
      <c r="M3699" s="15" t="str">
        <f t="shared" si="287"/>
        <v>康希诺生物__</v>
      </c>
      <c r="N3699" s="15" t="str">
        <f>VLOOKUP(M3699,code!A:B,2,FALSE)</f>
        <v>A</v>
      </c>
      <c r="O3699" s="15" t="str">
        <f>VLOOKUP(M3699,code!A:C,3,FALSE)</f>
        <v>N</v>
      </c>
      <c r="P3699" s="16">
        <v>44372</v>
      </c>
      <c r="Q3699" s="15" t="s">
        <v>7854</v>
      </c>
      <c r="R3699" s="16"/>
      <c r="S3699" s="15"/>
      <c r="T3699" s="16"/>
      <c r="U3699" s="15"/>
    </row>
    <row r="3700" spans="1:21" x14ac:dyDescent="0.25">
      <c r="A3700" s="12">
        <v>3159</v>
      </c>
      <c r="B3700" t="s">
        <v>7791</v>
      </c>
      <c r="C3700">
        <f>IFERROR(VLOOKUP(B3700,code!$F$1:$G$39,2,FALSE),"")</f>
        <v>4</v>
      </c>
      <c r="D3700" t="s">
        <v>3141</v>
      </c>
      <c r="E3700" t="str">
        <f t="shared" si="286"/>
        <v>Male</v>
      </c>
      <c r="F3700" t="s">
        <v>7798</v>
      </c>
      <c r="G3700" s="12">
        <v>58</v>
      </c>
      <c r="H3700" s="14">
        <v>44568</v>
      </c>
      <c r="I3700" s="24">
        <f t="shared" si="288"/>
        <v>44568</v>
      </c>
      <c r="J3700" s="14"/>
      <c r="K3700" s="14" t="str">
        <f>_xlfn.IFNA(VLOOKUP(D3700,code!F:G,1,FALSE),"")</f>
        <v/>
      </c>
      <c r="L3700" s="15">
        <v>0</v>
      </c>
      <c r="M3700" s="15" t="str">
        <f t="shared" si="287"/>
        <v>__</v>
      </c>
      <c r="N3700" s="15"/>
      <c r="O3700" s="15">
        <f>VLOOKUP(M3700,code!A:C,3,FALSE)</f>
        <v>0</v>
      </c>
      <c r="P3700" s="16"/>
      <c r="Q3700" s="15"/>
      <c r="R3700" s="16"/>
      <c r="S3700" s="15"/>
      <c r="T3700" s="16"/>
      <c r="U3700" s="15"/>
    </row>
    <row r="3701" spans="1:21" x14ac:dyDescent="0.25">
      <c r="A3701" s="12">
        <v>3143</v>
      </c>
      <c r="B3701" t="s">
        <v>7791</v>
      </c>
      <c r="C3701">
        <f>IFERROR(VLOOKUP(B3701,code!$F$1:$G$39,2,FALSE),"")</f>
        <v>4</v>
      </c>
      <c r="D3701" t="s">
        <v>3125</v>
      </c>
      <c r="E3701" t="str">
        <f t="shared" si="286"/>
        <v>Male</v>
      </c>
      <c r="F3701" t="s">
        <v>7798</v>
      </c>
      <c r="G3701" s="12">
        <v>35</v>
      </c>
      <c r="H3701" s="14">
        <v>44568</v>
      </c>
      <c r="I3701" s="24">
        <f t="shared" si="288"/>
        <v>44568</v>
      </c>
      <c r="J3701" s="14">
        <f>MAX(P3701,R3701,T3701)</f>
        <v>44428</v>
      </c>
      <c r="K3701" s="14" t="str">
        <f>_xlfn.IFNA(VLOOKUP(D3701,code!F:G,1,FALSE),"")</f>
        <v/>
      </c>
      <c r="L3701" s="15">
        <v>2</v>
      </c>
      <c r="M3701" s="15" t="str">
        <f t="shared" si="287"/>
        <v>北京科兴中维_北京生物_</v>
      </c>
      <c r="N3701" s="15" t="str">
        <f>VLOOKUP(M3701,code!A:B,2,FALSE)</f>
        <v>VP</v>
      </c>
      <c r="O3701" s="15" t="str">
        <f>VLOOKUP(M3701,code!A:C,3,FALSE)</f>
        <v>Y</v>
      </c>
      <c r="P3701" s="16">
        <v>44398</v>
      </c>
      <c r="Q3701" s="15" t="s">
        <v>7815</v>
      </c>
      <c r="R3701" s="16">
        <v>44428</v>
      </c>
      <c r="S3701" s="15" t="s">
        <v>7816</v>
      </c>
      <c r="T3701" s="16"/>
      <c r="U3701" s="15"/>
    </row>
    <row r="3702" spans="1:21" x14ac:dyDescent="0.25">
      <c r="A3702" s="12">
        <v>3167</v>
      </c>
      <c r="B3702" t="s">
        <v>7791</v>
      </c>
      <c r="C3702">
        <f>IFERROR(VLOOKUP(B3702,code!$F$1:$G$39,2,FALSE),"")</f>
        <v>4</v>
      </c>
      <c r="D3702" t="s">
        <v>3149</v>
      </c>
      <c r="E3702" t="str">
        <f t="shared" si="286"/>
        <v>Female</v>
      </c>
      <c r="F3702" t="s">
        <v>7797</v>
      </c>
      <c r="G3702" s="12">
        <v>51</v>
      </c>
      <c r="H3702" s="14">
        <v>44568</v>
      </c>
      <c r="I3702" s="24">
        <f t="shared" si="288"/>
        <v>44568</v>
      </c>
      <c r="J3702" s="14"/>
      <c r="K3702" s="14" t="str">
        <f>_xlfn.IFNA(VLOOKUP(D3702,code!F:G,1,FALSE),"")</f>
        <v/>
      </c>
      <c r="L3702" s="15">
        <v>0</v>
      </c>
      <c r="M3702" s="15" t="str">
        <f t="shared" si="287"/>
        <v>__</v>
      </c>
      <c r="N3702" s="15"/>
      <c r="O3702" s="15">
        <f>VLOOKUP(M3702,code!A:C,3,FALSE)</f>
        <v>0</v>
      </c>
      <c r="P3702" s="16"/>
      <c r="Q3702" s="15"/>
      <c r="R3702" s="16"/>
      <c r="S3702" s="15"/>
      <c r="T3702" s="16"/>
      <c r="U3702" s="15"/>
    </row>
    <row r="3703" spans="1:21" x14ac:dyDescent="0.25">
      <c r="A3703" s="12">
        <v>3168</v>
      </c>
      <c r="B3703" t="s">
        <v>7791</v>
      </c>
      <c r="C3703">
        <f>IFERROR(VLOOKUP(B3703,code!$F$1:$G$39,2,FALSE),"")</f>
        <v>4</v>
      </c>
      <c r="D3703" t="s">
        <v>3150</v>
      </c>
      <c r="E3703" t="str">
        <f t="shared" si="286"/>
        <v>Female</v>
      </c>
      <c r="F3703" t="s">
        <v>7797</v>
      </c>
      <c r="G3703" s="12">
        <v>49</v>
      </c>
      <c r="H3703" s="14">
        <v>44568</v>
      </c>
      <c r="I3703" s="24">
        <f t="shared" si="288"/>
        <v>44568</v>
      </c>
      <c r="J3703" s="14"/>
      <c r="K3703" s="14" t="str">
        <f>_xlfn.IFNA(VLOOKUP(D3703,code!F:G,1,FALSE),"")</f>
        <v/>
      </c>
      <c r="L3703" s="15">
        <v>0</v>
      </c>
      <c r="M3703" s="15" t="str">
        <f t="shared" si="287"/>
        <v>__</v>
      </c>
      <c r="N3703" s="15"/>
      <c r="O3703" s="15">
        <f>VLOOKUP(M3703,code!A:C,3,FALSE)</f>
        <v>0</v>
      </c>
      <c r="P3703" s="16"/>
      <c r="Q3703" s="15"/>
      <c r="R3703" s="16"/>
      <c r="S3703" s="15"/>
      <c r="T3703" s="16"/>
      <c r="U3703" s="15"/>
    </row>
    <row r="3704" spans="1:21" x14ac:dyDescent="0.25">
      <c r="A3704" s="12">
        <v>3170</v>
      </c>
      <c r="B3704" t="s">
        <v>7791</v>
      </c>
      <c r="C3704">
        <f>IFERROR(VLOOKUP(B3704,code!$F$1:$G$39,2,FALSE),"")</f>
        <v>4</v>
      </c>
      <c r="D3704" t="s">
        <v>3152</v>
      </c>
      <c r="E3704" t="str">
        <f t="shared" si="286"/>
        <v>Male</v>
      </c>
      <c r="F3704" t="s">
        <v>7798</v>
      </c>
      <c r="G3704" s="12">
        <v>33</v>
      </c>
      <c r="H3704" s="14">
        <v>44568</v>
      </c>
      <c r="I3704" s="24">
        <f t="shared" si="288"/>
        <v>44568</v>
      </c>
      <c r="J3704" s="14">
        <f>MAX(P3704,R3704,T3704)</f>
        <v>44328</v>
      </c>
      <c r="K3704" s="14" t="str">
        <f>_xlfn.IFNA(VLOOKUP(D3704,code!F:G,1,FALSE),"")</f>
        <v/>
      </c>
      <c r="L3704" s="15">
        <v>2</v>
      </c>
      <c r="M3704" s="15" t="str">
        <f t="shared" si="287"/>
        <v>北京生物_北京科兴中维_</v>
      </c>
      <c r="N3704" s="15" t="str">
        <f>VLOOKUP(M3704,code!A:B,2,FALSE)</f>
        <v>PV</v>
      </c>
      <c r="O3704" s="15" t="str">
        <f>VLOOKUP(M3704,code!A:C,3,FALSE)</f>
        <v>Y</v>
      </c>
      <c r="P3704" s="16">
        <v>44294</v>
      </c>
      <c r="Q3704" s="15" t="s">
        <v>7816</v>
      </c>
      <c r="R3704" s="16">
        <v>44328</v>
      </c>
      <c r="S3704" s="15" t="s">
        <v>7815</v>
      </c>
      <c r="T3704" s="16"/>
      <c r="U3704" s="15"/>
    </row>
    <row r="3705" spans="1:21" x14ac:dyDescent="0.25">
      <c r="A3705" s="12">
        <v>3175</v>
      </c>
      <c r="B3705" t="s">
        <v>7791</v>
      </c>
      <c r="C3705">
        <f>IFERROR(VLOOKUP(B3705,code!$F$1:$G$39,2,FALSE),"")</f>
        <v>4</v>
      </c>
      <c r="D3705" t="s">
        <v>3157</v>
      </c>
      <c r="E3705" t="str">
        <f t="shared" si="286"/>
        <v>Female</v>
      </c>
      <c r="F3705" t="s">
        <v>7797</v>
      </c>
      <c r="G3705" s="12">
        <v>47</v>
      </c>
      <c r="H3705" s="14">
        <v>44568</v>
      </c>
      <c r="I3705" s="24">
        <f t="shared" si="288"/>
        <v>44568</v>
      </c>
      <c r="J3705" s="14"/>
      <c r="K3705" s="14" t="str">
        <f>_xlfn.IFNA(VLOOKUP(D3705,code!F:G,1,FALSE),"")</f>
        <v/>
      </c>
      <c r="L3705" s="15">
        <v>0</v>
      </c>
      <c r="M3705" s="15" t="str">
        <f t="shared" si="287"/>
        <v>__</v>
      </c>
      <c r="N3705" s="15"/>
      <c r="O3705" s="15">
        <f>VLOOKUP(M3705,code!A:C,3,FALSE)</f>
        <v>0</v>
      </c>
      <c r="P3705" s="16"/>
      <c r="Q3705" s="15"/>
      <c r="R3705" s="16"/>
      <c r="S3705" s="15"/>
      <c r="T3705" s="16"/>
      <c r="U3705" s="15"/>
    </row>
    <row r="3706" spans="1:21" x14ac:dyDescent="0.25">
      <c r="A3706" s="12">
        <v>3176</v>
      </c>
      <c r="B3706" t="s">
        <v>7791</v>
      </c>
      <c r="C3706">
        <f>IFERROR(VLOOKUP(B3706,code!$F$1:$G$39,2,FALSE),"")</f>
        <v>4</v>
      </c>
      <c r="D3706" t="s">
        <v>3158</v>
      </c>
      <c r="E3706" t="str">
        <f t="shared" si="286"/>
        <v>Male</v>
      </c>
      <c r="F3706" t="s">
        <v>7798</v>
      </c>
      <c r="G3706" s="12">
        <v>19</v>
      </c>
      <c r="H3706" s="14">
        <v>44568</v>
      </c>
      <c r="I3706" s="24">
        <f t="shared" si="288"/>
        <v>44568</v>
      </c>
      <c r="J3706" s="14">
        <f>MAX(P3706,R3706,T3706)</f>
        <v>44432</v>
      </c>
      <c r="K3706" s="14" t="str">
        <f>_xlfn.IFNA(VLOOKUP(D3706,code!F:G,1,FALSE),"")</f>
        <v/>
      </c>
      <c r="L3706" s="15">
        <v>2</v>
      </c>
      <c r="M3706" s="15" t="str">
        <f t="shared" si="287"/>
        <v>北京生物_北京科兴中维_</v>
      </c>
      <c r="N3706" s="15" t="str">
        <f>VLOOKUP(M3706,code!A:B,2,FALSE)</f>
        <v>PV</v>
      </c>
      <c r="O3706" s="15" t="str">
        <f>VLOOKUP(M3706,code!A:C,3,FALSE)</f>
        <v>Y</v>
      </c>
      <c r="P3706" s="16">
        <v>44409</v>
      </c>
      <c r="Q3706" s="15" t="s">
        <v>7816</v>
      </c>
      <c r="R3706" s="16">
        <v>44432</v>
      </c>
      <c r="S3706" s="15" t="s">
        <v>7815</v>
      </c>
      <c r="T3706" s="16"/>
      <c r="U3706" s="15"/>
    </row>
    <row r="3707" spans="1:21" x14ac:dyDescent="0.25">
      <c r="A3707" s="12">
        <v>3178</v>
      </c>
      <c r="B3707" t="s">
        <v>7791</v>
      </c>
      <c r="C3707">
        <f>IFERROR(VLOOKUP(B3707,code!$F$1:$G$39,2,FALSE),"")</f>
        <v>4</v>
      </c>
      <c r="D3707" t="s">
        <v>3160</v>
      </c>
      <c r="E3707" t="str">
        <f t="shared" si="286"/>
        <v>Female</v>
      </c>
      <c r="F3707" t="s">
        <v>7797</v>
      </c>
      <c r="G3707" s="12">
        <v>58</v>
      </c>
      <c r="H3707" s="14">
        <v>44568</v>
      </c>
      <c r="I3707" s="24">
        <f t="shared" si="288"/>
        <v>44568</v>
      </c>
      <c r="J3707" s="14"/>
      <c r="K3707" s="14" t="str">
        <f>_xlfn.IFNA(VLOOKUP(D3707,code!F:G,1,FALSE),"")</f>
        <v/>
      </c>
      <c r="L3707" s="15">
        <v>0</v>
      </c>
      <c r="M3707" s="15" t="str">
        <f t="shared" si="287"/>
        <v>__</v>
      </c>
      <c r="N3707" s="15"/>
      <c r="O3707" s="15">
        <f>VLOOKUP(M3707,code!A:C,3,FALSE)</f>
        <v>0</v>
      </c>
      <c r="P3707" s="16"/>
      <c r="Q3707" s="15"/>
      <c r="R3707" s="16"/>
      <c r="S3707" s="15"/>
      <c r="T3707" s="16"/>
      <c r="U3707" s="15"/>
    </row>
    <row r="3708" spans="1:21" x14ac:dyDescent="0.25">
      <c r="A3708" s="12">
        <v>3180</v>
      </c>
      <c r="B3708" t="s">
        <v>7791</v>
      </c>
      <c r="C3708">
        <f>IFERROR(VLOOKUP(B3708,code!$F$1:$G$39,2,FALSE),"")</f>
        <v>4</v>
      </c>
      <c r="D3708" t="s">
        <v>3162</v>
      </c>
      <c r="E3708" t="str">
        <f t="shared" si="286"/>
        <v>Female</v>
      </c>
      <c r="F3708" t="s">
        <v>7797</v>
      </c>
      <c r="G3708" s="12">
        <v>20</v>
      </c>
      <c r="H3708" s="14">
        <v>44568</v>
      </c>
      <c r="I3708" s="24">
        <f t="shared" si="288"/>
        <v>44568</v>
      </c>
      <c r="J3708" s="14">
        <f>MAX(P3708,R3708,T3708)</f>
        <v>44435</v>
      </c>
      <c r="K3708" s="14" t="str">
        <f>_xlfn.IFNA(VLOOKUP(D3708,code!F:G,1,FALSE),"")</f>
        <v/>
      </c>
      <c r="L3708" s="15">
        <v>2</v>
      </c>
      <c r="M3708" s="15" t="str">
        <f t="shared" si="287"/>
        <v>北京生物_北京生物_</v>
      </c>
      <c r="N3708" s="15" t="str">
        <f>VLOOKUP(M3708,code!A:B,2,FALSE)</f>
        <v>PP</v>
      </c>
      <c r="O3708" s="15" t="str">
        <f>VLOOKUP(M3708,code!A:C,3,FALSE)</f>
        <v>N</v>
      </c>
      <c r="P3708" s="16">
        <v>44352</v>
      </c>
      <c r="Q3708" s="15" t="s">
        <v>7816</v>
      </c>
      <c r="R3708" s="16">
        <v>44435</v>
      </c>
      <c r="S3708" s="15" t="s">
        <v>7816</v>
      </c>
      <c r="T3708" s="16"/>
      <c r="U3708" s="15"/>
    </row>
    <row r="3709" spans="1:21" x14ac:dyDescent="0.25">
      <c r="A3709" s="12">
        <v>3181</v>
      </c>
      <c r="B3709" t="s">
        <v>7791</v>
      </c>
      <c r="C3709">
        <f>IFERROR(VLOOKUP(B3709,code!$F$1:$G$39,2,FALSE),"")</f>
        <v>4</v>
      </c>
      <c r="D3709" t="s">
        <v>3163</v>
      </c>
      <c r="E3709" t="str">
        <f t="shared" si="286"/>
        <v>Male</v>
      </c>
      <c r="F3709" t="s">
        <v>7798</v>
      </c>
      <c r="G3709" s="12">
        <v>35</v>
      </c>
      <c r="H3709" s="14">
        <v>44568</v>
      </c>
      <c r="I3709" s="24">
        <f t="shared" si="288"/>
        <v>44568</v>
      </c>
      <c r="J3709" s="14"/>
      <c r="K3709" s="14" t="str">
        <f>_xlfn.IFNA(VLOOKUP(D3709,code!F:G,1,FALSE),"")</f>
        <v/>
      </c>
      <c r="L3709" s="15">
        <v>0</v>
      </c>
      <c r="M3709" s="15" t="str">
        <f t="shared" si="287"/>
        <v>__</v>
      </c>
      <c r="N3709" s="15"/>
      <c r="O3709" s="15">
        <f>VLOOKUP(M3709,code!A:C,3,FALSE)</f>
        <v>0</v>
      </c>
      <c r="P3709" s="16"/>
      <c r="Q3709" s="15"/>
      <c r="R3709" s="16"/>
      <c r="S3709" s="15"/>
      <c r="T3709" s="16"/>
      <c r="U3709" s="15"/>
    </row>
    <row r="3710" spans="1:21" x14ac:dyDescent="0.25">
      <c r="A3710" s="12">
        <v>3184</v>
      </c>
      <c r="B3710" t="s">
        <v>7791</v>
      </c>
      <c r="C3710">
        <f>IFERROR(VLOOKUP(B3710,code!$F$1:$G$39,2,FALSE),"")</f>
        <v>4</v>
      </c>
      <c r="D3710" t="s">
        <v>3166</v>
      </c>
      <c r="E3710" t="str">
        <f t="shared" si="286"/>
        <v>Female</v>
      </c>
      <c r="F3710" t="s">
        <v>7797</v>
      </c>
      <c r="G3710" s="12">
        <v>40</v>
      </c>
      <c r="H3710" s="14">
        <v>44568</v>
      </c>
      <c r="I3710" s="24">
        <f t="shared" si="288"/>
        <v>44568</v>
      </c>
      <c r="J3710" s="14">
        <f t="shared" ref="J3710:J3718" si="290">MAX(P3710,R3710,T3710)</f>
        <v>44433</v>
      </c>
      <c r="K3710" s="14" t="str">
        <f>_xlfn.IFNA(VLOOKUP(D3710,code!F:G,1,FALSE),"")</f>
        <v/>
      </c>
      <c r="L3710" s="15">
        <v>2</v>
      </c>
      <c r="M3710" s="15" t="str">
        <f t="shared" si="287"/>
        <v>深圳康泰_深圳康泰_</v>
      </c>
      <c r="N3710" s="15" t="str">
        <f>VLOOKUP(M3710,code!A:B,2,FALSE)</f>
        <v>KK</v>
      </c>
      <c r="O3710" s="15" t="str">
        <f>VLOOKUP(M3710,code!A:C,3,FALSE)</f>
        <v>N</v>
      </c>
      <c r="P3710" s="16">
        <v>44405</v>
      </c>
      <c r="Q3710" s="15" t="s">
        <v>7856</v>
      </c>
      <c r="R3710" s="16">
        <v>44433</v>
      </c>
      <c r="S3710" s="15" t="s">
        <v>7856</v>
      </c>
      <c r="T3710" s="16"/>
      <c r="U3710" s="15"/>
    </row>
    <row r="3711" spans="1:21" x14ac:dyDescent="0.25">
      <c r="A3711" s="12">
        <v>3190</v>
      </c>
      <c r="B3711" t="s">
        <v>7791</v>
      </c>
      <c r="C3711">
        <f>IFERROR(VLOOKUP(B3711,code!$F$1:$G$39,2,FALSE),"")</f>
        <v>4</v>
      </c>
      <c r="D3711" t="s">
        <v>3172</v>
      </c>
      <c r="E3711" t="str">
        <f t="shared" si="286"/>
        <v>Female</v>
      </c>
      <c r="F3711" t="s">
        <v>7797</v>
      </c>
      <c r="G3711" s="12">
        <v>6</v>
      </c>
      <c r="H3711" s="14">
        <v>44574</v>
      </c>
      <c r="I3711" s="24">
        <f t="shared" si="288"/>
        <v>44574</v>
      </c>
      <c r="J3711" s="14">
        <f t="shared" si="290"/>
        <v>44544</v>
      </c>
      <c r="K3711" s="14" t="str">
        <f>_xlfn.IFNA(VLOOKUP(D3711,code!F:G,1,FALSE),"")</f>
        <v/>
      </c>
      <c r="L3711" s="15">
        <v>2</v>
      </c>
      <c r="M3711" s="15" t="str">
        <f t="shared" si="287"/>
        <v>成都生物_兰州生物_</v>
      </c>
      <c r="N3711" s="15" t="str">
        <f>VLOOKUP(M3711,code!A:B,2,FALSE)</f>
        <v>PP</v>
      </c>
      <c r="O3711" s="15" t="str">
        <f>VLOOKUP(M3711,code!A:C,3,FALSE)</f>
        <v>N</v>
      </c>
      <c r="P3711" s="16">
        <v>44513</v>
      </c>
      <c r="Q3711" s="15" t="s">
        <v>7819</v>
      </c>
      <c r="R3711" s="16">
        <v>44544</v>
      </c>
      <c r="S3711" s="15" t="s">
        <v>7817</v>
      </c>
      <c r="T3711" s="16"/>
      <c r="U3711" s="15"/>
    </row>
    <row r="3712" spans="1:21" x14ac:dyDescent="0.25">
      <c r="A3712" s="12">
        <v>3197</v>
      </c>
      <c r="B3712" t="s">
        <v>7791</v>
      </c>
      <c r="C3712">
        <f>IFERROR(VLOOKUP(B3712,code!$F$1:$G$39,2,FALSE),"")</f>
        <v>4</v>
      </c>
      <c r="D3712" t="s">
        <v>3179</v>
      </c>
      <c r="E3712" t="str">
        <f t="shared" si="286"/>
        <v>Male</v>
      </c>
      <c r="F3712" t="s">
        <v>7798</v>
      </c>
      <c r="G3712" s="12">
        <v>13</v>
      </c>
      <c r="H3712" s="14">
        <v>44574</v>
      </c>
      <c r="I3712" s="24">
        <f t="shared" si="288"/>
        <v>44574</v>
      </c>
      <c r="J3712" s="14">
        <f t="shared" si="290"/>
        <v>44537</v>
      </c>
      <c r="K3712" s="14" t="str">
        <f>_xlfn.IFNA(VLOOKUP(D3712,code!F:G,1,FALSE),"")</f>
        <v/>
      </c>
      <c r="L3712" s="15">
        <v>2</v>
      </c>
      <c r="M3712" s="15" t="str">
        <f t="shared" si="287"/>
        <v>成都生物_兰州生物_</v>
      </c>
      <c r="N3712" s="15" t="str">
        <f>VLOOKUP(M3712,code!A:B,2,FALSE)</f>
        <v>PP</v>
      </c>
      <c r="O3712" s="15" t="str">
        <f>VLOOKUP(M3712,code!A:C,3,FALSE)</f>
        <v>N</v>
      </c>
      <c r="P3712" s="16">
        <v>44514</v>
      </c>
      <c r="Q3712" s="15" t="s">
        <v>7819</v>
      </c>
      <c r="R3712" s="16">
        <v>44537</v>
      </c>
      <c r="S3712" s="15" t="s">
        <v>7817</v>
      </c>
      <c r="T3712" s="16"/>
      <c r="U3712" s="15"/>
    </row>
    <row r="3713" spans="1:21" x14ac:dyDescent="0.25">
      <c r="A3713" s="12">
        <v>3198</v>
      </c>
      <c r="B3713" t="s">
        <v>7791</v>
      </c>
      <c r="C3713">
        <f>IFERROR(VLOOKUP(B3713,code!$F$1:$G$39,2,FALSE),"")</f>
        <v>4</v>
      </c>
      <c r="D3713" t="s">
        <v>3180</v>
      </c>
      <c r="E3713" t="str">
        <f t="shared" si="286"/>
        <v>Female</v>
      </c>
      <c r="F3713" t="s">
        <v>7797</v>
      </c>
      <c r="G3713" s="12">
        <v>10</v>
      </c>
      <c r="H3713" s="14">
        <v>44574</v>
      </c>
      <c r="I3713" s="24">
        <f t="shared" si="288"/>
        <v>44574</v>
      </c>
      <c r="J3713" s="14">
        <f t="shared" si="290"/>
        <v>44537</v>
      </c>
      <c r="K3713" s="14" t="str">
        <f>_xlfn.IFNA(VLOOKUP(D3713,code!F:G,1,FALSE),"")</f>
        <v/>
      </c>
      <c r="L3713" s="15">
        <v>2</v>
      </c>
      <c r="M3713" s="15" t="str">
        <f t="shared" si="287"/>
        <v>成都生物_兰州生物_</v>
      </c>
      <c r="N3713" s="15" t="str">
        <f>VLOOKUP(M3713,code!A:B,2,FALSE)</f>
        <v>PP</v>
      </c>
      <c r="O3713" s="15" t="str">
        <f>VLOOKUP(M3713,code!A:C,3,FALSE)</f>
        <v>N</v>
      </c>
      <c r="P3713" s="16">
        <v>44514</v>
      </c>
      <c r="Q3713" s="15" t="s">
        <v>7819</v>
      </c>
      <c r="R3713" s="16">
        <v>44537</v>
      </c>
      <c r="S3713" s="15" t="s">
        <v>7817</v>
      </c>
      <c r="T3713" s="16"/>
      <c r="U3713" s="15"/>
    </row>
    <row r="3714" spans="1:21" x14ac:dyDescent="0.25">
      <c r="A3714" s="12">
        <v>3199</v>
      </c>
      <c r="B3714" t="s">
        <v>7791</v>
      </c>
      <c r="C3714">
        <f>IFERROR(VLOOKUP(B3714,code!$F$1:$G$39,2,FALSE),"")</f>
        <v>4</v>
      </c>
      <c r="D3714" t="s">
        <v>3181</v>
      </c>
      <c r="E3714" t="str">
        <f t="shared" ref="E3714:E3777" si="291">IF(F3714="男","Male",IF(F3714="女", "Female", ""))</f>
        <v>Female</v>
      </c>
      <c r="F3714" t="s">
        <v>7797</v>
      </c>
      <c r="G3714" s="12">
        <v>8</v>
      </c>
      <c r="H3714" s="14">
        <v>44574</v>
      </c>
      <c r="I3714" s="24">
        <f t="shared" si="288"/>
        <v>44574</v>
      </c>
      <c r="J3714" s="14">
        <f t="shared" si="290"/>
        <v>44542</v>
      </c>
      <c r="K3714" s="14" t="str">
        <f>_xlfn.IFNA(VLOOKUP(D3714,code!F:G,1,FALSE),"")</f>
        <v/>
      </c>
      <c r="L3714" s="15">
        <v>2</v>
      </c>
      <c r="M3714" s="15" t="str">
        <f t="shared" ref="M3714:M3777" si="292">Q3714&amp;"_"&amp;S3714&amp;"_"&amp;U3714</f>
        <v>成都生物_兰州生物_</v>
      </c>
      <c r="N3714" s="15" t="str">
        <f>VLOOKUP(M3714,code!A:B,2,FALSE)</f>
        <v>PP</v>
      </c>
      <c r="O3714" s="15" t="str">
        <f>VLOOKUP(M3714,code!A:C,3,FALSE)</f>
        <v>N</v>
      </c>
      <c r="P3714" s="16">
        <v>44514</v>
      </c>
      <c r="Q3714" s="15" t="s">
        <v>7819</v>
      </c>
      <c r="R3714" s="16">
        <v>44542</v>
      </c>
      <c r="S3714" s="15" t="s">
        <v>7817</v>
      </c>
      <c r="T3714" s="16"/>
      <c r="U3714" s="15"/>
    </row>
    <row r="3715" spans="1:21" x14ac:dyDescent="0.25">
      <c r="A3715" s="12">
        <v>3200</v>
      </c>
      <c r="B3715" t="s">
        <v>7791</v>
      </c>
      <c r="C3715">
        <f>IFERROR(VLOOKUP(B3715,code!$F$1:$G$39,2,FALSE),"")</f>
        <v>4</v>
      </c>
      <c r="D3715" t="s">
        <v>3182</v>
      </c>
      <c r="E3715" t="str">
        <f t="shared" si="291"/>
        <v>Male</v>
      </c>
      <c r="F3715" t="s">
        <v>7798</v>
      </c>
      <c r="G3715" s="12">
        <v>33</v>
      </c>
      <c r="H3715" s="14">
        <v>44574</v>
      </c>
      <c r="I3715" s="24">
        <f t="shared" ref="I3715:I3778" si="293">IFERROR(DATEVALUE(H3715),H3715)</f>
        <v>44574</v>
      </c>
      <c r="J3715" s="14">
        <f t="shared" si="290"/>
        <v>44439</v>
      </c>
      <c r="K3715" s="14" t="str">
        <f>_xlfn.IFNA(VLOOKUP(D3715,code!F:G,1,FALSE),"")</f>
        <v/>
      </c>
      <c r="L3715" s="15">
        <v>2</v>
      </c>
      <c r="M3715" s="15" t="str">
        <f t="shared" si="292"/>
        <v>北京科兴中维_北京科兴中维_</v>
      </c>
      <c r="N3715" s="15" t="str">
        <f>VLOOKUP(M3715,code!A:B,2,FALSE)</f>
        <v>VV</v>
      </c>
      <c r="O3715" s="15" t="str">
        <f>VLOOKUP(M3715,code!A:C,3,FALSE)</f>
        <v>N</v>
      </c>
      <c r="P3715" s="16">
        <v>44403</v>
      </c>
      <c r="Q3715" s="15" t="s">
        <v>7815</v>
      </c>
      <c r="R3715" s="16">
        <v>44439</v>
      </c>
      <c r="S3715" s="15" t="s">
        <v>7815</v>
      </c>
      <c r="T3715" s="16"/>
      <c r="U3715" s="15"/>
    </row>
    <row r="3716" spans="1:21" x14ac:dyDescent="0.25">
      <c r="A3716" s="12">
        <v>3204</v>
      </c>
      <c r="B3716" t="s">
        <v>7791</v>
      </c>
      <c r="C3716">
        <f>IFERROR(VLOOKUP(B3716,code!$F$1:$G$39,2,FALSE),"")</f>
        <v>4</v>
      </c>
      <c r="D3716" t="s">
        <v>3186</v>
      </c>
      <c r="E3716" t="str">
        <f t="shared" si="291"/>
        <v>Male</v>
      </c>
      <c r="F3716" t="s">
        <v>7798</v>
      </c>
      <c r="G3716" s="12">
        <v>39</v>
      </c>
      <c r="H3716" s="14">
        <v>44574</v>
      </c>
      <c r="I3716" s="24">
        <f t="shared" si="293"/>
        <v>44574</v>
      </c>
      <c r="J3716" s="14">
        <f t="shared" si="290"/>
        <v>44333</v>
      </c>
      <c r="K3716" s="14" t="str">
        <f>_xlfn.IFNA(VLOOKUP(D3716,code!F:G,1,FALSE),"")</f>
        <v/>
      </c>
      <c r="L3716" s="15">
        <v>2</v>
      </c>
      <c r="M3716" s="15" t="str">
        <f t="shared" si="292"/>
        <v>北京生物_北京生物_</v>
      </c>
      <c r="N3716" s="15" t="str">
        <f>VLOOKUP(M3716,code!A:B,2,FALSE)</f>
        <v>PP</v>
      </c>
      <c r="O3716" s="15" t="str">
        <f>VLOOKUP(M3716,code!A:C,3,FALSE)</f>
        <v>N</v>
      </c>
      <c r="P3716" s="16">
        <v>44296</v>
      </c>
      <c r="Q3716" s="15" t="s">
        <v>7816</v>
      </c>
      <c r="R3716" s="16">
        <v>44333</v>
      </c>
      <c r="S3716" s="15" t="s">
        <v>7816</v>
      </c>
      <c r="T3716" s="16"/>
      <c r="U3716" s="15"/>
    </row>
    <row r="3717" spans="1:21" x14ac:dyDescent="0.25">
      <c r="A3717" s="12">
        <v>3205</v>
      </c>
      <c r="B3717" t="s">
        <v>7791</v>
      </c>
      <c r="C3717">
        <f>IFERROR(VLOOKUP(B3717,code!$F$1:$G$39,2,FALSE),"")</f>
        <v>4</v>
      </c>
      <c r="D3717" t="s">
        <v>3187</v>
      </c>
      <c r="E3717" t="str">
        <f t="shared" si="291"/>
        <v>Female</v>
      </c>
      <c r="F3717" t="s">
        <v>7797</v>
      </c>
      <c r="G3717" s="12">
        <v>9</v>
      </c>
      <c r="H3717" s="14">
        <v>44574</v>
      </c>
      <c r="I3717" s="24">
        <f t="shared" si="293"/>
        <v>44574</v>
      </c>
      <c r="J3717" s="14">
        <f t="shared" si="290"/>
        <v>44554</v>
      </c>
      <c r="K3717" s="14" t="str">
        <f>_xlfn.IFNA(VLOOKUP(D3717,code!F:G,1,FALSE),"")</f>
        <v/>
      </c>
      <c r="L3717" s="15">
        <v>2</v>
      </c>
      <c r="M3717" s="15" t="str">
        <f t="shared" si="292"/>
        <v>成都生物_兰州生物_</v>
      </c>
      <c r="N3717" s="15" t="str">
        <f>VLOOKUP(M3717,code!A:B,2,FALSE)</f>
        <v>PP</v>
      </c>
      <c r="O3717" s="15" t="str">
        <f>VLOOKUP(M3717,code!A:C,3,FALSE)</f>
        <v>N</v>
      </c>
      <c r="P3717" s="16">
        <v>44502</v>
      </c>
      <c r="Q3717" s="15" t="s">
        <v>7819</v>
      </c>
      <c r="R3717" s="16">
        <v>44554</v>
      </c>
      <c r="S3717" s="15" t="s">
        <v>7817</v>
      </c>
      <c r="T3717" s="16"/>
      <c r="U3717" s="15"/>
    </row>
    <row r="3718" spans="1:21" x14ac:dyDescent="0.25">
      <c r="A3718" s="12">
        <v>3828</v>
      </c>
      <c r="B3718" t="s">
        <v>2020</v>
      </c>
      <c r="C3718">
        <f>IFERROR(VLOOKUP(B3718,code!$F$1:$G$39,2,FALSE),"")</f>
        <v>8</v>
      </c>
      <c r="D3718" t="s">
        <v>3785</v>
      </c>
      <c r="E3718" t="str">
        <f t="shared" si="291"/>
        <v>Male</v>
      </c>
      <c r="F3718" t="s">
        <v>7798</v>
      </c>
      <c r="G3718" s="12">
        <v>48</v>
      </c>
      <c r="H3718" s="14" t="s">
        <v>7827</v>
      </c>
      <c r="I3718" s="24">
        <f t="shared" si="293"/>
        <v>44571</v>
      </c>
      <c r="J3718" s="14">
        <f t="shared" si="290"/>
        <v>44391</v>
      </c>
      <c r="K3718" s="14" t="str">
        <f>_xlfn.IFNA(VLOOKUP(D3718,code!F:G,1,FALSE),"")</f>
        <v/>
      </c>
      <c r="L3718" s="15">
        <v>2</v>
      </c>
      <c r="M3718" s="15" t="str">
        <f t="shared" si="292"/>
        <v>北京生物_北京科兴中维_</v>
      </c>
      <c r="N3718" s="15" t="str">
        <f>VLOOKUP(M3718,code!A:B,2,FALSE)</f>
        <v>PV</v>
      </c>
      <c r="O3718" s="15" t="str">
        <f>VLOOKUP(M3718,code!A:C,3,FALSE)</f>
        <v>Y</v>
      </c>
      <c r="P3718" s="16">
        <v>44350</v>
      </c>
      <c r="Q3718" s="15" t="s">
        <v>7816</v>
      </c>
      <c r="R3718" s="16">
        <v>44391</v>
      </c>
      <c r="S3718" s="15" t="s">
        <v>7815</v>
      </c>
      <c r="T3718" s="16"/>
      <c r="U3718" s="15"/>
    </row>
    <row r="3719" spans="1:21" x14ac:dyDescent="0.25">
      <c r="A3719" s="12">
        <v>1674</v>
      </c>
      <c r="B3719" t="s">
        <v>2007</v>
      </c>
      <c r="C3719">
        <f>IFERROR(VLOOKUP(B3719,code!$F$1:$G$39,2,FALSE),"")</f>
        <v>17</v>
      </c>
      <c r="D3719" t="s">
        <v>1701</v>
      </c>
      <c r="E3719" t="str">
        <f t="shared" si="291"/>
        <v>Male</v>
      </c>
      <c r="F3719" t="s">
        <v>7798</v>
      </c>
      <c r="G3719" s="12">
        <v>47</v>
      </c>
      <c r="H3719" s="14" t="s">
        <v>7832</v>
      </c>
      <c r="I3719" s="24">
        <f t="shared" si="293"/>
        <v>44574</v>
      </c>
      <c r="J3719" s="14"/>
      <c r="K3719" s="14" t="str">
        <f>_xlfn.IFNA(VLOOKUP(D3719,code!F:G,1,FALSE),"")</f>
        <v/>
      </c>
      <c r="L3719" s="15">
        <v>0</v>
      </c>
      <c r="M3719" s="15" t="str">
        <f t="shared" si="292"/>
        <v>__</v>
      </c>
      <c r="N3719" s="15"/>
      <c r="O3719" s="15">
        <f>VLOOKUP(M3719,code!A:C,3,FALSE)</f>
        <v>0</v>
      </c>
      <c r="P3719" s="16"/>
      <c r="Q3719" s="15"/>
      <c r="R3719" s="16"/>
      <c r="S3719" s="15"/>
      <c r="T3719" s="16"/>
      <c r="U3719" s="15"/>
    </row>
    <row r="3720" spans="1:21" x14ac:dyDescent="0.25">
      <c r="A3720" s="12">
        <v>3217</v>
      </c>
      <c r="B3720" t="s">
        <v>7791</v>
      </c>
      <c r="C3720">
        <f>IFERROR(VLOOKUP(B3720,code!$F$1:$G$39,2,FALSE),"")</f>
        <v>4</v>
      </c>
      <c r="D3720" t="s">
        <v>3197</v>
      </c>
      <c r="E3720" t="str">
        <f t="shared" si="291"/>
        <v>Male</v>
      </c>
      <c r="F3720" t="s">
        <v>7798</v>
      </c>
      <c r="G3720" s="12">
        <v>64</v>
      </c>
      <c r="H3720" s="14">
        <v>44569</v>
      </c>
      <c r="I3720" s="24">
        <f t="shared" si="293"/>
        <v>44569</v>
      </c>
      <c r="J3720" s="14">
        <f>MAX(P3720,R3720,T3720)</f>
        <v>44435</v>
      </c>
      <c r="K3720" s="14" t="str">
        <f>_xlfn.IFNA(VLOOKUP(D3720,code!F:G,1,FALSE),"")</f>
        <v/>
      </c>
      <c r="L3720" s="15">
        <v>2</v>
      </c>
      <c r="M3720" s="15" t="str">
        <f t="shared" si="292"/>
        <v>北京科兴中维_北京科兴中维_</v>
      </c>
      <c r="N3720" s="15" t="str">
        <f>VLOOKUP(M3720,code!A:B,2,FALSE)</f>
        <v>VV</v>
      </c>
      <c r="O3720" s="15" t="str">
        <f>VLOOKUP(M3720,code!A:C,3,FALSE)</f>
        <v>N</v>
      </c>
      <c r="P3720" s="16">
        <v>44407</v>
      </c>
      <c r="Q3720" s="15" t="s">
        <v>7815</v>
      </c>
      <c r="R3720" s="16">
        <v>44435</v>
      </c>
      <c r="S3720" s="15" t="s">
        <v>7815</v>
      </c>
      <c r="T3720" s="16"/>
      <c r="U3720" s="15"/>
    </row>
    <row r="3721" spans="1:21" x14ac:dyDescent="0.25">
      <c r="A3721" s="12">
        <v>3219</v>
      </c>
      <c r="B3721" t="s">
        <v>7791</v>
      </c>
      <c r="C3721">
        <f>IFERROR(VLOOKUP(B3721,code!$F$1:$G$39,2,FALSE),"")</f>
        <v>4</v>
      </c>
      <c r="D3721" t="s">
        <v>3199</v>
      </c>
      <c r="E3721" t="str">
        <f t="shared" si="291"/>
        <v>Male</v>
      </c>
      <c r="F3721" t="s">
        <v>7798</v>
      </c>
      <c r="G3721" s="12">
        <v>29</v>
      </c>
      <c r="H3721" s="14">
        <v>44570</v>
      </c>
      <c r="I3721" s="24">
        <f t="shared" si="293"/>
        <v>44570</v>
      </c>
      <c r="J3721" s="14">
        <f>MAX(P3721,R3721,T3721)</f>
        <v>44355</v>
      </c>
      <c r="K3721" s="14" t="str">
        <f>_xlfn.IFNA(VLOOKUP(D3721,code!F:G,1,FALSE),"")</f>
        <v/>
      </c>
      <c r="L3721" s="15">
        <v>2</v>
      </c>
      <c r="M3721" s="15" t="str">
        <f t="shared" si="292"/>
        <v>北京生物_北京生物_</v>
      </c>
      <c r="N3721" s="15" t="str">
        <f>VLOOKUP(M3721,code!A:B,2,FALSE)</f>
        <v>PP</v>
      </c>
      <c r="O3721" s="15" t="str">
        <f>VLOOKUP(M3721,code!A:C,3,FALSE)</f>
        <v>N</v>
      </c>
      <c r="P3721" s="16">
        <v>44299</v>
      </c>
      <c r="Q3721" s="15" t="s">
        <v>7816</v>
      </c>
      <c r="R3721" s="16">
        <v>44355</v>
      </c>
      <c r="S3721" s="15" t="s">
        <v>7816</v>
      </c>
      <c r="T3721" s="16"/>
      <c r="U3721" s="15"/>
    </row>
    <row r="3722" spans="1:21" x14ac:dyDescent="0.25">
      <c r="A3722" s="12">
        <v>1089</v>
      </c>
      <c r="B3722" t="s">
        <v>3192</v>
      </c>
      <c r="C3722">
        <f>IFERROR(VLOOKUP(B3722,code!$F$1:$G$39,2,FALSE),"")</f>
        <v>13</v>
      </c>
      <c r="D3722" t="s">
        <v>1125</v>
      </c>
      <c r="E3722" t="str">
        <f t="shared" si="291"/>
        <v>Male</v>
      </c>
      <c r="F3722" t="s">
        <v>7798</v>
      </c>
      <c r="G3722" s="12">
        <v>27</v>
      </c>
      <c r="H3722" s="14">
        <v>44575</v>
      </c>
      <c r="I3722" s="24">
        <f t="shared" si="293"/>
        <v>44575</v>
      </c>
      <c r="J3722" s="14">
        <f>MAX(P3722,R3722,T3722)</f>
        <v>44399</v>
      </c>
      <c r="K3722" s="14" t="str">
        <f>_xlfn.IFNA(VLOOKUP(D3722,code!F:G,1,FALSE),"")</f>
        <v/>
      </c>
      <c r="L3722" s="15">
        <v>2</v>
      </c>
      <c r="M3722" s="15" t="str">
        <f t="shared" si="292"/>
        <v>北京生物_兰州生物_</v>
      </c>
      <c r="N3722" s="15" t="str">
        <f>VLOOKUP(M3722,code!A:B,2,FALSE)</f>
        <v>PP</v>
      </c>
      <c r="O3722" s="15" t="str">
        <f>VLOOKUP(M3722,code!A:C,3,FALSE)</f>
        <v>N</v>
      </c>
      <c r="P3722" s="16">
        <v>44353</v>
      </c>
      <c r="Q3722" s="15" t="s">
        <v>7816</v>
      </c>
      <c r="R3722" s="16">
        <v>44399</v>
      </c>
      <c r="S3722" s="15" t="s">
        <v>7817</v>
      </c>
      <c r="T3722" s="16"/>
      <c r="U3722" s="15"/>
    </row>
    <row r="3723" spans="1:21" x14ac:dyDescent="0.25">
      <c r="A3723" s="12">
        <v>3223</v>
      </c>
      <c r="B3723" t="s">
        <v>7791</v>
      </c>
      <c r="C3723">
        <f>IFERROR(VLOOKUP(B3723,code!$F$1:$G$39,2,FALSE),"")</f>
        <v>4</v>
      </c>
      <c r="D3723" t="s">
        <v>3201</v>
      </c>
      <c r="E3723" t="str">
        <f t="shared" si="291"/>
        <v>Female</v>
      </c>
      <c r="F3723" t="s">
        <v>7797</v>
      </c>
      <c r="G3723" s="12">
        <v>32</v>
      </c>
      <c r="H3723" s="14">
        <v>44568</v>
      </c>
      <c r="I3723" s="24">
        <f t="shared" si="293"/>
        <v>44568</v>
      </c>
      <c r="J3723" s="14"/>
      <c r="K3723" s="14" t="str">
        <f>_xlfn.IFNA(VLOOKUP(D3723,code!F:G,1,FALSE),"")</f>
        <v/>
      </c>
      <c r="L3723" s="15">
        <v>0</v>
      </c>
      <c r="M3723" s="15" t="str">
        <f t="shared" si="292"/>
        <v>__</v>
      </c>
      <c r="N3723" s="15"/>
      <c r="O3723" s="15">
        <f>VLOOKUP(M3723,code!A:C,3,FALSE)</f>
        <v>0</v>
      </c>
      <c r="P3723" s="16"/>
      <c r="Q3723" s="15"/>
      <c r="R3723" s="16"/>
      <c r="S3723" s="15"/>
      <c r="T3723" s="16"/>
      <c r="U3723" s="15"/>
    </row>
    <row r="3724" spans="1:21" x14ac:dyDescent="0.25">
      <c r="A3724" s="12">
        <v>3224</v>
      </c>
      <c r="B3724" t="s">
        <v>7791</v>
      </c>
      <c r="C3724">
        <f>IFERROR(VLOOKUP(B3724,code!$F$1:$G$39,2,FALSE),"")</f>
        <v>4</v>
      </c>
      <c r="D3724" t="s">
        <v>3202</v>
      </c>
      <c r="E3724" t="str">
        <f t="shared" si="291"/>
        <v>Female</v>
      </c>
      <c r="F3724" t="s">
        <v>7797</v>
      </c>
      <c r="G3724" s="12">
        <v>23</v>
      </c>
      <c r="H3724" s="14">
        <v>44568</v>
      </c>
      <c r="I3724" s="24">
        <f t="shared" si="293"/>
        <v>44568</v>
      </c>
      <c r="J3724" s="14"/>
      <c r="K3724" s="14" t="str">
        <f>_xlfn.IFNA(VLOOKUP(D3724,code!F:G,1,FALSE),"")</f>
        <v/>
      </c>
      <c r="L3724" s="15">
        <v>0</v>
      </c>
      <c r="M3724" s="15" t="str">
        <f t="shared" si="292"/>
        <v>__</v>
      </c>
      <c r="N3724" s="15"/>
      <c r="O3724" s="15">
        <f>VLOOKUP(M3724,code!A:C,3,FALSE)</f>
        <v>0</v>
      </c>
      <c r="P3724" s="16"/>
      <c r="Q3724" s="15"/>
      <c r="R3724" s="16"/>
      <c r="S3724" s="15"/>
      <c r="T3724" s="16"/>
      <c r="U3724" s="15"/>
    </row>
    <row r="3725" spans="1:21" x14ac:dyDescent="0.25">
      <c r="A3725" s="12">
        <v>3227</v>
      </c>
      <c r="B3725" t="s">
        <v>7791</v>
      </c>
      <c r="C3725">
        <f>IFERROR(VLOOKUP(B3725,code!$F$1:$G$39,2,FALSE),"")</f>
        <v>4</v>
      </c>
      <c r="D3725" t="s">
        <v>3205</v>
      </c>
      <c r="E3725" t="str">
        <f t="shared" si="291"/>
        <v>Female</v>
      </c>
      <c r="F3725" t="s">
        <v>7797</v>
      </c>
      <c r="G3725" s="12">
        <v>56</v>
      </c>
      <c r="H3725" s="14">
        <v>44568</v>
      </c>
      <c r="I3725" s="24">
        <f t="shared" si="293"/>
        <v>44568</v>
      </c>
      <c r="J3725" s="14">
        <f>MAX(P3725,R3725,T3725)</f>
        <v>44387</v>
      </c>
      <c r="K3725" s="14" t="str">
        <f>_xlfn.IFNA(VLOOKUP(D3725,code!F:G,1,FALSE),"")</f>
        <v/>
      </c>
      <c r="L3725" s="15">
        <v>2</v>
      </c>
      <c r="M3725" s="15" t="str">
        <f t="shared" si="292"/>
        <v>北京生物_北京生物_</v>
      </c>
      <c r="N3725" s="15" t="str">
        <f>VLOOKUP(M3725,code!A:B,2,FALSE)</f>
        <v>PP</v>
      </c>
      <c r="O3725" s="15" t="str">
        <f>VLOOKUP(M3725,code!A:C,3,FALSE)</f>
        <v>N</v>
      </c>
      <c r="P3725" s="16">
        <v>44353</v>
      </c>
      <c r="Q3725" s="15" t="s">
        <v>7816</v>
      </c>
      <c r="R3725" s="16">
        <v>44387</v>
      </c>
      <c r="S3725" s="15" t="s">
        <v>7816</v>
      </c>
      <c r="T3725" s="16"/>
      <c r="U3725" s="15"/>
    </row>
    <row r="3726" spans="1:21" x14ac:dyDescent="0.25">
      <c r="A3726" s="12">
        <v>3229</v>
      </c>
      <c r="B3726" t="s">
        <v>7791</v>
      </c>
      <c r="C3726">
        <f>IFERROR(VLOOKUP(B3726,code!$F$1:$G$39,2,FALSE),"")</f>
        <v>4</v>
      </c>
      <c r="D3726" t="s">
        <v>3206</v>
      </c>
      <c r="E3726" t="str">
        <f t="shared" si="291"/>
        <v>Male</v>
      </c>
      <c r="F3726" t="s">
        <v>7798</v>
      </c>
      <c r="G3726" s="12">
        <v>3</v>
      </c>
      <c r="H3726" s="14">
        <v>44568</v>
      </c>
      <c r="I3726" s="24">
        <f t="shared" si="293"/>
        <v>44568</v>
      </c>
      <c r="J3726" s="14"/>
      <c r="K3726" s="14" t="str">
        <f>_xlfn.IFNA(VLOOKUP(D3726,code!F:G,1,FALSE),"")</f>
        <v/>
      </c>
      <c r="L3726" s="15">
        <v>0</v>
      </c>
      <c r="M3726" s="15" t="str">
        <f t="shared" si="292"/>
        <v>__</v>
      </c>
      <c r="N3726" s="15"/>
      <c r="O3726" s="15">
        <f>VLOOKUP(M3726,code!A:C,3,FALSE)</f>
        <v>0</v>
      </c>
      <c r="P3726" s="16"/>
      <c r="Q3726" s="15"/>
      <c r="R3726" s="16"/>
      <c r="S3726" s="15"/>
      <c r="T3726" s="16"/>
      <c r="U3726" s="15"/>
    </row>
    <row r="3727" spans="1:21" x14ac:dyDescent="0.25">
      <c r="A3727" s="12">
        <v>3233</v>
      </c>
      <c r="B3727" t="s">
        <v>7791</v>
      </c>
      <c r="C3727">
        <f>IFERROR(VLOOKUP(B3727,code!$F$1:$G$39,2,FALSE),"")</f>
        <v>4</v>
      </c>
      <c r="D3727" t="s">
        <v>3210</v>
      </c>
      <c r="E3727" t="str">
        <f t="shared" si="291"/>
        <v>Male</v>
      </c>
      <c r="F3727" t="s">
        <v>7798</v>
      </c>
      <c r="G3727" s="12">
        <v>56</v>
      </c>
      <c r="H3727" s="14">
        <v>44573</v>
      </c>
      <c r="I3727" s="24">
        <f t="shared" si="293"/>
        <v>44573</v>
      </c>
      <c r="J3727" s="14"/>
      <c r="K3727" s="14" t="str">
        <f>_xlfn.IFNA(VLOOKUP(D3727,code!F:G,1,FALSE),"")</f>
        <v/>
      </c>
      <c r="L3727" s="15">
        <v>0</v>
      </c>
      <c r="M3727" s="15" t="str">
        <f t="shared" si="292"/>
        <v>__</v>
      </c>
      <c r="N3727" s="15"/>
      <c r="O3727" s="15">
        <f>VLOOKUP(M3727,code!A:C,3,FALSE)</f>
        <v>0</v>
      </c>
      <c r="P3727" s="16"/>
      <c r="Q3727" s="15"/>
      <c r="R3727" s="16"/>
      <c r="S3727" s="15"/>
      <c r="T3727" s="16"/>
      <c r="U3727" s="15"/>
    </row>
    <row r="3728" spans="1:21" x14ac:dyDescent="0.25">
      <c r="A3728" s="12">
        <v>3235</v>
      </c>
      <c r="B3728" t="s">
        <v>7791</v>
      </c>
      <c r="C3728">
        <f>IFERROR(VLOOKUP(B3728,code!$F$1:$G$39,2,FALSE),"")</f>
        <v>4</v>
      </c>
      <c r="D3728" t="s">
        <v>3212</v>
      </c>
      <c r="E3728" t="str">
        <f t="shared" si="291"/>
        <v>Male</v>
      </c>
      <c r="F3728" t="s">
        <v>7798</v>
      </c>
      <c r="G3728" s="12">
        <v>48</v>
      </c>
      <c r="H3728" s="14">
        <v>44572</v>
      </c>
      <c r="I3728" s="24">
        <f t="shared" si="293"/>
        <v>44572</v>
      </c>
      <c r="J3728" s="14"/>
      <c r="K3728" s="14" t="str">
        <f>_xlfn.IFNA(VLOOKUP(D3728,code!F:G,1,FALSE),"")</f>
        <v/>
      </c>
      <c r="L3728" s="15">
        <v>0</v>
      </c>
      <c r="M3728" s="15" t="str">
        <f t="shared" si="292"/>
        <v>__</v>
      </c>
      <c r="N3728" s="15"/>
      <c r="O3728" s="15">
        <f>VLOOKUP(M3728,code!A:C,3,FALSE)</f>
        <v>0</v>
      </c>
      <c r="P3728" s="16"/>
      <c r="Q3728" s="15"/>
      <c r="R3728" s="16"/>
      <c r="S3728" s="15"/>
      <c r="T3728" s="16"/>
      <c r="U3728" s="15"/>
    </row>
    <row r="3729" spans="1:21" x14ac:dyDescent="0.25">
      <c r="A3729" s="12">
        <v>3236</v>
      </c>
      <c r="B3729" t="s">
        <v>7791</v>
      </c>
      <c r="C3729">
        <f>IFERROR(VLOOKUP(B3729,code!$F$1:$G$39,2,FALSE),"")</f>
        <v>4</v>
      </c>
      <c r="D3729" t="s">
        <v>3213</v>
      </c>
      <c r="E3729" t="str">
        <f t="shared" si="291"/>
        <v>Female</v>
      </c>
      <c r="F3729" t="s">
        <v>7797</v>
      </c>
      <c r="G3729" s="12">
        <v>58</v>
      </c>
      <c r="H3729" s="14">
        <v>44574</v>
      </c>
      <c r="I3729" s="24">
        <f t="shared" si="293"/>
        <v>44574</v>
      </c>
      <c r="J3729" s="14"/>
      <c r="K3729" s="14" t="str">
        <f>_xlfn.IFNA(VLOOKUP(D3729,code!F:G,1,FALSE),"")</f>
        <v/>
      </c>
      <c r="L3729" s="15">
        <v>0</v>
      </c>
      <c r="M3729" s="15" t="str">
        <f t="shared" si="292"/>
        <v>__</v>
      </c>
      <c r="N3729" s="15"/>
      <c r="O3729" s="15">
        <f>VLOOKUP(M3729,code!A:C,3,FALSE)</f>
        <v>0</v>
      </c>
      <c r="P3729" s="16"/>
      <c r="Q3729" s="15"/>
      <c r="R3729" s="16"/>
      <c r="S3729" s="15"/>
      <c r="T3729" s="16"/>
      <c r="U3729" s="15"/>
    </row>
    <row r="3730" spans="1:21" x14ac:dyDescent="0.25">
      <c r="A3730" s="12">
        <v>3237</v>
      </c>
      <c r="B3730" t="s">
        <v>7791</v>
      </c>
      <c r="C3730">
        <f>IFERROR(VLOOKUP(B3730,code!$F$1:$G$39,2,FALSE),"")</f>
        <v>4</v>
      </c>
      <c r="D3730" t="s">
        <v>3214</v>
      </c>
      <c r="E3730" t="str">
        <f t="shared" si="291"/>
        <v>Male</v>
      </c>
      <c r="F3730" t="s">
        <v>7798</v>
      </c>
      <c r="G3730" s="12">
        <v>67</v>
      </c>
      <c r="H3730" s="14">
        <v>44574</v>
      </c>
      <c r="I3730" s="24">
        <f t="shared" si="293"/>
        <v>44574</v>
      </c>
      <c r="J3730" s="14"/>
      <c r="K3730" s="14" t="str">
        <f>_xlfn.IFNA(VLOOKUP(D3730,code!F:G,1,FALSE),"")</f>
        <v/>
      </c>
      <c r="L3730" s="15">
        <v>0</v>
      </c>
      <c r="M3730" s="15" t="str">
        <f t="shared" si="292"/>
        <v>__</v>
      </c>
      <c r="N3730" s="15"/>
      <c r="O3730" s="15">
        <f>VLOOKUP(M3730,code!A:C,3,FALSE)</f>
        <v>0</v>
      </c>
      <c r="P3730" s="16"/>
      <c r="Q3730" s="15"/>
      <c r="R3730" s="16"/>
      <c r="S3730" s="15"/>
      <c r="T3730" s="16"/>
      <c r="U3730" s="15"/>
    </row>
    <row r="3731" spans="1:21" x14ac:dyDescent="0.25">
      <c r="A3731" s="12">
        <v>3238</v>
      </c>
      <c r="B3731" t="s">
        <v>7791</v>
      </c>
      <c r="C3731">
        <f>IFERROR(VLOOKUP(B3731,code!$F$1:$G$39,2,FALSE),"")</f>
        <v>4</v>
      </c>
      <c r="D3731" t="s">
        <v>3215</v>
      </c>
      <c r="E3731" t="str">
        <f t="shared" si="291"/>
        <v>Female</v>
      </c>
      <c r="F3731" t="s">
        <v>7797</v>
      </c>
      <c r="G3731" s="12">
        <v>56</v>
      </c>
      <c r="H3731" s="14">
        <v>44574</v>
      </c>
      <c r="I3731" s="24">
        <f t="shared" si="293"/>
        <v>44574</v>
      </c>
      <c r="J3731" s="14">
        <f>MAX(P3731,R3731,T3731)</f>
        <v>44344</v>
      </c>
      <c r="K3731" s="14" t="str">
        <f>_xlfn.IFNA(VLOOKUP(D3731,code!F:G,1,FALSE),"")</f>
        <v/>
      </c>
      <c r="L3731" s="15">
        <v>2</v>
      </c>
      <c r="M3731" s="15" t="str">
        <f t="shared" si="292"/>
        <v>北京科兴中维_北京科兴中维_</v>
      </c>
      <c r="N3731" s="15" t="str">
        <f>VLOOKUP(M3731,code!A:B,2,FALSE)</f>
        <v>VV</v>
      </c>
      <c r="O3731" s="15" t="str">
        <f>VLOOKUP(M3731,code!A:C,3,FALSE)</f>
        <v>N</v>
      </c>
      <c r="P3731" s="16">
        <v>44302</v>
      </c>
      <c r="Q3731" s="15" t="s">
        <v>7815</v>
      </c>
      <c r="R3731" s="16">
        <v>44344</v>
      </c>
      <c r="S3731" s="15" t="s">
        <v>7815</v>
      </c>
      <c r="T3731" s="16"/>
      <c r="U3731" s="15"/>
    </row>
    <row r="3732" spans="1:21" x14ac:dyDescent="0.25">
      <c r="A3732" s="12">
        <v>3239</v>
      </c>
      <c r="B3732" t="s">
        <v>7791</v>
      </c>
      <c r="C3732">
        <f>IFERROR(VLOOKUP(B3732,code!$F$1:$G$39,2,FALSE),"")</f>
        <v>4</v>
      </c>
      <c r="D3732" t="s">
        <v>3216</v>
      </c>
      <c r="E3732" t="str">
        <f t="shared" si="291"/>
        <v>Female</v>
      </c>
      <c r="F3732" t="s">
        <v>7797</v>
      </c>
      <c r="G3732" s="12">
        <v>52</v>
      </c>
      <c r="H3732" s="14">
        <v>44568</v>
      </c>
      <c r="I3732" s="24">
        <f t="shared" si="293"/>
        <v>44568</v>
      </c>
      <c r="J3732" s="14"/>
      <c r="K3732" s="14" t="str">
        <f>_xlfn.IFNA(VLOOKUP(D3732,code!F:G,1,FALSE),"")</f>
        <v/>
      </c>
      <c r="L3732" s="15">
        <v>0</v>
      </c>
      <c r="M3732" s="15" t="str">
        <f t="shared" si="292"/>
        <v>__</v>
      </c>
      <c r="N3732" s="15"/>
      <c r="O3732" s="15">
        <f>VLOOKUP(M3732,code!A:C,3,FALSE)</f>
        <v>0</v>
      </c>
      <c r="P3732" s="16"/>
      <c r="Q3732" s="15"/>
      <c r="R3732" s="16"/>
      <c r="S3732" s="15"/>
      <c r="T3732" s="16"/>
      <c r="U3732" s="15"/>
    </row>
    <row r="3733" spans="1:21" x14ac:dyDescent="0.25">
      <c r="A3733" s="12">
        <v>3241</v>
      </c>
      <c r="B3733" t="s">
        <v>7791</v>
      </c>
      <c r="C3733">
        <f>IFERROR(VLOOKUP(B3733,code!$F$1:$G$39,2,FALSE),"")</f>
        <v>4</v>
      </c>
      <c r="D3733" t="s">
        <v>3218</v>
      </c>
      <c r="E3733" t="str">
        <f t="shared" si="291"/>
        <v>Male</v>
      </c>
      <c r="F3733" t="s">
        <v>7798</v>
      </c>
      <c r="G3733" s="12">
        <v>40</v>
      </c>
      <c r="H3733" s="14">
        <v>44569</v>
      </c>
      <c r="I3733" s="24">
        <f t="shared" si="293"/>
        <v>44569</v>
      </c>
      <c r="J3733" s="14">
        <f>MAX(P3733,R3733,T3733)</f>
        <v>44407</v>
      </c>
      <c r="K3733" s="14" t="str">
        <f>_xlfn.IFNA(VLOOKUP(D3733,code!F:G,1,FALSE),"")</f>
        <v/>
      </c>
      <c r="L3733" s="15">
        <v>2</v>
      </c>
      <c r="M3733" s="15" t="str">
        <f t="shared" si="292"/>
        <v>北京科兴中维_北京科兴中维_</v>
      </c>
      <c r="N3733" s="15" t="str">
        <f>VLOOKUP(M3733,code!A:B,2,FALSE)</f>
        <v>VV</v>
      </c>
      <c r="O3733" s="15" t="str">
        <f>VLOOKUP(M3733,code!A:C,3,FALSE)</f>
        <v>N</v>
      </c>
      <c r="P3733" s="16">
        <v>44386</v>
      </c>
      <c r="Q3733" s="15" t="s">
        <v>7815</v>
      </c>
      <c r="R3733" s="16">
        <v>44407</v>
      </c>
      <c r="S3733" s="15" t="s">
        <v>7815</v>
      </c>
      <c r="T3733" s="16"/>
      <c r="U3733" s="15"/>
    </row>
    <row r="3734" spans="1:21" x14ac:dyDescent="0.25">
      <c r="A3734" s="12">
        <v>3242</v>
      </c>
      <c r="B3734" t="s">
        <v>7791</v>
      </c>
      <c r="C3734">
        <f>IFERROR(VLOOKUP(B3734,code!$F$1:$G$39,2,FALSE),"")</f>
        <v>4</v>
      </c>
      <c r="D3734" t="s">
        <v>3219</v>
      </c>
      <c r="E3734" t="str">
        <f t="shared" si="291"/>
        <v>Male</v>
      </c>
      <c r="F3734" t="s">
        <v>7798</v>
      </c>
      <c r="G3734" s="12">
        <v>15</v>
      </c>
      <c r="H3734" s="14">
        <v>44569</v>
      </c>
      <c r="I3734" s="24">
        <f t="shared" si="293"/>
        <v>44569</v>
      </c>
      <c r="J3734" s="14">
        <f>MAX(P3734,R3734,T3734)</f>
        <v>44438</v>
      </c>
      <c r="K3734" s="14" t="str">
        <f>_xlfn.IFNA(VLOOKUP(D3734,code!F:G,1,FALSE),"")</f>
        <v/>
      </c>
      <c r="L3734" s="15">
        <v>2</v>
      </c>
      <c r="M3734" s="15" t="str">
        <f t="shared" si="292"/>
        <v>北京生物_北京生物_</v>
      </c>
      <c r="N3734" s="15" t="str">
        <f>VLOOKUP(M3734,code!A:B,2,FALSE)</f>
        <v>PP</v>
      </c>
      <c r="O3734" s="15" t="str">
        <f>VLOOKUP(M3734,code!A:C,3,FALSE)</f>
        <v>N</v>
      </c>
      <c r="P3734" s="16">
        <v>44417</v>
      </c>
      <c r="Q3734" s="15" t="s">
        <v>7816</v>
      </c>
      <c r="R3734" s="16">
        <v>44438</v>
      </c>
      <c r="S3734" s="15" t="s">
        <v>7816</v>
      </c>
      <c r="T3734" s="16"/>
      <c r="U3734" s="15"/>
    </row>
    <row r="3735" spans="1:21" x14ac:dyDescent="0.25">
      <c r="A3735" s="12">
        <v>3243</v>
      </c>
      <c r="B3735" t="s">
        <v>7791</v>
      </c>
      <c r="C3735">
        <f>IFERROR(VLOOKUP(B3735,code!$F$1:$G$39,2,FALSE),"")</f>
        <v>4</v>
      </c>
      <c r="D3735" t="s">
        <v>3220</v>
      </c>
      <c r="E3735" t="str">
        <f t="shared" si="291"/>
        <v>Male</v>
      </c>
      <c r="F3735" t="s">
        <v>7798</v>
      </c>
      <c r="G3735" s="12">
        <v>11</v>
      </c>
      <c r="H3735" s="14">
        <v>44569</v>
      </c>
      <c r="I3735" s="24">
        <f t="shared" si="293"/>
        <v>44569</v>
      </c>
      <c r="J3735" s="14">
        <f>MAX(P3735,R3735,T3735)</f>
        <v>44533</v>
      </c>
      <c r="K3735" s="14" t="str">
        <f>_xlfn.IFNA(VLOOKUP(D3735,code!F:G,1,FALSE),"")</f>
        <v/>
      </c>
      <c r="L3735" s="15">
        <v>2</v>
      </c>
      <c r="M3735" s="15" t="str">
        <f t="shared" si="292"/>
        <v>成都生物_成都生物_</v>
      </c>
      <c r="N3735" s="15" t="str">
        <f>VLOOKUP(M3735,code!A:B,2,FALSE)</f>
        <v>PP</v>
      </c>
      <c r="O3735" s="15" t="str">
        <f>VLOOKUP(M3735,code!A:C,3,FALSE)</f>
        <v>N</v>
      </c>
      <c r="P3735" s="16">
        <v>44505</v>
      </c>
      <c r="Q3735" s="15" t="s">
        <v>7819</v>
      </c>
      <c r="R3735" s="16">
        <v>44533</v>
      </c>
      <c r="S3735" s="15" t="s">
        <v>7819</v>
      </c>
      <c r="T3735" s="16"/>
      <c r="U3735" s="15"/>
    </row>
    <row r="3736" spans="1:21" x14ac:dyDescent="0.25">
      <c r="A3736" s="12">
        <v>3249</v>
      </c>
      <c r="B3736" t="s">
        <v>7791</v>
      </c>
      <c r="C3736">
        <f>IFERROR(VLOOKUP(B3736,code!$F$1:$G$39,2,FALSE),"")</f>
        <v>4</v>
      </c>
      <c r="D3736" t="s">
        <v>3226</v>
      </c>
      <c r="E3736" t="str">
        <f t="shared" si="291"/>
        <v>Female</v>
      </c>
      <c r="F3736" t="s">
        <v>7797</v>
      </c>
      <c r="G3736" s="12">
        <v>11</v>
      </c>
      <c r="H3736" s="14">
        <v>44568</v>
      </c>
      <c r="I3736" s="24">
        <f t="shared" si="293"/>
        <v>44568</v>
      </c>
      <c r="J3736" s="14"/>
      <c r="K3736" s="14" t="str">
        <f>_xlfn.IFNA(VLOOKUP(D3736,code!F:G,1,FALSE),"")</f>
        <v/>
      </c>
      <c r="L3736" s="15">
        <v>0</v>
      </c>
      <c r="M3736" s="15" t="str">
        <f t="shared" si="292"/>
        <v>__</v>
      </c>
      <c r="N3736" s="15"/>
      <c r="O3736" s="15">
        <f>VLOOKUP(M3736,code!A:C,3,FALSE)</f>
        <v>0</v>
      </c>
      <c r="P3736" s="16"/>
      <c r="Q3736" s="15"/>
      <c r="R3736" s="16"/>
      <c r="S3736" s="15"/>
      <c r="T3736" s="16"/>
      <c r="U3736" s="15"/>
    </row>
    <row r="3737" spans="1:21" x14ac:dyDescent="0.25">
      <c r="A3737" s="12">
        <v>3250</v>
      </c>
      <c r="B3737" t="s">
        <v>7791</v>
      </c>
      <c r="C3737">
        <f>IFERROR(VLOOKUP(B3737,code!$F$1:$G$39,2,FALSE),"")</f>
        <v>4</v>
      </c>
      <c r="D3737" t="s">
        <v>3227</v>
      </c>
      <c r="E3737" t="str">
        <f t="shared" si="291"/>
        <v>Male</v>
      </c>
      <c r="F3737" t="s">
        <v>7798</v>
      </c>
      <c r="G3737" s="12">
        <v>51</v>
      </c>
      <c r="H3737" s="14">
        <v>44568</v>
      </c>
      <c r="I3737" s="24">
        <f t="shared" si="293"/>
        <v>44568</v>
      </c>
      <c r="J3737" s="14">
        <f t="shared" ref="J3737:J3745" si="294">MAX(P3737,R3737,T3737)</f>
        <v>44324</v>
      </c>
      <c r="K3737" s="14" t="str">
        <f>_xlfn.IFNA(VLOOKUP(D3737,code!F:G,1,FALSE),"")</f>
        <v/>
      </c>
      <c r="L3737" s="15">
        <v>2</v>
      </c>
      <c r="M3737" s="15" t="str">
        <f t="shared" si="292"/>
        <v>北京科兴中维_北京科兴中维_</v>
      </c>
      <c r="N3737" s="15" t="str">
        <f>VLOOKUP(M3737,code!A:B,2,FALSE)</f>
        <v>VV</v>
      </c>
      <c r="O3737" s="15" t="str">
        <f>VLOOKUP(M3737,code!A:C,3,FALSE)</f>
        <v>N</v>
      </c>
      <c r="P3737" s="16">
        <v>44287</v>
      </c>
      <c r="Q3737" s="15" t="s">
        <v>7815</v>
      </c>
      <c r="R3737" s="16">
        <v>44324</v>
      </c>
      <c r="S3737" s="15" t="s">
        <v>7815</v>
      </c>
      <c r="T3737" s="16"/>
      <c r="U3737" s="15"/>
    </row>
    <row r="3738" spans="1:21" x14ac:dyDescent="0.25">
      <c r="A3738" s="12">
        <v>3253</v>
      </c>
      <c r="B3738" t="s">
        <v>7791</v>
      </c>
      <c r="C3738">
        <f>IFERROR(VLOOKUP(B3738,code!$F$1:$G$39,2,FALSE),"")</f>
        <v>4</v>
      </c>
      <c r="D3738" t="s">
        <v>3230</v>
      </c>
      <c r="E3738" t="str">
        <f t="shared" si="291"/>
        <v>Female</v>
      </c>
      <c r="F3738" t="s">
        <v>7797</v>
      </c>
      <c r="G3738" s="12">
        <v>6</v>
      </c>
      <c r="H3738" s="14">
        <v>44568</v>
      </c>
      <c r="I3738" s="24">
        <f t="shared" si="293"/>
        <v>44568</v>
      </c>
      <c r="J3738" s="14">
        <f t="shared" si="294"/>
        <v>44539</v>
      </c>
      <c r="K3738" s="14" t="str">
        <f>_xlfn.IFNA(VLOOKUP(D3738,code!F:G,1,FALSE),"")</f>
        <v/>
      </c>
      <c r="L3738" s="15">
        <v>2</v>
      </c>
      <c r="M3738" s="15" t="str">
        <f t="shared" si="292"/>
        <v>成都生物_兰州生物_</v>
      </c>
      <c r="N3738" s="15" t="str">
        <f>VLOOKUP(M3738,code!A:B,2,FALSE)</f>
        <v>PP</v>
      </c>
      <c r="O3738" s="15" t="str">
        <f>VLOOKUP(M3738,code!A:C,3,FALSE)</f>
        <v>N</v>
      </c>
      <c r="P3738" s="16">
        <v>44516</v>
      </c>
      <c r="Q3738" s="15" t="s">
        <v>7819</v>
      </c>
      <c r="R3738" s="16">
        <v>44539</v>
      </c>
      <c r="S3738" s="15" t="s">
        <v>7817</v>
      </c>
      <c r="T3738" s="16"/>
      <c r="U3738" s="15"/>
    </row>
    <row r="3739" spans="1:21" x14ac:dyDescent="0.25">
      <c r="A3739" s="12">
        <v>3255</v>
      </c>
      <c r="B3739" t="s">
        <v>7791</v>
      </c>
      <c r="C3739">
        <f>IFERROR(VLOOKUP(B3739,code!$F$1:$G$39,2,FALSE),"")</f>
        <v>4</v>
      </c>
      <c r="D3739" t="s">
        <v>3232</v>
      </c>
      <c r="E3739" t="str">
        <f t="shared" si="291"/>
        <v>Female</v>
      </c>
      <c r="F3739" t="s">
        <v>7797</v>
      </c>
      <c r="G3739" s="12">
        <v>85</v>
      </c>
      <c r="H3739" s="14">
        <v>44568</v>
      </c>
      <c r="I3739" s="24">
        <f t="shared" si="293"/>
        <v>44568</v>
      </c>
      <c r="J3739" s="14">
        <f t="shared" si="294"/>
        <v>44469</v>
      </c>
      <c r="K3739" s="14" t="str">
        <f>_xlfn.IFNA(VLOOKUP(D3739,code!F:G,1,FALSE),"")</f>
        <v/>
      </c>
      <c r="L3739" s="15">
        <v>2</v>
      </c>
      <c r="M3739" s="15" t="str">
        <f t="shared" si="292"/>
        <v>北京生物_兰州生物_</v>
      </c>
      <c r="N3739" s="15" t="str">
        <f>VLOOKUP(M3739,code!A:B,2,FALSE)</f>
        <v>PP</v>
      </c>
      <c r="O3739" s="15" t="str">
        <f>VLOOKUP(M3739,code!A:C,3,FALSE)</f>
        <v>N</v>
      </c>
      <c r="P3739" s="16">
        <v>44442</v>
      </c>
      <c r="Q3739" s="15" t="s">
        <v>7816</v>
      </c>
      <c r="R3739" s="16">
        <v>44469</v>
      </c>
      <c r="S3739" s="15" t="s">
        <v>7817</v>
      </c>
      <c r="T3739" s="16"/>
      <c r="U3739" s="15"/>
    </row>
    <row r="3740" spans="1:21" x14ac:dyDescent="0.25">
      <c r="A3740" s="12">
        <v>3257</v>
      </c>
      <c r="B3740" t="s">
        <v>7791</v>
      </c>
      <c r="C3740">
        <f>IFERROR(VLOOKUP(B3740,code!$F$1:$G$39,2,FALSE),"")</f>
        <v>4</v>
      </c>
      <c r="D3740" t="s">
        <v>3234</v>
      </c>
      <c r="E3740" t="str">
        <f t="shared" si="291"/>
        <v>Male</v>
      </c>
      <c r="F3740" t="s">
        <v>7798</v>
      </c>
      <c r="G3740" s="12">
        <v>14</v>
      </c>
      <c r="H3740" s="14">
        <v>44568</v>
      </c>
      <c r="I3740" s="24">
        <f t="shared" si="293"/>
        <v>44568</v>
      </c>
      <c r="J3740" s="14">
        <f t="shared" si="294"/>
        <v>44436</v>
      </c>
      <c r="K3740" s="14" t="str">
        <f>_xlfn.IFNA(VLOOKUP(D3740,code!F:G,1,FALSE),"")</f>
        <v/>
      </c>
      <c r="L3740" s="15">
        <v>2</v>
      </c>
      <c r="M3740" s="15" t="str">
        <f t="shared" si="292"/>
        <v>北京生物_北京生物_</v>
      </c>
      <c r="N3740" s="15" t="str">
        <f>VLOOKUP(M3740,code!A:B,2,FALSE)</f>
        <v>PP</v>
      </c>
      <c r="O3740" s="15" t="str">
        <f>VLOOKUP(M3740,code!A:C,3,FALSE)</f>
        <v>N</v>
      </c>
      <c r="P3740" s="16">
        <v>44414</v>
      </c>
      <c r="Q3740" s="15" t="s">
        <v>7816</v>
      </c>
      <c r="R3740" s="16">
        <v>44436</v>
      </c>
      <c r="S3740" s="15" t="s">
        <v>7816</v>
      </c>
      <c r="T3740" s="16"/>
      <c r="U3740" s="15"/>
    </row>
    <row r="3741" spans="1:21" x14ac:dyDescent="0.25">
      <c r="A3741" s="12">
        <v>3258</v>
      </c>
      <c r="B3741" t="s">
        <v>7791</v>
      </c>
      <c r="C3741">
        <f>IFERROR(VLOOKUP(B3741,code!$F$1:$G$39,2,FALSE),"")</f>
        <v>4</v>
      </c>
      <c r="D3741" t="s">
        <v>3235</v>
      </c>
      <c r="E3741" t="str">
        <f t="shared" si="291"/>
        <v>Male</v>
      </c>
      <c r="F3741" t="s">
        <v>7798</v>
      </c>
      <c r="G3741" s="12">
        <v>66</v>
      </c>
      <c r="H3741" s="14">
        <v>44568</v>
      </c>
      <c r="I3741" s="24">
        <f t="shared" si="293"/>
        <v>44568</v>
      </c>
      <c r="J3741" s="14">
        <f t="shared" si="294"/>
        <v>44467</v>
      </c>
      <c r="K3741" s="14" t="str">
        <f>_xlfn.IFNA(VLOOKUP(D3741,code!F:G,1,FALSE),"")</f>
        <v/>
      </c>
      <c r="L3741" s="15">
        <v>2</v>
      </c>
      <c r="M3741" s="15" t="str">
        <f t="shared" si="292"/>
        <v>北京科兴中维_北京科兴_</v>
      </c>
      <c r="N3741" s="15" t="str">
        <f>VLOOKUP(M3741,code!A:B,2,FALSE)</f>
        <v>VV</v>
      </c>
      <c r="O3741" s="15" t="str">
        <f>VLOOKUP(M3741,code!A:C,3,FALSE)</f>
        <v>N</v>
      </c>
      <c r="P3741" s="16">
        <v>44439</v>
      </c>
      <c r="Q3741" s="15" t="s">
        <v>7815</v>
      </c>
      <c r="R3741" s="16">
        <v>44467</v>
      </c>
      <c r="S3741" s="15" t="s">
        <v>7839</v>
      </c>
      <c r="T3741" s="16"/>
      <c r="U3741" s="15"/>
    </row>
    <row r="3742" spans="1:21" x14ac:dyDescent="0.25">
      <c r="A3742" s="12">
        <v>3259</v>
      </c>
      <c r="B3742" t="s">
        <v>7791</v>
      </c>
      <c r="C3742">
        <f>IFERROR(VLOOKUP(B3742,code!$F$1:$G$39,2,FALSE),"")</f>
        <v>4</v>
      </c>
      <c r="D3742" t="s">
        <v>3236</v>
      </c>
      <c r="E3742" t="str">
        <f t="shared" si="291"/>
        <v>Female</v>
      </c>
      <c r="F3742" t="s">
        <v>7797</v>
      </c>
      <c r="G3742" s="12">
        <v>54</v>
      </c>
      <c r="H3742" s="14">
        <v>44568</v>
      </c>
      <c r="I3742" s="24">
        <f t="shared" si="293"/>
        <v>44568</v>
      </c>
      <c r="J3742" s="14">
        <f t="shared" si="294"/>
        <v>44467</v>
      </c>
      <c r="K3742" s="14" t="str">
        <f>_xlfn.IFNA(VLOOKUP(D3742,code!F:G,1,FALSE),"")</f>
        <v/>
      </c>
      <c r="L3742" s="15">
        <v>2</v>
      </c>
      <c r="M3742" s="15" t="str">
        <f t="shared" si="292"/>
        <v>兰州生物_兰州生物_</v>
      </c>
      <c r="N3742" s="15" t="str">
        <f>VLOOKUP(M3742,code!A:B,2,FALSE)</f>
        <v>PP</v>
      </c>
      <c r="O3742" s="15" t="str">
        <f>VLOOKUP(M3742,code!A:C,3,FALSE)</f>
        <v>N</v>
      </c>
      <c r="P3742" s="16">
        <v>44440</v>
      </c>
      <c r="Q3742" s="15" t="s">
        <v>7817</v>
      </c>
      <c r="R3742" s="16">
        <v>44467</v>
      </c>
      <c r="S3742" s="15" t="s">
        <v>7817</v>
      </c>
      <c r="T3742" s="16"/>
      <c r="U3742" s="15"/>
    </row>
    <row r="3743" spans="1:21" x14ac:dyDescent="0.25">
      <c r="A3743" s="12">
        <v>3261</v>
      </c>
      <c r="B3743" t="s">
        <v>7791</v>
      </c>
      <c r="C3743">
        <f>IFERROR(VLOOKUP(B3743,code!$F$1:$G$39,2,FALSE),"")</f>
        <v>4</v>
      </c>
      <c r="D3743" t="s">
        <v>3238</v>
      </c>
      <c r="E3743" t="str">
        <f t="shared" si="291"/>
        <v>Female</v>
      </c>
      <c r="F3743" t="s">
        <v>7797</v>
      </c>
      <c r="G3743" s="12">
        <v>6</v>
      </c>
      <c r="H3743" s="14">
        <v>44568</v>
      </c>
      <c r="I3743" s="24">
        <f t="shared" si="293"/>
        <v>44568</v>
      </c>
      <c r="J3743" s="14">
        <f t="shared" si="294"/>
        <v>44532</v>
      </c>
      <c r="K3743" s="14" t="str">
        <f>_xlfn.IFNA(VLOOKUP(D3743,code!F:G,1,FALSE),"")</f>
        <v/>
      </c>
      <c r="L3743" s="15">
        <v>2</v>
      </c>
      <c r="M3743" s="15" t="str">
        <f t="shared" si="292"/>
        <v>成都生物_兰州生物_</v>
      </c>
      <c r="N3743" s="15" t="str">
        <f>VLOOKUP(M3743,code!A:B,2,FALSE)</f>
        <v>PP</v>
      </c>
      <c r="O3743" s="15" t="str">
        <f>VLOOKUP(M3743,code!A:C,3,FALSE)</f>
        <v>N</v>
      </c>
      <c r="P3743" s="16">
        <v>44509</v>
      </c>
      <c r="Q3743" s="15" t="s">
        <v>7819</v>
      </c>
      <c r="R3743" s="16">
        <v>44532</v>
      </c>
      <c r="S3743" s="15" t="s">
        <v>7817</v>
      </c>
      <c r="T3743" s="16"/>
      <c r="U3743" s="15"/>
    </row>
    <row r="3744" spans="1:21" x14ac:dyDescent="0.25">
      <c r="A3744" s="12">
        <v>3165</v>
      </c>
      <c r="B3744" t="s">
        <v>7791</v>
      </c>
      <c r="C3744">
        <f>IFERROR(VLOOKUP(B3744,code!$F$1:$G$39,2,FALSE),"")</f>
        <v>4</v>
      </c>
      <c r="D3744" t="s">
        <v>3147</v>
      </c>
      <c r="E3744" t="str">
        <f t="shared" si="291"/>
        <v>Male</v>
      </c>
      <c r="F3744" t="s">
        <v>7798</v>
      </c>
      <c r="G3744" s="12">
        <v>55</v>
      </c>
      <c r="H3744" s="14">
        <v>44568</v>
      </c>
      <c r="I3744" s="24">
        <f t="shared" si="293"/>
        <v>44568</v>
      </c>
      <c r="J3744" s="14">
        <f t="shared" si="294"/>
        <v>44373</v>
      </c>
      <c r="K3744" s="14" t="str">
        <f>_xlfn.IFNA(VLOOKUP(D3744,code!F:G,1,FALSE),"")</f>
        <v/>
      </c>
      <c r="L3744" s="15">
        <v>2</v>
      </c>
      <c r="M3744" s="15" t="str">
        <f t="shared" si="292"/>
        <v>北京科兴中维_北京生物_</v>
      </c>
      <c r="N3744" s="15" t="str">
        <f>VLOOKUP(M3744,code!A:B,2,FALSE)</f>
        <v>VP</v>
      </c>
      <c r="O3744" s="15" t="str">
        <f>VLOOKUP(M3744,code!A:C,3,FALSE)</f>
        <v>Y</v>
      </c>
      <c r="P3744" s="16">
        <v>44302</v>
      </c>
      <c r="Q3744" s="15" t="s">
        <v>7815</v>
      </c>
      <c r="R3744" s="16">
        <v>44373</v>
      </c>
      <c r="S3744" s="15" t="s">
        <v>7816</v>
      </c>
      <c r="T3744" s="16"/>
      <c r="U3744" s="15"/>
    </row>
    <row r="3745" spans="1:21" x14ac:dyDescent="0.25">
      <c r="A3745" s="12">
        <v>3262</v>
      </c>
      <c r="B3745" t="s">
        <v>7791</v>
      </c>
      <c r="C3745">
        <f>IFERROR(VLOOKUP(B3745,code!$F$1:$G$39,2,FALSE),"")</f>
        <v>4</v>
      </c>
      <c r="D3745" t="s">
        <v>3239</v>
      </c>
      <c r="E3745" t="str">
        <f t="shared" si="291"/>
        <v>Male</v>
      </c>
      <c r="F3745" t="s">
        <v>7798</v>
      </c>
      <c r="G3745" s="12">
        <v>54</v>
      </c>
      <c r="H3745" s="14">
        <v>44568</v>
      </c>
      <c r="I3745" s="24">
        <f t="shared" si="293"/>
        <v>44568</v>
      </c>
      <c r="J3745" s="14">
        <f t="shared" si="294"/>
        <v>44349</v>
      </c>
      <c r="K3745" s="14" t="str">
        <f>_xlfn.IFNA(VLOOKUP(D3745,code!F:G,1,FALSE),"")</f>
        <v/>
      </c>
      <c r="L3745" s="15">
        <v>2</v>
      </c>
      <c r="M3745" s="15" t="str">
        <f t="shared" si="292"/>
        <v>北京科兴中维_北京生物_</v>
      </c>
      <c r="N3745" s="15" t="str">
        <f>VLOOKUP(M3745,code!A:B,2,FALSE)</f>
        <v>VP</v>
      </c>
      <c r="O3745" s="15" t="str">
        <f>VLOOKUP(M3745,code!A:C,3,FALSE)</f>
        <v>Y</v>
      </c>
      <c r="P3745" s="16">
        <v>44302</v>
      </c>
      <c r="Q3745" s="15" t="s">
        <v>7815</v>
      </c>
      <c r="R3745" s="16">
        <v>44349</v>
      </c>
      <c r="S3745" s="15" t="s">
        <v>7816</v>
      </c>
      <c r="T3745" s="16"/>
      <c r="U3745" s="15"/>
    </row>
    <row r="3746" spans="1:21" x14ac:dyDescent="0.25">
      <c r="A3746" s="12">
        <v>3268</v>
      </c>
      <c r="B3746" t="s">
        <v>7791</v>
      </c>
      <c r="C3746">
        <f>IFERROR(VLOOKUP(B3746,code!$F$1:$G$39,2,FALSE),"")</f>
        <v>4</v>
      </c>
      <c r="D3746" t="s">
        <v>3245</v>
      </c>
      <c r="E3746" t="str">
        <f t="shared" si="291"/>
        <v>Female</v>
      </c>
      <c r="F3746" t="s">
        <v>7797</v>
      </c>
      <c r="G3746" s="12">
        <v>63</v>
      </c>
      <c r="H3746" s="14">
        <v>44568</v>
      </c>
      <c r="I3746" s="24">
        <f t="shared" si="293"/>
        <v>44568</v>
      </c>
      <c r="J3746" s="14"/>
      <c r="K3746" s="14" t="str">
        <f>_xlfn.IFNA(VLOOKUP(D3746,code!F:G,1,FALSE),"")</f>
        <v/>
      </c>
      <c r="L3746" s="15">
        <v>0</v>
      </c>
      <c r="M3746" s="15" t="str">
        <f t="shared" si="292"/>
        <v>__</v>
      </c>
      <c r="N3746" s="15"/>
      <c r="O3746" s="15">
        <f>VLOOKUP(M3746,code!A:C,3,FALSE)</f>
        <v>0</v>
      </c>
      <c r="P3746" s="16"/>
      <c r="Q3746" s="15"/>
      <c r="R3746" s="16"/>
      <c r="S3746" s="15"/>
      <c r="T3746" s="16"/>
      <c r="U3746" s="15"/>
    </row>
    <row r="3747" spans="1:21" x14ac:dyDescent="0.25">
      <c r="A3747" s="12">
        <v>3269</v>
      </c>
      <c r="B3747" t="s">
        <v>7791</v>
      </c>
      <c r="C3747">
        <f>IFERROR(VLOOKUP(B3747,code!$F$1:$G$39,2,FALSE),"")</f>
        <v>4</v>
      </c>
      <c r="D3747" t="s">
        <v>3246</v>
      </c>
      <c r="E3747" t="str">
        <f t="shared" si="291"/>
        <v>Male</v>
      </c>
      <c r="F3747" t="s">
        <v>7798</v>
      </c>
      <c r="G3747" s="12">
        <v>70</v>
      </c>
      <c r="H3747" s="14">
        <v>44568</v>
      </c>
      <c r="I3747" s="24">
        <f t="shared" si="293"/>
        <v>44568</v>
      </c>
      <c r="J3747" s="14"/>
      <c r="K3747" s="14" t="str">
        <f>_xlfn.IFNA(VLOOKUP(D3747,code!F:G,1,FALSE),"")</f>
        <v/>
      </c>
      <c r="L3747" s="15">
        <v>0</v>
      </c>
      <c r="M3747" s="15" t="str">
        <f t="shared" si="292"/>
        <v>__</v>
      </c>
      <c r="N3747" s="15"/>
      <c r="O3747" s="15">
        <f>VLOOKUP(M3747,code!A:C,3,FALSE)</f>
        <v>0</v>
      </c>
      <c r="P3747" s="16"/>
      <c r="Q3747" s="15"/>
      <c r="R3747" s="16"/>
      <c r="S3747" s="15"/>
      <c r="T3747" s="16"/>
      <c r="U3747" s="15"/>
    </row>
    <row r="3748" spans="1:21" x14ac:dyDescent="0.25">
      <c r="A3748" s="12">
        <v>3273</v>
      </c>
      <c r="B3748" t="s">
        <v>7791</v>
      </c>
      <c r="C3748">
        <f>IFERROR(VLOOKUP(B3748,code!$F$1:$G$39,2,FALSE),"")</f>
        <v>4</v>
      </c>
      <c r="D3748" t="s">
        <v>3250</v>
      </c>
      <c r="E3748" t="str">
        <f t="shared" si="291"/>
        <v>Male</v>
      </c>
      <c r="F3748" t="s">
        <v>7798</v>
      </c>
      <c r="G3748" s="12">
        <v>64</v>
      </c>
      <c r="H3748" s="14" t="s">
        <v>7814</v>
      </c>
      <c r="I3748" s="24">
        <f t="shared" si="293"/>
        <v>44568</v>
      </c>
      <c r="J3748" s="14"/>
      <c r="K3748" s="14" t="str">
        <f>_xlfn.IFNA(VLOOKUP(D3748,code!F:G,1,FALSE),"")</f>
        <v/>
      </c>
      <c r="L3748" s="15">
        <v>0</v>
      </c>
      <c r="M3748" s="15" t="str">
        <f t="shared" si="292"/>
        <v>__</v>
      </c>
      <c r="N3748" s="15"/>
      <c r="O3748" s="15">
        <f>VLOOKUP(M3748,code!A:C,3,FALSE)</f>
        <v>0</v>
      </c>
      <c r="P3748" s="16"/>
      <c r="Q3748" s="15"/>
      <c r="R3748" s="16"/>
      <c r="S3748" s="15"/>
      <c r="T3748" s="16"/>
      <c r="U3748" s="15"/>
    </row>
    <row r="3749" spans="1:21" x14ac:dyDescent="0.25">
      <c r="A3749" s="12">
        <v>3276</v>
      </c>
      <c r="B3749" t="s">
        <v>7791</v>
      </c>
      <c r="C3749">
        <f>IFERROR(VLOOKUP(B3749,code!$F$1:$G$39,2,FALSE),"")</f>
        <v>4</v>
      </c>
      <c r="D3749" t="s">
        <v>3253</v>
      </c>
      <c r="E3749" t="str">
        <f t="shared" si="291"/>
        <v>Female</v>
      </c>
      <c r="F3749" t="s">
        <v>7797</v>
      </c>
      <c r="G3749" s="12">
        <v>39</v>
      </c>
      <c r="H3749" s="14" t="s">
        <v>7814</v>
      </c>
      <c r="I3749" s="24">
        <f t="shared" si="293"/>
        <v>44568</v>
      </c>
      <c r="J3749" s="14">
        <f>MAX(P3749,R3749,T3749)</f>
        <v>44337</v>
      </c>
      <c r="K3749" s="14" t="str">
        <f>_xlfn.IFNA(VLOOKUP(D3749,code!F:G,1,FALSE),"")</f>
        <v/>
      </c>
      <c r="L3749" s="15">
        <v>2</v>
      </c>
      <c r="M3749" s="15" t="str">
        <f t="shared" si="292"/>
        <v>北京生物_兰州生物_</v>
      </c>
      <c r="N3749" s="15" t="str">
        <f>VLOOKUP(M3749,code!A:B,2,FALSE)</f>
        <v>PP</v>
      </c>
      <c r="O3749" s="15" t="str">
        <f>VLOOKUP(M3749,code!A:C,3,FALSE)</f>
        <v>N</v>
      </c>
      <c r="P3749" s="16">
        <v>44299</v>
      </c>
      <c r="Q3749" s="15" t="s">
        <v>7816</v>
      </c>
      <c r="R3749" s="16">
        <v>44337</v>
      </c>
      <c r="S3749" s="15" t="s">
        <v>7817</v>
      </c>
      <c r="T3749" s="16"/>
      <c r="U3749" s="15"/>
    </row>
    <row r="3750" spans="1:21" x14ac:dyDescent="0.25">
      <c r="A3750" s="12">
        <v>3278</v>
      </c>
      <c r="B3750" t="s">
        <v>7791</v>
      </c>
      <c r="C3750">
        <f>IFERROR(VLOOKUP(B3750,code!$F$1:$G$39,2,FALSE),"")</f>
        <v>4</v>
      </c>
      <c r="D3750" t="s">
        <v>3255</v>
      </c>
      <c r="E3750" t="str">
        <f t="shared" si="291"/>
        <v>Female</v>
      </c>
      <c r="F3750" t="s">
        <v>7797</v>
      </c>
      <c r="G3750" s="12">
        <v>28</v>
      </c>
      <c r="H3750" s="14">
        <v>44572</v>
      </c>
      <c r="I3750" s="24">
        <f t="shared" si="293"/>
        <v>44572</v>
      </c>
      <c r="J3750" s="14"/>
      <c r="K3750" s="14" t="str">
        <f>_xlfn.IFNA(VLOOKUP(D3750,code!F:G,1,FALSE),"")</f>
        <v/>
      </c>
      <c r="L3750" s="15">
        <v>0</v>
      </c>
      <c r="M3750" s="15" t="str">
        <f t="shared" si="292"/>
        <v>__</v>
      </c>
      <c r="N3750" s="15"/>
      <c r="O3750" s="15">
        <f>VLOOKUP(M3750,code!A:C,3,FALSE)</f>
        <v>0</v>
      </c>
      <c r="P3750" s="16"/>
      <c r="Q3750" s="15"/>
      <c r="R3750" s="16"/>
      <c r="S3750" s="15"/>
      <c r="T3750" s="16"/>
      <c r="U3750" s="15"/>
    </row>
    <row r="3751" spans="1:21" x14ac:dyDescent="0.25">
      <c r="A3751" s="12">
        <v>3330</v>
      </c>
      <c r="B3751" t="s">
        <v>7796</v>
      </c>
      <c r="C3751">
        <f>IFERROR(VLOOKUP(B3751,code!$F$1:$G$39,2,FALSE),"")</f>
        <v>5</v>
      </c>
      <c r="D3751" t="s">
        <v>3304</v>
      </c>
      <c r="E3751" t="str">
        <f t="shared" si="291"/>
        <v>Male</v>
      </c>
      <c r="F3751" t="s">
        <v>7798</v>
      </c>
      <c r="G3751" s="12">
        <v>46</v>
      </c>
      <c r="H3751" s="14">
        <v>44573</v>
      </c>
      <c r="I3751" s="24">
        <f t="shared" si="293"/>
        <v>44573</v>
      </c>
      <c r="J3751" s="14"/>
      <c r="K3751" s="14" t="str">
        <f>_xlfn.IFNA(VLOOKUP(D3751,code!F:G,1,FALSE),"")</f>
        <v/>
      </c>
      <c r="L3751" s="15">
        <v>0</v>
      </c>
      <c r="M3751" s="15" t="str">
        <f t="shared" si="292"/>
        <v>__</v>
      </c>
      <c r="N3751" s="15"/>
      <c r="O3751" s="15">
        <f>VLOOKUP(M3751,code!A:C,3,FALSE)</f>
        <v>0</v>
      </c>
      <c r="P3751" s="16"/>
      <c r="Q3751" s="15"/>
      <c r="R3751" s="16"/>
      <c r="S3751" s="15"/>
      <c r="T3751" s="16"/>
      <c r="U3751" s="15"/>
    </row>
    <row r="3752" spans="1:21" x14ac:dyDescent="0.25">
      <c r="A3752" s="12">
        <v>3333</v>
      </c>
      <c r="B3752" t="s">
        <v>7796</v>
      </c>
      <c r="C3752">
        <f>IFERROR(VLOOKUP(B3752,code!$F$1:$G$39,2,FALSE),"")</f>
        <v>5</v>
      </c>
      <c r="D3752" t="s">
        <v>3307</v>
      </c>
      <c r="E3752" t="str">
        <f t="shared" si="291"/>
        <v/>
      </c>
      <c r="G3752" s="12"/>
      <c r="H3752" s="14">
        <v>44573</v>
      </c>
      <c r="I3752" s="24">
        <f t="shared" si="293"/>
        <v>44573</v>
      </c>
      <c r="J3752" s="14"/>
      <c r="K3752" s="14" t="str">
        <f>_xlfn.IFNA(VLOOKUP(D3752,code!F:G,1,FALSE),"")</f>
        <v/>
      </c>
      <c r="L3752" s="15">
        <v>0</v>
      </c>
      <c r="M3752" s="15" t="str">
        <f t="shared" si="292"/>
        <v>__</v>
      </c>
      <c r="N3752" s="15"/>
      <c r="O3752" s="15">
        <f>VLOOKUP(M3752,code!A:C,3,FALSE)</f>
        <v>0</v>
      </c>
      <c r="P3752" s="16"/>
      <c r="Q3752" s="15"/>
      <c r="R3752" s="16"/>
      <c r="S3752" s="15"/>
      <c r="T3752" s="16"/>
      <c r="U3752" s="15"/>
    </row>
    <row r="3753" spans="1:21" x14ac:dyDescent="0.25">
      <c r="A3753" s="12">
        <v>3334</v>
      </c>
      <c r="B3753" t="s">
        <v>7796</v>
      </c>
      <c r="C3753">
        <f>IFERROR(VLOOKUP(B3753,code!$F$1:$G$39,2,FALSE),"")</f>
        <v>5</v>
      </c>
      <c r="D3753" t="s">
        <v>3308</v>
      </c>
      <c r="E3753" t="str">
        <f t="shared" si="291"/>
        <v>Male</v>
      </c>
      <c r="F3753" t="s">
        <v>7798</v>
      </c>
      <c r="G3753" s="12">
        <v>18</v>
      </c>
      <c r="H3753" s="14">
        <v>44573</v>
      </c>
      <c r="I3753" s="24">
        <f t="shared" si="293"/>
        <v>44573</v>
      </c>
      <c r="J3753" s="14">
        <f>MAX(P3753,R3753,T3753)</f>
        <v>44431</v>
      </c>
      <c r="K3753" s="14" t="str">
        <f>_xlfn.IFNA(VLOOKUP(D3753,code!F:G,1,FALSE),"")</f>
        <v/>
      </c>
      <c r="L3753" s="15">
        <v>2</v>
      </c>
      <c r="M3753" s="15" t="str">
        <f t="shared" si="292"/>
        <v>兰州生物_北京生物_</v>
      </c>
      <c r="N3753" s="15" t="str">
        <f>VLOOKUP(M3753,code!A:B,2,FALSE)</f>
        <v>PP</v>
      </c>
      <c r="O3753" s="15" t="str">
        <f>VLOOKUP(M3753,code!A:C,3,FALSE)</f>
        <v>N</v>
      </c>
      <c r="P3753" s="16">
        <v>44406</v>
      </c>
      <c r="Q3753" s="15" t="s">
        <v>7817</v>
      </c>
      <c r="R3753" s="16">
        <v>44431</v>
      </c>
      <c r="S3753" s="15" t="s">
        <v>7816</v>
      </c>
      <c r="T3753" s="16"/>
      <c r="U3753" s="15"/>
    </row>
    <row r="3754" spans="1:21" x14ac:dyDescent="0.25">
      <c r="A3754" s="12">
        <v>3335</v>
      </c>
      <c r="B3754" t="s">
        <v>7796</v>
      </c>
      <c r="C3754">
        <f>IFERROR(VLOOKUP(B3754,code!$F$1:$G$39,2,FALSE),"")</f>
        <v>5</v>
      </c>
      <c r="D3754" t="s">
        <v>3309</v>
      </c>
      <c r="E3754" t="str">
        <f t="shared" si="291"/>
        <v>Male</v>
      </c>
      <c r="F3754" t="s">
        <v>7798</v>
      </c>
      <c r="G3754" s="12">
        <v>69</v>
      </c>
      <c r="H3754" s="14">
        <v>44573</v>
      </c>
      <c r="I3754" s="24">
        <f t="shared" si="293"/>
        <v>44573</v>
      </c>
      <c r="J3754" s="14"/>
      <c r="K3754" s="14" t="str">
        <f>_xlfn.IFNA(VLOOKUP(D3754,code!F:G,1,FALSE),"")</f>
        <v/>
      </c>
      <c r="L3754" s="15">
        <v>0</v>
      </c>
      <c r="M3754" s="15" t="str">
        <f t="shared" si="292"/>
        <v>__</v>
      </c>
      <c r="N3754" s="15"/>
      <c r="O3754" s="15">
        <f>VLOOKUP(M3754,code!A:C,3,FALSE)</f>
        <v>0</v>
      </c>
      <c r="P3754" s="16"/>
      <c r="Q3754" s="15"/>
      <c r="R3754" s="16"/>
      <c r="S3754" s="15"/>
      <c r="T3754" s="16"/>
      <c r="U3754" s="15"/>
    </row>
    <row r="3755" spans="1:21" x14ac:dyDescent="0.25">
      <c r="A3755" s="12">
        <v>3336</v>
      </c>
      <c r="B3755" t="s">
        <v>7796</v>
      </c>
      <c r="C3755">
        <f>IFERROR(VLOOKUP(B3755,code!$F$1:$G$39,2,FALSE),"")</f>
        <v>5</v>
      </c>
      <c r="D3755" t="s">
        <v>3310</v>
      </c>
      <c r="E3755" t="str">
        <f t="shared" si="291"/>
        <v>Male</v>
      </c>
      <c r="F3755" t="s">
        <v>7798</v>
      </c>
      <c r="G3755" s="12">
        <v>26</v>
      </c>
      <c r="H3755" s="14">
        <v>44573</v>
      </c>
      <c r="I3755" s="24">
        <f t="shared" si="293"/>
        <v>44573</v>
      </c>
      <c r="J3755" s="14"/>
      <c r="K3755" s="14" t="str">
        <f>_xlfn.IFNA(VLOOKUP(D3755,code!F:G,1,FALSE),"")</f>
        <v/>
      </c>
      <c r="L3755" s="15">
        <v>0</v>
      </c>
      <c r="M3755" s="15" t="str">
        <f t="shared" si="292"/>
        <v>__</v>
      </c>
      <c r="N3755" s="15"/>
      <c r="O3755" s="15">
        <f>VLOOKUP(M3755,code!A:C,3,FALSE)</f>
        <v>0</v>
      </c>
      <c r="P3755" s="16"/>
      <c r="Q3755" s="15"/>
      <c r="R3755" s="16"/>
      <c r="S3755" s="15"/>
      <c r="T3755" s="16"/>
      <c r="U3755" s="15"/>
    </row>
    <row r="3756" spans="1:21" x14ac:dyDescent="0.25">
      <c r="A3756" s="12">
        <v>3266</v>
      </c>
      <c r="B3756" t="s">
        <v>7791</v>
      </c>
      <c r="C3756">
        <f>IFERROR(VLOOKUP(B3756,code!$F$1:$G$39,2,FALSE),"")</f>
        <v>4</v>
      </c>
      <c r="D3756" t="s">
        <v>3243</v>
      </c>
      <c r="E3756" t="str">
        <f t="shared" si="291"/>
        <v>Male</v>
      </c>
      <c r="F3756" t="s">
        <v>7798</v>
      </c>
      <c r="G3756" s="12">
        <v>14</v>
      </c>
      <c r="H3756" s="14">
        <v>44568</v>
      </c>
      <c r="I3756" s="24">
        <f t="shared" si="293"/>
        <v>44568</v>
      </c>
      <c r="J3756" s="14">
        <f>MAX(P3756,R3756,T3756)</f>
        <v>44438</v>
      </c>
      <c r="K3756" s="14" t="str">
        <f>_xlfn.IFNA(VLOOKUP(D3756,code!F:G,1,FALSE),"")</f>
        <v/>
      </c>
      <c r="L3756" s="15">
        <v>2</v>
      </c>
      <c r="M3756" s="15" t="str">
        <f t="shared" si="292"/>
        <v>北京科兴中维_北京生物_</v>
      </c>
      <c r="N3756" s="15" t="str">
        <f>VLOOKUP(M3756,code!A:B,2,FALSE)</f>
        <v>VP</v>
      </c>
      <c r="O3756" s="15" t="str">
        <f>VLOOKUP(M3756,code!A:C,3,FALSE)</f>
        <v>Y</v>
      </c>
      <c r="P3756" s="16">
        <v>44417</v>
      </c>
      <c r="Q3756" s="15" t="s">
        <v>7815</v>
      </c>
      <c r="R3756" s="16">
        <v>44438</v>
      </c>
      <c r="S3756" s="15" t="s">
        <v>7816</v>
      </c>
      <c r="T3756" s="16"/>
      <c r="U3756" s="15"/>
    </row>
    <row r="3757" spans="1:21" x14ac:dyDescent="0.25">
      <c r="A3757" s="12">
        <v>3341</v>
      </c>
      <c r="B3757" t="s">
        <v>7796</v>
      </c>
      <c r="C3757">
        <f>IFERROR(VLOOKUP(B3757,code!$F$1:$G$39,2,FALSE),"")</f>
        <v>5</v>
      </c>
      <c r="D3757" t="s">
        <v>3315</v>
      </c>
      <c r="E3757" t="str">
        <f t="shared" si="291"/>
        <v>Male</v>
      </c>
      <c r="F3757" t="s">
        <v>7798</v>
      </c>
      <c r="G3757" s="12">
        <v>23</v>
      </c>
      <c r="H3757" s="14">
        <v>44573</v>
      </c>
      <c r="I3757" s="24">
        <f t="shared" si="293"/>
        <v>44573</v>
      </c>
      <c r="J3757" s="14">
        <f>MAX(P3757,R3757,T3757)</f>
        <v>44341</v>
      </c>
      <c r="K3757" s="14" t="str">
        <f>_xlfn.IFNA(VLOOKUP(D3757,code!F:G,1,FALSE),"")</f>
        <v/>
      </c>
      <c r="L3757" s="15">
        <v>2</v>
      </c>
      <c r="M3757" s="15" t="str">
        <f t="shared" si="292"/>
        <v>北京科兴中维_北京科兴中维_</v>
      </c>
      <c r="N3757" s="15" t="str">
        <f>VLOOKUP(M3757,code!A:B,2,FALSE)</f>
        <v>VV</v>
      </c>
      <c r="O3757" s="15" t="str">
        <f>VLOOKUP(M3757,code!A:C,3,FALSE)</f>
        <v>N</v>
      </c>
      <c r="P3757" s="16">
        <v>44293</v>
      </c>
      <c r="Q3757" s="15" t="s">
        <v>7815</v>
      </c>
      <c r="R3757" s="16">
        <v>44341</v>
      </c>
      <c r="S3757" s="15" t="s">
        <v>7815</v>
      </c>
      <c r="T3757" s="16"/>
      <c r="U3757" s="15"/>
    </row>
    <row r="3758" spans="1:21" x14ac:dyDescent="0.25">
      <c r="A3758" s="12">
        <v>3337</v>
      </c>
      <c r="B3758" t="s">
        <v>7796</v>
      </c>
      <c r="C3758">
        <f>IFERROR(VLOOKUP(B3758,code!$F$1:$G$39,2,FALSE),"")</f>
        <v>5</v>
      </c>
      <c r="D3758" t="s">
        <v>3311</v>
      </c>
      <c r="E3758" t="str">
        <f t="shared" si="291"/>
        <v>Male</v>
      </c>
      <c r="F3758" t="s">
        <v>7798</v>
      </c>
      <c r="G3758" s="12">
        <v>51</v>
      </c>
      <c r="H3758" s="14">
        <v>44573</v>
      </c>
      <c r="I3758" s="24">
        <f t="shared" si="293"/>
        <v>44573</v>
      </c>
      <c r="J3758" s="14">
        <f>MAX(P3758,R3758,T3758)</f>
        <v>44444</v>
      </c>
      <c r="K3758" s="14" t="str">
        <f>_xlfn.IFNA(VLOOKUP(D3758,code!F:G,1,FALSE),"")</f>
        <v/>
      </c>
      <c r="L3758" s="15">
        <v>2</v>
      </c>
      <c r="M3758" s="15" t="str">
        <f t="shared" si="292"/>
        <v>北京科兴中维_成都生物_</v>
      </c>
      <c r="N3758" s="15" t="str">
        <f>VLOOKUP(M3758,code!A:B,2,FALSE)</f>
        <v>VP</v>
      </c>
      <c r="O3758" s="15" t="str">
        <f>VLOOKUP(M3758,code!A:C,3,FALSE)</f>
        <v>Y</v>
      </c>
      <c r="P3758" s="16">
        <v>44407</v>
      </c>
      <c r="Q3758" s="15" t="s">
        <v>7815</v>
      </c>
      <c r="R3758" s="16">
        <v>44444</v>
      </c>
      <c r="S3758" s="15" t="s">
        <v>7819</v>
      </c>
      <c r="T3758" s="16"/>
      <c r="U3758" s="15"/>
    </row>
    <row r="3759" spans="1:21" x14ac:dyDescent="0.25">
      <c r="A3759" s="12">
        <v>3343</v>
      </c>
      <c r="B3759" t="s">
        <v>7796</v>
      </c>
      <c r="C3759">
        <f>IFERROR(VLOOKUP(B3759,code!$F$1:$G$39,2,FALSE),"")</f>
        <v>5</v>
      </c>
      <c r="D3759" t="s">
        <v>3317</v>
      </c>
      <c r="E3759" t="str">
        <f t="shared" si="291"/>
        <v/>
      </c>
      <c r="G3759" s="12"/>
      <c r="H3759" s="14">
        <v>44573</v>
      </c>
      <c r="I3759" s="24">
        <f t="shared" si="293"/>
        <v>44573</v>
      </c>
      <c r="J3759" s="14"/>
      <c r="K3759" s="14" t="str">
        <f>_xlfn.IFNA(VLOOKUP(D3759,code!F:G,1,FALSE),"")</f>
        <v/>
      </c>
      <c r="L3759" s="15">
        <v>0</v>
      </c>
      <c r="M3759" s="15" t="str">
        <f t="shared" si="292"/>
        <v>__</v>
      </c>
      <c r="N3759" s="15"/>
      <c r="O3759" s="15">
        <f>VLOOKUP(M3759,code!A:C,3,FALSE)</f>
        <v>0</v>
      </c>
      <c r="P3759" s="16"/>
      <c r="Q3759" s="15"/>
      <c r="R3759" s="16"/>
      <c r="S3759" s="15"/>
      <c r="T3759" s="16"/>
      <c r="U3759" s="15"/>
    </row>
    <row r="3760" spans="1:21" x14ac:dyDescent="0.25">
      <c r="A3760" s="12">
        <v>3344</v>
      </c>
      <c r="B3760" t="s">
        <v>7796</v>
      </c>
      <c r="C3760">
        <f>IFERROR(VLOOKUP(B3760,code!$F$1:$G$39,2,FALSE),"")</f>
        <v>5</v>
      </c>
      <c r="D3760" t="s">
        <v>3318</v>
      </c>
      <c r="E3760" t="str">
        <f t="shared" si="291"/>
        <v>Female</v>
      </c>
      <c r="F3760" t="s">
        <v>7797</v>
      </c>
      <c r="G3760" s="12">
        <v>29</v>
      </c>
      <c r="H3760" s="14">
        <v>44573</v>
      </c>
      <c r="I3760" s="24">
        <f t="shared" si="293"/>
        <v>44573</v>
      </c>
      <c r="J3760" s="14">
        <f>MAX(P3760,R3760,T3760)</f>
        <v>44444</v>
      </c>
      <c r="K3760" s="14" t="str">
        <f>_xlfn.IFNA(VLOOKUP(D3760,code!F:G,1,FALSE),"")</f>
        <v/>
      </c>
      <c r="L3760" s="15">
        <v>2</v>
      </c>
      <c r="M3760" s="15" t="str">
        <f t="shared" si="292"/>
        <v>北京科兴中维_北京科兴中维_</v>
      </c>
      <c r="N3760" s="15" t="str">
        <f>VLOOKUP(M3760,code!A:B,2,FALSE)</f>
        <v>VV</v>
      </c>
      <c r="O3760" s="15" t="str">
        <f>VLOOKUP(M3760,code!A:C,3,FALSE)</f>
        <v>N</v>
      </c>
      <c r="P3760" s="16">
        <v>44421</v>
      </c>
      <c r="Q3760" s="15" t="s">
        <v>7815</v>
      </c>
      <c r="R3760" s="16">
        <v>44444</v>
      </c>
      <c r="S3760" s="15" t="s">
        <v>7815</v>
      </c>
      <c r="T3760" s="16"/>
      <c r="U3760" s="15"/>
    </row>
    <row r="3761" spans="1:21" x14ac:dyDescent="0.25">
      <c r="A3761" s="12">
        <v>3345</v>
      </c>
      <c r="B3761" t="s">
        <v>7796</v>
      </c>
      <c r="C3761">
        <f>IFERROR(VLOOKUP(B3761,code!$F$1:$G$39,2,FALSE),"")</f>
        <v>5</v>
      </c>
      <c r="D3761" t="s">
        <v>3319</v>
      </c>
      <c r="E3761" t="str">
        <f t="shared" si="291"/>
        <v>Male</v>
      </c>
      <c r="F3761" t="s">
        <v>7798</v>
      </c>
      <c r="G3761" s="12">
        <v>31</v>
      </c>
      <c r="H3761" s="14">
        <v>44573</v>
      </c>
      <c r="I3761" s="24">
        <f t="shared" si="293"/>
        <v>44573</v>
      </c>
      <c r="J3761" s="14">
        <f>MAX(P3761,R3761,T3761)</f>
        <v>44391</v>
      </c>
      <c r="K3761" s="14" t="str">
        <f>_xlfn.IFNA(VLOOKUP(D3761,code!F:G,1,FALSE),"")</f>
        <v/>
      </c>
      <c r="L3761" s="15">
        <v>2</v>
      </c>
      <c r="M3761" s="15" t="str">
        <f t="shared" si="292"/>
        <v>北京生物_兰州生物_</v>
      </c>
      <c r="N3761" s="15" t="str">
        <f>VLOOKUP(M3761,code!A:B,2,FALSE)</f>
        <v>PP</v>
      </c>
      <c r="O3761" s="15" t="str">
        <f>VLOOKUP(M3761,code!A:C,3,FALSE)</f>
        <v>N</v>
      </c>
      <c r="P3761" s="16">
        <v>44355</v>
      </c>
      <c r="Q3761" s="15" t="s">
        <v>7816</v>
      </c>
      <c r="R3761" s="16">
        <v>44391</v>
      </c>
      <c r="S3761" s="15" t="s">
        <v>7817</v>
      </c>
      <c r="T3761" s="16"/>
      <c r="U3761" s="15"/>
    </row>
    <row r="3762" spans="1:21" x14ac:dyDescent="0.25">
      <c r="A3762" s="12">
        <v>3349</v>
      </c>
      <c r="B3762" t="s">
        <v>7796</v>
      </c>
      <c r="C3762">
        <f>IFERROR(VLOOKUP(B3762,code!$F$1:$G$39,2,FALSE),"")</f>
        <v>5</v>
      </c>
      <c r="D3762" t="s">
        <v>3323</v>
      </c>
      <c r="E3762" t="str">
        <f t="shared" si="291"/>
        <v>Male</v>
      </c>
      <c r="F3762" t="s">
        <v>7798</v>
      </c>
      <c r="G3762" s="12">
        <v>68</v>
      </c>
      <c r="H3762" s="14">
        <v>44573</v>
      </c>
      <c r="I3762" s="24">
        <f t="shared" si="293"/>
        <v>44573</v>
      </c>
      <c r="J3762" s="14"/>
      <c r="K3762" s="14" t="str">
        <f>_xlfn.IFNA(VLOOKUP(D3762,code!F:G,1,FALSE),"")</f>
        <v/>
      </c>
      <c r="L3762" s="15">
        <v>0</v>
      </c>
      <c r="M3762" s="15" t="str">
        <f t="shared" si="292"/>
        <v>__</v>
      </c>
      <c r="N3762" s="15"/>
      <c r="O3762" s="15">
        <f>VLOOKUP(M3762,code!A:C,3,FALSE)</f>
        <v>0</v>
      </c>
      <c r="P3762" s="16"/>
      <c r="Q3762" s="15"/>
      <c r="R3762" s="16"/>
      <c r="S3762" s="15"/>
      <c r="T3762" s="16"/>
      <c r="U3762" s="15"/>
    </row>
    <row r="3763" spans="1:21" x14ac:dyDescent="0.25">
      <c r="A3763" s="12">
        <v>3350</v>
      </c>
      <c r="B3763" t="s">
        <v>7796</v>
      </c>
      <c r="C3763">
        <f>IFERROR(VLOOKUP(B3763,code!$F$1:$G$39,2,FALSE),"")</f>
        <v>5</v>
      </c>
      <c r="D3763" t="s">
        <v>3324</v>
      </c>
      <c r="E3763" t="str">
        <f t="shared" si="291"/>
        <v>Female</v>
      </c>
      <c r="F3763" t="s">
        <v>7797</v>
      </c>
      <c r="G3763" s="12">
        <v>68</v>
      </c>
      <c r="H3763" s="14">
        <v>44573</v>
      </c>
      <c r="I3763" s="24">
        <f t="shared" si="293"/>
        <v>44573</v>
      </c>
      <c r="J3763" s="14"/>
      <c r="K3763" s="14" t="str">
        <f>_xlfn.IFNA(VLOOKUP(D3763,code!F:G,1,FALSE),"")</f>
        <v/>
      </c>
      <c r="L3763" s="15">
        <v>0</v>
      </c>
      <c r="M3763" s="15" t="str">
        <f t="shared" si="292"/>
        <v>__</v>
      </c>
      <c r="N3763" s="15"/>
      <c r="O3763" s="15">
        <f>VLOOKUP(M3763,code!A:C,3,FALSE)</f>
        <v>0</v>
      </c>
      <c r="P3763" s="16"/>
      <c r="Q3763" s="15"/>
      <c r="R3763" s="16"/>
      <c r="S3763" s="15"/>
      <c r="T3763" s="16"/>
      <c r="U3763" s="15"/>
    </row>
    <row r="3764" spans="1:21" x14ac:dyDescent="0.25">
      <c r="A3764" s="12">
        <v>3351</v>
      </c>
      <c r="B3764" t="s">
        <v>7796</v>
      </c>
      <c r="C3764">
        <f>IFERROR(VLOOKUP(B3764,code!$F$1:$G$39,2,FALSE),"")</f>
        <v>5</v>
      </c>
      <c r="D3764" t="s">
        <v>3325</v>
      </c>
      <c r="E3764" t="str">
        <f t="shared" si="291"/>
        <v>Male</v>
      </c>
      <c r="F3764" t="s">
        <v>7798</v>
      </c>
      <c r="G3764" s="12">
        <v>56</v>
      </c>
      <c r="H3764" s="14">
        <v>44573</v>
      </c>
      <c r="I3764" s="24">
        <f t="shared" si="293"/>
        <v>44573</v>
      </c>
      <c r="J3764" s="14">
        <f>MAX(P3764,R3764,T3764)</f>
        <v>44469</v>
      </c>
      <c r="K3764" s="14" t="str">
        <f>_xlfn.IFNA(VLOOKUP(D3764,code!F:G,1,FALSE),"")</f>
        <v/>
      </c>
      <c r="L3764" s="15">
        <v>2</v>
      </c>
      <c r="M3764" s="15" t="str">
        <f t="shared" si="292"/>
        <v>北京科兴中维_北京科兴_</v>
      </c>
      <c r="N3764" s="15" t="str">
        <f>VLOOKUP(M3764,code!A:B,2,FALSE)</f>
        <v>VV</v>
      </c>
      <c r="O3764" s="15" t="str">
        <f>VLOOKUP(M3764,code!A:C,3,FALSE)</f>
        <v>N</v>
      </c>
      <c r="P3764" s="16">
        <v>44402</v>
      </c>
      <c r="Q3764" s="15" t="s">
        <v>7815</v>
      </c>
      <c r="R3764" s="16">
        <v>44469</v>
      </c>
      <c r="S3764" s="15" t="s">
        <v>7839</v>
      </c>
      <c r="T3764" s="16"/>
      <c r="U3764" s="15"/>
    </row>
    <row r="3765" spans="1:21" x14ac:dyDescent="0.25">
      <c r="A3765" s="12">
        <v>3354</v>
      </c>
      <c r="B3765" t="s">
        <v>7796</v>
      </c>
      <c r="C3765">
        <f>IFERROR(VLOOKUP(B3765,code!$F$1:$G$39,2,FALSE),"")</f>
        <v>5</v>
      </c>
      <c r="D3765" t="s">
        <v>3328</v>
      </c>
      <c r="E3765" t="str">
        <f t="shared" si="291"/>
        <v>Male</v>
      </c>
      <c r="F3765" t="s">
        <v>7798</v>
      </c>
      <c r="G3765" s="12">
        <v>78</v>
      </c>
      <c r="H3765" s="14">
        <v>44573</v>
      </c>
      <c r="I3765" s="24">
        <f t="shared" si="293"/>
        <v>44573</v>
      </c>
      <c r="J3765" s="14">
        <f>MAX(P3765,R3765,T3765)</f>
        <v>44419</v>
      </c>
      <c r="K3765" s="14" t="str">
        <f>_xlfn.IFNA(VLOOKUP(D3765,code!F:G,1,FALSE),"")</f>
        <v/>
      </c>
      <c r="L3765" s="15">
        <v>2</v>
      </c>
      <c r="M3765" s="15" t="str">
        <f t="shared" si="292"/>
        <v>北京科兴中维_北京科兴中维_</v>
      </c>
      <c r="N3765" s="15" t="str">
        <f>VLOOKUP(M3765,code!A:B,2,FALSE)</f>
        <v>VV</v>
      </c>
      <c r="O3765" s="15" t="str">
        <f>VLOOKUP(M3765,code!A:C,3,FALSE)</f>
        <v>N</v>
      </c>
      <c r="P3765" s="16">
        <v>44389</v>
      </c>
      <c r="Q3765" s="15" t="s">
        <v>7815</v>
      </c>
      <c r="R3765" s="16">
        <v>44419</v>
      </c>
      <c r="S3765" s="15" t="s">
        <v>7815</v>
      </c>
      <c r="T3765" s="16"/>
      <c r="U3765" s="15"/>
    </row>
    <row r="3766" spans="1:21" x14ac:dyDescent="0.25">
      <c r="A3766" s="12">
        <v>3355</v>
      </c>
      <c r="B3766" t="s">
        <v>7796</v>
      </c>
      <c r="C3766">
        <f>IFERROR(VLOOKUP(B3766,code!$F$1:$G$39,2,FALSE),"")</f>
        <v>5</v>
      </c>
      <c r="D3766" t="s">
        <v>3329</v>
      </c>
      <c r="E3766" t="str">
        <f t="shared" si="291"/>
        <v>Female</v>
      </c>
      <c r="F3766" t="s">
        <v>7797</v>
      </c>
      <c r="G3766" s="12">
        <v>76</v>
      </c>
      <c r="H3766" s="14">
        <v>44573</v>
      </c>
      <c r="I3766" s="24">
        <f t="shared" si="293"/>
        <v>44573</v>
      </c>
      <c r="J3766" s="14">
        <f>MAX(P3766,R3766,T3766)</f>
        <v>44419</v>
      </c>
      <c r="K3766" s="14" t="str">
        <f>_xlfn.IFNA(VLOOKUP(D3766,code!F:G,1,FALSE),"")</f>
        <v/>
      </c>
      <c r="L3766" s="15">
        <v>2</v>
      </c>
      <c r="M3766" s="15" t="str">
        <f t="shared" si="292"/>
        <v>北京科兴中维_北京科兴中维_</v>
      </c>
      <c r="N3766" s="15" t="str">
        <f>VLOOKUP(M3766,code!A:B,2,FALSE)</f>
        <v>VV</v>
      </c>
      <c r="O3766" s="15" t="str">
        <f>VLOOKUP(M3766,code!A:C,3,FALSE)</f>
        <v>N</v>
      </c>
      <c r="P3766" s="16">
        <v>44388</v>
      </c>
      <c r="Q3766" s="15" t="s">
        <v>7815</v>
      </c>
      <c r="R3766" s="16">
        <v>44419</v>
      </c>
      <c r="S3766" s="15" t="s">
        <v>7815</v>
      </c>
      <c r="T3766" s="16"/>
      <c r="U3766" s="15"/>
    </row>
    <row r="3767" spans="1:21" x14ac:dyDescent="0.25">
      <c r="A3767" s="12">
        <v>3359</v>
      </c>
      <c r="B3767" t="s">
        <v>7796</v>
      </c>
      <c r="C3767">
        <f>IFERROR(VLOOKUP(B3767,code!$F$1:$G$39,2,FALSE),"")</f>
        <v>5</v>
      </c>
      <c r="D3767" t="s">
        <v>3333</v>
      </c>
      <c r="E3767" t="str">
        <f t="shared" si="291"/>
        <v>Female</v>
      </c>
      <c r="F3767" t="s">
        <v>7797</v>
      </c>
      <c r="G3767" s="12">
        <v>32</v>
      </c>
      <c r="H3767" s="14">
        <v>44573</v>
      </c>
      <c r="I3767" s="24">
        <f t="shared" si="293"/>
        <v>44573</v>
      </c>
      <c r="J3767" s="14"/>
      <c r="K3767" s="14" t="str">
        <f>_xlfn.IFNA(VLOOKUP(D3767,code!F:G,1,FALSE),"")</f>
        <v/>
      </c>
      <c r="L3767" s="15">
        <v>0</v>
      </c>
      <c r="M3767" s="15" t="str">
        <f t="shared" si="292"/>
        <v>__</v>
      </c>
      <c r="N3767" s="15"/>
      <c r="O3767" s="15">
        <f>VLOOKUP(M3767,code!A:C,3,FALSE)</f>
        <v>0</v>
      </c>
      <c r="P3767" s="16"/>
      <c r="Q3767" s="15"/>
      <c r="R3767" s="16"/>
      <c r="S3767" s="15"/>
      <c r="T3767" s="16"/>
      <c r="U3767" s="15"/>
    </row>
    <row r="3768" spans="1:21" x14ac:dyDescent="0.25">
      <c r="A3768" s="12">
        <v>3360</v>
      </c>
      <c r="B3768" t="s">
        <v>7796</v>
      </c>
      <c r="C3768">
        <f>IFERROR(VLOOKUP(B3768,code!$F$1:$G$39,2,FALSE),"")</f>
        <v>5</v>
      </c>
      <c r="D3768" t="s">
        <v>3334</v>
      </c>
      <c r="E3768" t="str">
        <f t="shared" si="291"/>
        <v>Male</v>
      </c>
      <c r="F3768" t="s">
        <v>7798</v>
      </c>
      <c r="G3768" s="12">
        <v>31</v>
      </c>
      <c r="H3768" s="14">
        <v>44573</v>
      </c>
      <c r="I3768" s="24">
        <f t="shared" si="293"/>
        <v>44573</v>
      </c>
      <c r="J3768" s="14">
        <f>MAX(P3768,R3768,T3768)</f>
        <v>44458</v>
      </c>
      <c r="K3768" s="14" t="str">
        <f>_xlfn.IFNA(VLOOKUP(D3768,code!F:G,1,FALSE),"")</f>
        <v/>
      </c>
      <c r="L3768" s="15">
        <v>2</v>
      </c>
      <c r="M3768" s="15" t="str">
        <f t="shared" si="292"/>
        <v>深圳康泰_深圳康泰_</v>
      </c>
      <c r="N3768" s="15" t="str">
        <f>VLOOKUP(M3768,code!A:B,2,FALSE)</f>
        <v>KK</v>
      </c>
      <c r="O3768" s="15" t="str">
        <f>VLOOKUP(M3768,code!A:C,3,FALSE)</f>
        <v>N</v>
      </c>
      <c r="P3768" s="16">
        <v>44430</v>
      </c>
      <c r="Q3768" s="15" t="s">
        <v>7856</v>
      </c>
      <c r="R3768" s="16">
        <v>44458</v>
      </c>
      <c r="S3768" s="15" t="s">
        <v>7856</v>
      </c>
      <c r="T3768" s="16"/>
      <c r="U3768" s="15"/>
    </row>
    <row r="3769" spans="1:21" x14ac:dyDescent="0.25">
      <c r="A3769" s="12">
        <v>3363</v>
      </c>
      <c r="B3769" t="s">
        <v>7796</v>
      </c>
      <c r="C3769">
        <f>IFERROR(VLOOKUP(B3769,code!$F$1:$G$39,2,FALSE),"")</f>
        <v>5</v>
      </c>
      <c r="D3769" t="s">
        <v>3337</v>
      </c>
      <c r="E3769" t="str">
        <f t="shared" si="291"/>
        <v>Male</v>
      </c>
      <c r="F3769" t="s">
        <v>7798</v>
      </c>
      <c r="G3769" s="12">
        <v>23</v>
      </c>
      <c r="H3769" s="14">
        <v>44573</v>
      </c>
      <c r="I3769" s="24">
        <f t="shared" si="293"/>
        <v>44573</v>
      </c>
      <c r="J3769" s="14">
        <f>MAX(P3769,R3769,T3769)</f>
        <v>44354</v>
      </c>
      <c r="K3769" s="14" t="str">
        <f>_xlfn.IFNA(VLOOKUP(D3769,code!F:G,1,FALSE),"")</f>
        <v/>
      </c>
      <c r="L3769" s="15">
        <v>2</v>
      </c>
      <c r="M3769" s="15" t="str">
        <f t="shared" si="292"/>
        <v>北京生物_北京生物_</v>
      </c>
      <c r="N3769" s="15" t="str">
        <f>VLOOKUP(M3769,code!A:B,2,FALSE)</f>
        <v>PP</v>
      </c>
      <c r="O3769" s="15" t="str">
        <f>VLOOKUP(M3769,code!A:C,3,FALSE)</f>
        <v>N</v>
      </c>
      <c r="P3769" s="16">
        <v>44305</v>
      </c>
      <c r="Q3769" s="15" t="s">
        <v>7816</v>
      </c>
      <c r="R3769" s="16">
        <v>44354</v>
      </c>
      <c r="S3769" s="15" t="s">
        <v>7816</v>
      </c>
      <c r="T3769" s="16"/>
      <c r="U3769" s="15"/>
    </row>
    <row r="3770" spans="1:21" x14ac:dyDescent="0.25">
      <c r="A3770" s="12">
        <v>3364</v>
      </c>
      <c r="B3770" t="s">
        <v>7796</v>
      </c>
      <c r="C3770">
        <f>IFERROR(VLOOKUP(B3770,code!$F$1:$G$39,2,FALSE),"")</f>
        <v>5</v>
      </c>
      <c r="D3770" t="s">
        <v>3338</v>
      </c>
      <c r="E3770" t="str">
        <f t="shared" si="291"/>
        <v>Female</v>
      </c>
      <c r="F3770" t="s">
        <v>7797</v>
      </c>
      <c r="G3770" s="12">
        <v>69</v>
      </c>
      <c r="H3770" s="14">
        <v>44573</v>
      </c>
      <c r="I3770" s="24">
        <f t="shared" si="293"/>
        <v>44573</v>
      </c>
      <c r="J3770" s="14"/>
      <c r="K3770" s="14" t="str">
        <f>_xlfn.IFNA(VLOOKUP(D3770,code!F:G,1,FALSE),"")</f>
        <v/>
      </c>
      <c r="L3770" s="15">
        <v>0</v>
      </c>
      <c r="M3770" s="15" t="str">
        <f t="shared" si="292"/>
        <v>__</v>
      </c>
      <c r="N3770" s="15"/>
      <c r="O3770" s="15">
        <f>VLOOKUP(M3770,code!A:C,3,FALSE)</f>
        <v>0</v>
      </c>
      <c r="P3770" s="16"/>
      <c r="Q3770" s="15"/>
      <c r="R3770" s="16"/>
      <c r="S3770" s="15"/>
      <c r="T3770" s="16"/>
      <c r="U3770" s="15"/>
    </row>
    <row r="3771" spans="1:21" x14ac:dyDescent="0.25">
      <c r="A3771" s="12">
        <v>3365</v>
      </c>
      <c r="B3771" t="s">
        <v>7796</v>
      </c>
      <c r="C3771">
        <f>IFERROR(VLOOKUP(B3771,code!$F$1:$G$39,2,FALSE),"")</f>
        <v>5</v>
      </c>
      <c r="D3771" t="s">
        <v>3339</v>
      </c>
      <c r="E3771" t="str">
        <f t="shared" si="291"/>
        <v>Female</v>
      </c>
      <c r="F3771" t="s">
        <v>7797</v>
      </c>
      <c r="G3771" s="12">
        <v>38</v>
      </c>
      <c r="H3771" s="14">
        <v>44573</v>
      </c>
      <c r="I3771" s="24">
        <f t="shared" si="293"/>
        <v>44573</v>
      </c>
      <c r="J3771" s="14">
        <f>MAX(P3771,R3771,T3771)</f>
        <v>44413</v>
      </c>
      <c r="K3771" s="14" t="str">
        <f>_xlfn.IFNA(VLOOKUP(D3771,code!F:G,1,FALSE),"")</f>
        <v/>
      </c>
      <c r="L3771" s="15">
        <v>2</v>
      </c>
      <c r="M3771" s="15" t="str">
        <f t="shared" si="292"/>
        <v>北京科兴中维_北京科兴中维_</v>
      </c>
      <c r="N3771" s="15" t="str">
        <f>VLOOKUP(M3771,code!A:B,2,FALSE)</f>
        <v>VV</v>
      </c>
      <c r="O3771" s="15" t="str">
        <f>VLOOKUP(M3771,code!A:C,3,FALSE)</f>
        <v>N</v>
      </c>
      <c r="P3771" s="16">
        <v>44390</v>
      </c>
      <c r="Q3771" s="15" t="s">
        <v>7815</v>
      </c>
      <c r="R3771" s="16">
        <v>44413</v>
      </c>
      <c r="S3771" s="15" t="s">
        <v>7815</v>
      </c>
      <c r="T3771" s="16"/>
      <c r="U3771" s="15"/>
    </row>
    <row r="3772" spans="1:21" x14ac:dyDescent="0.25">
      <c r="A3772" s="12">
        <v>3366</v>
      </c>
      <c r="B3772" t="s">
        <v>7796</v>
      </c>
      <c r="C3772">
        <f>IFERROR(VLOOKUP(B3772,code!$F$1:$G$39,2,FALSE),"")</f>
        <v>5</v>
      </c>
      <c r="D3772" t="s">
        <v>3340</v>
      </c>
      <c r="E3772" t="str">
        <f t="shared" si="291"/>
        <v>Male</v>
      </c>
      <c r="F3772" t="s">
        <v>7798</v>
      </c>
      <c r="G3772" s="12">
        <v>36</v>
      </c>
      <c r="H3772" s="14">
        <v>44573</v>
      </c>
      <c r="I3772" s="24">
        <f t="shared" si="293"/>
        <v>44573</v>
      </c>
      <c r="J3772" s="14"/>
      <c r="K3772" s="14" t="str">
        <f>_xlfn.IFNA(VLOOKUP(D3772,code!F:G,1,FALSE),"")</f>
        <v/>
      </c>
      <c r="L3772" s="15">
        <v>0</v>
      </c>
      <c r="M3772" s="15" t="str">
        <f t="shared" si="292"/>
        <v>__</v>
      </c>
      <c r="N3772" s="15"/>
      <c r="O3772" s="15">
        <f>VLOOKUP(M3772,code!A:C,3,FALSE)</f>
        <v>0</v>
      </c>
      <c r="P3772" s="16"/>
      <c r="Q3772" s="15"/>
      <c r="R3772" s="16"/>
      <c r="S3772" s="15"/>
      <c r="T3772" s="16"/>
      <c r="U3772" s="15"/>
    </row>
    <row r="3773" spans="1:21" x14ac:dyDescent="0.25">
      <c r="A3773" s="12">
        <v>3367</v>
      </c>
      <c r="B3773" t="s">
        <v>7796</v>
      </c>
      <c r="C3773">
        <f>IFERROR(VLOOKUP(B3773,code!$F$1:$G$39,2,FALSE),"")</f>
        <v>5</v>
      </c>
      <c r="D3773" t="s">
        <v>3341</v>
      </c>
      <c r="E3773" t="str">
        <f t="shared" si="291"/>
        <v>Female</v>
      </c>
      <c r="F3773" t="s">
        <v>7797</v>
      </c>
      <c r="G3773" s="12">
        <v>33</v>
      </c>
      <c r="H3773" s="14">
        <v>44573</v>
      </c>
      <c r="I3773" s="24">
        <f t="shared" si="293"/>
        <v>44573</v>
      </c>
      <c r="J3773" s="14">
        <f>MAX(P3773,R3773,T3773)</f>
        <v>44426</v>
      </c>
      <c r="K3773" s="14" t="str">
        <f>_xlfn.IFNA(VLOOKUP(D3773,code!F:G,1,FALSE),"")</f>
        <v/>
      </c>
      <c r="L3773" s="15">
        <v>2</v>
      </c>
      <c r="M3773" s="15" t="str">
        <f t="shared" si="292"/>
        <v>科兴（大连）_北京科兴中维_</v>
      </c>
      <c r="N3773" s="15" t="str">
        <f>VLOOKUP(M3773,code!A:B,2,FALSE)</f>
        <v>VV</v>
      </c>
      <c r="O3773" s="15" t="str">
        <f>VLOOKUP(M3773,code!A:C,3,FALSE)</f>
        <v>N</v>
      </c>
      <c r="P3773" s="16">
        <v>44403</v>
      </c>
      <c r="Q3773" s="15" t="s">
        <v>7844</v>
      </c>
      <c r="R3773" s="16">
        <v>44426</v>
      </c>
      <c r="S3773" s="15" t="s">
        <v>7815</v>
      </c>
      <c r="T3773" s="16"/>
      <c r="U3773" s="15"/>
    </row>
    <row r="3774" spans="1:21" x14ac:dyDescent="0.25">
      <c r="A3774" s="12">
        <v>3368</v>
      </c>
      <c r="B3774" t="s">
        <v>7796</v>
      </c>
      <c r="C3774">
        <f>IFERROR(VLOOKUP(B3774,code!$F$1:$G$39,2,FALSE),"")</f>
        <v>5</v>
      </c>
      <c r="D3774" t="s">
        <v>3342</v>
      </c>
      <c r="E3774" t="str">
        <f t="shared" si="291"/>
        <v>Male</v>
      </c>
      <c r="F3774" t="s">
        <v>7798</v>
      </c>
      <c r="G3774" s="12">
        <v>6</v>
      </c>
      <c r="H3774" s="14">
        <v>44573</v>
      </c>
      <c r="I3774" s="24">
        <f t="shared" si="293"/>
        <v>44573</v>
      </c>
      <c r="J3774" s="14">
        <f>MAX(P3774,R3774,T3774)</f>
        <v>44513</v>
      </c>
      <c r="K3774" s="14" t="str">
        <f>_xlfn.IFNA(VLOOKUP(D3774,code!F:G,1,FALSE),"")</f>
        <v/>
      </c>
      <c r="L3774" s="15">
        <v>1</v>
      </c>
      <c r="M3774" s="15" t="str">
        <f t="shared" si="292"/>
        <v>成都生物__</v>
      </c>
      <c r="N3774" s="15" t="str">
        <f>VLOOKUP(M3774,code!A:B,2,FALSE)</f>
        <v>P</v>
      </c>
      <c r="O3774" s="15" t="str">
        <f>VLOOKUP(M3774,code!A:C,3,FALSE)</f>
        <v>N</v>
      </c>
      <c r="P3774" s="16">
        <v>44513</v>
      </c>
      <c r="Q3774" s="15" t="s">
        <v>7819</v>
      </c>
      <c r="R3774" s="16"/>
      <c r="S3774" s="15"/>
      <c r="T3774" s="16"/>
      <c r="U3774" s="15"/>
    </row>
    <row r="3775" spans="1:21" x14ac:dyDescent="0.25">
      <c r="A3775" s="12">
        <v>3342</v>
      </c>
      <c r="B3775" t="s">
        <v>7796</v>
      </c>
      <c r="C3775">
        <f>IFERROR(VLOOKUP(B3775,code!$F$1:$G$39,2,FALSE),"")</f>
        <v>5</v>
      </c>
      <c r="D3775" t="s">
        <v>3316</v>
      </c>
      <c r="E3775" t="str">
        <f t="shared" si="291"/>
        <v>Male</v>
      </c>
      <c r="F3775" t="s">
        <v>7798</v>
      </c>
      <c r="G3775" s="12">
        <v>45</v>
      </c>
      <c r="H3775" s="14">
        <v>44573</v>
      </c>
      <c r="I3775" s="24">
        <f t="shared" si="293"/>
        <v>44573</v>
      </c>
      <c r="J3775" s="14">
        <f>MAX(P3775,R3775,T3775)</f>
        <v>44426</v>
      </c>
      <c r="K3775" s="14" t="str">
        <f>_xlfn.IFNA(VLOOKUP(D3775,code!F:G,1,FALSE),"")</f>
        <v/>
      </c>
      <c r="L3775" s="15">
        <v>2</v>
      </c>
      <c r="M3775" s="15" t="str">
        <f t="shared" si="292"/>
        <v>北京科兴中维_长春生物_</v>
      </c>
      <c r="N3775" s="15" t="str">
        <f>VLOOKUP(M3775,code!A:B,2,FALSE)</f>
        <v>VP</v>
      </c>
      <c r="O3775" s="15" t="str">
        <f>VLOOKUP(M3775,code!A:C,3,FALSE)</f>
        <v>Y</v>
      </c>
      <c r="P3775" s="16">
        <v>44393</v>
      </c>
      <c r="Q3775" s="15" t="s">
        <v>7815</v>
      </c>
      <c r="R3775" s="16">
        <v>44426</v>
      </c>
      <c r="S3775" s="15" t="s">
        <v>7831</v>
      </c>
      <c r="T3775" s="16"/>
      <c r="U3775" s="15"/>
    </row>
    <row r="3776" spans="1:21" x14ac:dyDescent="0.25">
      <c r="A3776" s="12">
        <v>3370</v>
      </c>
      <c r="B3776" t="s">
        <v>7796</v>
      </c>
      <c r="C3776">
        <f>IFERROR(VLOOKUP(B3776,code!$F$1:$G$39,2,FALSE),"")</f>
        <v>5</v>
      </c>
      <c r="D3776" t="s">
        <v>3344</v>
      </c>
      <c r="E3776" t="str">
        <f t="shared" si="291"/>
        <v>Male</v>
      </c>
      <c r="F3776" t="s">
        <v>7798</v>
      </c>
      <c r="G3776" s="12">
        <v>4</v>
      </c>
      <c r="H3776" s="14">
        <v>44573</v>
      </c>
      <c r="I3776" s="24">
        <f t="shared" si="293"/>
        <v>44573</v>
      </c>
      <c r="J3776" s="14"/>
      <c r="K3776" s="14" t="str">
        <f>_xlfn.IFNA(VLOOKUP(D3776,code!F:G,1,FALSE),"")</f>
        <v/>
      </c>
      <c r="L3776" s="15">
        <v>0</v>
      </c>
      <c r="M3776" s="15" t="str">
        <f t="shared" si="292"/>
        <v>__</v>
      </c>
      <c r="N3776" s="15"/>
      <c r="O3776" s="15">
        <f>VLOOKUP(M3776,code!A:C,3,FALSE)</f>
        <v>0</v>
      </c>
      <c r="P3776" s="16"/>
      <c r="Q3776" s="15"/>
      <c r="R3776" s="16"/>
      <c r="S3776" s="15"/>
      <c r="T3776" s="16"/>
      <c r="U3776" s="15"/>
    </row>
    <row r="3777" spans="1:21" x14ac:dyDescent="0.25">
      <c r="A3777" s="12">
        <v>3371</v>
      </c>
      <c r="B3777" t="s">
        <v>7796</v>
      </c>
      <c r="C3777">
        <f>IFERROR(VLOOKUP(B3777,code!$F$1:$G$39,2,FALSE),"")</f>
        <v>5</v>
      </c>
      <c r="D3777" t="s">
        <v>3345</v>
      </c>
      <c r="E3777" t="str">
        <f t="shared" si="291"/>
        <v>Male</v>
      </c>
      <c r="F3777" t="s">
        <v>7798</v>
      </c>
      <c r="G3777" s="12">
        <v>4</v>
      </c>
      <c r="H3777" s="14">
        <v>44573</v>
      </c>
      <c r="I3777" s="24">
        <f t="shared" si="293"/>
        <v>44573</v>
      </c>
      <c r="J3777" s="14"/>
      <c r="K3777" s="14" t="str">
        <f>_xlfn.IFNA(VLOOKUP(D3777,code!F:G,1,FALSE),"")</f>
        <v/>
      </c>
      <c r="L3777" s="15">
        <v>0</v>
      </c>
      <c r="M3777" s="15" t="str">
        <f t="shared" si="292"/>
        <v>__</v>
      </c>
      <c r="N3777" s="15"/>
      <c r="O3777" s="15">
        <f>VLOOKUP(M3777,code!A:C,3,FALSE)</f>
        <v>0</v>
      </c>
      <c r="P3777" s="16"/>
      <c r="Q3777" s="15"/>
      <c r="R3777" s="16"/>
      <c r="S3777" s="15"/>
      <c r="T3777" s="16"/>
      <c r="U3777" s="15"/>
    </row>
    <row r="3778" spans="1:21" x14ac:dyDescent="0.25">
      <c r="A3778" s="12">
        <v>1090</v>
      </c>
      <c r="B3778" t="s">
        <v>3192</v>
      </c>
      <c r="C3778">
        <f>IFERROR(VLOOKUP(B3778,code!$F$1:$G$39,2,FALSE),"")</f>
        <v>13</v>
      </c>
      <c r="D3778" t="s">
        <v>1126</v>
      </c>
      <c r="E3778" t="str">
        <f t="shared" ref="E3778:E3841" si="295">IF(F3778="男","Male",IF(F3778="女", "Female", ""))</f>
        <v>Female</v>
      </c>
      <c r="F3778" t="s">
        <v>7797</v>
      </c>
      <c r="G3778" s="12">
        <v>29</v>
      </c>
      <c r="H3778" s="14">
        <v>44575</v>
      </c>
      <c r="I3778" s="24">
        <f t="shared" si="293"/>
        <v>44575</v>
      </c>
      <c r="J3778" s="14">
        <f>MAX(P3778,R3778,T3778)</f>
        <v>44527</v>
      </c>
      <c r="K3778" s="14" t="str">
        <f>_xlfn.IFNA(VLOOKUP(D3778,code!F:G,1,FALSE),"")</f>
        <v/>
      </c>
      <c r="L3778" s="15">
        <v>3</v>
      </c>
      <c r="M3778" s="15" t="str">
        <f t="shared" ref="M3778:M3841" si="296">Q3778&amp;"_"&amp;S3778&amp;"_"&amp;U3778</f>
        <v>北京生物_北京生物_成都生物</v>
      </c>
      <c r="N3778" s="15" t="str">
        <f>VLOOKUP(M3778,code!A:B,2,FALSE)</f>
        <v>PPP</v>
      </c>
      <c r="O3778" s="15" t="str">
        <f>VLOOKUP(M3778,code!A:C,3,FALSE)</f>
        <v>N</v>
      </c>
      <c r="P3778" s="16">
        <v>44281</v>
      </c>
      <c r="Q3778" s="15" t="s">
        <v>7816</v>
      </c>
      <c r="R3778" s="16">
        <v>44333</v>
      </c>
      <c r="S3778" s="15" t="s">
        <v>7816</v>
      </c>
      <c r="T3778" s="16">
        <v>44527</v>
      </c>
      <c r="U3778" s="15" t="s">
        <v>7819</v>
      </c>
    </row>
    <row r="3779" spans="1:21" x14ac:dyDescent="0.25">
      <c r="A3779" s="12">
        <v>3381</v>
      </c>
      <c r="B3779" t="s">
        <v>7796</v>
      </c>
      <c r="C3779">
        <f>IFERROR(VLOOKUP(B3779,code!$F$1:$G$39,2,FALSE),"")</f>
        <v>5</v>
      </c>
      <c r="D3779" t="s">
        <v>3353</v>
      </c>
      <c r="E3779" t="str">
        <f t="shared" si="295"/>
        <v>Male</v>
      </c>
      <c r="F3779" t="s">
        <v>7798</v>
      </c>
      <c r="G3779" s="12">
        <v>37</v>
      </c>
      <c r="H3779" s="14">
        <v>44573</v>
      </c>
      <c r="I3779" s="24">
        <f t="shared" ref="I3779:I3842" si="297">IFERROR(DATEVALUE(H3779),H3779)</f>
        <v>44573</v>
      </c>
      <c r="J3779" s="14"/>
      <c r="K3779" s="14" t="str">
        <f>_xlfn.IFNA(VLOOKUP(D3779,code!F:G,1,FALSE),"")</f>
        <v/>
      </c>
      <c r="L3779" s="15">
        <v>0</v>
      </c>
      <c r="M3779" s="15" t="str">
        <f t="shared" si="296"/>
        <v>__</v>
      </c>
      <c r="N3779" s="15"/>
      <c r="O3779" s="15">
        <f>VLOOKUP(M3779,code!A:C,3,FALSE)</f>
        <v>0</v>
      </c>
      <c r="P3779" s="16"/>
      <c r="Q3779" s="15"/>
      <c r="R3779" s="16"/>
      <c r="S3779" s="15"/>
      <c r="T3779" s="16"/>
      <c r="U3779" s="15"/>
    </row>
    <row r="3780" spans="1:21" x14ac:dyDescent="0.25">
      <c r="A3780" s="12">
        <v>3384</v>
      </c>
      <c r="B3780" t="s">
        <v>7796</v>
      </c>
      <c r="C3780">
        <f>IFERROR(VLOOKUP(B3780,code!$F$1:$G$39,2,FALSE),"")</f>
        <v>5</v>
      </c>
      <c r="D3780" t="s">
        <v>3355</v>
      </c>
      <c r="E3780" t="str">
        <f t="shared" si="295"/>
        <v>Male</v>
      </c>
      <c r="F3780" t="s">
        <v>7798</v>
      </c>
      <c r="G3780" s="12">
        <v>56</v>
      </c>
      <c r="H3780" s="14">
        <v>44568</v>
      </c>
      <c r="I3780" s="24">
        <f t="shared" si="297"/>
        <v>44568</v>
      </c>
      <c r="J3780" s="14"/>
      <c r="K3780" s="14" t="str">
        <f>_xlfn.IFNA(VLOOKUP(D3780,code!F:G,1,FALSE),"")</f>
        <v/>
      </c>
      <c r="L3780" s="15">
        <v>0</v>
      </c>
      <c r="M3780" s="15" t="str">
        <f t="shared" si="296"/>
        <v>__</v>
      </c>
      <c r="N3780" s="15"/>
      <c r="O3780" s="15">
        <f>VLOOKUP(M3780,code!A:C,3,FALSE)</f>
        <v>0</v>
      </c>
      <c r="P3780" s="16"/>
      <c r="Q3780" s="15"/>
      <c r="R3780" s="16"/>
      <c r="S3780" s="15"/>
      <c r="T3780" s="16"/>
      <c r="U3780" s="15"/>
    </row>
    <row r="3781" spans="1:21" x14ac:dyDescent="0.25">
      <c r="A3781" s="12">
        <v>3387</v>
      </c>
      <c r="B3781" t="s">
        <v>7796</v>
      </c>
      <c r="C3781">
        <f>IFERROR(VLOOKUP(B3781,code!$F$1:$G$39,2,FALSE),"")</f>
        <v>5</v>
      </c>
      <c r="D3781" t="s">
        <v>3358</v>
      </c>
      <c r="E3781" t="str">
        <f t="shared" si="295"/>
        <v>Female</v>
      </c>
      <c r="F3781" t="s">
        <v>7797</v>
      </c>
      <c r="G3781" s="12">
        <v>38</v>
      </c>
      <c r="H3781" s="14">
        <v>44570</v>
      </c>
      <c r="I3781" s="24">
        <f t="shared" si="297"/>
        <v>44570</v>
      </c>
      <c r="J3781" s="14">
        <f>MAX(P3781,R3781,T3781)</f>
        <v>44368</v>
      </c>
      <c r="K3781" s="14" t="str">
        <f>_xlfn.IFNA(VLOOKUP(D3781,code!F:G,1,FALSE),"")</f>
        <v/>
      </c>
      <c r="L3781" s="15">
        <v>2</v>
      </c>
      <c r="M3781" s="15" t="str">
        <f t="shared" si="296"/>
        <v>北京生物_北京生物_</v>
      </c>
      <c r="N3781" s="15" t="str">
        <f>VLOOKUP(M3781,code!A:B,2,FALSE)</f>
        <v>PP</v>
      </c>
      <c r="O3781" s="15" t="str">
        <f>VLOOKUP(M3781,code!A:C,3,FALSE)</f>
        <v>N</v>
      </c>
      <c r="P3781" s="16">
        <v>44300</v>
      </c>
      <c r="Q3781" s="15" t="s">
        <v>7816</v>
      </c>
      <c r="R3781" s="16">
        <v>44368</v>
      </c>
      <c r="S3781" s="15" t="s">
        <v>7816</v>
      </c>
      <c r="T3781" s="16"/>
      <c r="U3781" s="15"/>
    </row>
    <row r="3782" spans="1:21" x14ac:dyDescent="0.25">
      <c r="A3782" s="12">
        <v>3388</v>
      </c>
      <c r="B3782" t="s">
        <v>7796</v>
      </c>
      <c r="C3782">
        <f>IFERROR(VLOOKUP(B3782,code!$F$1:$G$39,2,FALSE),"")</f>
        <v>5</v>
      </c>
      <c r="D3782" t="s">
        <v>3359</v>
      </c>
      <c r="E3782" t="str">
        <f t="shared" si="295"/>
        <v>Male</v>
      </c>
      <c r="F3782" t="s">
        <v>7798</v>
      </c>
      <c r="G3782" s="12">
        <v>38</v>
      </c>
      <c r="H3782" s="14">
        <v>44570</v>
      </c>
      <c r="I3782" s="24">
        <f t="shared" si="297"/>
        <v>44570</v>
      </c>
      <c r="J3782" s="14"/>
      <c r="K3782" s="14" t="str">
        <f>_xlfn.IFNA(VLOOKUP(D3782,code!F:G,1,FALSE),"")</f>
        <v/>
      </c>
      <c r="L3782" s="15">
        <v>0</v>
      </c>
      <c r="M3782" s="15" t="str">
        <f t="shared" si="296"/>
        <v>__</v>
      </c>
      <c r="N3782" s="15"/>
      <c r="O3782" s="15">
        <f>VLOOKUP(M3782,code!A:C,3,FALSE)</f>
        <v>0</v>
      </c>
      <c r="P3782" s="16"/>
      <c r="Q3782" s="15"/>
      <c r="R3782" s="16"/>
      <c r="S3782" s="15"/>
      <c r="T3782" s="16"/>
      <c r="U3782" s="15"/>
    </row>
    <row r="3783" spans="1:21" x14ac:dyDescent="0.25">
      <c r="A3783" s="12">
        <v>3394</v>
      </c>
      <c r="B3783" t="s">
        <v>7796</v>
      </c>
      <c r="C3783">
        <f>IFERROR(VLOOKUP(B3783,code!$F$1:$G$39,2,FALSE),"")</f>
        <v>5</v>
      </c>
      <c r="D3783" t="s">
        <v>3365</v>
      </c>
      <c r="E3783" t="str">
        <f t="shared" si="295"/>
        <v>Female</v>
      </c>
      <c r="F3783" t="s">
        <v>7797</v>
      </c>
      <c r="G3783" s="12">
        <v>33</v>
      </c>
      <c r="H3783" s="14">
        <v>44570</v>
      </c>
      <c r="I3783" s="24">
        <f t="shared" si="297"/>
        <v>44570</v>
      </c>
      <c r="J3783" s="14"/>
      <c r="K3783" s="14" t="str">
        <f>_xlfn.IFNA(VLOOKUP(D3783,code!F:G,1,FALSE),"")</f>
        <v/>
      </c>
      <c r="L3783" s="15">
        <v>0</v>
      </c>
      <c r="M3783" s="15" t="str">
        <f t="shared" si="296"/>
        <v>__</v>
      </c>
      <c r="N3783" s="15"/>
      <c r="O3783" s="15">
        <f>VLOOKUP(M3783,code!A:C,3,FALSE)</f>
        <v>0</v>
      </c>
      <c r="P3783" s="16"/>
      <c r="Q3783" s="15"/>
      <c r="R3783" s="16"/>
      <c r="S3783" s="15"/>
      <c r="T3783" s="16"/>
      <c r="U3783" s="15"/>
    </row>
    <row r="3784" spans="1:21" x14ac:dyDescent="0.25">
      <c r="A3784" s="12">
        <v>3395</v>
      </c>
      <c r="B3784" t="s">
        <v>7796</v>
      </c>
      <c r="C3784">
        <f>IFERROR(VLOOKUP(B3784,code!$F$1:$G$39,2,FALSE),"")</f>
        <v>5</v>
      </c>
      <c r="D3784" t="s">
        <v>3366</v>
      </c>
      <c r="E3784" t="str">
        <f t="shared" si="295"/>
        <v>Female</v>
      </c>
      <c r="F3784" t="s">
        <v>7797</v>
      </c>
      <c r="G3784" s="12">
        <v>35</v>
      </c>
      <c r="H3784" s="14">
        <v>44570</v>
      </c>
      <c r="I3784" s="24">
        <f t="shared" si="297"/>
        <v>44570</v>
      </c>
      <c r="J3784" s="14">
        <f>MAX(P3784,R3784,T3784)</f>
        <v>44379</v>
      </c>
      <c r="K3784" s="14" t="str">
        <f>_xlfn.IFNA(VLOOKUP(D3784,code!F:G,1,FALSE),"")</f>
        <v/>
      </c>
      <c r="L3784" s="15">
        <v>2</v>
      </c>
      <c r="M3784" s="15" t="str">
        <f t="shared" si="296"/>
        <v>北京生物_北京生物_</v>
      </c>
      <c r="N3784" s="15" t="str">
        <f>VLOOKUP(M3784,code!A:B,2,FALSE)</f>
        <v>PP</v>
      </c>
      <c r="O3784" s="15" t="str">
        <f>VLOOKUP(M3784,code!A:C,3,FALSE)</f>
        <v>N</v>
      </c>
      <c r="P3784" s="16">
        <v>44355</v>
      </c>
      <c r="Q3784" s="15" t="s">
        <v>7816</v>
      </c>
      <c r="R3784" s="16">
        <v>44379</v>
      </c>
      <c r="S3784" s="15" t="s">
        <v>7816</v>
      </c>
      <c r="T3784" s="16"/>
      <c r="U3784" s="15"/>
    </row>
    <row r="3785" spans="1:21" x14ac:dyDescent="0.25">
      <c r="A3785" s="12">
        <v>3396</v>
      </c>
      <c r="B3785" t="s">
        <v>7796</v>
      </c>
      <c r="C3785">
        <f>IFERROR(VLOOKUP(B3785,code!$F$1:$G$39,2,FALSE),"")</f>
        <v>5</v>
      </c>
      <c r="D3785" t="s">
        <v>3367</v>
      </c>
      <c r="E3785" t="str">
        <f t="shared" si="295"/>
        <v>Male</v>
      </c>
      <c r="F3785" t="s">
        <v>7798</v>
      </c>
      <c r="G3785" s="12">
        <v>49</v>
      </c>
      <c r="H3785" s="14" t="s">
        <v>7827</v>
      </c>
      <c r="I3785" s="24">
        <f t="shared" si="297"/>
        <v>44571</v>
      </c>
      <c r="J3785" s="14"/>
      <c r="K3785" s="14" t="str">
        <f>_xlfn.IFNA(VLOOKUP(D3785,code!F:G,1,FALSE),"")</f>
        <v/>
      </c>
      <c r="L3785" s="15">
        <v>0</v>
      </c>
      <c r="M3785" s="15" t="str">
        <f t="shared" si="296"/>
        <v>__</v>
      </c>
      <c r="N3785" s="15"/>
      <c r="O3785" s="15">
        <f>VLOOKUP(M3785,code!A:C,3,FALSE)</f>
        <v>0</v>
      </c>
      <c r="P3785" s="16"/>
      <c r="Q3785" s="15"/>
      <c r="R3785" s="16"/>
      <c r="S3785" s="15"/>
      <c r="T3785" s="16"/>
      <c r="U3785" s="15"/>
    </row>
    <row r="3786" spans="1:21" x14ac:dyDescent="0.25">
      <c r="A3786" s="12">
        <v>3397</v>
      </c>
      <c r="B3786" t="s">
        <v>7796</v>
      </c>
      <c r="C3786">
        <f>IFERROR(VLOOKUP(B3786,code!$F$1:$G$39,2,FALSE),"")</f>
        <v>5</v>
      </c>
      <c r="D3786" t="s">
        <v>3368</v>
      </c>
      <c r="E3786" t="str">
        <f t="shared" si="295"/>
        <v>Female</v>
      </c>
      <c r="F3786" t="s">
        <v>7797</v>
      </c>
      <c r="G3786" s="12">
        <v>23</v>
      </c>
      <c r="H3786" s="14">
        <v>44573</v>
      </c>
      <c r="I3786" s="24">
        <f t="shared" si="297"/>
        <v>44573</v>
      </c>
      <c r="J3786" s="14">
        <f t="shared" ref="J3786:J3817" si="298">MAX(P3786,R3786,T3786)</f>
        <v>44387</v>
      </c>
      <c r="K3786" s="14" t="str">
        <f>_xlfn.IFNA(VLOOKUP(D3786,code!F:G,1,FALSE),"")</f>
        <v/>
      </c>
      <c r="L3786" s="15">
        <v>2</v>
      </c>
      <c r="M3786" s="15" t="str">
        <f t="shared" si="296"/>
        <v>北京生物_成都生物_</v>
      </c>
      <c r="N3786" s="15" t="str">
        <f>VLOOKUP(M3786,code!A:B,2,FALSE)</f>
        <v>PP</v>
      </c>
      <c r="O3786" s="15" t="str">
        <f>VLOOKUP(M3786,code!A:C,3,FALSE)</f>
        <v>N</v>
      </c>
      <c r="P3786" s="16">
        <v>44354</v>
      </c>
      <c r="Q3786" s="15" t="s">
        <v>7816</v>
      </c>
      <c r="R3786" s="16">
        <v>44387</v>
      </c>
      <c r="S3786" s="15" t="s">
        <v>7819</v>
      </c>
      <c r="T3786" s="16"/>
      <c r="U3786" s="15"/>
    </row>
    <row r="3787" spans="1:21" x14ac:dyDescent="0.25">
      <c r="A3787" s="12">
        <v>3455</v>
      </c>
      <c r="B3787" t="s">
        <v>7795</v>
      </c>
      <c r="C3787">
        <f>IFERROR(VLOOKUP(B3787,code!$F$1:$G$39,2,FALSE),"")</f>
        <v>6</v>
      </c>
      <c r="D3787" t="s">
        <v>3426</v>
      </c>
      <c r="E3787" t="str">
        <f t="shared" si="295"/>
        <v>Female</v>
      </c>
      <c r="F3787" t="s">
        <v>7797</v>
      </c>
      <c r="G3787" s="12">
        <v>7</v>
      </c>
      <c r="H3787" s="14">
        <v>44571</v>
      </c>
      <c r="I3787" s="24">
        <f t="shared" si="297"/>
        <v>44571</v>
      </c>
      <c r="J3787" s="14">
        <f t="shared" si="298"/>
        <v>44536</v>
      </c>
      <c r="K3787" s="14" t="str">
        <f>_xlfn.IFNA(VLOOKUP(D3787,code!F:G,1,FALSE),"")</f>
        <v/>
      </c>
      <c r="L3787" s="15">
        <v>1</v>
      </c>
      <c r="M3787" s="15" t="str">
        <f t="shared" si="296"/>
        <v>兰州生物__</v>
      </c>
      <c r="N3787" s="15" t="str">
        <f>VLOOKUP(M3787,code!A:B,2,FALSE)</f>
        <v>P</v>
      </c>
      <c r="O3787" s="15" t="str">
        <f>VLOOKUP(M3787,code!A:C,3,FALSE)</f>
        <v>N</v>
      </c>
      <c r="P3787" s="16">
        <v>44536</v>
      </c>
      <c r="Q3787" s="15" t="s">
        <v>7817</v>
      </c>
      <c r="R3787" s="16"/>
      <c r="S3787" s="15"/>
      <c r="T3787" s="16"/>
      <c r="U3787" s="15"/>
    </row>
    <row r="3788" spans="1:21" x14ac:dyDescent="0.25">
      <c r="A3788" s="12">
        <v>3456</v>
      </c>
      <c r="B3788" t="s">
        <v>7795</v>
      </c>
      <c r="C3788">
        <f>IFERROR(VLOOKUP(B3788,code!$F$1:$G$39,2,FALSE),"")</f>
        <v>6</v>
      </c>
      <c r="D3788" t="s">
        <v>3427</v>
      </c>
      <c r="E3788" t="str">
        <f t="shared" si="295"/>
        <v>Female</v>
      </c>
      <c r="F3788" t="s">
        <v>7797</v>
      </c>
      <c r="G3788" s="12">
        <v>8</v>
      </c>
      <c r="H3788" s="14">
        <v>44571</v>
      </c>
      <c r="I3788" s="24">
        <f t="shared" si="297"/>
        <v>44571</v>
      </c>
      <c r="J3788" s="14">
        <f t="shared" si="298"/>
        <v>44556</v>
      </c>
      <c r="K3788" s="14" t="str">
        <f>_xlfn.IFNA(VLOOKUP(D3788,code!F:G,1,FALSE),"")</f>
        <v/>
      </c>
      <c r="L3788" s="15">
        <v>2</v>
      </c>
      <c r="M3788" s="15" t="str">
        <f t="shared" si="296"/>
        <v>成都生物_兰州生物_</v>
      </c>
      <c r="N3788" s="15" t="str">
        <f>VLOOKUP(M3788,code!A:B,2,FALSE)</f>
        <v>PP</v>
      </c>
      <c r="O3788" s="15" t="str">
        <f>VLOOKUP(M3788,code!A:C,3,FALSE)</f>
        <v>N</v>
      </c>
      <c r="P3788" s="16">
        <v>44527</v>
      </c>
      <c r="Q3788" s="15" t="s">
        <v>7819</v>
      </c>
      <c r="R3788" s="16">
        <v>44556</v>
      </c>
      <c r="S3788" s="15" t="s">
        <v>7817</v>
      </c>
      <c r="T3788" s="16"/>
      <c r="U3788" s="15"/>
    </row>
    <row r="3789" spans="1:21" x14ac:dyDescent="0.25">
      <c r="A3789" s="12">
        <v>3845</v>
      </c>
      <c r="B3789" t="s">
        <v>2020</v>
      </c>
      <c r="C3789">
        <f>IFERROR(VLOOKUP(B3789,code!$F$1:$G$39,2,FALSE),"")</f>
        <v>8</v>
      </c>
      <c r="D3789" t="s">
        <v>3804</v>
      </c>
      <c r="E3789" t="str">
        <f t="shared" si="295"/>
        <v>Male</v>
      </c>
      <c r="F3789" t="s">
        <v>7798</v>
      </c>
      <c r="G3789" s="12">
        <v>30</v>
      </c>
      <c r="H3789" s="14" t="s">
        <v>7830</v>
      </c>
      <c r="I3789" s="24">
        <f t="shared" si="297"/>
        <v>44573</v>
      </c>
      <c r="J3789" s="14">
        <f t="shared" si="298"/>
        <v>44564</v>
      </c>
      <c r="K3789" s="14" t="str">
        <f>_xlfn.IFNA(VLOOKUP(D3789,code!F:G,1,FALSE),"")</f>
        <v/>
      </c>
      <c r="L3789" s="15">
        <v>3</v>
      </c>
      <c r="M3789" s="15" t="str">
        <f t="shared" si="296"/>
        <v>北京生物_北京生物_兰州生物</v>
      </c>
      <c r="N3789" s="15" t="str">
        <f>VLOOKUP(M3789,code!A:B,2,FALSE)</f>
        <v>PPP</v>
      </c>
      <c r="O3789" s="15" t="str">
        <f>VLOOKUP(M3789,code!A:C,3,FALSE)</f>
        <v>N</v>
      </c>
      <c r="P3789" s="16">
        <v>44306</v>
      </c>
      <c r="Q3789" s="15" t="s">
        <v>7816</v>
      </c>
      <c r="R3789" s="16">
        <v>44345</v>
      </c>
      <c r="S3789" s="15" t="s">
        <v>7816</v>
      </c>
      <c r="T3789" s="16">
        <v>44564</v>
      </c>
      <c r="U3789" s="15" t="s">
        <v>7817</v>
      </c>
    </row>
    <row r="3790" spans="1:21" x14ac:dyDescent="0.25">
      <c r="A3790" s="12">
        <v>3458</v>
      </c>
      <c r="B3790" t="s">
        <v>7795</v>
      </c>
      <c r="C3790">
        <f>IFERROR(VLOOKUP(B3790,code!$F$1:$G$39,2,FALSE),"")</f>
        <v>6</v>
      </c>
      <c r="D3790" t="s">
        <v>3429</v>
      </c>
      <c r="E3790" t="str">
        <f t="shared" si="295"/>
        <v>Female</v>
      </c>
      <c r="F3790" t="s">
        <v>7797</v>
      </c>
      <c r="G3790" s="12">
        <v>8</v>
      </c>
      <c r="H3790" s="14">
        <v>44571</v>
      </c>
      <c r="I3790" s="24">
        <f t="shared" si="297"/>
        <v>44571</v>
      </c>
      <c r="J3790" s="14">
        <f t="shared" si="298"/>
        <v>44536</v>
      </c>
      <c r="K3790" s="14" t="str">
        <f>_xlfn.IFNA(VLOOKUP(D3790,code!F:G,1,FALSE),"")</f>
        <v/>
      </c>
      <c r="L3790" s="15">
        <v>2</v>
      </c>
      <c r="M3790" s="15" t="str">
        <f t="shared" si="296"/>
        <v>成都生物_兰州生物_</v>
      </c>
      <c r="N3790" s="15" t="str">
        <f>VLOOKUP(M3790,code!A:B,2,FALSE)</f>
        <v>PP</v>
      </c>
      <c r="O3790" s="15" t="str">
        <f>VLOOKUP(M3790,code!A:C,3,FALSE)</f>
        <v>N</v>
      </c>
      <c r="P3790" s="16">
        <v>44507</v>
      </c>
      <c r="Q3790" s="15" t="s">
        <v>7819</v>
      </c>
      <c r="R3790" s="16">
        <v>44536</v>
      </c>
      <c r="S3790" s="15" t="s">
        <v>7817</v>
      </c>
      <c r="T3790" s="16"/>
      <c r="U3790" s="15"/>
    </row>
    <row r="3791" spans="1:21" x14ac:dyDescent="0.25">
      <c r="A3791" s="12">
        <v>3459</v>
      </c>
      <c r="B3791" t="s">
        <v>7795</v>
      </c>
      <c r="C3791">
        <f>IFERROR(VLOOKUP(B3791,code!$F$1:$G$39,2,FALSE),"")</f>
        <v>6</v>
      </c>
      <c r="D3791" t="s">
        <v>3430</v>
      </c>
      <c r="E3791" t="str">
        <f t="shared" si="295"/>
        <v>Female</v>
      </c>
      <c r="F3791" t="s">
        <v>7797</v>
      </c>
      <c r="G3791" s="12">
        <v>8</v>
      </c>
      <c r="H3791" s="14">
        <v>44571</v>
      </c>
      <c r="I3791" s="24">
        <f t="shared" si="297"/>
        <v>44571</v>
      </c>
      <c r="J3791" s="14">
        <f t="shared" si="298"/>
        <v>44536</v>
      </c>
      <c r="K3791" s="14" t="str">
        <f>_xlfn.IFNA(VLOOKUP(D3791,code!F:G,1,FALSE),"")</f>
        <v/>
      </c>
      <c r="L3791" s="15">
        <v>2</v>
      </c>
      <c r="M3791" s="15" t="str">
        <f t="shared" si="296"/>
        <v>成都生物_兰州生物_</v>
      </c>
      <c r="N3791" s="15" t="str">
        <f>VLOOKUP(M3791,code!A:B,2,FALSE)</f>
        <v>PP</v>
      </c>
      <c r="O3791" s="15" t="str">
        <f>VLOOKUP(M3791,code!A:C,3,FALSE)</f>
        <v>N</v>
      </c>
      <c r="P3791" s="16">
        <v>44507</v>
      </c>
      <c r="Q3791" s="15" t="s">
        <v>7819</v>
      </c>
      <c r="R3791" s="16">
        <v>44536</v>
      </c>
      <c r="S3791" s="15" t="s">
        <v>7817</v>
      </c>
      <c r="T3791" s="16"/>
      <c r="U3791" s="15"/>
    </row>
    <row r="3792" spans="1:21" x14ac:dyDescent="0.25">
      <c r="A3792" s="12">
        <v>3460</v>
      </c>
      <c r="B3792" t="s">
        <v>7795</v>
      </c>
      <c r="C3792">
        <f>IFERROR(VLOOKUP(B3792,code!$F$1:$G$39,2,FALSE),"")</f>
        <v>6</v>
      </c>
      <c r="D3792" t="s">
        <v>3431</v>
      </c>
      <c r="E3792" t="str">
        <f t="shared" si="295"/>
        <v>Male</v>
      </c>
      <c r="F3792" t="s">
        <v>7798</v>
      </c>
      <c r="G3792" s="12">
        <v>8</v>
      </c>
      <c r="H3792" s="14">
        <v>44571</v>
      </c>
      <c r="I3792" s="24">
        <f t="shared" si="297"/>
        <v>44571</v>
      </c>
      <c r="J3792" s="14">
        <f t="shared" si="298"/>
        <v>44535</v>
      </c>
      <c r="K3792" s="14" t="str">
        <f>_xlfn.IFNA(VLOOKUP(D3792,code!F:G,1,FALSE),"")</f>
        <v/>
      </c>
      <c r="L3792" s="15">
        <v>2</v>
      </c>
      <c r="M3792" s="15" t="str">
        <f t="shared" si="296"/>
        <v>成都生物_兰州生物_</v>
      </c>
      <c r="N3792" s="15" t="str">
        <f>VLOOKUP(M3792,code!A:B,2,FALSE)</f>
        <v>PP</v>
      </c>
      <c r="O3792" s="15" t="str">
        <f>VLOOKUP(M3792,code!A:C,3,FALSE)</f>
        <v>N</v>
      </c>
      <c r="P3792" s="16">
        <v>44507</v>
      </c>
      <c r="Q3792" s="15" t="s">
        <v>7819</v>
      </c>
      <c r="R3792" s="16">
        <v>44535</v>
      </c>
      <c r="S3792" s="15" t="s">
        <v>7817</v>
      </c>
      <c r="T3792" s="16"/>
      <c r="U3792" s="15"/>
    </row>
    <row r="3793" spans="1:21" x14ac:dyDescent="0.25">
      <c r="A3793" s="12">
        <v>3461</v>
      </c>
      <c r="B3793" t="s">
        <v>7795</v>
      </c>
      <c r="C3793">
        <f>IFERROR(VLOOKUP(B3793,code!$F$1:$G$39,2,FALSE),"")</f>
        <v>6</v>
      </c>
      <c r="D3793" t="s">
        <v>3432</v>
      </c>
      <c r="E3793" t="str">
        <f t="shared" si="295"/>
        <v>Female</v>
      </c>
      <c r="F3793" t="s">
        <v>7797</v>
      </c>
      <c r="G3793" s="12">
        <v>7</v>
      </c>
      <c r="H3793" s="14">
        <v>44571</v>
      </c>
      <c r="I3793" s="24">
        <f t="shared" si="297"/>
        <v>44571</v>
      </c>
      <c r="J3793" s="14">
        <f t="shared" si="298"/>
        <v>44536</v>
      </c>
      <c r="K3793" s="14" t="str">
        <f>_xlfn.IFNA(VLOOKUP(D3793,code!F:G,1,FALSE),"")</f>
        <v/>
      </c>
      <c r="L3793" s="15">
        <v>2</v>
      </c>
      <c r="M3793" s="15" t="str">
        <f t="shared" si="296"/>
        <v>成都生物_兰州生物_</v>
      </c>
      <c r="N3793" s="15" t="str">
        <f>VLOOKUP(M3793,code!A:B,2,FALSE)</f>
        <v>PP</v>
      </c>
      <c r="O3793" s="15" t="str">
        <f>VLOOKUP(M3793,code!A:C,3,FALSE)</f>
        <v>N</v>
      </c>
      <c r="P3793" s="16">
        <v>44507</v>
      </c>
      <c r="Q3793" s="15" t="s">
        <v>7819</v>
      </c>
      <c r="R3793" s="16">
        <v>44536</v>
      </c>
      <c r="S3793" s="15" t="s">
        <v>7817</v>
      </c>
      <c r="T3793" s="16"/>
      <c r="U3793" s="15"/>
    </row>
    <row r="3794" spans="1:21" x14ac:dyDescent="0.25">
      <c r="A3794" s="12">
        <v>3462</v>
      </c>
      <c r="B3794" t="s">
        <v>7795</v>
      </c>
      <c r="C3794">
        <f>IFERROR(VLOOKUP(B3794,code!$F$1:$G$39,2,FALSE),"")</f>
        <v>6</v>
      </c>
      <c r="D3794" t="s">
        <v>3433</v>
      </c>
      <c r="E3794" t="str">
        <f t="shared" si="295"/>
        <v>Female</v>
      </c>
      <c r="F3794" t="s">
        <v>7797</v>
      </c>
      <c r="G3794" s="12">
        <v>7</v>
      </c>
      <c r="H3794" s="14">
        <v>44571</v>
      </c>
      <c r="I3794" s="24">
        <f t="shared" si="297"/>
        <v>44571</v>
      </c>
      <c r="J3794" s="14">
        <f t="shared" si="298"/>
        <v>44536</v>
      </c>
      <c r="K3794" s="14" t="str">
        <f>_xlfn.IFNA(VLOOKUP(D3794,code!F:G,1,FALSE),"")</f>
        <v/>
      </c>
      <c r="L3794" s="15">
        <v>2</v>
      </c>
      <c r="M3794" s="15" t="str">
        <f t="shared" si="296"/>
        <v>成都生物_兰州生物_</v>
      </c>
      <c r="N3794" s="15" t="str">
        <f>VLOOKUP(M3794,code!A:B,2,FALSE)</f>
        <v>PP</v>
      </c>
      <c r="O3794" s="15" t="str">
        <f>VLOOKUP(M3794,code!A:C,3,FALSE)</f>
        <v>N</v>
      </c>
      <c r="P3794" s="16">
        <v>44507</v>
      </c>
      <c r="Q3794" s="15" t="s">
        <v>7819</v>
      </c>
      <c r="R3794" s="16">
        <v>44536</v>
      </c>
      <c r="S3794" s="15" t="s">
        <v>7817</v>
      </c>
      <c r="T3794" s="16"/>
      <c r="U3794" s="15"/>
    </row>
    <row r="3795" spans="1:21" x14ac:dyDescent="0.25">
      <c r="A3795" s="12">
        <v>3463</v>
      </c>
      <c r="B3795" t="s">
        <v>7795</v>
      </c>
      <c r="C3795">
        <f>IFERROR(VLOOKUP(B3795,code!$F$1:$G$39,2,FALSE),"")</f>
        <v>6</v>
      </c>
      <c r="D3795" t="s">
        <v>3434</v>
      </c>
      <c r="E3795" t="str">
        <f t="shared" si="295"/>
        <v>Female</v>
      </c>
      <c r="F3795" t="s">
        <v>7797</v>
      </c>
      <c r="G3795" s="12">
        <v>7</v>
      </c>
      <c r="H3795" s="14">
        <v>44571</v>
      </c>
      <c r="I3795" s="24">
        <f t="shared" si="297"/>
        <v>44571</v>
      </c>
      <c r="J3795" s="14">
        <f t="shared" si="298"/>
        <v>44536</v>
      </c>
      <c r="K3795" s="14" t="str">
        <f>_xlfn.IFNA(VLOOKUP(D3795,code!F:G,1,FALSE),"")</f>
        <v/>
      </c>
      <c r="L3795" s="15">
        <v>2</v>
      </c>
      <c r="M3795" s="15" t="str">
        <f t="shared" si="296"/>
        <v>成都生物_兰州生物_</v>
      </c>
      <c r="N3795" s="15" t="str">
        <f>VLOOKUP(M3795,code!A:B,2,FALSE)</f>
        <v>PP</v>
      </c>
      <c r="O3795" s="15" t="str">
        <f>VLOOKUP(M3795,code!A:C,3,FALSE)</f>
        <v>N</v>
      </c>
      <c r="P3795" s="16">
        <v>44507</v>
      </c>
      <c r="Q3795" s="15" t="s">
        <v>7819</v>
      </c>
      <c r="R3795" s="16">
        <v>44536</v>
      </c>
      <c r="S3795" s="15" t="s">
        <v>7817</v>
      </c>
      <c r="T3795" s="16"/>
      <c r="U3795" s="15"/>
    </row>
    <row r="3796" spans="1:21" x14ac:dyDescent="0.25">
      <c r="A3796" s="12">
        <v>3464</v>
      </c>
      <c r="B3796" t="s">
        <v>7795</v>
      </c>
      <c r="C3796">
        <f>IFERROR(VLOOKUP(B3796,code!$F$1:$G$39,2,FALSE),"")</f>
        <v>6</v>
      </c>
      <c r="D3796" t="s">
        <v>3435</v>
      </c>
      <c r="E3796" t="str">
        <f t="shared" si="295"/>
        <v>Female</v>
      </c>
      <c r="F3796" t="s">
        <v>7797</v>
      </c>
      <c r="G3796" s="12">
        <v>8</v>
      </c>
      <c r="H3796" s="14">
        <v>44571</v>
      </c>
      <c r="I3796" s="24">
        <f t="shared" si="297"/>
        <v>44571</v>
      </c>
      <c r="J3796" s="14">
        <f t="shared" si="298"/>
        <v>44536</v>
      </c>
      <c r="K3796" s="14" t="str">
        <f>_xlfn.IFNA(VLOOKUP(D3796,code!F:G,1,FALSE),"")</f>
        <v/>
      </c>
      <c r="L3796" s="15">
        <v>2</v>
      </c>
      <c r="M3796" s="15" t="str">
        <f t="shared" si="296"/>
        <v>成都生物_兰州生物_</v>
      </c>
      <c r="N3796" s="15" t="str">
        <f>VLOOKUP(M3796,code!A:B,2,FALSE)</f>
        <v>PP</v>
      </c>
      <c r="O3796" s="15" t="str">
        <f>VLOOKUP(M3796,code!A:C,3,FALSE)</f>
        <v>N</v>
      </c>
      <c r="P3796" s="16">
        <v>44507</v>
      </c>
      <c r="Q3796" s="15" t="s">
        <v>7819</v>
      </c>
      <c r="R3796" s="16">
        <v>44536</v>
      </c>
      <c r="S3796" s="15" t="s">
        <v>7817</v>
      </c>
      <c r="T3796" s="16"/>
      <c r="U3796" s="15"/>
    </row>
    <row r="3797" spans="1:21" x14ac:dyDescent="0.25">
      <c r="A3797" s="12">
        <v>3466</v>
      </c>
      <c r="B3797" t="s">
        <v>7795</v>
      </c>
      <c r="C3797">
        <f>IFERROR(VLOOKUP(B3797,code!$F$1:$G$39,2,FALSE),"")</f>
        <v>6</v>
      </c>
      <c r="D3797" t="s">
        <v>3437</v>
      </c>
      <c r="E3797" t="str">
        <f t="shared" si="295"/>
        <v>Female</v>
      </c>
      <c r="F3797" t="s">
        <v>7797</v>
      </c>
      <c r="G3797" s="12">
        <v>9</v>
      </c>
      <c r="H3797" s="14">
        <v>44571</v>
      </c>
      <c r="I3797" s="24">
        <f t="shared" si="297"/>
        <v>44571</v>
      </c>
      <c r="J3797" s="14">
        <f t="shared" si="298"/>
        <v>44536</v>
      </c>
      <c r="K3797" s="14" t="str">
        <f>_xlfn.IFNA(VLOOKUP(D3797,code!F:G,1,FALSE),"")</f>
        <v/>
      </c>
      <c r="L3797" s="15">
        <v>2</v>
      </c>
      <c r="M3797" s="15" t="str">
        <f t="shared" si="296"/>
        <v>成都生物_兰州生物_</v>
      </c>
      <c r="N3797" s="15" t="str">
        <f>VLOOKUP(M3797,code!A:B,2,FALSE)</f>
        <v>PP</v>
      </c>
      <c r="O3797" s="15" t="str">
        <f>VLOOKUP(M3797,code!A:C,3,FALSE)</f>
        <v>N</v>
      </c>
      <c r="P3797" s="16">
        <v>44507</v>
      </c>
      <c r="Q3797" s="15" t="s">
        <v>7819</v>
      </c>
      <c r="R3797" s="16">
        <v>44536</v>
      </c>
      <c r="S3797" s="15" t="s">
        <v>7817</v>
      </c>
      <c r="T3797" s="16"/>
      <c r="U3797" s="15"/>
    </row>
    <row r="3798" spans="1:21" x14ac:dyDescent="0.25">
      <c r="A3798" s="12">
        <v>3467</v>
      </c>
      <c r="B3798" t="s">
        <v>7795</v>
      </c>
      <c r="C3798">
        <f>IFERROR(VLOOKUP(B3798,code!$F$1:$G$39,2,FALSE),"")</f>
        <v>6</v>
      </c>
      <c r="D3798" t="s">
        <v>3438</v>
      </c>
      <c r="E3798" t="str">
        <f t="shared" si="295"/>
        <v>Male</v>
      </c>
      <c r="F3798" t="s">
        <v>7798</v>
      </c>
      <c r="G3798" s="12">
        <v>7</v>
      </c>
      <c r="H3798" s="14">
        <v>44571</v>
      </c>
      <c r="I3798" s="24">
        <f t="shared" si="297"/>
        <v>44571</v>
      </c>
      <c r="J3798" s="14">
        <f t="shared" si="298"/>
        <v>44535</v>
      </c>
      <c r="K3798" s="14" t="str">
        <f>_xlfn.IFNA(VLOOKUP(D3798,code!F:G,1,FALSE),"")</f>
        <v/>
      </c>
      <c r="L3798" s="15">
        <v>2</v>
      </c>
      <c r="M3798" s="15" t="str">
        <f t="shared" si="296"/>
        <v>成都生物_兰州生物_</v>
      </c>
      <c r="N3798" s="15" t="str">
        <f>VLOOKUP(M3798,code!A:B,2,FALSE)</f>
        <v>PP</v>
      </c>
      <c r="O3798" s="15" t="str">
        <f>VLOOKUP(M3798,code!A:C,3,FALSE)</f>
        <v>N</v>
      </c>
      <c r="P3798" s="16">
        <v>44507</v>
      </c>
      <c r="Q3798" s="15" t="s">
        <v>7819</v>
      </c>
      <c r="R3798" s="16">
        <v>44535</v>
      </c>
      <c r="S3798" s="15" t="s">
        <v>7817</v>
      </c>
      <c r="T3798" s="16"/>
      <c r="U3798" s="15"/>
    </row>
    <row r="3799" spans="1:21" x14ac:dyDescent="0.25">
      <c r="A3799" s="12">
        <v>3468</v>
      </c>
      <c r="B3799" t="s">
        <v>7795</v>
      </c>
      <c r="C3799">
        <f>IFERROR(VLOOKUP(B3799,code!$F$1:$G$39,2,FALSE),"")</f>
        <v>6</v>
      </c>
      <c r="D3799" t="s">
        <v>3439</v>
      </c>
      <c r="E3799" t="str">
        <f t="shared" si="295"/>
        <v>Female</v>
      </c>
      <c r="F3799" t="s">
        <v>7797</v>
      </c>
      <c r="G3799" s="12">
        <v>8</v>
      </c>
      <c r="H3799" s="14">
        <v>44571</v>
      </c>
      <c r="I3799" s="24">
        <f t="shared" si="297"/>
        <v>44571</v>
      </c>
      <c r="J3799" s="14">
        <f t="shared" si="298"/>
        <v>44536</v>
      </c>
      <c r="K3799" s="14" t="str">
        <f>_xlfn.IFNA(VLOOKUP(D3799,code!F:G,1,FALSE),"")</f>
        <v/>
      </c>
      <c r="L3799" s="15">
        <v>2</v>
      </c>
      <c r="M3799" s="15" t="str">
        <f t="shared" si="296"/>
        <v>成都生物_兰州生物_</v>
      </c>
      <c r="N3799" s="15" t="str">
        <f>VLOOKUP(M3799,code!A:B,2,FALSE)</f>
        <v>PP</v>
      </c>
      <c r="O3799" s="15" t="str">
        <f>VLOOKUP(M3799,code!A:C,3,FALSE)</f>
        <v>N</v>
      </c>
      <c r="P3799" s="16">
        <v>44507</v>
      </c>
      <c r="Q3799" s="15" t="s">
        <v>7819</v>
      </c>
      <c r="R3799" s="16">
        <v>44536</v>
      </c>
      <c r="S3799" s="15" t="s">
        <v>7817</v>
      </c>
      <c r="T3799" s="16"/>
      <c r="U3799" s="15"/>
    </row>
    <row r="3800" spans="1:21" x14ac:dyDescent="0.25">
      <c r="A3800" s="12">
        <v>3469</v>
      </c>
      <c r="B3800" t="s">
        <v>7795</v>
      </c>
      <c r="C3800">
        <f>IFERROR(VLOOKUP(B3800,code!$F$1:$G$39,2,FALSE),"")</f>
        <v>6</v>
      </c>
      <c r="D3800" t="s">
        <v>3440</v>
      </c>
      <c r="E3800" t="str">
        <f t="shared" si="295"/>
        <v>Female</v>
      </c>
      <c r="F3800" t="s">
        <v>7797</v>
      </c>
      <c r="G3800" s="12">
        <v>7</v>
      </c>
      <c r="H3800" s="14">
        <v>44571</v>
      </c>
      <c r="I3800" s="24">
        <f t="shared" si="297"/>
        <v>44571</v>
      </c>
      <c r="J3800" s="14">
        <f t="shared" si="298"/>
        <v>44507</v>
      </c>
      <c r="K3800" s="14" t="str">
        <f>_xlfn.IFNA(VLOOKUP(D3800,code!F:G,1,FALSE),"")</f>
        <v/>
      </c>
      <c r="L3800" s="15">
        <v>1</v>
      </c>
      <c r="M3800" s="15" t="str">
        <f t="shared" si="296"/>
        <v>成都生物__</v>
      </c>
      <c r="N3800" s="15" t="str">
        <f>VLOOKUP(M3800,code!A:B,2,FALSE)</f>
        <v>P</v>
      </c>
      <c r="O3800" s="15" t="str">
        <f>VLOOKUP(M3800,code!A:C,3,FALSE)</f>
        <v>N</v>
      </c>
      <c r="P3800" s="16">
        <v>44507</v>
      </c>
      <c r="Q3800" s="15" t="s">
        <v>7819</v>
      </c>
      <c r="R3800" s="16"/>
      <c r="S3800" s="15"/>
      <c r="T3800" s="16"/>
      <c r="U3800" s="15"/>
    </row>
    <row r="3801" spans="1:21" x14ac:dyDescent="0.25">
      <c r="A3801" s="12">
        <v>3470</v>
      </c>
      <c r="B3801" t="s">
        <v>7795</v>
      </c>
      <c r="C3801">
        <f>IFERROR(VLOOKUP(B3801,code!$F$1:$G$39,2,FALSE),"")</f>
        <v>6</v>
      </c>
      <c r="D3801" t="s">
        <v>3441</v>
      </c>
      <c r="E3801" t="str">
        <f t="shared" si="295"/>
        <v>Male</v>
      </c>
      <c r="F3801" t="s">
        <v>7798</v>
      </c>
      <c r="G3801" s="12">
        <v>8</v>
      </c>
      <c r="H3801" s="14">
        <v>44571</v>
      </c>
      <c r="I3801" s="24">
        <f t="shared" si="297"/>
        <v>44571</v>
      </c>
      <c r="J3801" s="14">
        <f t="shared" si="298"/>
        <v>44536</v>
      </c>
      <c r="K3801" s="14" t="str">
        <f>_xlfn.IFNA(VLOOKUP(D3801,code!F:G,1,FALSE),"")</f>
        <v/>
      </c>
      <c r="L3801" s="15">
        <v>2</v>
      </c>
      <c r="M3801" s="15" t="str">
        <f t="shared" si="296"/>
        <v>成都生物_兰州生物_</v>
      </c>
      <c r="N3801" s="15" t="str">
        <f>VLOOKUP(M3801,code!A:B,2,FALSE)</f>
        <v>PP</v>
      </c>
      <c r="O3801" s="15" t="str">
        <f>VLOOKUP(M3801,code!A:C,3,FALSE)</f>
        <v>N</v>
      </c>
      <c r="P3801" s="16">
        <v>44507</v>
      </c>
      <c r="Q3801" s="15" t="s">
        <v>7819</v>
      </c>
      <c r="R3801" s="16">
        <v>44536</v>
      </c>
      <c r="S3801" s="15" t="s">
        <v>7817</v>
      </c>
      <c r="T3801" s="16"/>
      <c r="U3801" s="15"/>
    </row>
    <row r="3802" spans="1:21" x14ac:dyDescent="0.25">
      <c r="A3802" s="12">
        <v>3471</v>
      </c>
      <c r="B3802" t="s">
        <v>7795</v>
      </c>
      <c r="C3802">
        <f>IFERROR(VLOOKUP(B3802,code!$F$1:$G$39,2,FALSE),"")</f>
        <v>6</v>
      </c>
      <c r="D3802" t="s">
        <v>3442</v>
      </c>
      <c r="E3802" t="str">
        <f t="shared" si="295"/>
        <v>Female</v>
      </c>
      <c r="F3802" t="s">
        <v>7797</v>
      </c>
      <c r="G3802" s="12">
        <v>8</v>
      </c>
      <c r="H3802" s="14">
        <v>44571</v>
      </c>
      <c r="I3802" s="24">
        <f t="shared" si="297"/>
        <v>44571</v>
      </c>
      <c r="J3802" s="14">
        <f t="shared" si="298"/>
        <v>44507</v>
      </c>
      <c r="K3802" s="14" t="str">
        <f>_xlfn.IFNA(VLOOKUP(D3802,code!F:G,1,FALSE),"")</f>
        <v/>
      </c>
      <c r="L3802" s="15">
        <v>1</v>
      </c>
      <c r="M3802" s="15" t="str">
        <f t="shared" si="296"/>
        <v>成都生物__</v>
      </c>
      <c r="N3802" s="15" t="str">
        <f>VLOOKUP(M3802,code!A:B,2,FALSE)</f>
        <v>P</v>
      </c>
      <c r="O3802" s="15" t="str">
        <f>VLOOKUP(M3802,code!A:C,3,FALSE)</f>
        <v>N</v>
      </c>
      <c r="P3802" s="16">
        <v>44507</v>
      </c>
      <c r="Q3802" s="15" t="s">
        <v>7819</v>
      </c>
      <c r="R3802" s="16"/>
      <c r="S3802" s="15"/>
      <c r="T3802" s="16"/>
      <c r="U3802" s="15"/>
    </row>
    <row r="3803" spans="1:21" x14ac:dyDescent="0.25">
      <c r="A3803" s="12">
        <v>3472</v>
      </c>
      <c r="B3803" t="s">
        <v>7795</v>
      </c>
      <c r="C3803">
        <f>IFERROR(VLOOKUP(B3803,code!$F$1:$G$39,2,FALSE),"")</f>
        <v>6</v>
      </c>
      <c r="D3803" t="s">
        <v>3443</v>
      </c>
      <c r="E3803" t="str">
        <f t="shared" si="295"/>
        <v>Male</v>
      </c>
      <c r="F3803" t="s">
        <v>7798</v>
      </c>
      <c r="G3803" s="12">
        <v>7</v>
      </c>
      <c r="H3803" s="14">
        <v>44571</v>
      </c>
      <c r="I3803" s="24">
        <f t="shared" si="297"/>
        <v>44571</v>
      </c>
      <c r="J3803" s="14">
        <f t="shared" si="298"/>
        <v>44555</v>
      </c>
      <c r="K3803" s="14" t="str">
        <f>_xlfn.IFNA(VLOOKUP(D3803,code!F:G,1,FALSE),"")</f>
        <v/>
      </c>
      <c r="L3803" s="15">
        <v>2</v>
      </c>
      <c r="M3803" s="15" t="str">
        <f t="shared" si="296"/>
        <v>成都生物_兰州生物_</v>
      </c>
      <c r="N3803" s="15" t="str">
        <f>VLOOKUP(M3803,code!A:B,2,FALSE)</f>
        <v>PP</v>
      </c>
      <c r="O3803" s="15" t="str">
        <f>VLOOKUP(M3803,code!A:C,3,FALSE)</f>
        <v>N</v>
      </c>
      <c r="P3803" s="16">
        <v>44527</v>
      </c>
      <c r="Q3803" s="15" t="s">
        <v>7819</v>
      </c>
      <c r="R3803" s="16">
        <v>44555</v>
      </c>
      <c r="S3803" s="15" t="s">
        <v>7817</v>
      </c>
      <c r="T3803" s="16"/>
      <c r="U3803" s="15"/>
    </row>
    <row r="3804" spans="1:21" x14ac:dyDescent="0.25">
      <c r="A3804" s="12">
        <v>3872</v>
      </c>
      <c r="B3804" t="s">
        <v>2020</v>
      </c>
      <c r="C3804">
        <f>IFERROR(VLOOKUP(B3804,code!$F$1:$G$39,2,FALSE),"")</f>
        <v>8</v>
      </c>
      <c r="D3804" t="s">
        <v>3830</v>
      </c>
      <c r="E3804" t="str">
        <f t="shared" si="295"/>
        <v>Female</v>
      </c>
      <c r="F3804" t="s">
        <v>7797</v>
      </c>
      <c r="G3804" s="12">
        <v>40</v>
      </c>
      <c r="H3804" s="14" t="s">
        <v>7824</v>
      </c>
      <c r="I3804" s="24">
        <f t="shared" si="297"/>
        <v>44575</v>
      </c>
      <c r="J3804" s="14">
        <f t="shared" si="298"/>
        <v>44572</v>
      </c>
      <c r="K3804" s="14" t="str">
        <f>_xlfn.IFNA(VLOOKUP(D3804,code!F:G,1,FALSE),"")</f>
        <v/>
      </c>
      <c r="L3804" s="15">
        <v>3</v>
      </c>
      <c r="M3804" s="15" t="str">
        <f t="shared" si="296"/>
        <v>北京生物_兰州生物_兰州生物</v>
      </c>
      <c r="N3804" s="15" t="str">
        <f>VLOOKUP(M3804,code!A:B,2,FALSE)</f>
        <v>PPP</v>
      </c>
      <c r="O3804" s="15" t="str">
        <f>VLOOKUP(M3804,code!A:C,3,FALSE)</f>
        <v>N</v>
      </c>
      <c r="P3804" s="16">
        <v>44353</v>
      </c>
      <c r="Q3804" s="15" t="s">
        <v>7816</v>
      </c>
      <c r="R3804" s="16">
        <v>44375</v>
      </c>
      <c r="S3804" s="15" t="s">
        <v>7817</v>
      </c>
      <c r="T3804" s="16">
        <v>44572</v>
      </c>
      <c r="U3804" s="15" t="s">
        <v>7817</v>
      </c>
    </row>
    <row r="3805" spans="1:21" x14ac:dyDescent="0.25">
      <c r="A3805" s="12">
        <v>3474</v>
      </c>
      <c r="B3805" t="s">
        <v>7795</v>
      </c>
      <c r="C3805">
        <f>IFERROR(VLOOKUP(B3805,code!$F$1:$G$39,2,FALSE),"")</f>
        <v>6</v>
      </c>
      <c r="D3805" t="s">
        <v>3445</v>
      </c>
      <c r="E3805" t="str">
        <f t="shared" si="295"/>
        <v>Female</v>
      </c>
      <c r="F3805" t="s">
        <v>7797</v>
      </c>
      <c r="G3805" s="12">
        <v>7</v>
      </c>
      <c r="H3805" s="14">
        <v>44571</v>
      </c>
      <c r="I3805" s="24">
        <f t="shared" si="297"/>
        <v>44571</v>
      </c>
      <c r="J3805" s="14">
        <f t="shared" si="298"/>
        <v>44556</v>
      </c>
      <c r="K3805" s="14" t="str">
        <f>_xlfn.IFNA(VLOOKUP(D3805,code!F:G,1,FALSE),"")</f>
        <v/>
      </c>
      <c r="L3805" s="15">
        <v>2</v>
      </c>
      <c r="M3805" s="15" t="str">
        <f t="shared" si="296"/>
        <v>成都生物_兰州生物_</v>
      </c>
      <c r="N3805" s="15" t="str">
        <f>VLOOKUP(M3805,code!A:B,2,FALSE)</f>
        <v>PP</v>
      </c>
      <c r="O3805" s="15" t="str">
        <f>VLOOKUP(M3805,code!A:C,3,FALSE)</f>
        <v>N</v>
      </c>
      <c r="P3805" s="16">
        <v>44527</v>
      </c>
      <c r="Q3805" s="15" t="s">
        <v>7819</v>
      </c>
      <c r="R3805" s="16">
        <v>44556</v>
      </c>
      <c r="S3805" s="15" t="s">
        <v>7817</v>
      </c>
      <c r="T3805" s="16"/>
      <c r="U3805" s="15"/>
    </row>
    <row r="3806" spans="1:21" x14ac:dyDescent="0.25">
      <c r="A3806" s="12">
        <v>3475</v>
      </c>
      <c r="B3806" t="s">
        <v>7795</v>
      </c>
      <c r="C3806">
        <f>IFERROR(VLOOKUP(B3806,code!$F$1:$G$39,2,FALSE),"")</f>
        <v>6</v>
      </c>
      <c r="D3806" t="s">
        <v>3446</v>
      </c>
      <c r="E3806" t="str">
        <f t="shared" si="295"/>
        <v>Female</v>
      </c>
      <c r="F3806" t="s">
        <v>7797</v>
      </c>
      <c r="G3806" s="12">
        <v>9</v>
      </c>
      <c r="H3806" s="14">
        <v>44571</v>
      </c>
      <c r="I3806" s="24">
        <f t="shared" si="297"/>
        <v>44571</v>
      </c>
      <c r="J3806" s="14">
        <f t="shared" si="298"/>
        <v>44549</v>
      </c>
      <c r="K3806" s="14" t="str">
        <f>_xlfn.IFNA(VLOOKUP(D3806,code!F:G,1,FALSE),"")</f>
        <v/>
      </c>
      <c r="L3806" s="15">
        <v>2</v>
      </c>
      <c r="M3806" s="15" t="str">
        <f t="shared" si="296"/>
        <v>成都生物_兰州生物_</v>
      </c>
      <c r="N3806" s="15" t="str">
        <f>VLOOKUP(M3806,code!A:B,2,FALSE)</f>
        <v>PP</v>
      </c>
      <c r="O3806" s="15" t="str">
        <f>VLOOKUP(M3806,code!A:C,3,FALSE)</f>
        <v>N</v>
      </c>
      <c r="P3806" s="16">
        <v>44513</v>
      </c>
      <c r="Q3806" s="15" t="s">
        <v>7819</v>
      </c>
      <c r="R3806" s="16">
        <v>44549</v>
      </c>
      <c r="S3806" s="15" t="s">
        <v>7817</v>
      </c>
      <c r="T3806" s="16"/>
      <c r="U3806" s="15"/>
    </row>
    <row r="3807" spans="1:21" x14ac:dyDescent="0.25">
      <c r="A3807" s="12">
        <v>3476</v>
      </c>
      <c r="B3807" t="s">
        <v>7795</v>
      </c>
      <c r="C3807">
        <f>IFERROR(VLOOKUP(B3807,code!$F$1:$G$39,2,FALSE),"")</f>
        <v>6</v>
      </c>
      <c r="D3807" t="s">
        <v>3447</v>
      </c>
      <c r="E3807" t="str">
        <f t="shared" si="295"/>
        <v>Female</v>
      </c>
      <c r="F3807" t="s">
        <v>7797</v>
      </c>
      <c r="G3807" s="12">
        <v>8</v>
      </c>
      <c r="H3807" s="14">
        <v>44571</v>
      </c>
      <c r="I3807" s="24">
        <f t="shared" si="297"/>
        <v>44571</v>
      </c>
      <c r="J3807" s="14">
        <f t="shared" si="298"/>
        <v>44536</v>
      </c>
      <c r="K3807" s="14" t="str">
        <f>_xlfn.IFNA(VLOOKUP(D3807,code!F:G,1,FALSE),"")</f>
        <v/>
      </c>
      <c r="L3807" s="15">
        <v>2</v>
      </c>
      <c r="M3807" s="15" t="str">
        <f t="shared" si="296"/>
        <v>成都生物_兰州生物_</v>
      </c>
      <c r="N3807" s="15" t="str">
        <f>VLOOKUP(M3807,code!A:B,2,FALSE)</f>
        <v>PP</v>
      </c>
      <c r="O3807" s="15" t="str">
        <f>VLOOKUP(M3807,code!A:C,3,FALSE)</f>
        <v>N</v>
      </c>
      <c r="P3807" s="16">
        <v>44507</v>
      </c>
      <c r="Q3807" s="15" t="s">
        <v>7819</v>
      </c>
      <c r="R3807" s="16">
        <v>44536</v>
      </c>
      <c r="S3807" s="15" t="s">
        <v>7817</v>
      </c>
      <c r="T3807" s="16"/>
      <c r="U3807" s="15"/>
    </row>
    <row r="3808" spans="1:21" x14ac:dyDescent="0.25">
      <c r="A3808" s="12">
        <v>3477</v>
      </c>
      <c r="B3808" t="s">
        <v>7795</v>
      </c>
      <c r="C3808">
        <f>IFERROR(VLOOKUP(B3808,code!$F$1:$G$39,2,FALSE),"")</f>
        <v>6</v>
      </c>
      <c r="D3808" t="s">
        <v>3448</v>
      </c>
      <c r="E3808" t="str">
        <f t="shared" si="295"/>
        <v>Male</v>
      </c>
      <c r="F3808" t="s">
        <v>7798</v>
      </c>
      <c r="G3808" s="12">
        <v>9</v>
      </c>
      <c r="H3808" s="14">
        <v>44571</v>
      </c>
      <c r="I3808" s="24">
        <f t="shared" si="297"/>
        <v>44571</v>
      </c>
      <c r="J3808" s="14">
        <f t="shared" si="298"/>
        <v>44536</v>
      </c>
      <c r="K3808" s="14" t="str">
        <f>_xlfn.IFNA(VLOOKUP(D3808,code!F:G,1,FALSE),"")</f>
        <v/>
      </c>
      <c r="L3808" s="15">
        <v>2</v>
      </c>
      <c r="M3808" s="15" t="str">
        <f t="shared" si="296"/>
        <v>成都生物_兰州生物_</v>
      </c>
      <c r="N3808" s="15" t="str">
        <f>VLOOKUP(M3808,code!A:B,2,FALSE)</f>
        <v>PP</v>
      </c>
      <c r="O3808" s="15" t="str">
        <f>VLOOKUP(M3808,code!A:C,3,FALSE)</f>
        <v>N</v>
      </c>
      <c r="P3808" s="16">
        <v>44507</v>
      </c>
      <c r="Q3808" s="15" t="s">
        <v>7819</v>
      </c>
      <c r="R3808" s="16">
        <v>44536</v>
      </c>
      <c r="S3808" s="15" t="s">
        <v>7817</v>
      </c>
      <c r="T3808" s="16"/>
      <c r="U3808" s="15"/>
    </row>
    <row r="3809" spans="1:21" x14ac:dyDescent="0.25">
      <c r="A3809" s="12">
        <v>3478</v>
      </c>
      <c r="B3809" t="s">
        <v>7795</v>
      </c>
      <c r="C3809">
        <f>IFERROR(VLOOKUP(B3809,code!$F$1:$G$39,2,FALSE),"")</f>
        <v>6</v>
      </c>
      <c r="D3809" t="s">
        <v>3449</v>
      </c>
      <c r="E3809" t="str">
        <f t="shared" si="295"/>
        <v>Female</v>
      </c>
      <c r="F3809" t="s">
        <v>7797</v>
      </c>
      <c r="G3809" s="12">
        <v>9</v>
      </c>
      <c r="H3809" s="14">
        <v>44572</v>
      </c>
      <c r="I3809" s="24">
        <f t="shared" si="297"/>
        <v>44572</v>
      </c>
      <c r="J3809" s="14">
        <f t="shared" si="298"/>
        <v>44536</v>
      </c>
      <c r="K3809" s="14" t="str">
        <f>_xlfn.IFNA(VLOOKUP(D3809,code!F:G,1,FALSE),"")</f>
        <v/>
      </c>
      <c r="L3809" s="15">
        <v>2</v>
      </c>
      <c r="M3809" s="15" t="str">
        <f t="shared" si="296"/>
        <v>成都生物_兰州生物_</v>
      </c>
      <c r="N3809" s="15" t="str">
        <f>VLOOKUP(M3809,code!A:B,2,FALSE)</f>
        <v>PP</v>
      </c>
      <c r="O3809" s="15" t="str">
        <f>VLOOKUP(M3809,code!A:C,3,FALSE)</f>
        <v>N</v>
      </c>
      <c r="P3809" s="16">
        <v>44507</v>
      </c>
      <c r="Q3809" s="15" t="s">
        <v>7819</v>
      </c>
      <c r="R3809" s="16">
        <v>44536</v>
      </c>
      <c r="S3809" s="15" t="s">
        <v>7817</v>
      </c>
      <c r="T3809" s="16"/>
      <c r="U3809" s="15"/>
    </row>
    <row r="3810" spans="1:21" x14ac:dyDescent="0.25">
      <c r="A3810" s="12">
        <v>3479</v>
      </c>
      <c r="B3810" t="s">
        <v>7795</v>
      </c>
      <c r="C3810">
        <f>IFERROR(VLOOKUP(B3810,code!$F$1:$G$39,2,FALSE),"")</f>
        <v>6</v>
      </c>
      <c r="D3810" t="s">
        <v>3450</v>
      </c>
      <c r="E3810" t="str">
        <f t="shared" si="295"/>
        <v>Male</v>
      </c>
      <c r="F3810" t="s">
        <v>7798</v>
      </c>
      <c r="G3810" s="12">
        <v>11</v>
      </c>
      <c r="H3810" s="14">
        <v>44572</v>
      </c>
      <c r="I3810" s="24">
        <f t="shared" si="297"/>
        <v>44572</v>
      </c>
      <c r="J3810" s="14">
        <f t="shared" si="298"/>
        <v>44536</v>
      </c>
      <c r="K3810" s="14" t="str">
        <f>_xlfn.IFNA(VLOOKUP(D3810,code!F:G,1,FALSE),"")</f>
        <v/>
      </c>
      <c r="L3810" s="15">
        <v>2</v>
      </c>
      <c r="M3810" s="15" t="str">
        <f t="shared" si="296"/>
        <v>成都生物_兰州生物_</v>
      </c>
      <c r="N3810" s="15" t="str">
        <f>VLOOKUP(M3810,code!A:B,2,FALSE)</f>
        <v>PP</v>
      </c>
      <c r="O3810" s="15" t="str">
        <f>VLOOKUP(M3810,code!A:C,3,FALSE)</f>
        <v>N</v>
      </c>
      <c r="P3810" s="16">
        <v>44507</v>
      </c>
      <c r="Q3810" s="15" t="s">
        <v>7819</v>
      </c>
      <c r="R3810" s="16">
        <v>44536</v>
      </c>
      <c r="S3810" s="15" t="s">
        <v>7817</v>
      </c>
      <c r="T3810" s="16"/>
      <c r="U3810" s="15"/>
    </row>
    <row r="3811" spans="1:21" x14ac:dyDescent="0.25">
      <c r="A3811" s="12">
        <v>3480</v>
      </c>
      <c r="B3811" t="s">
        <v>7795</v>
      </c>
      <c r="C3811">
        <f>IFERROR(VLOOKUP(B3811,code!$F$1:$G$39,2,FALSE),"")</f>
        <v>6</v>
      </c>
      <c r="D3811" t="s">
        <v>3451</v>
      </c>
      <c r="E3811" t="str">
        <f t="shared" si="295"/>
        <v>Female</v>
      </c>
      <c r="F3811" t="s">
        <v>7797</v>
      </c>
      <c r="G3811" s="12">
        <v>9</v>
      </c>
      <c r="H3811" s="14">
        <v>44572</v>
      </c>
      <c r="I3811" s="24">
        <f t="shared" si="297"/>
        <v>44572</v>
      </c>
      <c r="J3811" s="14">
        <f t="shared" si="298"/>
        <v>44536</v>
      </c>
      <c r="K3811" s="14" t="str">
        <f>_xlfn.IFNA(VLOOKUP(D3811,code!F:G,1,FALSE),"")</f>
        <v/>
      </c>
      <c r="L3811" s="15">
        <v>2</v>
      </c>
      <c r="M3811" s="15" t="str">
        <f t="shared" si="296"/>
        <v>成都生物_兰州生物_</v>
      </c>
      <c r="N3811" s="15" t="str">
        <f>VLOOKUP(M3811,code!A:B,2,FALSE)</f>
        <v>PP</v>
      </c>
      <c r="O3811" s="15" t="str">
        <f>VLOOKUP(M3811,code!A:C,3,FALSE)</f>
        <v>N</v>
      </c>
      <c r="P3811" s="16">
        <v>44507</v>
      </c>
      <c r="Q3811" s="15" t="s">
        <v>7819</v>
      </c>
      <c r="R3811" s="16">
        <v>44536</v>
      </c>
      <c r="S3811" s="15" t="s">
        <v>7817</v>
      </c>
      <c r="T3811" s="16"/>
      <c r="U3811" s="15"/>
    </row>
    <row r="3812" spans="1:21" x14ac:dyDescent="0.25">
      <c r="A3812" s="12">
        <v>3481</v>
      </c>
      <c r="B3812" t="s">
        <v>7795</v>
      </c>
      <c r="C3812">
        <f>IFERROR(VLOOKUP(B3812,code!$F$1:$G$39,2,FALSE),"")</f>
        <v>6</v>
      </c>
      <c r="D3812" t="s">
        <v>3452</v>
      </c>
      <c r="E3812" t="str">
        <f t="shared" si="295"/>
        <v>Male</v>
      </c>
      <c r="F3812" t="s">
        <v>7798</v>
      </c>
      <c r="G3812" s="12">
        <v>7</v>
      </c>
      <c r="H3812" s="14">
        <v>44572</v>
      </c>
      <c r="I3812" s="24">
        <f t="shared" si="297"/>
        <v>44572</v>
      </c>
      <c r="J3812" s="14">
        <f t="shared" si="298"/>
        <v>44536</v>
      </c>
      <c r="K3812" s="14" t="str">
        <f>_xlfn.IFNA(VLOOKUP(D3812,code!F:G,1,FALSE),"")</f>
        <v/>
      </c>
      <c r="L3812" s="15">
        <v>2</v>
      </c>
      <c r="M3812" s="15" t="str">
        <f t="shared" si="296"/>
        <v>成都生物_兰州生物_</v>
      </c>
      <c r="N3812" s="15" t="str">
        <f>VLOOKUP(M3812,code!A:B,2,FALSE)</f>
        <v>PP</v>
      </c>
      <c r="O3812" s="15" t="str">
        <f>VLOOKUP(M3812,code!A:C,3,FALSE)</f>
        <v>N</v>
      </c>
      <c r="P3812" s="16">
        <v>44507</v>
      </c>
      <c r="Q3812" s="15" t="s">
        <v>7819</v>
      </c>
      <c r="R3812" s="16">
        <v>44536</v>
      </c>
      <c r="S3812" s="15" t="s">
        <v>7817</v>
      </c>
      <c r="T3812" s="16"/>
      <c r="U3812" s="15"/>
    </row>
    <row r="3813" spans="1:21" x14ac:dyDescent="0.25">
      <c r="A3813" s="12">
        <v>3930</v>
      </c>
      <c r="B3813" t="s">
        <v>453</v>
      </c>
      <c r="C3813">
        <f>IFERROR(VLOOKUP(B3813,code!$F$1:$G$39,2,FALSE),"")</f>
        <v>9</v>
      </c>
      <c r="D3813" t="s">
        <v>3882</v>
      </c>
      <c r="E3813" t="str">
        <f t="shared" si="295"/>
        <v>Female</v>
      </c>
      <c r="F3813" t="s">
        <v>7797</v>
      </c>
      <c r="G3813" s="12">
        <v>34</v>
      </c>
      <c r="H3813" s="14">
        <v>44573</v>
      </c>
      <c r="I3813" s="24">
        <f t="shared" si="297"/>
        <v>44573</v>
      </c>
      <c r="J3813" s="14">
        <f t="shared" si="298"/>
        <v>44566</v>
      </c>
      <c r="K3813" s="14" t="str">
        <f>_xlfn.IFNA(VLOOKUP(D3813,code!F:G,1,FALSE),"")</f>
        <v/>
      </c>
      <c r="L3813" s="15">
        <v>1</v>
      </c>
      <c r="M3813" s="15" t="str">
        <f t="shared" si="296"/>
        <v>兰州生物__</v>
      </c>
      <c r="N3813" s="15" t="str">
        <f>VLOOKUP(M3813,code!A:B,2,FALSE)</f>
        <v>P</v>
      </c>
      <c r="O3813" s="15" t="str">
        <f>VLOOKUP(M3813,code!A:C,3,FALSE)</f>
        <v>N</v>
      </c>
      <c r="P3813" s="16">
        <v>44566</v>
      </c>
      <c r="Q3813" s="15" t="s">
        <v>7817</v>
      </c>
      <c r="R3813" s="16"/>
      <c r="S3813" s="15"/>
      <c r="T3813" s="16"/>
      <c r="U3813" s="15"/>
    </row>
    <row r="3814" spans="1:21" x14ac:dyDescent="0.25">
      <c r="A3814" s="12">
        <v>3483</v>
      </c>
      <c r="B3814" t="s">
        <v>7795</v>
      </c>
      <c r="C3814">
        <f>IFERROR(VLOOKUP(B3814,code!$F$1:$G$39,2,FALSE),"")</f>
        <v>6</v>
      </c>
      <c r="D3814" t="s">
        <v>3454</v>
      </c>
      <c r="E3814" t="str">
        <f t="shared" si="295"/>
        <v>Male</v>
      </c>
      <c r="F3814" t="s">
        <v>7798</v>
      </c>
      <c r="G3814" s="12">
        <v>7</v>
      </c>
      <c r="H3814" s="14">
        <v>44572</v>
      </c>
      <c r="I3814" s="24">
        <f t="shared" si="297"/>
        <v>44572</v>
      </c>
      <c r="J3814" s="14">
        <f t="shared" si="298"/>
        <v>44534</v>
      </c>
      <c r="K3814" s="14" t="str">
        <f>_xlfn.IFNA(VLOOKUP(D3814,code!F:G,1,FALSE),"")</f>
        <v/>
      </c>
      <c r="L3814" s="15">
        <v>2</v>
      </c>
      <c r="M3814" s="15" t="str">
        <f t="shared" si="296"/>
        <v>成都生物_兰州生物_</v>
      </c>
      <c r="N3814" s="15" t="str">
        <f>VLOOKUP(M3814,code!A:B,2,FALSE)</f>
        <v>PP</v>
      </c>
      <c r="O3814" s="15" t="str">
        <f>VLOOKUP(M3814,code!A:C,3,FALSE)</f>
        <v>N</v>
      </c>
      <c r="P3814" s="16">
        <v>44507</v>
      </c>
      <c r="Q3814" s="15" t="s">
        <v>7819</v>
      </c>
      <c r="R3814" s="16">
        <v>44534</v>
      </c>
      <c r="S3814" s="15" t="s">
        <v>7817</v>
      </c>
      <c r="T3814" s="16"/>
      <c r="U3814" s="15"/>
    </row>
    <row r="3815" spans="1:21" x14ac:dyDescent="0.25">
      <c r="A3815" s="12">
        <v>3484</v>
      </c>
      <c r="B3815" t="s">
        <v>7795</v>
      </c>
      <c r="C3815">
        <f>IFERROR(VLOOKUP(B3815,code!$F$1:$G$39,2,FALSE),"")</f>
        <v>6</v>
      </c>
      <c r="D3815" t="s">
        <v>3455</v>
      </c>
      <c r="E3815" t="str">
        <f t="shared" si="295"/>
        <v>Male</v>
      </c>
      <c r="F3815" t="s">
        <v>7798</v>
      </c>
      <c r="G3815" s="12">
        <v>7</v>
      </c>
      <c r="H3815" s="14">
        <v>44572</v>
      </c>
      <c r="I3815" s="24">
        <f t="shared" si="297"/>
        <v>44572</v>
      </c>
      <c r="J3815" s="14">
        <f t="shared" si="298"/>
        <v>44521</v>
      </c>
      <c r="K3815" s="14" t="str">
        <f>_xlfn.IFNA(VLOOKUP(D3815,code!F:G,1,FALSE),"")</f>
        <v/>
      </c>
      <c r="L3815" s="15">
        <v>1</v>
      </c>
      <c r="M3815" s="15" t="str">
        <f t="shared" si="296"/>
        <v>成都生物__</v>
      </c>
      <c r="N3815" s="15" t="str">
        <f>VLOOKUP(M3815,code!A:B,2,FALSE)</f>
        <v>P</v>
      </c>
      <c r="O3815" s="15" t="str">
        <f>VLOOKUP(M3815,code!A:C,3,FALSE)</f>
        <v>N</v>
      </c>
      <c r="P3815" s="16">
        <v>44521</v>
      </c>
      <c r="Q3815" s="15" t="s">
        <v>7819</v>
      </c>
      <c r="R3815" s="16"/>
      <c r="S3815" s="15"/>
      <c r="T3815" s="16"/>
      <c r="U3815" s="15"/>
    </row>
    <row r="3816" spans="1:21" x14ac:dyDescent="0.25">
      <c r="A3816" s="12">
        <v>3485</v>
      </c>
      <c r="B3816" t="s">
        <v>7795</v>
      </c>
      <c r="C3816">
        <f>IFERROR(VLOOKUP(B3816,code!$F$1:$G$39,2,FALSE),"")</f>
        <v>6</v>
      </c>
      <c r="D3816" t="s">
        <v>3456</v>
      </c>
      <c r="E3816" t="str">
        <f t="shared" si="295"/>
        <v>Female</v>
      </c>
      <c r="F3816" t="s">
        <v>7797</v>
      </c>
      <c r="G3816" s="12">
        <v>9</v>
      </c>
      <c r="H3816" s="14">
        <v>44572</v>
      </c>
      <c r="I3816" s="24">
        <f t="shared" si="297"/>
        <v>44572</v>
      </c>
      <c r="J3816" s="14">
        <f t="shared" si="298"/>
        <v>44555</v>
      </c>
      <c r="K3816" s="14" t="str">
        <f>_xlfn.IFNA(VLOOKUP(D3816,code!F:G,1,FALSE),"")</f>
        <v/>
      </c>
      <c r="L3816" s="15">
        <v>2</v>
      </c>
      <c r="M3816" s="15" t="str">
        <f t="shared" si="296"/>
        <v>成都生物_兰州生物_</v>
      </c>
      <c r="N3816" s="15" t="str">
        <f>VLOOKUP(M3816,code!A:B,2,FALSE)</f>
        <v>PP</v>
      </c>
      <c r="O3816" s="15" t="str">
        <f>VLOOKUP(M3816,code!A:C,3,FALSE)</f>
        <v>N</v>
      </c>
      <c r="P3816" s="16">
        <v>44521</v>
      </c>
      <c r="Q3816" s="15" t="s">
        <v>7819</v>
      </c>
      <c r="R3816" s="16">
        <v>44555</v>
      </c>
      <c r="S3816" s="15" t="s">
        <v>7817</v>
      </c>
      <c r="T3816" s="16"/>
      <c r="U3816" s="15"/>
    </row>
    <row r="3817" spans="1:21" x14ac:dyDescent="0.25">
      <c r="A3817" s="12">
        <v>3486</v>
      </c>
      <c r="B3817" t="s">
        <v>7795</v>
      </c>
      <c r="C3817">
        <f>IFERROR(VLOOKUP(B3817,code!$F$1:$G$39,2,FALSE),"")</f>
        <v>6</v>
      </c>
      <c r="D3817" t="s">
        <v>3457</v>
      </c>
      <c r="E3817" t="str">
        <f t="shared" si="295"/>
        <v>Male</v>
      </c>
      <c r="F3817" t="s">
        <v>7798</v>
      </c>
      <c r="G3817" s="12">
        <v>9</v>
      </c>
      <c r="H3817" s="14">
        <v>44572</v>
      </c>
      <c r="I3817" s="24">
        <f t="shared" si="297"/>
        <v>44572</v>
      </c>
      <c r="J3817" s="14">
        <f t="shared" si="298"/>
        <v>44536</v>
      </c>
      <c r="K3817" s="14" t="str">
        <f>_xlfn.IFNA(VLOOKUP(D3817,code!F:G,1,FALSE),"")</f>
        <v/>
      </c>
      <c r="L3817" s="15">
        <v>1</v>
      </c>
      <c r="M3817" s="15" t="str">
        <f t="shared" si="296"/>
        <v>兰州生物__</v>
      </c>
      <c r="N3817" s="15" t="str">
        <f>VLOOKUP(M3817,code!A:B,2,FALSE)</f>
        <v>P</v>
      </c>
      <c r="O3817" s="15" t="str">
        <f>VLOOKUP(M3817,code!A:C,3,FALSE)</f>
        <v>N</v>
      </c>
      <c r="P3817" s="16">
        <v>44536</v>
      </c>
      <c r="Q3817" s="15" t="s">
        <v>7817</v>
      </c>
      <c r="R3817" s="16"/>
      <c r="S3817" s="15"/>
      <c r="T3817" s="16"/>
      <c r="U3817" s="15"/>
    </row>
    <row r="3818" spans="1:21" x14ac:dyDescent="0.25">
      <c r="A3818" s="12">
        <v>3487</v>
      </c>
      <c r="B3818" t="s">
        <v>7795</v>
      </c>
      <c r="C3818">
        <f>IFERROR(VLOOKUP(B3818,code!$F$1:$G$39,2,FALSE),"")</f>
        <v>6</v>
      </c>
      <c r="D3818" t="s">
        <v>3458</v>
      </c>
      <c r="E3818" t="str">
        <f t="shared" si="295"/>
        <v>Female</v>
      </c>
      <c r="F3818" t="s">
        <v>7797</v>
      </c>
      <c r="G3818" s="12">
        <v>9</v>
      </c>
      <c r="H3818" s="14">
        <v>44572</v>
      </c>
      <c r="I3818" s="24">
        <f t="shared" si="297"/>
        <v>44572</v>
      </c>
      <c r="J3818" s="14">
        <f t="shared" ref="J3818:J3847" si="299">MAX(P3818,R3818,T3818)</f>
        <v>44507</v>
      </c>
      <c r="K3818" s="14" t="str">
        <f>_xlfn.IFNA(VLOOKUP(D3818,code!F:G,1,FALSE),"")</f>
        <v/>
      </c>
      <c r="L3818" s="15">
        <v>1</v>
      </c>
      <c r="M3818" s="15" t="str">
        <f t="shared" si="296"/>
        <v>成都生物__</v>
      </c>
      <c r="N3818" s="15" t="str">
        <f>VLOOKUP(M3818,code!A:B,2,FALSE)</f>
        <v>P</v>
      </c>
      <c r="O3818" s="15" t="str">
        <f>VLOOKUP(M3818,code!A:C,3,FALSE)</f>
        <v>N</v>
      </c>
      <c r="P3818" s="16">
        <v>44507</v>
      </c>
      <c r="Q3818" s="15" t="s">
        <v>7819</v>
      </c>
      <c r="R3818" s="16"/>
      <c r="S3818" s="15"/>
      <c r="T3818" s="16"/>
      <c r="U3818" s="15"/>
    </row>
    <row r="3819" spans="1:21" x14ac:dyDescent="0.25">
      <c r="A3819" s="12">
        <v>3492</v>
      </c>
      <c r="B3819" t="s">
        <v>7795</v>
      </c>
      <c r="C3819">
        <f>IFERROR(VLOOKUP(B3819,code!$F$1:$G$39,2,FALSE),"")</f>
        <v>6</v>
      </c>
      <c r="D3819" t="s">
        <v>3463</v>
      </c>
      <c r="E3819" t="str">
        <f t="shared" si="295"/>
        <v>Male</v>
      </c>
      <c r="F3819" t="s">
        <v>7798</v>
      </c>
      <c r="G3819" s="12">
        <v>12</v>
      </c>
      <c r="H3819" s="14">
        <v>44572</v>
      </c>
      <c r="I3819" s="24">
        <f t="shared" si="297"/>
        <v>44572</v>
      </c>
      <c r="J3819" s="14">
        <f t="shared" si="299"/>
        <v>44536</v>
      </c>
      <c r="K3819" s="14" t="str">
        <f>_xlfn.IFNA(VLOOKUP(D3819,code!F:G,1,FALSE),"")</f>
        <v/>
      </c>
      <c r="L3819" s="15">
        <v>2</v>
      </c>
      <c r="M3819" s="15" t="str">
        <f t="shared" si="296"/>
        <v>成都生物_兰州生物_</v>
      </c>
      <c r="N3819" s="15" t="str">
        <f>VLOOKUP(M3819,code!A:B,2,FALSE)</f>
        <v>PP</v>
      </c>
      <c r="O3819" s="15" t="str">
        <f>VLOOKUP(M3819,code!A:C,3,FALSE)</f>
        <v>N</v>
      </c>
      <c r="P3819" s="16">
        <v>44507</v>
      </c>
      <c r="Q3819" s="15" t="s">
        <v>7819</v>
      </c>
      <c r="R3819" s="16">
        <v>44536</v>
      </c>
      <c r="S3819" s="15" t="s">
        <v>7817</v>
      </c>
      <c r="T3819" s="16"/>
      <c r="U3819" s="15"/>
    </row>
    <row r="3820" spans="1:21" x14ac:dyDescent="0.25">
      <c r="A3820" s="12">
        <v>3493</v>
      </c>
      <c r="B3820" t="s">
        <v>7795</v>
      </c>
      <c r="C3820">
        <f>IFERROR(VLOOKUP(B3820,code!$F$1:$G$39,2,FALSE),"")</f>
        <v>6</v>
      </c>
      <c r="D3820" t="s">
        <v>3464</v>
      </c>
      <c r="E3820" t="str">
        <f t="shared" si="295"/>
        <v>Male</v>
      </c>
      <c r="F3820" t="s">
        <v>7798</v>
      </c>
      <c r="G3820" s="12">
        <v>10</v>
      </c>
      <c r="H3820" s="14">
        <v>44572</v>
      </c>
      <c r="I3820" s="24">
        <f t="shared" si="297"/>
        <v>44572</v>
      </c>
      <c r="J3820" s="14">
        <f t="shared" si="299"/>
        <v>44536</v>
      </c>
      <c r="K3820" s="14" t="str">
        <f>_xlfn.IFNA(VLOOKUP(D3820,code!F:G,1,FALSE),"")</f>
        <v/>
      </c>
      <c r="L3820" s="15">
        <v>2</v>
      </c>
      <c r="M3820" s="15" t="str">
        <f t="shared" si="296"/>
        <v>成都生物_兰州生物_</v>
      </c>
      <c r="N3820" s="15" t="str">
        <f>VLOOKUP(M3820,code!A:B,2,FALSE)</f>
        <v>PP</v>
      </c>
      <c r="O3820" s="15" t="str">
        <f>VLOOKUP(M3820,code!A:C,3,FALSE)</f>
        <v>N</v>
      </c>
      <c r="P3820" s="16">
        <v>44507</v>
      </c>
      <c r="Q3820" s="15" t="s">
        <v>7819</v>
      </c>
      <c r="R3820" s="16">
        <v>44536</v>
      </c>
      <c r="S3820" s="15" t="s">
        <v>7817</v>
      </c>
      <c r="T3820" s="16"/>
      <c r="U3820" s="15"/>
    </row>
    <row r="3821" spans="1:21" x14ac:dyDescent="0.25">
      <c r="A3821" s="12">
        <v>3494</v>
      </c>
      <c r="B3821" t="s">
        <v>7795</v>
      </c>
      <c r="C3821">
        <f>IFERROR(VLOOKUP(B3821,code!$F$1:$G$39,2,FALSE),"")</f>
        <v>6</v>
      </c>
      <c r="D3821" t="s">
        <v>3465</v>
      </c>
      <c r="E3821" t="str">
        <f t="shared" si="295"/>
        <v>Male</v>
      </c>
      <c r="F3821" t="s">
        <v>7798</v>
      </c>
      <c r="G3821" s="12">
        <v>9</v>
      </c>
      <c r="H3821" s="14">
        <v>44572</v>
      </c>
      <c r="I3821" s="24">
        <f t="shared" si="297"/>
        <v>44572</v>
      </c>
      <c r="J3821" s="14">
        <f t="shared" si="299"/>
        <v>44536</v>
      </c>
      <c r="K3821" s="14" t="str">
        <f>_xlfn.IFNA(VLOOKUP(D3821,code!F:G,1,FALSE),"")</f>
        <v/>
      </c>
      <c r="L3821" s="15">
        <v>2</v>
      </c>
      <c r="M3821" s="15" t="str">
        <f t="shared" si="296"/>
        <v>成都生物_兰州生物_</v>
      </c>
      <c r="N3821" s="15" t="str">
        <f>VLOOKUP(M3821,code!A:B,2,FALSE)</f>
        <v>PP</v>
      </c>
      <c r="O3821" s="15" t="str">
        <f>VLOOKUP(M3821,code!A:C,3,FALSE)</f>
        <v>N</v>
      </c>
      <c r="P3821" s="16">
        <v>44507</v>
      </c>
      <c r="Q3821" s="15" t="s">
        <v>7819</v>
      </c>
      <c r="R3821" s="16">
        <v>44536</v>
      </c>
      <c r="S3821" s="15" t="s">
        <v>7817</v>
      </c>
      <c r="T3821" s="16"/>
      <c r="U3821" s="15"/>
    </row>
    <row r="3822" spans="1:21" x14ac:dyDescent="0.25">
      <c r="A3822" s="12">
        <v>3495</v>
      </c>
      <c r="B3822" t="s">
        <v>7795</v>
      </c>
      <c r="C3822">
        <f>IFERROR(VLOOKUP(B3822,code!$F$1:$G$39,2,FALSE),"")</f>
        <v>6</v>
      </c>
      <c r="D3822" t="s">
        <v>3466</v>
      </c>
      <c r="E3822" t="str">
        <f t="shared" si="295"/>
        <v>Female</v>
      </c>
      <c r="F3822" t="s">
        <v>7797</v>
      </c>
      <c r="G3822" s="12">
        <v>11</v>
      </c>
      <c r="H3822" s="14">
        <v>44572</v>
      </c>
      <c r="I3822" s="24">
        <f t="shared" si="297"/>
        <v>44572</v>
      </c>
      <c r="J3822" s="14">
        <f t="shared" si="299"/>
        <v>44507</v>
      </c>
      <c r="K3822" s="14" t="str">
        <f>_xlfn.IFNA(VLOOKUP(D3822,code!F:G,1,FALSE),"")</f>
        <v/>
      </c>
      <c r="L3822" s="15">
        <v>1</v>
      </c>
      <c r="M3822" s="15" t="str">
        <f t="shared" si="296"/>
        <v>成都生物__</v>
      </c>
      <c r="N3822" s="15" t="str">
        <f>VLOOKUP(M3822,code!A:B,2,FALSE)</f>
        <v>P</v>
      </c>
      <c r="O3822" s="15" t="str">
        <f>VLOOKUP(M3822,code!A:C,3,FALSE)</f>
        <v>N</v>
      </c>
      <c r="P3822" s="16">
        <v>44507</v>
      </c>
      <c r="Q3822" s="15" t="s">
        <v>7819</v>
      </c>
      <c r="R3822" s="16"/>
      <c r="S3822" s="15"/>
      <c r="T3822" s="16"/>
      <c r="U3822" s="15"/>
    </row>
    <row r="3823" spans="1:21" x14ac:dyDescent="0.25">
      <c r="A3823" s="12">
        <v>3496</v>
      </c>
      <c r="B3823" t="s">
        <v>7795</v>
      </c>
      <c r="C3823">
        <f>IFERROR(VLOOKUP(B3823,code!$F$1:$G$39,2,FALSE),"")</f>
        <v>6</v>
      </c>
      <c r="D3823" t="s">
        <v>3467</v>
      </c>
      <c r="E3823" t="str">
        <f t="shared" si="295"/>
        <v>Male</v>
      </c>
      <c r="F3823" t="s">
        <v>7798</v>
      </c>
      <c r="G3823" s="12">
        <v>10</v>
      </c>
      <c r="H3823" s="14">
        <v>44572</v>
      </c>
      <c r="I3823" s="24">
        <f t="shared" si="297"/>
        <v>44572</v>
      </c>
      <c r="J3823" s="14">
        <f t="shared" si="299"/>
        <v>44536</v>
      </c>
      <c r="K3823" s="14" t="str">
        <f>_xlfn.IFNA(VLOOKUP(D3823,code!F:G,1,FALSE),"")</f>
        <v/>
      </c>
      <c r="L3823" s="15">
        <v>2</v>
      </c>
      <c r="M3823" s="15" t="str">
        <f t="shared" si="296"/>
        <v>成都生物_兰州生物_</v>
      </c>
      <c r="N3823" s="15" t="str">
        <f>VLOOKUP(M3823,code!A:B,2,FALSE)</f>
        <v>PP</v>
      </c>
      <c r="O3823" s="15" t="str">
        <f>VLOOKUP(M3823,code!A:C,3,FALSE)</f>
        <v>N</v>
      </c>
      <c r="P3823" s="16">
        <v>44507</v>
      </c>
      <c r="Q3823" s="15" t="s">
        <v>7819</v>
      </c>
      <c r="R3823" s="16">
        <v>44536</v>
      </c>
      <c r="S3823" s="15" t="s">
        <v>7817</v>
      </c>
      <c r="T3823" s="16"/>
      <c r="U3823" s="15"/>
    </row>
    <row r="3824" spans="1:21" x14ac:dyDescent="0.25">
      <c r="A3824" s="12">
        <v>3497</v>
      </c>
      <c r="B3824" t="s">
        <v>7795</v>
      </c>
      <c r="C3824">
        <f>IFERROR(VLOOKUP(B3824,code!$F$1:$G$39,2,FALSE),"")</f>
        <v>6</v>
      </c>
      <c r="D3824" t="s">
        <v>3468</v>
      </c>
      <c r="E3824" t="str">
        <f t="shared" si="295"/>
        <v>Female</v>
      </c>
      <c r="F3824" t="s">
        <v>7797</v>
      </c>
      <c r="G3824" s="12">
        <v>11</v>
      </c>
      <c r="H3824" s="14">
        <v>44572</v>
      </c>
      <c r="I3824" s="24">
        <f t="shared" si="297"/>
        <v>44572</v>
      </c>
      <c r="J3824" s="14">
        <f t="shared" si="299"/>
        <v>44536</v>
      </c>
      <c r="K3824" s="14" t="str">
        <f>_xlfn.IFNA(VLOOKUP(D3824,code!F:G,1,FALSE),"")</f>
        <v/>
      </c>
      <c r="L3824" s="15">
        <v>2</v>
      </c>
      <c r="M3824" s="15" t="str">
        <f t="shared" si="296"/>
        <v>成都生物_兰州生物_</v>
      </c>
      <c r="N3824" s="15" t="str">
        <f>VLOOKUP(M3824,code!A:B,2,FALSE)</f>
        <v>PP</v>
      </c>
      <c r="O3824" s="15" t="str">
        <f>VLOOKUP(M3824,code!A:C,3,FALSE)</f>
        <v>N</v>
      </c>
      <c r="P3824" s="16">
        <v>44507</v>
      </c>
      <c r="Q3824" s="15" t="s">
        <v>7819</v>
      </c>
      <c r="R3824" s="16">
        <v>44536</v>
      </c>
      <c r="S3824" s="15" t="s">
        <v>7817</v>
      </c>
      <c r="T3824" s="16"/>
      <c r="U3824" s="15"/>
    </row>
    <row r="3825" spans="1:21" x14ac:dyDescent="0.25">
      <c r="A3825" s="12">
        <v>3498</v>
      </c>
      <c r="B3825" t="s">
        <v>7795</v>
      </c>
      <c r="C3825">
        <f>IFERROR(VLOOKUP(B3825,code!$F$1:$G$39,2,FALSE),"")</f>
        <v>6</v>
      </c>
      <c r="D3825" t="s">
        <v>3469</v>
      </c>
      <c r="E3825" t="str">
        <f t="shared" si="295"/>
        <v>Male</v>
      </c>
      <c r="F3825" t="s">
        <v>7798</v>
      </c>
      <c r="G3825" s="12">
        <v>12</v>
      </c>
      <c r="H3825" s="14">
        <v>44572</v>
      </c>
      <c r="I3825" s="24">
        <f t="shared" si="297"/>
        <v>44572</v>
      </c>
      <c r="J3825" s="14">
        <f t="shared" si="299"/>
        <v>44536</v>
      </c>
      <c r="K3825" s="14" t="str">
        <f>_xlfn.IFNA(VLOOKUP(D3825,code!F:G,1,FALSE),"")</f>
        <v/>
      </c>
      <c r="L3825" s="15">
        <v>2</v>
      </c>
      <c r="M3825" s="15" t="str">
        <f t="shared" si="296"/>
        <v>成都生物_兰州生物_</v>
      </c>
      <c r="N3825" s="15" t="str">
        <f>VLOOKUP(M3825,code!A:B,2,FALSE)</f>
        <v>PP</v>
      </c>
      <c r="O3825" s="15" t="str">
        <f>VLOOKUP(M3825,code!A:C,3,FALSE)</f>
        <v>N</v>
      </c>
      <c r="P3825" s="16">
        <v>44507</v>
      </c>
      <c r="Q3825" s="15" t="s">
        <v>7819</v>
      </c>
      <c r="R3825" s="16">
        <v>44536</v>
      </c>
      <c r="S3825" s="15" t="s">
        <v>7817</v>
      </c>
      <c r="T3825" s="16"/>
      <c r="U3825" s="15"/>
    </row>
    <row r="3826" spans="1:21" x14ac:dyDescent="0.25">
      <c r="A3826" s="12">
        <v>3499</v>
      </c>
      <c r="B3826" t="s">
        <v>7795</v>
      </c>
      <c r="C3826">
        <f>IFERROR(VLOOKUP(B3826,code!$F$1:$G$39,2,FALSE),"")</f>
        <v>6</v>
      </c>
      <c r="D3826" t="s">
        <v>3470</v>
      </c>
      <c r="E3826" t="str">
        <f t="shared" si="295"/>
        <v>Female</v>
      </c>
      <c r="F3826" t="s">
        <v>7797</v>
      </c>
      <c r="G3826" s="12">
        <v>11</v>
      </c>
      <c r="H3826" s="14">
        <v>44572</v>
      </c>
      <c r="I3826" s="24">
        <f t="shared" si="297"/>
        <v>44572</v>
      </c>
      <c r="J3826" s="14">
        <f t="shared" si="299"/>
        <v>44536</v>
      </c>
      <c r="K3826" s="14" t="str">
        <f>_xlfn.IFNA(VLOOKUP(D3826,code!F:G,1,FALSE),"")</f>
        <v/>
      </c>
      <c r="L3826" s="15">
        <v>2</v>
      </c>
      <c r="M3826" s="15" t="str">
        <f t="shared" si="296"/>
        <v>成都生物_兰州生物_</v>
      </c>
      <c r="N3826" s="15" t="str">
        <f>VLOOKUP(M3826,code!A:B,2,FALSE)</f>
        <v>PP</v>
      </c>
      <c r="O3826" s="15" t="str">
        <f>VLOOKUP(M3826,code!A:C,3,FALSE)</f>
        <v>N</v>
      </c>
      <c r="P3826" s="16">
        <v>44507</v>
      </c>
      <c r="Q3826" s="15" t="s">
        <v>7819</v>
      </c>
      <c r="R3826" s="16">
        <v>44536</v>
      </c>
      <c r="S3826" s="15" t="s">
        <v>7817</v>
      </c>
      <c r="T3826" s="16"/>
      <c r="U3826" s="15"/>
    </row>
    <row r="3827" spans="1:21" x14ac:dyDescent="0.25">
      <c r="A3827" s="12">
        <v>3500</v>
      </c>
      <c r="B3827" t="s">
        <v>7795</v>
      </c>
      <c r="C3827">
        <f>IFERROR(VLOOKUP(B3827,code!$F$1:$G$39,2,FALSE),"")</f>
        <v>6</v>
      </c>
      <c r="D3827" t="s">
        <v>3471</v>
      </c>
      <c r="E3827" t="str">
        <f t="shared" si="295"/>
        <v>Female</v>
      </c>
      <c r="F3827" t="s">
        <v>7797</v>
      </c>
      <c r="G3827" s="12">
        <v>11</v>
      </c>
      <c r="H3827" s="14">
        <v>44572</v>
      </c>
      <c r="I3827" s="24">
        <f t="shared" si="297"/>
        <v>44572</v>
      </c>
      <c r="J3827" s="14">
        <f t="shared" si="299"/>
        <v>44536</v>
      </c>
      <c r="K3827" s="14" t="str">
        <f>_xlfn.IFNA(VLOOKUP(D3827,code!F:G,1,FALSE),"")</f>
        <v/>
      </c>
      <c r="L3827" s="15">
        <v>2</v>
      </c>
      <c r="M3827" s="15" t="str">
        <f t="shared" si="296"/>
        <v>成都生物_兰州生物_</v>
      </c>
      <c r="N3827" s="15" t="str">
        <f>VLOOKUP(M3827,code!A:B,2,FALSE)</f>
        <v>PP</v>
      </c>
      <c r="O3827" s="15" t="str">
        <f>VLOOKUP(M3827,code!A:C,3,FALSE)</f>
        <v>N</v>
      </c>
      <c r="P3827" s="16">
        <v>44507</v>
      </c>
      <c r="Q3827" s="15" t="s">
        <v>7819</v>
      </c>
      <c r="R3827" s="16">
        <v>44536</v>
      </c>
      <c r="S3827" s="15" t="s">
        <v>7817</v>
      </c>
      <c r="T3827" s="16"/>
      <c r="U3827" s="15"/>
    </row>
    <row r="3828" spans="1:21" x14ac:dyDescent="0.25">
      <c r="A3828" s="12">
        <v>3501</v>
      </c>
      <c r="B3828" t="s">
        <v>7795</v>
      </c>
      <c r="C3828">
        <f>IFERROR(VLOOKUP(B3828,code!$F$1:$G$39,2,FALSE),"")</f>
        <v>6</v>
      </c>
      <c r="D3828" t="s">
        <v>3472</v>
      </c>
      <c r="E3828" t="str">
        <f t="shared" si="295"/>
        <v>Female</v>
      </c>
      <c r="F3828" t="s">
        <v>7797</v>
      </c>
      <c r="G3828" s="12">
        <v>10</v>
      </c>
      <c r="H3828" s="14">
        <v>44572</v>
      </c>
      <c r="I3828" s="24">
        <f t="shared" si="297"/>
        <v>44572</v>
      </c>
      <c r="J3828" s="14">
        <f t="shared" si="299"/>
        <v>44536</v>
      </c>
      <c r="K3828" s="14" t="str">
        <f>_xlfn.IFNA(VLOOKUP(D3828,code!F:G,1,FALSE),"")</f>
        <v/>
      </c>
      <c r="L3828" s="15">
        <v>2</v>
      </c>
      <c r="M3828" s="15" t="str">
        <f t="shared" si="296"/>
        <v>成都生物_兰州生物_</v>
      </c>
      <c r="N3828" s="15" t="str">
        <f>VLOOKUP(M3828,code!A:B,2,FALSE)</f>
        <v>PP</v>
      </c>
      <c r="O3828" s="15" t="str">
        <f>VLOOKUP(M3828,code!A:C,3,FALSE)</f>
        <v>N</v>
      </c>
      <c r="P3828" s="16">
        <v>44507</v>
      </c>
      <c r="Q3828" s="15" t="s">
        <v>7819</v>
      </c>
      <c r="R3828" s="16">
        <v>44536</v>
      </c>
      <c r="S3828" s="15" t="s">
        <v>7817</v>
      </c>
      <c r="T3828" s="16"/>
      <c r="U3828" s="15"/>
    </row>
    <row r="3829" spans="1:21" x14ac:dyDescent="0.25">
      <c r="A3829" s="12">
        <v>3502</v>
      </c>
      <c r="B3829" t="s">
        <v>7795</v>
      </c>
      <c r="C3829">
        <f>IFERROR(VLOOKUP(B3829,code!$F$1:$G$39,2,FALSE),"")</f>
        <v>6</v>
      </c>
      <c r="D3829" t="s">
        <v>3473</v>
      </c>
      <c r="E3829" t="str">
        <f t="shared" si="295"/>
        <v>Female</v>
      </c>
      <c r="F3829" t="s">
        <v>7797</v>
      </c>
      <c r="G3829" s="12">
        <v>10</v>
      </c>
      <c r="H3829" s="14">
        <v>44572</v>
      </c>
      <c r="I3829" s="24">
        <f t="shared" si="297"/>
        <v>44572</v>
      </c>
      <c r="J3829" s="14">
        <f t="shared" si="299"/>
        <v>44536</v>
      </c>
      <c r="K3829" s="14" t="str">
        <f>_xlfn.IFNA(VLOOKUP(D3829,code!F:G,1,FALSE),"")</f>
        <v/>
      </c>
      <c r="L3829" s="15">
        <v>2</v>
      </c>
      <c r="M3829" s="15" t="str">
        <f t="shared" si="296"/>
        <v>成都生物_兰州生物_</v>
      </c>
      <c r="N3829" s="15" t="str">
        <f>VLOOKUP(M3829,code!A:B,2,FALSE)</f>
        <v>PP</v>
      </c>
      <c r="O3829" s="15" t="str">
        <f>VLOOKUP(M3829,code!A:C,3,FALSE)</f>
        <v>N</v>
      </c>
      <c r="P3829" s="16">
        <v>44507</v>
      </c>
      <c r="Q3829" s="15" t="s">
        <v>7819</v>
      </c>
      <c r="R3829" s="16">
        <v>44536</v>
      </c>
      <c r="S3829" s="15" t="s">
        <v>7817</v>
      </c>
      <c r="T3829" s="16"/>
      <c r="U3829" s="15"/>
    </row>
    <row r="3830" spans="1:21" x14ac:dyDescent="0.25">
      <c r="A3830" s="12">
        <v>3503</v>
      </c>
      <c r="B3830" t="s">
        <v>7795</v>
      </c>
      <c r="C3830">
        <f>IFERROR(VLOOKUP(B3830,code!$F$1:$G$39,2,FALSE),"")</f>
        <v>6</v>
      </c>
      <c r="D3830" t="s">
        <v>3474</v>
      </c>
      <c r="E3830" t="str">
        <f t="shared" si="295"/>
        <v>Male</v>
      </c>
      <c r="F3830" t="s">
        <v>7798</v>
      </c>
      <c r="G3830" s="12">
        <v>12</v>
      </c>
      <c r="H3830" s="14">
        <v>44572</v>
      </c>
      <c r="I3830" s="24">
        <f t="shared" si="297"/>
        <v>44572</v>
      </c>
      <c r="J3830" s="14">
        <f t="shared" si="299"/>
        <v>44536</v>
      </c>
      <c r="K3830" s="14" t="str">
        <f>_xlfn.IFNA(VLOOKUP(D3830,code!F:G,1,FALSE),"")</f>
        <v/>
      </c>
      <c r="L3830" s="15">
        <v>2</v>
      </c>
      <c r="M3830" s="15" t="str">
        <f t="shared" si="296"/>
        <v>成都生物_兰州生物_</v>
      </c>
      <c r="N3830" s="15" t="str">
        <f>VLOOKUP(M3830,code!A:B,2,FALSE)</f>
        <v>PP</v>
      </c>
      <c r="O3830" s="15" t="str">
        <f>VLOOKUP(M3830,code!A:C,3,FALSE)</f>
        <v>N</v>
      </c>
      <c r="P3830" s="16">
        <v>44507</v>
      </c>
      <c r="Q3830" s="15" t="s">
        <v>7819</v>
      </c>
      <c r="R3830" s="16">
        <v>44536</v>
      </c>
      <c r="S3830" s="15" t="s">
        <v>7817</v>
      </c>
      <c r="T3830" s="16"/>
      <c r="U3830" s="15"/>
    </row>
    <row r="3831" spans="1:21" x14ac:dyDescent="0.25">
      <c r="A3831" s="12">
        <v>3504</v>
      </c>
      <c r="B3831" t="s">
        <v>7795</v>
      </c>
      <c r="C3831">
        <f>IFERROR(VLOOKUP(B3831,code!$F$1:$G$39,2,FALSE),"")</f>
        <v>6</v>
      </c>
      <c r="D3831" t="s">
        <v>3475</v>
      </c>
      <c r="E3831" t="str">
        <f t="shared" si="295"/>
        <v>Female</v>
      </c>
      <c r="F3831" t="s">
        <v>7797</v>
      </c>
      <c r="G3831" s="12">
        <v>10</v>
      </c>
      <c r="H3831" s="14">
        <v>44572</v>
      </c>
      <c r="I3831" s="24">
        <f t="shared" si="297"/>
        <v>44572</v>
      </c>
      <c r="J3831" s="14">
        <f t="shared" si="299"/>
        <v>44536</v>
      </c>
      <c r="K3831" s="14" t="str">
        <f>_xlfn.IFNA(VLOOKUP(D3831,code!F:G,1,FALSE),"")</f>
        <v/>
      </c>
      <c r="L3831" s="15">
        <v>2</v>
      </c>
      <c r="M3831" s="15" t="str">
        <f t="shared" si="296"/>
        <v>成都生物_兰州生物_</v>
      </c>
      <c r="N3831" s="15" t="str">
        <f>VLOOKUP(M3831,code!A:B,2,FALSE)</f>
        <v>PP</v>
      </c>
      <c r="O3831" s="15" t="str">
        <f>VLOOKUP(M3831,code!A:C,3,FALSE)</f>
        <v>N</v>
      </c>
      <c r="P3831" s="16">
        <v>44507</v>
      </c>
      <c r="Q3831" s="15" t="s">
        <v>7819</v>
      </c>
      <c r="R3831" s="16">
        <v>44536</v>
      </c>
      <c r="S3831" s="15" t="s">
        <v>7817</v>
      </c>
      <c r="T3831" s="16"/>
      <c r="U3831" s="15"/>
    </row>
    <row r="3832" spans="1:21" x14ac:dyDescent="0.25">
      <c r="A3832" s="12">
        <v>3505</v>
      </c>
      <c r="B3832" t="s">
        <v>7795</v>
      </c>
      <c r="C3832">
        <f>IFERROR(VLOOKUP(B3832,code!$F$1:$G$39,2,FALSE),"")</f>
        <v>6</v>
      </c>
      <c r="D3832" t="s">
        <v>3476</v>
      </c>
      <c r="E3832" t="str">
        <f t="shared" si="295"/>
        <v>Male</v>
      </c>
      <c r="F3832" t="s">
        <v>7798</v>
      </c>
      <c r="G3832" s="12">
        <v>10</v>
      </c>
      <c r="H3832" s="14">
        <v>44572</v>
      </c>
      <c r="I3832" s="24">
        <f t="shared" si="297"/>
        <v>44572</v>
      </c>
      <c r="J3832" s="14">
        <f t="shared" si="299"/>
        <v>44536</v>
      </c>
      <c r="K3832" s="14" t="str">
        <f>_xlfn.IFNA(VLOOKUP(D3832,code!F:G,1,FALSE),"")</f>
        <v/>
      </c>
      <c r="L3832" s="15">
        <v>2</v>
      </c>
      <c r="M3832" s="15" t="str">
        <f t="shared" si="296"/>
        <v>成都生物_兰州生物_</v>
      </c>
      <c r="N3832" s="15" t="str">
        <f>VLOOKUP(M3832,code!A:B,2,FALSE)</f>
        <v>PP</v>
      </c>
      <c r="O3832" s="15" t="str">
        <f>VLOOKUP(M3832,code!A:C,3,FALSE)</f>
        <v>N</v>
      </c>
      <c r="P3832" s="16">
        <v>44507</v>
      </c>
      <c r="Q3832" s="15" t="s">
        <v>7819</v>
      </c>
      <c r="R3832" s="16">
        <v>44536</v>
      </c>
      <c r="S3832" s="15" t="s">
        <v>7817</v>
      </c>
      <c r="T3832" s="16"/>
      <c r="U3832" s="15"/>
    </row>
    <row r="3833" spans="1:21" x14ac:dyDescent="0.25">
      <c r="A3833" s="12">
        <v>3232</v>
      </c>
      <c r="B3833" t="s">
        <v>7791</v>
      </c>
      <c r="C3833">
        <f>IFERROR(VLOOKUP(B3833,code!$F$1:$G$39,2,FALSE),"")</f>
        <v>4</v>
      </c>
      <c r="D3833" t="s">
        <v>3209</v>
      </c>
      <c r="E3833" t="str">
        <f t="shared" si="295"/>
        <v>Female</v>
      </c>
      <c r="F3833" t="s">
        <v>7797</v>
      </c>
      <c r="G3833" s="12">
        <v>23</v>
      </c>
      <c r="H3833" s="14">
        <v>44572</v>
      </c>
      <c r="I3833" s="24">
        <f t="shared" si="297"/>
        <v>44572</v>
      </c>
      <c r="J3833" s="14">
        <f t="shared" si="299"/>
        <v>44549</v>
      </c>
      <c r="K3833" s="14" t="str">
        <f>_xlfn.IFNA(VLOOKUP(D3833,code!F:G,1,FALSE),"")</f>
        <v/>
      </c>
      <c r="L3833" s="15">
        <v>3</v>
      </c>
      <c r="M3833" s="15" t="str">
        <f t="shared" si="296"/>
        <v>北京生物_北京科兴中维_北京科兴中维</v>
      </c>
      <c r="N3833" s="15" t="str">
        <f>VLOOKUP(M3833,code!A:B,2,FALSE)</f>
        <v>PVV</v>
      </c>
      <c r="O3833" s="15" t="str">
        <f>VLOOKUP(M3833,code!A:C,3,FALSE)</f>
        <v>Y</v>
      </c>
      <c r="P3833" s="16">
        <v>44306</v>
      </c>
      <c r="Q3833" s="15" t="s">
        <v>7816</v>
      </c>
      <c r="R3833" s="16">
        <v>44361</v>
      </c>
      <c r="S3833" s="15" t="s">
        <v>7815</v>
      </c>
      <c r="T3833" s="16">
        <v>44549</v>
      </c>
      <c r="U3833" s="15" t="s">
        <v>7815</v>
      </c>
    </row>
    <row r="3834" spans="1:21" x14ac:dyDescent="0.25">
      <c r="A3834" s="12">
        <v>3507</v>
      </c>
      <c r="B3834" t="s">
        <v>7795</v>
      </c>
      <c r="C3834">
        <f>IFERROR(VLOOKUP(B3834,code!$F$1:$G$39,2,FALSE),"")</f>
        <v>6</v>
      </c>
      <c r="D3834" t="s">
        <v>3477</v>
      </c>
      <c r="E3834" t="str">
        <f t="shared" si="295"/>
        <v>Male</v>
      </c>
      <c r="F3834" t="s">
        <v>7798</v>
      </c>
      <c r="G3834" s="12">
        <v>12</v>
      </c>
      <c r="H3834" s="14">
        <v>44572</v>
      </c>
      <c r="I3834" s="24">
        <f t="shared" si="297"/>
        <v>44572</v>
      </c>
      <c r="J3834" s="14">
        <f t="shared" si="299"/>
        <v>44549</v>
      </c>
      <c r="K3834" s="14" t="str">
        <f>_xlfn.IFNA(VLOOKUP(D3834,code!F:G,1,FALSE),"")</f>
        <v/>
      </c>
      <c r="L3834" s="15">
        <v>2</v>
      </c>
      <c r="M3834" s="15" t="str">
        <f t="shared" si="296"/>
        <v>成都生物_兰州生物_</v>
      </c>
      <c r="N3834" s="15" t="str">
        <f>VLOOKUP(M3834,code!A:B,2,FALSE)</f>
        <v>PP</v>
      </c>
      <c r="O3834" s="15" t="str">
        <f>VLOOKUP(M3834,code!A:C,3,FALSE)</f>
        <v>N</v>
      </c>
      <c r="P3834" s="16">
        <v>44517</v>
      </c>
      <c r="Q3834" s="15" t="s">
        <v>7819</v>
      </c>
      <c r="R3834" s="16">
        <v>44549</v>
      </c>
      <c r="S3834" s="15" t="s">
        <v>7817</v>
      </c>
      <c r="T3834" s="16"/>
      <c r="U3834" s="15"/>
    </row>
    <row r="3835" spans="1:21" x14ac:dyDescent="0.25">
      <c r="A3835" s="12">
        <v>3508</v>
      </c>
      <c r="B3835" t="s">
        <v>7795</v>
      </c>
      <c r="C3835">
        <f>IFERROR(VLOOKUP(B3835,code!$F$1:$G$39,2,FALSE),"")</f>
        <v>6</v>
      </c>
      <c r="D3835" t="s">
        <v>3478</v>
      </c>
      <c r="E3835" t="str">
        <f t="shared" si="295"/>
        <v>Male</v>
      </c>
      <c r="F3835" t="s">
        <v>7798</v>
      </c>
      <c r="G3835" s="12">
        <v>12</v>
      </c>
      <c r="H3835" s="14">
        <v>44572</v>
      </c>
      <c r="I3835" s="24">
        <f t="shared" si="297"/>
        <v>44572</v>
      </c>
      <c r="J3835" s="14">
        <f t="shared" si="299"/>
        <v>44536</v>
      </c>
      <c r="K3835" s="14" t="str">
        <f>_xlfn.IFNA(VLOOKUP(D3835,code!F:G,1,FALSE),"")</f>
        <v/>
      </c>
      <c r="L3835" s="15">
        <v>2</v>
      </c>
      <c r="M3835" s="15" t="str">
        <f t="shared" si="296"/>
        <v>成都生物_兰州生物_</v>
      </c>
      <c r="N3835" s="15" t="str">
        <f>VLOOKUP(M3835,code!A:B,2,FALSE)</f>
        <v>PP</v>
      </c>
      <c r="O3835" s="15" t="str">
        <f>VLOOKUP(M3835,code!A:C,3,FALSE)</f>
        <v>N</v>
      </c>
      <c r="P3835" s="16">
        <v>44514</v>
      </c>
      <c r="Q3835" s="15" t="s">
        <v>7819</v>
      </c>
      <c r="R3835" s="16">
        <v>44536</v>
      </c>
      <c r="S3835" s="15" t="s">
        <v>7817</v>
      </c>
      <c r="T3835" s="16"/>
      <c r="U3835" s="15"/>
    </row>
    <row r="3836" spans="1:21" x14ac:dyDescent="0.25">
      <c r="A3836" s="12">
        <v>3509</v>
      </c>
      <c r="B3836" t="s">
        <v>7795</v>
      </c>
      <c r="C3836">
        <f>IFERROR(VLOOKUP(B3836,code!$F$1:$G$39,2,FALSE),"")</f>
        <v>6</v>
      </c>
      <c r="D3836" t="s">
        <v>3479</v>
      </c>
      <c r="E3836" t="str">
        <f t="shared" si="295"/>
        <v>Female</v>
      </c>
      <c r="F3836" t="s">
        <v>7797</v>
      </c>
      <c r="G3836" s="12">
        <v>10</v>
      </c>
      <c r="H3836" s="14">
        <v>44572</v>
      </c>
      <c r="I3836" s="24">
        <f t="shared" si="297"/>
        <v>44572</v>
      </c>
      <c r="J3836" s="14">
        <f t="shared" si="299"/>
        <v>44520</v>
      </c>
      <c r="K3836" s="14" t="str">
        <f>_xlfn.IFNA(VLOOKUP(D3836,code!F:G,1,FALSE),"")</f>
        <v/>
      </c>
      <c r="L3836" s="15">
        <v>1</v>
      </c>
      <c r="M3836" s="15" t="str">
        <f t="shared" si="296"/>
        <v>成都生物__</v>
      </c>
      <c r="N3836" s="15" t="str">
        <f>VLOOKUP(M3836,code!A:B,2,FALSE)</f>
        <v>P</v>
      </c>
      <c r="O3836" s="15" t="str">
        <f>VLOOKUP(M3836,code!A:C,3,FALSE)</f>
        <v>N</v>
      </c>
      <c r="P3836" s="16">
        <v>44520</v>
      </c>
      <c r="Q3836" s="15" t="s">
        <v>7819</v>
      </c>
      <c r="R3836" s="16"/>
      <c r="S3836" s="15"/>
      <c r="T3836" s="16"/>
      <c r="U3836" s="15"/>
    </row>
    <row r="3837" spans="1:21" x14ac:dyDescent="0.25">
      <c r="A3837" s="12">
        <v>3510</v>
      </c>
      <c r="B3837" t="s">
        <v>7795</v>
      </c>
      <c r="C3837">
        <f>IFERROR(VLOOKUP(B3837,code!$F$1:$G$39,2,FALSE),"")</f>
        <v>6</v>
      </c>
      <c r="D3837" t="s">
        <v>3480</v>
      </c>
      <c r="E3837" t="str">
        <f t="shared" si="295"/>
        <v>Male</v>
      </c>
      <c r="F3837" t="s">
        <v>7798</v>
      </c>
      <c r="G3837" s="12">
        <v>10</v>
      </c>
      <c r="H3837" s="14">
        <v>44572</v>
      </c>
      <c r="I3837" s="24">
        <f t="shared" si="297"/>
        <v>44572</v>
      </c>
      <c r="J3837" s="14">
        <f t="shared" si="299"/>
        <v>44520</v>
      </c>
      <c r="K3837" s="14" t="str">
        <f>_xlfn.IFNA(VLOOKUP(D3837,code!F:G,1,FALSE),"")</f>
        <v/>
      </c>
      <c r="L3837" s="15">
        <v>1</v>
      </c>
      <c r="M3837" s="15" t="str">
        <f t="shared" si="296"/>
        <v>成都生物__</v>
      </c>
      <c r="N3837" s="15" t="str">
        <f>VLOOKUP(M3837,code!A:B,2,FALSE)</f>
        <v>P</v>
      </c>
      <c r="O3837" s="15" t="str">
        <f>VLOOKUP(M3837,code!A:C,3,FALSE)</f>
        <v>N</v>
      </c>
      <c r="P3837" s="16">
        <v>44520</v>
      </c>
      <c r="Q3837" s="15" t="s">
        <v>7819</v>
      </c>
      <c r="R3837" s="16"/>
      <c r="S3837" s="15"/>
      <c r="T3837" s="16"/>
      <c r="U3837" s="15"/>
    </row>
    <row r="3838" spans="1:21" x14ac:dyDescent="0.25">
      <c r="A3838" s="12">
        <v>3511</v>
      </c>
      <c r="B3838" t="s">
        <v>7795</v>
      </c>
      <c r="C3838">
        <f>IFERROR(VLOOKUP(B3838,code!$F$1:$G$39,2,FALSE),"")</f>
        <v>6</v>
      </c>
      <c r="D3838" t="s">
        <v>3481</v>
      </c>
      <c r="E3838" t="str">
        <f t="shared" si="295"/>
        <v>Female</v>
      </c>
      <c r="F3838" t="s">
        <v>7797</v>
      </c>
      <c r="G3838" s="12">
        <v>9</v>
      </c>
      <c r="H3838" s="14">
        <v>44572</v>
      </c>
      <c r="I3838" s="24">
        <f t="shared" si="297"/>
        <v>44572</v>
      </c>
      <c r="J3838" s="14">
        <f t="shared" si="299"/>
        <v>44521</v>
      </c>
      <c r="K3838" s="14" t="str">
        <f>_xlfn.IFNA(VLOOKUP(D3838,code!F:G,1,FALSE),"")</f>
        <v/>
      </c>
      <c r="L3838" s="15">
        <v>1</v>
      </c>
      <c r="M3838" s="15" t="str">
        <f t="shared" si="296"/>
        <v>成都生物__</v>
      </c>
      <c r="N3838" s="15" t="str">
        <f>VLOOKUP(M3838,code!A:B,2,FALSE)</f>
        <v>P</v>
      </c>
      <c r="O3838" s="15" t="str">
        <f>VLOOKUP(M3838,code!A:C,3,FALSE)</f>
        <v>N</v>
      </c>
      <c r="P3838" s="16">
        <v>44521</v>
      </c>
      <c r="Q3838" s="15" t="s">
        <v>7819</v>
      </c>
      <c r="R3838" s="16"/>
      <c r="S3838" s="15"/>
      <c r="T3838" s="16"/>
      <c r="U3838" s="15"/>
    </row>
    <row r="3839" spans="1:21" x14ac:dyDescent="0.25">
      <c r="A3839" s="12">
        <v>3512</v>
      </c>
      <c r="B3839" t="s">
        <v>7795</v>
      </c>
      <c r="C3839">
        <f>IFERROR(VLOOKUP(B3839,code!$F$1:$G$39,2,FALSE),"")</f>
        <v>6</v>
      </c>
      <c r="D3839" t="s">
        <v>3482</v>
      </c>
      <c r="E3839" t="str">
        <f t="shared" si="295"/>
        <v>Male</v>
      </c>
      <c r="F3839" t="s">
        <v>7798</v>
      </c>
      <c r="G3839" s="12">
        <v>8</v>
      </c>
      <c r="H3839" s="14">
        <v>44572</v>
      </c>
      <c r="I3839" s="24">
        <f t="shared" si="297"/>
        <v>44572</v>
      </c>
      <c r="J3839" s="14">
        <f t="shared" si="299"/>
        <v>44536</v>
      </c>
      <c r="K3839" s="14" t="str">
        <f>_xlfn.IFNA(VLOOKUP(D3839,code!F:G,1,FALSE),"")</f>
        <v/>
      </c>
      <c r="L3839" s="15">
        <v>2</v>
      </c>
      <c r="M3839" s="15" t="str">
        <f t="shared" si="296"/>
        <v>成都生物_兰州生物_</v>
      </c>
      <c r="N3839" s="15" t="str">
        <f>VLOOKUP(M3839,code!A:B,2,FALSE)</f>
        <v>PP</v>
      </c>
      <c r="O3839" s="15" t="str">
        <f>VLOOKUP(M3839,code!A:C,3,FALSE)</f>
        <v>N</v>
      </c>
      <c r="P3839" s="16">
        <v>44507</v>
      </c>
      <c r="Q3839" s="15" t="s">
        <v>7819</v>
      </c>
      <c r="R3839" s="16">
        <v>44536</v>
      </c>
      <c r="S3839" s="15" t="s">
        <v>7817</v>
      </c>
      <c r="T3839" s="16"/>
      <c r="U3839" s="15"/>
    </row>
    <row r="3840" spans="1:21" x14ac:dyDescent="0.25">
      <c r="A3840" s="12">
        <v>3513</v>
      </c>
      <c r="B3840" t="s">
        <v>7795</v>
      </c>
      <c r="C3840">
        <f>IFERROR(VLOOKUP(B3840,code!$F$1:$G$39,2,FALSE),"")</f>
        <v>6</v>
      </c>
      <c r="D3840" t="s">
        <v>3483</v>
      </c>
      <c r="E3840" t="str">
        <f t="shared" si="295"/>
        <v>Female</v>
      </c>
      <c r="F3840" t="s">
        <v>7797</v>
      </c>
      <c r="G3840" s="12">
        <v>8</v>
      </c>
      <c r="H3840" s="14">
        <v>44572</v>
      </c>
      <c r="I3840" s="24">
        <f t="shared" si="297"/>
        <v>44572</v>
      </c>
      <c r="J3840" s="14">
        <f t="shared" si="299"/>
        <v>44536</v>
      </c>
      <c r="K3840" s="14" t="str">
        <f>_xlfn.IFNA(VLOOKUP(D3840,code!F:G,1,FALSE),"")</f>
        <v/>
      </c>
      <c r="L3840" s="15">
        <v>2</v>
      </c>
      <c r="M3840" s="15" t="str">
        <f t="shared" si="296"/>
        <v>成都生物_兰州生物_</v>
      </c>
      <c r="N3840" s="15" t="str">
        <f>VLOOKUP(M3840,code!A:B,2,FALSE)</f>
        <v>PP</v>
      </c>
      <c r="O3840" s="15" t="str">
        <f>VLOOKUP(M3840,code!A:C,3,FALSE)</f>
        <v>N</v>
      </c>
      <c r="P3840" s="16">
        <v>44507</v>
      </c>
      <c r="Q3840" s="15" t="s">
        <v>7819</v>
      </c>
      <c r="R3840" s="16">
        <v>44536</v>
      </c>
      <c r="S3840" s="15" t="s">
        <v>7817</v>
      </c>
      <c r="T3840" s="16"/>
      <c r="U3840" s="15"/>
    </row>
    <row r="3841" spans="1:21" x14ac:dyDescent="0.25">
      <c r="A3841" s="12">
        <v>3514</v>
      </c>
      <c r="B3841" t="s">
        <v>7795</v>
      </c>
      <c r="C3841">
        <f>IFERROR(VLOOKUP(B3841,code!$F$1:$G$39,2,FALSE),"")</f>
        <v>6</v>
      </c>
      <c r="D3841" t="s">
        <v>3484</v>
      </c>
      <c r="E3841" t="str">
        <f t="shared" si="295"/>
        <v>Female</v>
      </c>
      <c r="F3841" t="s">
        <v>7797</v>
      </c>
      <c r="G3841" s="12">
        <v>7</v>
      </c>
      <c r="H3841" s="14">
        <v>44572</v>
      </c>
      <c r="I3841" s="24">
        <f t="shared" si="297"/>
        <v>44572</v>
      </c>
      <c r="J3841" s="14">
        <f t="shared" si="299"/>
        <v>44541</v>
      </c>
      <c r="K3841" s="14" t="str">
        <f>_xlfn.IFNA(VLOOKUP(D3841,code!F:G,1,FALSE),"")</f>
        <v/>
      </c>
      <c r="L3841" s="15">
        <v>2</v>
      </c>
      <c r="M3841" s="15" t="str">
        <f t="shared" si="296"/>
        <v>成都生物_兰州生物_</v>
      </c>
      <c r="N3841" s="15" t="str">
        <f>VLOOKUP(M3841,code!A:B,2,FALSE)</f>
        <v>PP</v>
      </c>
      <c r="O3841" s="15" t="str">
        <f>VLOOKUP(M3841,code!A:C,3,FALSE)</f>
        <v>N</v>
      </c>
      <c r="P3841" s="16">
        <v>44513</v>
      </c>
      <c r="Q3841" s="15" t="s">
        <v>7819</v>
      </c>
      <c r="R3841" s="16">
        <v>44541</v>
      </c>
      <c r="S3841" s="15" t="s">
        <v>7817</v>
      </c>
      <c r="T3841" s="16"/>
      <c r="U3841" s="15"/>
    </row>
    <row r="3842" spans="1:21" x14ac:dyDescent="0.25">
      <c r="A3842" s="12">
        <v>3515</v>
      </c>
      <c r="B3842" t="s">
        <v>7795</v>
      </c>
      <c r="C3842">
        <f>IFERROR(VLOOKUP(B3842,code!$F$1:$G$39,2,FALSE),"")</f>
        <v>6</v>
      </c>
      <c r="D3842" t="s">
        <v>3485</v>
      </c>
      <c r="E3842" t="str">
        <f t="shared" ref="E3842:E3888" si="300">IF(F3842="男","Male",IF(F3842="女", "Female", ""))</f>
        <v>Female</v>
      </c>
      <c r="F3842" t="s">
        <v>7797</v>
      </c>
      <c r="G3842" s="12">
        <v>9</v>
      </c>
      <c r="H3842" s="14">
        <v>44572</v>
      </c>
      <c r="I3842" s="24">
        <f t="shared" si="297"/>
        <v>44572</v>
      </c>
      <c r="J3842" s="14">
        <f t="shared" si="299"/>
        <v>44534</v>
      </c>
      <c r="K3842" s="14" t="str">
        <f>_xlfn.IFNA(VLOOKUP(D3842,code!F:G,1,FALSE),"")</f>
        <v/>
      </c>
      <c r="L3842" s="15">
        <v>1</v>
      </c>
      <c r="M3842" s="15" t="str">
        <f t="shared" ref="M3842:M3888" si="301">Q3842&amp;"_"&amp;S3842&amp;"_"&amp;U3842</f>
        <v>兰州生物__</v>
      </c>
      <c r="N3842" s="15" t="str">
        <f>VLOOKUP(M3842,code!A:B,2,FALSE)</f>
        <v>P</v>
      </c>
      <c r="O3842" s="15" t="str">
        <f>VLOOKUP(M3842,code!A:C,3,FALSE)</f>
        <v>N</v>
      </c>
      <c r="P3842" s="16">
        <v>44534</v>
      </c>
      <c r="Q3842" s="15" t="s">
        <v>7817</v>
      </c>
      <c r="R3842" s="16"/>
      <c r="S3842" s="15"/>
      <c r="T3842" s="16"/>
      <c r="U3842" s="15"/>
    </row>
    <row r="3843" spans="1:21" x14ac:dyDescent="0.25">
      <c r="A3843" s="12">
        <v>3516</v>
      </c>
      <c r="B3843" t="s">
        <v>7795</v>
      </c>
      <c r="C3843">
        <f>IFERROR(VLOOKUP(B3843,code!$F$1:$G$39,2,FALSE),"")</f>
        <v>6</v>
      </c>
      <c r="D3843" t="s">
        <v>3486</v>
      </c>
      <c r="E3843" t="str">
        <f t="shared" si="300"/>
        <v>Female</v>
      </c>
      <c r="F3843" t="s">
        <v>7797</v>
      </c>
      <c r="G3843" s="12">
        <v>7</v>
      </c>
      <c r="H3843" s="14">
        <v>44572</v>
      </c>
      <c r="I3843" s="24">
        <f t="shared" ref="I3843:I3888" si="302">IFERROR(DATEVALUE(H3843),H3843)</f>
        <v>44572</v>
      </c>
      <c r="J3843" s="14">
        <f t="shared" si="299"/>
        <v>44536</v>
      </c>
      <c r="K3843" s="14" t="str">
        <f>_xlfn.IFNA(VLOOKUP(D3843,code!F:G,1,FALSE),"")</f>
        <v/>
      </c>
      <c r="L3843" s="15">
        <v>2</v>
      </c>
      <c r="M3843" s="15" t="str">
        <f t="shared" si="301"/>
        <v>成都生物_兰州生物_</v>
      </c>
      <c r="N3843" s="15" t="str">
        <f>VLOOKUP(M3843,code!A:B,2,FALSE)</f>
        <v>PP</v>
      </c>
      <c r="O3843" s="15" t="str">
        <f>VLOOKUP(M3843,code!A:C,3,FALSE)</f>
        <v>N</v>
      </c>
      <c r="P3843" s="16">
        <v>44507</v>
      </c>
      <c r="Q3843" s="15" t="s">
        <v>7819</v>
      </c>
      <c r="R3843" s="16">
        <v>44536</v>
      </c>
      <c r="S3843" s="15" t="s">
        <v>7817</v>
      </c>
      <c r="T3843" s="16"/>
      <c r="U3843" s="15"/>
    </row>
    <row r="3844" spans="1:21" x14ac:dyDescent="0.25">
      <c r="A3844" s="12">
        <v>3517</v>
      </c>
      <c r="B3844" t="s">
        <v>7795</v>
      </c>
      <c r="C3844">
        <f>IFERROR(VLOOKUP(B3844,code!$F$1:$G$39,2,FALSE),"")</f>
        <v>6</v>
      </c>
      <c r="D3844" t="s">
        <v>3487</v>
      </c>
      <c r="E3844" t="str">
        <f t="shared" si="300"/>
        <v>Female</v>
      </c>
      <c r="F3844" t="s">
        <v>7797</v>
      </c>
      <c r="G3844" s="12">
        <v>8</v>
      </c>
      <c r="H3844" s="14">
        <v>44572</v>
      </c>
      <c r="I3844" s="24">
        <f t="shared" si="302"/>
        <v>44572</v>
      </c>
      <c r="J3844" s="14">
        <f t="shared" si="299"/>
        <v>44549</v>
      </c>
      <c r="K3844" s="14" t="str">
        <f>_xlfn.IFNA(VLOOKUP(D3844,code!F:G,1,FALSE),"")</f>
        <v/>
      </c>
      <c r="L3844" s="15">
        <v>1</v>
      </c>
      <c r="M3844" s="15" t="str">
        <f t="shared" si="301"/>
        <v>兰州生物__</v>
      </c>
      <c r="N3844" s="15" t="str">
        <f>VLOOKUP(M3844,code!A:B,2,FALSE)</f>
        <v>P</v>
      </c>
      <c r="O3844" s="15" t="str">
        <f>VLOOKUP(M3844,code!A:C,3,FALSE)</f>
        <v>N</v>
      </c>
      <c r="P3844" s="16">
        <v>44549</v>
      </c>
      <c r="Q3844" s="15" t="s">
        <v>7817</v>
      </c>
      <c r="R3844" s="16"/>
      <c r="S3844" s="15"/>
      <c r="T3844" s="16"/>
      <c r="U3844" s="15"/>
    </row>
    <row r="3845" spans="1:21" x14ac:dyDescent="0.25">
      <c r="A3845" s="12">
        <v>3518</v>
      </c>
      <c r="B3845" t="s">
        <v>7795</v>
      </c>
      <c r="C3845">
        <f>IFERROR(VLOOKUP(B3845,code!$F$1:$G$39,2,FALSE),"")</f>
        <v>6</v>
      </c>
      <c r="D3845" t="s">
        <v>3488</v>
      </c>
      <c r="E3845" t="str">
        <f t="shared" si="300"/>
        <v>Female</v>
      </c>
      <c r="F3845" t="s">
        <v>7797</v>
      </c>
      <c r="G3845" s="12">
        <v>9</v>
      </c>
      <c r="H3845" s="14">
        <v>44572</v>
      </c>
      <c r="I3845" s="24">
        <f t="shared" si="302"/>
        <v>44572</v>
      </c>
      <c r="J3845" s="14">
        <f t="shared" si="299"/>
        <v>44555</v>
      </c>
      <c r="K3845" s="14" t="str">
        <f>_xlfn.IFNA(VLOOKUP(D3845,code!F:G,1,FALSE),"")</f>
        <v/>
      </c>
      <c r="L3845" s="15">
        <v>2</v>
      </c>
      <c r="M3845" s="15" t="str">
        <f t="shared" si="301"/>
        <v>成都生物_兰州生物_</v>
      </c>
      <c r="N3845" s="15" t="str">
        <f>VLOOKUP(M3845,code!A:B,2,FALSE)</f>
        <v>PP</v>
      </c>
      <c r="O3845" s="15" t="str">
        <f>VLOOKUP(M3845,code!A:C,3,FALSE)</f>
        <v>N</v>
      </c>
      <c r="P3845" s="16">
        <v>44527</v>
      </c>
      <c r="Q3845" s="15" t="s">
        <v>7819</v>
      </c>
      <c r="R3845" s="16">
        <v>44555</v>
      </c>
      <c r="S3845" s="15" t="s">
        <v>7817</v>
      </c>
      <c r="T3845" s="16"/>
      <c r="U3845" s="15"/>
    </row>
    <row r="3846" spans="1:21" x14ac:dyDescent="0.25">
      <c r="A3846" s="12">
        <v>3519</v>
      </c>
      <c r="B3846" t="s">
        <v>7795</v>
      </c>
      <c r="C3846">
        <f>IFERROR(VLOOKUP(B3846,code!$F$1:$G$39,2,FALSE),"")</f>
        <v>6</v>
      </c>
      <c r="D3846" t="s">
        <v>3489</v>
      </c>
      <c r="E3846" t="str">
        <f t="shared" si="300"/>
        <v>Female</v>
      </c>
      <c r="F3846" t="s">
        <v>7797</v>
      </c>
      <c r="G3846" s="12">
        <v>9</v>
      </c>
      <c r="H3846" s="14">
        <v>44572</v>
      </c>
      <c r="I3846" s="24">
        <f t="shared" si="302"/>
        <v>44572</v>
      </c>
      <c r="J3846" s="14">
        <f t="shared" si="299"/>
        <v>44520</v>
      </c>
      <c r="K3846" s="14" t="str">
        <f>_xlfn.IFNA(VLOOKUP(D3846,code!F:G,1,FALSE),"")</f>
        <v/>
      </c>
      <c r="L3846" s="15">
        <v>1</v>
      </c>
      <c r="M3846" s="15" t="str">
        <f t="shared" si="301"/>
        <v>成都生物__</v>
      </c>
      <c r="N3846" s="15" t="str">
        <f>VLOOKUP(M3846,code!A:B,2,FALSE)</f>
        <v>P</v>
      </c>
      <c r="O3846" s="15" t="str">
        <f>VLOOKUP(M3846,code!A:C,3,FALSE)</f>
        <v>N</v>
      </c>
      <c r="P3846" s="16">
        <v>44520</v>
      </c>
      <c r="Q3846" s="15" t="s">
        <v>7819</v>
      </c>
      <c r="R3846" s="16"/>
      <c r="S3846" s="15"/>
      <c r="T3846" s="16"/>
      <c r="U3846" s="15"/>
    </row>
    <row r="3847" spans="1:21" x14ac:dyDescent="0.25">
      <c r="A3847" s="12">
        <v>3520</v>
      </c>
      <c r="B3847" t="s">
        <v>7795</v>
      </c>
      <c r="C3847">
        <f>IFERROR(VLOOKUP(B3847,code!$F$1:$G$39,2,FALSE),"")</f>
        <v>6</v>
      </c>
      <c r="D3847" t="s">
        <v>3490</v>
      </c>
      <c r="E3847" t="str">
        <f t="shared" si="300"/>
        <v>Female</v>
      </c>
      <c r="F3847" t="s">
        <v>7797</v>
      </c>
      <c r="G3847" s="12">
        <v>8</v>
      </c>
      <c r="H3847" s="14">
        <v>44572</v>
      </c>
      <c r="I3847" s="24">
        <f t="shared" si="302"/>
        <v>44572</v>
      </c>
      <c r="J3847" s="14">
        <f t="shared" si="299"/>
        <v>44536</v>
      </c>
      <c r="K3847" s="14" t="str">
        <f>_xlfn.IFNA(VLOOKUP(D3847,code!F:G,1,FALSE),"")</f>
        <v/>
      </c>
      <c r="L3847" s="15">
        <v>2</v>
      </c>
      <c r="M3847" s="15" t="str">
        <f t="shared" si="301"/>
        <v>成都生物_兰州生物_</v>
      </c>
      <c r="N3847" s="15" t="str">
        <f>VLOOKUP(M3847,code!A:B,2,FALSE)</f>
        <v>PP</v>
      </c>
      <c r="O3847" s="15" t="str">
        <f>VLOOKUP(M3847,code!A:C,3,FALSE)</f>
        <v>N</v>
      </c>
      <c r="P3847" s="16">
        <v>44507</v>
      </c>
      <c r="Q3847" s="15" t="s">
        <v>7819</v>
      </c>
      <c r="R3847" s="16">
        <v>44536</v>
      </c>
      <c r="S3847" s="15" t="s">
        <v>7817</v>
      </c>
      <c r="T3847" s="16"/>
      <c r="U3847" s="15"/>
    </row>
    <row r="3848" spans="1:21" x14ac:dyDescent="0.25">
      <c r="A3848" s="12">
        <v>3521</v>
      </c>
      <c r="B3848" t="s">
        <v>7795</v>
      </c>
      <c r="C3848">
        <f>IFERROR(VLOOKUP(B3848,code!$F$1:$G$39,2,FALSE),"")</f>
        <v>6</v>
      </c>
      <c r="D3848" t="s">
        <v>3491</v>
      </c>
      <c r="E3848" t="str">
        <f t="shared" si="300"/>
        <v>Male</v>
      </c>
      <c r="F3848" t="s">
        <v>7798</v>
      </c>
      <c r="G3848" s="12">
        <v>7</v>
      </c>
      <c r="H3848" s="14">
        <v>44572</v>
      </c>
      <c r="I3848" s="24">
        <f t="shared" si="302"/>
        <v>44572</v>
      </c>
      <c r="J3848" s="14"/>
      <c r="K3848" s="14" t="str">
        <f>_xlfn.IFNA(VLOOKUP(D3848,code!F:G,1,FALSE),"")</f>
        <v/>
      </c>
      <c r="L3848" s="15">
        <v>0</v>
      </c>
      <c r="M3848" s="15" t="str">
        <f t="shared" si="301"/>
        <v>__</v>
      </c>
      <c r="N3848" s="15"/>
      <c r="O3848" s="15">
        <f>VLOOKUP(M3848,code!A:C,3,FALSE)</f>
        <v>0</v>
      </c>
      <c r="P3848" s="16"/>
      <c r="Q3848" s="15"/>
      <c r="R3848" s="16"/>
      <c r="S3848" s="15"/>
      <c r="T3848" s="16"/>
      <c r="U3848" s="15"/>
    </row>
    <row r="3849" spans="1:21" x14ac:dyDescent="0.25">
      <c r="A3849" s="12">
        <v>3522</v>
      </c>
      <c r="B3849" t="s">
        <v>7795</v>
      </c>
      <c r="C3849">
        <f>IFERROR(VLOOKUP(B3849,code!$F$1:$G$39,2,FALSE),"")</f>
        <v>6</v>
      </c>
      <c r="D3849" t="s">
        <v>3492</v>
      </c>
      <c r="E3849" t="str">
        <f t="shared" si="300"/>
        <v>Male</v>
      </c>
      <c r="F3849" t="s">
        <v>7798</v>
      </c>
      <c r="G3849" s="12">
        <v>7</v>
      </c>
      <c r="H3849" s="14">
        <v>44572</v>
      </c>
      <c r="I3849" s="24">
        <f t="shared" si="302"/>
        <v>44572</v>
      </c>
      <c r="J3849" s="14"/>
      <c r="K3849" s="14" t="str">
        <f>_xlfn.IFNA(VLOOKUP(D3849,code!F:G,1,FALSE),"")</f>
        <v/>
      </c>
      <c r="L3849" s="15">
        <v>0</v>
      </c>
      <c r="M3849" s="15" t="str">
        <f t="shared" si="301"/>
        <v>__</v>
      </c>
      <c r="N3849" s="15"/>
      <c r="O3849" s="15">
        <f>VLOOKUP(M3849,code!A:C,3,FALSE)</f>
        <v>0</v>
      </c>
      <c r="P3849" s="16"/>
      <c r="Q3849" s="15"/>
      <c r="R3849" s="16"/>
      <c r="S3849" s="15"/>
      <c r="T3849" s="16"/>
      <c r="U3849" s="15"/>
    </row>
    <row r="3850" spans="1:21" x14ac:dyDescent="0.25">
      <c r="A3850" s="12">
        <v>3523</v>
      </c>
      <c r="B3850" t="s">
        <v>7795</v>
      </c>
      <c r="C3850">
        <f>IFERROR(VLOOKUP(B3850,code!$F$1:$G$39,2,FALSE),"")</f>
        <v>6</v>
      </c>
      <c r="D3850" t="s">
        <v>3493</v>
      </c>
      <c r="E3850" t="str">
        <f t="shared" si="300"/>
        <v>Female</v>
      </c>
      <c r="F3850" t="s">
        <v>7797</v>
      </c>
      <c r="G3850" s="12">
        <v>8</v>
      </c>
      <c r="H3850" s="14">
        <v>44572</v>
      </c>
      <c r="I3850" s="24">
        <f t="shared" si="302"/>
        <v>44572</v>
      </c>
      <c r="J3850" s="14"/>
      <c r="K3850" s="14" t="str">
        <f>_xlfn.IFNA(VLOOKUP(D3850,code!F:G,1,FALSE),"")</f>
        <v/>
      </c>
      <c r="L3850" s="15">
        <v>0</v>
      </c>
      <c r="M3850" s="15" t="str">
        <f t="shared" si="301"/>
        <v>__</v>
      </c>
      <c r="N3850" s="15"/>
      <c r="O3850" s="15">
        <f>VLOOKUP(M3850,code!A:C,3,FALSE)</f>
        <v>0</v>
      </c>
      <c r="P3850" s="16"/>
      <c r="Q3850" s="15"/>
      <c r="R3850" s="16"/>
      <c r="S3850" s="15"/>
      <c r="T3850" s="16"/>
      <c r="U3850" s="15"/>
    </row>
    <row r="3851" spans="1:21" x14ac:dyDescent="0.25">
      <c r="A3851" s="12">
        <v>3524</v>
      </c>
      <c r="B3851" t="s">
        <v>7795</v>
      </c>
      <c r="C3851">
        <f>IFERROR(VLOOKUP(B3851,code!$F$1:$G$39,2,FALSE),"")</f>
        <v>6</v>
      </c>
      <c r="D3851" t="s">
        <v>3494</v>
      </c>
      <c r="E3851" t="str">
        <f t="shared" si="300"/>
        <v>Male</v>
      </c>
      <c r="F3851" t="s">
        <v>7798</v>
      </c>
      <c r="G3851" s="12">
        <v>8</v>
      </c>
      <c r="H3851" s="14">
        <v>44572</v>
      </c>
      <c r="I3851" s="24">
        <f t="shared" si="302"/>
        <v>44572</v>
      </c>
      <c r="J3851" s="14">
        <f t="shared" ref="J3851:J3861" si="303">MAX(P3851,R3851,T3851)</f>
        <v>44536</v>
      </c>
      <c r="K3851" s="14" t="str">
        <f>_xlfn.IFNA(VLOOKUP(D3851,code!F:G,1,FALSE),"")</f>
        <v/>
      </c>
      <c r="L3851" s="15">
        <v>2</v>
      </c>
      <c r="M3851" s="15" t="str">
        <f t="shared" si="301"/>
        <v>成都生物_兰州生物_</v>
      </c>
      <c r="N3851" s="15" t="str">
        <f>VLOOKUP(M3851,code!A:B,2,FALSE)</f>
        <v>PP</v>
      </c>
      <c r="O3851" s="15" t="str">
        <f>VLOOKUP(M3851,code!A:C,3,FALSE)</f>
        <v>N</v>
      </c>
      <c r="P3851" s="16">
        <v>44507</v>
      </c>
      <c r="Q3851" s="15" t="s">
        <v>7819</v>
      </c>
      <c r="R3851" s="16">
        <v>44536</v>
      </c>
      <c r="S3851" s="15" t="s">
        <v>7817</v>
      </c>
      <c r="T3851" s="16"/>
      <c r="U3851" s="15"/>
    </row>
    <row r="3852" spans="1:21" x14ac:dyDescent="0.25">
      <c r="A3852" s="12">
        <v>3525</v>
      </c>
      <c r="B3852" t="s">
        <v>7795</v>
      </c>
      <c r="C3852">
        <f>IFERROR(VLOOKUP(B3852,code!$F$1:$G$39,2,FALSE),"")</f>
        <v>6</v>
      </c>
      <c r="D3852" t="s">
        <v>3495</v>
      </c>
      <c r="E3852" t="str">
        <f t="shared" si="300"/>
        <v>Female</v>
      </c>
      <c r="F3852" t="s">
        <v>7797</v>
      </c>
      <c r="G3852" s="12">
        <v>8</v>
      </c>
      <c r="H3852" s="14">
        <v>44572</v>
      </c>
      <c r="I3852" s="24">
        <f t="shared" si="302"/>
        <v>44572</v>
      </c>
      <c r="J3852" s="14">
        <f t="shared" si="303"/>
        <v>44555</v>
      </c>
      <c r="K3852" s="14" t="str">
        <f>_xlfn.IFNA(VLOOKUP(D3852,code!F:G,1,FALSE),"")</f>
        <v/>
      </c>
      <c r="L3852" s="15">
        <v>1</v>
      </c>
      <c r="M3852" s="15" t="str">
        <f t="shared" si="301"/>
        <v>兰州生物__</v>
      </c>
      <c r="N3852" s="15" t="str">
        <f>VLOOKUP(M3852,code!A:B,2,FALSE)</f>
        <v>P</v>
      </c>
      <c r="O3852" s="15" t="str">
        <f>VLOOKUP(M3852,code!A:C,3,FALSE)</f>
        <v>N</v>
      </c>
      <c r="P3852" s="16">
        <v>44555</v>
      </c>
      <c r="Q3852" s="15" t="s">
        <v>7817</v>
      </c>
      <c r="R3852" s="16"/>
      <c r="S3852" s="15"/>
      <c r="T3852" s="16"/>
      <c r="U3852" s="15"/>
    </row>
    <row r="3853" spans="1:21" x14ac:dyDescent="0.25">
      <c r="A3853" s="12">
        <v>3526</v>
      </c>
      <c r="B3853" t="s">
        <v>7795</v>
      </c>
      <c r="C3853">
        <f>IFERROR(VLOOKUP(B3853,code!$F$1:$G$39,2,FALSE),"")</f>
        <v>6</v>
      </c>
      <c r="D3853" t="s">
        <v>3496</v>
      </c>
      <c r="E3853" t="str">
        <f t="shared" si="300"/>
        <v>Male</v>
      </c>
      <c r="F3853" t="s">
        <v>7798</v>
      </c>
      <c r="G3853" s="12">
        <v>8</v>
      </c>
      <c r="H3853" s="14">
        <v>44572</v>
      </c>
      <c r="I3853" s="24">
        <f t="shared" si="302"/>
        <v>44572</v>
      </c>
      <c r="J3853" s="14">
        <f t="shared" si="303"/>
        <v>44536</v>
      </c>
      <c r="K3853" s="14" t="str">
        <f>_xlfn.IFNA(VLOOKUP(D3853,code!F:G,1,FALSE),"")</f>
        <v/>
      </c>
      <c r="L3853" s="15">
        <v>2</v>
      </c>
      <c r="M3853" s="15" t="str">
        <f t="shared" si="301"/>
        <v>成都生物_兰州生物_</v>
      </c>
      <c r="N3853" s="15" t="str">
        <f>VLOOKUP(M3853,code!A:B,2,FALSE)</f>
        <v>PP</v>
      </c>
      <c r="O3853" s="15" t="str">
        <f>VLOOKUP(M3853,code!A:C,3,FALSE)</f>
        <v>N</v>
      </c>
      <c r="P3853" s="16">
        <v>44507</v>
      </c>
      <c r="Q3853" s="15" t="s">
        <v>7819</v>
      </c>
      <c r="R3853" s="16">
        <v>44536</v>
      </c>
      <c r="S3853" s="15" t="s">
        <v>7817</v>
      </c>
      <c r="T3853" s="16"/>
      <c r="U3853" s="15"/>
    </row>
    <row r="3854" spans="1:21" x14ac:dyDescent="0.25">
      <c r="A3854" s="12">
        <v>3527</v>
      </c>
      <c r="B3854" t="s">
        <v>7795</v>
      </c>
      <c r="C3854">
        <f>IFERROR(VLOOKUP(B3854,code!$F$1:$G$39,2,FALSE),"")</f>
        <v>6</v>
      </c>
      <c r="D3854" t="s">
        <v>3497</v>
      </c>
      <c r="E3854" t="str">
        <f t="shared" si="300"/>
        <v>Male</v>
      </c>
      <c r="F3854" t="s">
        <v>7798</v>
      </c>
      <c r="G3854" s="12">
        <v>7</v>
      </c>
      <c r="H3854" s="14">
        <v>44572</v>
      </c>
      <c r="I3854" s="24">
        <f t="shared" si="302"/>
        <v>44572</v>
      </c>
      <c r="J3854" s="14">
        <f t="shared" si="303"/>
        <v>44535</v>
      </c>
      <c r="K3854" s="14" t="str">
        <f>_xlfn.IFNA(VLOOKUP(D3854,code!F:G,1,FALSE),"")</f>
        <v/>
      </c>
      <c r="L3854" s="15">
        <v>2</v>
      </c>
      <c r="M3854" s="15" t="str">
        <f t="shared" si="301"/>
        <v>成都生物_兰州生物_</v>
      </c>
      <c r="N3854" s="15" t="str">
        <f>VLOOKUP(M3854,code!A:B,2,FALSE)</f>
        <v>PP</v>
      </c>
      <c r="O3854" s="15" t="str">
        <f>VLOOKUP(M3854,code!A:C,3,FALSE)</f>
        <v>N</v>
      </c>
      <c r="P3854" s="16">
        <v>44513</v>
      </c>
      <c r="Q3854" s="15" t="s">
        <v>7819</v>
      </c>
      <c r="R3854" s="16">
        <v>44535</v>
      </c>
      <c r="S3854" s="15" t="s">
        <v>7817</v>
      </c>
      <c r="T3854" s="16"/>
      <c r="U3854" s="15"/>
    </row>
    <row r="3855" spans="1:21" x14ac:dyDescent="0.25">
      <c r="A3855" s="12">
        <v>3528</v>
      </c>
      <c r="B3855" t="s">
        <v>7795</v>
      </c>
      <c r="C3855">
        <f>IFERROR(VLOOKUP(B3855,code!$F$1:$G$39,2,FALSE),"")</f>
        <v>6</v>
      </c>
      <c r="D3855" t="s">
        <v>3498</v>
      </c>
      <c r="E3855" t="str">
        <f t="shared" si="300"/>
        <v>Male</v>
      </c>
      <c r="F3855" t="s">
        <v>7798</v>
      </c>
      <c r="G3855" s="12">
        <v>8</v>
      </c>
      <c r="H3855" s="14">
        <v>44572</v>
      </c>
      <c r="I3855" s="24">
        <f t="shared" si="302"/>
        <v>44572</v>
      </c>
      <c r="J3855" s="14">
        <f t="shared" si="303"/>
        <v>44548</v>
      </c>
      <c r="K3855" s="14" t="str">
        <f>_xlfn.IFNA(VLOOKUP(D3855,code!F:G,1,FALSE),"")</f>
        <v/>
      </c>
      <c r="L3855" s="15">
        <v>1</v>
      </c>
      <c r="M3855" s="15" t="str">
        <f t="shared" si="301"/>
        <v>兰州生物__</v>
      </c>
      <c r="N3855" s="15" t="str">
        <f>VLOOKUP(M3855,code!A:B,2,FALSE)</f>
        <v>P</v>
      </c>
      <c r="O3855" s="15" t="str">
        <f>VLOOKUP(M3855,code!A:C,3,FALSE)</f>
        <v>N</v>
      </c>
      <c r="P3855" s="16">
        <v>44548</v>
      </c>
      <c r="Q3855" s="15" t="s">
        <v>7817</v>
      </c>
      <c r="R3855" s="16"/>
      <c r="S3855" s="15"/>
      <c r="T3855" s="16"/>
      <c r="U3855" s="15"/>
    </row>
    <row r="3856" spans="1:21" x14ac:dyDescent="0.25">
      <c r="A3856" s="12">
        <v>3529</v>
      </c>
      <c r="B3856" t="s">
        <v>7795</v>
      </c>
      <c r="C3856">
        <f>IFERROR(VLOOKUP(B3856,code!$F$1:$G$39,2,FALSE),"")</f>
        <v>6</v>
      </c>
      <c r="D3856" t="s">
        <v>3499</v>
      </c>
      <c r="E3856" t="str">
        <f t="shared" si="300"/>
        <v>Male</v>
      </c>
      <c r="F3856" t="s">
        <v>7798</v>
      </c>
      <c r="G3856" s="12">
        <v>9</v>
      </c>
      <c r="H3856" s="14">
        <v>44572</v>
      </c>
      <c r="I3856" s="24">
        <f t="shared" si="302"/>
        <v>44572</v>
      </c>
      <c r="J3856" s="14">
        <f t="shared" si="303"/>
        <v>44536</v>
      </c>
      <c r="K3856" s="14" t="str">
        <f>_xlfn.IFNA(VLOOKUP(D3856,code!F:G,1,FALSE),"")</f>
        <v/>
      </c>
      <c r="L3856" s="15">
        <v>2</v>
      </c>
      <c r="M3856" s="15" t="str">
        <f t="shared" si="301"/>
        <v>成都生物_兰州生物_</v>
      </c>
      <c r="N3856" s="15" t="str">
        <f>VLOOKUP(M3856,code!A:B,2,FALSE)</f>
        <v>PP</v>
      </c>
      <c r="O3856" s="15" t="str">
        <f>VLOOKUP(M3856,code!A:C,3,FALSE)</f>
        <v>N</v>
      </c>
      <c r="P3856" s="16">
        <v>44507</v>
      </c>
      <c r="Q3856" s="15" t="s">
        <v>7819</v>
      </c>
      <c r="R3856" s="16">
        <v>44536</v>
      </c>
      <c r="S3856" s="15" t="s">
        <v>7817</v>
      </c>
      <c r="T3856" s="16"/>
      <c r="U3856" s="15"/>
    </row>
    <row r="3857" spans="1:21" x14ac:dyDescent="0.25">
      <c r="A3857" s="12">
        <v>3530</v>
      </c>
      <c r="B3857" t="s">
        <v>7795</v>
      </c>
      <c r="C3857">
        <f>IFERROR(VLOOKUP(B3857,code!$F$1:$G$39,2,FALSE),"")</f>
        <v>6</v>
      </c>
      <c r="D3857" t="s">
        <v>3500</v>
      </c>
      <c r="E3857" t="str">
        <f t="shared" si="300"/>
        <v>Female</v>
      </c>
      <c r="F3857" t="s">
        <v>7797</v>
      </c>
      <c r="G3857" s="12">
        <v>7</v>
      </c>
      <c r="H3857" s="14">
        <v>44572</v>
      </c>
      <c r="I3857" s="24">
        <f t="shared" si="302"/>
        <v>44572</v>
      </c>
      <c r="J3857" s="14">
        <f t="shared" si="303"/>
        <v>44536</v>
      </c>
      <c r="K3857" s="14" t="str">
        <f>_xlfn.IFNA(VLOOKUP(D3857,code!F:G,1,FALSE),"")</f>
        <v/>
      </c>
      <c r="L3857" s="15">
        <v>2</v>
      </c>
      <c r="M3857" s="15" t="str">
        <f t="shared" si="301"/>
        <v>成都生物_兰州生物_</v>
      </c>
      <c r="N3857" s="15" t="str">
        <f>VLOOKUP(M3857,code!A:B,2,FALSE)</f>
        <v>PP</v>
      </c>
      <c r="O3857" s="15" t="str">
        <f>VLOOKUP(M3857,code!A:C,3,FALSE)</f>
        <v>N</v>
      </c>
      <c r="P3857" s="16">
        <v>44507</v>
      </c>
      <c r="Q3857" s="15" t="s">
        <v>7819</v>
      </c>
      <c r="R3857" s="16">
        <v>44536</v>
      </c>
      <c r="S3857" s="15" t="s">
        <v>7817</v>
      </c>
      <c r="T3857" s="16"/>
      <c r="U3857" s="15"/>
    </row>
    <row r="3858" spans="1:21" x14ac:dyDescent="0.25">
      <c r="A3858" s="12">
        <v>3531</v>
      </c>
      <c r="B3858" t="s">
        <v>7795</v>
      </c>
      <c r="C3858">
        <f>IFERROR(VLOOKUP(B3858,code!$F$1:$G$39,2,FALSE),"")</f>
        <v>6</v>
      </c>
      <c r="D3858" t="s">
        <v>3501</v>
      </c>
      <c r="E3858" t="str">
        <f t="shared" si="300"/>
        <v>Female</v>
      </c>
      <c r="F3858" t="s">
        <v>7797</v>
      </c>
      <c r="G3858" s="12">
        <v>9</v>
      </c>
      <c r="H3858" s="14">
        <v>44572</v>
      </c>
      <c r="I3858" s="24">
        <f t="shared" si="302"/>
        <v>44572</v>
      </c>
      <c r="J3858" s="14">
        <f t="shared" si="303"/>
        <v>44536</v>
      </c>
      <c r="K3858" s="14" t="str">
        <f>_xlfn.IFNA(VLOOKUP(D3858,code!F:G,1,FALSE),"")</f>
        <v/>
      </c>
      <c r="L3858" s="15">
        <v>2</v>
      </c>
      <c r="M3858" s="15" t="str">
        <f t="shared" si="301"/>
        <v>成都生物_兰州生物_</v>
      </c>
      <c r="N3858" s="15" t="str">
        <f>VLOOKUP(M3858,code!A:B,2,FALSE)</f>
        <v>PP</v>
      </c>
      <c r="O3858" s="15" t="str">
        <f>VLOOKUP(M3858,code!A:C,3,FALSE)</f>
        <v>N</v>
      </c>
      <c r="P3858" s="16">
        <v>44507</v>
      </c>
      <c r="Q3858" s="15" t="s">
        <v>7819</v>
      </c>
      <c r="R3858" s="16">
        <v>44536</v>
      </c>
      <c r="S3858" s="15" t="s">
        <v>7817</v>
      </c>
      <c r="T3858" s="16"/>
      <c r="U3858" s="15"/>
    </row>
    <row r="3859" spans="1:21" x14ac:dyDescent="0.25">
      <c r="A3859" s="12">
        <v>3532</v>
      </c>
      <c r="B3859" t="s">
        <v>7795</v>
      </c>
      <c r="C3859">
        <f>IFERROR(VLOOKUP(B3859,code!$F$1:$G$39,2,FALSE),"")</f>
        <v>6</v>
      </c>
      <c r="D3859" t="s">
        <v>3502</v>
      </c>
      <c r="E3859" t="str">
        <f t="shared" si="300"/>
        <v>Female</v>
      </c>
      <c r="F3859" t="s">
        <v>7797</v>
      </c>
      <c r="G3859" s="12">
        <v>9</v>
      </c>
      <c r="H3859" s="14">
        <v>44572</v>
      </c>
      <c r="I3859" s="24">
        <f t="shared" si="302"/>
        <v>44572</v>
      </c>
      <c r="J3859" s="14">
        <f t="shared" si="303"/>
        <v>44555</v>
      </c>
      <c r="K3859" s="14" t="str">
        <f>_xlfn.IFNA(VLOOKUP(D3859,code!F:G,1,FALSE),"")</f>
        <v/>
      </c>
      <c r="L3859" s="15">
        <v>2</v>
      </c>
      <c r="M3859" s="15" t="str">
        <f t="shared" si="301"/>
        <v>成都生物_兰州生物_</v>
      </c>
      <c r="N3859" s="15" t="str">
        <f>VLOOKUP(M3859,code!A:B,2,FALSE)</f>
        <v>PP</v>
      </c>
      <c r="O3859" s="15" t="str">
        <f>VLOOKUP(M3859,code!A:C,3,FALSE)</f>
        <v>N</v>
      </c>
      <c r="P3859" s="16">
        <v>44514</v>
      </c>
      <c r="Q3859" s="15" t="s">
        <v>7819</v>
      </c>
      <c r="R3859" s="16">
        <v>44555</v>
      </c>
      <c r="S3859" s="15" t="s">
        <v>7817</v>
      </c>
      <c r="T3859" s="16"/>
      <c r="U3859" s="15"/>
    </row>
    <row r="3860" spans="1:21" x14ac:dyDescent="0.25">
      <c r="A3860" s="12">
        <v>3533</v>
      </c>
      <c r="B3860" t="s">
        <v>7795</v>
      </c>
      <c r="C3860">
        <f>IFERROR(VLOOKUP(B3860,code!$F$1:$G$39,2,FALSE),"")</f>
        <v>6</v>
      </c>
      <c r="D3860" t="s">
        <v>3503</v>
      </c>
      <c r="E3860" t="str">
        <f t="shared" si="300"/>
        <v>Male</v>
      </c>
      <c r="F3860" t="s">
        <v>7798</v>
      </c>
      <c r="G3860" s="12">
        <v>8</v>
      </c>
      <c r="H3860" s="14">
        <v>44572</v>
      </c>
      <c r="I3860" s="24">
        <f t="shared" si="302"/>
        <v>44572</v>
      </c>
      <c r="J3860" s="14">
        <f t="shared" si="303"/>
        <v>44556</v>
      </c>
      <c r="K3860" s="14" t="str">
        <f>_xlfn.IFNA(VLOOKUP(D3860,code!F:G,1,FALSE),"")</f>
        <v/>
      </c>
      <c r="L3860" s="15">
        <v>2</v>
      </c>
      <c r="M3860" s="15" t="str">
        <f t="shared" si="301"/>
        <v>成都生物_兰州生物_</v>
      </c>
      <c r="N3860" s="15" t="str">
        <f>VLOOKUP(M3860,code!A:B,2,FALSE)</f>
        <v>PP</v>
      </c>
      <c r="O3860" s="15" t="str">
        <f>VLOOKUP(M3860,code!A:C,3,FALSE)</f>
        <v>N</v>
      </c>
      <c r="P3860" s="16">
        <v>44507</v>
      </c>
      <c r="Q3860" s="15" t="s">
        <v>7819</v>
      </c>
      <c r="R3860" s="16">
        <v>44556</v>
      </c>
      <c r="S3860" s="15" t="s">
        <v>7817</v>
      </c>
      <c r="T3860" s="16"/>
      <c r="U3860" s="15"/>
    </row>
    <row r="3861" spans="1:21" x14ac:dyDescent="0.25">
      <c r="A3861" s="12">
        <v>3534</v>
      </c>
      <c r="B3861" t="s">
        <v>7795</v>
      </c>
      <c r="C3861">
        <f>IFERROR(VLOOKUP(B3861,code!$F$1:$G$39,2,FALSE),"")</f>
        <v>6</v>
      </c>
      <c r="D3861" t="s">
        <v>3504</v>
      </c>
      <c r="E3861" t="str">
        <f t="shared" si="300"/>
        <v>Female</v>
      </c>
      <c r="F3861" t="s">
        <v>7797</v>
      </c>
      <c r="G3861" s="12">
        <v>8</v>
      </c>
      <c r="H3861" s="14">
        <v>44572</v>
      </c>
      <c r="I3861" s="24">
        <f t="shared" si="302"/>
        <v>44572</v>
      </c>
      <c r="J3861" s="14">
        <f t="shared" si="303"/>
        <v>44536</v>
      </c>
      <c r="K3861" s="14" t="str">
        <f>_xlfn.IFNA(VLOOKUP(D3861,code!F:G,1,FALSE),"")</f>
        <v/>
      </c>
      <c r="L3861" s="15">
        <v>2</v>
      </c>
      <c r="M3861" s="15" t="str">
        <f t="shared" si="301"/>
        <v>成都生物_兰州生物_</v>
      </c>
      <c r="N3861" s="15" t="str">
        <f>VLOOKUP(M3861,code!A:B,2,FALSE)</f>
        <v>PP</v>
      </c>
      <c r="O3861" s="15" t="str">
        <f>VLOOKUP(M3861,code!A:C,3,FALSE)</f>
        <v>N</v>
      </c>
      <c r="P3861" s="16">
        <v>44507</v>
      </c>
      <c r="Q3861" s="15" t="s">
        <v>7819</v>
      </c>
      <c r="R3861" s="16">
        <v>44536</v>
      </c>
      <c r="S3861" s="15" t="s">
        <v>7817</v>
      </c>
      <c r="T3861" s="16"/>
      <c r="U3861" s="15"/>
    </row>
    <row r="3862" spans="1:21" x14ac:dyDescent="0.25">
      <c r="A3862" s="12">
        <v>3535</v>
      </c>
      <c r="B3862" t="s">
        <v>7795</v>
      </c>
      <c r="C3862">
        <f>IFERROR(VLOOKUP(B3862,code!$F$1:$G$39,2,FALSE),"")</f>
        <v>6</v>
      </c>
      <c r="D3862" t="s">
        <v>3505</v>
      </c>
      <c r="E3862" t="str">
        <f t="shared" si="300"/>
        <v>Male</v>
      </c>
      <c r="F3862" t="s">
        <v>7798</v>
      </c>
      <c r="G3862" s="12">
        <v>7</v>
      </c>
      <c r="H3862" s="14">
        <v>44572</v>
      </c>
      <c r="I3862" s="24">
        <f t="shared" si="302"/>
        <v>44572</v>
      </c>
      <c r="J3862" s="14"/>
      <c r="K3862" s="14" t="str">
        <f>_xlfn.IFNA(VLOOKUP(D3862,code!F:G,1,FALSE),"")</f>
        <v/>
      </c>
      <c r="L3862" s="15">
        <v>0</v>
      </c>
      <c r="M3862" s="15" t="str">
        <f t="shared" si="301"/>
        <v>__</v>
      </c>
      <c r="N3862" s="15"/>
      <c r="O3862" s="15">
        <f>VLOOKUP(M3862,code!A:C,3,FALSE)</f>
        <v>0</v>
      </c>
      <c r="P3862" s="16"/>
      <c r="Q3862" s="15"/>
      <c r="R3862" s="16"/>
      <c r="S3862" s="15"/>
      <c r="T3862" s="16"/>
      <c r="U3862" s="15"/>
    </row>
    <row r="3863" spans="1:21" x14ac:dyDescent="0.25">
      <c r="A3863" s="12">
        <v>3536</v>
      </c>
      <c r="B3863" t="s">
        <v>7795</v>
      </c>
      <c r="C3863">
        <f>IFERROR(VLOOKUP(B3863,code!$F$1:$G$39,2,FALSE),"")</f>
        <v>6</v>
      </c>
      <c r="D3863" t="s">
        <v>3506</v>
      </c>
      <c r="E3863" t="str">
        <f t="shared" si="300"/>
        <v>Male</v>
      </c>
      <c r="F3863" t="s">
        <v>7798</v>
      </c>
      <c r="G3863" s="12">
        <v>7</v>
      </c>
      <c r="H3863" s="14">
        <v>44572</v>
      </c>
      <c r="I3863" s="24">
        <f t="shared" si="302"/>
        <v>44572</v>
      </c>
      <c r="J3863" s="14">
        <f t="shared" ref="J3863:J3872" si="304">MAX(P3863,R3863,T3863)</f>
        <v>44523</v>
      </c>
      <c r="K3863" s="14" t="str">
        <f>_xlfn.IFNA(VLOOKUP(D3863,code!F:G,1,FALSE),"")</f>
        <v/>
      </c>
      <c r="L3863" s="15">
        <v>1</v>
      </c>
      <c r="M3863" s="15" t="str">
        <f t="shared" si="301"/>
        <v>成都生物__</v>
      </c>
      <c r="N3863" s="15" t="str">
        <f>VLOOKUP(M3863,code!A:B,2,FALSE)</f>
        <v>P</v>
      </c>
      <c r="O3863" s="15" t="str">
        <f>VLOOKUP(M3863,code!A:C,3,FALSE)</f>
        <v>N</v>
      </c>
      <c r="P3863" s="16">
        <v>44523</v>
      </c>
      <c r="Q3863" s="15" t="s">
        <v>7819</v>
      </c>
      <c r="R3863" s="16"/>
      <c r="S3863" s="15"/>
      <c r="T3863" s="16"/>
      <c r="U3863" s="15"/>
    </row>
    <row r="3864" spans="1:21" x14ac:dyDescent="0.25">
      <c r="A3864" s="12">
        <v>3537</v>
      </c>
      <c r="B3864" t="s">
        <v>7795</v>
      </c>
      <c r="C3864">
        <f>IFERROR(VLOOKUP(B3864,code!$F$1:$G$39,2,FALSE),"")</f>
        <v>6</v>
      </c>
      <c r="D3864" t="s">
        <v>3507</v>
      </c>
      <c r="E3864" t="str">
        <f t="shared" si="300"/>
        <v>Female</v>
      </c>
      <c r="F3864" t="s">
        <v>7797</v>
      </c>
      <c r="G3864" s="12">
        <v>9</v>
      </c>
      <c r="H3864" s="14">
        <v>44572</v>
      </c>
      <c r="I3864" s="24">
        <f t="shared" si="302"/>
        <v>44572</v>
      </c>
      <c r="J3864" s="14">
        <f t="shared" si="304"/>
        <v>44536</v>
      </c>
      <c r="K3864" s="14" t="str">
        <f>_xlfn.IFNA(VLOOKUP(D3864,code!F:G,1,FALSE),"")</f>
        <v/>
      </c>
      <c r="L3864" s="15">
        <v>2</v>
      </c>
      <c r="M3864" s="15" t="str">
        <f t="shared" si="301"/>
        <v>成都生物_兰州生物_</v>
      </c>
      <c r="N3864" s="15" t="str">
        <f>VLOOKUP(M3864,code!A:B,2,FALSE)</f>
        <v>PP</v>
      </c>
      <c r="O3864" s="15" t="str">
        <f>VLOOKUP(M3864,code!A:C,3,FALSE)</f>
        <v>N</v>
      </c>
      <c r="P3864" s="16">
        <v>44507</v>
      </c>
      <c r="Q3864" s="15" t="s">
        <v>7819</v>
      </c>
      <c r="R3864" s="16">
        <v>44536</v>
      </c>
      <c r="S3864" s="15" t="s">
        <v>7817</v>
      </c>
      <c r="T3864" s="16"/>
      <c r="U3864" s="15"/>
    </row>
    <row r="3865" spans="1:21" x14ac:dyDescent="0.25">
      <c r="A3865" s="12">
        <v>3538</v>
      </c>
      <c r="B3865" t="s">
        <v>7795</v>
      </c>
      <c r="C3865">
        <f>IFERROR(VLOOKUP(B3865,code!$F$1:$G$39,2,FALSE),"")</f>
        <v>6</v>
      </c>
      <c r="D3865" t="s">
        <v>3508</v>
      </c>
      <c r="E3865" t="str">
        <f t="shared" si="300"/>
        <v>Male</v>
      </c>
      <c r="F3865" t="s">
        <v>7798</v>
      </c>
      <c r="G3865" s="12">
        <v>7</v>
      </c>
      <c r="H3865" s="14">
        <v>44568</v>
      </c>
      <c r="I3865" s="24">
        <f t="shared" si="302"/>
        <v>44568</v>
      </c>
      <c r="J3865" s="14">
        <f t="shared" si="304"/>
        <v>44536</v>
      </c>
      <c r="K3865" s="14" t="str">
        <f>_xlfn.IFNA(VLOOKUP(D3865,code!F:G,1,FALSE),"")</f>
        <v/>
      </c>
      <c r="L3865" s="15">
        <v>2</v>
      </c>
      <c r="M3865" s="15" t="str">
        <f t="shared" si="301"/>
        <v>成都生物_兰州生物_</v>
      </c>
      <c r="N3865" s="15" t="str">
        <f>VLOOKUP(M3865,code!A:B,2,FALSE)</f>
        <v>PP</v>
      </c>
      <c r="O3865" s="15" t="str">
        <f>VLOOKUP(M3865,code!A:C,3,FALSE)</f>
        <v>N</v>
      </c>
      <c r="P3865" s="16">
        <v>44507</v>
      </c>
      <c r="Q3865" s="15" t="s">
        <v>7819</v>
      </c>
      <c r="R3865" s="16">
        <v>44536</v>
      </c>
      <c r="S3865" s="15" t="s">
        <v>7817</v>
      </c>
      <c r="T3865" s="16"/>
      <c r="U3865" s="15"/>
    </row>
    <row r="3866" spans="1:21" x14ac:dyDescent="0.25">
      <c r="A3866" s="12">
        <v>3541</v>
      </c>
      <c r="B3866" t="s">
        <v>7795</v>
      </c>
      <c r="C3866">
        <f>IFERROR(VLOOKUP(B3866,code!$F$1:$G$39,2,FALSE),"")</f>
        <v>6</v>
      </c>
      <c r="D3866" t="s">
        <v>3511</v>
      </c>
      <c r="E3866" t="str">
        <f t="shared" si="300"/>
        <v>Male</v>
      </c>
      <c r="F3866" t="s">
        <v>7798</v>
      </c>
      <c r="G3866" s="12">
        <v>8</v>
      </c>
      <c r="H3866" s="14">
        <v>44568</v>
      </c>
      <c r="I3866" s="24">
        <f t="shared" si="302"/>
        <v>44568</v>
      </c>
      <c r="J3866" s="14">
        <f t="shared" si="304"/>
        <v>44542</v>
      </c>
      <c r="K3866" s="14" t="str">
        <f>_xlfn.IFNA(VLOOKUP(D3866,code!F:G,1,FALSE),"")</f>
        <v/>
      </c>
      <c r="L3866" s="15">
        <v>2</v>
      </c>
      <c r="M3866" s="15" t="str">
        <f t="shared" si="301"/>
        <v>成都生物_兰州生物_</v>
      </c>
      <c r="N3866" s="15" t="str">
        <f>VLOOKUP(M3866,code!A:B,2,FALSE)</f>
        <v>PP</v>
      </c>
      <c r="O3866" s="15" t="str">
        <f>VLOOKUP(M3866,code!A:C,3,FALSE)</f>
        <v>N</v>
      </c>
      <c r="P3866" s="16">
        <v>44521</v>
      </c>
      <c r="Q3866" s="15" t="s">
        <v>7819</v>
      </c>
      <c r="R3866" s="16">
        <v>44542</v>
      </c>
      <c r="S3866" s="15" t="s">
        <v>7817</v>
      </c>
      <c r="T3866" s="16"/>
      <c r="U3866" s="15"/>
    </row>
    <row r="3867" spans="1:21" x14ac:dyDescent="0.25">
      <c r="A3867" s="12">
        <v>3542</v>
      </c>
      <c r="B3867" t="s">
        <v>7795</v>
      </c>
      <c r="C3867">
        <f>IFERROR(VLOOKUP(B3867,code!$F$1:$G$39,2,FALSE),"")</f>
        <v>6</v>
      </c>
      <c r="D3867" t="s">
        <v>3512</v>
      </c>
      <c r="E3867" t="str">
        <f t="shared" si="300"/>
        <v>Male</v>
      </c>
      <c r="F3867" t="s">
        <v>7798</v>
      </c>
      <c r="G3867" s="12">
        <v>8</v>
      </c>
      <c r="H3867" s="14">
        <v>44568</v>
      </c>
      <c r="I3867" s="24">
        <f t="shared" si="302"/>
        <v>44568</v>
      </c>
      <c r="J3867" s="14">
        <f t="shared" si="304"/>
        <v>44542</v>
      </c>
      <c r="K3867" s="14" t="str">
        <f>_xlfn.IFNA(VLOOKUP(D3867,code!F:G,1,FALSE),"")</f>
        <v/>
      </c>
      <c r="L3867" s="15">
        <v>2</v>
      </c>
      <c r="M3867" s="15" t="str">
        <f t="shared" si="301"/>
        <v>成都生物_兰州生物_</v>
      </c>
      <c r="N3867" s="15" t="str">
        <f>VLOOKUP(M3867,code!A:B,2,FALSE)</f>
        <v>PP</v>
      </c>
      <c r="O3867" s="15" t="str">
        <f>VLOOKUP(M3867,code!A:C,3,FALSE)</f>
        <v>N</v>
      </c>
      <c r="P3867" s="16">
        <v>44514</v>
      </c>
      <c r="Q3867" s="15" t="s">
        <v>7819</v>
      </c>
      <c r="R3867" s="16">
        <v>44542</v>
      </c>
      <c r="S3867" s="15" t="s">
        <v>7817</v>
      </c>
      <c r="T3867" s="16"/>
      <c r="U3867" s="15"/>
    </row>
    <row r="3868" spans="1:21" x14ac:dyDescent="0.25">
      <c r="A3868" s="12">
        <v>3543</v>
      </c>
      <c r="B3868" t="s">
        <v>7795</v>
      </c>
      <c r="C3868">
        <f>IFERROR(VLOOKUP(B3868,code!$F$1:$G$39,2,FALSE),"")</f>
        <v>6</v>
      </c>
      <c r="D3868" t="s">
        <v>3513</v>
      </c>
      <c r="E3868" t="str">
        <f t="shared" si="300"/>
        <v>Male</v>
      </c>
      <c r="F3868" t="s">
        <v>7798</v>
      </c>
      <c r="G3868" s="12">
        <v>7</v>
      </c>
      <c r="H3868" s="14">
        <v>44568</v>
      </c>
      <c r="I3868" s="24">
        <f t="shared" si="302"/>
        <v>44568</v>
      </c>
      <c r="J3868" s="14">
        <f t="shared" si="304"/>
        <v>44549</v>
      </c>
      <c r="K3868" s="14" t="str">
        <f>_xlfn.IFNA(VLOOKUP(D3868,code!F:G,1,FALSE),"")</f>
        <v/>
      </c>
      <c r="L3868" s="15">
        <v>2</v>
      </c>
      <c r="M3868" s="15" t="str">
        <f t="shared" si="301"/>
        <v>成都生物_兰州生物_</v>
      </c>
      <c r="N3868" s="15" t="str">
        <f>VLOOKUP(M3868,code!A:B,2,FALSE)</f>
        <v>PP</v>
      </c>
      <c r="O3868" s="15" t="str">
        <f>VLOOKUP(M3868,code!A:C,3,FALSE)</f>
        <v>N</v>
      </c>
      <c r="P3868" s="16">
        <v>44527</v>
      </c>
      <c r="Q3868" s="15" t="s">
        <v>7819</v>
      </c>
      <c r="R3868" s="16">
        <v>44549</v>
      </c>
      <c r="S3868" s="15" t="s">
        <v>7817</v>
      </c>
      <c r="T3868" s="16"/>
      <c r="U3868" s="15"/>
    </row>
    <row r="3869" spans="1:21" x14ac:dyDescent="0.25">
      <c r="A3869" s="12">
        <v>3631</v>
      </c>
      <c r="B3869" t="s">
        <v>2020</v>
      </c>
      <c r="C3869">
        <f>IFERROR(VLOOKUP(B3869,code!$F$1:$G$39,2,FALSE),"")</f>
        <v>8</v>
      </c>
      <c r="D3869" t="s">
        <v>3599</v>
      </c>
      <c r="E3869" t="str">
        <f t="shared" si="300"/>
        <v>Male</v>
      </c>
      <c r="F3869" t="s">
        <v>7798</v>
      </c>
      <c r="G3869" s="12">
        <v>27</v>
      </c>
      <c r="H3869" s="14" t="s">
        <v>7866</v>
      </c>
      <c r="I3869" s="24">
        <f t="shared" si="302"/>
        <v>44581</v>
      </c>
      <c r="J3869" s="14">
        <f t="shared" si="304"/>
        <v>44411</v>
      </c>
      <c r="K3869" s="14" t="str">
        <f>_xlfn.IFNA(VLOOKUP(D3869,code!F:G,1,FALSE),"")</f>
        <v/>
      </c>
      <c r="L3869" s="15">
        <v>2</v>
      </c>
      <c r="M3869" s="15" t="str">
        <f t="shared" si="301"/>
        <v>北京生物_北京科兴中维_</v>
      </c>
      <c r="N3869" s="15" t="str">
        <f>VLOOKUP(M3869,code!A:B,2,FALSE)</f>
        <v>PV</v>
      </c>
      <c r="O3869" s="15" t="str">
        <f>VLOOKUP(M3869,code!A:C,3,FALSE)</f>
        <v>Y</v>
      </c>
      <c r="P3869" s="16">
        <v>44352</v>
      </c>
      <c r="Q3869" s="15" t="s">
        <v>7816</v>
      </c>
      <c r="R3869" s="16">
        <v>44411</v>
      </c>
      <c r="S3869" s="15" t="s">
        <v>7815</v>
      </c>
      <c r="T3869" s="16"/>
      <c r="U3869" s="15"/>
    </row>
    <row r="3870" spans="1:21" x14ac:dyDescent="0.25">
      <c r="A3870" s="12">
        <v>3934</v>
      </c>
      <c r="B3870" t="s">
        <v>453</v>
      </c>
      <c r="C3870">
        <f>IFERROR(VLOOKUP(B3870,code!$F$1:$G$39,2,FALSE),"")</f>
        <v>9</v>
      </c>
      <c r="D3870" t="s">
        <v>3886</v>
      </c>
      <c r="E3870" t="str">
        <f t="shared" si="300"/>
        <v>Female</v>
      </c>
      <c r="F3870" t="s">
        <v>7797</v>
      </c>
      <c r="G3870" s="12">
        <v>35</v>
      </c>
      <c r="H3870" s="14">
        <v>44574</v>
      </c>
      <c r="I3870" s="24">
        <f t="shared" si="302"/>
        <v>44574</v>
      </c>
      <c r="J3870" s="14">
        <f t="shared" si="304"/>
        <v>44563</v>
      </c>
      <c r="K3870" s="14" t="str">
        <f>_xlfn.IFNA(VLOOKUP(D3870,code!F:G,1,FALSE),"")</f>
        <v/>
      </c>
      <c r="L3870" s="15">
        <v>3</v>
      </c>
      <c r="M3870" s="15" t="str">
        <f t="shared" si="301"/>
        <v>北京生物_北京生物_兰州生物</v>
      </c>
      <c r="N3870" s="15" t="str">
        <f>VLOOKUP(M3870,code!A:B,2,FALSE)</f>
        <v>PPP</v>
      </c>
      <c r="O3870" s="15" t="str">
        <f>VLOOKUP(M3870,code!A:C,3,FALSE)</f>
        <v>N</v>
      </c>
      <c r="P3870" s="16">
        <v>44353</v>
      </c>
      <c r="Q3870" s="15" t="s">
        <v>7816</v>
      </c>
      <c r="R3870" s="16">
        <v>44379</v>
      </c>
      <c r="S3870" s="15" t="s">
        <v>7816</v>
      </c>
      <c r="T3870" s="16">
        <v>44563</v>
      </c>
      <c r="U3870" s="15" t="s">
        <v>7817</v>
      </c>
    </row>
    <row r="3871" spans="1:21" x14ac:dyDescent="0.25">
      <c r="A3871" s="12">
        <v>3573</v>
      </c>
      <c r="B3871" t="s">
        <v>7795</v>
      </c>
      <c r="C3871">
        <f>IFERROR(VLOOKUP(B3871,code!$F$1:$G$39,2,FALSE),"")</f>
        <v>6</v>
      </c>
      <c r="D3871" t="s">
        <v>3209</v>
      </c>
      <c r="E3871" t="str">
        <f t="shared" si="300"/>
        <v>Female</v>
      </c>
      <c r="F3871" t="s">
        <v>7797</v>
      </c>
      <c r="G3871" s="12">
        <v>48</v>
      </c>
      <c r="H3871" s="14">
        <v>44574</v>
      </c>
      <c r="I3871" s="24">
        <f t="shared" si="302"/>
        <v>44574</v>
      </c>
      <c r="J3871" s="14">
        <f t="shared" si="304"/>
        <v>44535</v>
      </c>
      <c r="K3871" s="14" t="str">
        <f>_xlfn.IFNA(VLOOKUP(D3871,code!F:G,1,FALSE),"")</f>
        <v/>
      </c>
      <c r="L3871" s="15">
        <v>3</v>
      </c>
      <c r="M3871" s="15" t="str">
        <f t="shared" si="301"/>
        <v>北京生物_北京生物_兰州生物</v>
      </c>
      <c r="N3871" s="15" t="str">
        <f>VLOOKUP(M3871,code!A:B,2,FALSE)</f>
        <v>PPP</v>
      </c>
      <c r="O3871" s="15" t="str">
        <f>VLOOKUP(M3871,code!A:C,3,FALSE)</f>
        <v>N</v>
      </c>
      <c r="P3871" s="16">
        <v>44296</v>
      </c>
      <c r="Q3871" s="15" t="s">
        <v>7816</v>
      </c>
      <c r="R3871" s="16">
        <v>44332</v>
      </c>
      <c r="S3871" s="15" t="s">
        <v>7816</v>
      </c>
      <c r="T3871" s="16">
        <v>44535</v>
      </c>
      <c r="U3871" s="15" t="s">
        <v>7817</v>
      </c>
    </row>
    <row r="3872" spans="1:21" x14ac:dyDescent="0.25">
      <c r="A3872" s="12">
        <v>483</v>
      </c>
      <c r="B3872" t="s">
        <v>7793</v>
      </c>
      <c r="C3872">
        <f>IFERROR(VLOOKUP(B3872,code!$F$1:$G$39,2,FALSE),"")</f>
        <v>1</v>
      </c>
      <c r="D3872" t="s">
        <v>524</v>
      </c>
      <c r="E3872" t="str">
        <f t="shared" si="300"/>
        <v>Female</v>
      </c>
      <c r="F3872" t="s">
        <v>7797</v>
      </c>
      <c r="G3872" s="12">
        <v>25</v>
      </c>
      <c r="H3872" s="14">
        <v>44574</v>
      </c>
      <c r="I3872" s="24">
        <f t="shared" si="302"/>
        <v>44574</v>
      </c>
      <c r="J3872" s="14">
        <f t="shared" si="304"/>
        <v>44541</v>
      </c>
      <c r="K3872" s="23">
        <v>1</v>
      </c>
      <c r="L3872" s="15">
        <v>3</v>
      </c>
      <c r="M3872" s="15" t="str">
        <f t="shared" si="301"/>
        <v>北京生物_北京生物_兰州生物</v>
      </c>
      <c r="N3872" s="15" t="str">
        <f>VLOOKUP(M3872,code!A:B,2,FALSE)</f>
        <v>PPP</v>
      </c>
      <c r="O3872" s="15" t="str">
        <f>VLOOKUP(M3872,code!A:C,3,FALSE)</f>
        <v>N</v>
      </c>
      <c r="P3872" s="16">
        <v>44294</v>
      </c>
      <c r="Q3872" s="15" t="s">
        <v>7816</v>
      </c>
      <c r="R3872" s="16">
        <v>44340</v>
      </c>
      <c r="S3872" s="15" t="s">
        <v>7816</v>
      </c>
      <c r="T3872" s="16">
        <v>44541</v>
      </c>
      <c r="U3872" s="15" t="s">
        <v>7817</v>
      </c>
    </row>
    <row r="3873" spans="1:21" x14ac:dyDescent="0.25">
      <c r="A3873" s="12">
        <v>3852</v>
      </c>
      <c r="B3873" t="s">
        <v>2020</v>
      </c>
      <c r="C3873">
        <f>IFERROR(VLOOKUP(B3873,code!$F$1:$G$39,2,FALSE),"")</f>
        <v>8</v>
      </c>
      <c r="D3873" t="s">
        <v>3811</v>
      </c>
      <c r="E3873" t="str">
        <f t="shared" si="300"/>
        <v>Male</v>
      </c>
      <c r="F3873" t="s">
        <v>7798</v>
      </c>
      <c r="G3873" s="12">
        <v>35</v>
      </c>
      <c r="H3873" s="14" t="s">
        <v>7824</v>
      </c>
      <c r="I3873" s="24">
        <f t="shared" si="302"/>
        <v>44575</v>
      </c>
      <c r="J3873" s="14"/>
      <c r="K3873" s="14" t="str">
        <f>_xlfn.IFNA(VLOOKUP(D3873,code!F:G,1,FALSE),"")</f>
        <v/>
      </c>
      <c r="L3873" s="15">
        <v>0</v>
      </c>
      <c r="M3873" s="15" t="str">
        <f t="shared" si="301"/>
        <v>__</v>
      </c>
      <c r="N3873" s="15"/>
      <c r="O3873" s="15">
        <f>VLOOKUP(M3873,code!A:C,3,FALSE)</f>
        <v>0</v>
      </c>
      <c r="P3873" s="16"/>
      <c r="Q3873" s="15"/>
      <c r="R3873" s="16"/>
      <c r="S3873" s="15"/>
      <c r="T3873" s="16"/>
      <c r="U3873" s="15"/>
    </row>
    <row r="3874" spans="1:21" x14ac:dyDescent="0.25">
      <c r="A3874" s="12">
        <v>3856</v>
      </c>
      <c r="B3874" t="s">
        <v>2020</v>
      </c>
      <c r="C3874">
        <f>IFERROR(VLOOKUP(B3874,code!$F$1:$G$39,2,FALSE),"")</f>
        <v>8</v>
      </c>
      <c r="D3874" t="s">
        <v>3815</v>
      </c>
      <c r="E3874" t="str">
        <f t="shared" si="300"/>
        <v>Male</v>
      </c>
      <c r="F3874" t="s">
        <v>7798</v>
      </c>
      <c r="G3874" s="12">
        <v>7</v>
      </c>
      <c r="H3874" s="14" t="s">
        <v>7823</v>
      </c>
      <c r="I3874" s="24">
        <f t="shared" si="302"/>
        <v>44576</v>
      </c>
      <c r="J3874" s="14"/>
      <c r="K3874" s="14" t="str">
        <f>_xlfn.IFNA(VLOOKUP(D3874,code!F:G,1,FALSE),"")</f>
        <v/>
      </c>
      <c r="L3874" s="15">
        <v>0</v>
      </c>
      <c r="M3874" s="15" t="str">
        <f t="shared" si="301"/>
        <v>__</v>
      </c>
      <c r="N3874" s="15"/>
      <c r="O3874" s="15">
        <f>VLOOKUP(M3874,code!A:C,3,FALSE)</f>
        <v>0</v>
      </c>
      <c r="P3874" s="16"/>
      <c r="Q3874" s="15"/>
      <c r="R3874" s="16"/>
      <c r="S3874" s="15"/>
      <c r="T3874" s="16"/>
      <c r="U3874" s="15"/>
    </row>
    <row r="3875" spans="1:21" x14ac:dyDescent="0.25">
      <c r="A3875" s="12">
        <v>3858</v>
      </c>
      <c r="B3875" t="s">
        <v>2020</v>
      </c>
      <c r="C3875">
        <f>IFERROR(VLOOKUP(B3875,code!$F$1:$G$39,2,FALSE),"")</f>
        <v>8</v>
      </c>
      <c r="D3875" t="s">
        <v>3817</v>
      </c>
      <c r="E3875" t="str">
        <f t="shared" si="300"/>
        <v>Female</v>
      </c>
      <c r="F3875" t="s">
        <v>7797</v>
      </c>
      <c r="G3875" s="12">
        <v>8</v>
      </c>
      <c r="H3875" s="14" t="s">
        <v>7830</v>
      </c>
      <c r="I3875" s="24">
        <f t="shared" si="302"/>
        <v>44573</v>
      </c>
      <c r="J3875" s="14"/>
      <c r="K3875" s="14" t="str">
        <f>_xlfn.IFNA(VLOOKUP(D3875,code!F:G,1,FALSE),"")</f>
        <v/>
      </c>
      <c r="L3875" s="15">
        <v>0</v>
      </c>
      <c r="M3875" s="15" t="str">
        <f t="shared" si="301"/>
        <v>__</v>
      </c>
      <c r="N3875" s="15"/>
      <c r="O3875" s="15">
        <f>VLOOKUP(M3875,code!A:C,3,FALSE)</f>
        <v>0</v>
      </c>
      <c r="P3875" s="16"/>
      <c r="Q3875" s="15"/>
      <c r="R3875" s="16"/>
      <c r="S3875" s="15"/>
      <c r="T3875" s="16"/>
      <c r="U3875" s="15"/>
    </row>
    <row r="3876" spans="1:21" x14ac:dyDescent="0.25">
      <c r="A3876" s="12">
        <v>3859</v>
      </c>
      <c r="B3876" t="s">
        <v>2020</v>
      </c>
      <c r="C3876">
        <f>IFERROR(VLOOKUP(B3876,code!$F$1:$G$39,2,FALSE),"")</f>
        <v>8</v>
      </c>
      <c r="D3876" t="s">
        <v>3818</v>
      </c>
      <c r="E3876" t="str">
        <f t="shared" si="300"/>
        <v>Female</v>
      </c>
      <c r="F3876" t="s">
        <v>7797</v>
      </c>
      <c r="G3876" s="12">
        <v>31</v>
      </c>
      <c r="H3876" s="14" t="s">
        <v>7824</v>
      </c>
      <c r="I3876" s="24">
        <f t="shared" si="302"/>
        <v>44575</v>
      </c>
      <c r="J3876" s="14"/>
      <c r="K3876" s="14" t="str">
        <f>_xlfn.IFNA(VLOOKUP(D3876,code!F:G,1,FALSE),"")</f>
        <v/>
      </c>
      <c r="L3876" s="15">
        <v>0</v>
      </c>
      <c r="M3876" s="15" t="str">
        <f t="shared" si="301"/>
        <v>__</v>
      </c>
      <c r="N3876" s="15"/>
      <c r="O3876" s="15">
        <f>VLOOKUP(M3876,code!A:C,3,FALSE)</f>
        <v>0</v>
      </c>
      <c r="P3876" s="16"/>
      <c r="Q3876" s="15"/>
      <c r="R3876" s="16"/>
      <c r="S3876" s="15"/>
      <c r="T3876" s="16"/>
      <c r="U3876" s="15"/>
    </row>
    <row r="3877" spans="1:21" x14ac:dyDescent="0.25">
      <c r="A3877" s="12">
        <v>3951</v>
      </c>
      <c r="B3877" t="s">
        <v>453</v>
      </c>
      <c r="C3877">
        <f>IFERROR(VLOOKUP(B3877,code!$F$1:$G$39,2,FALSE),"")</f>
        <v>9</v>
      </c>
      <c r="D3877" t="s">
        <v>3901</v>
      </c>
      <c r="E3877" t="str">
        <f t="shared" si="300"/>
        <v>Male</v>
      </c>
      <c r="F3877" t="s">
        <v>7798</v>
      </c>
      <c r="G3877" s="12">
        <v>47</v>
      </c>
      <c r="H3877" s="14">
        <v>44576</v>
      </c>
      <c r="I3877" s="24">
        <f t="shared" si="302"/>
        <v>44576</v>
      </c>
      <c r="J3877" s="14">
        <f>MAX(P3877,R3877,T3877)</f>
        <v>44568</v>
      </c>
      <c r="K3877" s="14" t="str">
        <f>_xlfn.IFNA(VLOOKUP(D3877,code!F:G,1,FALSE),"")</f>
        <v/>
      </c>
      <c r="L3877" s="15">
        <v>3</v>
      </c>
      <c r="M3877" s="15" t="str">
        <f t="shared" si="301"/>
        <v>北京科兴中维_北京科兴中维_北京科兴中维</v>
      </c>
      <c r="N3877" s="15" t="str">
        <f>VLOOKUP(M3877,code!A:B,2,FALSE)</f>
        <v>VVV</v>
      </c>
      <c r="O3877" s="15" t="str">
        <f>VLOOKUP(M3877,code!A:C,3,FALSE)</f>
        <v>N</v>
      </c>
      <c r="P3877" s="16">
        <v>44357</v>
      </c>
      <c r="Q3877" s="15" t="s">
        <v>7815</v>
      </c>
      <c r="R3877" s="16">
        <v>44385</v>
      </c>
      <c r="S3877" s="15" t="s">
        <v>7815</v>
      </c>
      <c r="T3877" s="16">
        <v>44568</v>
      </c>
      <c r="U3877" s="15" t="s">
        <v>7815</v>
      </c>
    </row>
    <row r="3878" spans="1:21" x14ac:dyDescent="0.25">
      <c r="A3878" s="12">
        <v>3857</v>
      </c>
      <c r="B3878" t="s">
        <v>2020</v>
      </c>
      <c r="C3878">
        <f>IFERROR(VLOOKUP(B3878,code!$F$1:$G$39,2,FALSE),"")</f>
        <v>8</v>
      </c>
      <c r="D3878" t="s">
        <v>3816</v>
      </c>
      <c r="E3878" t="str">
        <f t="shared" si="300"/>
        <v>Male</v>
      </c>
      <c r="F3878" t="s">
        <v>7798</v>
      </c>
      <c r="G3878" s="12">
        <v>7</v>
      </c>
      <c r="H3878" s="14" t="s">
        <v>7823</v>
      </c>
      <c r="I3878" s="24">
        <f t="shared" si="302"/>
        <v>44576</v>
      </c>
      <c r="J3878" s="14"/>
      <c r="K3878" s="14" t="str">
        <f>_xlfn.IFNA(VLOOKUP(D3878,code!F:G,1,FALSE),"")</f>
        <v/>
      </c>
      <c r="L3878" s="15">
        <v>0</v>
      </c>
      <c r="M3878" s="15" t="str">
        <f t="shared" si="301"/>
        <v>__</v>
      </c>
      <c r="N3878" s="15"/>
      <c r="O3878" s="15">
        <f>VLOOKUP(M3878,code!A:C,3,FALSE)</f>
        <v>0</v>
      </c>
      <c r="P3878" s="16"/>
      <c r="Q3878" s="15"/>
      <c r="R3878" s="16"/>
      <c r="S3878" s="15"/>
      <c r="T3878" s="16"/>
      <c r="U3878" s="15"/>
    </row>
    <row r="3879" spans="1:21" x14ac:dyDescent="0.25">
      <c r="A3879" s="12">
        <v>3952</v>
      </c>
      <c r="B3879" t="s">
        <v>453</v>
      </c>
      <c r="C3879">
        <f>IFERROR(VLOOKUP(B3879,code!$F$1:$G$39,2,FALSE),"")</f>
        <v>9</v>
      </c>
      <c r="D3879" t="s">
        <v>3902</v>
      </c>
      <c r="E3879" t="str">
        <f t="shared" si="300"/>
        <v>Female</v>
      </c>
      <c r="F3879" t="s">
        <v>7797</v>
      </c>
      <c r="G3879" s="12">
        <v>2</v>
      </c>
      <c r="H3879" s="14">
        <v>44575</v>
      </c>
      <c r="I3879" s="24">
        <f t="shared" si="302"/>
        <v>44575</v>
      </c>
      <c r="J3879" s="14"/>
      <c r="K3879" s="14" t="str">
        <f>_xlfn.IFNA(VLOOKUP(D3879,code!F:G,1,FALSE),"")</f>
        <v/>
      </c>
      <c r="L3879" s="15">
        <v>0</v>
      </c>
      <c r="M3879" s="15" t="str">
        <f t="shared" si="301"/>
        <v>__</v>
      </c>
      <c r="N3879" s="15"/>
      <c r="O3879" s="15">
        <f>VLOOKUP(M3879,code!A:C,3,FALSE)</f>
        <v>0</v>
      </c>
      <c r="P3879" s="16"/>
      <c r="Q3879" s="15"/>
      <c r="R3879" s="16"/>
      <c r="S3879" s="15"/>
      <c r="T3879" s="16"/>
      <c r="U3879" s="15"/>
    </row>
    <row r="3880" spans="1:21" x14ac:dyDescent="0.25">
      <c r="A3880" s="12">
        <v>3955</v>
      </c>
      <c r="B3880" t="s">
        <v>453</v>
      </c>
      <c r="C3880">
        <f>IFERROR(VLOOKUP(B3880,code!$F$1:$G$39,2,FALSE),"")</f>
        <v>9</v>
      </c>
      <c r="D3880" t="s">
        <v>3905</v>
      </c>
      <c r="E3880" t="str">
        <f t="shared" si="300"/>
        <v>Male</v>
      </c>
      <c r="F3880" t="s">
        <v>7798</v>
      </c>
      <c r="G3880" s="12">
        <v>30</v>
      </c>
      <c r="H3880" s="14">
        <v>44574</v>
      </c>
      <c r="I3880" s="24">
        <f t="shared" si="302"/>
        <v>44574</v>
      </c>
      <c r="J3880" s="14">
        <f>MAX(P3880,R3880,T3880)</f>
        <v>44252</v>
      </c>
      <c r="K3880" s="14" t="str">
        <f>_xlfn.IFNA(VLOOKUP(D3880,code!F:G,1,FALSE),"")</f>
        <v/>
      </c>
      <c r="L3880" s="15">
        <v>2</v>
      </c>
      <c r="M3880" s="15" t="str">
        <f t="shared" si="301"/>
        <v>北京生物_北京生物_</v>
      </c>
      <c r="N3880" s="15" t="str">
        <f>VLOOKUP(M3880,code!A:B,2,FALSE)</f>
        <v>PP</v>
      </c>
      <c r="O3880" s="15" t="str">
        <f>VLOOKUP(M3880,code!A:C,3,FALSE)</f>
        <v>N</v>
      </c>
      <c r="P3880" s="16">
        <v>44224</v>
      </c>
      <c r="Q3880" s="15" t="s">
        <v>7816</v>
      </c>
      <c r="R3880" s="16">
        <v>44252</v>
      </c>
      <c r="S3880" s="15" t="s">
        <v>7816</v>
      </c>
      <c r="T3880" s="16"/>
      <c r="U3880" s="15"/>
    </row>
    <row r="3881" spans="1:21" x14ac:dyDescent="0.25">
      <c r="A3881" s="12">
        <v>3966</v>
      </c>
      <c r="B3881" t="s">
        <v>453</v>
      </c>
      <c r="C3881">
        <f>IFERROR(VLOOKUP(B3881,code!$F$1:$G$39,2,FALSE),"")</f>
        <v>9</v>
      </c>
      <c r="D3881" t="s">
        <v>3914</v>
      </c>
      <c r="E3881" t="str">
        <f t="shared" si="300"/>
        <v>Male</v>
      </c>
      <c r="F3881" t="s">
        <v>7798</v>
      </c>
      <c r="G3881" s="12">
        <v>41</v>
      </c>
      <c r="H3881" s="14">
        <v>44575</v>
      </c>
      <c r="I3881" s="24">
        <f t="shared" si="302"/>
        <v>44575</v>
      </c>
      <c r="J3881" s="14">
        <f>MAX(P3881,R3881,T3881)</f>
        <v>44459</v>
      </c>
      <c r="K3881" s="14" t="str">
        <f>_xlfn.IFNA(VLOOKUP(D3881,code!F:G,1,FALSE),"")</f>
        <v/>
      </c>
      <c r="L3881" s="15">
        <v>2</v>
      </c>
      <c r="M3881" s="15" t="str">
        <f t="shared" si="301"/>
        <v>北京科兴中维_北京科兴_</v>
      </c>
      <c r="N3881" s="15" t="str">
        <f>VLOOKUP(M3881,code!A:B,2,FALSE)</f>
        <v>VV</v>
      </c>
      <c r="O3881" s="15" t="str">
        <f>VLOOKUP(M3881,code!A:C,3,FALSE)</f>
        <v>N</v>
      </c>
      <c r="P3881" s="16">
        <v>44432</v>
      </c>
      <c r="Q3881" s="15" t="s">
        <v>7815</v>
      </c>
      <c r="R3881" s="16">
        <v>44459</v>
      </c>
      <c r="S3881" s="15" t="s">
        <v>7839</v>
      </c>
      <c r="T3881" s="16"/>
      <c r="U3881" s="15"/>
    </row>
    <row r="3882" spans="1:21" x14ac:dyDescent="0.25">
      <c r="A3882" s="12">
        <v>2457</v>
      </c>
      <c r="B3882" t="s">
        <v>7789</v>
      </c>
      <c r="C3882">
        <f>IFERROR(VLOOKUP(B3882,code!$F$1:$G$39,2,FALSE),"")</f>
        <v>25</v>
      </c>
      <c r="D3882" t="s">
        <v>2447</v>
      </c>
      <c r="E3882" t="str">
        <f t="shared" si="300"/>
        <v>Male</v>
      </c>
      <c r="F3882" t="s">
        <v>7798</v>
      </c>
      <c r="G3882" s="12">
        <v>36</v>
      </c>
      <c r="H3882" s="14" t="s">
        <v>7818</v>
      </c>
      <c r="I3882" s="24">
        <f t="shared" si="302"/>
        <v>44577</v>
      </c>
      <c r="J3882" s="14">
        <f>MAX(P3882,R3882,T3882)</f>
        <v>44382</v>
      </c>
      <c r="K3882" s="14" t="str">
        <f>_xlfn.IFNA(VLOOKUP(D3882,code!F:G,1,FALSE),"")</f>
        <v/>
      </c>
      <c r="L3882" s="15">
        <v>2</v>
      </c>
      <c r="M3882" s="15" t="str">
        <f t="shared" si="301"/>
        <v>北京生物_北京生物_</v>
      </c>
      <c r="N3882" s="15" t="str">
        <f>VLOOKUP(M3882,code!A:B,2,FALSE)</f>
        <v>PP</v>
      </c>
      <c r="O3882" s="15" t="str">
        <f>VLOOKUP(M3882,code!A:C,3,FALSE)</f>
        <v>N</v>
      </c>
      <c r="P3882" s="16">
        <v>44353</v>
      </c>
      <c r="Q3882" s="15" t="s">
        <v>7816</v>
      </c>
      <c r="R3882" s="16">
        <v>44382</v>
      </c>
      <c r="S3882" s="15" t="s">
        <v>7816</v>
      </c>
      <c r="T3882" s="16"/>
      <c r="U3882" s="15"/>
    </row>
    <row r="3883" spans="1:21" x14ac:dyDescent="0.25">
      <c r="A3883" s="12">
        <v>2466</v>
      </c>
      <c r="B3883" t="s">
        <v>7789</v>
      </c>
      <c r="C3883">
        <f>IFERROR(VLOOKUP(B3883,code!$F$1:$G$39,2,FALSE),"")</f>
        <v>25</v>
      </c>
      <c r="D3883" t="s">
        <v>2456</v>
      </c>
      <c r="E3883" t="str">
        <f t="shared" si="300"/>
        <v>Female</v>
      </c>
      <c r="F3883" t="s">
        <v>7797</v>
      </c>
      <c r="G3883" s="12">
        <v>9</v>
      </c>
      <c r="H3883" s="14" t="s">
        <v>7828</v>
      </c>
      <c r="I3883" s="24">
        <f t="shared" si="302"/>
        <v>44578</v>
      </c>
      <c r="J3883" s="14">
        <f>MAX(P3883,R3883,T3883)</f>
        <v>44520</v>
      </c>
      <c r="K3883" s="14" t="str">
        <f>_xlfn.IFNA(VLOOKUP(D3883,code!F:G,1,FALSE),"")</f>
        <v/>
      </c>
      <c r="L3883" s="15">
        <v>1</v>
      </c>
      <c r="M3883" s="15" t="str">
        <f t="shared" si="301"/>
        <v>成都生物__</v>
      </c>
      <c r="N3883" s="15" t="str">
        <f>VLOOKUP(M3883,code!A:B,2,FALSE)</f>
        <v>P</v>
      </c>
      <c r="O3883" s="15" t="str">
        <f>VLOOKUP(M3883,code!A:C,3,FALSE)</f>
        <v>N</v>
      </c>
      <c r="P3883" s="16">
        <v>44520</v>
      </c>
      <c r="Q3883" s="15" t="s">
        <v>7819</v>
      </c>
      <c r="R3883" s="16"/>
      <c r="S3883" s="15"/>
      <c r="T3883" s="16"/>
      <c r="U3883" s="15"/>
    </row>
    <row r="3884" spans="1:21" x14ac:dyDescent="0.25">
      <c r="A3884" s="12">
        <v>2491</v>
      </c>
      <c r="B3884" t="s">
        <v>7789</v>
      </c>
      <c r="C3884">
        <f>IFERROR(VLOOKUP(B3884,code!$F$1:$G$39,2,FALSE),"")</f>
        <v>25</v>
      </c>
      <c r="D3884" t="s">
        <v>2480</v>
      </c>
      <c r="E3884" t="str">
        <f t="shared" si="300"/>
        <v>Female</v>
      </c>
      <c r="F3884" t="s">
        <v>7797</v>
      </c>
      <c r="G3884" s="12">
        <v>11</v>
      </c>
      <c r="H3884" s="14" t="s">
        <v>7824</v>
      </c>
      <c r="I3884" s="24">
        <f t="shared" si="302"/>
        <v>44575</v>
      </c>
      <c r="J3884" s="14">
        <f>MAX(P3884,R3884,T3884)</f>
        <v>44547</v>
      </c>
      <c r="K3884" s="14" t="str">
        <f>_xlfn.IFNA(VLOOKUP(D3884,code!F:G,1,FALSE),"")</f>
        <v/>
      </c>
      <c r="L3884" s="15">
        <v>2</v>
      </c>
      <c r="M3884" s="15" t="str">
        <f t="shared" si="301"/>
        <v>成都生物_兰州生物_</v>
      </c>
      <c r="N3884" s="15" t="str">
        <f>VLOOKUP(M3884,code!A:B,2,FALSE)</f>
        <v>PP</v>
      </c>
      <c r="O3884" s="15" t="str">
        <f>VLOOKUP(M3884,code!A:C,3,FALSE)</f>
        <v>N</v>
      </c>
      <c r="P3884" s="16">
        <v>44510</v>
      </c>
      <c r="Q3884" s="15" t="s">
        <v>7819</v>
      </c>
      <c r="R3884" s="16">
        <v>44547</v>
      </c>
      <c r="S3884" s="15" t="s">
        <v>7817</v>
      </c>
      <c r="T3884" s="16"/>
      <c r="U3884" s="15"/>
    </row>
    <row r="3885" spans="1:21" x14ac:dyDescent="0.25">
      <c r="A3885" s="12">
        <v>2515</v>
      </c>
      <c r="B3885" t="s">
        <v>7789</v>
      </c>
      <c r="C3885">
        <f>IFERROR(VLOOKUP(B3885,code!$F$1:$G$39,2,FALSE),"")</f>
        <v>25</v>
      </c>
      <c r="D3885" t="s">
        <v>2503</v>
      </c>
      <c r="E3885" t="str">
        <f t="shared" si="300"/>
        <v>Female</v>
      </c>
      <c r="F3885" t="s">
        <v>7797</v>
      </c>
      <c r="G3885" s="12">
        <v>56</v>
      </c>
      <c r="H3885" s="14" t="s">
        <v>7824</v>
      </c>
      <c r="I3885" s="24">
        <f t="shared" si="302"/>
        <v>44575</v>
      </c>
      <c r="J3885" s="14"/>
      <c r="K3885" s="14" t="str">
        <f>_xlfn.IFNA(VLOOKUP(D3885,code!F:G,1,FALSE),"")</f>
        <v/>
      </c>
      <c r="L3885" s="15">
        <v>0</v>
      </c>
      <c r="M3885" s="15" t="str">
        <f t="shared" si="301"/>
        <v>__</v>
      </c>
      <c r="N3885" s="15"/>
      <c r="O3885" s="15">
        <f>VLOOKUP(M3885,code!A:C,3,FALSE)</f>
        <v>0</v>
      </c>
      <c r="P3885" s="16"/>
      <c r="Q3885" s="15"/>
      <c r="R3885" s="16"/>
      <c r="S3885" s="15"/>
      <c r="T3885" s="16"/>
      <c r="U3885" s="15"/>
    </row>
    <row r="3886" spans="1:21" x14ac:dyDescent="0.25">
      <c r="A3886" s="12">
        <v>2532</v>
      </c>
      <c r="B3886" t="s">
        <v>7789</v>
      </c>
      <c r="C3886">
        <f>IFERROR(VLOOKUP(B3886,code!$F$1:$G$39,2,FALSE),"")</f>
        <v>25</v>
      </c>
      <c r="D3886" t="s">
        <v>2519</v>
      </c>
      <c r="E3886" t="str">
        <f t="shared" si="300"/>
        <v>Female</v>
      </c>
      <c r="F3886" t="s">
        <v>7797</v>
      </c>
      <c r="G3886" s="12">
        <v>15</v>
      </c>
      <c r="H3886" s="14" t="s">
        <v>7823</v>
      </c>
      <c r="I3886" s="24">
        <f t="shared" si="302"/>
        <v>44576</v>
      </c>
      <c r="J3886" s="14">
        <f>MAX(P3886,R3886,T3886)</f>
        <v>44439</v>
      </c>
      <c r="K3886" s="14" t="str">
        <f>_xlfn.IFNA(VLOOKUP(D3886,code!F:G,1,FALSE),"")</f>
        <v/>
      </c>
      <c r="L3886" s="15">
        <v>2</v>
      </c>
      <c r="M3886" s="15" t="str">
        <f t="shared" si="301"/>
        <v>北京生物_北京生物_</v>
      </c>
      <c r="N3886" s="15" t="str">
        <f>VLOOKUP(M3886,code!A:B,2,FALSE)</f>
        <v>PP</v>
      </c>
      <c r="O3886" s="15" t="str">
        <f>VLOOKUP(M3886,code!A:C,3,FALSE)</f>
        <v>N</v>
      </c>
      <c r="P3886" s="16">
        <v>44416</v>
      </c>
      <c r="Q3886" s="15" t="s">
        <v>7816</v>
      </c>
      <c r="R3886" s="16">
        <v>44439</v>
      </c>
      <c r="S3886" s="15" t="s">
        <v>7816</v>
      </c>
      <c r="T3886" s="16"/>
      <c r="U3886" s="15"/>
    </row>
    <row r="3887" spans="1:21" x14ac:dyDescent="0.25">
      <c r="A3887" s="12">
        <v>2585</v>
      </c>
      <c r="B3887" t="s">
        <v>7789</v>
      </c>
      <c r="C3887">
        <f>IFERROR(VLOOKUP(B3887,code!$F$1:$G$39,2,FALSE),"")</f>
        <v>25</v>
      </c>
      <c r="D3887" t="s">
        <v>2572</v>
      </c>
      <c r="E3887" t="str">
        <f t="shared" si="300"/>
        <v>Female</v>
      </c>
      <c r="F3887" t="s">
        <v>7797</v>
      </c>
      <c r="G3887" s="12">
        <v>7</v>
      </c>
      <c r="H3887" s="14" t="s">
        <v>7824</v>
      </c>
      <c r="I3887" s="24">
        <f t="shared" si="302"/>
        <v>44575</v>
      </c>
      <c r="J3887" s="14">
        <f>MAX(P3887,R3887,T3887)</f>
        <v>44504</v>
      </c>
      <c r="K3887" s="14" t="str">
        <f>_xlfn.IFNA(VLOOKUP(D3887,code!F:G,1,FALSE),"")</f>
        <v/>
      </c>
      <c r="L3887" s="15">
        <v>1</v>
      </c>
      <c r="M3887" s="15" t="str">
        <f t="shared" si="301"/>
        <v>成都生物__</v>
      </c>
      <c r="N3887" s="15" t="str">
        <f>VLOOKUP(M3887,code!A:B,2,FALSE)</f>
        <v>P</v>
      </c>
      <c r="O3887" s="15" t="str">
        <f>VLOOKUP(M3887,code!A:C,3,FALSE)</f>
        <v>N</v>
      </c>
      <c r="P3887" s="16">
        <v>44504</v>
      </c>
      <c r="Q3887" s="15" t="s">
        <v>7819</v>
      </c>
      <c r="R3887" s="16"/>
      <c r="S3887" s="15"/>
      <c r="T3887" s="16"/>
      <c r="U3887" s="15"/>
    </row>
    <row r="3888" spans="1:21" x14ac:dyDescent="0.25">
      <c r="A3888" s="12">
        <v>2586</v>
      </c>
      <c r="B3888" t="s">
        <v>7789</v>
      </c>
      <c r="C3888">
        <f>IFERROR(VLOOKUP(B3888,code!$F$1:$G$39,2,FALSE),"")</f>
        <v>25</v>
      </c>
      <c r="D3888" t="s">
        <v>2573</v>
      </c>
      <c r="E3888" t="str">
        <f t="shared" si="300"/>
        <v>Male</v>
      </c>
      <c r="F3888" t="s">
        <v>7798</v>
      </c>
      <c r="G3888" s="12">
        <v>1</v>
      </c>
      <c r="H3888" s="14" t="s">
        <v>7818</v>
      </c>
      <c r="I3888" s="24">
        <f t="shared" si="302"/>
        <v>44577</v>
      </c>
      <c r="J3888" s="14"/>
      <c r="K3888" s="14" t="str">
        <f>_xlfn.IFNA(VLOOKUP(D3888,code!F:G,1,FALSE),"")</f>
        <v/>
      </c>
      <c r="L3888" s="15">
        <v>0</v>
      </c>
      <c r="M3888" s="15" t="str">
        <f t="shared" si="301"/>
        <v>__</v>
      </c>
      <c r="N3888" s="15"/>
      <c r="O3888" s="15">
        <f>VLOOKUP(M3888,code!A:C,3,FALSE)</f>
        <v>0</v>
      </c>
      <c r="P3888" s="16"/>
      <c r="Q3888" s="15"/>
      <c r="R3888" s="16"/>
      <c r="S3888" s="15"/>
      <c r="T3888" s="16"/>
      <c r="U3888" s="15"/>
    </row>
  </sheetData>
  <autoFilter ref="A1:U3888" xr:uid="{32393099-4DE3-4D7C-B45A-D48C850C0BB7}"/>
  <phoneticPr fontId="2" type="noConversion"/>
  <conditionalFormatting sqref="D3933:D1048576 D1:D3888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44E-FAEF-4BEA-BB58-05482427296D}">
  <dimension ref="A1:H104"/>
  <sheetViews>
    <sheetView topLeftCell="A7" workbookViewId="0">
      <selection activeCell="F35" sqref="F35"/>
    </sheetView>
  </sheetViews>
  <sheetFormatPr defaultRowHeight="15" x14ac:dyDescent="0.25"/>
  <cols>
    <col min="1" max="1" width="44.85546875" customWidth="1"/>
  </cols>
  <sheetData>
    <row r="1" spans="1:8" x14ac:dyDescent="0.25">
      <c r="A1" t="s">
        <v>41</v>
      </c>
      <c r="B1" t="s">
        <v>7976</v>
      </c>
      <c r="C1" t="s">
        <v>7985</v>
      </c>
      <c r="F1" t="s">
        <v>41</v>
      </c>
      <c r="G1" t="s">
        <v>7976</v>
      </c>
    </row>
    <row r="2" spans="1:8" x14ac:dyDescent="0.25">
      <c r="A2" s="12" t="s">
        <v>7874</v>
      </c>
      <c r="B2" t="s">
        <v>7843</v>
      </c>
      <c r="C2" t="s">
        <v>7802</v>
      </c>
      <c r="F2" t="s">
        <v>7988</v>
      </c>
      <c r="G2">
        <v>1</v>
      </c>
      <c r="H2" t="e">
        <f>VLOOKUP(F2,Sheet2!D:D,1,FALSE)</f>
        <v>#N/A</v>
      </c>
    </row>
    <row r="3" spans="1:8" x14ac:dyDescent="0.25">
      <c r="A3" s="12" t="s">
        <v>7875</v>
      </c>
      <c r="B3" t="s">
        <v>7843</v>
      </c>
      <c r="C3" t="s">
        <v>7802</v>
      </c>
      <c r="F3" t="s">
        <v>7989</v>
      </c>
      <c r="G3">
        <v>2</v>
      </c>
      <c r="H3" t="str">
        <f>VLOOKUP(F3,Sheet2!D:D,1,FALSE)</f>
        <v>梁泳欣</v>
      </c>
    </row>
    <row r="4" spans="1:8" x14ac:dyDescent="0.25">
      <c r="A4" s="12" t="s">
        <v>7878</v>
      </c>
      <c r="B4" t="s">
        <v>7984</v>
      </c>
      <c r="C4" t="s">
        <v>7802</v>
      </c>
      <c r="F4" t="s">
        <v>7990</v>
      </c>
      <c r="G4">
        <v>3</v>
      </c>
      <c r="H4" t="e">
        <f>VLOOKUP(F4,Sheet2!D:D,1,FALSE)</f>
        <v>#N/A</v>
      </c>
    </row>
    <row r="5" spans="1:8" x14ac:dyDescent="0.25">
      <c r="A5" s="12" t="s">
        <v>7879</v>
      </c>
      <c r="B5" t="s">
        <v>7984</v>
      </c>
      <c r="C5" t="s">
        <v>7802</v>
      </c>
      <c r="F5" t="s">
        <v>7991</v>
      </c>
      <c r="G5">
        <v>4</v>
      </c>
      <c r="H5" t="e">
        <f>VLOOKUP(F5,Sheet2!D:D,1,FALSE)</f>
        <v>#N/A</v>
      </c>
    </row>
    <row r="6" spans="1:8" x14ac:dyDescent="0.25">
      <c r="A6" s="12" t="s">
        <v>7876</v>
      </c>
      <c r="B6" t="s">
        <v>7981</v>
      </c>
      <c r="C6" t="s">
        <v>7802</v>
      </c>
      <c r="F6" t="s">
        <v>7992</v>
      </c>
      <c r="G6">
        <v>5</v>
      </c>
      <c r="H6" t="e">
        <f>VLOOKUP(F6,Sheet2!D:D,1,FALSE)</f>
        <v>#N/A</v>
      </c>
    </row>
    <row r="7" spans="1:8" x14ac:dyDescent="0.25">
      <c r="A7" s="12" t="s">
        <v>7877</v>
      </c>
      <c r="B7" t="s">
        <v>7982</v>
      </c>
      <c r="C7" t="s">
        <v>7802</v>
      </c>
      <c r="F7" t="s">
        <v>7993</v>
      </c>
      <c r="G7">
        <v>6</v>
      </c>
      <c r="H7" t="e">
        <f>VLOOKUP(F7,Sheet2!D:D,1,FALSE)</f>
        <v>#N/A</v>
      </c>
    </row>
    <row r="8" spans="1:8" x14ac:dyDescent="0.25">
      <c r="A8" s="12" t="s">
        <v>7947</v>
      </c>
      <c r="B8" t="s">
        <v>7855</v>
      </c>
      <c r="C8" t="s">
        <v>7802</v>
      </c>
      <c r="F8" t="s">
        <v>7994</v>
      </c>
      <c r="G8">
        <v>7</v>
      </c>
      <c r="H8" t="e">
        <f>VLOOKUP(F8,Sheet2!D:D,1,FALSE)</f>
        <v>#N/A</v>
      </c>
    </row>
    <row r="9" spans="1:8" x14ac:dyDescent="0.25">
      <c r="A9" s="12" t="s">
        <v>7948</v>
      </c>
      <c r="B9" t="s">
        <v>7986</v>
      </c>
      <c r="C9" t="s">
        <v>7802</v>
      </c>
      <c r="F9" t="s">
        <v>7995</v>
      </c>
      <c r="G9">
        <v>8</v>
      </c>
      <c r="H9" t="str">
        <f>VLOOKUP(F9,Sheet2!D:D,1,FALSE)</f>
        <v>闫冰</v>
      </c>
    </row>
    <row r="10" spans="1:8" x14ac:dyDescent="0.25">
      <c r="A10" s="12" t="s">
        <v>7965</v>
      </c>
      <c r="B10" t="s">
        <v>7979</v>
      </c>
      <c r="C10" t="s">
        <v>7802</v>
      </c>
      <c r="F10" t="s">
        <v>7996</v>
      </c>
      <c r="G10">
        <v>9</v>
      </c>
      <c r="H10" t="str">
        <f>VLOOKUP(F10,Sheet2!D:D,1,FALSE)</f>
        <v>莫月群</v>
      </c>
    </row>
    <row r="11" spans="1:8" x14ac:dyDescent="0.25">
      <c r="A11" s="12" t="s">
        <v>7910</v>
      </c>
      <c r="B11" t="s">
        <v>7801</v>
      </c>
      <c r="C11" t="s">
        <v>7802</v>
      </c>
      <c r="F11" t="s">
        <v>7997</v>
      </c>
      <c r="G11">
        <v>10</v>
      </c>
      <c r="H11" t="str">
        <f>VLOOKUP(F11,Sheet2!D:D,1,FALSE)</f>
        <v>谢米诺</v>
      </c>
    </row>
    <row r="12" spans="1:8" x14ac:dyDescent="0.25">
      <c r="A12" s="12" t="s">
        <v>7934</v>
      </c>
      <c r="B12" t="s">
        <v>7801</v>
      </c>
      <c r="C12" t="s">
        <v>7802</v>
      </c>
      <c r="F12" t="s">
        <v>7998</v>
      </c>
      <c r="G12">
        <v>11</v>
      </c>
      <c r="H12" t="str">
        <f>VLOOKUP(F12,Sheet2!D:D,1,FALSE)</f>
        <v>李源</v>
      </c>
    </row>
    <row r="13" spans="1:8" x14ac:dyDescent="0.25">
      <c r="A13" s="12" t="s">
        <v>7954</v>
      </c>
      <c r="B13" t="s">
        <v>7801</v>
      </c>
      <c r="C13" t="s">
        <v>7802</v>
      </c>
      <c r="F13" t="s">
        <v>7999</v>
      </c>
      <c r="G13">
        <v>12</v>
      </c>
      <c r="H13" t="e">
        <f>VLOOKUP(F13,Sheet2!D:D,1,FALSE)</f>
        <v>#N/A</v>
      </c>
    </row>
    <row r="14" spans="1:8" x14ac:dyDescent="0.25">
      <c r="A14" s="12" t="s">
        <v>7971</v>
      </c>
      <c r="B14" t="s">
        <v>7801</v>
      </c>
      <c r="C14" t="s">
        <v>7802</v>
      </c>
      <c r="F14" t="s">
        <v>8000</v>
      </c>
      <c r="G14">
        <v>13</v>
      </c>
      <c r="H14" t="str">
        <f>VLOOKUP(F14,Sheet2!D:D,1,FALSE)</f>
        <v>梁春晖</v>
      </c>
    </row>
    <row r="15" spans="1:8" x14ac:dyDescent="0.25">
      <c r="A15" s="12" t="s">
        <v>7911</v>
      </c>
      <c r="B15" t="s">
        <v>7834</v>
      </c>
      <c r="C15" t="s">
        <v>7804</v>
      </c>
      <c r="F15" t="s">
        <v>8001</v>
      </c>
      <c r="G15">
        <v>14</v>
      </c>
      <c r="H15" t="str">
        <f>VLOOKUP(F15,Sheet2!D:D,1,FALSE)</f>
        <v>莫青梅</v>
      </c>
    </row>
    <row r="16" spans="1:8" x14ac:dyDescent="0.25">
      <c r="A16" s="12" t="s">
        <v>7935</v>
      </c>
      <c r="B16" t="s">
        <v>7834</v>
      </c>
      <c r="C16" t="s">
        <v>7804</v>
      </c>
      <c r="F16" t="s">
        <v>8002</v>
      </c>
      <c r="G16">
        <v>15</v>
      </c>
      <c r="H16" t="str">
        <f>VLOOKUP(F16,Sheet2!D:D,1,FALSE)</f>
        <v>林帼英</v>
      </c>
    </row>
    <row r="17" spans="1:8" x14ac:dyDescent="0.25">
      <c r="A17" s="12" t="s">
        <v>7916</v>
      </c>
      <c r="B17" t="s">
        <v>7853</v>
      </c>
      <c r="C17" t="s">
        <v>7802</v>
      </c>
      <c r="F17" t="s">
        <v>8003</v>
      </c>
      <c r="G17">
        <v>16</v>
      </c>
      <c r="H17" t="str">
        <f>VLOOKUP(F17,Sheet2!D:D,1,FALSE)</f>
        <v>王奕博</v>
      </c>
    </row>
    <row r="18" spans="1:8" x14ac:dyDescent="0.25">
      <c r="A18" s="12" t="s">
        <v>7923</v>
      </c>
      <c r="B18" t="s">
        <v>7853</v>
      </c>
      <c r="C18" t="s">
        <v>7802</v>
      </c>
      <c r="F18" t="s">
        <v>8004</v>
      </c>
      <c r="G18">
        <v>17</v>
      </c>
      <c r="H18" t="str">
        <f>VLOOKUP(F18,Sheet2!D:D,1,FALSE)</f>
        <v>樊沛姗</v>
      </c>
    </row>
    <row r="19" spans="1:8" x14ac:dyDescent="0.25">
      <c r="A19" s="12" t="s">
        <v>7927</v>
      </c>
      <c r="B19" t="s">
        <v>7853</v>
      </c>
      <c r="C19" t="s">
        <v>7802</v>
      </c>
      <c r="F19" t="s">
        <v>8005</v>
      </c>
      <c r="G19">
        <v>18</v>
      </c>
      <c r="H19" t="str">
        <f>VLOOKUP(F19,Sheet2!D:D,1,FALSE)</f>
        <v>林睿洋</v>
      </c>
    </row>
    <row r="20" spans="1:8" x14ac:dyDescent="0.25">
      <c r="A20" s="12" t="s">
        <v>7941</v>
      </c>
      <c r="B20" t="s">
        <v>7853</v>
      </c>
      <c r="C20" t="s">
        <v>7802</v>
      </c>
      <c r="F20" t="s">
        <v>8006</v>
      </c>
      <c r="G20">
        <v>19</v>
      </c>
      <c r="H20" t="str">
        <f>VLOOKUP(F20,Sheet2!D:D,1,FALSE)</f>
        <v>杨君毅</v>
      </c>
    </row>
    <row r="21" spans="1:8" x14ac:dyDescent="0.25">
      <c r="A21" s="12" t="s">
        <v>7943</v>
      </c>
      <c r="B21" t="s">
        <v>7853</v>
      </c>
      <c r="C21" t="s">
        <v>7802</v>
      </c>
      <c r="F21" t="s">
        <v>8007</v>
      </c>
      <c r="G21">
        <v>20</v>
      </c>
      <c r="H21" t="str">
        <f>VLOOKUP(F21,Sheet2!D:D,1,FALSE)</f>
        <v>张天凤</v>
      </c>
    </row>
    <row r="22" spans="1:8" x14ac:dyDescent="0.25">
      <c r="A22" s="12" t="s">
        <v>7944</v>
      </c>
      <c r="B22" t="s">
        <v>7853</v>
      </c>
      <c r="C22" t="s">
        <v>7802</v>
      </c>
      <c r="F22" t="s">
        <v>8008</v>
      </c>
      <c r="G22">
        <v>21</v>
      </c>
      <c r="H22" t="str">
        <f>VLOOKUP(F22,Sheet2!D:D,1,FALSE)</f>
        <v>杨简善</v>
      </c>
    </row>
    <row r="23" spans="1:8" x14ac:dyDescent="0.25">
      <c r="A23" s="12" t="s">
        <v>7960</v>
      </c>
      <c r="B23" t="s">
        <v>7853</v>
      </c>
      <c r="C23" t="s">
        <v>7802</v>
      </c>
      <c r="F23" t="s">
        <v>8009</v>
      </c>
      <c r="G23">
        <v>22</v>
      </c>
      <c r="H23" t="str">
        <f>VLOOKUP(F23,Sheet2!D:D,1,FALSE)</f>
        <v>周小艳</v>
      </c>
    </row>
    <row r="24" spans="1:8" x14ac:dyDescent="0.25">
      <c r="A24" s="12" t="s">
        <v>7962</v>
      </c>
      <c r="B24" t="s">
        <v>7853</v>
      </c>
      <c r="C24" t="s">
        <v>7802</v>
      </c>
      <c r="F24" t="s">
        <v>8010</v>
      </c>
      <c r="G24">
        <v>23</v>
      </c>
      <c r="H24" t="str">
        <f>VLOOKUP(F24,Sheet2!D:D,1,FALSE)</f>
        <v>王恩旭</v>
      </c>
    </row>
    <row r="25" spans="1:8" x14ac:dyDescent="0.25">
      <c r="A25" s="12" t="s">
        <v>7964</v>
      </c>
      <c r="B25" t="s">
        <v>7853</v>
      </c>
      <c r="C25" t="s">
        <v>7802</v>
      </c>
      <c r="F25" t="s">
        <v>8011</v>
      </c>
      <c r="G25">
        <v>24</v>
      </c>
      <c r="H25" t="str">
        <f>VLOOKUP(F25,Sheet2!D:D,1,FALSE)</f>
        <v>黄诗雅</v>
      </c>
    </row>
    <row r="26" spans="1:8" x14ac:dyDescent="0.25">
      <c r="A26" s="12" t="s">
        <v>7967</v>
      </c>
      <c r="B26" t="s">
        <v>7853</v>
      </c>
      <c r="C26" t="s">
        <v>7802</v>
      </c>
      <c r="F26" t="s">
        <v>8012</v>
      </c>
      <c r="G26">
        <v>25</v>
      </c>
      <c r="H26" t="e">
        <f>VLOOKUP(F26,Sheet2!D:D,1,FALSE)</f>
        <v>#N/A</v>
      </c>
    </row>
    <row r="27" spans="1:8" x14ac:dyDescent="0.25">
      <c r="A27" s="12" t="s">
        <v>7974</v>
      </c>
      <c r="B27" t="s">
        <v>7853</v>
      </c>
      <c r="C27" t="s">
        <v>7802</v>
      </c>
      <c r="F27" t="s">
        <v>8013</v>
      </c>
      <c r="G27">
        <v>26</v>
      </c>
      <c r="H27" t="str">
        <f>VLOOKUP(F27,Sheet2!D:D,1,FALSE)</f>
        <v>曾碧美</v>
      </c>
    </row>
    <row r="28" spans="1:8" x14ac:dyDescent="0.25">
      <c r="A28" s="12" t="s">
        <v>7919</v>
      </c>
      <c r="B28" t="s">
        <v>7806</v>
      </c>
      <c r="C28" t="s">
        <v>7802</v>
      </c>
      <c r="F28" t="s">
        <v>8014</v>
      </c>
      <c r="G28">
        <v>27</v>
      </c>
      <c r="H28" t="str">
        <f>VLOOKUP(F28,Sheet2!D:D,1,FALSE)</f>
        <v>谢淑柳</v>
      </c>
    </row>
    <row r="29" spans="1:8" x14ac:dyDescent="0.25">
      <c r="A29" s="12" t="s">
        <v>7920</v>
      </c>
      <c r="B29" t="s">
        <v>7806</v>
      </c>
      <c r="C29" t="s">
        <v>7802</v>
      </c>
      <c r="F29" t="s">
        <v>8015</v>
      </c>
      <c r="G29">
        <v>28</v>
      </c>
      <c r="H29" t="str">
        <f>VLOOKUP(F29,Sheet2!D:D,1,FALSE)</f>
        <v>蔡君瑞</v>
      </c>
    </row>
    <row r="30" spans="1:8" x14ac:dyDescent="0.25">
      <c r="A30" s="12" t="s">
        <v>7922</v>
      </c>
      <c r="B30" t="s">
        <v>7806</v>
      </c>
      <c r="C30" t="s">
        <v>7802</v>
      </c>
      <c r="F30" t="s">
        <v>8016</v>
      </c>
      <c r="G30">
        <v>29</v>
      </c>
      <c r="H30" t="str">
        <f>VLOOKUP(F30,Sheet2!D:D,1,FALSE)</f>
        <v>林炜仑</v>
      </c>
    </row>
    <row r="31" spans="1:8" x14ac:dyDescent="0.25">
      <c r="A31" s="12" t="s">
        <v>7924</v>
      </c>
      <c r="B31" t="s">
        <v>7806</v>
      </c>
      <c r="C31" t="s">
        <v>7802</v>
      </c>
      <c r="F31" t="s">
        <v>4339</v>
      </c>
      <c r="G31">
        <v>30</v>
      </c>
      <c r="H31" t="str">
        <f>VLOOKUP(F31,Sheet2!D:D,1,FALSE)</f>
        <v>陈莲</v>
      </c>
    </row>
    <row r="32" spans="1:8" x14ac:dyDescent="0.25">
      <c r="A32" s="12" t="s">
        <v>7925</v>
      </c>
      <c r="B32" t="s">
        <v>7806</v>
      </c>
      <c r="C32" t="s">
        <v>7802</v>
      </c>
      <c r="F32" t="s">
        <v>4322</v>
      </c>
      <c r="G32">
        <v>32</v>
      </c>
      <c r="H32" t="str">
        <f>VLOOKUP(F32,Sheet2!D:D,1,FALSE)</f>
        <v>张迪</v>
      </c>
    </row>
    <row r="33" spans="1:8" x14ac:dyDescent="0.25">
      <c r="A33" s="12" t="s">
        <v>7928</v>
      </c>
      <c r="B33" t="s">
        <v>7806</v>
      </c>
      <c r="C33" t="s">
        <v>7802</v>
      </c>
      <c r="F33" t="s">
        <v>4255</v>
      </c>
      <c r="G33">
        <v>33</v>
      </c>
      <c r="H33" t="str">
        <f>VLOOKUP(F33,Sheet2!D:D,1,FALSE)</f>
        <v>冯政华</v>
      </c>
    </row>
    <row r="34" spans="1:8" x14ac:dyDescent="0.25">
      <c r="A34" s="12" t="s">
        <v>7929</v>
      </c>
      <c r="B34" t="s">
        <v>7806</v>
      </c>
      <c r="C34" t="s">
        <v>7802</v>
      </c>
      <c r="F34" t="s">
        <v>4323</v>
      </c>
      <c r="G34">
        <v>34</v>
      </c>
      <c r="H34" t="str">
        <f>VLOOKUP(F34,Sheet2!D:D,1,FALSE)</f>
        <v>李安兴</v>
      </c>
    </row>
    <row r="35" spans="1:8" x14ac:dyDescent="0.25">
      <c r="A35" s="12" t="s">
        <v>7930</v>
      </c>
      <c r="B35" t="s">
        <v>7806</v>
      </c>
      <c r="C35" t="s">
        <v>7802</v>
      </c>
      <c r="F35" t="s">
        <v>8017</v>
      </c>
      <c r="G35">
        <v>35</v>
      </c>
      <c r="H35" t="e">
        <f>VLOOKUP(F35,Sheet2!D:D,1,FALSE)</f>
        <v>#N/A</v>
      </c>
    </row>
    <row r="36" spans="1:8" x14ac:dyDescent="0.25">
      <c r="A36" s="12" t="s">
        <v>7931</v>
      </c>
      <c r="B36" t="s">
        <v>7806</v>
      </c>
      <c r="C36" t="s">
        <v>7802</v>
      </c>
      <c r="F36" t="s">
        <v>8018</v>
      </c>
      <c r="G36">
        <v>36</v>
      </c>
      <c r="H36" t="str">
        <f>VLOOKUP(F36,Sheet2!D:D,1,FALSE)</f>
        <v>梁晓明</v>
      </c>
    </row>
    <row r="37" spans="1:8" x14ac:dyDescent="0.25">
      <c r="A37" s="12" t="s">
        <v>7932</v>
      </c>
      <c r="B37" t="s">
        <v>7806</v>
      </c>
      <c r="C37" t="s">
        <v>7802</v>
      </c>
      <c r="F37" t="s">
        <v>8019</v>
      </c>
      <c r="G37">
        <v>37</v>
      </c>
      <c r="H37" t="str">
        <f>VLOOKUP(F37,Sheet2!D:D,1,FALSE)</f>
        <v>蔡真叶</v>
      </c>
    </row>
    <row r="38" spans="1:8" x14ac:dyDescent="0.25">
      <c r="A38" s="12" t="s">
        <v>7933</v>
      </c>
      <c r="B38" t="s">
        <v>7806</v>
      </c>
      <c r="C38" t="s">
        <v>7802</v>
      </c>
      <c r="F38" t="s">
        <v>8020</v>
      </c>
      <c r="G38">
        <v>38</v>
      </c>
      <c r="H38" t="str">
        <f>VLOOKUP(F38,Sheet2!D:D,1,FALSE)</f>
        <v>林泽斌</v>
      </c>
    </row>
    <row r="39" spans="1:8" x14ac:dyDescent="0.25">
      <c r="A39" s="12" t="s">
        <v>7936</v>
      </c>
      <c r="B39" t="s">
        <v>7806</v>
      </c>
      <c r="C39" t="s">
        <v>7802</v>
      </c>
      <c r="F39" t="s">
        <v>8021</v>
      </c>
      <c r="G39">
        <v>39</v>
      </c>
      <c r="H39" t="str">
        <f>VLOOKUP(F39,Sheet2!D:D,1,FALSE)</f>
        <v>罗佳琦</v>
      </c>
    </row>
    <row r="40" spans="1:8" x14ac:dyDescent="0.25">
      <c r="A40" s="12" t="s">
        <v>7942</v>
      </c>
      <c r="B40" t="s">
        <v>7806</v>
      </c>
      <c r="C40" t="s">
        <v>7802</v>
      </c>
    </row>
    <row r="41" spans="1:8" x14ac:dyDescent="0.25">
      <c r="A41" s="12" t="s">
        <v>7945</v>
      </c>
      <c r="B41" t="s">
        <v>7806</v>
      </c>
      <c r="C41" t="s">
        <v>7802</v>
      </c>
    </row>
    <row r="42" spans="1:8" x14ac:dyDescent="0.25">
      <c r="A42" s="12" t="s">
        <v>7946</v>
      </c>
      <c r="B42" t="s">
        <v>7806</v>
      </c>
      <c r="C42" t="s">
        <v>7802</v>
      </c>
    </row>
    <row r="43" spans="1:8" x14ac:dyDescent="0.25">
      <c r="A43" s="12" t="s">
        <v>7961</v>
      </c>
      <c r="B43" t="s">
        <v>7806</v>
      </c>
      <c r="C43" t="s">
        <v>7802</v>
      </c>
    </row>
    <row r="44" spans="1:8" x14ac:dyDescent="0.25">
      <c r="A44" s="12" t="s">
        <v>7963</v>
      </c>
      <c r="B44" t="s">
        <v>7806</v>
      </c>
      <c r="C44" t="s">
        <v>7802</v>
      </c>
    </row>
    <row r="45" spans="1:8" x14ac:dyDescent="0.25">
      <c r="A45" s="12" t="s">
        <v>7968</v>
      </c>
      <c r="B45" t="s">
        <v>7806</v>
      </c>
      <c r="C45" t="s">
        <v>7802</v>
      </c>
    </row>
    <row r="46" spans="1:8" x14ac:dyDescent="0.25">
      <c r="A46" s="12" t="s">
        <v>7969</v>
      </c>
      <c r="B46" t="s">
        <v>7806</v>
      </c>
      <c r="C46" t="s">
        <v>7802</v>
      </c>
    </row>
    <row r="47" spans="1:8" x14ac:dyDescent="0.25">
      <c r="A47" s="12" t="s">
        <v>7970</v>
      </c>
      <c r="B47" t="s">
        <v>7806</v>
      </c>
      <c r="C47" t="s">
        <v>7802</v>
      </c>
    </row>
    <row r="48" spans="1:8" x14ac:dyDescent="0.25">
      <c r="A48" s="12" t="s">
        <v>7973</v>
      </c>
      <c r="B48" t="s">
        <v>7806</v>
      </c>
      <c r="C48" t="s">
        <v>7802</v>
      </c>
    </row>
    <row r="49" spans="1:3" x14ac:dyDescent="0.25">
      <c r="A49" s="12" t="s">
        <v>7975</v>
      </c>
      <c r="B49" t="s">
        <v>7806</v>
      </c>
      <c r="C49" t="s">
        <v>7802</v>
      </c>
    </row>
    <row r="50" spans="1:3" x14ac:dyDescent="0.25">
      <c r="A50" s="12" t="s">
        <v>7917</v>
      </c>
      <c r="B50" t="s">
        <v>7848</v>
      </c>
      <c r="C50" t="s">
        <v>7804</v>
      </c>
    </row>
    <row r="51" spans="1:3" x14ac:dyDescent="0.25">
      <c r="A51" s="12" t="s">
        <v>7918</v>
      </c>
      <c r="B51" t="s">
        <v>7848</v>
      </c>
      <c r="C51" t="s">
        <v>7804</v>
      </c>
    </row>
    <row r="52" spans="1:3" x14ac:dyDescent="0.25">
      <c r="A52" s="12" t="s">
        <v>7921</v>
      </c>
      <c r="B52" t="s">
        <v>7848</v>
      </c>
      <c r="C52" t="s">
        <v>7804</v>
      </c>
    </row>
    <row r="53" spans="1:3" x14ac:dyDescent="0.25">
      <c r="A53" s="12" t="s">
        <v>7912</v>
      </c>
      <c r="B53" t="s">
        <v>7803</v>
      </c>
      <c r="C53" t="s">
        <v>7804</v>
      </c>
    </row>
    <row r="54" spans="1:3" x14ac:dyDescent="0.25">
      <c r="A54" s="12" t="s">
        <v>7926</v>
      </c>
      <c r="B54" t="s">
        <v>7803</v>
      </c>
      <c r="C54" t="s">
        <v>7804</v>
      </c>
    </row>
    <row r="55" spans="1:3" x14ac:dyDescent="0.25">
      <c r="A55" s="12" t="s">
        <v>7955</v>
      </c>
      <c r="B55" t="s">
        <v>7803</v>
      </c>
      <c r="C55" t="s">
        <v>7804</v>
      </c>
    </row>
    <row r="56" spans="1:3" x14ac:dyDescent="0.25">
      <c r="A56" s="12" t="s">
        <v>7956</v>
      </c>
      <c r="B56" t="s">
        <v>7803</v>
      </c>
      <c r="C56" t="s">
        <v>7804</v>
      </c>
    </row>
    <row r="57" spans="1:3" x14ac:dyDescent="0.25">
      <c r="A57" s="12" t="s">
        <v>7966</v>
      </c>
      <c r="B57" t="s">
        <v>7803</v>
      </c>
      <c r="C57" t="s">
        <v>7804</v>
      </c>
    </row>
    <row r="58" spans="1:3" x14ac:dyDescent="0.25">
      <c r="A58" s="12" t="s">
        <v>7914</v>
      </c>
      <c r="B58" t="s">
        <v>7822</v>
      </c>
      <c r="C58" t="s">
        <v>7804</v>
      </c>
    </row>
    <row r="59" spans="1:3" x14ac:dyDescent="0.25">
      <c r="A59" s="12" t="s">
        <v>7915</v>
      </c>
      <c r="B59" t="s">
        <v>7838</v>
      </c>
      <c r="C59" t="s">
        <v>7804</v>
      </c>
    </row>
    <row r="60" spans="1:3" x14ac:dyDescent="0.25">
      <c r="A60" s="12" t="s">
        <v>7940</v>
      </c>
      <c r="B60" t="s">
        <v>7838</v>
      </c>
      <c r="C60" t="s">
        <v>7804</v>
      </c>
    </row>
    <row r="61" spans="1:3" x14ac:dyDescent="0.25">
      <c r="A61" s="12" t="s">
        <v>7959</v>
      </c>
      <c r="B61" t="s">
        <v>7838</v>
      </c>
      <c r="C61" t="s">
        <v>7804</v>
      </c>
    </row>
    <row r="62" spans="1:3" x14ac:dyDescent="0.25">
      <c r="A62" s="12" t="s">
        <v>7913</v>
      </c>
      <c r="B62" t="s">
        <v>7822</v>
      </c>
      <c r="C62" t="s">
        <v>7804</v>
      </c>
    </row>
    <row r="63" spans="1:3" x14ac:dyDescent="0.25">
      <c r="A63" s="12" t="s">
        <v>7938</v>
      </c>
      <c r="B63" t="s">
        <v>7803</v>
      </c>
      <c r="C63" t="s">
        <v>7804</v>
      </c>
    </row>
    <row r="64" spans="1:3" x14ac:dyDescent="0.25">
      <c r="A64" s="12" t="s">
        <v>7939</v>
      </c>
      <c r="B64" t="s">
        <v>7822</v>
      </c>
      <c r="C64" t="s">
        <v>7804</v>
      </c>
    </row>
    <row r="65" spans="1:3" x14ac:dyDescent="0.25">
      <c r="A65" s="12" t="s">
        <v>7957</v>
      </c>
      <c r="B65" t="s">
        <v>7822</v>
      </c>
      <c r="C65" t="s">
        <v>7804</v>
      </c>
    </row>
    <row r="66" spans="1:3" x14ac:dyDescent="0.25">
      <c r="A66" s="12" t="s">
        <v>7958</v>
      </c>
      <c r="B66" t="s">
        <v>7822</v>
      </c>
      <c r="C66" t="s">
        <v>7804</v>
      </c>
    </row>
    <row r="67" spans="1:3" x14ac:dyDescent="0.25">
      <c r="A67" s="12" t="s">
        <v>7972</v>
      </c>
      <c r="B67" t="s">
        <v>7822</v>
      </c>
      <c r="C67" t="s">
        <v>7804</v>
      </c>
    </row>
    <row r="68" spans="1:3" x14ac:dyDescent="0.25">
      <c r="A68" s="12" t="s">
        <v>7937</v>
      </c>
      <c r="B68" t="s">
        <v>7852</v>
      </c>
      <c r="C68" t="s">
        <v>7804</v>
      </c>
    </row>
    <row r="69" spans="1:3" x14ac:dyDescent="0.25">
      <c r="A69" s="12" t="s">
        <v>7884</v>
      </c>
      <c r="B69" t="s">
        <v>7842</v>
      </c>
      <c r="C69" t="s">
        <v>7802</v>
      </c>
    </row>
    <row r="70" spans="1:3" x14ac:dyDescent="0.25">
      <c r="A70" s="12" t="s">
        <v>7888</v>
      </c>
      <c r="B70" t="s">
        <v>7842</v>
      </c>
      <c r="C70" t="s">
        <v>7802</v>
      </c>
    </row>
    <row r="71" spans="1:3" x14ac:dyDescent="0.25">
      <c r="A71" s="12" t="s">
        <v>7949</v>
      </c>
      <c r="B71" t="s">
        <v>7842</v>
      </c>
      <c r="C71" t="s">
        <v>7802</v>
      </c>
    </row>
    <row r="72" spans="1:3" x14ac:dyDescent="0.25">
      <c r="A72" s="12" t="s">
        <v>7889</v>
      </c>
      <c r="B72" t="s">
        <v>7978</v>
      </c>
      <c r="C72" t="s">
        <v>7802</v>
      </c>
    </row>
    <row r="73" spans="1:3" x14ac:dyDescent="0.25">
      <c r="A73" s="12" t="s">
        <v>7897</v>
      </c>
      <c r="B73" t="s">
        <v>7861</v>
      </c>
      <c r="C73" t="s">
        <v>7804</v>
      </c>
    </row>
    <row r="74" spans="1:3" x14ac:dyDescent="0.25">
      <c r="A74" s="12" t="s">
        <v>7903</v>
      </c>
      <c r="B74" t="s">
        <v>7861</v>
      </c>
      <c r="C74" t="s">
        <v>7804</v>
      </c>
    </row>
    <row r="75" spans="1:3" x14ac:dyDescent="0.25">
      <c r="A75" s="12" t="s">
        <v>7906</v>
      </c>
      <c r="B75" t="s">
        <v>7861</v>
      </c>
      <c r="C75" t="s">
        <v>7804</v>
      </c>
    </row>
    <row r="76" spans="1:3" x14ac:dyDescent="0.25">
      <c r="A76" s="12" t="s">
        <v>7908</v>
      </c>
      <c r="B76" t="s">
        <v>7861</v>
      </c>
      <c r="C76" t="s">
        <v>7804</v>
      </c>
    </row>
    <row r="77" spans="1:3" x14ac:dyDescent="0.25">
      <c r="A77" s="12" t="s">
        <v>7951</v>
      </c>
      <c r="B77" t="s">
        <v>7861</v>
      </c>
      <c r="C77" t="s">
        <v>7804</v>
      </c>
    </row>
    <row r="78" spans="1:3" x14ac:dyDescent="0.25">
      <c r="A78" s="12" t="s">
        <v>7952</v>
      </c>
      <c r="B78" t="s">
        <v>7861</v>
      </c>
      <c r="C78" t="s">
        <v>7804</v>
      </c>
    </row>
    <row r="79" spans="1:3" x14ac:dyDescent="0.25">
      <c r="A79" s="12" t="s">
        <v>7953</v>
      </c>
      <c r="B79" t="s">
        <v>7861</v>
      </c>
      <c r="C79" t="s">
        <v>7804</v>
      </c>
    </row>
    <row r="80" spans="1:3" x14ac:dyDescent="0.25">
      <c r="A80" s="12" t="s">
        <v>7899</v>
      </c>
      <c r="B80" t="s">
        <v>7821</v>
      </c>
      <c r="C80" t="s">
        <v>7804</v>
      </c>
    </row>
    <row r="81" spans="1:3" x14ac:dyDescent="0.25">
      <c r="A81" s="12" t="s">
        <v>7900</v>
      </c>
      <c r="B81" t="s">
        <v>7821</v>
      </c>
      <c r="C81" t="s">
        <v>7804</v>
      </c>
    </row>
    <row r="82" spans="1:3" x14ac:dyDescent="0.25">
      <c r="A82" s="12" t="s">
        <v>7901</v>
      </c>
      <c r="B82" t="s">
        <v>7821</v>
      </c>
      <c r="C82" t="s">
        <v>7804</v>
      </c>
    </row>
    <row r="83" spans="1:3" x14ac:dyDescent="0.25">
      <c r="A83" s="12" t="s">
        <v>7902</v>
      </c>
      <c r="B83" t="s">
        <v>7821</v>
      </c>
      <c r="C83" t="s">
        <v>7804</v>
      </c>
    </row>
    <row r="84" spans="1:3" x14ac:dyDescent="0.25">
      <c r="A84" s="12" t="s">
        <v>7904</v>
      </c>
      <c r="B84" t="s">
        <v>7821</v>
      </c>
      <c r="C84" t="s">
        <v>7804</v>
      </c>
    </row>
    <row r="85" spans="1:3" x14ac:dyDescent="0.25">
      <c r="A85" s="12" t="s">
        <v>7907</v>
      </c>
      <c r="B85" t="s">
        <v>7821</v>
      </c>
      <c r="C85" t="s">
        <v>7804</v>
      </c>
    </row>
    <row r="86" spans="1:3" x14ac:dyDescent="0.25">
      <c r="A86" s="12" t="s">
        <v>7909</v>
      </c>
      <c r="B86" t="s">
        <v>7821</v>
      </c>
      <c r="C86" t="s">
        <v>7804</v>
      </c>
    </row>
    <row r="87" spans="1:3" x14ac:dyDescent="0.25">
      <c r="A87" s="12" t="s">
        <v>7898</v>
      </c>
      <c r="B87" t="s">
        <v>7860</v>
      </c>
      <c r="C87" t="s">
        <v>7804</v>
      </c>
    </row>
    <row r="88" spans="1:3" x14ac:dyDescent="0.25">
      <c r="A88" s="12" t="s">
        <v>7885</v>
      </c>
      <c r="B88" t="s">
        <v>7805</v>
      </c>
      <c r="C88" t="s">
        <v>7802</v>
      </c>
    </row>
    <row r="89" spans="1:3" x14ac:dyDescent="0.25">
      <c r="A89" s="12" t="s">
        <v>7887</v>
      </c>
      <c r="B89" t="s">
        <v>7805</v>
      </c>
      <c r="C89" t="s">
        <v>7802</v>
      </c>
    </row>
    <row r="90" spans="1:3" x14ac:dyDescent="0.25">
      <c r="A90" s="12" t="s">
        <v>7890</v>
      </c>
      <c r="B90" t="s">
        <v>7805</v>
      </c>
      <c r="C90" t="s">
        <v>7802</v>
      </c>
    </row>
    <row r="91" spans="1:3" x14ac:dyDescent="0.25">
      <c r="A91" s="12" t="s">
        <v>7891</v>
      </c>
      <c r="B91" t="s">
        <v>7805</v>
      </c>
      <c r="C91" t="s">
        <v>7802</v>
      </c>
    </row>
    <row r="92" spans="1:3" x14ac:dyDescent="0.25">
      <c r="A92" s="12" t="s">
        <v>7905</v>
      </c>
      <c r="B92" t="s">
        <v>7805</v>
      </c>
      <c r="C92" t="s">
        <v>7802</v>
      </c>
    </row>
    <row r="93" spans="1:3" x14ac:dyDescent="0.25">
      <c r="A93" s="12" t="s">
        <v>7950</v>
      </c>
      <c r="B93" t="s">
        <v>7805</v>
      </c>
      <c r="C93" t="s">
        <v>7802</v>
      </c>
    </row>
    <row r="94" spans="1:3" x14ac:dyDescent="0.25">
      <c r="A94" s="12" t="s">
        <v>7894</v>
      </c>
      <c r="B94" t="s">
        <v>7841</v>
      </c>
      <c r="C94" t="s">
        <v>7804</v>
      </c>
    </row>
    <row r="95" spans="1:3" x14ac:dyDescent="0.25">
      <c r="A95" s="12" t="s">
        <v>7896</v>
      </c>
      <c r="B95" t="s">
        <v>7841</v>
      </c>
      <c r="C95" t="s">
        <v>7804</v>
      </c>
    </row>
    <row r="96" spans="1:3" x14ac:dyDescent="0.25">
      <c r="A96" s="12" t="s">
        <v>7886</v>
      </c>
      <c r="B96" t="s">
        <v>7807</v>
      </c>
      <c r="C96" t="s">
        <v>7802</v>
      </c>
    </row>
    <row r="97" spans="1:3" x14ac:dyDescent="0.25">
      <c r="A97" s="12" t="s">
        <v>7892</v>
      </c>
      <c r="B97" t="s">
        <v>7807</v>
      </c>
      <c r="C97" t="s">
        <v>7802</v>
      </c>
    </row>
    <row r="98" spans="1:3" x14ac:dyDescent="0.25">
      <c r="A98" s="12" t="s">
        <v>7893</v>
      </c>
      <c r="B98" t="s">
        <v>7807</v>
      </c>
      <c r="C98" t="s">
        <v>7802</v>
      </c>
    </row>
    <row r="99" spans="1:3" x14ac:dyDescent="0.25">
      <c r="A99" s="12" t="s">
        <v>7895</v>
      </c>
      <c r="B99" t="s">
        <v>7807</v>
      </c>
      <c r="C99" t="s">
        <v>7802</v>
      </c>
    </row>
    <row r="100" spans="1:3" x14ac:dyDescent="0.25">
      <c r="A100" s="12" t="s">
        <v>7880</v>
      </c>
      <c r="B100" t="s">
        <v>7858</v>
      </c>
      <c r="C100" t="s">
        <v>7802</v>
      </c>
    </row>
    <row r="101" spans="1:3" x14ac:dyDescent="0.25">
      <c r="A101" s="12" t="s">
        <v>7881</v>
      </c>
      <c r="B101" t="s">
        <v>7987</v>
      </c>
      <c r="C101" t="s">
        <v>7802</v>
      </c>
    </row>
    <row r="102" spans="1:3" x14ac:dyDescent="0.25">
      <c r="A102" s="12" t="s">
        <v>7882</v>
      </c>
      <c r="B102" t="s">
        <v>7859</v>
      </c>
      <c r="C102" t="s">
        <v>7802</v>
      </c>
    </row>
    <row r="103" spans="1:3" x14ac:dyDescent="0.25">
      <c r="A103" s="12" t="s">
        <v>7883</v>
      </c>
      <c r="B103" t="s">
        <v>7851</v>
      </c>
      <c r="C103" t="s">
        <v>7802</v>
      </c>
    </row>
    <row r="104" spans="1:3" x14ac:dyDescent="0.25">
      <c r="A104" s="12" t="s">
        <v>7873</v>
      </c>
    </row>
  </sheetData>
  <autoFilter ref="A1:C104" xr:uid="{B016B44E-FAEF-4BEA-BB58-05482427296D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68"/>
  <sheetViews>
    <sheetView workbookViewId="0">
      <selection activeCell="E1" sqref="E1:F1"/>
    </sheetView>
  </sheetViews>
  <sheetFormatPr defaultColWidth="11.42578125" defaultRowHeight="15" x14ac:dyDescent="0.25"/>
  <cols>
    <col min="8" max="8" width="11.42578125" style="1"/>
    <col min="9" max="9" width="21.42578125" style="1" customWidth="1"/>
  </cols>
  <sheetData>
    <row r="1" spans="1:10" x14ac:dyDescent="0.25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40</v>
      </c>
      <c r="J1" t="s">
        <v>7</v>
      </c>
    </row>
    <row r="2" spans="1:10" x14ac:dyDescent="0.25">
      <c r="A2">
        <v>1</v>
      </c>
      <c r="B2">
        <v>37</v>
      </c>
      <c r="C2" t="s">
        <v>15</v>
      </c>
      <c r="D2">
        <v>1</v>
      </c>
      <c r="E2" t="s">
        <v>19</v>
      </c>
      <c r="F2" t="s">
        <v>10</v>
      </c>
      <c r="G2">
        <v>0</v>
      </c>
      <c r="H2" s="2">
        <v>44559</v>
      </c>
      <c r="I2" s="2">
        <v>44569</v>
      </c>
      <c r="J2">
        <v>1</v>
      </c>
    </row>
    <row r="3" spans="1:10" x14ac:dyDescent="0.25">
      <c r="A3">
        <v>2</v>
      </c>
      <c r="B3">
        <v>9</v>
      </c>
      <c r="C3" t="s">
        <v>15</v>
      </c>
      <c r="D3">
        <v>2</v>
      </c>
      <c r="E3" t="s">
        <v>19</v>
      </c>
      <c r="F3" t="s">
        <v>10</v>
      </c>
      <c r="G3">
        <v>0</v>
      </c>
      <c r="H3" s="2">
        <v>44536</v>
      </c>
      <c r="I3" s="2">
        <v>44569</v>
      </c>
      <c r="J3">
        <v>1</v>
      </c>
    </row>
    <row r="4" spans="1:10" x14ac:dyDescent="0.25">
      <c r="A4">
        <v>3</v>
      </c>
      <c r="B4">
        <v>66</v>
      </c>
      <c r="C4" t="s">
        <v>15</v>
      </c>
      <c r="D4">
        <v>2</v>
      </c>
      <c r="E4" t="s">
        <v>16</v>
      </c>
      <c r="F4" t="s">
        <v>10</v>
      </c>
      <c r="G4">
        <v>0</v>
      </c>
      <c r="H4" s="2">
        <v>44458</v>
      </c>
      <c r="I4" s="2">
        <v>44569</v>
      </c>
      <c r="J4">
        <v>1</v>
      </c>
    </row>
    <row r="5" spans="1:10" x14ac:dyDescent="0.25">
      <c r="A5">
        <v>4</v>
      </c>
      <c r="B5">
        <v>40</v>
      </c>
      <c r="C5" t="s">
        <v>15</v>
      </c>
      <c r="D5">
        <v>3</v>
      </c>
      <c r="E5" t="s">
        <v>9</v>
      </c>
      <c r="F5" t="s">
        <v>10</v>
      </c>
      <c r="G5">
        <v>0</v>
      </c>
      <c r="H5" s="2">
        <v>44525</v>
      </c>
      <c r="I5" s="2">
        <v>44569</v>
      </c>
      <c r="J5">
        <v>1</v>
      </c>
    </row>
    <row r="6" spans="1:10" x14ac:dyDescent="0.25">
      <c r="A6">
        <v>5</v>
      </c>
      <c r="B6">
        <v>43</v>
      </c>
      <c r="C6" t="s">
        <v>8</v>
      </c>
      <c r="D6">
        <v>3</v>
      </c>
      <c r="E6" t="s">
        <v>9</v>
      </c>
      <c r="F6" t="s">
        <v>10</v>
      </c>
      <c r="G6">
        <v>0</v>
      </c>
      <c r="H6" s="2">
        <v>44528</v>
      </c>
      <c r="I6" s="2">
        <v>44569</v>
      </c>
      <c r="J6">
        <v>1</v>
      </c>
    </row>
    <row r="7" spans="1:10" x14ac:dyDescent="0.25">
      <c r="A7">
        <v>6</v>
      </c>
      <c r="B7">
        <v>4</v>
      </c>
      <c r="C7" t="s">
        <v>15</v>
      </c>
      <c r="D7">
        <v>0</v>
      </c>
      <c r="E7" t="s">
        <v>29</v>
      </c>
      <c r="F7" t="s">
        <v>10</v>
      </c>
      <c r="G7">
        <v>0</v>
      </c>
      <c r="H7" s="2">
        <v>44564</v>
      </c>
      <c r="I7" s="2">
        <v>44574</v>
      </c>
      <c r="J7">
        <v>1</v>
      </c>
    </row>
    <row r="8" spans="1:10" x14ac:dyDescent="0.25">
      <c r="A8">
        <v>7</v>
      </c>
      <c r="B8">
        <v>32</v>
      </c>
      <c r="C8" t="s">
        <v>15</v>
      </c>
      <c r="D8">
        <v>2</v>
      </c>
      <c r="E8" t="s">
        <v>19</v>
      </c>
      <c r="F8" t="s">
        <v>10</v>
      </c>
      <c r="G8">
        <v>0</v>
      </c>
      <c r="H8" s="2">
        <v>44376</v>
      </c>
      <c r="I8" s="2">
        <v>44569</v>
      </c>
      <c r="J8">
        <v>1</v>
      </c>
    </row>
    <row r="9" spans="1:10" x14ac:dyDescent="0.25">
      <c r="A9">
        <v>8</v>
      </c>
      <c r="B9">
        <v>30</v>
      </c>
      <c r="C9" t="s">
        <v>15</v>
      </c>
      <c r="D9">
        <v>3</v>
      </c>
      <c r="E9" t="s">
        <v>14</v>
      </c>
      <c r="F9" t="s">
        <v>13</v>
      </c>
      <c r="G9">
        <v>0</v>
      </c>
      <c r="H9" s="2">
        <v>44530</v>
      </c>
      <c r="I9" s="2">
        <v>44569</v>
      </c>
      <c r="J9">
        <v>1</v>
      </c>
    </row>
    <row r="10" spans="1:10" x14ac:dyDescent="0.25">
      <c r="A10">
        <v>9</v>
      </c>
      <c r="B10">
        <v>17</v>
      </c>
      <c r="C10" t="s">
        <v>15</v>
      </c>
      <c r="D10">
        <v>2</v>
      </c>
      <c r="E10" t="s">
        <v>19</v>
      </c>
      <c r="F10" t="s">
        <v>10</v>
      </c>
      <c r="G10">
        <v>0</v>
      </c>
      <c r="H10" s="2">
        <v>44432</v>
      </c>
      <c r="I10" s="2">
        <v>44569</v>
      </c>
      <c r="J10">
        <v>1</v>
      </c>
    </row>
    <row r="11" spans="1:10" x14ac:dyDescent="0.25">
      <c r="A11">
        <v>10</v>
      </c>
      <c r="B11">
        <v>21</v>
      </c>
      <c r="C11" t="s">
        <v>15</v>
      </c>
      <c r="D11">
        <v>2</v>
      </c>
      <c r="E11" t="s">
        <v>19</v>
      </c>
      <c r="F11" t="s">
        <v>10</v>
      </c>
      <c r="G11">
        <v>0</v>
      </c>
      <c r="H11" s="2">
        <v>44347</v>
      </c>
      <c r="I11" s="2">
        <v>44569</v>
      </c>
      <c r="J11">
        <v>1</v>
      </c>
    </row>
    <row r="12" spans="1:10" x14ac:dyDescent="0.25">
      <c r="A12">
        <v>11</v>
      </c>
      <c r="B12">
        <v>31</v>
      </c>
      <c r="C12" t="s">
        <v>8</v>
      </c>
      <c r="D12">
        <v>2</v>
      </c>
      <c r="E12" t="s">
        <v>11</v>
      </c>
      <c r="F12" t="s">
        <v>10</v>
      </c>
      <c r="G12">
        <v>0</v>
      </c>
      <c r="H12" s="2">
        <v>44564</v>
      </c>
      <c r="I12" s="2">
        <v>44569</v>
      </c>
      <c r="J12">
        <v>1</v>
      </c>
    </row>
    <row r="13" spans="1:10" x14ac:dyDescent="0.25">
      <c r="A13">
        <v>12</v>
      </c>
      <c r="B13">
        <v>49</v>
      </c>
      <c r="C13" t="s">
        <v>8</v>
      </c>
      <c r="D13">
        <v>0</v>
      </c>
      <c r="G13">
        <v>0</v>
      </c>
      <c r="H13" s="2"/>
      <c r="I13" s="2">
        <v>44569</v>
      </c>
      <c r="J13">
        <v>1</v>
      </c>
    </row>
    <row r="14" spans="1:10" x14ac:dyDescent="0.25">
      <c r="A14">
        <v>13</v>
      </c>
      <c r="B14">
        <v>8</v>
      </c>
      <c r="C14" t="s">
        <v>8</v>
      </c>
      <c r="D14">
        <v>2</v>
      </c>
      <c r="E14" t="s">
        <v>19</v>
      </c>
      <c r="F14" t="s">
        <v>10</v>
      </c>
      <c r="G14">
        <v>0</v>
      </c>
      <c r="H14" s="2">
        <v>44536</v>
      </c>
      <c r="I14" s="2">
        <v>44569</v>
      </c>
      <c r="J14">
        <v>1</v>
      </c>
    </row>
    <row r="15" spans="1:10" x14ac:dyDescent="0.25">
      <c r="A15">
        <v>14</v>
      </c>
      <c r="B15">
        <v>5</v>
      </c>
      <c r="C15" t="s">
        <v>8</v>
      </c>
      <c r="D15">
        <v>1</v>
      </c>
      <c r="E15" t="s">
        <v>29</v>
      </c>
      <c r="F15" t="s">
        <v>10</v>
      </c>
      <c r="G15">
        <v>0</v>
      </c>
      <c r="H15" s="2">
        <v>44520</v>
      </c>
      <c r="I15" s="2">
        <v>44574</v>
      </c>
      <c r="J15">
        <v>1</v>
      </c>
    </row>
    <row r="16" spans="1:10" x14ac:dyDescent="0.25">
      <c r="A16">
        <v>15</v>
      </c>
      <c r="B16">
        <v>4</v>
      </c>
      <c r="C16" t="s">
        <v>15</v>
      </c>
      <c r="D16">
        <v>0</v>
      </c>
      <c r="G16">
        <v>0</v>
      </c>
      <c r="H16" s="2"/>
      <c r="I16" s="2">
        <v>44574</v>
      </c>
      <c r="J16">
        <v>1</v>
      </c>
    </row>
    <row r="17" spans="1:10" x14ac:dyDescent="0.25">
      <c r="A17">
        <v>16</v>
      </c>
      <c r="B17">
        <v>66</v>
      </c>
      <c r="C17" t="s">
        <v>8</v>
      </c>
      <c r="D17">
        <v>2</v>
      </c>
      <c r="E17" t="s">
        <v>16</v>
      </c>
      <c r="F17" t="s">
        <v>10</v>
      </c>
      <c r="G17">
        <v>0</v>
      </c>
      <c r="H17" s="2">
        <v>44437</v>
      </c>
      <c r="I17" s="2">
        <v>44569</v>
      </c>
      <c r="J17">
        <v>1</v>
      </c>
    </row>
    <row r="18" spans="1:10" x14ac:dyDescent="0.25">
      <c r="A18">
        <v>17</v>
      </c>
      <c r="B18">
        <v>67</v>
      </c>
      <c r="C18" t="s">
        <v>15</v>
      </c>
      <c r="D18">
        <v>2</v>
      </c>
      <c r="E18" t="s">
        <v>16</v>
      </c>
      <c r="F18" t="s">
        <v>10</v>
      </c>
      <c r="G18">
        <v>0</v>
      </c>
      <c r="H18" s="2">
        <v>44451</v>
      </c>
      <c r="I18" s="2">
        <v>44569</v>
      </c>
      <c r="J18">
        <v>1</v>
      </c>
    </row>
    <row r="19" spans="1:10" x14ac:dyDescent="0.25">
      <c r="A19">
        <v>18</v>
      </c>
      <c r="B19">
        <v>36</v>
      </c>
      <c r="C19" t="s">
        <v>15</v>
      </c>
      <c r="D19">
        <v>3</v>
      </c>
      <c r="E19" t="s">
        <v>12</v>
      </c>
      <c r="F19" t="s">
        <v>13</v>
      </c>
      <c r="G19">
        <v>0</v>
      </c>
      <c r="H19" s="2">
        <v>44540</v>
      </c>
      <c r="I19" s="2">
        <v>44569</v>
      </c>
      <c r="J19">
        <v>1</v>
      </c>
    </row>
    <row r="20" spans="1:10" x14ac:dyDescent="0.25">
      <c r="A20">
        <v>19</v>
      </c>
      <c r="B20">
        <v>21</v>
      </c>
      <c r="C20" t="s">
        <v>15</v>
      </c>
      <c r="D20">
        <v>3</v>
      </c>
      <c r="E20" t="s">
        <v>9</v>
      </c>
      <c r="F20" t="s">
        <v>10</v>
      </c>
      <c r="G20">
        <v>0</v>
      </c>
      <c r="H20" s="2">
        <v>44534</v>
      </c>
      <c r="I20" s="2">
        <v>44571</v>
      </c>
      <c r="J20">
        <v>1</v>
      </c>
    </row>
    <row r="21" spans="1:10" x14ac:dyDescent="0.25">
      <c r="A21">
        <v>20</v>
      </c>
      <c r="B21">
        <v>73</v>
      </c>
      <c r="C21" t="s">
        <v>8</v>
      </c>
      <c r="D21">
        <v>0</v>
      </c>
      <c r="G21">
        <v>0</v>
      </c>
      <c r="H21" s="2"/>
      <c r="I21" s="2">
        <v>44569</v>
      </c>
      <c r="J21">
        <v>1</v>
      </c>
    </row>
    <row r="22" spans="1:10" x14ac:dyDescent="0.25">
      <c r="A22">
        <v>21</v>
      </c>
      <c r="B22">
        <v>8</v>
      </c>
      <c r="C22" t="s">
        <v>8</v>
      </c>
      <c r="D22">
        <v>2</v>
      </c>
      <c r="E22" t="s">
        <v>19</v>
      </c>
      <c r="F22" t="s">
        <v>10</v>
      </c>
      <c r="G22">
        <v>0</v>
      </c>
      <c r="H22" s="2">
        <v>44540</v>
      </c>
      <c r="I22" s="2">
        <v>44569</v>
      </c>
      <c r="J22">
        <v>1</v>
      </c>
    </row>
    <row r="23" spans="1:10" x14ac:dyDescent="0.25">
      <c r="A23">
        <v>22</v>
      </c>
      <c r="B23">
        <v>25</v>
      </c>
      <c r="C23" t="s">
        <v>8</v>
      </c>
      <c r="D23">
        <v>2</v>
      </c>
      <c r="E23" t="s">
        <v>28</v>
      </c>
      <c r="F23" t="s">
        <v>10</v>
      </c>
      <c r="G23">
        <v>0</v>
      </c>
      <c r="H23" s="2">
        <v>44365</v>
      </c>
      <c r="I23" s="2">
        <v>44569</v>
      </c>
      <c r="J23">
        <v>1</v>
      </c>
    </row>
    <row r="24" spans="1:10" x14ac:dyDescent="0.25">
      <c r="A24">
        <v>23</v>
      </c>
      <c r="B24">
        <v>50</v>
      </c>
      <c r="C24" t="s">
        <v>8</v>
      </c>
      <c r="D24">
        <v>2</v>
      </c>
      <c r="E24" t="s">
        <v>16</v>
      </c>
      <c r="F24" t="s">
        <v>10</v>
      </c>
      <c r="G24">
        <v>0</v>
      </c>
      <c r="H24" s="2">
        <v>44452</v>
      </c>
      <c r="I24" s="2">
        <v>44569</v>
      </c>
      <c r="J24">
        <v>1</v>
      </c>
    </row>
    <row r="25" spans="1:10" x14ac:dyDescent="0.25">
      <c r="A25">
        <v>24</v>
      </c>
      <c r="B25">
        <v>65</v>
      </c>
      <c r="C25" t="s">
        <v>8</v>
      </c>
      <c r="D25">
        <v>2</v>
      </c>
      <c r="E25" t="s">
        <v>16</v>
      </c>
      <c r="F25" t="s">
        <v>10</v>
      </c>
      <c r="G25">
        <v>0</v>
      </c>
      <c r="H25" s="2">
        <v>44455</v>
      </c>
      <c r="I25" s="2">
        <v>44569</v>
      </c>
      <c r="J25">
        <v>1</v>
      </c>
    </row>
    <row r="26" spans="1:10" x14ac:dyDescent="0.25">
      <c r="A26">
        <v>25</v>
      </c>
      <c r="B26">
        <v>23</v>
      </c>
      <c r="C26" t="s">
        <v>8</v>
      </c>
      <c r="D26">
        <v>2</v>
      </c>
      <c r="E26" t="s">
        <v>16</v>
      </c>
      <c r="F26" t="s">
        <v>10</v>
      </c>
      <c r="G26">
        <v>0</v>
      </c>
      <c r="H26" s="2">
        <v>44432</v>
      </c>
      <c r="I26" s="2">
        <v>44569</v>
      </c>
      <c r="J26">
        <v>1</v>
      </c>
    </row>
    <row r="27" spans="1:10" x14ac:dyDescent="0.25">
      <c r="A27">
        <v>26</v>
      </c>
      <c r="B27">
        <v>28</v>
      </c>
      <c r="C27" t="s">
        <v>15</v>
      </c>
      <c r="D27">
        <v>3</v>
      </c>
      <c r="E27" t="s">
        <v>11</v>
      </c>
      <c r="F27" t="s">
        <v>10</v>
      </c>
      <c r="G27">
        <v>0</v>
      </c>
      <c r="H27" s="2">
        <v>44535</v>
      </c>
      <c r="I27" s="2">
        <v>44569</v>
      </c>
      <c r="J27">
        <v>1</v>
      </c>
    </row>
    <row r="28" spans="1:10" x14ac:dyDescent="0.25">
      <c r="A28">
        <v>27</v>
      </c>
      <c r="B28">
        <v>46</v>
      </c>
      <c r="C28" t="s">
        <v>15</v>
      </c>
      <c r="D28">
        <v>0</v>
      </c>
      <c r="G28">
        <v>0</v>
      </c>
      <c r="H28" s="2"/>
      <c r="I28" s="2">
        <v>44569</v>
      </c>
      <c r="J28">
        <v>1</v>
      </c>
    </row>
    <row r="29" spans="1:10" x14ac:dyDescent="0.25">
      <c r="A29">
        <v>28</v>
      </c>
      <c r="B29">
        <v>71</v>
      </c>
      <c r="C29" t="s">
        <v>15</v>
      </c>
      <c r="D29">
        <v>2</v>
      </c>
      <c r="E29" t="s">
        <v>16</v>
      </c>
      <c r="F29" t="s">
        <v>10</v>
      </c>
      <c r="G29">
        <v>0</v>
      </c>
      <c r="H29" s="2">
        <v>44414</v>
      </c>
      <c r="I29" s="2">
        <v>44569</v>
      </c>
      <c r="J29">
        <v>1</v>
      </c>
    </row>
    <row r="30" spans="1:10" x14ac:dyDescent="0.25">
      <c r="A30">
        <v>29</v>
      </c>
      <c r="B30">
        <v>34</v>
      </c>
      <c r="C30" t="s">
        <v>15</v>
      </c>
      <c r="D30">
        <v>1</v>
      </c>
      <c r="E30" t="s">
        <v>19</v>
      </c>
      <c r="F30" t="s">
        <v>10</v>
      </c>
      <c r="G30">
        <v>0</v>
      </c>
      <c r="H30" s="2">
        <v>44574</v>
      </c>
      <c r="I30" s="2">
        <v>44569</v>
      </c>
      <c r="J30">
        <v>1</v>
      </c>
    </row>
    <row r="31" spans="1:10" x14ac:dyDescent="0.25">
      <c r="A31">
        <v>30</v>
      </c>
      <c r="B31">
        <v>40</v>
      </c>
      <c r="C31" t="s">
        <v>8</v>
      </c>
      <c r="D31">
        <v>2</v>
      </c>
      <c r="E31" t="s">
        <v>16</v>
      </c>
      <c r="F31" t="s">
        <v>10</v>
      </c>
      <c r="G31">
        <v>0</v>
      </c>
      <c r="H31" s="2">
        <v>44475</v>
      </c>
      <c r="I31" s="2">
        <v>44569</v>
      </c>
      <c r="J31">
        <v>1</v>
      </c>
    </row>
    <row r="32" spans="1:10" x14ac:dyDescent="0.25">
      <c r="A32">
        <v>31</v>
      </c>
      <c r="B32">
        <v>12</v>
      </c>
      <c r="C32" t="s">
        <v>8</v>
      </c>
      <c r="D32">
        <v>2</v>
      </c>
      <c r="E32" t="s">
        <v>19</v>
      </c>
      <c r="F32" t="s">
        <v>10</v>
      </c>
      <c r="G32">
        <v>0</v>
      </c>
      <c r="H32" s="2">
        <v>44531</v>
      </c>
      <c r="I32" s="2">
        <v>44569</v>
      </c>
      <c r="J32">
        <v>1</v>
      </c>
    </row>
    <row r="33" spans="1:10" x14ac:dyDescent="0.25">
      <c r="A33">
        <v>32</v>
      </c>
      <c r="B33">
        <v>73</v>
      </c>
      <c r="C33" t="s">
        <v>8</v>
      </c>
      <c r="D33">
        <v>2</v>
      </c>
      <c r="E33" t="s">
        <v>16</v>
      </c>
      <c r="F33" t="s">
        <v>10</v>
      </c>
      <c r="G33">
        <v>0</v>
      </c>
      <c r="H33" s="2">
        <v>44418</v>
      </c>
      <c r="I33" s="2">
        <v>44569</v>
      </c>
      <c r="J33">
        <v>1</v>
      </c>
    </row>
    <row r="34" spans="1:10" x14ac:dyDescent="0.25">
      <c r="A34">
        <v>33</v>
      </c>
      <c r="B34">
        <v>22</v>
      </c>
      <c r="C34" t="s">
        <v>8</v>
      </c>
      <c r="D34">
        <v>1</v>
      </c>
      <c r="E34" t="s">
        <v>16</v>
      </c>
      <c r="F34" t="s">
        <v>10</v>
      </c>
      <c r="G34">
        <v>0</v>
      </c>
      <c r="H34" s="2">
        <v>44569</v>
      </c>
      <c r="I34" s="2">
        <v>44569</v>
      </c>
      <c r="J34">
        <v>1</v>
      </c>
    </row>
    <row r="35" spans="1:10" x14ac:dyDescent="0.25">
      <c r="A35">
        <v>34</v>
      </c>
      <c r="B35">
        <v>69</v>
      </c>
      <c r="C35" t="s">
        <v>8</v>
      </c>
      <c r="D35">
        <v>2</v>
      </c>
      <c r="E35" t="s">
        <v>16</v>
      </c>
      <c r="F35" t="s">
        <v>10</v>
      </c>
      <c r="G35">
        <v>0</v>
      </c>
      <c r="H35" s="2">
        <v>44425</v>
      </c>
      <c r="I35" s="2">
        <v>44569</v>
      </c>
      <c r="J35">
        <v>1</v>
      </c>
    </row>
    <row r="36" spans="1:10" x14ac:dyDescent="0.25">
      <c r="A36">
        <v>35</v>
      </c>
      <c r="B36">
        <v>67</v>
      </c>
      <c r="C36" t="s">
        <v>8</v>
      </c>
      <c r="D36">
        <v>2</v>
      </c>
      <c r="E36" t="s">
        <v>19</v>
      </c>
      <c r="F36" t="s">
        <v>10</v>
      </c>
      <c r="G36">
        <v>0</v>
      </c>
      <c r="H36" s="2">
        <v>44541</v>
      </c>
      <c r="I36" s="2">
        <v>44569</v>
      </c>
      <c r="J36">
        <v>1</v>
      </c>
    </row>
    <row r="37" spans="1:10" x14ac:dyDescent="0.25">
      <c r="A37">
        <v>36</v>
      </c>
      <c r="B37">
        <v>37</v>
      </c>
      <c r="C37" t="s">
        <v>8</v>
      </c>
      <c r="D37">
        <v>3</v>
      </c>
      <c r="E37" t="s">
        <v>9</v>
      </c>
      <c r="F37" t="s">
        <v>10</v>
      </c>
      <c r="G37">
        <v>0</v>
      </c>
      <c r="H37" s="2">
        <v>44534</v>
      </c>
      <c r="I37" s="2">
        <v>44569</v>
      </c>
      <c r="J37">
        <v>1</v>
      </c>
    </row>
    <row r="38" spans="1:10" x14ac:dyDescent="0.25">
      <c r="A38">
        <v>37</v>
      </c>
      <c r="B38">
        <v>21</v>
      </c>
      <c r="C38" t="s">
        <v>15</v>
      </c>
      <c r="D38">
        <v>3</v>
      </c>
      <c r="E38" t="s">
        <v>11</v>
      </c>
      <c r="F38" t="s">
        <v>10</v>
      </c>
      <c r="G38">
        <v>0</v>
      </c>
      <c r="H38" s="2">
        <v>44531</v>
      </c>
      <c r="I38" s="2">
        <v>44569</v>
      </c>
      <c r="J38">
        <v>1</v>
      </c>
    </row>
    <row r="39" spans="1:10" x14ac:dyDescent="0.25">
      <c r="A39">
        <v>38</v>
      </c>
      <c r="B39">
        <v>40</v>
      </c>
      <c r="C39" t="s">
        <v>8</v>
      </c>
      <c r="D39">
        <v>2</v>
      </c>
      <c r="E39" t="s">
        <v>38</v>
      </c>
      <c r="F39" t="s">
        <v>13</v>
      </c>
      <c r="G39">
        <v>0</v>
      </c>
      <c r="H39" s="2">
        <v>44430</v>
      </c>
      <c r="I39" s="2">
        <v>44569</v>
      </c>
      <c r="J39">
        <v>1</v>
      </c>
    </row>
    <row r="40" spans="1:10" x14ac:dyDescent="0.25">
      <c r="A40">
        <v>39</v>
      </c>
      <c r="B40">
        <v>48</v>
      </c>
      <c r="C40" t="s">
        <v>15</v>
      </c>
      <c r="D40">
        <v>3</v>
      </c>
      <c r="E40" t="s">
        <v>9</v>
      </c>
      <c r="F40" t="s">
        <v>10</v>
      </c>
      <c r="G40">
        <v>0</v>
      </c>
      <c r="H40" s="2">
        <v>44534</v>
      </c>
      <c r="I40" s="2">
        <v>44569</v>
      </c>
      <c r="J40">
        <v>1</v>
      </c>
    </row>
    <row r="41" spans="1:10" x14ac:dyDescent="0.25">
      <c r="A41">
        <v>40</v>
      </c>
      <c r="B41">
        <v>44</v>
      </c>
      <c r="C41" t="s">
        <v>15</v>
      </c>
      <c r="D41">
        <v>2</v>
      </c>
      <c r="E41" t="s">
        <v>16</v>
      </c>
      <c r="F41" t="s">
        <v>10</v>
      </c>
      <c r="G41">
        <v>0</v>
      </c>
      <c r="H41" s="2">
        <v>44345</v>
      </c>
      <c r="I41" s="2">
        <v>44569</v>
      </c>
      <c r="J41">
        <v>1</v>
      </c>
    </row>
    <row r="42" spans="1:10" x14ac:dyDescent="0.25">
      <c r="A42">
        <v>41</v>
      </c>
      <c r="B42">
        <v>4</v>
      </c>
      <c r="C42" t="s">
        <v>8</v>
      </c>
      <c r="D42">
        <v>0</v>
      </c>
      <c r="G42">
        <v>0</v>
      </c>
      <c r="H42" s="2"/>
      <c r="I42" s="2"/>
      <c r="J42">
        <v>1</v>
      </c>
    </row>
    <row r="43" spans="1:10" x14ac:dyDescent="0.25">
      <c r="A43">
        <v>42</v>
      </c>
      <c r="B43">
        <v>23</v>
      </c>
      <c r="C43" t="s">
        <v>8</v>
      </c>
      <c r="D43">
        <v>3</v>
      </c>
      <c r="E43" t="s">
        <v>9</v>
      </c>
      <c r="F43" t="s">
        <v>10</v>
      </c>
      <c r="G43">
        <v>0</v>
      </c>
      <c r="H43" s="2">
        <v>44552</v>
      </c>
      <c r="I43" s="2">
        <v>44569</v>
      </c>
      <c r="J43">
        <v>1</v>
      </c>
    </row>
    <row r="44" spans="1:10" x14ac:dyDescent="0.25">
      <c r="A44">
        <v>43</v>
      </c>
      <c r="B44">
        <v>25</v>
      </c>
      <c r="C44" t="s">
        <v>8</v>
      </c>
      <c r="D44">
        <v>0</v>
      </c>
      <c r="G44">
        <v>0</v>
      </c>
      <c r="H44" s="2"/>
      <c r="I44" s="2">
        <v>44569</v>
      </c>
      <c r="J44">
        <v>1</v>
      </c>
    </row>
    <row r="45" spans="1:10" x14ac:dyDescent="0.25">
      <c r="A45">
        <v>44</v>
      </c>
      <c r="B45">
        <v>31</v>
      </c>
      <c r="C45" t="s">
        <v>15</v>
      </c>
      <c r="D45">
        <v>3</v>
      </c>
      <c r="E45" t="s">
        <v>9</v>
      </c>
      <c r="F45" t="s">
        <v>10</v>
      </c>
      <c r="G45">
        <v>0</v>
      </c>
      <c r="H45" s="2">
        <v>44529</v>
      </c>
      <c r="I45" s="2">
        <v>44569</v>
      </c>
      <c r="J45">
        <v>1</v>
      </c>
    </row>
    <row r="46" spans="1:10" x14ac:dyDescent="0.25">
      <c r="A46">
        <v>45</v>
      </c>
      <c r="B46">
        <v>55</v>
      </c>
      <c r="C46" t="s">
        <v>8</v>
      </c>
      <c r="D46">
        <v>3</v>
      </c>
      <c r="E46" t="s">
        <v>11</v>
      </c>
      <c r="F46" t="s">
        <v>10</v>
      </c>
      <c r="G46">
        <v>0</v>
      </c>
      <c r="H46" s="2">
        <v>44549</v>
      </c>
      <c r="I46" s="2">
        <v>44574</v>
      </c>
      <c r="J46">
        <v>1</v>
      </c>
    </row>
    <row r="47" spans="1:10" x14ac:dyDescent="0.25">
      <c r="A47">
        <v>46</v>
      </c>
      <c r="B47">
        <v>15</v>
      </c>
      <c r="C47" t="s">
        <v>8</v>
      </c>
      <c r="D47">
        <v>2</v>
      </c>
      <c r="E47" t="s">
        <v>19</v>
      </c>
      <c r="F47" t="s">
        <v>10</v>
      </c>
      <c r="G47">
        <v>0</v>
      </c>
      <c r="H47" s="2">
        <v>44436</v>
      </c>
      <c r="I47" s="2">
        <v>44569</v>
      </c>
      <c r="J47">
        <v>1</v>
      </c>
    </row>
    <row r="48" spans="1:10" x14ac:dyDescent="0.25">
      <c r="A48">
        <v>47</v>
      </c>
      <c r="B48">
        <v>60</v>
      </c>
      <c r="C48" t="s">
        <v>8</v>
      </c>
      <c r="D48">
        <v>0</v>
      </c>
      <c r="G48">
        <v>0</v>
      </c>
      <c r="H48" s="2"/>
      <c r="I48" s="2">
        <v>44569</v>
      </c>
      <c r="J48">
        <v>1</v>
      </c>
    </row>
    <row r="49" spans="1:10" x14ac:dyDescent="0.25">
      <c r="A49">
        <v>48</v>
      </c>
      <c r="B49">
        <v>75</v>
      </c>
      <c r="C49" t="s">
        <v>8</v>
      </c>
      <c r="D49">
        <v>2</v>
      </c>
      <c r="E49" t="s">
        <v>16</v>
      </c>
      <c r="F49" t="s">
        <v>10</v>
      </c>
      <c r="G49">
        <v>0</v>
      </c>
      <c r="H49" s="2">
        <v>44410</v>
      </c>
      <c r="I49" s="2">
        <v>44569</v>
      </c>
      <c r="J49">
        <v>1</v>
      </c>
    </row>
    <row r="50" spans="1:10" x14ac:dyDescent="0.25">
      <c r="A50">
        <v>49</v>
      </c>
      <c r="B50">
        <v>36</v>
      </c>
      <c r="C50" t="s">
        <v>15</v>
      </c>
      <c r="D50">
        <v>2</v>
      </c>
      <c r="E50" t="s">
        <v>16</v>
      </c>
      <c r="F50" t="s">
        <v>10</v>
      </c>
      <c r="G50">
        <v>0</v>
      </c>
      <c r="H50" s="2">
        <v>44441</v>
      </c>
      <c r="I50" s="2">
        <v>44569</v>
      </c>
      <c r="J50">
        <v>1</v>
      </c>
    </row>
    <row r="51" spans="1:10" x14ac:dyDescent="0.25">
      <c r="A51">
        <v>50</v>
      </c>
      <c r="B51">
        <v>61</v>
      </c>
      <c r="C51" t="s">
        <v>15</v>
      </c>
      <c r="D51">
        <v>0</v>
      </c>
      <c r="G51">
        <v>0</v>
      </c>
      <c r="H51" s="2"/>
      <c r="I51" s="2">
        <v>44569</v>
      </c>
      <c r="J51">
        <v>1</v>
      </c>
    </row>
    <row r="52" spans="1:10" x14ac:dyDescent="0.25">
      <c r="A52">
        <v>51</v>
      </c>
      <c r="B52">
        <v>70</v>
      </c>
      <c r="C52" t="s">
        <v>15</v>
      </c>
      <c r="D52">
        <v>0</v>
      </c>
      <c r="G52">
        <v>0</v>
      </c>
      <c r="H52" s="2"/>
      <c r="I52" s="2">
        <v>44569</v>
      </c>
      <c r="J52">
        <v>1</v>
      </c>
    </row>
    <row r="53" spans="1:10" x14ac:dyDescent="0.25">
      <c r="A53">
        <v>52</v>
      </c>
      <c r="B53">
        <v>61</v>
      </c>
      <c r="C53" t="s">
        <v>8</v>
      </c>
      <c r="D53">
        <v>0</v>
      </c>
      <c r="G53">
        <v>0</v>
      </c>
      <c r="H53" s="2"/>
      <c r="I53" s="2">
        <v>44569</v>
      </c>
      <c r="J53">
        <v>1</v>
      </c>
    </row>
    <row r="54" spans="1:10" x14ac:dyDescent="0.25">
      <c r="A54">
        <v>53</v>
      </c>
      <c r="B54">
        <v>40</v>
      </c>
      <c r="C54" t="s">
        <v>8</v>
      </c>
      <c r="D54">
        <v>2</v>
      </c>
      <c r="E54" t="s">
        <v>16</v>
      </c>
      <c r="F54" t="s">
        <v>10</v>
      </c>
      <c r="G54">
        <v>0</v>
      </c>
      <c r="H54" s="2">
        <v>44258</v>
      </c>
      <c r="I54" s="2">
        <v>44569</v>
      </c>
      <c r="J54">
        <v>1</v>
      </c>
    </row>
    <row r="55" spans="1:10" x14ac:dyDescent="0.25">
      <c r="A55">
        <v>54</v>
      </c>
      <c r="B55">
        <v>19</v>
      </c>
      <c r="C55" t="s">
        <v>8</v>
      </c>
      <c r="D55">
        <v>0</v>
      </c>
      <c r="G55">
        <v>0</v>
      </c>
      <c r="H55" s="2"/>
      <c r="I55" s="2">
        <v>44569</v>
      </c>
      <c r="J55">
        <v>1</v>
      </c>
    </row>
    <row r="56" spans="1:10" x14ac:dyDescent="0.25">
      <c r="A56">
        <v>55</v>
      </c>
      <c r="B56">
        <v>36</v>
      </c>
      <c r="C56" t="s">
        <v>8</v>
      </c>
      <c r="D56">
        <v>3</v>
      </c>
      <c r="E56" t="s">
        <v>11</v>
      </c>
      <c r="F56" t="s">
        <v>10</v>
      </c>
      <c r="G56">
        <v>0</v>
      </c>
      <c r="H56" s="2">
        <v>44535</v>
      </c>
      <c r="I56" s="2">
        <v>44569</v>
      </c>
      <c r="J56">
        <v>1</v>
      </c>
    </row>
    <row r="57" spans="1:10" x14ac:dyDescent="0.25">
      <c r="A57">
        <v>56</v>
      </c>
      <c r="B57">
        <v>28</v>
      </c>
      <c r="C57" t="s">
        <v>8</v>
      </c>
      <c r="D57">
        <v>3</v>
      </c>
      <c r="E57" t="s">
        <v>11</v>
      </c>
      <c r="F57" t="s">
        <v>10</v>
      </c>
      <c r="G57">
        <v>0</v>
      </c>
      <c r="H57" s="2">
        <v>44523</v>
      </c>
      <c r="I57" s="2">
        <v>44569</v>
      </c>
      <c r="J57">
        <v>1</v>
      </c>
    </row>
    <row r="58" spans="1:10" x14ac:dyDescent="0.25">
      <c r="A58">
        <v>57</v>
      </c>
      <c r="B58">
        <v>23</v>
      </c>
      <c r="C58" t="s">
        <v>8</v>
      </c>
      <c r="D58">
        <v>2</v>
      </c>
      <c r="E58" t="s">
        <v>38</v>
      </c>
      <c r="F58" t="s">
        <v>13</v>
      </c>
      <c r="G58">
        <v>0</v>
      </c>
      <c r="H58" s="2">
        <v>44349</v>
      </c>
      <c r="I58" s="2">
        <v>44569</v>
      </c>
      <c r="J58">
        <v>1</v>
      </c>
    </row>
    <row r="59" spans="1:10" x14ac:dyDescent="0.25">
      <c r="A59">
        <v>58</v>
      </c>
      <c r="B59">
        <v>21</v>
      </c>
      <c r="C59" t="s">
        <v>15</v>
      </c>
      <c r="D59">
        <v>0</v>
      </c>
      <c r="G59">
        <v>0</v>
      </c>
      <c r="H59" s="2"/>
      <c r="I59" s="2">
        <v>44569</v>
      </c>
      <c r="J59">
        <v>1</v>
      </c>
    </row>
    <row r="60" spans="1:10" x14ac:dyDescent="0.25">
      <c r="A60">
        <v>59</v>
      </c>
      <c r="B60">
        <v>36</v>
      </c>
      <c r="C60" t="s">
        <v>15</v>
      </c>
      <c r="D60">
        <v>3</v>
      </c>
      <c r="E60" t="s">
        <v>11</v>
      </c>
      <c r="F60" t="s">
        <v>10</v>
      </c>
      <c r="G60">
        <v>0</v>
      </c>
      <c r="H60" s="2">
        <v>44536</v>
      </c>
      <c r="I60" s="2">
        <v>44569</v>
      </c>
      <c r="J60">
        <v>1</v>
      </c>
    </row>
    <row r="61" spans="1:10" x14ac:dyDescent="0.25">
      <c r="A61">
        <v>60</v>
      </c>
      <c r="B61">
        <v>27</v>
      </c>
      <c r="C61" t="s">
        <v>15</v>
      </c>
      <c r="D61">
        <v>3</v>
      </c>
      <c r="E61" t="s">
        <v>12</v>
      </c>
      <c r="F61" t="s">
        <v>13</v>
      </c>
      <c r="G61">
        <v>0</v>
      </c>
      <c r="H61" s="2">
        <v>44533</v>
      </c>
      <c r="I61" s="2">
        <v>44569</v>
      </c>
      <c r="J61">
        <v>1</v>
      </c>
    </row>
    <row r="62" spans="1:10" x14ac:dyDescent="0.25">
      <c r="A62">
        <v>61</v>
      </c>
      <c r="B62">
        <v>25</v>
      </c>
      <c r="C62" t="s">
        <v>15</v>
      </c>
      <c r="D62">
        <v>2</v>
      </c>
      <c r="E62" t="s">
        <v>19</v>
      </c>
      <c r="F62" t="s">
        <v>10</v>
      </c>
      <c r="G62">
        <v>0</v>
      </c>
      <c r="H62" s="2">
        <v>44333</v>
      </c>
      <c r="I62" s="2">
        <v>44569</v>
      </c>
      <c r="J62">
        <v>1</v>
      </c>
    </row>
    <row r="63" spans="1:10" x14ac:dyDescent="0.25">
      <c r="A63">
        <v>62</v>
      </c>
      <c r="B63">
        <v>20</v>
      </c>
      <c r="C63" t="s">
        <v>8</v>
      </c>
      <c r="D63">
        <v>3</v>
      </c>
      <c r="E63" t="s">
        <v>11</v>
      </c>
      <c r="F63" t="s">
        <v>10</v>
      </c>
      <c r="G63">
        <v>0</v>
      </c>
      <c r="H63" s="2">
        <v>44544</v>
      </c>
      <c r="I63" s="2">
        <v>44569</v>
      </c>
      <c r="J63">
        <v>1</v>
      </c>
    </row>
    <row r="64" spans="1:10" x14ac:dyDescent="0.25">
      <c r="A64">
        <v>63</v>
      </c>
      <c r="B64">
        <v>83</v>
      </c>
      <c r="C64" t="s">
        <v>15</v>
      </c>
      <c r="D64">
        <v>0</v>
      </c>
      <c r="G64">
        <v>0</v>
      </c>
      <c r="H64" s="2"/>
      <c r="I64" s="2">
        <v>44569</v>
      </c>
      <c r="J64">
        <v>1</v>
      </c>
    </row>
    <row r="65" spans="1:10" x14ac:dyDescent="0.25">
      <c r="A65">
        <v>64</v>
      </c>
      <c r="B65">
        <v>59</v>
      </c>
      <c r="C65" t="s">
        <v>8</v>
      </c>
      <c r="D65">
        <v>0</v>
      </c>
      <c r="E65" t="s">
        <v>29</v>
      </c>
      <c r="F65" t="s">
        <v>10</v>
      </c>
      <c r="G65">
        <v>0</v>
      </c>
      <c r="H65" s="2">
        <v>44569</v>
      </c>
      <c r="I65" s="2">
        <v>44569</v>
      </c>
      <c r="J65">
        <v>1</v>
      </c>
    </row>
    <row r="66" spans="1:10" x14ac:dyDescent="0.25">
      <c r="A66">
        <v>65</v>
      </c>
      <c r="B66">
        <v>23</v>
      </c>
      <c r="C66" t="s">
        <v>15</v>
      </c>
      <c r="D66">
        <v>2</v>
      </c>
      <c r="E66" t="s">
        <v>31</v>
      </c>
      <c r="F66" t="s">
        <v>13</v>
      </c>
      <c r="G66">
        <v>0</v>
      </c>
      <c r="H66" s="2">
        <v>44420</v>
      </c>
      <c r="I66" s="2">
        <v>44569</v>
      </c>
      <c r="J66">
        <v>1</v>
      </c>
    </row>
    <row r="67" spans="1:10" x14ac:dyDescent="0.25">
      <c r="A67">
        <v>66</v>
      </c>
      <c r="B67">
        <v>46</v>
      </c>
      <c r="C67" t="s">
        <v>8</v>
      </c>
      <c r="D67">
        <v>2</v>
      </c>
      <c r="E67" t="s">
        <v>11</v>
      </c>
      <c r="F67" t="s">
        <v>10</v>
      </c>
      <c r="G67">
        <v>0</v>
      </c>
      <c r="H67" s="2">
        <v>44570</v>
      </c>
      <c r="I67" s="2">
        <v>44569</v>
      </c>
      <c r="J67">
        <v>1</v>
      </c>
    </row>
    <row r="68" spans="1:10" x14ac:dyDescent="0.25">
      <c r="A68">
        <v>67</v>
      </c>
      <c r="B68">
        <v>36</v>
      </c>
      <c r="C68" t="s">
        <v>15</v>
      </c>
      <c r="D68">
        <v>2</v>
      </c>
      <c r="E68" t="s">
        <v>19</v>
      </c>
      <c r="F68" t="s">
        <v>10</v>
      </c>
      <c r="G68">
        <v>0</v>
      </c>
      <c r="H68" s="2">
        <v>44332</v>
      </c>
      <c r="I68" s="2">
        <v>44569</v>
      </c>
      <c r="J68">
        <v>1</v>
      </c>
    </row>
    <row r="69" spans="1:10" x14ac:dyDescent="0.25">
      <c r="A69">
        <v>68</v>
      </c>
      <c r="B69">
        <v>35</v>
      </c>
      <c r="C69" t="s">
        <v>15</v>
      </c>
      <c r="D69">
        <v>3</v>
      </c>
      <c r="E69" t="s">
        <v>9</v>
      </c>
      <c r="F69" t="s">
        <v>10</v>
      </c>
      <c r="G69">
        <v>0</v>
      </c>
      <c r="H69" s="2">
        <v>44525</v>
      </c>
      <c r="I69" s="2">
        <v>44569</v>
      </c>
      <c r="J69">
        <v>1</v>
      </c>
    </row>
    <row r="70" spans="1:10" x14ac:dyDescent="0.25">
      <c r="A70">
        <v>69</v>
      </c>
      <c r="B70">
        <v>44</v>
      </c>
      <c r="C70" t="s">
        <v>15</v>
      </c>
      <c r="D70">
        <v>3</v>
      </c>
      <c r="E70" t="s">
        <v>11</v>
      </c>
      <c r="F70" t="s">
        <v>10</v>
      </c>
      <c r="G70">
        <v>0</v>
      </c>
      <c r="H70" s="2">
        <v>44517</v>
      </c>
      <c r="I70" s="2">
        <v>44569</v>
      </c>
      <c r="J70">
        <v>1</v>
      </c>
    </row>
    <row r="71" spans="1:10" x14ac:dyDescent="0.25">
      <c r="A71">
        <v>70</v>
      </c>
      <c r="B71">
        <v>69</v>
      </c>
      <c r="C71" t="s">
        <v>15</v>
      </c>
      <c r="D71">
        <v>2</v>
      </c>
      <c r="E71" t="s">
        <v>16</v>
      </c>
      <c r="F71" t="s">
        <v>10</v>
      </c>
      <c r="G71">
        <v>0</v>
      </c>
      <c r="H71" s="2">
        <v>44418</v>
      </c>
      <c r="I71" s="2">
        <v>44569</v>
      </c>
      <c r="J71">
        <v>1</v>
      </c>
    </row>
    <row r="72" spans="1:10" x14ac:dyDescent="0.25">
      <c r="A72">
        <v>71</v>
      </c>
      <c r="B72">
        <v>22</v>
      </c>
      <c r="C72" t="s">
        <v>8</v>
      </c>
      <c r="D72">
        <v>2</v>
      </c>
      <c r="E72" t="s">
        <v>16</v>
      </c>
      <c r="F72" t="s">
        <v>10</v>
      </c>
      <c r="G72">
        <v>0</v>
      </c>
      <c r="H72" s="2">
        <v>44422</v>
      </c>
      <c r="I72" s="2">
        <v>44569</v>
      </c>
      <c r="J72">
        <v>1</v>
      </c>
    </row>
    <row r="73" spans="1:10" x14ac:dyDescent="0.25">
      <c r="A73">
        <v>72</v>
      </c>
      <c r="B73">
        <v>68</v>
      </c>
      <c r="C73" t="s">
        <v>8</v>
      </c>
      <c r="D73">
        <v>2</v>
      </c>
      <c r="E73" t="s">
        <v>16</v>
      </c>
      <c r="F73" t="s">
        <v>10</v>
      </c>
      <c r="G73">
        <v>0</v>
      </c>
      <c r="H73" s="2">
        <v>44413</v>
      </c>
      <c r="I73" s="2">
        <v>44569</v>
      </c>
      <c r="J73">
        <v>1</v>
      </c>
    </row>
    <row r="74" spans="1:10" x14ac:dyDescent="0.25">
      <c r="A74">
        <v>73</v>
      </c>
      <c r="B74">
        <v>28</v>
      </c>
      <c r="C74" t="s">
        <v>15</v>
      </c>
      <c r="D74">
        <v>2</v>
      </c>
      <c r="E74" t="s">
        <v>16</v>
      </c>
      <c r="F74" t="s">
        <v>10</v>
      </c>
      <c r="G74">
        <v>0</v>
      </c>
      <c r="H74" s="2">
        <v>44343</v>
      </c>
      <c r="I74" s="2">
        <v>44569</v>
      </c>
      <c r="J74">
        <v>1</v>
      </c>
    </row>
    <row r="75" spans="1:10" x14ac:dyDescent="0.25">
      <c r="A75">
        <v>74</v>
      </c>
      <c r="B75">
        <v>21</v>
      </c>
      <c r="C75" t="s">
        <v>8</v>
      </c>
      <c r="D75">
        <v>0</v>
      </c>
      <c r="G75">
        <v>0</v>
      </c>
      <c r="H75" s="2"/>
      <c r="I75" s="2">
        <v>44569</v>
      </c>
      <c r="J75">
        <v>1</v>
      </c>
    </row>
    <row r="76" spans="1:10" x14ac:dyDescent="0.25">
      <c r="A76">
        <v>75</v>
      </c>
      <c r="B76">
        <v>38</v>
      </c>
      <c r="C76" t="s">
        <v>8</v>
      </c>
      <c r="D76">
        <v>2</v>
      </c>
      <c r="E76" t="s">
        <v>38</v>
      </c>
      <c r="F76" t="s">
        <v>13</v>
      </c>
      <c r="G76">
        <v>0</v>
      </c>
      <c r="H76" s="2">
        <v>44374</v>
      </c>
      <c r="I76" s="2">
        <v>44569</v>
      </c>
      <c r="J76">
        <v>1</v>
      </c>
    </row>
    <row r="77" spans="1:10" x14ac:dyDescent="0.25">
      <c r="A77">
        <v>76</v>
      </c>
      <c r="B77">
        <v>27</v>
      </c>
      <c r="C77" t="s">
        <v>8</v>
      </c>
      <c r="D77">
        <v>3</v>
      </c>
      <c r="E77" t="s">
        <v>9</v>
      </c>
      <c r="F77" t="s">
        <v>10</v>
      </c>
      <c r="G77">
        <v>0</v>
      </c>
      <c r="H77" s="2">
        <v>44548</v>
      </c>
      <c r="I77" s="2">
        <v>44569</v>
      </c>
      <c r="J77">
        <v>1</v>
      </c>
    </row>
    <row r="78" spans="1:10" x14ac:dyDescent="0.25">
      <c r="A78">
        <v>77</v>
      </c>
      <c r="B78">
        <v>19</v>
      </c>
      <c r="C78" t="s">
        <v>15</v>
      </c>
      <c r="D78">
        <v>2</v>
      </c>
      <c r="E78" t="s">
        <v>31</v>
      </c>
      <c r="F78" t="s">
        <v>13</v>
      </c>
      <c r="G78">
        <v>0</v>
      </c>
      <c r="H78" s="2">
        <v>44428</v>
      </c>
      <c r="I78" s="2">
        <v>44569</v>
      </c>
      <c r="J78">
        <v>1</v>
      </c>
    </row>
    <row r="79" spans="1:10" x14ac:dyDescent="0.25">
      <c r="A79">
        <v>78</v>
      </c>
      <c r="B79">
        <v>26</v>
      </c>
      <c r="C79" t="s">
        <v>15</v>
      </c>
      <c r="D79">
        <v>0</v>
      </c>
      <c r="G79">
        <v>0</v>
      </c>
      <c r="H79" s="2"/>
      <c r="I79" s="2">
        <v>44569</v>
      </c>
      <c r="J79">
        <v>1</v>
      </c>
    </row>
    <row r="80" spans="1:10" x14ac:dyDescent="0.25">
      <c r="A80">
        <v>79</v>
      </c>
      <c r="B80">
        <v>5</v>
      </c>
      <c r="C80" t="s">
        <v>8</v>
      </c>
      <c r="D80">
        <v>1</v>
      </c>
      <c r="E80" t="s">
        <v>29</v>
      </c>
      <c r="F80" t="s">
        <v>10</v>
      </c>
      <c r="G80">
        <v>0</v>
      </c>
      <c r="H80" s="2">
        <v>44513</v>
      </c>
      <c r="I80" s="2">
        <v>44574</v>
      </c>
      <c r="J80">
        <v>1</v>
      </c>
    </row>
    <row r="81" spans="1:10" x14ac:dyDescent="0.25">
      <c r="A81">
        <v>80</v>
      </c>
      <c r="B81">
        <v>44</v>
      </c>
      <c r="C81" t="s">
        <v>8</v>
      </c>
      <c r="D81">
        <v>2</v>
      </c>
      <c r="E81" t="s">
        <v>30</v>
      </c>
      <c r="F81" t="s">
        <v>10</v>
      </c>
      <c r="G81">
        <v>0</v>
      </c>
      <c r="H81" s="2">
        <v>44444</v>
      </c>
      <c r="I81" s="2">
        <v>44569</v>
      </c>
      <c r="J81">
        <v>1</v>
      </c>
    </row>
    <row r="82" spans="1:10" x14ac:dyDescent="0.25">
      <c r="A82">
        <v>81</v>
      </c>
      <c r="B82">
        <v>22</v>
      </c>
      <c r="C82" t="s">
        <v>8</v>
      </c>
      <c r="D82">
        <v>3</v>
      </c>
      <c r="E82" t="s">
        <v>12</v>
      </c>
      <c r="F82" t="s">
        <v>13</v>
      </c>
      <c r="G82">
        <v>0</v>
      </c>
      <c r="H82" s="2">
        <v>44548</v>
      </c>
      <c r="I82" s="2"/>
      <c r="J82">
        <v>1</v>
      </c>
    </row>
    <row r="83" spans="1:10" x14ac:dyDescent="0.25">
      <c r="A83">
        <v>82</v>
      </c>
      <c r="B83">
        <v>65</v>
      </c>
      <c r="C83" t="s">
        <v>8</v>
      </c>
      <c r="D83">
        <v>0</v>
      </c>
      <c r="G83">
        <v>0</v>
      </c>
      <c r="H83" s="2"/>
      <c r="I83" s="2">
        <v>44569</v>
      </c>
      <c r="J83">
        <v>1</v>
      </c>
    </row>
    <row r="84" spans="1:10" x14ac:dyDescent="0.25">
      <c r="A84">
        <v>83</v>
      </c>
      <c r="B84">
        <v>66</v>
      </c>
      <c r="C84" t="s">
        <v>8</v>
      </c>
      <c r="D84">
        <v>2</v>
      </c>
      <c r="E84" t="s">
        <v>31</v>
      </c>
      <c r="F84" t="s">
        <v>13</v>
      </c>
      <c r="G84">
        <v>0</v>
      </c>
      <c r="H84" s="2">
        <v>44420</v>
      </c>
      <c r="I84" s="2">
        <v>44569</v>
      </c>
      <c r="J84">
        <v>1</v>
      </c>
    </row>
    <row r="85" spans="1:10" x14ac:dyDescent="0.25">
      <c r="A85">
        <v>84</v>
      </c>
      <c r="B85">
        <v>55</v>
      </c>
      <c r="C85" t="s">
        <v>8</v>
      </c>
      <c r="D85">
        <v>3</v>
      </c>
      <c r="E85" t="s">
        <v>11</v>
      </c>
      <c r="F85" t="s">
        <v>10</v>
      </c>
      <c r="G85">
        <v>0</v>
      </c>
      <c r="H85" s="2">
        <v>44535</v>
      </c>
      <c r="I85" s="2">
        <v>44569</v>
      </c>
      <c r="J85">
        <v>1</v>
      </c>
    </row>
    <row r="86" spans="1:10" x14ac:dyDescent="0.25">
      <c r="A86">
        <v>85</v>
      </c>
      <c r="B86">
        <v>35</v>
      </c>
      <c r="C86" t="s">
        <v>15</v>
      </c>
      <c r="D86">
        <v>3</v>
      </c>
      <c r="E86" t="s">
        <v>11</v>
      </c>
      <c r="F86" t="s">
        <v>10</v>
      </c>
      <c r="G86">
        <v>0</v>
      </c>
      <c r="H86" s="2">
        <v>44528</v>
      </c>
      <c r="I86" s="2">
        <v>44569</v>
      </c>
      <c r="J86">
        <v>1</v>
      </c>
    </row>
    <row r="87" spans="1:10" x14ac:dyDescent="0.25">
      <c r="A87">
        <v>86</v>
      </c>
      <c r="B87">
        <v>46</v>
      </c>
      <c r="C87" t="s">
        <v>15</v>
      </c>
      <c r="D87">
        <v>2</v>
      </c>
      <c r="E87" t="s">
        <v>11</v>
      </c>
      <c r="F87" t="s">
        <v>10</v>
      </c>
      <c r="G87">
        <v>0</v>
      </c>
      <c r="H87" s="2">
        <v>44557</v>
      </c>
      <c r="I87" s="2">
        <v>44569</v>
      </c>
      <c r="J87">
        <v>1</v>
      </c>
    </row>
    <row r="88" spans="1:10" x14ac:dyDescent="0.25">
      <c r="A88">
        <v>87</v>
      </c>
      <c r="B88">
        <v>50</v>
      </c>
      <c r="C88" t="s">
        <v>15</v>
      </c>
      <c r="D88">
        <v>2</v>
      </c>
      <c r="E88" t="s">
        <v>16</v>
      </c>
      <c r="F88" t="s">
        <v>10</v>
      </c>
      <c r="G88">
        <v>0</v>
      </c>
      <c r="H88" s="2">
        <v>44444</v>
      </c>
      <c r="I88" s="2">
        <v>44569</v>
      </c>
      <c r="J88">
        <v>1</v>
      </c>
    </row>
    <row r="89" spans="1:10" x14ac:dyDescent="0.25">
      <c r="A89">
        <v>88</v>
      </c>
      <c r="B89">
        <v>51</v>
      </c>
      <c r="C89" t="s">
        <v>15</v>
      </c>
      <c r="D89">
        <v>3</v>
      </c>
      <c r="E89" t="s">
        <v>11</v>
      </c>
      <c r="F89" t="s">
        <v>10</v>
      </c>
      <c r="G89">
        <v>0</v>
      </c>
      <c r="H89" s="2">
        <v>44540</v>
      </c>
      <c r="I89" s="2">
        <v>44569</v>
      </c>
      <c r="J89">
        <v>1</v>
      </c>
    </row>
    <row r="90" spans="1:10" x14ac:dyDescent="0.25">
      <c r="A90">
        <v>89</v>
      </c>
      <c r="B90">
        <v>28</v>
      </c>
      <c r="C90" t="s">
        <v>15</v>
      </c>
      <c r="D90">
        <v>2</v>
      </c>
      <c r="E90" t="s">
        <v>16</v>
      </c>
      <c r="F90" t="s">
        <v>10</v>
      </c>
      <c r="G90">
        <v>0</v>
      </c>
      <c r="H90" s="2">
        <v>44424</v>
      </c>
      <c r="I90" s="2">
        <v>44569</v>
      </c>
      <c r="J90">
        <v>1</v>
      </c>
    </row>
    <row r="91" spans="1:10" x14ac:dyDescent="0.25">
      <c r="A91">
        <v>90</v>
      </c>
      <c r="B91">
        <v>32</v>
      </c>
      <c r="C91" t="s">
        <v>15</v>
      </c>
      <c r="D91">
        <v>2</v>
      </c>
      <c r="E91" t="s">
        <v>19</v>
      </c>
      <c r="F91" t="s">
        <v>10</v>
      </c>
      <c r="G91">
        <v>0</v>
      </c>
      <c r="H91" s="2">
        <v>44336</v>
      </c>
      <c r="I91" s="2">
        <v>44569</v>
      </c>
      <c r="J91">
        <v>1</v>
      </c>
    </row>
    <row r="92" spans="1:10" x14ac:dyDescent="0.25">
      <c r="A92">
        <v>91</v>
      </c>
      <c r="B92">
        <v>40</v>
      </c>
      <c r="C92" t="s">
        <v>15</v>
      </c>
      <c r="D92">
        <v>3</v>
      </c>
      <c r="E92" t="s">
        <v>9</v>
      </c>
      <c r="F92" t="s">
        <v>10</v>
      </c>
      <c r="G92">
        <v>0</v>
      </c>
      <c r="H92" s="2">
        <v>44528</v>
      </c>
      <c r="I92" s="2">
        <v>44569</v>
      </c>
      <c r="J92">
        <v>1</v>
      </c>
    </row>
    <row r="93" spans="1:10" x14ac:dyDescent="0.25">
      <c r="A93">
        <v>92</v>
      </c>
      <c r="B93">
        <v>46</v>
      </c>
      <c r="C93" t="s">
        <v>15</v>
      </c>
      <c r="D93">
        <v>3</v>
      </c>
      <c r="E93" t="s">
        <v>11</v>
      </c>
      <c r="F93" t="s">
        <v>10</v>
      </c>
      <c r="G93">
        <v>0</v>
      </c>
      <c r="H93" s="2">
        <v>44528</v>
      </c>
      <c r="I93" s="2">
        <v>44569</v>
      </c>
      <c r="J93">
        <v>1</v>
      </c>
    </row>
    <row r="94" spans="1:10" x14ac:dyDescent="0.25">
      <c r="A94">
        <v>93</v>
      </c>
      <c r="B94">
        <v>43</v>
      </c>
      <c r="C94" t="s">
        <v>15</v>
      </c>
      <c r="D94">
        <v>3</v>
      </c>
      <c r="E94" t="s">
        <v>20</v>
      </c>
      <c r="F94" t="s">
        <v>13</v>
      </c>
      <c r="G94">
        <v>0</v>
      </c>
      <c r="H94" s="2">
        <v>44532</v>
      </c>
      <c r="I94" s="2">
        <v>44569</v>
      </c>
      <c r="J94">
        <v>1</v>
      </c>
    </row>
    <row r="95" spans="1:10" x14ac:dyDescent="0.25">
      <c r="A95">
        <v>94</v>
      </c>
      <c r="B95">
        <v>21</v>
      </c>
      <c r="C95" t="s">
        <v>15</v>
      </c>
      <c r="D95">
        <v>2</v>
      </c>
      <c r="E95" t="s">
        <v>31</v>
      </c>
      <c r="F95" t="s">
        <v>13</v>
      </c>
      <c r="G95">
        <v>0</v>
      </c>
      <c r="H95" s="2">
        <v>44393</v>
      </c>
      <c r="I95" s="2">
        <v>44569</v>
      </c>
      <c r="J95">
        <v>1</v>
      </c>
    </row>
    <row r="96" spans="1:10" x14ac:dyDescent="0.25">
      <c r="A96">
        <v>95</v>
      </c>
      <c r="B96">
        <v>70</v>
      </c>
      <c r="C96" t="s">
        <v>15</v>
      </c>
      <c r="D96">
        <v>0</v>
      </c>
      <c r="G96">
        <v>0</v>
      </c>
      <c r="H96" s="2"/>
      <c r="I96" s="2">
        <v>44569</v>
      </c>
      <c r="J96">
        <v>1</v>
      </c>
    </row>
    <row r="97" spans="1:10" x14ac:dyDescent="0.25">
      <c r="A97">
        <v>96</v>
      </c>
      <c r="B97">
        <v>18</v>
      </c>
      <c r="C97" t="s">
        <v>8</v>
      </c>
      <c r="D97">
        <v>2</v>
      </c>
      <c r="E97" t="s">
        <v>31</v>
      </c>
      <c r="F97" t="s">
        <v>13</v>
      </c>
      <c r="G97">
        <v>0</v>
      </c>
      <c r="H97" s="2">
        <v>44428</v>
      </c>
      <c r="I97" s="2">
        <v>44569</v>
      </c>
      <c r="J97">
        <v>1</v>
      </c>
    </row>
    <row r="98" spans="1:10" x14ac:dyDescent="0.25">
      <c r="A98">
        <v>97</v>
      </c>
      <c r="B98">
        <v>62</v>
      </c>
      <c r="C98" t="s">
        <v>8</v>
      </c>
      <c r="D98">
        <v>2</v>
      </c>
      <c r="E98" t="s">
        <v>16</v>
      </c>
      <c r="F98" t="s">
        <v>10</v>
      </c>
      <c r="G98">
        <v>0</v>
      </c>
      <c r="H98" s="2">
        <v>44440</v>
      </c>
      <c r="I98" s="2">
        <v>44569</v>
      </c>
      <c r="J98">
        <v>1</v>
      </c>
    </row>
    <row r="99" spans="1:10" x14ac:dyDescent="0.25">
      <c r="A99">
        <v>98</v>
      </c>
      <c r="B99">
        <v>32</v>
      </c>
      <c r="C99" t="s">
        <v>8</v>
      </c>
      <c r="D99">
        <v>3</v>
      </c>
      <c r="E99" t="s">
        <v>11</v>
      </c>
      <c r="F99" t="s">
        <v>10</v>
      </c>
      <c r="G99">
        <v>0</v>
      </c>
      <c r="H99" s="2">
        <v>44539</v>
      </c>
      <c r="I99" s="2">
        <v>44569</v>
      </c>
      <c r="J99">
        <v>1</v>
      </c>
    </row>
    <row r="100" spans="1:10" x14ac:dyDescent="0.25">
      <c r="A100">
        <v>99</v>
      </c>
      <c r="B100">
        <v>38</v>
      </c>
      <c r="C100" t="s">
        <v>8</v>
      </c>
      <c r="D100">
        <v>3</v>
      </c>
      <c r="E100" t="s">
        <v>11</v>
      </c>
      <c r="F100" t="s">
        <v>10</v>
      </c>
      <c r="G100">
        <v>0</v>
      </c>
      <c r="H100" s="2">
        <v>44531</v>
      </c>
      <c r="I100" s="2">
        <v>44569</v>
      </c>
      <c r="J100">
        <v>1</v>
      </c>
    </row>
    <row r="101" spans="1:10" x14ac:dyDescent="0.25">
      <c r="A101">
        <v>100</v>
      </c>
      <c r="B101">
        <v>30</v>
      </c>
      <c r="C101" t="s">
        <v>8</v>
      </c>
      <c r="D101">
        <v>2</v>
      </c>
      <c r="E101" t="s">
        <v>11</v>
      </c>
      <c r="F101" t="s">
        <v>10</v>
      </c>
      <c r="G101">
        <v>0</v>
      </c>
      <c r="H101" s="2">
        <v>44571</v>
      </c>
      <c r="I101" s="2">
        <v>44569</v>
      </c>
      <c r="J101">
        <v>1</v>
      </c>
    </row>
    <row r="102" spans="1:10" x14ac:dyDescent="0.25">
      <c r="A102">
        <v>101</v>
      </c>
      <c r="B102">
        <v>5</v>
      </c>
      <c r="C102" t="s">
        <v>15</v>
      </c>
      <c r="D102">
        <v>0</v>
      </c>
      <c r="G102">
        <v>0</v>
      </c>
      <c r="H102" s="2"/>
      <c r="I102" s="2">
        <v>44574</v>
      </c>
      <c r="J102">
        <v>1</v>
      </c>
    </row>
    <row r="103" spans="1:10" x14ac:dyDescent="0.25">
      <c r="A103">
        <v>102</v>
      </c>
      <c r="B103">
        <v>5</v>
      </c>
      <c r="C103" t="s">
        <v>15</v>
      </c>
      <c r="D103">
        <v>0</v>
      </c>
      <c r="G103">
        <v>0</v>
      </c>
      <c r="H103" s="2"/>
      <c r="I103" s="2">
        <v>44574</v>
      </c>
      <c r="J103">
        <v>1</v>
      </c>
    </row>
    <row r="104" spans="1:10" x14ac:dyDescent="0.25">
      <c r="A104">
        <v>103</v>
      </c>
      <c r="B104">
        <v>29</v>
      </c>
      <c r="C104" t="s">
        <v>8</v>
      </c>
      <c r="D104">
        <v>3</v>
      </c>
      <c r="E104" t="s">
        <v>9</v>
      </c>
      <c r="F104" t="s">
        <v>10</v>
      </c>
      <c r="G104">
        <v>0</v>
      </c>
      <c r="H104" s="2">
        <v>44534</v>
      </c>
      <c r="I104" s="2"/>
      <c r="J104">
        <v>1</v>
      </c>
    </row>
    <row r="105" spans="1:10" x14ac:dyDescent="0.25">
      <c r="A105">
        <v>104</v>
      </c>
      <c r="B105">
        <v>30</v>
      </c>
      <c r="C105" t="s">
        <v>15</v>
      </c>
      <c r="D105">
        <v>3</v>
      </c>
      <c r="E105" t="s">
        <v>9</v>
      </c>
      <c r="F105" t="s">
        <v>10</v>
      </c>
      <c r="G105">
        <v>1</v>
      </c>
      <c r="H105" s="2">
        <v>44534</v>
      </c>
      <c r="I105" s="2"/>
      <c r="J105">
        <v>1</v>
      </c>
    </row>
    <row r="106" spans="1:10" x14ac:dyDescent="0.25">
      <c r="A106">
        <v>105</v>
      </c>
      <c r="B106">
        <v>66</v>
      </c>
      <c r="C106" t="s">
        <v>15</v>
      </c>
      <c r="D106">
        <v>2</v>
      </c>
      <c r="E106" t="s">
        <v>16</v>
      </c>
      <c r="F106" t="s">
        <v>10</v>
      </c>
      <c r="G106">
        <v>0</v>
      </c>
      <c r="H106" s="2">
        <v>44446</v>
      </c>
      <c r="I106" s="2">
        <v>44574</v>
      </c>
      <c r="J106">
        <v>1</v>
      </c>
    </row>
    <row r="107" spans="1:10" x14ac:dyDescent="0.25">
      <c r="A107">
        <v>106</v>
      </c>
      <c r="B107">
        <v>50</v>
      </c>
      <c r="C107" t="s">
        <v>8</v>
      </c>
      <c r="D107">
        <v>2</v>
      </c>
      <c r="E107" t="s">
        <v>31</v>
      </c>
      <c r="F107" t="s">
        <v>13</v>
      </c>
      <c r="G107">
        <v>0</v>
      </c>
      <c r="H107" s="2">
        <v>44362</v>
      </c>
      <c r="I107" s="2">
        <v>44574</v>
      </c>
      <c r="J107">
        <v>1</v>
      </c>
    </row>
    <row r="108" spans="1:10" x14ac:dyDescent="0.25">
      <c r="A108">
        <v>107</v>
      </c>
      <c r="B108">
        <v>48</v>
      </c>
      <c r="C108" t="s">
        <v>8</v>
      </c>
      <c r="D108">
        <v>0</v>
      </c>
      <c r="G108">
        <v>0</v>
      </c>
      <c r="H108" s="2"/>
      <c r="I108" s="2">
        <v>44574</v>
      </c>
      <c r="J108">
        <v>1</v>
      </c>
    </row>
    <row r="109" spans="1:10" x14ac:dyDescent="0.25">
      <c r="A109">
        <v>108</v>
      </c>
      <c r="B109">
        <v>34</v>
      </c>
      <c r="C109" t="s">
        <v>15</v>
      </c>
      <c r="D109">
        <v>2</v>
      </c>
      <c r="E109" t="s">
        <v>11</v>
      </c>
      <c r="F109" t="s">
        <v>10</v>
      </c>
      <c r="G109">
        <v>0</v>
      </c>
      <c r="H109" s="2">
        <v>44558</v>
      </c>
      <c r="I109" s="2">
        <v>44574</v>
      </c>
      <c r="J109">
        <v>1</v>
      </c>
    </row>
    <row r="110" spans="1:10" x14ac:dyDescent="0.25">
      <c r="A110">
        <v>109</v>
      </c>
      <c r="B110">
        <v>57</v>
      </c>
      <c r="C110" t="s">
        <v>15</v>
      </c>
      <c r="D110">
        <v>2</v>
      </c>
      <c r="E110" t="s">
        <v>14</v>
      </c>
      <c r="F110" t="s">
        <v>13</v>
      </c>
      <c r="G110">
        <v>1</v>
      </c>
      <c r="H110" s="2">
        <v>44563</v>
      </c>
      <c r="I110" s="2">
        <v>44574</v>
      </c>
      <c r="J110">
        <v>1</v>
      </c>
    </row>
    <row r="111" spans="1:10" x14ac:dyDescent="0.25">
      <c r="A111">
        <v>110</v>
      </c>
      <c r="B111">
        <v>35</v>
      </c>
      <c r="C111" t="s">
        <v>15</v>
      </c>
      <c r="D111">
        <v>0</v>
      </c>
      <c r="G111">
        <v>0</v>
      </c>
      <c r="H111" s="2"/>
      <c r="I111" s="2">
        <v>44574</v>
      </c>
      <c r="J111">
        <v>1</v>
      </c>
    </row>
    <row r="112" spans="1:10" x14ac:dyDescent="0.25">
      <c r="A112">
        <v>111</v>
      </c>
      <c r="B112">
        <v>54</v>
      </c>
      <c r="C112" t="s">
        <v>8</v>
      </c>
      <c r="D112">
        <v>2</v>
      </c>
      <c r="E112" t="s">
        <v>11</v>
      </c>
      <c r="F112" t="s">
        <v>10</v>
      </c>
      <c r="G112">
        <v>0</v>
      </c>
      <c r="H112" s="2">
        <v>44561</v>
      </c>
      <c r="I112" s="2">
        <v>44574</v>
      </c>
      <c r="J112">
        <v>1</v>
      </c>
    </row>
    <row r="113" spans="1:10" x14ac:dyDescent="0.25">
      <c r="A113">
        <v>112</v>
      </c>
      <c r="B113">
        <v>48</v>
      </c>
      <c r="C113" t="s">
        <v>8</v>
      </c>
      <c r="D113">
        <v>2</v>
      </c>
      <c r="E113" t="s">
        <v>11</v>
      </c>
      <c r="F113" t="s">
        <v>10</v>
      </c>
      <c r="G113">
        <v>0</v>
      </c>
      <c r="H113" s="2">
        <v>44560</v>
      </c>
      <c r="I113" s="2">
        <v>44574</v>
      </c>
      <c r="J113">
        <v>1</v>
      </c>
    </row>
    <row r="114" spans="1:10" x14ac:dyDescent="0.25">
      <c r="A114">
        <v>113</v>
      </c>
      <c r="B114">
        <v>31</v>
      </c>
      <c r="C114" t="s">
        <v>8</v>
      </c>
      <c r="D114">
        <v>2</v>
      </c>
      <c r="E114" t="s">
        <v>31</v>
      </c>
      <c r="F114" t="s">
        <v>13</v>
      </c>
      <c r="G114">
        <v>0</v>
      </c>
      <c r="H114" s="2">
        <v>44425</v>
      </c>
      <c r="I114" s="2">
        <v>44569</v>
      </c>
      <c r="J114">
        <v>1</v>
      </c>
    </row>
    <row r="115" spans="1:10" x14ac:dyDescent="0.25">
      <c r="A115">
        <v>114</v>
      </c>
      <c r="B115">
        <v>44</v>
      </c>
      <c r="C115" t="s">
        <v>8</v>
      </c>
      <c r="D115">
        <v>2</v>
      </c>
      <c r="E115" t="s">
        <v>16</v>
      </c>
      <c r="F115" t="s">
        <v>10</v>
      </c>
      <c r="G115">
        <v>0</v>
      </c>
      <c r="H115" s="2">
        <v>44422</v>
      </c>
      <c r="I115" s="2">
        <v>44569</v>
      </c>
      <c r="J115">
        <v>1</v>
      </c>
    </row>
    <row r="116" spans="1:10" x14ac:dyDescent="0.25">
      <c r="A116">
        <v>115</v>
      </c>
      <c r="B116">
        <v>27</v>
      </c>
      <c r="C116" t="s">
        <v>8</v>
      </c>
      <c r="D116">
        <v>2</v>
      </c>
      <c r="E116" t="s">
        <v>16</v>
      </c>
      <c r="F116" t="s">
        <v>10</v>
      </c>
      <c r="G116">
        <v>0</v>
      </c>
      <c r="H116" s="2">
        <v>44409</v>
      </c>
      <c r="I116" s="2">
        <v>44569</v>
      </c>
      <c r="J116">
        <v>1</v>
      </c>
    </row>
    <row r="117" spans="1:10" x14ac:dyDescent="0.25">
      <c r="A117">
        <v>116</v>
      </c>
      <c r="B117">
        <v>25</v>
      </c>
      <c r="C117" t="s">
        <v>8</v>
      </c>
      <c r="D117">
        <v>2</v>
      </c>
      <c r="E117" t="s">
        <v>19</v>
      </c>
      <c r="F117" t="s">
        <v>10</v>
      </c>
      <c r="G117">
        <v>0</v>
      </c>
      <c r="H117" s="2">
        <v>44350</v>
      </c>
      <c r="I117" s="2">
        <v>44569</v>
      </c>
      <c r="J117">
        <v>1</v>
      </c>
    </row>
    <row r="118" spans="1:10" x14ac:dyDescent="0.25">
      <c r="A118">
        <v>117</v>
      </c>
      <c r="B118">
        <v>40</v>
      </c>
      <c r="C118" t="s">
        <v>8</v>
      </c>
      <c r="D118">
        <v>2</v>
      </c>
      <c r="E118" t="s">
        <v>38</v>
      </c>
      <c r="F118" t="s">
        <v>13</v>
      </c>
      <c r="G118">
        <v>0</v>
      </c>
      <c r="H118" s="2">
        <v>44431</v>
      </c>
      <c r="I118" s="2">
        <v>44569</v>
      </c>
      <c r="J118">
        <v>1</v>
      </c>
    </row>
    <row r="119" spans="1:10" x14ac:dyDescent="0.25">
      <c r="A119">
        <v>118</v>
      </c>
      <c r="B119">
        <v>39</v>
      </c>
      <c r="C119" t="s">
        <v>8</v>
      </c>
      <c r="D119">
        <v>0</v>
      </c>
      <c r="G119">
        <v>0</v>
      </c>
      <c r="H119" s="2"/>
      <c r="I119" s="2">
        <v>44569</v>
      </c>
      <c r="J119">
        <v>1</v>
      </c>
    </row>
    <row r="120" spans="1:10" x14ac:dyDescent="0.25">
      <c r="A120">
        <v>119</v>
      </c>
      <c r="B120">
        <v>38</v>
      </c>
      <c r="C120" t="s">
        <v>8</v>
      </c>
      <c r="D120">
        <v>0</v>
      </c>
      <c r="G120">
        <v>0</v>
      </c>
      <c r="H120" s="2"/>
      <c r="I120" s="2">
        <v>44569</v>
      </c>
      <c r="J120">
        <v>1</v>
      </c>
    </row>
    <row r="121" spans="1:10" x14ac:dyDescent="0.25">
      <c r="A121">
        <v>120</v>
      </c>
      <c r="B121">
        <v>51</v>
      </c>
      <c r="C121" t="s">
        <v>8</v>
      </c>
      <c r="D121">
        <v>2</v>
      </c>
      <c r="E121" t="s">
        <v>19</v>
      </c>
      <c r="F121" t="s">
        <v>10</v>
      </c>
      <c r="G121">
        <v>0</v>
      </c>
      <c r="H121" s="2">
        <v>44400</v>
      </c>
      <c r="I121" s="2">
        <v>44569</v>
      </c>
      <c r="J121">
        <v>1</v>
      </c>
    </row>
    <row r="122" spans="1:10" x14ac:dyDescent="0.25">
      <c r="A122">
        <v>121</v>
      </c>
      <c r="B122">
        <v>21</v>
      </c>
      <c r="C122" t="s">
        <v>8</v>
      </c>
      <c r="D122">
        <v>2</v>
      </c>
      <c r="E122" t="s">
        <v>38</v>
      </c>
      <c r="F122" t="s">
        <v>13</v>
      </c>
      <c r="G122">
        <v>0</v>
      </c>
      <c r="H122" s="2">
        <v>44453</v>
      </c>
      <c r="I122" s="2">
        <v>44569</v>
      </c>
      <c r="J122">
        <v>1</v>
      </c>
    </row>
    <row r="123" spans="1:10" x14ac:dyDescent="0.25">
      <c r="A123">
        <v>122</v>
      </c>
      <c r="B123">
        <v>34</v>
      </c>
      <c r="C123" t="s">
        <v>8</v>
      </c>
      <c r="D123">
        <v>3</v>
      </c>
      <c r="E123" t="s">
        <v>11</v>
      </c>
      <c r="F123" t="s">
        <v>10</v>
      </c>
      <c r="G123">
        <v>0</v>
      </c>
      <c r="H123" s="2">
        <v>44534</v>
      </c>
      <c r="I123" s="2">
        <v>44569</v>
      </c>
      <c r="J123">
        <v>1</v>
      </c>
    </row>
    <row r="124" spans="1:10" x14ac:dyDescent="0.25">
      <c r="A124">
        <v>123</v>
      </c>
      <c r="B124">
        <v>50</v>
      </c>
      <c r="C124" t="s">
        <v>15</v>
      </c>
      <c r="D124">
        <v>3</v>
      </c>
      <c r="E124" t="s">
        <v>9</v>
      </c>
      <c r="F124" t="s">
        <v>10</v>
      </c>
      <c r="G124">
        <v>0</v>
      </c>
      <c r="H124" s="2">
        <v>44533</v>
      </c>
      <c r="I124" s="2">
        <v>44569</v>
      </c>
      <c r="J124">
        <v>1</v>
      </c>
    </row>
    <row r="125" spans="1:10" x14ac:dyDescent="0.25">
      <c r="A125">
        <v>124</v>
      </c>
      <c r="B125">
        <v>28</v>
      </c>
      <c r="C125" t="s">
        <v>15</v>
      </c>
      <c r="D125">
        <v>3</v>
      </c>
      <c r="E125" t="s">
        <v>11</v>
      </c>
      <c r="F125" t="s">
        <v>10</v>
      </c>
      <c r="G125">
        <v>0</v>
      </c>
      <c r="H125" s="2">
        <v>44541</v>
      </c>
      <c r="I125" s="2">
        <v>44569</v>
      </c>
      <c r="J125">
        <v>1</v>
      </c>
    </row>
    <row r="126" spans="1:10" x14ac:dyDescent="0.25">
      <c r="A126">
        <v>125</v>
      </c>
      <c r="B126">
        <v>50</v>
      </c>
      <c r="C126" t="s">
        <v>15</v>
      </c>
      <c r="D126">
        <v>2</v>
      </c>
      <c r="E126" t="s">
        <v>11</v>
      </c>
      <c r="F126" t="s">
        <v>10</v>
      </c>
      <c r="G126">
        <v>0</v>
      </c>
      <c r="H126" s="2">
        <v>44572</v>
      </c>
      <c r="I126" s="2">
        <v>44569</v>
      </c>
      <c r="J126">
        <v>1</v>
      </c>
    </row>
    <row r="127" spans="1:10" x14ac:dyDescent="0.25">
      <c r="A127">
        <v>126</v>
      </c>
      <c r="B127">
        <v>6</v>
      </c>
      <c r="C127" t="s">
        <v>15</v>
      </c>
      <c r="D127">
        <v>1</v>
      </c>
      <c r="E127" t="s">
        <v>19</v>
      </c>
      <c r="F127" t="s">
        <v>10</v>
      </c>
      <c r="G127">
        <v>0</v>
      </c>
      <c r="H127" s="2">
        <v>44562</v>
      </c>
      <c r="I127" s="2">
        <v>44569</v>
      </c>
      <c r="J127">
        <v>1</v>
      </c>
    </row>
    <row r="128" spans="1:10" x14ac:dyDescent="0.25">
      <c r="A128">
        <v>127</v>
      </c>
      <c r="B128">
        <v>33</v>
      </c>
      <c r="C128" t="s">
        <v>15</v>
      </c>
      <c r="D128">
        <v>2</v>
      </c>
      <c r="E128" t="s">
        <v>19</v>
      </c>
      <c r="F128" t="s">
        <v>10</v>
      </c>
      <c r="G128">
        <v>0</v>
      </c>
      <c r="H128" s="2">
        <v>44350</v>
      </c>
      <c r="I128" s="2">
        <v>44569</v>
      </c>
      <c r="J128">
        <v>1</v>
      </c>
    </row>
    <row r="129" spans="1:10" x14ac:dyDescent="0.25">
      <c r="A129">
        <v>128</v>
      </c>
      <c r="B129">
        <v>31</v>
      </c>
      <c r="C129" t="s">
        <v>15</v>
      </c>
      <c r="D129">
        <v>2</v>
      </c>
      <c r="E129" t="s">
        <v>19</v>
      </c>
      <c r="F129" t="s">
        <v>10</v>
      </c>
      <c r="G129">
        <v>0</v>
      </c>
      <c r="H129" s="2">
        <v>44392</v>
      </c>
      <c r="I129" s="2">
        <v>44569</v>
      </c>
      <c r="J129">
        <v>1</v>
      </c>
    </row>
    <row r="130" spans="1:10" x14ac:dyDescent="0.25">
      <c r="A130">
        <v>129</v>
      </c>
      <c r="B130">
        <v>43</v>
      </c>
      <c r="C130" t="s">
        <v>15</v>
      </c>
      <c r="D130">
        <v>2</v>
      </c>
      <c r="E130" t="s">
        <v>11</v>
      </c>
      <c r="F130" t="s">
        <v>10</v>
      </c>
      <c r="G130">
        <v>0</v>
      </c>
      <c r="H130" s="2">
        <v>44559</v>
      </c>
      <c r="I130" s="2">
        <v>44569</v>
      </c>
      <c r="J130">
        <v>1</v>
      </c>
    </row>
    <row r="131" spans="1:10" x14ac:dyDescent="0.25">
      <c r="A131">
        <v>130</v>
      </c>
      <c r="B131">
        <v>71</v>
      </c>
      <c r="C131" t="s">
        <v>15</v>
      </c>
      <c r="D131">
        <v>2</v>
      </c>
      <c r="E131" t="s">
        <v>16</v>
      </c>
      <c r="F131" t="s">
        <v>10</v>
      </c>
      <c r="G131">
        <v>0</v>
      </c>
      <c r="H131" s="2">
        <v>44428</v>
      </c>
      <c r="I131" s="2">
        <v>44569</v>
      </c>
      <c r="J131">
        <v>1</v>
      </c>
    </row>
    <row r="132" spans="1:10" x14ac:dyDescent="0.25">
      <c r="A132">
        <v>131</v>
      </c>
      <c r="B132">
        <v>30</v>
      </c>
      <c r="C132" t="s">
        <v>15</v>
      </c>
      <c r="D132">
        <v>3</v>
      </c>
      <c r="E132" t="s">
        <v>11</v>
      </c>
      <c r="F132" t="s">
        <v>10</v>
      </c>
      <c r="G132">
        <v>0</v>
      </c>
      <c r="H132" s="2">
        <v>44539</v>
      </c>
      <c r="I132" s="2">
        <v>44569</v>
      </c>
      <c r="J132">
        <v>1</v>
      </c>
    </row>
    <row r="133" spans="1:10" x14ac:dyDescent="0.25">
      <c r="A133">
        <v>132</v>
      </c>
      <c r="B133">
        <v>21</v>
      </c>
      <c r="C133" t="s">
        <v>15</v>
      </c>
      <c r="D133">
        <v>3</v>
      </c>
      <c r="E133" t="s">
        <v>9</v>
      </c>
      <c r="F133" t="s">
        <v>10</v>
      </c>
      <c r="G133">
        <v>0</v>
      </c>
      <c r="H133" s="2">
        <v>44520</v>
      </c>
      <c r="I133" s="2">
        <v>44569</v>
      </c>
      <c r="J133">
        <v>1</v>
      </c>
    </row>
    <row r="134" spans="1:10" x14ac:dyDescent="0.25">
      <c r="A134">
        <v>133</v>
      </c>
      <c r="B134">
        <v>31</v>
      </c>
      <c r="C134" t="s">
        <v>15</v>
      </c>
      <c r="D134">
        <v>2</v>
      </c>
      <c r="E134" t="s">
        <v>19</v>
      </c>
      <c r="F134" t="s">
        <v>10</v>
      </c>
      <c r="G134">
        <v>0</v>
      </c>
      <c r="H134" s="2">
        <v>44352</v>
      </c>
      <c r="I134" s="2">
        <v>44569</v>
      </c>
      <c r="J134">
        <v>1</v>
      </c>
    </row>
    <row r="135" spans="1:10" x14ac:dyDescent="0.25">
      <c r="A135">
        <v>134</v>
      </c>
      <c r="B135">
        <v>53</v>
      </c>
      <c r="C135" t="s">
        <v>15</v>
      </c>
      <c r="D135">
        <v>2</v>
      </c>
      <c r="E135" t="s">
        <v>11</v>
      </c>
      <c r="F135" t="s">
        <v>10</v>
      </c>
      <c r="G135">
        <v>0</v>
      </c>
      <c r="H135" s="2">
        <v>44563</v>
      </c>
      <c r="I135" s="2">
        <v>44569</v>
      </c>
      <c r="J135">
        <v>1</v>
      </c>
    </row>
    <row r="136" spans="1:10" x14ac:dyDescent="0.25">
      <c r="A136">
        <v>135</v>
      </c>
      <c r="B136">
        <v>31</v>
      </c>
      <c r="C136" t="s">
        <v>15</v>
      </c>
      <c r="D136">
        <v>2</v>
      </c>
      <c r="E136" t="s">
        <v>11</v>
      </c>
      <c r="F136" t="s">
        <v>10</v>
      </c>
      <c r="G136">
        <v>0</v>
      </c>
      <c r="H136" s="2">
        <v>44567</v>
      </c>
      <c r="I136" s="2">
        <v>44569</v>
      </c>
      <c r="J136">
        <v>1</v>
      </c>
    </row>
    <row r="137" spans="1:10" x14ac:dyDescent="0.25">
      <c r="A137">
        <v>136</v>
      </c>
      <c r="B137">
        <v>11</v>
      </c>
      <c r="C137" t="s">
        <v>15</v>
      </c>
      <c r="D137">
        <v>2</v>
      </c>
      <c r="E137" t="s">
        <v>19</v>
      </c>
      <c r="F137" t="s">
        <v>10</v>
      </c>
      <c r="G137">
        <v>0</v>
      </c>
      <c r="H137" s="2">
        <v>44536</v>
      </c>
      <c r="I137" s="2">
        <v>44569</v>
      </c>
      <c r="J137">
        <v>1</v>
      </c>
    </row>
    <row r="138" spans="1:10" x14ac:dyDescent="0.25">
      <c r="A138">
        <v>137</v>
      </c>
      <c r="B138">
        <v>63</v>
      </c>
      <c r="C138" t="s">
        <v>15</v>
      </c>
      <c r="D138">
        <v>2</v>
      </c>
      <c r="E138" t="s">
        <v>31</v>
      </c>
      <c r="F138" t="s">
        <v>13</v>
      </c>
      <c r="G138">
        <v>0</v>
      </c>
      <c r="H138" s="2">
        <v>44411</v>
      </c>
      <c r="I138" s="2">
        <v>44569</v>
      </c>
      <c r="J138">
        <v>1</v>
      </c>
    </row>
    <row r="139" spans="1:10" x14ac:dyDescent="0.25">
      <c r="A139">
        <v>138</v>
      </c>
      <c r="B139">
        <v>42</v>
      </c>
      <c r="C139" t="s">
        <v>15</v>
      </c>
      <c r="D139">
        <v>3</v>
      </c>
      <c r="E139" t="s">
        <v>11</v>
      </c>
      <c r="F139" t="s">
        <v>10</v>
      </c>
      <c r="G139">
        <v>0</v>
      </c>
      <c r="H139" s="2">
        <v>44538</v>
      </c>
      <c r="I139" s="2">
        <v>44569</v>
      </c>
      <c r="J139">
        <v>1</v>
      </c>
    </row>
    <row r="140" spans="1:10" x14ac:dyDescent="0.25">
      <c r="A140">
        <v>139</v>
      </c>
      <c r="B140">
        <v>27</v>
      </c>
      <c r="C140" t="s">
        <v>15</v>
      </c>
      <c r="D140">
        <v>0</v>
      </c>
      <c r="G140">
        <v>0</v>
      </c>
      <c r="H140" s="2"/>
      <c r="I140" s="2">
        <v>44569</v>
      </c>
      <c r="J140">
        <v>1</v>
      </c>
    </row>
    <row r="141" spans="1:10" x14ac:dyDescent="0.25">
      <c r="A141">
        <v>140</v>
      </c>
      <c r="B141">
        <v>31</v>
      </c>
      <c r="C141" t="s">
        <v>15</v>
      </c>
      <c r="D141">
        <v>3</v>
      </c>
      <c r="E141" t="s">
        <v>11</v>
      </c>
      <c r="F141" t="s">
        <v>10</v>
      </c>
      <c r="G141">
        <v>0</v>
      </c>
      <c r="H141" s="2">
        <v>44534</v>
      </c>
      <c r="I141" s="2">
        <v>44569</v>
      </c>
      <c r="J141">
        <v>1</v>
      </c>
    </row>
    <row r="142" spans="1:10" x14ac:dyDescent="0.25">
      <c r="A142">
        <v>141</v>
      </c>
      <c r="B142">
        <v>36</v>
      </c>
      <c r="C142" t="s">
        <v>15</v>
      </c>
      <c r="D142">
        <v>2</v>
      </c>
      <c r="E142" t="s">
        <v>31</v>
      </c>
      <c r="F142" t="s">
        <v>13</v>
      </c>
      <c r="G142">
        <v>0</v>
      </c>
      <c r="H142" s="2">
        <v>44463</v>
      </c>
      <c r="I142" s="2">
        <v>44569</v>
      </c>
      <c r="J142">
        <v>1</v>
      </c>
    </row>
    <row r="143" spans="1:10" x14ac:dyDescent="0.25">
      <c r="A143">
        <v>142</v>
      </c>
      <c r="B143">
        <v>73</v>
      </c>
      <c r="C143" t="s">
        <v>15</v>
      </c>
      <c r="D143">
        <v>0</v>
      </c>
      <c r="G143">
        <v>0</v>
      </c>
      <c r="H143" s="2"/>
      <c r="I143" s="2">
        <v>44569</v>
      </c>
      <c r="J143">
        <v>1</v>
      </c>
    </row>
    <row r="144" spans="1:10" x14ac:dyDescent="0.25">
      <c r="A144">
        <v>143</v>
      </c>
      <c r="B144">
        <v>24</v>
      </c>
      <c r="C144" t="s">
        <v>15</v>
      </c>
      <c r="D144">
        <v>2</v>
      </c>
      <c r="E144" t="s">
        <v>11</v>
      </c>
      <c r="F144" t="s">
        <v>10</v>
      </c>
      <c r="G144">
        <v>0</v>
      </c>
      <c r="H144" s="2">
        <v>44570</v>
      </c>
      <c r="I144" s="2">
        <v>44569</v>
      </c>
      <c r="J144">
        <v>1</v>
      </c>
    </row>
    <row r="145" spans="1:10" x14ac:dyDescent="0.25">
      <c r="A145">
        <v>144</v>
      </c>
      <c r="B145">
        <v>12</v>
      </c>
      <c r="C145" t="s">
        <v>15</v>
      </c>
      <c r="D145">
        <v>2</v>
      </c>
      <c r="E145" t="s">
        <v>19</v>
      </c>
      <c r="F145" t="s">
        <v>10</v>
      </c>
      <c r="G145">
        <v>0</v>
      </c>
      <c r="H145" s="2">
        <v>44531</v>
      </c>
      <c r="I145" s="2">
        <v>44569</v>
      </c>
      <c r="J145">
        <v>1</v>
      </c>
    </row>
    <row r="146" spans="1:10" x14ac:dyDescent="0.25">
      <c r="A146">
        <v>145</v>
      </c>
      <c r="B146">
        <v>63</v>
      </c>
      <c r="C146" t="s">
        <v>15</v>
      </c>
      <c r="D146">
        <v>0</v>
      </c>
      <c r="G146">
        <v>0</v>
      </c>
      <c r="H146" s="2"/>
      <c r="I146" s="2">
        <v>44569</v>
      </c>
      <c r="J146">
        <v>1</v>
      </c>
    </row>
    <row r="147" spans="1:10" x14ac:dyDescent="0.25">
      <c r="A147">
        <v>146</v>
      </c>
      <c r="B147">
        <v>21</v>
      </c>
      <c r="C147" t="s">
        <v>15</v>
      </c>
      <c r="D147">
        <v>0</v>
      </c>
      <c r="G147">
        <v>0</v>
      </c>
      <c r="H147" s="2"/>
      <c r="I147" s="2">
        <v>44569</v>
      </c>
      <c r="J147">
        <v>1</v>
      </c>
    </row>
    <row r="148" spans="1:10" x14ac:dyDescent="0.25">
      <c r="A148">
        <v>147</v>
      </c>
      <c r="B148">
        <v>53</v>
      </c>
      <c r="C148" t="s">
        <v>8</v>
      </c>
      <c r="D148">
        <v>2</v>
      </c>
      <c r="E148" t="s">
        <v>28</v>
      </c>
      <c r="F148" t="s">
        <v>10</v>
      </c>
      <c r="G148">
        <v>0</v>
      </c>
      <c r="H148" s="2">
        <v>44365</v>
      </c>
      <c r="I148" s="2">
        <v>44569</v>
      </c>
      <c r="J148">
        <v>1</v>
      </c>
    </row>
    <row r="149" spans="1:10" x14ac:dyDescent="0.25">
      <c r="A149">
        <v>148</v>
      </c>
      <c r="B149">
        <v>44</v>
      </c>
      <c r="C149" t="s">
        <v>8</v>
      </c>
      <c r="D149">
        <v>2</v>
      </c>
      <c r="E149" t="s">
        <v>19</v>
      </c>
      <c r="F149" t="s">
        <v>10</v>
      </c>
      <c r="G149">
        <v>0</v>
      </c>
      <c r="H149" s="2">
        <v>44374</v>
      </c>
      <c r="I149" s="2">
        <v>44569</v>
      </c>
      <c r="J149">
        <v>1</v>
      </c>
    </row>
    <row r="150" spans="1:10" x14ac:dyDescent="0.25">
      <c r="A150">
        <v>149</v>
      </c>
      <c r="B150">
        <v>51</v>
      </c>
      <c r="C150" t="s">
        <v>8</v>
      </c>
      <c r="D150">
        <v>3</v>
      </c>
      <c r="E150" t="s">
        <v>9</v>
      </c>
      <c r="F150" t="s">
        <v>10</v>
      </c>
      <c r="G150">
        <v>0</v>
      </c>
      <c r="H150" s="2">
        <v>44530</v>
      </c>
      <c r="I150" s="2">
        <v>44569</v>
      </c>
      <c r="J150">
        <v>1</v>
      </c>
    </row>
    <row r="151" spans="1:10" x14ac:dyDescent="0.25">
      <c r="A151">
        <v>150</v>
      </c>
      <c r="B151">
        <v>41</v>
      </c>
      <c r="C151" t="s">
        <v>8</v>
      </c>
      <c r="D151">
        <v>3</v>
      </c>
      <c r="E151" t="s">
        <v>9</v>
      </c>
      <c r="F151" t="s">
        <v>10</v>
      </c>
      <c r="G151">
        <v>0</v>
      </c>
      <c r="H151" s="2">
        <v>44533</v>
      </c>
      <c r="I151" s="2">
        <v>44569</v>
      </c>
      <c r="J151">
        <v>1</v>
      </c>
    </row>
    <row r="152" spans="1:10" x14ac:dyDescent="0.25">
      <c r="A152">
        <v>151</v>
      </c>
      <c r="B152">
        <v>50</v>
      </c>
      <c r="C152" t="s">
        <v>8</v>
      </c>
      <c r="D152">
        <v>2</v>
      </c>
      <c r="E152" t="s">
        <v>16</v>
      </c>
      <c r="F152" t="s">
        <v>10</v>
      </c>
      <c r="G152">
        <v>0</v>
      </c>
      <c r="H152" s="2">
        <v>44428</v>
      </c>
      <c r="I152" s="2">
        <v>44569</v>
      </c>
      <c r="J152">
        <v>1</v>
      </c>
    </row>
    <row r="153" spans="1:10" x14ac:dyDescent="0.25">
      <c r="A153">
        <v>152</v>
      </c>
      <c r="B153">
        <v>66</v>
      </c>
      <c r="C153" t="s">
        <v>8</v>
      </c>
      <c r="D153">
        <v>2</v>
      </c>
      <c r="E153" t="s">
        <v>38</v>
      </c>
      <c r="F153" t="s">
        <v>13</v>
      </c>
      <c r="G153">
        <v>0</v>
      </c>
      <c r="H153" s="2">
        <v>44436</v>
      </c>
      <c r="I153" s="2">
        <v>44569</v>
      </c>
      <c r="J153">
        <v>1</v>
      </c>
    </row>
    <row r="154" spans="1:10" x14ac:dyDescent="0.25">
      <c r="A154">
        <v>153</v>
      </c>
      <c r="B154">
        <v>61</v>
      </c>
      <c r="C154" t="s">
        <v>8</v>
      </c>
      <c r="D154">
        <v>3</v>
      </c>
      <c r="E154" t="s">
        <v>9</v>
      </c>
      <c r="F154" t="s">
        <v>10</v>
      </c>
      <c r="G154">
        <v>0</v>
      </c>
      <c r="H154" s="2">
        <v>44534</v>
      </c>
      <c r="I154" s="2">
        <v>44569</v>
      </c>
      <c r="J154">
        <v>1</v>
      </c>
    </row>
    <row r="155" spans="1:10" x14ac:dyDescent="0.25">
      <c r="A155">
        <v>154</v>
      </c>
      <c r="B155">
        <v>41</v>
      </c>
      <c r="C155" t="s">
        <v>8</v>
      </c>
      <c r="D155">
        <v>2</v>
      </c>
      <c r="E155" t="s">
        <v>30</v>
      </c>
      <c r="F155" t="s">
        <v>10</v>
      </c>
      <c r="G155">
        <v>0</v>
      </c>
      <c r="H155" s="2">
        <v>44393</v>
      </c>
      <c r="I155" s="2">
        <v>44569</v>
      </c>
      <c r="J155">
        <v>1</v>
      </c>
    </row>
    <row r="156" spans="1:10" x14ac:dyDescent="0.25">
      <c r="A156">
        <v>155</v>
      </c>
      <c r="B156">
        <v>78</v>
      </c>
      <c r="C156" t="s">
        <v>8</v>
      </c>
      <c r="D156">
        <v>0</v>
      </c>
      <c r="G156">
        <v>0</v>
      </c>
      <c r="H156" s="2"/>
      <c r="I156" s="2">
        <v>44569</v>
      </c>
      <c r="J156">
        <v>1</v>
      </c>
    </row>
    <row r="157" spans="1:10" x14ac:dyDescent="0.25">
      <c r="A157">
        <v>156</v>
      </c>
      <c r="B157">
        <v>30</v>
      </c>
      <c r="C157" t="s">
        <v>8</v>
      </c>
      <c r="D157">
        <v>3</v>
      </c>
      <c r="E157" t="s">
        <v>12</v>
      </c>
      <c r="F157" t="s">
        <v>13</v>
      </c>
      <c r="G157">
        <v>0</v>
      </c>
      <c r="H157" s="2">
        <v>44532</v>
      </c>
      <c r="I157" s="2">
        <v>44569</v>
      </c>
      <c r="J157">
        <v>1</v>
      </c>
    </row>
    <row r="158" spans="1:10" x14ac:dyDescent="0.25">
      <c r="A158">
        <v>157</v>
      </c>
      <c r="B158">
        <v>16</v>
      </c>
      <c r="C158" t="s">
        <v>8</v>
      </c>
      <c r="D158">
        <v>2</v>
      </c>
      <c r="E158" t="s">
        <v>19</v>
      </c>
      <c r="F158" t="s">
        <v>10</v>
      </c>
      <c r="G158">
        <v>0</v>
      </c>
      <c r="H158" s="2">
        <v>44439</v>
      </c>
      <c r="I158" s="2">
        <v>44569</v>
      </c>
      <c r="J158">
        <v>1</v>
      </c>
    </row>
    <row r="159" spans="1:10" x14ac:dyDescent="0.25">
      <c r="A159">
        <v>158</v>
      </c>
      <c r="B159">
        <v>75</v>
      </c>
      <c r="C159" t="s">
        <v>8</v>
      </c>
      <c r="D159">
        <v>0</v>
      </c>
      <c r="G159">
        <v>0</v>
      </c>
      <c r="H159" s="2"/>
      <c r="I159" s="2">
        <v>44569</v>
      </c>
      <c r="J159">
        <v>1</v>
      </c>
    </row>
    <row r="160" spans="1:10" x14ac:dyDescent="0.25">
      <c r="A160">
        <v>159</v>
      </c>
      <c r="B160">
        <v>53</v>
      </c>
      <c r="C160" t="s">
        <v>8</v>
      </c>
      <c r="D160">
        <v>2</v>
      </c>
      <c r="E160" t="s">
        <v>9</v>
      </c>
      <c r="F160" t="s">
        <v>10</v>
      </c>
      <c r="G160">
        <v>0</v>
      </c>
      <c r="H160" s="2">
        <v>44569</v>
      </c>
      <c r="I160" s="2">
        <v>44569</v>
      </c>
      <c r="J160">
        <v>1</v>
      </c>
    </row>
    <row r="161" spans="1:10" x14ac:dyDescent="0.25">
      <c r="A161">
        <v>160</v>
      </c>
      <c r="B161">
        <v>44</v>
      </c>
      <c r="C161" t="s">
        <v>8</v>
      </c>
      <c r="D161">
        <v>2</v>
      </c>
      <c r="E161" t="s">
        <v>16</v>
      </c>
      <c r="F161" t="s">
        <v>10</v>
      </c>
      <c r="G161">
        <v>0</v>
      </c>
      <c r="H161" s="2">
        <v>44426</v>
      </c>
      <c r="I161" s="2">
        <v>44569</v>
      </c>
      <c r="J161">
        <v>1</v>
      </c>
    </row>
    <row r="162" spans="1:10" x14ac:dyDescent="0.25">
      <c r="A162">
        <v>161</v>
      </c>
      <c r="B162">
        <v>77</v>
      </c>
      <c r="C162" t="s">
        <v>8</v>
      </c>
      <c r="D162">
        <v>0</v>
      </c>
      <c r="G162">
        <v>0</v>
      </c>
      <c r="H162" s="2"/>
      <c r="I162" s="2">
        <v>44569</v>
      </c>
      <c r="J162">
        <v>1</v>
      </c>
    </row>
    <row r="163" spans="1:10" x14ac:dyDescent="0.25">
      <c r="A163">
        <v>162</v>
      </c>
      <c r="B163">
        <v>37</v>
      </c>
      <c r="C163" t="s">
        <v>15</v>
      </c>
      <c r="D163">
        <v>1</v>
      </c>
      <c r="E163" t="s">
        <v>21</v>
      </c>
      <c r="F163" t="s">
        <v>10</v>
      </c>
      <c r="G163">
        <v>0</v>
      </c>
      <c r="H163" s="2">
        <v>44394</v>
      </c>
      <c r="I163" s="2">
        <v>44569</v>
      </c>
      <c r="J163">
        <v>1</v>
      </c>
    </row>
    <row r="164" spans="1:10" x14ac:dyDescent="0.25">
      <c r="A164">
        <v>163</v>
      </c>
      <c r="B164">
        <v>41</v>
      </c>
      <c r="C164" t="s">
        <v>15</v>
      </c>
      <c r="D164">
        <v>3</v>
      </c>
      <c r="E164" t="s">
        <v>11</v>
      </c>
      <c r="F164" t="s">
        <v>10</v>
      </c>
      <c r="G164">
        <v>0</v>
      </c>
      <c r="H164" s="2">
        <v>44533</v>
      </c>
      <c r="I164" s="2">
        <v>44569</v>
      </c>
      <c r="J164">
        <v>1</v>
      </c>
    </row>
    <row r="165" spans="1:10" x14ac:dyDescent="0.25">
      <c r="A165">
        <v>164</v>
      </c>
      <c r="B165">
        <v>26</v>
      </c>
      <c r="C165" t="s">
        <v>8</v>
      </c>
      <c r="D165">
        <v>3</v>
      </c>
      <c r="E165" t="s">
        <v>11</v>
      </c>
      <c r="F165" t="s">
        <v>10</v>
      </c>
      <c r="G165">
        <v>0</v>
      </c>
      <c r="H165" s="2">
        <v>44533</v>
      </c>
      <c r="I165" s="2">
        <v>44569</v>
      </c>
      <c r="J165">
        <v>1</v>
      </c>
    </row>
    <row r="166" spans="1:10" x14ac:dyDescent="0.25">
      <c r="A166">
        <v>165</v>
      </c>
      <c r="B166">
        <v>2</v>
      </c>
      <c r="C166" t="s">
        <v>8</v>
      </c>
      <c r="D166">
        <v>0</v>
      </c>
      <c r="G166">
        <v>0</v>
      </c>
      <c r="H166" s="2"/>
      <c r="I166" s="2">
        <v>44569</v>
      </c>
      <c r="J166">
        <v>1</v>
      </c>
    </row>
    <row r="167" spans="1:10" x14ac:dyDescent="0.25">
      <c r="A167">
        <v>166</v>
      </c>
      <c r="B167">
        <v>36</v>
      </c>
      <c r="C167" t="s">
        <v>15</v>
      </c>
      <c r="D167">
        <v>2</v>
      </c>
      <c r="E167" t="s">
        <v>19</v>
      </c>
      <c r="F167" t="s">
        <v>10</v>
      </c>
      <c r="G167">
        <v>0</v>
      </c>
      <c r="H167" s="2">
        <v>44389</v>
      </c>
      <c r="I167" s="2">
        <v>44569</v>
      </c>
      <c r="J167">
        <v>1</v>
      </c>
    </row>
    <row r="168" spans="1:10" x14ac:dyDescent="0.25">
      <c r="A168">
        <v>167</v>
      </c>
      <c r="B168">
        <v>39</v>
      </c>
      <c r="C168" t="s">
        <v>15</v>
      </c>
      <c r="D168">
        <v>3</v>
      </c>
      <c r="E168" t="s">
        <v>9</v>
      </c>
      <c r="F168" t="s">
        <v>10</v>
      </c>
      <c r="G168">
        <v>0</v>
      </c>
      <c r="H168" s="2">
        <v>44536</v>
      </c>
      <c r="I168" s="2">
        <v>44569</v>
      </c>
      <c r="J168">
        <v>1</v>
      </c>
    </row>
    <row r="169" spans="1:10" x14ac:dyDescent="0.25">
      <c r="A169">
        <v>168</v>
      </c>
      <c r="B169">
        <v>45</v>
      </c>
      <c r="C169" t="s">
        <v>8</v>
      </c>
      <c r="D169">
        <v>2</v>
      </c>
      <c r="E169" t="s">
        <v>16</v>
      </c>
      <c r="F169" t="s">
        <v>10</v>
      </c>
      <c r="G169">
        <v>0</v>
      </c>
      <c r="H169" s="2">
        <v>44435</v>
      </c>
      <c r="I169" s="2">
        <v>44569</v>
      </c>
      <c r="J169">
        <v>1</v>
      </c>
    </row>
    <row r="170" spans="1:10" x14ac:dyDescent="0.25">
      <c r="A170">
        <v>169</v>
      </c>
      <c r="B170">
        <v>48</v>
      </c>
      <c r="C170" t="s">
        <v>15</v>
      </c>
      <c r="D170">
        <v>2</v>
      </c>
      <c r="E170" t="s">
        <v>16</v>
      </c>
      <c r="F170" t="s">
        <v>10</v>
      </c>
      <c r="G170">
        <v>0</v>
      </c>
      <c r="H170" s="2">
        <v>44417</v>
      </c>
      <c r="I170" s="2">
        <v>44569</v>
      </c>
      <c r="J170">
        <v>1</v>
      </c>
    </row>
    <row r="171" spans="1:10" x14ac:dyDescent="0.25">
      <c r="A171">
        <v>170</v>
      </c>
      <c r="B171">
        <v>48</v>
      </c>
      <c r="C171" t="s">
        <v>8</v>
      </c>
      <c r="D171">
        <v>3</v>
      </c>
      <c r="E171" t="s">
        <v>9</v>
      </c>
      <c r="F171" t="s">
        <v>10</v>
      </c>
      <c r="G171">
        <v>0</v>
      </c>
      <c r="H171" s="2">
        <v>44525</v>
      </c>
      <c r="I171" s="2">
        <v>44569</v>
      </c>
      <c r="J171">
        <v>1</v>
      </c>
    </row>
    <row r="172" spans="1:10" x14ac:dyDescent="0.25">
      <c r="A172">
        <v>171</v>
      </c>
      <c r="B172">
        <v>56</v>
      </c>
      <c r="C172" t="s">
        <v>8</v>
      </c>
      <c r="D172">
        <v>3</v>
      </c>
      <c r="E172" t="s">
        <v>11</v>
      </c>
      <c r="F172" t="s">
        <v>10</v>
      </c>
      <c r="G172">
        <v>0</v>
      </c>
      <c r="H172" s="2">
        <v>44540</v>
      </c>
      <c r="I172" s="2">
        <v>44569</v>
      </c>
      <c r="J172">
        <v>1</v>
      </c>
    </row>
    <row r="173" spans="1:10" x14ac:dyDescent="0.25">
      <c r="A173">
        <v>172</v>
      </c>
      <c r="B173">
        <v>31</v>
      </c>
      <c r="C173" t="s">
        <v>15</v>
      </c>
      <c r="D173">
        <v>2</v>
      </c>
      <c r="E173" t="s">
        <v>16</v>
      </c>
      <c r="F173" t="s">
        <v>10</v>
      </c>
      <c r="G173">
        <v>0</v>
      </c>
      <c r="H173" s="2">
        <v>44450</v>
      </c>
      <c r="I173" s="2">
        <v>44569</v>
      </c>
      <c r="J173">
        <v>1</v>
      </c>
    </row>
    <row r="174" spans="1:10" x14ac:dyDescent="0.25">
      <c r="A174">
        <v>173</v>
      </c>
      <c r="B174">
        <v>57</v>
      </c>
      <c r="C174" t="s">
        <v>15</v>
      </c>
      <c r="D174">
        <v>2</v>
      </c>
      <c r="E174" t="s">
        <v>16</v>
      </c>
      <c r="F174" t="s">
        <v>10</v>
      </c>
      <c r="G174">
        <v>0</v>
      </c>
      <c r="H174" s="2">
        <v>44450</v>
      </c>
      <c r="I174" s="2">
        <v>44569</v>
      </c>
      <c r="J174">
        <v>1</v>
      </c>
    </row>
    <row r="175" spans="1:10" x14ac:dyDescent="0.25">
      <c r="A175">
        <v>174</v>
      </c>
      <c r="B175">
        <v>1</v>
      </c>
      <c r="C175" t="s">
        <v>15</v>
      </c>
      <c r="D175">
        <v>0</v>
      </c>
      <c r="G175">
        <v>0</v>
      </c>
      <c r="H175" s="2"/>
      <c r="I175" s="2">
        <v>44569</v>
      </c>
      <c r="J175">
        <v>1</v>
      </c>
    </row>
    <row r="176" spans="1:10" x14ac:dyDescent="0.25">
      <c r="A176">
        <v>175</v>
      </c>
      <c r="B176">
        <v>59</v>
      </c>
      <c r="C176" t="s">
        <v>15</v>
      </c>
      <c r="D176">
        <v>0</v>
      </c>
      <c r="G176">
        <v>0</v>
      </c>
      <c r="H176" s="2"/>
      <c r="I176" s="2">
        <v>44569</v>
      </c>
      <c r="J176">
        <v>1</v>
      </c>
    </row>
    <row r="177" spans="1:10" x14ac:dyDescent="0.25">
      <c r="A177">
        <v>176</v>
      </c>
      <c r="B177">
        <v>8</v>
      </c>
      <c r="C177" t="s">
        <v>15</v>
      </c>
      <c r="D177">
        <v>1</v>
      </c>
      <c r="E177" t="s">
        <v>29</v>
      </c>
      <c r="F177" t="s">
        <v>10</v>
      </c>
      <c r="G177">
        <v>0</v>
      </c>
      <c r="H177" s="2">
        <v>44520</v>
      </c>
      <c r="I177" s="2">
        <v>44569</v>
      </c>
      <c r="J177">
        <v>1</v>
      </c>
    </row>
    <row r="178" spans="1:10" x14ac:dyDescent="0.25">
      <c r="A178">
        <v>177</v>
      </c>
      <c r="B178">
        <v>55</v>
      </c>
      <c r="C178" t="s">
        <v>15</v>
      </c>
      <c r="D178">
        <v>2</v>
      </c>
      <c r="E178" t="s">
        <v>16</v>
      </c>
      <c r="F178" t="s">
        <v>10</v>
      </c>
      <c r="G178">
        <v>0</v>
      </c>
      <c r="H178" s="2">
        <v>44457</v>
      </c>
      <c r="I178" s="2">
        <v>44569</v>
      </c>
      <c r="J178">
        <v>1</v>
      </c>
    </row>
    <row r="179" spans="1:10" x14ac:dyDescent="0.25">
      <c r="A179">
        <v>178</v>
      </c>
      <c r="B179">
        <v>33</v>
      </c>
      <c r="C179" t="s">
        <v>8</v>
      </c>
      <c r="D179">
        <v>3</v>
      </c>
      <c r="E179" t="s">
        <v>20</v>
      </c>
      <c r="F179" t="s">
        <v>13</v>
      </c>
      <c r="G179">
        <v>0</v>
      </c>
      <c r="H179" s="2">
        <v>44522</v>
      </c>
      <c r="I179" s="2">
        <v>44569</v>
      </c>
      <c r="J179">
        <v>1</v>
      </c>
    </row>
    <row r="180" spans="1:10" x14ac:dyDescent="0.25">
      <c r="A180">
        <v>179</v>
      </c>
      <c r="B180">
        <v>32</v>
      </c>
      <c r="C180" t="s">
        <v>8</v>
      </c>
      <c r="D180">
        <v>0</v>
      </c>
      <c r="G180">
        <v>0</v>
      </c>
      <c r="H180" s="2"/>
      <c r="I180" s="2">
        <v>44569</v>
      </c>
      <c r="J180">
        <v>1</v>
      </c>
    </row>
    <row r="181" spans="1:10" x14ac:dyDescent="0.25">
      <c r="A181">
        <v>180</v>
      </c>
      <c r="B181">
        <v>8</v>
      </c>
      <c r="C181" t="s">
        <v>8</v>
      </c>
      <c r="D181">
        <v>2</v>
      </c>
      <c r="E181" t="s">
        <v>19</v>
      </c>
      <c r="F181" t="s">
        <v>10</v>
      </c>
      <c r="G181">
        <v>0</v>
      </c>
      <c r="H181" s="2">
        <v>44539</v>
      </c>
      <c r="I181" s="2">
        <v>44569</v>
      </c>
      <c r="J181">
        <v>1</v>
      </c>
    </row>
    <row r="182" spans="1:10" x14ac:dyDescent="0.25">
      <c r="A182">
        <v>181</v>
      </c>
      <c r="B182">
        <v>41</v>
      </c>
      <c r="C182" t="s">
        <v>15</v>
      </c>
      <c r="D182">
        <v>3</v>
      </c>
      <c r="E182" t="s">
        <v>9</v>
      </c>
      <c r="F182" t="s">
        <v>10</v>
      </c>
      <c r="G182">
        <v>0</v>
      </c>
      <c r="H182" s="2">
        <v>44533</v>
      </c>
      <c r="I182" s="2">
        <v>44569</v>
      </c>
      <c r="J182">
        <v>1</v>
      </c>
    </row>
    <row r="183" spans="1:10" x14ac:dyDescent="0.25">
      <c r="A183">
        <v>182</v>
      </c>
      <c r="B183">
        <v>25</v>
      </c>
      <c r="C183" t="s">
        <v>8</v>
      </c>
      <c r="D183">
        <v>3</v>
      </c>
      <c r="E183" t="s">
        <v>23</v>
      </c>
      <c r="F183" t="s">
        <v>13</v>
      </c>
      <c r="G183">
        <v>0</v>
      </c>
      <c r="H183" s="2">
        <v>44531</v>
      </c>
      <c r="I183" s="2">
        <v>44569</v>
      </c>
      <c r="J183">
        <v>1</v>
      </c>
    </row>
    <row r="184" spans="1:10" x14ac:dyDescent="0.25">
      <c r="A184">
        <v>183</v>
      </c>
      <c r="B184">
        <v>36</v>
      </c>
      <c r="C184" t="s">
        <v>15</v>
      </c>
      <c r="D184">
        <v>2</v>
      </c>
      <c r="E184" t="s">
        <v>16</v>
      </c>
      <c r="F184" t="s">
        <v>10</v>
      </c>
      <c r="G184">
        <v>0</v>
      </c>
      <c r="H184" s="2">
        <v>44358</v>
      </c>
      <c r="I184" s="2">
        <v>44569</v>
      </c>
      <c r="J184">
        <v>1</v>
      </c>
    </row>
    <row r="185" spans="1:10" x14ac:dyDescent="0.25">
      <c r="A185">
        <v>184</v>
      </c>
      <c r="B185">
        <v>27</v>
      </c>
      <c r="C185" t="s">
        <v>8</v>
      </c>
      <c r="D185">
        <v>3</v>
      </c>
      <c r="E185" t="s">
        <v>11</v>
      </c>
      <c r="F185" t="s">
        <v>10</v>
      </c>
      <c r="G185">
        <v>0</v>
      </c>
      <c r="H185" s="2">
        <v>44533</v>
      </c>
      <c r="I185" s="2">
        <v>44574</v>
      </c>
      <c r="J185">
        <v>1</v>
      </c>
    </row>
    <row r="186" spans="1:10" x14ac:dyDescent="0.25">
      <c r="A186">
        <v>185</v>
      </c>
      <c r="B186">
        <v>26</v>
      </c>
      <c r="C186" t="s">
        <v>8</v>
      </c>
      <c r="D186">
        <v>2</v>
      </c>
      <c r="E186" t="s">
        <v>19</v>
      </c>
      <c r="F186" t="s">
        <v>10</v>
      </c>
      <c r="G186">
        <v>0</v>
      </c>
      <c r="H186" s="2">
        <v>44348</v>
      </c>
      <c r="I186" s="2">
        <v>44574</v>
      </c>
      <c r="J186">
        <v>1</v>
      </c>
    </row>
    <row r="187" spans="1:10" x14ac:dyDescent="0.25">
      <c r="A187">
        <v>186</v>
      </c>
      <c r="B187">
        <v>28</v>
      </c>
      <c r="C187" t="s">
        <v>8</v>
      </c>
      <c r="D187">
        <v>2</v>
      </c>
      <c r="E187" t="s">
        <v>11</v>
      </c>
      <c r="F187" t="s">
        <v>10</v>
      </c>
      <c r="G187">
        <v>0</v>
      </c>
      <c r="H187" s="2">
        <v>44558</v>
      </c>
      <c r="I187" s="2">
        <v>44574</v>
      </c>
      <c r="J187">
        <v>1</v>
      </c>
    </row>
    <row r="188" spans="1:10" x14ac:dyDescent="0.25">
      <c r="A188">
        <v>187</v>
      </c>
      <c r="B188">
        <v>43</v>
      </c>
      <c r="C188" t="s">
        <v>15</v>
      </c>
      <c r="D188">
        <v>2</v>
      </c>
      <c r="E188" t="s">
        <v>19</v>
      </c>
      <c r="F188" t="s">
        <v>10</v>
      </c>
      <c r="G188">
        <v>0</v>
      </c>
      <c r="H188" s="2">
        <v>44376</v>
      </c>
      <c r="I188" s="2">
        <v>44574</v>
      </c>
      <c r="J188">
        <v>1</v>
      </c>
    </row>
    <row r="189" spans="1:10" x14ac:dyDescent="0.25">
      <c r="A189">
        <v>188</v>
      </c>
      <c r="B189">
        <v>25</v>
      </c>
      <c r="C189" t="s">
        <v>8</v>
      </c>
      <c r="D189">
        <v>3</v>
      </c>
      <c r="E189" t="s">
        <v>11</v>
      </c>
      <c r="F189" t="s">
        <v>10</v>
      </c>
      <c r="G189">
        <v>0</v>
      </c>
      <c r="H189" s="2">
        <v>44533</v>
      </c>
      <c r="I189" s="2">
        <v>44574</v>
      </c>
      <c r="J189">
        <v>1</v>
      </c>
    </row>
    <row r="190" spans="1:10" x14ac:dyDescent="0.25">
      <c r="A190">
        <v>189</v>
      </c>
      <c r="B190">
        <v>59</v>
      </c>
      <c r="C190" t="s">
        <v>15</v>
      </c>
      <c r="D190">
        <v>3</v>
      </c>
      <c r="E190" t="s">
        <v>9</v>
      </c>
      <c r="F190" t="s">
        <v>10</v>
      </c>
      <c r="G190">
        <v>0</v>
      </c>
      <c r="H190" s="2">
        <v>44525</v>
      </c>
      <c r="I190" s="2">
        <v>44574</v>
      </c>
      <c r="J190">
        <v>1</v>
      </c>
    </row>
    <row r="191" spans="1:10" x14ac:dyDescent="0.25">
      <c r="A191">
        <v>190</v>
      </c>
      <c r="B191">
        <v>53</v>
      </c>
      <c r="C191" t="s">
        <v>8</v>
      </c>
      <c r="D191">
        <v>3</v>
      </c>
      <c r="E191" t="s">
        <v>23</v>
      </c>
      <c r="F191" t="s">
        <v>13</v>
      </c>
      <c r="G191">
        <v>0</v>
      </c>
      <c r="H191" s="2">
        <v>44483</v>
      </c>
      <c r="I191" s="2">
        <v>44574</v>
      </c>
      <c r="J191">
        <v>1</v>
      </c>
    </row>
    <row r="192" spans="1:10" x14ac:dyDescent="0.25">
      <c r="A192">
        <v>191</v>
      </c>
      <c r="B192">
        <v>26</v>
      </c>
      <c r="C192" t="s">
        <v>8</v>
      </c>
      <c r="D192">
        <v>3</v>
      </c>
      <c r="E192" t="s">
        <v>11</v>
      </c>
      <c r="F192" t="s">
        <v>10</v>
      </c>
      <c r="G192">
        <v>0</v>
      </c>
      <c r="H192" s="2">
        <v>44529</v>
      </c>
      <c r="I192" s="2">
        <v>44574</v>
      </c>
      <c r="J192">
        <v>1</v>
      </c>
    </row>
    <row r="193" spans="1:10" x14ac:dyDescent="0.25">
      <c r="A193">
        <v>192</v>
      </c>
      <c r="B193">
        <v>64</v>
      </c>
      <c r="C193" t="s">
        <v>8</v>
      </c>
      <c r="D193">
        <v>2</v>
      </c>
      <c r="E193" t="s">
        <v>16</v>
      </c>
      <c r="F193" t="s">
        <v>10</v>
      </c>
      <c r="G193">
        <v>0</v>
      </c>
      <c r="H193" s="2">
        <v>44442</v>
      </c>
      <c r="I193" s="2">
        <v>44574</v>
      </c>
      <c r="J193">
        <v>1</v>
      </c>
    </row>
    <row r="194" spans="1:10" x14ac:dyDescent="0.25">
      <c r="A194">
        <v>193</v>
      </c>
      <c r="B194">
        <v>49</v>
      </c>
      <c r="C194" t="s">
        <v>8</v>
      </c>
      <c r="D194">
        <v>3</v>
      </c>
      <c r="E194" t="s">
        <v>9</v>
      </c>
      <c r="F194" t="s">
        <v>10</v>
      </c>
      <c r="G194">
        <v>0</v>
      </c>
      <c r="H194" s="2">
        <v>44532</v>
      </c>
      <c r="I194" s="2">
        <v>44574</v>
      </c>
      <c r="J194">
        <v>1</v>
      </c>
    </row>
    <row r="195" spans="1:10" x14ac:dyDescent="0.25">
      <c r="A195">
        <v>194</v>
      </c>
      <c r="B195">
        <v>65</v>
      </c>
      <c r="C195" t="s">
        <v>15</v>
      </c>
      <c r="D195">
        <v>2</v>
      </c>
      <c r="E195" t="s">
        <v>16</v>
      </c>
      <c r="F195" t="s">
        <v>10</v>
      </c>
      <c r="G195">
        <v>0</v>
      </c>
      <c r="H195" s="2">
        <v>44426</v>
      </c>
      <c r="I195" s="2">
        <v>44574</v>
      </c>
      <c r="J195">
        <v>1</v>
      </c>
    </row>
    <row r="196" spans="1:10" x14ac:dyDescent="0.25">
      <c r="A196">
        <v>195</v>
      </c>
      <c r="B196">
        <v>4</v>
      </c>
      <c r="C196" t="s">
        <v>15</v>
      </c>
      <c r="D196">
        <v>1</v>
      </c>
      <c r="E196" t="s">
        <v>19</v>
      </c>
      <c r="F196" t="s">
        <v>10</v>
      </c>
      <c r="G196">
        <v>0</v>
      </c>
      <c r="H196" s="2">
        <v>44572</v>
      </c>
      <c r="I196" s="2">
        <v>44574</v>
      </c>
      <c r="J196">
        <v>1</v>
      </c>
    </row>
    <row r="197" spans="1:10" x14ac:dyDescent="0.25">
      <c r="A197">
        <v>196</v>
      </c>
      <c r="B197">
        <v>5</v>
      </c>
      <c r="C197" t="s">
        <v>8</v>
      </c>
      <c r="D197">
        <v>1</v>
      </c>
      <c r="E197" t="s">
        <v>29</v>
      </c>
      <c r="F197" t="s">
        <v>10</v>
      </c>
      <c r="G197">
        <v>0</v>
      </c>
      <c r="H197" s="2">
        <v>44548</v>
      </c>
      <c r="I197" s="2">
        <v>44566</v>
      </c>
      <c r="J197">
        <v>1</v>
      </c>
    </row>
    <row r="198" spans="1:10" x14ac:dyDescent="0.25">
      <c r="A198">
        <v>197</v>
      </c>
      <c r="B198">
        <v>5</v>
      </c>
      <c r="C198" t="s">
        <v>15</v>
      </c>
      <c r="D198">
        <v>2</v>
      </c>
      <c r="E198" t="s">
        <v>19</v>
      </c>
      <c r="F198" t="s">
        <v>10</v>
      </c>
      <c r="G198">
        <v>0</v>
      </c>
      <c r="H198" s="2">
        <v>44542</v>
      </c>
      <c r="I198" s="2">
        <v>44567</v>
      </c>
      <c r="J198">
        <v>1</v>
      </c>
    </row>
    <row r="199" spans="1:10" x14ac:dyDescent="0.25">
      <c r="A199">
        <v>198</v>
      </c>
      <c r="B199">
        <v>6</v>
      </c>
      <c r="C199" t="s">
        <v>8</v>
      </c>
      <c r="D199">
        <v>2</v>
      </c>
      <c r="E199" t="s">
        <v>19</v>
      </c>
      <c r="F199" t="s">
        <v>10</v>
      </c>
      <c r="G199">
        <v>0</v>
      </c>
      <c r="H199" s="2">
        <v>44541</v>
      </c>
      <c r="I199" s="2">
        <v>44572</v>
      </c>
      <c r="J199">
        <v>1</v>
      </c>
    </row>
    <row r="200" spans="1:10" x14ac:dyDescent="0.25">
      <c r="A200">
        <v>199</v>
      </c>
      <c r="B200">
        <v>5</v>
      </c>
      <c r="C200" t="s">
        <v>15</v>
      </c>
      <c r="D200">
        <v>0</v>
      </c>
      <c r="G200">
        <v>0</v>
      </c>
      <c r="H200" s="2"/>
      <c r="I200" s="2">
        <v>44568</v>
      </c>
      <c r="J200">
        <v>1</v>
      </c>
    </row>
    <row r="201" spans="1:10" x14ac:dyDescent="0.25">
      <c r="A201">
        <v>200</v>
      </c>
      <c r="B201">
        <v>6</v>
      </c>
      <c r="C201" t="s">
        <v>8</v>
      </c>
      <c r="D201">
        <v>2</v>
      </c>
      <c r="E201" t="s">
        <v>19</v>
      </c>
      <c r="F201" t="s">
        <v>10</v>
      </c>
      <c r="G201">
        <v>0</v>
      </c>
      <c r="H201" s="2">
        <v>44553</v>
      </c>
      <c r="I201" s="2">
        <v>44571</v>
      </c>
      <c r="J201">
        <v>1</v>
      </c>
    </row>
    <row r="202" spans="1:10" x14ac:dyDescent="0.25">
      <c r="A202">
        <v>201</v>
      </c>
      <c r="B202">
        <v>6</v>
      </c>
      <c r="C202" t="s">
        <v>8</v>
      </c>
      <c r="D202">
        <v>2</v>
      </c>
      <c r="E202" t="s">
        <v>19</v>
      </c>
      <c r="F202" t="s">
        <v>10</v>
      </c>
      <c r="G202">
        <v>0</v>
      </c>
      <c r="H202" s="2">
        <v>44555</v>
      </c>
      <c r="I202" s="2">
        <v>44572</v>
      </c>
      <c r="J202">
        <v>1</v>
      </c>
    </row>
    <row r="203" spans="1:10" x14ac:dyDescent="0.25">
      <c r="A203">
        <v>202</v>
      </c>
      <c r="B203">
        <v>5</v>
      </c>
      <c r="C203" t="s">
        <v>15</v>
      </c>
      <c r="D203">
        <v>1</v>
      </c>
      <c r="E203" t="s">
        <v>19</v>
      </c>
      <c r="F203" t="s">
        <v>10</v>
      </c>
      <c r="G203">
        <v>0</v>
      </c>
      <c r="H203" s="2">
        <v>44570</v>
      </c>
      <c r="I203" s="2">
        <v>44572</v>
      </c>
      <c r="J203">
        <v>1</v>
      </c>
    </row>
    <row r="204" spans="1:10" x14ac:dyDescent="0.25">
      <c r="A204">
        <v>203</v>
      </c>
      <c r="B204">
        <v>7</v>
      </c>
      <c r="C204" t="s">
        <v>8</v>
      </c>
      <c r="D204">
        <v>2</v>
      </c>
      <c r="E204" t="s">
        <v>19</v>
      </c>
      <c r="F204" t="s">
        <v>10</v>
      </c>
      <c r="G204">
        <v>0</v>
      </c>
      <c r="H204" s="2">
        <v>44542</v>
      </c>
      <c r="I204" s="2">
        <v>44572</v>
      </c>
      <c r="J204">
        <v>1</v>
      </c>
    </row>
    <row r="205" spans="1:10" x14ac:dyDescent="0.25">
      <c r="A205">
        <v>204</v>
      </c>
      <c r="B205">
        <v>5</v>
      </c>
      <c r="C205" t="s">
        <v>8</v>
      </c>
      <c r="D205">
        <v>0</v>
      </c>
      <c r="G205">
        <v>0</v>
      </c>
      <c r="H205" s="2"/>
      <c r="I205" s="2">
        <v>44572</v>
      </c>
      <c r="J205">
        <v>1</v>
      </c>
    </row>
    <row r="206" spans="1:10" x14ac:dyDescent="0.25">
      <c r="A206">
        <v>205</v>
      </c>
      <c r="B206">
        <v>7</v>
      </c>
      <c r="C206" t="s">
        <v>8</v>
      </c>
      <c r="D206">
        <v>2</v>
      </c>
      <c r="E206" t="s">
        <v>19</v>
      </c>
      <c r="F206" t="s">
        <v>10</v>
      </c>
      <c r="G206">
        <v>0</v>
      </c>
      <c r="H206" s="2">
        <v>44553</v>
      </c>
      <c r="I206" s="2">
        <v>44573</v>
      </c>
      <c r="J206">
        <v>1</v>
      </c>
    </row>
    <row r="207" spans="1:10" x14ac:dyDescent="0.25">
      <c r="A207">
        <v>206</v>
      </c>
      <c r="B207">
        <v>7</v>
      </c>
      <c r="C207" t="s">
        <v>15</v>
      </c>
      <c r="D207">
        <v>2</v>
      </c>
      <c r="E207" t="s">
        <v>19</v>
      </c>
      <c r="F207" t="s">
        <v>10</v>
      </c>
      <c r="G207">
        <v>0</v>
      </c>
      <c r="H207" s="2">
        <v>44549</v>
      </c>
      <c r="I207" s="2">
        <v>44573</v>
      </c>
      <c r="J207">
        <v>1</v>
      </c>
    </row>
    <row r="208" spans="1:10" x14ac:dyDescent="0.25">
      <c r="A208">
        <v>207</v>
      </c>
      <c r="B208">
        <v>6</v>
      </c>
      <c r="C208" t="s">
        <v>15</v>
      </c>
      <c r="D208">
        <v>2</v>
      </c>
      <c r="E208" t="s">
        <v>19</v>
      </c>
      <c r="F208" t="s">
        <v>10</v>
      </c>
      <c r="G208">
        <v>0</v>
      </c>
      <c r="H208" s="2">
        <v>44548</v>
      </c>
      <c r="I208" s="2">
        <v>44573</v>
      </c>
      <c r="J208">
        <v>1</v>
      </c>
    </row>
    <row r="209" spans="1:10" x14ac:dyDescent="0.25">
      <c r="A209">
        <v>208</v>
      </c>
      <c r="B209">
        <v>5</v>
      </c>
      <c r="C209" t="s">
        <v>8</v>
      </c>
      <c r="D209">
        <v>1</v>
      </c>
      <c r="E209" t="s">
        <v>29</v>
      </c>
      <c r="F209" t="s">
        <v>10</v>
      </c>
      <c r="G209">
        <v>0</v>
      </c>
      <c r="H209" s="2">
        <v>44520</v>
      </c>
      <c r="I209" s="2">
        <v>44573</v>
      </c>
      <c r="J209">
        <v>1</v>
      </c>
    </row>
    <row r="210" spans="1:10" x14ac:dyDescent="0.25">
      <c r="A210">
        <v>209</v>
      </c>
      <c r="B210">
        <v>6</v>
      </c>
      <c r="C210" t="s">
        <v>15</v>
      </c>
      <c r="D210">
        <v>0</v>
      </c>
      <c r="E210" t="s">
        <v>29</v>
      </c>
      <c r="F210" t="s">
        <v>10</v>
      </c>
      <c r="G210">
        <v>0</v>
      </c>
      <c r="H210" s="2">
        <v>44556</v>
      </c>
      <c r="I210" s="2">
        <v>44573</v>
      </c>
      <c r="J210">
        <v>1</v>
      </c>
    </row>
    <row r="211" spans="1:10" x14ac:dyDescent="0.25">
      <c r="A211">
        <v>210</v>
      </c>
      <c r="B211">
        <v>7</v>
      </c>
      <c r="C211" t="s">
        <v>15</v>
      </c>
      <c r="D211">
        <v>2</v>
      </c>
      <c r="E211" t="s">
        <v>19</v>
      </c>
      <c r="F211" t="s">
        <v>10</v>
      </c>
      <c r="G211">
        <v>0</v>
      </c>
      <c r="H211" s="2">
        <v>44555</v>
      </c>
      <c r="I211" s="2">
        <v>44573</v>
      </c>
      <c r="J211">
        <v>1</v>
      </c>
    </row>
    <row r="212" spans="1:10" x14ac:dyDescent="0.25">
      <c r="A212">
        <v>211</v>
      </c>
      <c r="B212">
        <v>6</v>
      </c>
      <c r="C212" t="s">
        <v>8</v>
      </c>
      <c r="D212">
        <v>0</v>
      </c>
      <c r="G212">
        <v>0</v>
      </c>
      <c r="H212" s="2"/>
      <c r="I212" s="2">
        <v>44573</v>
      </c>
      <c r="J212">
        <v>1</v>
      </c>
    </row>
    <row r="213" spans="1:10" x14ac:dyDescent="0.25">
      <c r="A213">
        <v>212</v>
      </c>
      <c r="B213">
        <v>6</v>
      </c>
      <c r="C213" t="s">
        <v>15</v>
      </c>
      <c r="D213">
        <v>2</v>
      </c>
      <c r="E213" t="s">
        <v>19</v>
      </c>
      <c r="F213" t="s">
        <v>10</v>
      </c>
      <c r="G213">
        <v>0</v>
      </c>
      <c r="H213" s="2">
        <v>44541</v>
      </c>
      <c r="I213" s="2">
        <v>44573</v>
      </c>
      <c r="J213">
        <v>1</v>
      </c>
    </row>
    <row r="214" spans="1:10" x14ac:dyDescent="0.25">
      <c r="A214">
        <v>213</v>
      </c>
      <c r="B214">
        <v>6</v>
      </c>
      <c r="C214" t="s">
        <v>8</v>
      </c>
      <c r="D214">
        <v>0</v>
      </c>
      <c r="G214">
        <v>0</v>
      </c>
      <c r="H214" s="2"/>
      <c r="I214" s="2">
        <v>44573</v>
      </c>
      <c r="J214">
        <v>1</v>
      </c>
    </row>
    <row r="215" spans="1:10" x14ac:dyDescent="0.25">
      <c r="A215">
        <v>214</v>
      </c>
      <c r="B215">
        <v>6</v>
      </c>
      <c r="C215" t="s">
        <v>15</v>
      </c>
      <c r="D215">
        <v>2</v>
      </c>
      <c r="E215" t="s">
        <v>19</v>
      </c>
      <c r="F215" t="s">
        <v>10</v>
      </c>
      <c r="G215">
        <v>0</v>
      </c>
      <c r="H215" s="2">
        <v>44541</v>
      </c>
      <c r="I215" s="2">
        <v>44573</v>
      </c>
      <c r="J215">
        <v>1</v>
      </c>
    </row>
    <row r="216" spans="1:10" x14ac:dyDescent="0.25">
      <c r="A216">
        <v>215</v>
      </c>
      <c r="B216">
        <v>6</v>
      </c>
      <c r="C216" t="s">
        <v>8</v>
      </c>
      <c r="D216">
        <v>1</v>
      </c>
      <c r="E216" t="s">
        <v>19</v>
      </c>
      <c r="F216" t="s">
        <v>10</v>
      </c>
      <c r="G216">
        <v>0</v>
      </c>
      <c r="H216" s="2">
        <v>44556</v>
      </c>
      <c r="I216" s="2">
        <v>44573</v>
      </c>
      <c r="J216">
        <v>1</v>
      </c>
    </row>
    <row r="217" spans="1:10" x14ac:dyDescent="0.25">
      <c r="A217">
        <v>216</v>
      </c>
      <c r="B217">
        <v>4</v>
      </c>
      <c r="C217" t="s">
        <v>8</v>
      </c>
      <c r="D217">
        <v>1</v>
      </c>
      <c r="E217" t="s">
        <v>29</v>
      </c>
      <c r="F217" t="s">
        <v>10</v>
      </c>
      <c r="G217">
        <v>0</v>
      </c>
      <c r="H217" s="2">
        <v>44527</v>
      </c>
      <c r="I217" s="2">
        <v>44573</v>
      </c>
      <c r="J217">
        <v>1</v>
      </c>
    </row>
    <row r="218" spans="1:10" x14ac:dyDescent="0.25">
      <c r="A218">
        <v>217</v>
      </c>
      <c r="B218">
        <v>7</v>
      </c>
      <c r="C218" t="s">
        <v>8</v>
      </c>
      <c r="D218">
        <v>0</v>
      </c>
      <c r="G218">
        <v>0</v>
      </c>
      <c r="H218" s="2"/>
      <c r="I218" s="2">
        <v>44573</v>
      </c>
      <c r="J218">
        <v>1</v>
      </c>
    </row>
    <row r="219" spans="1:10" x14ac:dyDescent="0.25">
      <c r="A219">
        <v>218</v>
      </c>
      <c r="B219">
        <v>4</v>
      </c>
      <c r="C219" t="s">
        <v>15</v>
      </c>
      <c r="D219">
        <v>0</v>
      </c>
      <c r="G219">
        <v>0</v>
      </c>
      <c r="H219" s="2"/>
      <c r="I219" s="2">
        <v>44573</v>
      </c>
      <c r="J219">
        <v>1</v>
      </c>
    </row>
    <row r="220" spans="1:10" x14ac:dyDescent="0.25">
      <c r="A220">
        <v>219</v>
      </c>
      <c r="B220">
        <v>6</v>
      </c>
      <c r="C220" t="s">
        <v>15</v>
      </c>
      <c r="D220">
        <v>2</v>
      </c>
      <c r="E220" t="s">
        <v>19</v>
      </c>
      <c r="F220" t="s">
        <v>10</v>
      </c>
      <c r="G220">
        <v>1</v>
      </c>
      <c r="H220" s="2">
        <v>44549</v>
      </c>
      <c r="I220" s="2">
        <v>44573</v>
      </c>
      <c r="J220">
        <v>1</v>
      </c>
    </row>
    <row r="221" spans="1:10" x14ac:dyDescent="0.25">
      <c r="A221">
        <v>220</v>
      </c>
      <c r="B221">
        <v>5</v>
      </c>
      <c r="C221" t="s">
        <v>15</v>
      </c>
      <c r="D221">
        <v>2</v>
      </c>
      <c r="E221" t="s">
        <v>19</v>
      </c>
      <c r="F221" t="s">
        <v>10</v>
      </c>
      <c r="G221">
        <v>0</v>
      </c>
      <c r="H221" s="2">
        <v>44549</v>
      </c>
      <c r="I221" s="2">
        <v>44574</v>
      </c>
      <c r="J221">
        <v>1</v>
      </c>
    </row>
    <row r="222" spans="1:10" x14ac:dyDescent="0.25">
      <c r="A222">
        <v>221</v>
      </c>
      <c r="B222">
        <v>6</v>
      </c>
      <c r="C222" t="s">
        <v>8</v>
      </c>
      <c r="D222">
        <v>1</v>
      </c>
      <c r="E222" t="s">
        <v>19</v>
      </c>
      <c r="F222" t="s">
        <v>10</v>
      </c>
      <c r="G222">
        <v>0</v>
      </c>
      <c r="H222" s="2">
        <v>44570</v>
      </c>
      <c r="I222" s="2">
        <v>44574</v>
      </c>
      <c r="J222">
        <v>1</v>
      </c>
    </row>
    <row r="223" spans="1:10" x14ac:dyDescent="0.25">
      <c r="A223">
        <v>222</v>
      </c>
      <c r="B223">
        <v>5</v>
      </c>
      <c r="C223" t="s">
        <v>8</v>
      </c>
      <c r="D223">
        <v>1</v>
      </c>
      <c r="E223" t="s">
        <v>29</v>
      </c>
      <c r="F223" t="s">
        <v>10</v>
      </c>
      <c r="G223">
        <v>0</v>
      </c>
      <c r="H223" s="2">
        <v>44534</v>
      </c>
      <c r="I223" s="2">
        <v>44574</v>
      </c>
      <c r="J223">
        <v>1</v>
      </c>
    </row>
    <row r="224" spans="1:10" x14ac:dyDescent="0.25">
      <c r="A224">
        <v>223</v>
      </c>
      <c r="B224">
        <v>25</v>
      </c>
      <c r="C224" t="s">
        <v>15</v>
      </c>
      <c r="D224">
        <v>3</v>
      </c>
      <c r="E224" t="s">
        <v>11</v>
      </c>
      <c r="F224" t="s">
        <v>10</v>
      </c>
      <c r="G224">
        <v>0</v>
      </c>
      <c r="H224" s="2">
        <v>44541</v>
      </c>
      <c r="I224" s="2">
        <v>44574</v>
      </c>
      <c r="J224">
        <v>1</v>
      </c>
    </row>
    <row r="225" spans="1:10" x14ac:dyDescent="0.25">
      <c r="A225">
        <v>224</v>
      </c>
      <c r="B225">
        <v>4</v>
      </c>
      <c r="C225" t="s">
        <v>15</v>
      </c>
      <c r="D225">
        <v>1</v>
      </c>
      <c r="E225" t="s">
        <v>29</v>
      </c>
      <c r="F225" t="s">
        <v>10</v>
      </c>
      <c r="G225">
        <v>0</v>
      </c>
      <c r="H225" s="2">
        <v>44520</v>
      </c>
      <c r="I225" s="2">
        <v>44574</v>
      </c>
      <c r="J225">
        <v>1</v>
      </c>
    </row>
    <row r="226" spans="1:10" x14ac:dyDescent="0.25">
      <c r="A226">
        <v>225</v>
      </c>
      <c r="B226">
        <v>5</v>
      </c>
      <c r="C226" t="s">
        <v>15</v>
      </c>
      <c r="D226">
        <v>0</v>
      </c>
      <c r="G226">
        <v>0</v>
      </c>
      <c r="H226" s="2"/>
      <c r="I226" s="2">
        <v>44574</v>
      </c>
      <c r="J226">
        <v>1</v>
      </c>
    </row>
    <row r="227" spans="1:10" x14ac:dyDescent="0.25">
      <c r="A227">
        <v>226</v>
      </c>
      <c r="B227">
        <v>6</v>
      </c>
      <c r="C227" t="s">
        <v>8</v>
      </c>
      <c r="D227">
        <v>1</v>
      </c>
      <c r="E227" t="s">
        <v>19</v>
      </c>
      <c r="F227" t="s">
        <v>10</v>
      </c>
      <c r="G227">
        <v>0</v>
      </c>
      <c r="H227" s="2">
        <v>44556</v>
      </c>
      <c r="I227" s="2">
        <v>44574</v>
      </c>
      <c r="J227">
        <v>1</v>
      </c>
    </row>
    <row r="228" spans="1:10" x14ac:dyDescent="0.25">
      <c r="A228">
        <v>227</v>
      </c>
      <c r="B228">
        <v>7</v>
      </c>
      <c r="C228" t="s">
        <v>15</v>
      </c>
      <c r="D228">
        <v>1</v>
      </c>
      <c r="E228" t="s">
        <v>29</v>
      </c>
      <c r="F228" t="s">
        <v>10</v>
      </c>
      <c r="G228">
        <v>0</v>
      </c>
      <c r="H228" s="2">
        <v>44548</v>
      </c>
      <c r="I228" s="2">
        <v>44574</v>
      </c>
      <c r="J228">
        <v>1</v>
      </c>
    </row>
    <row r="229" spans="1:10" x14ac:dyDescent="0.25">
      <c r="A229">
        <v>228</v>
      </c>
      <c r="B229">
        <v>6</v>
      </c>
      <c r="C229" t="s">
        <v>15</v>
      </c>
      <c r="D229">
        <v>2</v>
      </c>
      <c r="E229" t="s">
        <v>19</v>
      </c>
      <c r="F229" t="s">
        <v>10</v>
      </c>
      <c r="G229">
        <v>0</v>
      </c>
      <c r="H229" s="2">
        <v>44547</v>
      </c>
      <c r="I229" s="2">
        <v>44574</v>
      </c>
      <c r="J229">
        <v>1</v>
      </c>
    </row>
    <row r="230" spans="1:10" x14ac:dyDescent="0.25">
      <c r="A230">
        <v>229</v>
      </c>
      <c r="B230">
        <v>6</v>
      </c>
      <c r="C230" t="s">
        <v>8</v>
      </c>
      <c r="D230">
        <v>2</v>
      </c>
      <c r="E230" t="s">
        <v>19</v>
      </c>
      <c r="F230" t="s">
        <v>10</v>
      </c>
      <c r="G230">
        <v>0</v>
      </c>
      <c r="H230" s="2">
        <v>44548</v>
      </c>
      <c r="I230" s="2">
        <v>44574</v>
      </c>
      <c r="J230">
        <v>1</v>
      </c>
    </row>
    <row r="231" spans="1:10" x14ac:dyDescent="0.25">
      <c r="A231">
        <v>230</v>
      </c>
      <c r="B231">
        <v>53</v>
      </c>
      <c r="C231" t="s">
        <v>8</v>
      </c>
      <c r="D231">
        <v>3</v>
      </c>
      <c r="E231" t="s">
        <v>11</v>
      </c>
      <c r="F231" t="s">
        <v>10</v>
      </c>
      <c r="G231">
        <v>0</v>
      </c>
      <c r="H231" s="2">
        <v>44527</v>
      </c>
      <c r="I231" s="2">
        <v>44574</v>
      </c>
      <c r="J231">
        <v>1</v>
      </c>
    </row>
    <row r="232" spans="1:10" x14ac:dyDescent="0.25">
      <c r="A232">
        <v>231</v>
      </c>
      <c r="B232">
        <v>6</v>
      </c>
      <c r="C232" t="s">
        <v>15</v>
      </c>
      <c r="D232">
        <v>2</v>
      </c>
      <c r="E232" t="s">
        <v>19</v>
      </c>
      <c r="F232" t="s">
        <v>10</v>
      </c>
      <c r="G232">
        <v>0</v>
      </c>
      <c r="H232" s="2">
        <v>44548</v>
      </c>
      <c r="I232" s="2">
        <v>44574</v>
      </c>
      <c r="J232">
        <v>1</v>
      </c>
    </row>
    <row r="233" spans="1:10" x14ac:dyDescent="0.25">
      <c r="A233">
        <v>232</v>
      </c>
      <c r="B233">
        <v>7</v>
      </c>
      <c r="C233" t="s">
        <v>8</v>
      </c>
      <c r="D233">
        <v>2</v>
      </c>
      <c r="E233" t="s">
        <v>19</v>
      </c>
      <c r="F233" t="s">
        <v>10</v>
      </c>
      <c r="G233">
        <v>0</v>
      </c>
      <c r="H233" s="2">
        <v>44555</v>
      </c>
      <c r="I233" s="2">
        <v>44574</v>
      </c>
      <c r="J233">
        <v>1</v>
      </c>
    </row>
    <row r="234" spans="1:10" x14ac:dyDescent="0.25">
      <c r="A234">
        <v>233</v>
      </c>
      <c r="B234">
        <v>6</v>
      </c>
      <c r="C234" t="s">
        <v>15</v>
      </c>
      <c r="D234">
        <v>0</v>
      </c>
      <c r="G234">
        <v>0</v>
      </c>
      <c r="H234" s="2"/>
      <c r="I234" s="2">
        <v>44574</v>
      </c>
      <c r="J234">
        <v>1</v>
      </c>
    </row>
    <row r="235" spans="1:10" x14ac:dyDescent="0.25">
      <c r="A235">
        <v>234</v>
      </c>
      <c r="B235">
        <v>7</v>
      </c>
      <c r="C235" t="s">
        <v>15</v>
      </c>
      <c r="D235">
        <v>0</v>
      </c>
      <c r="G235">
        <v>0</v>
      </c>
      <c r="H235" s="2"/>
      <c r="I235" s="2">
        <v>44574</v>
      </c>
      <c r="J235">
        <v>1</v>
      </c>
    </row>
    <row r="236" spans="1:10" x14ac:dyDescent="0.25">
      <c r="A236">
        <v>235</v>
      </c>
      <c r="B236">
        <v>6</v>
      </c>
      <c r="C236" t="s">
        <v>15</v>
      </c>
      <c r="D236">
        <v>2</v>
      </c>
      <c r="E236" t="s">
        <v>19</v>
      </c>
      <c r="F236" t="s">
        <v>10</v>
      </c>
      <c r="G236">
        <v>0</v>
      </c>
      <c r="H236" s="2">
        <v>44535</v>
      </c>
      <c r="I236" s="2">
        <v>44574</v>
      </c>
      <c r="J236">
        <v>1</v>
      </c>
    </row>
    <row r="237" spans="1:10" x14ac:dyDescent="0.25">
      <c r="A237">
        <v>236</v>
      </c>
      <c r="B237">
        <v>7</v>
      </c>
      <c r="C237" t="s">
        <v>15</v>
      </c>
      <c r="D237">
        <v>2</v>
      </c>
      <c r="E237" t="s">
        <v>19</v>
      </c>
      <c r="F237" t="s">
        <v>10</v>
      </c>
      <c r="G237">
        <v>0</v>
      </c>
      <c r="H237" s="2">
        <v>44549</v>
      </c>
      <c r="I237" s="2">
        <v>44574</v>
      </c>
      <c r="J237">
        <v>1</v>
      </c>
    </row>
    <row r="238" spans="1:10" x14ac:dyDescent="0.25">
      <c r="A238">
        <v>237</v>
      </c>
      <c r="B238">
        <v>7</v>
      </c>
      <c r="C238" t="s">
        <v>8</v>
      </c>
      <c r="D238">
        <v>2</v>
      </c>
      <c r="E238" t="s">
        <v>19</v>
      </c>
      <c r="F238" t="s">
        <v>10</v>
      </c>
      <c r="G238">
        <v>0</v>
      </c>
      <c r="H238" s="2">
        <v>44549</v>
      </c>
      <c r="I238" s="2">
        <v>44574</v>
      </c>
      <c r="J238">
        <v>1</v>
      </c>
    </row>
    <row r="239" spans="1:10" x14ac:dyDescent="0.25">
      <c r="A239">
        <v>238</v>
      </c>
      <c r="B239">
        <v>6</v>
      </c>
      <c r="C239" t="s">
        <v>8</v>
      </c>
      <c r="D239">
        <v>2</v>
      </c>
      <c r="E239" t="s">
        <v>38</v>
      </c>
      <c r="F239" t="s">
        <v>13</v>
      </c>
      <c r="G239">
        <v>0</v>
      </c>
      <c r="H239" s="2">
        <v>44548</v>
      </c>
      <c r="I239" s="2">
        <v>44574</v>
      </c>
      <c r="J239">
        <v>1</v>
      </c>
    </row>
    <row r="240" spans="1:10" x14ac:dyDescent="0.25">
      <c r="A240">
        <v>239</v>
      </c>
      <c r="B240">
        <v>6</v>
      </c>
      <c r="C240" t="s">
        <v>8</v>
      </c>
      <c r="D240">
        <v>2</v>
      </c>
      <c r="E240" t="s">
        <v>19</v>
      </c>
      <c r="F240" t="s">
        <v>10</v>
      </c>
      <c r="G240">
        <v>0</v>
      </c>
      <c r="H240" s="2">
        <v>44555</v>
      </c>
      <c r="I240" s="2">
        <v>44574</v>
      </c>
      <c r="J240">
        <v>1</v>
      </c>
    </row>
    <row r="241" spans="1:10" x14ac:dyDescent="0.25">
      <c r="A241">
        <v>240</v>
      </c>
      <c r="B241">
        <v>4</v>
      </c>
      <c r="C241" t="s">
        <v>15</v>
      </c>
      <c r="D241">
        <v>1</v>
      </c>
      <c r="E241" t="s">
        <v>29</v>
      </c>
      <c r="F241" t="s">
        <v>10</v>
      </c>
      <c r="G241">
        <v>0</v>
      </c>
      <c r="H241" s="2">
        <v>44520</v>
      </c>
      <c r="I241" s="2">
        <v>44574</v>
      </c>
      <c r="J241">
        <v>1</v>
      </c>
    </row>
    <row r="242" spans="1:10" x14ac:dyDescent="0.25">
      <c r="A242">
        <v>241</v>
      </c>
      <c r="B242">
        <v>6</v>
      </c>
      <c r="C242" t="s">
        <v>15</v>
      </c>
      <c r="D242">
        <v>1</v>
      </c>
      <c r="E242" t="s">
        <v>19</v>
      </c>
      <c r="F242" t="s">
        <v>10</v>
      </c>
      <c r="G242">
        <v>0</v>
      </c>
      <c r="H242" s="2">
        <v>44561</v>
      </c>
      <c r="I242" s="2">
        <v>44574</v>
      </c>
      <c r="J242">
        <v>1</v>
      </c>
    </row>
    <row r="243" spans="1:10" x14ac:dyDescent="0.25">
      <c r="A243">
        <v>242</v>
      </c>
      <c r="B243">
        <v>6</v>
      </c>
      <c r="C243" t="s">
        <v>8</v>
      </c>
      <c r="D243">
        <v>1</v>
      </c>
      <c r="E243" t="s">
        <v>19</v>
      </c>
      <c r="F243" t="s">
        <v>10</v>
      </c>
      <c r="G243">
        <v>0</v>
      </c>
      <c r="H243" s="2">
        <v>44556</v>
      </c>
      <c r="I243" s="2">
        <v>44574</v>
      </c>
      <c r="J243">
        <v>1</v>
      </c>
    </row>
    <row r="244" spans="1:10" x14ac:dyDescent="0.25">
      <c r="A244">
        <v>243</v>
      </c>
      <c r="B244">
        <v>6</v>
      </c>
      <c r="C244" t="s">
        <v>8</v>
      </c>
      <c r="D244">
        <v>2</v>
      </c>
      <c r="E244" t="s">
        <v>19</v>
      </c>
      <c r="F244" t="s">
        <v>10</v>
      </c>
      <c r="G244">
        <v>0</v>
      </c>
      <c r="H244" s="2">
        <v>44538</v>
      </c>
      <c r="I244" s="2">
        <v>44574</v>
      </c>
      <c r="J244">
        <v>1</v>
      </c>
    </row>
    <row r="245" spans="1:10" x14ac:dyDescent="0.25">
      <c r="A245">
        <v>244</v>
      </c>
      <c r="B245">
        <v>7</v>
      </c>
      <c r="C245" t="s">
        <v>15</v>
      </c>
      <c r="D245">
        <v>0</v>
      </c>
      <c r="G245">
        <v>0</v>
      </c>
      <c r="H245" s="2"/>
      <c r="I245" s="2">
        <v>44574</v>
      </c>
      <c r="J245">
        <v>1</v>
      </c>
    </row>
    <row r="246" spans="1:10" x14ac:dyDescent="0.25">
      <c r="A246">
        <v>245</v>
      </c>
      <c r="B246">
        <v>7</v>
      </c>
      <c r="C246" t="s">
        <v>15</v>
      </c>
      <c r="D246">
        <v>2</v>
      </c>
      <c r="E246" t="s">
        <v>19</v>
      </c>
      <c r="F246" t="s">
        <v>10</v>
      </c>
      <c r="G246">
        <v>0</v>
      </c>
      <c r="H246" s="2">
        <v>44541</v>
      </c>
      <c r="I246" s="2">
        <v>44574</v>
      </c>
      <c r="J246">
        <v>1</v>
      </c>
    </row>
    <row r="247" spans="1:10" x14ac:dyDescent="0.25">
      <c r="A247">
        <v>246</v>
      </c>
      <c r="B247">
        <v>6</v>
      </c>
      <c r="C247" t="s">
        <v>15</v>
      </c>
      <c r="D247">
        <v>2</v>
      </c>
      <c r="E247" t="s">
        <v>19</v>
      </c>
      <c r="F247" t="s">
        <v>10</v>
      </c>
      <c r="G247">
        <v>0</v>
      </c>
      <c r="H247" s="2">
        <v>44541</v>
      </c>
      <c r="I247" s="2">
        <v>44574</v>
      </c>
      <c r="J247">
        <v>1</v>
      </c>
    </row>
    <row r="248" spans="1:10" x14ac:dyDescent="0.25">
      <c r="A248">
        <v>247</v>
      </c>
      <c r="B248">
        <v>5</v>
      </c>
      <c r="C248" t="s">
        <v>15</v>
      </c>
      <c r="D248">
        <v>2</v>
      </c>
      <c r="E248" t="s">
        <v>19</v>
      </c>
      <c r="F248" t="s">
        <v>10</v>
      </c>
      <c r="G248">
        <v>0</v>
      </c>
      <c r="H248" s="2">
        <v>44549</v>
      </c>
      <c r="I248" s="2">
        <v>44574</v>
      </c>
      <c r="J248">
        <v>1</v>
      </c>
    </row>
    <row r="249" spans="1:10" x14ac:dyDescent="0.25">
      <c r="A249">
        <v>248</v>
      </c>
      <c r="B249">
        <v>6</v>
      </c>
      <c r="C249" t="s">
        <v>8</v>
      </c>
      <c r="D249">
        <v>2</v>
      </c>
      <c r="E249" t="s">
        <v>19</v>
      </c>
      <c r="F249" t="s">
        <v>10</v>
      </c>
      <c r="G249">
        <v>0</v>
      </c>
      <c r="H249" s="2">
        <v>44548</v>
      </c>
      <c r="I249" s="2">
        <v>44574</v>
      </c>
      <c r="J249">
        <v>1</v>
      </c>
    </row>
    <row r="250" spans="1:10" x14ac:dyDescent="0.25">
      <c r="A250">
        <v>249</v>
      </c>
      <c r="B250">
        <v>5</v>
      </c>
      <c r="C250" t="s">
        <v>8</v>
      </c>
      <c r="D250">
        <v>1</v>
      </c>
      <c r="E250" t="s">
        <v>19</v>
      </c>
      <c r="F250" t="s">
        <v>10</v>
      </c>
      <c r="G250">
        <v>0</v>
      </c>
      <c r="H250" s="2">
        <v>44569</v>
      </c>
      <c r="I250" s="2">
        <v>44574</v>
      </c>
      <c r="J250">
        <v>1</v>
      </c>
    </row>
    <row r="251" spans="1:10" x14ac:dyDescent="0.25">
      <c r="A251">
        <v>250</v>
      </c>
      <c r="B251">
        <v>6</v>
      </c>
      <c r="C251" t="s">
        <v>15</v>
      </c>
      <c r="D251">
        <v>2</v>
      </c>
      <c r="E251" t="s">
        <v>19</v>
      </c>
      <c r="F251" t="s">
        <v>10</v>
      </c>
      <c r="G251">
        <v>0</v>
      </c>
      <c r="H251" s="2">
        <v>44548</v>
      </c>
      <c r="I251" s="2">
        <v>44574</v>
      </c>
      <c r="J251">
        <v>1</v>
      </c>
    </row>
    <row r="252" spans="1:10" x14ac:dyDescent="0.25">
      <c r="A252">
        <v>251</v>
      </c>
      <c r="B252">
        <v>6</v>
      </c>
      <c r="C252" t="s">
        <v>8</v>
      </c>
      <c r="D252">
        <v>0</v>
      </c>
      <c r="G252">
        <v>0</v>
      </c>
      <c r="H252" s="2"/>
      <c r="I252" s="2">
        <v>44574</v>
      </c>
      <c r="J252">
        <v>1</v>
      </c>
    </row>
    <row r="253" spans="1:10" x14ac:dyDescent="0.25">
      <c r="A253">
        <v>252</v>
      </c>
      <c r="B253">
        <v>6</v>
      </c>
      <c r="C253" t="s">
        <v>15</v>
      </c>
      <c r="D253">
        <v>1</v>
      </c>
      <c r="E253" t="s">
        <v>19</v>
      </c>
      <c r="F253" t="s">
        <v>10</v>
      </c>
      <c r="G253">
        <v>0</v>
      </c>
      <c r="H253" s="2">
        <v>44566</v>
      </c>
      <c r="I253" s="2">
        <v>44574</v>
      </c>
      <c r="J253">
        <v>1</v>
      </c>
    </row>
    <row r="254" spans="1:10" x14ac:dyDescent="0.25">
      <c r="A254">
        <v>253</v>
      </c>
      <c r="B254">
        <v>7</v>
      </c>
      <c r="C254" t="s">
        <v>8</v>
      </c>
      <c r="D254">
        <v>2</v>
      </c>
      <c r="E254" t="s">
        <v>19</v>
      </c>
      <c r="F254" t="s">
        <v>10</v>
      </c>
      <c r="G254">
        <v>0</v>
      </c>
      <c r="H254" s="2">
        <v>44548</v>
      </c>
      <c r="I254" s="2">
        <v>44574</v>
      </c>
      <c r="J254">
        <v>1</v>
      </c>
    </row>
    <row r="255" spans="1:10" x14ac:dyDescent="0.25">
      <c r="A255">
        <v>254</v>
      </c>
      <c r="B255">
        <v>6</v>
      </c>
      <c r="C255" t="s">
        <v>8</v>
      </c>
      <c r="D255">
        <v>2</v>
      </c>
      <c r="E255" t="s">
        <v>19</v>
      </c>
      <c r="F255" t="s">
        <v>10</v>
      </c>
      <c r="G255">
        <v>0</v>
      </c>
      <c r="H255" s="2">
        <v>44542</v>
      </c>
      <c r="I255" s="2">
        <v>44574</v>
      </c>
      <c r="J255">
        <v>1</v>
      </c>
    </row>
    <row r="256" spans="1:10" x14ac:dyDescent="0.25">
      <c r="A256">
        <v>255</v>
      </c>
      <c r="B256">
        <v>7</v>
      </c>
      <c r="C256" t="s">
        <v>8</v>
      </c>
      <c r="D256">
        <v>1</v>
      </c>
      <c r="E256" t="s">
        <v>29</v>
      </c>
      <c r="F256" t="s">
        <v>10</v>
      </c>
      <c r="G256">
        <v>0</v>
      </c>
      <c r="H256" s="2">
        <v>44520</v>
      </c>
      <c r="I256" s="2">
        <v>44574</v>
      </c>
      <c r="J256">
        <v>1</v>
      </c>
    </row>
    <row r="257" spans="1:10" x14ac:dyDescent="0.25">
      <c r="A257">
        <v>256</v>
      </c>
      <c r="B257">
        <v>5</v>
      </c>
      <c r="C257" t="s">
        <v>8</v>
      </c>
      <c r="D257">
        <v>1</v>
      </c>
      <c r="E257" t="s">
        <v>19</v>
      </c>
      <c r="F257" t="s">
        <v>10</v>
      </c>
      <c r="G257">
        <v>0</v>
      </c>
      <c r="H257" s="2">
        <v>44569</v>
      </c>
      <c r="I257" s="2">
        <v>44574</v>
      </c>
      <c r="J257">
        <v>1</v>
      </c>
    </row>
    <row r="258" spans="1:10" x14ac:dyDescent="0.25">
      <c r="A258">
        <v>257</v>
      </c>
      <c r="B258">
        <v>4</v>
      </c>
      <c r="C258" t="s">
        <v>8</v>
      </c>
      <c r="D258">
        <v>0</v>
      </c>
      <c r="G258">
        <v>0</v>
      </c>
      <c r="H258" s="2"/>
      <c r="I258" s="2">
        <v>44574</v>
      </c>
      <c r="J258">
        <v>1</v>
      </c>
    </row>
    <row r="259" spans="1:10" x14ac:dyDescent="0.25">
      <c r="A259">
        <v>258</v>
      </c>
      <c r="B259">
        <v>6</v>
      </c>
      <c r="C259" t="s">
        <v>8</v>
      </c>
      <c r="D259">
        <v>2</v>
      </c>
      <c r="E259" t="s">
        <v>19</v>
      </c>
      <c r="F259" t="s">
        <v>10</v>
      </c>
      <c r="G259">
        <v>0</v>
      </c>
      <c r="H259" s="2">
        <v>44555</v>
      </c>
      <c r="I259" s="2">
        <v>44574</v>
      </c>
      <c r="J259">
        <v>1</v>
      </c>
    </row>
    <row r="260" spans="1:10" x14ac:dyDescent="0.25">
      <c r="A260">
        <v>259</v>
      </c>
      <c r="B260">
        <v>4</v>
      </c>
      <c r="C260" t="s">
        <v>8</v>
      </c>
      <c r="D260">
        <v>0</v>
      </c>
      <c r="G260">
        <v>0</v>
      </c>
      <c r="H260" s="2"/>
      <c r="I260" s="2">
        <v>44574</v>
      </c>
      <c r="J260">
        <v>1</v>
      </c>
    </row>
    <row r="261" spans="1:10" x14ac:dyDescent="0.25">
      <c r="A261">
        <v>260</v>
      </c>
      <c r="B261">
        <v>6</v>
      </c>
      <c r="C261" t="s">
        <v>15</v>
      </c>
      <c r="D261">
        <v>2</v>
      </c>
      <c r="E261" t="s">
        <v>19</v>
      </c>
      <c r="F261" t="s">
        <v>10</v>
      </c>
      <c r="G261">
        <v>0</v>
      </c>
      <c r="H261" s="2">
        <v>44542</v>
      </c>
      <c r="I261" s="2">
        <v>44574</v>
      </c>
      <c r="J261">
        <v>1</v>
      </c>
    </row>
    <row r="262" spans="1:10" x14ac:dyDescent="0.25">
      <c r="A262">
        <v>261</v>
      </c>
      <c r="B262">
        <v>5</v>
      </c>
      <c r="C262" t="s">
        <v>8</v>
      </c>
      <c r="D262">
        <v>1</v>
      </c>
      <c r="E262" t="s">
        <v>29</v>
      </c>
      <c r="F262" t="s">
        <v>10</v>
      </c>
      <c r="G262">
        <v>0</v>
      </c>
      <c r="H262" s="2">
        <v>44520</v>
      </c>
      <c r="I262" s="2">
        <v>44574</v>
      </c>
      <c r="J262">
        <v>1</v>
      </c>
    </row>
    <row r="263" spans="1:10" x14ac:dyDescent="0.25">
      <c r="A263">
        <v>262</v>
      </c>
      <c r="B263">
        <v>4</v>
      </c>
      <c r="C263" t="s">
        <v>8</v>
      </c>
      <c r="D263">
        <v>0</v>
      </c>
      <c r="G263">
        <v>0</v>
      </c>
      <c r="H263" s="2"/>
      <c r="I263" s="2">
        <v>44574</v>
      </c>
      <c r="J263">
        <v>1</v>
      </c>
    </row>
    <row r="264" spans="1:10" x14ac:dyDescent="0.25">
      <c r="A264">
        <v>263</v>
      </c>
      <c r="B264">
        <v>4</v>
      </c>
      <c r="C264" t="s">
        <v>15</v>
      </c>
      <c r="D264">
        <v>0</v>
      </c>
      <c r="G264">
        <v>0</v>
      </c>
      <c r="H264" s="2"/>
      <c r="I264" s="2">
        <v>44574</v>
      </c>
      <c r="J264">
        <v>1</v>
      </c>
    </row>
    <row r="265" spans="1:10" x14ac:dyDescent="0.25">
      <c r="A265">
        <v>264</v>
      </c>
      <c r="B265">
        <v>4</v>
      </c>
      <c r="C265" t="s">
        <v>15</v>
      </c>
      <c r="D265">
        <v>0</v>
      </c>
      <c r="G265">
        <v>0</v>
      </c>
      <c r="H265" s="2"/>
      <c r="I265" s="2">
        <v>44574</v>
      </c>
      <c r="J265">
        <v>1</v>
      </c>
    </row>
    <row r="266" spans="1:10" x14ac:dyDescent="0.25">
      <c r="A266">
        <v>265</v>
      </c>
      <c r="B266">
        <v>4</v>
      </c>
      <c r="C266" t="s">
        <v>8</v>
      </c>
      <c r="D266">
        <v>2</v>
      </c>
      <c r="E266" t="s">
        <v>19</v>
      </c>
      <c r="F266" t="s">
        <v>10</v>
      </c>
      <c r="G266">
        <v>0</v>
      </c>
      <c r="H266" s="2">
        <v>44555</v>
      </c>
      <c r="I266" s="2">
        <v>44574</v>
      </c>
      <c r="J266">
        <v>1</v>
      </c>
    </row>
    <row r="267" spans="1:10" x14ac:dyDescent="0.25">
      <c r="A267">
        <v>266</v>
      </c>
      <c r="B267">
        <v>5</v>
      </c>
      <c r="C267" t="s">
        <v>8</v>
      </c>
      <c r="D267">
        <v>2</v>
      </c>
      <c r="E267" t="s">
        <v>33</v>
      </c>
      <c r="F267" t="s">
        <v>10</v>
      </c>
      <c r="G267">
        <v>0</v>
      </c>
      <c r="H267" s="2">
        <v>44555</v>
      </c>
      <c r="I267" s="2">
        <v>44574</v>
      </c>
      <c r="J267">
        <v>1</v>
      </c>
    </row>
    <row r="268" spans="1:10" x14ac:dyDescent="0.25">
      <c r="A268">
        <v>267</v>
      </c>
      <c r="B268">
        <v>6</v>
      </c>
      <c r="C268" t="s">
        <v>15</v>
      </c>
      <c r="D268">
        <v>2</v>
      </c>
      <c r="E268" t="s">
        <v>19</v>
      </c>
      <c r="F268" t="s">
        <v>10</v>
      </c>
      <c r="G268">
        <v>0</v>
      </c>
      <c r="H268" s="2">
        <v>44549</v>
      </c>
      <c r="I268" s="2">
        <v>44574</v>
      </c>
      <c r="J268">
        <v>1</v>
      </c>
    </row>
    <row r="269" spans="1:10" x14ac:dyDescent="0.25">
      <c r="A269">
        <v>268</v>
      </c>
      <c r="B269">
        <v>4</v>
      </c>
      <c r="C269" t="s">
        <v>8</v>
      </c>
      <c r="D269">
        <v>2</v>
      </c>
      <c r="E269" t="s">
        <v>19</v>
      </c>
      <c r="F269" t="s">
        <v>10</v>
      </c>
      <c r="G269">
        <v>0</v>
      </c>
      <c r="H269" s="2">
        <v>44541</v>
      </c>
      <c r="I269" s="2">
        <v>44574</v>
      </c>
      <c r="J269">
        <v>1</v>
      </c>
    </row>
    <row r="270" spans="1:10" x14ac:dyDescent="0.25">
      <c r="A270">
        <v>269</v>
      </c>
      <c r="B270">
        <v>6</v>
      </c>
      <c r="C270" t="s">
        <v>8</v>
      </c>
      <c r="D270">
        <v>1</v>
      </c>
      <c r="E270" t="s">
        <v>19</v>
      </c>
      <c r="F270" t="s">
        <v>10</v>
      </c>
      <c r="G270">
        <v>0</v>
      </c>
      <c r="H270" s="2">
        <v>44556</v>
      </c>
      <c r="I270" s="2">
        <v>44574</v>
      </c>
      <c r="J270">
        <v>1</v>
      </c>
    </row>
    <row r="271" spans="1:10" x14ac:dyDescent="0.25">
      <c r="A271">
        <v>270</v>
      </c>
      <c r="B271">
        <v>65</v>
      </c>
      <c r="C271" t="s">
        <v>8</v>
      </c>
      <c r="D271">
        <v>2</v>
      </c>
      <c r="E271" t="s">
        <v>38</v>
      </c>
      <c r="F271" t="s">
        <v>13</v>
      </c>
      <c r="G271">
        <v>0</v>
      </c>
      <c r="H271" s="2">
        <v>44469</v>
      </c>
      <c r="I271" s="2">
        <v>44574</v>
      </c>
      <c r="J271">
        <v>1</v>
      </c>
    </row>
    <row r="272" spans="1:10" x14ac:dyDescent="0.25">
      <c r="A272">
        <v>271</v>
      </c>
      <c r="B272">
        <v>6</v>
      </c>
      <c r="C272" t="s">
        <v>8</v>
      </c>
      <c r="D272">
        <v>0</v>
      </c>
      <c r="G272">
        <v>0</v>
      </c>
      <c r="H272" s="2"/>
      <c r="I272" s="2">
        <v>44574</v>
      </c>
      <c r="J272">
        <v>1</v>
      </c>
    </row>
    <row r="273" spans="1:10" x14ac:dyDescent="0.25">
      <c r="A273">
        <v>272</v>
      </c>
      <c r="B273">
        <v>4</v>
      </c>
      <c r="C273" t="s">
        <v>15</v>
      </c>
      <c r="D273">
        <v>2</v>
      </c>
      <c r="E273" t="s">
        <v>19</v>
      </c>
      <c r="F273" t="s">
        <v>10</v>
      </c>
      <c r="G273">
        <v>0</v>
      </c>
      <c r="H273" s="2">
        <v>44552</v>
      </c>
      <c r="I273" s="2">
        <v>44574</v>
      </c>
      <c r="J273">
        <v>1</v>
      </c>
    </row>
    <row r="274" spans="1:10" x14ac:dyDescent="0.25">
      <c r="A274">
        <v>273</v>
      </c>
      <c r="B274">
        <v>4</v>
      </c>
      <c r="C274" t="s">
        <v>15</v>
      </c>
      <c r="D274">
        <v>0</v>
      </c>
      <c r="E274" t="s">
        <v>29</v>
      </c>
      <c r="F274" t="s">
        <v>10</v>
      </c>
      <c r="G274">
        <v>0</v>
      </c>
      <c r="H274" s="2">
        <v>44571</v>
      </c>
      <c r="I274" s="2">
        <v>44574</v>
      </c>
      <c r="J274">
        <v>1</v>
      </c>
    </row>
    <row r="275" spans="1:10" x14ac:dyDescent="0.25">
      <c r="A275">
        <v>274</v>
      </c>
      <c r="B275">
        <v>6</v>
      </c>
      <c r="C275" t="s">
        <v>8</v>
      </c>
      <c r="D275">
        <v>2</v>
      </c>
      <c r="E275" t="s">
        <v>19</v>
      </c>
      <c r="F275" t="s">
        <v>10</v>
      </c>
      <c r="G275">
        <v>0</v>
      </c>
      <c r="H275" s="2">
        <v>44545</v>
      </c>
      <c r="I275" s="2">
        <v>44574</v>
      </c>
      <c r="J275">
        <v>1</v>
      </c>
    </row>
    <row r="276" spans="1:10" x14ac:dyDescent="0.25">
      <c r="A276">
        <v>275</v>
      </c>
      <c r="B276">
        <v>56</v>
      </c>
      <c r="C276" t="s">
        <v>8</v>
      </c>
      <c r="D276">
        <v>3</v>
      </c>
      <c r="E276" t="s">
        <v>9</v>
      </c>
      <c r="F276" t="s">
        <v>10</v>
      </c>
      <c r="G276">
        <v>0</v>
      </c>
      <c r="H276" s="2">
        <v>44547</v>
      </c>
      <c r="I276" s="2">
        <v>44574</v>
      </c>
      <c r="J276">
        <v>1</v>
      </c>
    </row>
    <row r="277" spans="1:10" x14ac:dyDescent="0.25">
      <c r="A277">
        <v>276</v>
      </c>
      <c r="B277">
        <v>4</v>
      </c>
      <c r="C277" t="s">
        <v>15</v>
      </c>
      <c r="D277">
        <v>2</v>
      </c>
      <c r="E277" t="s">
        <v>19</v>
      </c>
      <c r="F277" t="s">
        <v>10</v>
      </c>
      <c r="G277">
        <v>0</v>
      </c>
      <c r="H277" s="2">
        <v>44541</v>
      </c>
      <c r="I277" s="2">
        <v>44574</v>
      </c>
      <c r="J277">
        <v>1</v>
      </c>
    </row>
    <row r="278" spans="1:10" x14ac:dyDescent="0.25">
      <c r="A278">
        <v>277</v>
      </c>
      <c r="B278">
        <v>5</v>
      </c>
      <c r="C278" t="s">
        <v>8</v>
      </c>
      <c r="D278">
        <v>0</v>
      </c>
      <c r="G278">
        <v>0</v>
      </c>
      <c r="H278" s="2"/>
      <c r="I278" s="2">
        <v>44574</v>
      </c>
      <c r="J278">
        <v>1</v>
      </c>
    </row>
    <row r="279" spans="1:10" x14ac:dyDescent="0.25">
      <c r="A279">
        <v>278</v>
      </c>
      <c r="B279">
        <v>5</v>
      </c>
      <c r="C279" t="s">
        <v>8</v>
      </c>
      <c r="D279">
        <v>2</v>
      </c>
      <c r="E279" t="s">
        <v>19</v>
      </c>
      <c r="F279" t="s">
        <v>10</v>
      </c>
      <c r="G279">
        <v>0</v>
      </c>
      <c r="H279" s="2">
        <v>44541</v>
      </c>
      <c r="I279" s="2">
        <v>44574</v>
      </c>
      <c r="J279">
        <v>1</v>
      </c>
    </row>
    <row r="280" spans="1:10" x14ac:dyDescent="0.25">
      <c r="A280">
        <v>279</v>
      </c>
      <c r="B280">
        <v>4</v>
      </c>
      <c r="C280" t="s">
        <v>8</v>
      </c>
      <c r="D280">
        <v>1</v>
      </c>
      <c r="E280" t="s">
        <v>29</v>
      </c>
      <c r="F280" t="s">
        <v>10</v>
      </c>
      <c r="G280">
        <v>0</v>
      </c>
      <c r="H280" s="2">
        <v>44527</v>
      </c>
      <c r="I280" s="2">
        <v>44574</v>
      </c>
      <c r="J280">
        <v>1</v>
      </c>
    </row>
    <row r="281" spans="1:10" x14ac:dyDescent="0.25">
      <c r="A281">
        <v>280</v>
      </c>
      <c r="B281">
        <v>6</v>
      </c>
      <c r="C281" t="s">
        <v>15</v>
      </c>
      <c r="D281">
        <v>2</v>
      </c>
      <c r="E281" t="s">
        <v>19</v>
      </c>
      <c r="F281" t="s">
        <v>10</v>
      </c>
      <c r="G281">
        <v>0</v>
      </c>
      <c r="H281" s="2">
        <v>44541</v>
      </c>
      <c r="I281" s="2">
        <v>44574</v>
      </c>
      <c r="J281">
        <v>1</v>
      </c>
    </row>
    <row r="282" spans="1:10" x14ac:dyDescent="0.25">
      <c r="A282">
        <v>281</v>
      </c>
      <c r="B282">
        <v>6</v>
      </c>
      <c r="C282" t="s">
        <v>15</v>
      </c>
      <c r="D282">
        <v>0</v>
      </c>
      <c r="G282">
        <v>0</v>
      </c>
      <c r="H282" s="2"/>
      <c r="I282" s="2">
        <v>44574</v>
      </c>
      <c r="J282">
        <v>1</v>
      </c>
    </row>
    <row r="283" spans="1:10" x14ac:dyDescent="0.25">
      <c r="A283">
        <v>282</v>
      </c>
      <c r="B283">
        <v>6</v>
      </c>
      <c r="C283" t="s">
        <v>8</v>
      </c>
      <c r="D283">
        <v>0</v>
      </c>
      <c r="G283">
        <v>0</v>
      </c>
      <c r="H283" s="2"/>
      <c r="I283" s="2">
        <v>44574</v>
      </c>
      <c r="J283">
        <v>1</v>
      </c>
    </row>
    <row r="284" spans="1:10" x14ac:dyDescent="0.25">
      <c r="A284">
        <v>283</v>
      </c>
      <c r="B284">
        <v>6</v>
      </c>
      <c r="C284" t="s">
        <v>15</v>
      </c>
      <c r="D284">
        <v>2</v>
      </c>
      <c r="E284" t="s">
        <v>19</v>
      </c>
      <c r="F284" t="s">
        <v>10</v>
      </c>
      <c r="G284">
        <v>0</v>
      </c>
      <c r="H284" s="2">
        <v>44541</v>
      </c>
      <c r="I284" s="2">
        <v>44574</v>
      </c>
      <c r="J284">
        <v>1</v>
      </c>
    </row>
    <row r="285" spans="1:10" x14ac:dyDescent="0.25">
      <c r="A285">
        <v>284</v>
      </c>
      <c r="B285">
        <v>5</v>
      </c>
      <c r="C285" t="s">
        <v>15</v>
      </c>
      <c r="D285">
        <v>2</v>
      </c>
      <c r="E285" t="s">
        <v>19</v>
      </c>
      <c r="F285" t="s">
        <v>10</v>
      </c>
      <c r="G285">
        <v>0</v>
      </c>
      <c r="H285" s="2">
        <v>44548</v>
      </c>
      <c r="I285" s="2">
        <v>44574</v>
      </c>
      <c r="J285">
        <v>1</v>
      </c>
    </row>
    <row r="286" spans="1:10" x14ac:dyDescent="0.25">
      <c r="A286">
        <v>285</v>
      </c>
      <c r="B286">
        <v>4</v>
      </c>
      <c r="C286" t="s">
        <v>8</v>
      </c>
      <c r="D286">
        <v>2</v>
      </c>
      <c r="E286" t="s">
        <v>19</v>
      </c>
      <c r="F286" t="s">
        <v>10</v>
      </c>
      <c r="G286">
        <v>0</v>
      </c>
      <c r="H286" s="2">
        <v>44541</v>
      </c>
      <c r="I286" s="2">
        <v>44574</v>
      </c>
      <c r="J286">
        <v>1</v>
      </c>
    </row>
    <row r="287" spans="1:10" x14ac:dyDescent="0.25">
      <c r="A287">
        <v>286</v>
      </c>
      <c r="B287">
        <v>5</v>
      </c>
      <c r="C287" t="s">
        <v>8</v>
      </c>
      <c r="D287">
        <v>2</v>
      </c>
      <c r="E287" t="s">
        <v>19</v>
      </c>
      <c r="F287" t="s">
        <v>10</v>
      </c>
      <c r="G287">
        <v>0</v>
      </c>
      <c r="H287" s="2">
        <v>44541</v>
      </c>
      <c r="I287" s="2">
        <v>44574</v>
      </c>
      <c r="J287">
        <v>1</v>
      </c>
    </row>
    <row r="288" spans="1:10" x14ac:dyDescent="0.25">
      <c r="A288">
        <v>287</v>
      </c>
      <c r="B288">
        <v>3</v>
      </c>
      <c r="C288" t="s">
        <v>8</v>
      </c>
      <c r="D288">
        <v>0</v>
      </c>
      <c r="G288">
        <v>1</v>
      </c>
      <c r="H288" s="2"/>
      <c r="I288" s="2">
        <v>44574</v>
      </c>
      <c r="J288">
        <v>1</v>
      </c>
    </row>
    <row r="289" spans="1:10" x14ac:dyDescent="0.25">
      <c r="A289">
        <v>288</v>
      </c>
      <c r="B289">
        <v>6</v>
      </c>
      <c r="C289" t="s">
        <v>15</v>
      </c>
      <c r="D289">
        <v>0</v>
      </c>
      <c r="G289">
        <v>0</v>
      </c>
      <c r="H289" s="2"/>
      <c r="I289" s="2">
        <v>44574</v>
      </c>
      <c r="J289">
        <v>1</v>
      </c>
    </row>
    <row r="290" spans="1:10" x14ac:dyDescent="0.25">
      <c r="A290">
        <v>289</v>
      </c>
      <c r="B290">
        <v>6</v>
      </c>
      <c r="C290" t="s">
        <v>8</v>
      </c>
      <c r="D290">
        <v>2</v>
      </c>
      <c r="E290" t="s">
        <v>19</v>
      </c>
      <c r="F290" t="s">
        <v>10</v>
      </c>
      <c r="G290">
        <v>0</v>
      </c>
      <c r="H290" s="2">
        <v>44538</v>
      </c>
      <c r="I290" s="2">
        <v>44574</v>
      </c>
      <c r="J290">
        <v>1</v>
      </c>
    </row>
    <row r="291" spans="1:10" x14ac:dyDescent="0.25">
      <c r="A291">
        <v>290</v>
      </c>
      <c r="B291">
        <v>6</v>
      </c>
      <c r="C291" t="s">
        <v>8</v>
      </c>
      <c r="D291">
        <v>0</v>
      </c>
      <c r="G291">
        <v>0</v>
      </c>
      <c r="H291" s="2"/>
      <c r="I291" s="2">
        <v>44574</v>
      </c>
      <c r="J291">
        <v>1</v>
      </c>
    </row>
    <row r="292" spans="1:10" x14ac:dyDescent="0.25">
      <c r="A292">
        <v>291</v>
      </c>
      <c r="B292">
        <v>4</v>
      </c>
      <c r="C292" t="s">
        <v>15</v>
      </c>
      <c r="D292">
        <v>0</v>
      </c>
      <c r="E292" t="s">
        <v>29</v>
      </c>
      <c r="F292" t="s">
        <v>10</v>
      </c>
      <c r="G292">
        <v>0</v>
      </c>
      <c r="H292" s="2">
        <v>44571</v>
      </c>
      <c r="I292" s="2">
        <v>44574</v>
      </c>
      <c r="J292">
        <v>1</v>
      </c>
    </row>
    <row r="293" spans="1:10" x14ac:dyDescent="0.25">
      <c r="A293">
        <v>292</v>
      </c>
      <c r="B293">
        <v>4</v>
      </c>
      <c r="C293" t="s">
        <v>15</v>
      </c>
      <c r="D293">
        <v>1</v>
      </c>
      <c r="E293" t="s">
        <v>19</v>
      </c>
      <c r="F293" t="s">
        <v>10</v>
      </c>
      <c r="G293">
        <v>0</v>
      </c>
      <c r="H293" s="2">
        <v>44570</v>
      </c>
      <c r="I293" s="2">
        <v>44574</v>
      </c>
      <c r="J293">
        <v>1</v>
      </c>
    </row>
    <row r="294" spans="1:10" x14ac:dyDescent="0.25">
      <c r="A294">
        <v>293</v>
      </c>
      <c r="B294">
        <v>4</v>
      </c>
      <c r="C294" t="s">
        <v>15</v>
      </c>
      <c r="D294">
        <v>1</v>
      </c>
      <c r="E294" t="s">
        <v>29</v>
      </c>
      <c r="F294" t="s">
        <v>10</v>
      </c>
      <c r="G294">
        <v>0</v>
      </c>
      <c r="H294" s="2">
        <v>44547</v>
      </c>
      <c r="I294" s="2">
        <v>44574</v>
      </c>
      <c r="J294">
        <v>1</v>
      </c>
    </row>
    <row r="295" spans="1:10" x14ac:dyDescent="0.25">
      <c r="A295">
        <v>294</v>
      </c>
      <c r="B295">
        <v>4</v>
      </c>
      <c r="C295" t="s">
        <v>15</v>
      </c>
      <c r="D295">
        <v>1</v>
      </c>
      <c r="E295" t="s">
        <v>29</v>
      </c>
      <c r="F295" t="s">
        <v>10</v>
      </c>
      <c r="G295">
        <v>0</v>
      </c>
      <c r="H295" s="2">
        <v>44513</v>
      </c>
      <c r="I295" s="2">
        <v>44574</v>
      </c>
      <c r="J295">
        <v>1</v>
      </c>
    </row>
    <row r="296" spans="1:10" x14ac:dyDescent="0.25">
      <c r="A296">
        <v>295</v>
      </c>
      <c r="B296">
        <v>5</v>
      </c>
      <c r="C296" t="s">
        <v>15</v>
      </c>
      <c r="D296">
        <v>0</v>
      </c>
      <c r="G296">
        <v>0</v>
      </c>
      <c r="H296" s="2"/>
      <c r="I296" s="2">
        <v>44574</v>
      </c>
      <c r="J296">
        <v>1</v>
      </c>
    </row>
    <row r="297" spans="1:10" x14ac:dyDescent="0.25">
      <c r="A297">
        <v>296</v>
      </c>
      <c r="B297">
        <v>5</v>
      </c>
      <c r="C297" t="s">
        <v>8</v>
      </c>
      <c r="D297">
        <v>2</v>
      </c>
      <c r="E297" t="s">
        <v>19</v>
      </c>
      <c r="F297" t="s">
        <v>10</v>
      </c>
      <c r="G297">
        <v>0</v>
      </c>
      <c r="H297" s="2">
        <v>44537</v>
      </c>
      <c r="I297" s="2">
        <v>44574</v>
      </c>
      <c r="J297">
        <v>1</v>
      </c>
    </row>
    <row r="298" spans="1:10" x14ac:dyDescent="0.25">
      <c r="A298">
        <v>297</v>
      </c>
      <c r="B298">
        <v>28</v>
      </c>
      <c r="C298" t="s">
        <v>15</v>
      </c>
      <c r="D298">
        <v>2</v>
      </c>
      <c r="E298" t="s">
        <v>11</v>
      </c>
      <c r="F298" t="s">
        <v>10</v>
      </c>
      <c r="G298">
        <v>1</v>
      </c>
      <c r="H298" s="2">
        <v>44565</v>
      </c>
      <c r="I298" s="2">
        <v>44574</v>
      </c>
      <c r="J298">
        <v>1</v>
      </c>
    </row>
    <row r="299" spans="1:10" x14ac:dyDescent="0.25">
      <c r="A299">
        <v>298</v>
      </c>
      <c r="B299">
        <v>5</v>
      </c>
      <c r="C299" t="s">
        <v>15</v>
      </c>
      <c r="D299">
        <v>0</v>
      </c>
      <c r="G299">
        <v>0</v>
      </c>
      <c r="H299" s="2"/>
      <c r="I299" s="2">
        <v>44574</v>
      </c>
      <c r="J299">
        <v>1</v>
      </c>
    </row>
    <row r="300" spans="1:10" x14ac:dyDescent="0.25">
      <c r="A300">
        <v>299</v>
      </c>
      <c r="B300">
        <v>6</v>
      </c>
      <c r="C300" t="s">
        <v>8</v>
      </c>
      <c r="D300">
        <v>0</v>
      </c>
      <c r="G300">
        <v>0</v>
      </c>
      <c r="H300" s="2"/>
      <c r="I300" s="2">
        <v>44574</v>
      </c>
      <c r="J300">
        <v>1</v>
      </c>
    </row>
    <row r="301" spans="1:10" x14ac:dyDescent="0.25">
      <c r="A301">
        <v>300</v>
      </c>
      <c r="B301">
        <v>6</v>
      </c>
      <c r="C301" t="s">
        <v>15</v>
      </c>
      <c r="D301">
        <v>2</v>
      </c>
      <c r="E301" t="s">
        <v>19</v>
      </c>
      <c r="F301" t="s">
        <v>10</v>
      </c>
      <c r="G301">
        <v>0</v>
      </c>
      <c r="H301" s="2">
        <v>44541</v>
      </c>
      <c r="I301" s="2">
        <v>44574</v>
      </c>
      <c r="J301">
        <v>1</v>
      </c>
    </row>
    <row r="302" spans="1:10" x14ac:dyDescent="0.25">
      <c r="A302">
        <v>301</v>
      </c>
      <c r="B302">
        <v>7</v>
      </c>
      <c r="C302" t="s">
        <v>8</v>
      </c>
      <c r="D302">
        <v>1</v>
      </c>
      <c r="E302" t="s">
        <v>19</v>
      </c>
      <c r="F302" t="s">
        <v>10</v>
      </c>
      <c r="G302">
        <v>0</v>
      </c>
      <c r="H302" s="2">
        <v>44556</v>
      </c>
      <c r="I302" s="2">
        <v>44574</v>
      </c>
      <c r="J302">
        <v>1</v>
      </c>
    </row>
    <row r="303" spans="1:10" x14ac:dyDescent="0.25">
      <c r="A303">
        <v>302</v>
      </c>
      <c r="B303">
        <v>4</v>
      </c>
      <c r="C303" t="s">
        <v>8</v>
      </c>
      <c r="D303">
        <v>1</v>
      </c>
      <c r="E303" t="s">
        <v>19</v>
      </c>
      <c r="F303" t="s">
        <v>10</v>
      </c>
      <c r="G303">
        <v>1</v>
      </c>
      <c r="H303" s="2">
        <v>44569</v>
      </c>
      <c r="I303" s="2">
        <v>44574</v>
      </c>
      <c r="J303">
        <v>1</v>
      </c>
    </row>
    <row r="304" spans="1:10" x14ac:dyDescent="0.25">
      <c r="A304">
        <v>303</v>
      </c>
      <c r="B304">
        <v>4</v>
      </c>
      <c r="C304" t="s">
        <v>15</v>
      </c>
      <c r="D304">
        <v>2</v>
      </c>
      <c r="E304" t="s">
        <v>19</v>
      </c>
      <c r="F304" t="s">
        <v>10</v>
      </c>
      <c r="G304">
        <v>0</v>
      </c>
      <c r="H304" s="2">
        <v>44549</v>
      </c>
      <c r="I304" s="2">
        <v>44574</v>
      </c>
      <c r="J304">
        <v>1</v>
      </c>
    </row>
    <row r="305" spans="1:10" x14ac:dyDescent="0.25">
      <c r="A305">
        <v>304</v>
      </c>
      <c r="B305">
        <v>6</v>
      </c>
      <c r="C305" t="s">
        <v>15</v>
      </c>
      <c r="D305">
        <v>0</v>
      </c>
      <c r="G305">
        <v>0</v>
      </c>
      <c r="H305" s="2"/>
      <c r="I305" s="2">
        <v>44574</v>
      </c>
      <c r="J305">
        <v>1</v>
      </c>
    </row>
    <row r="306" spans="1:10" x14ac:dyDescent="0.25">
      <c r="A306">
        <v>305</v>
      </c>
      <c r="B306">
        <v>7</v>
      </c>
      <c r="C306" t="s">
        <v>15</v>
      </c>
      <c r="D306">
        <v>2</v>
      </c>
      <c r="E306" t="s">
        <v>19</v>
      </c>
      <c r="F306" t="s">
        <v>10</v>
      </c>
      <c r="G306">
        <v>0</v>
      </c>
      <c r="H306" s="2">
        <v>44541</v>
      </c>
      <c r="I306" s="2">
        <v>44574</v>
      </c>
      <c r="J306">
        <v>1</v>
      </c>
    </row>
    <row r="307" spans="1:10" x14ac:dyDescent="0.25">
      <c r="A307">
        <v>306</v>
      </c>
      <c r="B307">
        <v>6</v>
      </c>
      <c r="C307" t="s">
        <v>15</v>
      </c>
      <c r="D307">
        <v>2</v>
      </c>
      <c r="E307" t="s">
        <v>19</v>
      </c>
      <c r="F307" t="s">
        <v>10</v>
      </c>
      <c r="G307">
        <v>0</v>
      </c>
      <c r="H307" s="2">
        <v>44548</v>
      </c>
      <c r="I307" s="2">
        <v>44574</v>
      </c>
      <c r="J307">
        <v>1</v>
      </c>
    </row>
    <row r="308" spans="1:10" x14ac:dyDescent="0.25">
      <c r="A308">
        <v>307</v>
      </c>
      <c r="B308">
        <v>6</v>
      </c>
      <c r="C308" t="s">
        <v>15</v>
      </c>
      <c r="D308">
        <v>1</v>
      </c>
      <c r="E308" t="s">
        <v>19</v>
      </c>
      <c r="F308" t="s">
        <v>10</v>
      </c>
      <c r="G308">
        <v>0</v>
      </c>
      <c r="H308" s="2">
        <v>44556</v>
      </c>
      <c r="I308" s="2">
        <v>44574</v>
      </c>
      <c r="J308">
        <v>1</v>
      </c>
    </row>
    <row r="309" spans="1:10" x14ac:dyDescent="0.25">
      <c r="A309">
        <v>308</v>
      </c>
      <c r="B309">
        <v>5</v>
      </c>
      <c r="C309" t="s">
        <v>8</v>
      </c>
      <c r="D309">
        <v>2</v>
      </c>
      <c r="E309" t="s">
        <v>19</v>
      </c>
      <c r="F309" t="s">
        <v>10</v>
      </c>
      <c r="G309">
        <v>0</v>
      </c>
      <c r="H309" s="2">
        <v>44537</v>
      </c>
      <c r="I309" s="2">
        <v>44574</v>
      </c>
      <c r="J309">
        <v>1</v>
      </c>
    </row>
    <row r="310" spans="1:10" x14ac:dyDescent="0.25">
      <c r="A310">
        <v>309</v>
      </c>
      <c r="B310">
        <v>5</v>
      </c>
      <c r="C310" t="s">
        <v>15</v>
      </c>
      <c r="D310">
        <v>1</v>
      </c>
      <c r="E310" t="s">
        <v>29</v>
      </c>
      <c r="F310" t="s">
        <v>10</v>
      </c>
      <c r="G310">
        <v>0</v>
      </c>
      <c r="H310" s="2">
        <v>44513</v>
      </c>
      <c r="I310" s="2">
        <v>44574</v>
      </c>
      <c r="J310">
        <v>1</v>
      </c>
    </row>
    <row r="311" spans="1:10" x14ac:dyDescent="0.25">
      <c r="A311">
        <v>310</v>
      </c>
      <c r="B311">
        <v>6</v>
      </c>
      <c r="C311" t="s">
        <v>8</v>
      </c>
      <c r="D311">
        <v>2</v>
      </c>
      <c r="E311" t="s">
        <v>19</v>
      </c>
      <c r="F311" t="s">
        <v>10</v>
      </c>
      <c r="G311">
        <v>0</v>
      </c>
      <c r="H311" s="2">
        <v>44541</v>
      </c>
      <c r="I311" s="2">
        <v>44574</v>
      </c>
      <c r="J311">
        <v>1</v>
      </c>
    </row>
    <row r="312" spans="1:10" x14ac:dyDescent="0.25">
      <c r="A312">
        <v>311</v>
      </c>
      <c r="B312">
        <v>5</v>
      </c>
      <c r="C312" t="s">
        <v>8</v>
      </c>
      <c r="D312">
        <v>1</v>
      </c>
      <c r="E312" t="s">
        <v>29</v>
      </c>
      <c r="F312" t="s">
        <v>10</v>
      </c>
      <c r="G312">
        <v>0</v>
      </c>
      <c r="H312" s="2">
        <v>44521</v>
      </c>
      <c r="I312" s="2">
        <v>44574</v>
      </c>
      <c r="J312">
        <v>1</v>
      </c>
    </row>
    <row r="313" spans="1:10" x14ac:dyDescent="0.25">
      <c r="A313">
        <v>312</v>
      </c>
      <c r="B313">
        <v>6</v>
      </c>
      <c r="C313" t="s">
        <v>8</v>
      </c>
      <c r="D313">
        <v>2</v>
      </c>
      <c r="E313" t="s">
        <v>19</v>
      </c>
      <c r="F313" t="s">
        <v>10</v>
      </c>
      <c r="G313">
        <v>0</v>
      </c>
      <c r="H313" s="2">
        <v>44555</v>
      </c>
      <c r="I313" s="2">
        <v>44574</v>
      </c>
      <c r="J313">
        <v>1</v>
      </c>
    </row>
    <row r="314" spans="1:10" x14ac:dyDescent="0.25">
      <c r="A314">
        <v>313</v>
      </c>
      <c r="B314">
        <v>22</v>
      </c>
      <c r="C314" t="s">
        <v>15</v>
      </c>
      <c r="D314">
        <v>3</v>
      </c>
      <c r="E314" t="s">
        <v>20</v>
      </c>
      <c r="F314" t="s">
        <v>13</v>
      </c>
      <c r="G314">
        <v>1</v>
      </c>
      <c r="H314" s="2">
        <v>44549</v>
      </c>
      <c r="I314" s="2">
        <v>44574</v>
      </c>
      <c r="J314">
        <v>1</v>
      </c>
    </row>
    <row r="315" spans="1:10" x14ac:dyDescent="0.25">
      <c r="A315">
        <v>314</v>
      </c>
      <c r="B315">
        <v>5</v>
      </c>
      <c r="C315" t="s">
        <v>8</v>
      </c>
      <c r="D315">
        <v>2</v>
      </c>
      <c r="E315" t="s">
        <v>19</v>
      </c>
      <c r="F315" t="s">
        <v>10</v>
      </c>
      <c r="G315">
        <v>0</v>
      </c>
      <c r="H315" s="2">
        <v>44537</v>
      </c>
      <c r="I315" s="2">
        <v>44574</v>
      </c>
      <c r="J315">
        <v>1</v>
      </c>
    </row>
    <row r="316" spans="1:10" x14ac:dyDescent="0.25">
      <c r="A316">
        <v>315</v>
      </c>
      <c r="B316">
        <v>5</v>
      </c>
      <c r="C316" t="s">
        <v>8</v>
      </c>
      <c r="D316">
        <v>2</v>
      </c>
      <c r="E316" t="s">
        <v>19</v>
      </c>
      <c r="F316" t="s">
        <v>10</v>
      </c>
      <c r="G316">
        <v>0</v>
      </c>
      <c r="H316" s="2">
        <v>44555</v>
      </c>
      <c r="I316" s="2">
        <v>44574</v>
      </c>
      <c r="J316">
        <v>1</v>
      </c>
    </row>
    <row r="317" spans="1:10" x14ac:dyDescent="0.25">
      <c r="A317">
        <v>316</v>
      </c>
      <c r="B317">
        <v>30</v>
      </c>
      <c r="C317" t="s">
        <v>15</v>
      </c>
      <c r="D317">
        <v>2</v>
      </c>
      <c r="E317" t="s">
        <v>31</v>
      </c>
      <c r="F317" t="s">
        <v>13</v>
      </c>
      <c r="G317">
        <v>0</v>
      </c>
      <c r="H317" s="2">
        <v>44416</v>
      </c>
      <c r="I317" s="2">
        <v>44574</v>
      </c>
      <c r="J317">
        <v>1</v>
      </c>
    </row>
    <row r="318" spans="1:10" x14ac:dyDescent="0.25">
      <c r="A318">
        <v>317</v>
      </c>
      <c r="B318">
        <v>4</v>
      </c>
      <c r="C318" t="s">
        <v>8</v>
      </c>
      <c r="D318">
        <v>2</v>
      </c>
      <c r="E318" t="s">
        <v>19</v>
      </c>
      <c r="F318" t="s">
        <v>10</v>
      </c>
      <c r="G318">
        <v>0</v>
      </c>
      <c r="H318" s="2">
        <v>44548</v>
      </c>
      <c r="I318" s="2">
        <v>44574</v>
      </c>
      <c r="J318">
        <v>1</v>
      </c>
    </row>
    <row r="319" spans="1:10" x14ac:dyDescent="0.25">
      <c r="A319">
        <v>318</v>
      </c>
      <c r="B319">
        <v>6</v>
      </c>
      <c r="C319" t="s">
        <v>15</v>
      </c>
      <c r="D319">
        <v>2</v>
      </c>
      <c r="E319" t="s">
        <v>19</v>
      </c>
      <c r="F319" t="s">
        <v>10</v>
      </c>
      <c r="G319">
        <v>0</v>
      </c>
      <c r="H319" s="2">
        <v>44548</v>
      </c>
      <c r="I319" s="2">
        <v>44574</v>
      </c>
      <c r="J319">
        <v>1</v>
      </c>
    </row>
    <row r="320" spans="1:10" x14ac:dyDescent="0.25">
      <c r="A320">
        <v>319</v>
      </c>
      <c r="B320">
        <v>5</v>
      </c>
      <c r="C320" t="s">
        <v>15</v>
      </c>
      <c r="D320">
        <v>2</v>
      </c>
      <c r="E320" t="s">
        <v>19</v>
      </c>
      <c r="F320" t="s">
        <v>10</v>
      </c>
      <c r="G320">
        <v>0</v>
      </c>
      <c r="H320" s="2">
        <v>44537</v>
      </c>
      <c r="I320" s="2">
        <v>44574</v>
      </c>
      <c r="J320">
        <v>1</v>
      </c>
    </row>
    <row r="321" spans="1:10" x14ac:dyDescent="0.25">
      <c r="A321">
        <v>320</v>
      </c>
      <c r="B321">
        <v>6</v>
      </c>
      <c r="C321" t="s">
        <v>15</v>
      </c>
      <c r="D321">
        <v>2</v>
      </c>
      <c r="E321" t="s">
        <v>19</v>
      </c>
      <c r="F321" t="s">
        <v>10</v>
      </c>
      <c r="G321">
        <v>0</v>
      </c>
      <c r="H321" s="2">
        <v>44551</v>
      </c>
      <c r="I321" s="2">
        <v>44574</v>
      </c>
      <c r="J321">
        <v>1</v>
      </c>
    </row>
    <row r="322" spans="1:10" x14ac:dyDescent="0.25">
      <c r="A322">
        <v>321</v>
      </c>
      <c r="B322">
        <v>5</v>
      </c>
      <c r="C322" t="s">
        <v>8</v>
      </c>
      <c r="D322">
        <v>0</v>
      </c>
      <c r="G322">
        <v>0</v>
      </c>
      <c r="H322" s="2"/>
      <c r="I322" s="2">
        <v>44574</v>
      </c>
      <c r="J322">
        <v>1</v>
      </c>
    </row>
    <row r="323" spans="1:10" x14ac:dyDescent="0.25">
      <c r="A323">
        <v>322</v>
      </c>
      <c r="B323">
        <v>5</v>
      </c>
      <c r="C323" t="s">
        <v>8</v>
      </c>
      <c r="D323">
        <v>1</v>
      </c>
      <c r="E323" t="s">
        <v>29</v>
      </c>
      <c r="F323" t="s">
        <v>10</v>
      </c>
      <c r="G323">
        <v>0</v>
      </c>
      <c r="H323" s="2">
        <v>44553</v>
      </c>
      <c r="I323" s="2">
        <v>44574</v>
      </c>
      <c r="J323">
        <v>1</v>
      </c>
    </row>
    <row r="324" spans="1:10" x14ac:dyDescent="0.25">
      <c r="A324">
        <v>323</v>
      </c>
      <c r="B324">
        <v>5</v>
      </c>
      <c r="C324" t="s">
        <v>8</v>
      </c>
      <c r="D324">
        <v>2</v>
      </c>
      <c r="E324" t="s">
        <v>19</v>
      </c>
      <c r="F324" t="s">
        <v>10</v>
      </c>
      <c r="G324">
        <v>0</v>
      </c>
      <c r="H324" s="2">
        <v>44545</v>
      </c>
      <c r="I324" s="2">
        <v>44574</v>
      </c>
      <c r="J324">
        <v>1</v>
      </c>
    </row>
    <row r="325" spans="1:10" x14ac:dyDescent="0.25">
      <c r="A325">
        <v>324</v>
      </c>
      <c r="B325">
        <v>6</v>
      </c>
      <c r="C325" t="s">
        <v>15</v>
      </c>
      <c r="D325">
        <v>2</v>
      </c>
      <c r="E325" t="s">
        <v>19</v>
      </c>
      <c r="F325" t="s">
        <v>10</v>
      </c>
      <c r="G325">
        <v>0</v>
      </c>
      <c r="H325" s="2">
        <v>44549</v>
      </c>
      <c r="I325" s="2">
        <v>44574</v>
      </c>
      <c r="J325">
        <v>1</v>
      </c>
    </row>
    <row r="326" spans="1:10" x14ac:dyDescent="0.25">
      <c r="A326">
        <v>325</v>
      </c>
      <c r="B326">
        <v>5</v>
      </c>
      <c r="C326" t="s">
        <v>15</v>
      </c>
      <c r="D326">
        <v>1</v>
      </c>
      <c r="E326" t="s">
        <v>29</v>
      </c>
      <c r="F326" t="s">
        <v>10</v>
      </c>
      <c r="G326">
        <v>0</v>
      </c>
      <c r="H326" s="2">
        <v>44516</v>
      </c>
      <c r="I326" s="2">
        <v>44574</v>
      </c>
      <c r="J326">
        <v>1</v>
      </c>
    </row>
    <row r="327" spans="1:10" x14ac:dyDescent="0.25">
      <c r="A327">
        <v>326</v>
      </c>
      <c r="B327">
        <v>7</v>
      </c>
      <c r="C327" t="s">
        <v>8</v>
      </c>
      <c r="D327">
        <v>1</v>
      </c>
      <c r="E327" t="s">
        <v>19</v>
      </c>
      <c r="F327" t="s">
        <v>10</v>
      </c>
      <c r="G327">
        <v>0</v>
      </c>
      <c r="H327" s="2">
        <v>44556</v>
      </c>
      <c r="I327" s="2">
        <v>44574</v>
      </c>
      <c r="J327">
        <v>1</v>
      </c>
    </row>
    <row r="328" spans="1:10" x14ac:dyDescent="0.25">
      <c r="A328">
        <v>327</v>
      </c>
      <c r="B328">
        <v>6</v>
      </c>
      <c r="C328" t="s">
        <v>15</v>
      </c>
      <c r="D328">
        <v>2</v>
      </c>
      <c r="E328" t="s">
        <v>19</v>
      </c>
      <c r="F328" t="s">
        <v>10</v>
      </c>
      <c r="G328">
        <v>0</v>
      </c>
      <c r="H328" s="2">
        <v>44541</v>
      </c>
      <c r="I328" s="2">
        <v>44574</v>
      </c>
      <c r="J328">
        <v>1</v>
      </c>
    </row>
    <row r="329" spans="1:10" x14ac:dyDescent="0.25">
      <c r="A329">
        <v>328</v>
      </c>
      <c r="B329">
        <v>6</v>
      </c>
      <c r="C329" t="s">
        <v>8</v>
      </c>
      <c r="D329">
        <v>2</v>
      </c>
      <c r="E329" t="s">
        <v>19</v>
      </c>
      <c r="F329" t="s">
        <v>10</v>
      </c>
      <c r="G329">
        <v>0</v>
      </c>
      <c r="H329" s="2">
        <v>44538</v>
      </c>
      <c r="I329" s="2">
        <v>44574</v>
      </c>
      <c r="J329">
        <v>1</v>
      </c>
    </row>
    <row r="330" spans="1:10" x14ac:dyDescent="0.25">
      <c r="A330">
        <v>329</v>
      </c>
      <c r="B330">
        <v>57</v>
      </c>
      <c r="C330" t="s">
        <v>15</v>
      </c>
      <c r="D330">
        <v>3</v>
      </c>
      <c r="E330" t="s">
        <v>11</v>
      </c>
      <c r="F330" t="s">
        <v>10</v>
      </c>
      <c r="G330">
        <v>0</v>
      </c>
      <c r="H330" s="2">
        <v>44533</v>
      </c>
      <c r="I330" s="2">
        <v>44574</v>
      </c>
      <c r="J330">
        <v>1</v>
      </c>
    </row>
    <row r="331" spans="1:10" x14ac:dyDescent="0.25">
      <c r="A331">
        <v>330</v>
      </c>
      <c r="B331">
        <v>4</v>
      </c>
      <c r="C331" t="s">
        <v>8</v>
      </c>
      <c r="D331">
        <v>1</v>
      </c>
      <c r="E331" t="s">
        <v>29</v>
      </c>
      <c r="F331" t="s">
        <v>10</v>
      </c>
      <c r="G331">
        <v>0</v>
      </c>
      <c r="H331" s="2">
        <v>44517</v>
      </c>
      <c r="I331" s="2">
        <v>44574</v>
      </c>
      <c r="J331">
        <v>1</v>
      </c>
    </row>
    <row r="332" spans="1:10" x14ac:dyDescent="0.25">
      <c r="A332">
        <v>331</v>
      </c>
      <c r="B332">
        <v>6</v>
      </c>
      <c r="C332" t="s">
        <v>8</v>
      </c>
      <c r="D332">
        <v>2</v>
      </c>
      <c r="E332" t="s">
        <v>19</v>
      </c>
      <c r="F332" t="s">
        <v>10</v>
      </c>
      <c r="G332">
        <v>0</v>
      </c>
      <c r="H332" s="2">
        <v>44548</v>
      </c>
      <c r="I332" s="2">
        <v>44574</v>
      </c>
      <c r="J332">
        <v>1</v>
      </c>
    </row>
    <row r="333" spans="1:10" x14ac:dyDescent="0.25">
      <c r="A333">
        <v>332</v>
      </c>
      <c r="B333">
        <v>6</v>
      </c>
      <c r="C333" t="s">
        <v>15</v>
      </c>
      <c r="D333">
        <v>0</v>
      </c>
      <c r="G333">
        <v>0</v>
      </c>
      <c r="H333" s="2"/>
      <c r="I333" s="2">
        <v>44574</v>
      </c>
      <c r="J333">
        <v>1</v>
      </c>
    </row>
    <row r="334" spans="1:10" x14ac:dyDescent="0.25">
      <c r="A334">
        <v>333</v>
      </c>
      <c r="B334">
        <v>6</v>
      </c>
      <c r="C334" t="s">
        <v>15</v>
      </c>
      <c r="D334">
        <v>1</v>
      </c>
      <c r="E334" t="s">
        <v>19</v>
      </c>
      <c r="F334" t="s">
        <v>10</v>
      </c>
      <c r="G334">
        <v>0</v>
      </c>
      <c r="H334" s="2">
        <v>44556</v>
      </c>
      <c r="I334" s="2">
        <v>44574</v>
      </c>
      <c r="J334">
        <v>1</v>
      </c>
    </row>
    <row r="335" spans="1:10" x14ac:dyDescent="0.25">
      <c r="A335">
        <v>334</v>
      </c>
      <c r="B335">
        <v>7</v>
      </c>
      <c r="C335" t="s">
        <v>15</v>
      </c>
      <c r="D335">
        <v>1</v>
      </c>
      <c r="E335" t="s">
        <v>19</v>
      </c>
      <c r="F335" t="s">
        <v>10</v>
      </c>
      <c r="G335">
        <v>0</v>
      </c>
      <c r="H335" s="2">
        <v>44559</v>
      </c>
      <c r="I335" s="2">
        <v>44574</v>
      </c>
      <c r="J335">
        <v>1</v>
      </c>
    </row>
    <row r="336" spans="1:10" x14ac:dyDescent="0.25">
      <c r="A336">
        <v>335</v>
      </c>
      <c r="B336">
        <v>5</v>
      </c>
      <c r="C336" t="s">
        <v>8</v>
      </c>
      <c r="D336">
        <v>0</v>
      </c>
      <c r="G336">
        <v>0</v>
      </c>
      <c r="H336" s="2"/>
      <c r="I336" s="2">
        <v>44574</v>
      </c>
      <c r="J336">
        <v>1</v>
      </c>
    </row>
    <row r="337" spans="1:10" x14ac:dyDescent="0.25">
      <c r="A337">
        <v>336</v>
      </c>
      <c r="B337">
        <v>5</v>
      </c>
      <c r="C337" t="s">
        <v>15</v>
      </c>
      <c r="D337">
        <v>2</v>
      </c>
      <c r="E337" t="s">
        <v>19</v>
      </c>
      <c r="F337" t="s">
        <v>10</v>
      </c>
      <c r="G337">
        <v>0</v>
      </c>
      <c r="H337" s="2">
        <v>44537</v>
      </c>
      <c r="I337" s="2">
        <v>44574</v>
      </c>
      <c r="J337">
        <v>1</v>
      </c>
    </row>
    <row r="338" spans="1:10" x14ac:dyDescent="0.25">
      <c r="A338">
        <v>337</v>
      </c>
      <c r="B338">
        <v>6</v>
      </c>
      <c r="C338" t="s">
        <v>8</v>
      </c>
      <c r="D338">
        <v>2</v>
      </c>
      <c r="E338" t="s">
        <v>19</v>
      </c>
      <c r="F338" t="s">
        <v>10</v>
      </c>
      <c r="G338">
        <v>0</v>
      </c>
      <c r="H338" s="2">
        <v>44548</v>
      </c>
      <c r="I338" s="2">
        <v>44574</v>
      </c>
      <c r="J338">
        <v>1</v>
      </c>
    </row>
    <row r="339" spans="1:10" x14ac:dyDescent="0.25">
      <c r="A339">
        <v>338</v>
      </c>
      <c r="B339">
        <v>4</v>
      </c>
      <c r="C339" t="s">
        <v>8</v>
      </c>
      <c r="D339">
        <v>0</v>
      </c>
      <c r="G339">
        <v>1</v>
      </c>
      <c r="H339" s="2"/>
      <c r="I339" s="2">
        <v>44574</v>
      </c>
      <c r="J339">
        <v>1</v>
      </c>
    </row>
    <row r="340" spans="1:10" x14ac:dyDescent="0.25">
      <c r="A340">
        <v>339</v>
      </c>
      <c r="B340">
        <v>4</v>
      </c>
      <c r="C340" t="s">
        <v>8</v>
      </c>
      <c r="D340">
        <v>0</v>
      </c>
      <c r="G340">
        <v>0</v>
      </c>
      <c r="H340" s="2"/>
      <c r="I340" s="2">
        <v>44574</v>
      </c>
      <c r="J340">
        <v>1</v>
      </c>
    </row>
    <row r="341" spans="1:10" x14ac:dyDescent="0.25">
      <c r="A341">
        <v>340</v>
      </c>
      <c r="B341">
        <v>5</v>
      </c>
      <c r="C341" t="s">
        <v>8</v>
      </c>
      <c r="D341">
        <v>2</v>
      </c>
      <c r="E341" t="s">
        <v>19</v>
      </c>
      <c r="F341" t="s">
        <v>10</v>
      </c>
      <c r="G341">
        <v>0</v>
      </c>
      <c r="H341" s="2">
        <v>44541</v>
      </c>
      <c r="I341" s="2">
        <v>44574</v>
      </c>
      <c r="J341">
        <v>1</v>
      </c>
    </row>
    <row r="342" spans="1:10" x14ac:dyDescent="0.25">
      <c r="A342">
        <v>341</v>
      </c>
      <c r="B342">
        <v>40</v>
      </c>
      <c r="C342" t="s">
        <v>15</v>
      </c>
      <c r="D342">
        <v>3</v>
      </c>
      <c r="E342" t="s">
        <v>11</v>
      </c>
      <c r="F342" t="s">
        <v>10</v>
      </c>
      <c r="G342">
        <v>0</v>
      </c>
      <c r="H342" s="2">
        <v>44526</v>
      </c>
      <c r="I342" s="2">
        <v>44574</v>
      </c>
      <c r="J342">
        <v>1</v>
      </c>
    </row>
    <row r="343" spans="1:10" x14ac:dyDescent="0.25">
      <c r="A343">
        <v>341</v>
      </c>
      <c r="B343">
        <v>40</v>
      </c>
      <c r="C343" t="s">
        <v>15</v>
      </c>
      <c r="D343">
        <v>0</v>
      </c>
      <c r="G343">
        <v>0</v>
      </c>
      <c r="H343" s="2"/>
      <c r="I343" s="2">
        <v>44574</v>
      </c>
      <c r="J343">
        <v>9</v>
      </c>
    </row>
    <row r="344" spans="1:10" x14ac:dyDescent="0.25">
      <c r="A344">
        <v>342</v>
      </c>
      <c r="B344">
        <v>25</v>
      </c>
      <c r="C344" t="s">
        <v>15</v>
      </c>
      <c r="D344">
        <v>3</v>
      </c>
      <c r="E344" t="s">
        <v>9</v>
      </c>
      <c r="F344" t="s">
        <v>10</v>
      </c>
      <c r="G344">
        <v>0</v>
      </c>
      <c r="H344" s="2">
        <v>44550</v>
      </c>
      <c r="I344" s="2">
        <v>44574</v>
      </c>
      <c r="J344">
        <v>1</v>
      </c>
    </row>
    <row r="345" spans="1:10" x14ac:dyDescent="0.25">
      <c r="A345">
        <v>343</v>
      </c>
      <c r="B345">
        <v>54</v>
      </c>
      <c r="C345" t="s">
        <v>15</v>
      </c>
      <c r="D345">
        <v>2</v>
      </c>
      <c r="E345" t="s">
        <v>12</v>
      </c>
      <c r="F345" t="s">
        <v>13</v>
      </c>
      <c r="G345">
        <v>0</v>
      </c>
      <c r="H345" s="2">
        <v>44567</v>
      </c>
      <c r="I345" s="2">
        <v>44574</v>
      </c>
      <c r="J345">
        <v>1</v>
      </c>
    </row>
    <row r="346" spans="1:10" x14ac:dyDescent="0.25">
      <c r="A346">
        <v>344</v>
      </c>
      <c r="B346">
        <v>7</v>
      </c>
      <c r="C346" t="s">
        <v>8</v>
      </c>
      <c r="D346">
        <v>2</v>
      </c>
      <c r="E346" t="s">
        <v>19</v>
      </c>
      <c r="F346" t="s">
        <v>10</v>
      </c>
      <c r="G346">
        <v>0</v>
      </c>
      <c r="H346" s="2">
        <v>44548</v>
      </c>
      <c r="I346" s="2">
        <v>44574</v>
      </c>
      <c r="J346">
        <v>1</v>
      </c>
    </row>
    <row r="347" spans="1:10" x14ac:dyDescent="0.25">
      <c r="A347">
        <v>345</v>
      </c>
      <c r="B347">
        <v>38</v>
      </c>
      <c r="C347" t="s">
        <v>15</v>
      </c>
      <c r="D347">
        <v>3</v>
      </c>
      <c r="E347" t="s">
        <v>12</v>
      </c>
      <c r="F347" t="s">
        <v>13</v>
      </c>
      <c r="G347">
        <v>0</v>
      </c>
      <c r="H347" s="2">
        <v>44548</v>
      </c>
      <c r="I347" s="2">
        <v>44574</v>
      </c>
      <c r="J347">
        <v>1</v>
      </c>
    </row>
    <row r="348" spans="1:10" x14ac:dyDescent="0.25">
      <c r="A348">
        <v>346</v>
      </c>
      <c r="B348">
        <v>29</v>
      </c>
      <c r="C348" t="s">
        <v>15</v>
      </c>
      <c r="D348">
        <v>3</v>
      </c>
      <c r="E348" t="s">
        <v>14</v>
      </c>
      <c r="F348" t="s">
        <v>13</v>
      </c>
      <c r="G348">
        <v>0</v>
      </c>
      <c r="H348" s="2">
        <v>44528</v>
      </c>
      <c r="I348" s="2">
        <v>44574</v>
      </c>
      <c r="J348">
        <v>1</v>
      </c>
    </row>
    <row r="349" spans="1:10" x14ac:dyDescent="0.25">
      <c r="A349">
        <v>347</v>
      </c>
      <c r="B349">
        <v>4</v>
      </c>
      <c r="C349" t="s">
        <v>8</v>
      </c>
      <c r="D349">
        <v>1</v>
      </c>
      <c r="E349" t="s">
        <v>29</v>
      </c>
      <c r="F349" t="s">
        <v>10</v>
      </c>
      <c r="G349">
        <v>0</v>
      </c>
      <c r="H349" s="2">
        <v>44545</v>
      </c>
      <c r="I349" s="2">
        <v>44574</v>
      </c>
      <c r="J349">
        <v>1</v>
      </c>
    </row>
    <row r="350" spans="1:10" x14ac:dyDescent="0.25">
      <c r="A350">
        <v>348</v>
      </c>
      <c r="B350">
        <v>5</v>
      </c>
      <c r="C350" t="s">
        <v>8</v>
      </c>
      <c r="D350">
        <v>2</v>
      </c>
      <c r="E350" t="s">
        <v>19</v>
      </c>
      <c r="F350" t="s">
        <v>10</v>
      </c>
      <c r="G350">
        <v>0</v>
      </c>
      <c r="H350" s="2">
        <v>44555</v>
      </c>
      <c r="I350" s="2">
        <v>44574</v>
      </c>
      <c r="J350">
        <v>1</v>
      </c>
    </row>
    <row r="351" spans="1:10" x14ac:dyDescent="0.25">
      <c r="A351">
        <v>349</v>
      </c>
      <c r="B351">
        <v>6</v>
      </c>
      <c r="C351" t="s">
        <v>15</v>
      </c>
      <c r="D351">
        <v>2</v>
      </c>
      <c r="E351" t="s">
        <v>19</v>
      </c>
      <c r="F351" t="s">
        <v>10</v>
      </c>
      <c r="G351">
        <v>0</v>
      </c>
      <c r="H351" s="2">
        <v>44555</v>
      </c>
      <c r="I351" s="2">
        <v>44574</v>
      </c>
      <c r="J351">
        <v>1</v>
      </c>
    </row>
    <row r="352" spans="1:10" x14ac:dyDescent="0.25">
      <c r="A352">
        <v>350</v>
      </c>
      <c r="B352">
        <v>7</v>
      </c>
      <c r="C352" t="s">
        <v>8</v>
      </c>
      <c r="D352">
        <v>2</v>
      </c>
      <c r="E352" t="s">
        <v>19</v>
      </c>
      <c r="F352" t="s">
        <v>10</v>
      </c>
      <c r="G352">
        <v>0</v>
      </c>
      <c r="H352" s="2">
        <v>44548</v>
      </c>
      <c r="I352" s="2">
        <v>44574</v>
      </c>
      <c r="J352">
        <v>1</v>
      </c>
    </row>
    <row r="353" spans="1:10" x14ac:dyDescent="0.25">
      <c r="A353">
        <v>351</v>
      </c>
      <c r="B353">
        <v>7</v>
      </c>
      <c r="C353" t="s">
        <v>8</v>
      </c>
      <c r="D353">
        <v>2</v>
      </c>
      <c r="E353" t="s">
        <v>19</v>
      </c>
      <c r="F353" t="s">
        <v>10</v>
      </c>
      <c r="G353">
        <v>0</v>
      </c>
      <c r="H353" s="2">
        <v>44548</v>
      </c>
      <c r="I353" s="2">
        <v>44574</v>
      </c>
      <c r="J353">
        <v>1</v>
      </c>
    </row>
    <row r="354" spans="1:10" x14ac:dyDescent="0.25">
      <c r="A354">
        <v>352</v>
      </c>
      <c r="B354">
        <v>6</v>
      </c>
      <c r="C354" t="s">
        <v>15</v>
      </c>
      <c r="D354">
        <v>0</v>
      </c>
      <c r="G354">
        <v>0</v>
      </c>
      <c r="H354" s="2"/>
      <c r="I354" s="2">
        <v>44574</v>
      </c>
      <c r="J354">
        <v>1</v>
      </c>
    </row>
    <row r="355" spans="1:10" x14ac:dyDescent="0.25">
      <c r="A355">
        <v>353</v>
      </c>
      <c r="B355">
        <v>5</v>
      </c>
      <c r="C355" t="s">
        <v>8</v>
      </c>
      <c r="D355">
        <v>1</v>
      </c>
      <c r="E355" t="s">
        <v>29</v>
      </c>
      <c r="F355" t="s">
        <v>10</v>
      </c>
      <c r="G355">
        <v>0</v>
      </c>
      <c r="H355" s="2">
        <v>44513</v>
      </c>
      <c r="I355" s="2">
        <v>44575</v>
      </c>
      <c r="J355">
        <v>1</v>
      </c>
    </row>
    <row r="356" spans="1:10" x14ac:dyDescent="0.25">
      <c r="A356">
        <v>354</v>
      </c>
      <c r="B356">
        <v>5</v>
      </c>
      <c r="C356" t="s">
        <v>15</v>
      </c>
      <c r="D356">
        <v>2</v>
      </c>
      <c r="E356" t="s">
        <v>19</v>
      </c>
      <c r="F356" t="s">
        <v>10</v>
      </c>
      <c r="G356">
        <v>0</v>
      </c>
      <c r="H356" s="2">
        <v>44548</v>
      </c>
      <c r="I356" s="2">
        <v>44575</v>
      </c>
      <c r="J356">
        <v>1</v>
      </c>
    </row>
    <row r="357" spans="1:10" x14ac:dyDescent="0.25">
      <c r="A357">
        <v>355</v>
      </c>
      <c r="B357">
        <v>5</v>
      </c>
      <c r="C357" t="s">
        <v>15</v>
      </c>
      <c r="D357">
        <v>2</v>
      </c>
      <c r="E357" t="s">
        <v>19</v>
      </c>
      <c r="F357" t="s">
        <v>10</v>
      </c>
      <c r="G357">
        <v>0</v>
      </c>
      <c r="H357" s="2">
        <v>44547</v>
      </c>
      <c r="I357" s="2">
        <v>44575</v>
      </c>
      <c r="J357">
        <v>1</v>
      </c>
    </row>
    <row r="358" spans="1:10" x14ac:dyDescent="0.25">
      <c r="A358">
        <v>356</v>
      </c>
      <c r="B358">
        <v>5</v>
      </c>
      <c r="C358" t="s">
        <v>15</v>
      </c>
      <c r="D358">
        <v>0</v>
      </c>
      <c r="G358">
        <v>0</v>
      </c>
      <c r="H358" s="2"/>
      <c r="I358" s="2">
        <v>44575</v>
      </c>
      <c r="J358">
        <v>1</v>
      </c>
    </row>
    <row r="359" spans="1:10" x14ac:dyDescent="0.25">
      <c r="A359">
        <v>357</v>
      </c>
      <c r="B359">
        <v>5</v>
      </c>
      <c r="C359" t="s">
        <v>8</v>
      </c>
      <c r="D359">
        <v>1</v>
      </c>
      <c r="E359" t="s">
        <v>29</v>
      </c>
      <c r="F359" t="s">
        <v>10</v>
      </c>
      <c r="G359">
        <v>0</v>
      </c>
      <c r="H359" s="2">
        <v>44513</v>
      </c>
      <c r="I359" s="2">
        <v>44575</v>
      </c>
      <c r="J359">
        <v>1</v>
      </c>
    </row>
    <row r="360" spans="1:10" x14ac:dyDescent="0.25">
      <c r="A360">
        <v>358</v>
      </c>
      <c r="B360">
        <v>6</v>
      </c>
      <c r="C360" t="s">
        <v>8</v>
      </c>
      <c r="D360">
        <v>2</v>
      </c>
      <c r="E360" t="s">
        <v>19</v>
      </c>
      <c r="F360" t="s">
        <v>10</v>
      </c>
      <c r="G360">
        <v>0</v>
      </c>
      <c r="H360" s="2">
        <v>44555</v>
      </c>
      <c r="I360" s="2">
        <v>44575</v>
      </c>
      <c r="J360">
        <v>1</v>
      </c>
    </row>
    <row r="361" spans="1:10" x14ac:dyDescent="0.25">
      <c r="A361">
        <v>359</v>
      </c>
      <c r="B361">
        <v>7</v>
      </c>
      <c r="C361" t="s">
        <v>8</v>
      </c>
      <c r="D361">
        <v>2</v>
      </c>
      <c r="E361" t="s">
        <v>19</v>
      </c>
      <c r="F361" t="s">
        <v>10</v>
      </c>
      <c r="G361">
        <v>0</v>
      </c>
      <c r="H361" s="2">
        <v>44548</v>
      </c>
      <c r="I361" s="2">
        <v>44575</v>
      </c>
      <c r="J361">
        <v>1</v>
      </c>
    </row>
    <row r="362" spans="1:10" x14ac:dyDescent="0.25">
      <c r="A362">
        <v>360</v>
      </c>
      <c r="B362">
        <v>7</v>
      </c>
      <c r="C362" t="s">
        <v>8</v>
      </c>
      <c r="D362">
        <v>2</v>
      </c>
      <c r="E362" t="s">
        <v>19</v>
      </c>
      <c r="F362" t="s">
        <v>10</v>
      </c>
      <c r="G362">
        <v>0</v>
      </c>
      <c r="H362" s="2">
        <v>44549</v>
      </c>
      <c r="I362" s="2">
        <v>44575</v>
      </c>
      <c r="J362">
        <v>1</v>
      </c>
    </row>
    <row r="363" spans="1:10" x14ac:dyDescent="0.25">
      <c r="A363">
        <v>361</v>
      </c>
      <c r="B363">
        <v>6</v>
      </c>
      <c r="C363" t="s">
        <v>15</v>
      </c>
      <c r="D363">
        <v>2</v>
      </c>
      <c r="E363" t="s">
        <v>19</v>
      </c>
      <c r="F363" t="s">
        <v>10</v>
      </c>
      <c r="G363">
        <v>0</v>
      </c>
      <c r="H363" s="2">
        <v>44548</v>
      </c>
      <c r="I363" s="2">
        <v>44575</v>
      </c>
      <c r="J363">
        <v>1</v>
      </c>
    </row>
    <row r="364" spans="1:10" x14ac:dyDescent="0.25">
      <c r="A364">
        <v>362</v>
      </c>
      <c r="B364">
        <v>5</v>
      </c>
      <c r="C364" t="s">
        <v>15</v>
      </c>
      <c r="D364">
        <v>1</v>
      </c>
      <c r="E364" t="s">
        <v>29</v>
      </c>
      <c r="F364" t="s">
        <v>10</v>
      </c>
      <c r="G364">
        <v>0</v>
      </c>
      <c r="H364" s="2">
        <v>44513</v>
      </c>
      <c r="I364" s="2">
        <v>44574</v>
      </c>
      <c r="J364">
        <v>1</v>
      </c>
    </row>
    <row r="365" spans="1:10" x14ac:dyDescent="0.25">
      <c r="A365">
        <v>363</v>
      </c>
      <c r="B365">
        <v>4</v>
      </c>
      <c r="C365" t="s">
        <v>8</v>
      </c>
      <c r="D365">
        <v>1</v>
      </c>
      <c r="E365" t="s">
        <v>29</v>
      </c>
      <c r="F365" t="s">
        <v>10</v>
      </c>
      <c r="G365">
        <v>0</v>
      </c>
      <c r="H365" s="2">
        <v>44521</v>
      </c>
      <c r="I365" s="2"/>
      <c r="J365">
        <v>1</v>
      </c>
    </row>
    <row r="366" spans="1:10" x14ac:dyDescent="0.25">
      <c r="A366">
        <v>364</v>
      </c>
      <c r="B366">
        <v>4</v>
      </c>
      <c r="C366" t="s">
        <v>8</v>
      </c>
      <c r="D366">
        <v>1</v>
      </c>
      <c r="E366" t="s">
        <v>19</v>
      </c>
      <c r="F366" t="s">
        <v>10</v>
      </c>
      <c r="G366">
        <v>0</v>
      </c>
      <c r="H366" s="2">
        <v>44556</v>
      </c>
      <c r="I366" s="2"/>
      <c r="J366">
        <v>1</v>
      </c>
    </row>
    <row r="367" spans="1:10" x14ac:dyDescent="0.25">
      <c r="A367">
        <v>365</v>
      </c>
      <c r="B367">
        <v>5</v>
      </c>
      <c r="C367" t="s">
        <v>8</v>
      </c>
      <c r="D367">
        <v>1</v>
      </c>
      <c r="E367" t="s">
        <v>29</v>
      </c>
      <c r="F367" t="s">
        <v>10</v>
      </c>
      <c r="G367">
        <v>0</v>
      </c>
      <c r="H367" s="2">
        <v>44548</v>
      </c>
      <c r="I367" s="2"/>
      <c r="J367">
        <v>1</v>
      </c>
    </row>
    <row r="368" spans="1:10" x14ac:dyDescent="0.25">
      <c r="A368">
        <v>366</v>
      </c>
      <c r="B368">
        <v>5</v>
      </c>
      <c r="C368" t="s">
        <v>8</v>
      </c>
      <c r="D368">
        <v>2</v>
      </c>
      <c r="E368" t="s">
        <v>19</v>
      </c>
      <c r="F368" t="s">
        <v>10</v>
      </c>
      <c r="G368">
        <v>0</v>
      </c>
      <c r="H368" s="2">
        <v>44548</v>
      </c>
      <c r="I368" s="2"/>
      <c r="J368">
        <v>1</v>
      </c>
    </row>
    <row r="369" spans="1:10" x14ac:dyDescent="0.25">
      <c r="A369">
        <v>367</v>
      </c>
      <c r="B369">
        <v>6</v>
      </c>
      <c r="C369" t="s">
        <v>15</v>
      </c>
      <c r="D369">
        <v>2</v>
      </c>
      <c r="E369" t="s">
        <v>19</v>
      </c>
      <c r="F369" t="s">
        <v>10</v>
      </c>
      <c r="G369">
        <v>0</v>
      </c>
      <c r="H369" s="2">
        <v>44538</v>
      </c>
      <c r="I369" s="2"/>
      <c r="J369">
        <v>1</v>
      </c>
    </row>
    <row r="370" spans="1:10" x14ac:dyDescent="0.25">
      <c r="A370">
        <v>368</v>
      </c>
      <c r="B370">
        <v>5</v>
      </c>
      <c r="C370" t="s">
        <v>8</v>
      </c>
      <c r="D370">
        <v>1</v>
      </c>
      <c r="E370" t="s">
        <v>19</v>
      </c>
      <c r="F370" t="s">
        <v>10</v>
      </c>
      <c r="G370">
        <v>0</v>
      </c>
      <c r="H370" s="2">
        <v>44564</v>
      </c>
      <c r="I370" s="2"/>
      <c r="J370">
        <v>1</v>
      </c>
    </row>
    <row r="371" spans="1:10" x14ac:dyDescent="0.25">
      <c r="A371">
        <v>369</v>
      </c>
      <c r="B371">
        <v>6</v>
      </c>
      <c r="C371" t="s">
        <v>8</v>
      </c>
      <c r="D371">
        <v>0</v>
      </c>
      <c r="G371">
        <v>0</v>
      </c>
      <c r="H371" s="2"/>
      <c r="I371" s="2"/>
      <c r="J371">
        <v>1</v>
      </c>
    </row>
    <row r="372" spans="1:10" x14ac:dyDescent="0.25">
      <c r="A372">
        <v>370</v>
      </c>
      <c r="B372">
        <v>5</v>
      </c>
      <c r="C372" t="s">
        <v>15</v>
      </c>
      <c r="D372">
        <v>0</v>
      </c>
      <c r="G372">
        <v>0</v>
      </c>
      <c r="H372" s="2"/>
      <c r="I372" s="2"/>
      <c r="J372">
        <v>1</v>
      </c>
    </row>
    <row r="373" spans="1:10" x14ac:dyDescent="0.25">
      <c r="A373">
        <v>371</v>
      </c>
      <c r="B373">
        <v>5</v>
      </c>
      <c r="C373" t="s">
        <v>8</v>
      </c>
      <c r="D373">
        <v>1</v>
      </c>
      <c r="E373" t="s">
        <v>29</v>
      </c>
      <c r="F373" t="s">
        <v>10</v>
      </c>
      <c r="G373">
        <v>0</v>
      </c>
      <c r="H373" s="2">
        <v>44520</v>
      </c>
      <c r="I373" s="2"/>
      <c r="J373">
        <v>1</v>
      </c>
    </row>
    <row r="374" spans="1:10" x14ac:dyDescent="0.25">
      <c r="A374">
        <v>372</v>
      </c>
      <c r="B374">
        <v>5</v>
      </c>
      <c r="C374" t="s">
        <v>8</v>
      </c>
      <c r="D374">
        <v>0</v>
      </c>
      <c r="G374">
        <v>0</v>
      </c>
      <c r="H374" s="2"/>
      <c r="I374" s="2"/>
      <c r="J374">
        <v>1</v>
      </c>
    </row>
    <row r="375" spans="1:10" x14ac:dyDescent="0.25">
      <c r="A375">
        <v>373</v>
      </c>
      <c r="B375">
        <v>6</v>
      </c>
      <c r="C375" t="s">
        <v>15</v>
      </c>
      <c r="D375">
        <v>0</v>
      </c>
      <c r="G375">
        <v>0</v>
      </c>
      <c r="H375" s="2"/>
      <c r="I375" s="2"/>
      <c r="J375">
        <v>1</v>
      </c>
    </row>
    <row r="376" spans="1:10" x14ac:dyDescent="0.25">
      <c r="A376">
        <v>374</v>
      </c>
      <c r="B376">
        <v>6</v>
      </c>
      <c r="C376" t="s">
        <v>15</v>
      </c>
      <c r="D376">
        <v>0</v>
      </c>
      <c r="G376">
        <v>0</v>
      </c>
      <c r="H376" s="2"/>
      <c r="I376" s="2"/>
      <c r="J376">
        <v>1</v>
      </c>
    </row>
    <row r="377" spans="1:10" x14ac:dyDescent="0.25">
      <c r="A377">
        <v>375</v>
      </c>
      <c r="B377">
        <v>6</v>
      </c>
      <c r="C377" t="s">
        <v>8</v>
      </c>
      <c r="D377">
        <v>1</v>
      </c>
      <c r="E377" t="s">
        <v>29</v>
      </c>
      <c r="F377" t="s">
        <v>10</v>
      </c>
      <c r="G377">
        <v>0</v>
      </c>
      <c r="H377" s="2">
        <v>44514</v>
      </c>
      <c r="I377" s="2"/>
      <c r="J377">
        <v>1</v>
      </c>
    </row>
    <row r="378" spans="1:10" x14ac:dyDescent="0.25">
      <c r="A378">
        <v>376</v>
      </c>
      <c r="B378">
        <v>4</v>
      </c>
      <c r="C378" t="s">
        <v>15</v>
      </c>
      <c r="D378">
        <v>0</v>
      </c>
      <c r="G378">
        <v>0</v>
      </c>
      <c r="H378" s="2"/>
      <c r="I378" s="2"/>
      <c r="J378">
        <v>1</v>
      </c>
    </row>
    <row r="379" spans="1:10" x14ac:dyDescent="0.25">
      <c r="A379">
        <v>377</v>
      </c>
      <c r="B379">
        <v>5</v>
      </c>
      <c r="C379" t="s">
        <v>15</v>
      </c>
      <c r="D379">
        <v>0</v>
      </c>
      <c r="G379">
        <v>0</v>
      </c>
      <c r="H379" s="2"/>
      <c r="I379" s="2"/>
      <c r="J379">
        <v>1</v>
      </c>
    </row>
    <row r="380" spans="1:10" x14ac:dyDescent="0.25">
      <c r="A380">
        <v>378</v>
      </c>
      <c r="B380">
        <v>6</v>
      </c>
      <c r="C380" t="s">
        <v>8</v>
      </c>
      <c r="D380">
        <v>0</v>
      </c>
      <c r="G380">
        <v>0</v>
      </c>
      <c r="H380" s="2"/>
      <c r="I380" s="2"/>
      <c r="J380">
        <v>1</v>
      </c>
    </row>
    <row r="381" spans="1:10" x14ac:dyDescent="0.25">
      <c r="A381">
        <v>379</v>
      </c>
      <c r="B381">
        <v>47</v>
      </c>
      <c r="C381" t="s">
        <v>15</v>
      </c>
      <c r="D381">
        <v>3</v>
      </c>
      <c r="E381" t="s">
        <v>11</v>
      </c>
      <c r="F381" t="s">
        <v>10</v>
      </c>
      <c r="G381">
        <v>0</v>
      </c>
      <c r="H381" s="2">
        <v>44537</v>
      </c>
      <c r="I381" s="2"/>
      <c r="J381">
        <v>1</v>
      </c>
    </row>
    <row r="382" spans="1:10" x14ac:dyDescent="0.25">
      <c r="A382">
        <v>380</v>
      </c>
      <c r="B382">
        <v>20</v>
      </c>
      <c r="C382" t="s">
        <v>15</v>
      </c>
      <c r="D382">
        <v>3</v>
      </c>
      <c r="E382" t="s">
        <v>11</v>
      </c>
      <c r="F382" t="s">
        <v>10</v>
      </c>
      <c r="G382">
        <v>0</v>
      </c>
      <c r="H382" s="2">
        <v>44549</v>
      </c>
      <c r="I382" s="2"/>
      <c r="J382">
        <v>1</v>
      </c>
    </row>
    <row r="383" spans="1:10" x14ac:dyDescent="0.25">
      <c r="A383">
        <v>380</v>
      </c>
      <c r="B383">
        <v>20</v>
      </c>
      <c r="C383" t="s">
        <v>15</v>
      </c>
      <c r="D383">
        <v>3</v>
      </c>
      <c r="E383" t="s">
        <v>11</v>
      </c>
      <c r="F383" t="s">
        <v>10</v>
      </c>
      <c r="G383">
        <v>0</v>
      </c>
      <c r="H383" s="2">
        <v>44549</v>
      </c>
      <c r="I383" s="2"/>
      <c r="J383">
        <v>10</v>
      </c>
    </row>
    <row r="384" spans="1:10" x14ac:dyDescent="0.25">
      <c r="A384">
        <v>381</v>
      </c>
      <c r="B384">
        <v>20</v>
      </c>
      <c r="C384" t="s">
        <v>15</v>
      </c>
      <c r="D384">
        <v>3</v>
      </c>
      <c r="E384" t="s">
        <v>11</v>
      </c>
      <c r="F384" t="s">
        <v>10</v>
      </c>
      <c r="G384">
        <v>0</v>
      </c>
      <c r="H384" s="2">
        <v>44549</v>
      </c>
      <c r="I384" s="2"/>
      <c r="J384">
        <v>1</v>
      </c>
    </row>
    <row r="385" spans="1:10" x14ac:dyDescent="0.25">
      <c r="A385">
        <v>382</v>
      </c>
      <c r="B385">
        <v>30</v>
      </c>
      <c r="C385" t="s">
        <v>15</v>
      </c>
      <c r="D385">
        <v>3</v>
      </c>
      <c r="E385" t="s">
        <v>14</v>
      </c>
      <c r="F385" t="s">
        <v>13</v>
      </c>
      <c r="G385">
        <v>0</v>
      </c>
      <c r="H385" s="2">
        <v>44543</v>
      </c>
      <c r="I385" s="2"/>
      <c r="J385">
        <v>1</v>
      </c>
    </row>
    <row r="386" spans="1:10" x14ac:dyDescent="0.25">
      <c r="A386">
        <v>383</v>
      </c>
      <c r="B386">
        <v>5</v>
      </c>
      <c r="C386" t="s">
        <v>15</v>
      </c>
      <c r="D386">
        <v>0</v>
      </c>
      <c r="G386">
        <v>0</v>
      </c>
      <c r="H386" s="2"/>
      <c r="I386" s="2"/>
      <c r="J386">
        <v>1</v>
      </c>
    </row>
    <row r="387" spans="1:10" x14ac:dyDescent="0.25">
      <c r="A387">
        <v>384</v>
      </c>
      <c r="B387">
        <v>5</v>
      </c>
      <c r="C387" t="s">
        <v>8</v>
      </c>
      <c r="D387">
        <v>2</v>
      </c>
      <c r="E387" t="s">
        <v>19</v>
      </c>
      <c r="F387" t="s">
        <v>10</v>
      </c>
      <c r="G387">
        <v>0</v>
      </c>
      <c r="H387" s="2">
        <v>44541</v>
      </c>
      <c r="I387" s="2"/>
      <c r="J387">
        <v>1</v>
      </c>
    </row>
    <row r="388" spans="1:10" x14ac:dyDescent="0.25">
      <c r="A388">
        <v>385</v>
      </c>
      <c r="B388">
        <v>5</v>
      </c>
      <c r="C388" t="s">
        <v>15</v>
      </c>
      <c r="D388">
        <v>0</v>
      </c>
      <c r="G388">
        <v>0</v>
      </c>
      <c r="H388" s="2"/>
      <c r="I388" s="2"/>
      <c r="J388">
        <v>1</v>
      </c>
    </row>
    <row r="389" spans="1:10" x14ac:dyDescent="0.25">
      <c r="A389">
        <v>386</v>
      </c>
      <c r="B389">
        <v>5</v>
      </c>
      <c r="C389" t="s">
        <v>15</v>
      </c>
      <c r="D389">
        <v>1</v>
      </c>
      <c r="E389" t="s">
        <v>19</v>
      </c>
      <c r="F389" t="s">
        <v>10</v>
      </c>
      <c r="G389">
        <v>0</v>
      </c>
      <c r="H389" s="2">
        <v>44556</v>
      </c>
      <c r="I389" s="2"/>
      <c r="J389">
        <v>1</v>
      </c>
    </row>
    <row r="390" spans="1:10" x14ac:dyDescent="0.25">
      <c r="A390">
        <v>387</v>
      </c>
      <c r="B390">
        <v>5</v>
      </c>
      <c r="C390" t="s">
        <v>15</v>
      </c>
      <c r="D390">
        <v>0</v>
      </c>
      <c r="G390">
        <v>0</v>
      </c>
      <c r="H390" s="2"/>
      <c r="I390" s="2"/>
      <c r="J390">
        <v>1</v>
      </c>
    </row>
    <row r="391" spans="1:10" x14ac:dyDescent="0.25">
      <c r="A391">
        <v>388</v>
      </c>
      <c r="B391">
        <v>6</v>
      </c>
      <c r="C391" t="s">
        <v>8</v>
      </c>
      <c r="D391">
        <v>0</v>
      </c>
      <c r="G391">
        <v>0</v>
      </c>
      <c r="H391" s="2"/>
      <c r="I391" s="2"/>
      <c r="J391">
        <v>1</v>
      </c>
    </row>
    <row r="392" spans="1:10" x14ac:dyDescent="0.25">
      <c r="A392">
        <v>389</v>
      </c>
      <c r="B392">
        <v>6</v>
      </c>
      <c r="C392" t="s">
        <v>8</v>
      </c>
      <c r="D392">
        <v>0</v>
      </c>
      <c r="G392">
        <v>0</v>
      </c>
      <c r="H392" s="2"/>
      <c r="I392" s="2"/>
      <c r="J392">
        <v>1</v>
      </c>
    </row>
    <row r="393" spans="1:10" x14ac:dyDescent="0.25">
      <c r="A393">
        <v>390</v>
      </c>
      <c r="B393">
        <v>7</v>
      </c>
      <c r="C393" t="s">
        <v>8</v>
      </c>
      <c r="D393">
        <v>2</v>
      </c>
      <c r="E393" t="s">
        <v>19</v>
      </c>
      <c r="F393" t="s">
        <v>10</v>
      </c>
      <c r="G393">
        <v>0</v>
      </c>
      <c r="H393" s="2">
        <v>44548</v>
      </c>
      <c r="I393" s="2"/>
      <c r="J393">
        <v>1</v>
      </c>
    </row>
    <row r="394" spans="1:10" x14ac:dyDescent="0.25">
      <c r="A394">
        <v>391</v>
      </c>
      <c r="B394">
        <v>5</v>
      </c>
      <c r="C394" t="s">
        <v>8</v>
      </c>
      <c r="D394">
        <v>0</v>
      </c>
      <c r="G394">
        <v>0</v>
      </c>
      <c r="H394" s="2"/>
      <c r="I394" s="2"/>
      <c r="J394">
        <v>1</v>
      </c>
    </row>
    <row r="395" spans="1:10" x14ac:dyDescent="0.25">
      <c r="A395">
        <v>392</v>
      </c>
      <c r="B395">
        <v>5</v>
      </c>
      <c r="C395" t="s">
        <v>8</v>
      </c>
      <c r="D395">
        <v>2</v>
      </c>
      <c r="E395" t="s">
        <v>19</v>
      </c>
      <c r="F395" t="s">
        <v>10</v>
      </c>
      <c r="G395">
        <v>0</v>
      </c>
      <c r="H395" s="2">
        <v>44541</v>
      </c>
      <c r="I395" s="2"/>
      <c r="J395">
        <v>1</v>
      </c>
    </row>
    <row r="396" spans="1:10" x14ac:dyDescent="0.25">
      <c r="A396">
        <v>393</v>
      </c>
      <c r="B396">
        <v>6</v>
      </c>
      <c r="C396" t="s">
        <v>8</v>
      </c>
      <c r="D396">
        <v>0</v>
      </c>
      <c r="G396">
        <v>0</v>
      </c>
      <c r="H396" s="2"/>
      <c r="I396" s="2"/>
      <c r="J396">
        <v>1</v>
      </c>
    </row>
    <row r="397" spans="1:10" x14ac:dyDescent="0.25">
      <c r="A397">
        <v>394</v>
      </c>
      <c r="B397">
        <v>5</v>
      </c>
      <c r="C397" t="s">
        <v>15</v>
      </c>
      <c r="D397">
        <v>3</v>
      </c>
      <c r="E397" t="s">
        <v>24</v>
      </c>
      <c r="F397" t="s">
        <v>10</v>
      </c>
      <c r="G397">
        <v>1</v>
      </c>
      <c r="H397" s="2">
        <v>44528</v>
      </c>
      <c r="I397" s="2"/>
      <c r="J397">
        <v>1</v>
      </c>
    </row>
    <row r="398" spans="1:10" x14ac:dyDescent="0.25">
      <c r="A398">
        <v>395</v>
      </c>
      <c r="B398">
        <v>4</v>
      </c>
      <c r="C398" t="s">
        <v>15</v>
      </c>
      <c r="D398">
        <v>1</v>
      </c>
      <c r="E398" t="s">
        <v>29</v>
      </c>
      <c r="F398" t="s">
        <v>10</v>
      </c>
      <c r="G398">
        <v>0</v>
      </c>
      <c r="H398" s="2">
        <v>44527</v>
      </c>
      <c r="I398" s="2"/>
      <c r="J398">
        <v>1</v>
      </c>
    </row>
    <row r="399" spans="1:10" x14ac:dyDescent="0.25">
      <c r="A399">
        <v>396</v>
      </c>
      <c r="B399">
        <v>53</v>
      </c>
      <c r="C399" t="s">
        <v>8</v>
      </c>
      <c r="D399">
        <v>3</v>
      </c>
      <c r="E399" t="s">
        <v>9</v>
      </c>
      <c r="F399" t="s">
        <v>10</v>
      </c>
      <c r="G399">
        <v>0</v>
      </c>
      <c r="H399" s="2">
        <v>44527</v>
      </c>
      <c r="I399" s="2"/>
      <c r="J399">
        <v>1</v>
      </c>
    </row>
    <row r="400" spans="1:10" x14ac:dyDescent="0.25">
      <c r="A400">
        <v>397</v>
      </c>
      <c r="B400">
        <v>5</v>
      </c>
      <c r="C400" t="s">
        <v>8</v>
      </c>
      <c r="D400">
        <v>0</v>
      </c>
      <c r="G400">
        <v>0</v>
      </c>
      <c r="H400" s="2"/>
      <c r="I400" s="2"/>
      <c r="J400">
        <v>1</v>
      </c>
    </row>
    <row r="401" spans="1:10" x14ac:dyDescent="0.25">
      <c r="A401">
        <v>398</v>
      </c>
      <c r="B401">
        <v>4</v>
      </c>
      <c r="C401" t="s">
        <v>15</v>
      </c>
      <c r="D401">
        <v>2</v>
      </c>
      <c r="E401" t="s">
        <v>19</v>
      </c>
      <c r="F401" t="s">
        <v>10</v>
      </c>
      <c r="G401">
        <v>0</v>
      </c>
      <c r="H401" s="2">
        <v>44549</v>
      </c>
      <c r="I401" s="2"/>
      <c r="J401">
        <v>1</v>
      </c>
    </row>
    <row r="402" spans="1:10" x14ac:dyDescent="0.25">
      <c r="A402">
        <v>399</v>
      </c>
      <c r="B402">
        <v>4</v>
      </c>
      <c r="C402" t="s">
        <v>8</v>
      </c>
      <c r="D402">
        <v>0</v>
      </c>
      <c r="G402">
        <v>0</v>
      </c>
      <c r="H402" s="2"/>
      <c r="I402" s="2"/>
      <c r="J402">
        <v>1</v>
      </c>
    </row>
    <row r="403" spans="1:10" x14ac:dyDescent="0.25">
      <c r="A403">
        <v>400</v>
      </c>
      <c r="B403">
        <v>5</v>
      </c>
      <c r="C403" t="s">
        <v>15</v>
      </c>
      <c r="D403">
        <v>1</v>
      </c>
      <c r="E403" t="s">
        <v>19</v>
      </c>
      <c r="F403" t="s">
        <v>10</v>
      </c>
      <c r="G403">
        <v>0</v>
      </c>
      <c r="H403" s="2">
        <v>44558</v>
      </c>
      <c r="I403" s="2"/>
      <c r="J403">
        <v>1</v>
      </c>
    </row>
    <row r="404" spans="1:10" x14ac:dyDescent="0.25">
      <c r="A404">
        <v>401</v>
      </c>
      <c r="B404">
        <v>22</v>
      </c>
      <c r="C404" t="s">
        <v>8</v>
      </c>
      <c r="D404">
        <v>3</v>
      </c>
      <c r="E404" t="s">
        <v>12</v>
      </c>
      <c r="F404" t="s">
        <v>13</v>
      </c>
      <c r="G404">
        <v>0</v>
      </c>
      <c r="H404" s="2">
        <v>44548</v>
      </c>
      <c r="I404" s="2"/>
      <c r="J404">
        <v>1</v>
      </c>
    </row>
    <row r="405" spans="1:10" x14ac:dyDescent="0.25">
      <c r="A405">
        <v>401</v>
      </c>
      <c r="B405">
        <v>22</v>
      </c>
      <c r="C405" t="s">
        <v>8</v>
      </c>
      <c r="D405">
        <v>3</v>
      </c>
      <c r="E405" t="s">
        <v>12</v>
      </c>
      <c r="F405" t="s">
        <v>13</v>
      </c>
      <c r="G405">
        <v>0</v>
      </c>
      <c r="H405" s="2">
        <v>44548</v>
      </c>
      <c r="I405" s="2"/>
      <c r="J405">
        <v>10</v>
      </c>
    </row>
    <row r="406" spans="1:10" x14ac:dyDescent="0.25">
      <c r="A406">
        <v>402</v>
      </c>
      <c r="B406">
        <v>5</v>
      </c>
      <c r="C406" t="s">
        <v>15</v>
      </c>
      <c r="D406">
        <v>0</v>
      </c>
      <c r="G406">
        <v>1</v>
      </c>
      <c r="H406" s="2"/>
      <c r="I406" s="2"/>
      <c r="J406">
        <v>1</v>
      </c>
    </row>
    <row r="407" spans="1:10" x14ac:dyDescent="0.25">
      <c r="A407">
        <v>403</v>
      </c>
      <c r="B407">
        <v>5</v>
      </c>
      <c r="C407" t="s">
        <v>15</v>
      </c>
      <c r="D407">
        <v>0</v>
      </c>
      <c r="G407">
        <v>1</v>
      </c>
      <c r="H407" s="2"/>
      <c r="I407" s="2"/>
      <c r="J407">
        <v>1</v>
      </c>
    </row>
    <row r="408" spans="1:10" x14ac:dyDescent="0.25">
      <c r="A408">
        <v>404</v>
      </c>
      <c r="B408">
        <v>5</v>
      </c>
      <c r="C408" t="s">
        <v>8</v>
      </c>
      <c r="D408">
        <v>0</v>
      </c>
      <c r="G408">
        <v>0</v>
      </c>
      <c r="H408" s="2"/>
      <c r="I408" s="2"/>
      <c r="J408">
        <v>1</v>
      </c>
    </row>
    <row r="409" spans="1:10" x14ac:dyDescent="0.25">
      <c r="A409">
        <v>405</v>
      </c>
      <c r="B409">
        <v>4</v>
      </c>
      <c r="C409" t="s">
        <v>8</v>
      </c>
      <c r="D409">
        <v>2</v>
      </c>
      <c r="E409" t="s">
        <v>19</v>
      </c>
      <c r="F409" t="s">
        <v>10</v>
      </c>
      <c r="G409">
        <v>0</v>
      </c>
      <c r="H409" s="2">
        <v>44548</v>
      </c>
      <c r="I409" s="2"/>
      <c r="J409">
        <v>1</v>
      </c>
    </row>
    <row r="410" spans="1:10" x14ac:dyDescent="0.25">
      <c r="A410">
        <v>406</v>
      </c>
      <c r="B410">
        <v>42</v>
      </c>
      <c r="C410" t="s">
        <v>15</v>
      </c>
      <c r="D410">
        <v>3</v>
      </c>
      <c r="E410" t="s">
        <v>9</v>
      </c>
      <c r="F410" t="s">
        <v>10</v>
      </c>
      <c r="G410">
        <v>1</v>
      </c>
      <c r="H410" s="2">
        <v>44526</v>
      </c>
      <c r="I410" s="2"/>
      <c r="J410">
        <v>1</v>
      </c>
    </row>
    <row r="411" spans="1:10" x14ac:dyDescent="0.25">
      <c r="A411">
        <v>407</v>
      </c>
      <c r="B411">
        <v>6</v>
      </c>
      <c r="C411" t="s">
        <v>15</v>
      </c>
      <c r="D411">
        <v>2</v>
      </c>
      <c r="E411" t="s">
        <v>33</v>
      </c>
      <c r="F411" t="s">
        <v>10</v>
      </c>
      <c r="G411">
        <v>0</v>
      </c>
      <c r="H411" s="2">
        <v>44549</v>
      </c>
      <c r="I411" s="2"/>
      <c r="J411">
        <v>1</v>
      </c>
    </row>
    <row r="412" spans="1:10" x14ac:dyDescent="0.25">
      <c r="A412">
        <v>408</v>
      </c>
      <c r="B412">
        <v>6</v>
      </c>
      <c r="C412" t="s">
        <v>8</v>
      </c>
      <c r="D412">
        <v>2</v>
      </c>
      <c r="E412" t="s">
        <v>19</v>
      </c>
      <c r="F412" t="s">
        <v>10</v>
      </c>
      <c r="G412">
        <v>0</v>
      </c>
      <c r="H412" s="2">
        <v>44548</v>
      </c>
      <c r="I412" s="2"/>
      <c r="J412">
        <v>1</v>
      </c>
    </row>
    <row r="413" spans="1:10" x14ac:dyDescent="0.25">
      <c r="A413">
        <v>409</v>
      </c>
      <c r="B413">
        <v>6</v>
      </c>
      <c r="C413" t="s">
        <v>8</v>
      </c>
      <c r="D413">
        <v>2</v>
      </c>
      <c r="E413" t="s">
        <v>19</v>
      </c>
      <c r="F413" t="s">
        <v>10</v>
      </c>
      <c r="G413">
        <v>0</v>
      </c>
      <c r="H413" s="2">
        <v>44548</v>
      </c>
      <c r="I413" s="2"/>
      <c r="J413">
        <v>1</v>
      </c>
    </row>
    <row r="414" spans="1:10" x14ac:dyDescent="0.25">
      <c r="A414">
        <v>410</v>
      </c>
      <c r="B414">
        <v>6</v>
      </c>
      <c r="C414" t="s">
        <v>8</v>
      </c>
      <c r="D414">
        <v>1</v>
      </c>
      <c r="E414" t="s">
        <v>19</v>
      </c>
      <c r="F414" t="s">
        <v>10</v>
      </c>
      <c r="G414">
        <v>0</v>
      </c>
      <c r="H414" s="2">
        <v>44556</v>
      </c>
      <c r="I414" s="2"/>
      <c r="J414">
        <v>1</v>
      </c>
    </row>
    <row r="415" spans="1:10" x14ac:dyDescent="0.25">
      <c r="A415">
        <v>411</v>
      </c>
      <c r="B415">
        <v>6</v>
      </c>
      <c r="C415" t="s">
        <v>8</v>
      </c>
      <c r="D415">
        <v>2</v>
      </c>
      <c r="E415" t="s">
        <v>19</v>
      </c>
      <c r="F415" t="s">
        <v>10</v>
      </c>
      <c r="G415">
        <v>0</v>
      </c>
      <c r="H415" s="2">
        <v>44549</v>
      </c>
      <c r="I415" s="2"/>
      <c r="J415">
        <v>1</v>
      </c>
    </row>
    <row r="416" spans="1:10" x14ac:dyDescent="0.25">
      <c r="A416">
        <v>412</v>
      </c>
      <c r="B416">
        <v>4</v>
      </c>
      <c r="C416" t="s">
        <v>8</v>
      </c>
      <c r="D416">
        <v>1</v>
      </c>
      <c r="E416" t="s">
        <v>19</v>
      </c>
      <c r="F416" t="s">
        <v>10</v>
      </c>
      <c r="G416">
        <v>0</v>
      </c>
      <c r="H416" s="2">
        <v>44569</v>
      </c>
      <c r="I416" s="2"/>
      <c r="J416">
        <v>1</v>
      </c>
    </row>
    <row r="417" spans="1:10" x14ac:dyDescent="0.25">
      <c r="A417">
        <v>413</v>
      </c>
      <c r="B417">
        <v>5</v>
      </c>
      <c r="C417" t="s">
        <v>8</v>
      </c>
      <c r="D417">
        <v>1</v>
      </c>
      <c r="E417" t="s">
        <v>29</v>
      </c>
      <c r="F417" t="s">
        <v>10</v>
      </c>
      <c r="G417">
        <v>0</v>
      </c>
      <c r="H417" s="2">
        <v>44549</v>
      </c>
      <c r="I417" s="2"/>
      <c r="J417">
        <v>1</v>
      </c>
    </row>
    <row r="418" spans="1:10" x14ac:dyDescent="0.25">
      <c r="A418">
        <v>414</v>
      </c>
      <c r="B418">
        <v>5</v>
      </c>
      <c r="C418" t="s">
        <v>8</v>
      </c>
      <c r="D418">
        <v>1</v>
      </c>
      <c r="E418" t="s">
        <v>29</v>
      </c>
      <c r="F418" t="s">
        <v>10</v>
      </c>
      <c r="G418">
        <v>0</v>
      </c>
      <c r="H418" s="2">
        <v>44517</v>
      </c>
      <c r="I418" s="2"/>
      <c r="J418">
        <v>1</v>
      </c>
    </row>
    <row r="419" spans="1:10" x14ac:dyDescent="0.25">
      <c r="A419">
        <v>415</v>
      </c>
      <c r="B419">
        <v>19</v>
      </c>
      <c r="C419" t="s">
        <v>15</v>
      </c>
      <c r="D419">
        <v>0</v>
      </c>
      <c r="G419">
        <v>0</v>
      </c>
      <c r="H419" s="2"/>
      <c r="I419" s="2"/>
      <c r="J419">
        <v>1</v>
      </c>
    </row>
    <row r="420" spans="1:10" x14ac:dyDescent="0.25">
      <c r="A420">
        <v>416</v>
      </c>
      <c r="B420">
        <v>7</v>
      </c>
      <c r="C420" t="s">
        <v>15</v>
      </c>
      <c r="D420">
        <v>1</v>
      </c>
      <c r="E420" t="s">
        <v>29</v>
      </c>
      <c r="F420" t="s">
        <v>10</v>
      </c>
      <c r="G420">
        <v>0</v>
      </c>
      <c r="H420" s="2">
        <v>44526</v>
      </c>
      <c r="I420" s="2"/>
      <c r="J420">
        <v>1</v>
      </c>
    </row>
    <row r="421" spans="1:10" x14ac:dyDescent="0.25">
      <c r="A421">
        <v>417</v>
      </c>
      <c r="B421">
        <v>23</v>
      </c>
      <c r="C421" t="s">
        <v>15</v>
      </c>
      <c r="D421">
        <v>3</v>
      </c>
      <c r="E421" t="s">
        <v>11</v>
      </c>
      <c r="F421" t="s">
        <v>10</v>
      </c>
      <c r="G421">
        <v>1</v>
      </c>
      <c r="H421" s="2">
        <v>44541</v>
      </c>
      <c r="I421" s="2"/>
      <c r="J421">
        <v>1</v>
      </c>
    </row>
    <row r="422" spans="1:10" x14ac:dyDescent="0.25">
      <c r="A422">
        <v>418</v>
      </c>
      <c r="B422">
        <v>24</v>
      </c>
      <c r="C422" t="s">
        <v>15</v>
      </c>
      <c r="D422">
        <v>2</v>
      </c>
      <c r="E422" t="s">
        <v>31</v>
      </c>
      <c r="F422" t="s">
        <v>13</v>
      </c>
      <c r="G422">
        <v>0</v>
      </c>
      <c r="H422" s="2">
        <v>44389</v>
      </c>
      <c r="I422" s="2"/>
      <c r="J422">
        <v>1</v>
      </c>
    </row>
    <row r="423" spans="1:10" x14ac:dyDescent="0.25">
      <c r="A423">
        <v>419</v>
      </c>
      <c r="B423">
        <v>7</v>
      </c>
      <c r="C423" t="s">
        <v>8</v>
      </c>
      <c r="D423">
        <v>2</v>
      </c>
      <c r="E423" t="s">
        <v>19</v>
      </c>
      <c r="F423" t="s">
        <v>10</v>
      </c>
      <c r="G423">
        <v>0</v>
      </c>
      <c r="H423" s="2">
        <v>44543</v>
      </c>
      <c r="I423" s="2"/>
      <c r="J423">
        <v>1</v>
      </c>
    </row>
    <row r="424" spans="1:10" x14ac:dyDescent="0.25">
      <c r="A424">
        <v>420</v>
      </c>
      <c r="B424">
        <v>6</v>
      </c>
      <c r="C424" t="s">
        <v>15</v>
      </c>
      <c r="D424">
        <v>0</v>
      </c>
      <c r="G424">
        <v>0</v>
      </c>
      <c r="H424" s="2"/>
      <c r="I424" s="2"/>
      <c r="J424">
        <v>1</v>
      </c>
    </row>
    <row r="425" spans="1:10" x14ac:dyDescent="0.25">
      <c r="A425">
        <v>421</v>
      </c>
      <c r="B425">
        <v>4</v>
      </c>
      <c r="C425" t="s">
        <v>8</v>
      </c>
      <c r="D425">
        <v>0</v>
      </c>
      <c r="E425" t="s">
        <v>29</v>
      </c>
      <c r="F425" t="s">
        <v>10</v>
      </c>
      <c r="G425">
        <v>0</v>
      </c>
      <c r="H425" s="2">
        <v>44565</v>
      </c>
      <c r="I425" s="2"/>
      <c r="J425">
        <v>1</v>
      </c>
    </row>
    <row r="426" spans="1:10" x14ac:dyDescent="0.25">
      <c r="A426">
        <v>422</v>
      </c>
      <c r="B426">
        <v>4</v>
      </c>
      <c r="C426" t="s">
        <v>8</v>
      </c>
      <c r="D426">
        <v>1</v>
      </c>
      <c r="E426" t="s">
        <v>29</v>
      </c>
      <c r="F426" t="s">
        <v>10</v>
      </c>
      <c r="G426">
        <v>1</v>
      </c>
      <c r="H426" s="2">
        <v>44513</v>
      </c>
      <c r="I426" s="2"/>
      <c r="J426">
        <v>1</v>
      </c>
    </row>
    <row r="427" spans="1:10" x14ac:dyDescent="0.25">
      <c r="A427">
        <v>423</v>
      </c>
      <c r="B427">
        <v>6</v>
      </c>
      <c r="C427" t="s">
        <v>15</v>
      </c>
      <c r="D427">
        <v>1</v>
      </c>
      <c r="E427" t="s">
        <v>29</v>
      </c>
      <c r="F427" t="s">
        <v>10</v>
      </c>
      <c r="G427">
        <v>0</v>
      </c>
      <c r="H427" s="2">
        <v>44530</v>
      </c>
      <c r="I427" s="2"/>
      <c r="J427">
        <v>1</v>
      </c>
    </row>
    <row r="428" spans="1:10" x14ac:dyDescent="0.25">
      <c r="A428">
        <v>424</v>
      </c>
      <c r="B428">
        <v>5</v>
      </c>
      <c r="C428" t="s">
        <v>8</v>
      </c>
      <c r="D428">
        <v>2</v>
      </c>
      <c r="E428" t="s">
        <v>33</v>
      </c>
      <c r="F428" t="s">
        <v>10</v>
      </c>
      <c r="G428">
        <v>0</v>
      </c>
      <c r="H428" s="2">
        <v>44555</v>
      </c>
      <c r="I428" s="2">
        <v>44565</v>
      </c>
      <c r="J428">
        <v>1</v>
      </c>
    </row>
    <row r="429" spans="1:10" x14ac:dyDescent="0.25">
      <c r="A429">
        <v>425</v>
      </c>
      <c r="B429">
        <v>5</v>
      </c>
      <c r="C429" t="s">
        <v>15</v>
      </c>
      <c r="D429">
        <v>0</v>
      </c>
      <c r="G429">
        <v>0</v>
      </c>
      <c r="H429" s="2"/>
      <c r="I429" s="2">
        <v>44569</v>
      </c>
      <c r="J429">
        <v>1</v>
      </c>
    </row>
    <row r="430" spans="1:10" x14ac:dyDescent="0.25">
      <c r="A430">
        <v>426</v>
      </c>
      <c r="B430">
        <v>34</v>
      </c>
      <c r="C430" t="s">
        <v>15</v>
      </c>
      <c r="D430">
        <v>3</v>
      </c>
      <c r="E430" t="s">
        <v>9</v>
      </c>
      <c r="F430" t="s">
        <v>10</v>
      </c>
      <c r="G430">
        <v>0</v>
      </c>
      <c r="H430" s="2">
        <v>44451</v>
      </c>
      <c r="I430" s="2">
        <v>44569</v>
      </c>
      <c r="J430">
        <v>1</v>
      </c>
    </row>
    <row r="431" spans="1:10" x14ac:dyDescent="0.25">
      <c r="A431">
        <v>427</v>
      </c>
      <c r="B431">
        <v>25</v>
      </c>
      <c r="C431" t="s">
        <v>8</v>
      </c>
      <c r="D431">
        <v>2</v>
      </c>
      <c r="E431" t="s">
        <v>19</v>
      </c>
      <c r="F431" t="s">
        <v>10</v>
      </c>
      <c r="G431">
        <v>0</v>
      </c>
      <c r="H431" s="2">
        <v>44375</v>
      </c>
      <c r="I431" s="2">
        <v>44569</v>
      </c>
      <c r="J431">
        <v>1</v>
      </c>
    </row>
    <row r="432" spans="1:10" x14ac:dyDescent="0.25">
      <c r="A432">
        <v>428</v>
      </c>
      <c r="B432">
        <v>39</v>
      </c>
      <c r="C432" t="s">
        <v>8</v>
      </c>
      <c r="D432">
        <v>3</v>
      </c>
      <c r="E432" t="s">
        <v>9</v>
      </c>
      <c r="F432" t="s">
        <v>10</v>
      </c>
      <c r="G432">
        <v>0</v>
      </c>
      <c r="H432" s="2">
        <v>44535</v>
      </c>
      <c r="I432" s="2">
        <v>44569</v>
      </c>
      <c r="J432">
        <v>1</v>
      </c>
    </row>
    <row r="433" spans="1:10" x14ac:dyDescent="0.25">
      <c r="A433">
        <v>429</v>
      </c>
      <c r="B433">
        <v>39</v>
      </c>
      <c r="C433" t="s">
        <v>8</v>
      </c>
      <c r="D433">
        <v>3</v>
      </c>
      <c r="E433" t="s">
        <v>9</v>
      </c>
      <c r="F433" t="s">
        <v>10</v>
      </c>
      <c r="G433">
        <v>0</v>
      </c>
      <c r="H433" s="2">
        <v>44538</v>
      </c>
      <c r="I433" s="2">
        <v>44569</v>
      </c>
      <c r="J433">
        <v>1</v>
      </c>
    </row>
    <row r="434" spans="1:10" x14ac:dyDescent="0.25">
      <c r="A434">
        <v>430</v>
      </c>
      <c r="B434">
        <v>48</v>
      </c>
      <c r="C434" t="s">
        <v>8</v>
      </c>
      <c r="D434">
        <v>3</v>
      </c>
      <c r="E434" t="s">
        <v>12</v>
      </c>
      <c r="F434" t="s">
        <v>13</v>
      </c>
      <c r="G434">
        <v>0</v>
      </c>
      <c r="H434" s="2">
        <v>44542</v>
      </c>
      <c r="I434" s="2">
        <v>44569</v>
      </c>
      <c r="J434">
        <v>1</v>
      </c>
    </row>
    <row r="435" spans="1:10" x14ac:dyDescent="0.25">
      <c r="A435">
        <v>431</v>
      </c>
      <c r="B435">
        <v>35</v>
      </c>
      <c r="C435" t="s">
        <v>8</v>
      </c>
      <c r="D435">
        <v>2</v>
      </c>
      <c r="E435" t="s">
        <v>11</v>
      </c>
      <c r="F435" t="s">
        <v>10</v>
      </c>
      <c r="G435">
        <v>0</v>
      </c>
      <c r="H435" s="2">
        <v>44570</v>
      </c>
      <c r="I435" s="2">
        <v>44569</v>
      </c>
      <c r="J435">
        <v>1</v>
      </c>
    </row>
    <row r="436" spans="1:10" x14ac:dyDescent="0.25">
      <c r="A436">
        <v>432</v>
      </c>
      <c r="B436">
        <v>32</v>
      </c>
      <c r="C436" t="s">
        <v>8</v>
      </c>
      <c r="D436">
        <v>0</v>
      </c>
      <c r="E436" t="s">
        <v>29</v>
      </c>
      <c r="F436" t="s">
        <v>10</v>
      </c>
      <c r="G436">
        <v>0</v>
      </c>
      <c r="H436" s="2">
        <v>44557</v>
      </c>
      <c r="I436" s="2">
        <v>44569</v>
      </c>
      <c r="J436">
        <v>1</v>
      </c>
    </row>
    <row r="437" spans="1:10" x14ac:dyDescent="0.25">
      <c r="A437">
        <v>433</v>
      </c>
      <c r="B437">
        <v>11</v>
      </c>
      <c r="C437" t="s">
        <v>8</v>
      </c>
      <c r="D437">
        <v>2</v>
      </c>
      <c r="E437" t="s">
        <v>19</v>
      </c>
      <c r="F437" t="s">
        <v>10</v>
      </c>
      <c r="G437">
        <v>0</v>
      </c>
      <c r="H437" s="2">
        <v>44534</v>
      </c>
      <c r="I437" s="2">
        <v>44569</v>
      </c>
      <c r="J437">
        <v>1</v>
      </c>
    </row>
    <row r="438" spans="1:10" x14ac:dyDescent="0.25">
      <c r="A438">
        <v>434</v>
      </c>
      <c r="B438">
        <v>45</v>
      </c>
      <c r="C438" t="s">
        <v>15</v>
      </c>
      <c r="D438">
        <v>3</v>
      </c>
      <c r="E438" t="s">
        <v>11</v>
      </c>
      <c r="F438" t="s">
        <v>10</v>
      </c>
      <c r="G438">
        <v>0</v>
      </c>
      <c r="H438" s="2">
        <v>44538</v>
      </c>
      <c r="I438" s="2">
        <v>44569</v>
      </c>
      <c r="J438">
        <v>1</v>
      </c>
    </row>
    <row r="439" spans="1:10" x14ac:dyDescent="0.25">
      <c r="A439">
        <v>435</v>
      </c>
      <c r="B439">
        <v>22</v>
      </c>
      <c r="C439" t="s">
        <v>15</v>
      </c>
      <c r="D439">
        <v>0</v>
      </c>
      <c r="G439">
        <v>0</v>
      </c>
      <c r="H439" s="2"/>
      <c r="I439" s="2">
        <v>44569</v>
      </c>
      <c r="J439">
        <v>1</v>
      </c>
    </row>
    <row r="440" spans="1:10" x14ac:dyDescent="0.25">
      <c r="A440">
        <v>436</v>
      </c>
      <c r="B440">
        <v>70</v>
      </c>
      <c r="C440" t="s">
        <v>15</v>
      </c>
      <c r="D440">
        <v>0</v>
      </c>
      <c r="G440">
        <v>0</v>
      </c>
      <c r="H440" s="2"/>
      <c r="I440" s="2">
        <v>44569</v>
      </c>
      <c r="J440">
        <v>1</v>
      </c>
    </row>
    <row r="441" spans="1:10" x14ac:dyDescent="0.25">
      <c r="A441">
        <v>437</v>
      </c>
      <c r="B441">
        <v>34</v>
      </c>
      <c r="C441" t="s">
        <v>8</v>
      </c>
      <c r="D441">
        <v>3</v>
      </c>
      <c r="E441" t="s">
        <v>11</v>
      </c>
      <c r="F441" t="s">
        <v>10</v>
      </c>
      <c r="G441">
        <v>0</v>
      </c>
      <c r="H441" s="2">
        <v>44538</v>
      </c>
      <c r="I441" s="2">
        <v>44569</v>
      </c>
      <c r="J441">
        <v>1</v>
      </c>
    </row>
    <row r="442" spans="1:10" x14ac:dyDescent="0.25">
      <c r="A442">
        <v>438</v>
      </c>
      <c r="B442">
        <v>66</v>
      </c>
      <c r="C442" t="s">
        <v>8</v>
      </c>
      <c r="D442">
        <v>0</v>
      </c>
      <c r="G442">
        <v>0</v>
      </c>
      <c r="H442" s="2"/>
      <c r="I442" s="2">
        <v>44569</v>
      </c>
      <c r="J442">
        <v>1</v>
      </c>
    </row>
    <row r="443" spans="1:10" x14ac:dyDescent="0.25">
      <c r="A443">
        <v>439</v>
      </c>
      <c r="B443">
        <v>64</v>
      </c>
      <c r="C443" t="s">
        <v>8</v>
      </c>
      <c r="D443">
        <v>2</v>
      </c>
      <c r="E443" t="s">
        <v>16</v>
      </c>
      <c r="F443" t="s">
        <v>10</v>
      </c>
      <c r="G443">
        <v>0</v>
      </c>
      <c r="H443" s="2">
        <v>44413</v>
      </c>
      <c r="I443" s="2">
        <v>44569</v>
      </c>
      <c r="J443">
        <v>1</v>
      </c>
    </row>
    <row r="444" spans="1:10" x14ac:dyDescent="0.25">
      <c r="A444">
        <v>440</v>
      </c>
      <c r="B444">
        <v>6</v>
      </c>
      <c r="C444" t="s">
        <v>8</v>
      </c>
      <c r="D444">
        <v>2</v>
      </c>
      <c r="E444" t="s">
        <v>19</v>
      </c>
      <c r="F444" t="s">
        <v>10</v>
      </c>
      <c r="G444">
        <v>0</v>
      </c>
      <c r="H444" s="2">
        <v>44548</v>
      </c>
      <c r="I444" s="2">
        <v>44568</v>
      </c>
      <c r="J444">
        <v>1</v>
      </c>
    </row>
    <row r="445" spans="1:10" x14ac:dyDescent="0.25">
      <c r="A445">
        <v>441</v>
      </c>
      <c r="B445">
        <v>54</v>
      </c>
      <c r="C445" t="s">
        <v>15</v>
      </c>
      <c r="D445">
        <v>2</v>
      </c>
      <c r="E445" t="s">
        <v>16</v>
      </c>
      <c r="F445" t="s">
        <v>10</v>
      </c>
      <c r="G445">
        <v>0</v>
      </c>
      <c r="H445" s="2">
        <v>44464</v>
      </c>
      <c r="I445" s="2">
        <v>44569</v>
      </c>
      <c r="J445">
        <v>1</v>
      </c>
    </row>
    <row r="446" spans="1:10" x14ac:dyDescent="0.25">
      <c r="A446">
        <v>442</v>
      </c>
      <c r="B446">
        <v>45</v>
      </c>
      <c r="C446" t="s">
        <v>15</v>
      </c>
      <c r="D446">
        <v>3</v>
      </c>
      <c r="E446" t="s">
        <v>11</v>
      </c>
      <c r="F446" t="s">
        <v>10</v>
      </c>
      <c r="G446">
        <v>0</v>
      </c>
      <c r="H446" s="2">
        <v>44542</v>
      </c>
      <c r="I446" s="2">
        <v>44569</v>
      </c>
      <c r="J446">
        <v>1</v>
      </c>
    </row>
    <row r="447" spans="1:10" x14ac:dyDescent="0.25">
      <c r="A447">
        <v>443</v>
      </c>
      <c r="B447">
        <v>48</v>
      </c>
      <c r="C447" t="s">
        <v>15</v>
      </c>
      <c r="D447">
        <v>3</v>
      </c>
      <c r="E447" t="s">
        <v>14</v>
      </c>
      <c r="F447" t="s">
        <v>13</v>
      </c>
      <c r="G447">
        <v>0</v>
      </c>
      <c r="H447" s="2">
        <v>44544</v>
      </c>
      <c r="I447" s="2">
        <v>44569</v>
      </c>
      <c r="J447">
        <v>1</v>
      </c>
    </row>
    <row r="448" spans="1:10" x14ac:dyDescent="0.25">
      <c r="A448">
        <v>444</v>
      </c>
      <c r="B448">
        <v>60</v>
      </c>
      <c r="C448" t="s">
        <v>8</v>
      </c>
      <c r="D448">
        <v>2</v>
      </c>
      <c r="E448" t="s">
        <v>38</v>
      </c>
      <c r="F448" t="s">
        <v>13</v>
      </c>
      <c r="G448">
        <v>0</v>
      </c>
      <c r="H448" s="2">
        <v>44546</v>
      </c>
      <c r="I448" s="2">
        <v>44569</v>
      </c>
      <c r="J448">
        <v>1</v>
      </c>
    </row>
    <row r="449" spans="1:10" x14ac:dyDescent="0.25">
      <c r="A449">
        <v>445</v>
      </c>
      <c r="B449">
        <v>49</v>
      </c>
      <c r="C449" t="s">
        <v>8</v>
      </c>
      <c r="D449">
        <v>3</v>
      </c>
      <c r="E449" t="s">
        <v>20</v>
      </c>
      <c r="F449" t="s">
        <v>13</v>
      </c>
      <c r="G449">
        <v>0</v>
      </c>
      <c r="H449" s="2">
        <v>44520</v>
      </c>
      <c r="I449" s="2">
        <v>44569</v>
      </c>
      <c r="J449">
        <v>1</v>
      </c>
    </row>
    <row r="450" spans="1:10" x14ac:dyDescent="0.25">
      <c r="A450">
        <v>446</v>
      </c>
      <c r="B450">
        <v>50</v>
      </c>
      <c r="C450" t="s">
        <v>8</v>
      </c>
      <c r="D450">
        <v>2</v>
      </c>
      <c r="E450" t="s">
        <v>11</v>
      </c>
      <c r="F450" t="s">
        <v>10</v>
      </c>
      <c r="G450">
        <v>0</v>
      </c>
      <c r="H450" s="2">
        <v>44560</v>
      </c>
      <c r="I450" s="2">
        <v>44569</v>
      </c>
      <c r="J450">
        <v>1</v>
      </c>
    </row>
    <row r="451" spans="1:10" x14ac:dyDescent="0.25">
      <c r="A451">
        <v>447</v>
      </c>
      <c r="B451">
        <v>56</v>
      </c>
      <c r="C451" t="s">
        <v>8</v>
      </c>
      <c r="D451">
        <v>2</v>
      </c>
      <c r="E451" t="s">
        <v>16</v>
      </c>
      <c r="F451" t="s">
        <v>10</v>
      </c>
      <c r="G451">
        <v>0</v>
      </c>
      <c r="H451" s="2">
        <v>44468</v>
      </c>
      <c r="I451" s="2">
        <v>44569</v>
      </c>
      <c r="J451">
        <v>1</v>
      </c>
    </row>
    <row r="452" spans="1:10" x14ac:dyDescent="0.25">
      <c r="A452">
        <v>448</v>
      </c>
      <c r="B452">
        <v>14</v>
      </c>
      <c r="C452" t="s">
        <v>8</v>
      </c>
      <c r="D452">
        <v>2</v>
      </c>
      <c r="E452" t="s">
        <v>19</v>
      </c>
      <c r="F452" t="s">
        <v>10</v>
      </c>
      <c r="G452">
        <v>0</v>
      </c>
      <c r="H452" s="2">
        <v>44442</v>
      </c>
      <c r="I452" s="2">
        <v>44569</v>
      </c>
      <c r="J452">
        <v>1</v>
      </c>
    </row>
    <row r="453" spans="1:10" x14ac:dyDescent="0.25">
      <c r="A453">
        <v>449</v>
      </c>
      <c r="B453">
        <v>76</v>
      </c>
      <c r="C453" t="s">
        <v>8</v>
      </c>
      <c r="D453">
        <v>0</v>
      </c>
      <c r="G453">
        <v>0</v>
      </c>
      <c r="H453" s="2"/>
      <c r="I453" s="2">
        <v>44569</v>
      </c>
      <c r="J453">
        <v>1</v>
      </c>
    </row>
    <row r="454" spans="1:10" x14ac:dyDescent="0.25">
      <c r="A454">
        <v>450</v>
      </c>
      <c r="B454">
        <v>27</v>
      </c>
      <c r="C454" t="s">
        <v>8</v>
      </c>
      <c r="D454">
        <v>2</v>
      </c>
      <c r="E454" t="s">
        <v>9</v>
      </c>
      <c r="F454" t="s">
        <v>10</v>
      </c>
      <c r="G454">
        <v>0</v>
      </c>
      <c r="H454" s="2">
        <v>44572</v>
      </c>
      <c r="I454" s="2">
        <v>44569</v>
      </c>
      <c r="J454">
        <v>1</v>
      </c>
    </row>
    <row r="455" spans="1:10" x14ac:dyDescent="0.25">
      <c r="A455">
        <v>451</v>
      </c>
      <c r="B455">
        <v>71</v>
      </c>
      <c r="C455" t="s">
        <v>8</v>
      </c>
      <c r="D455">
        <v>2</v>
      </c>
      <c r="E455" t="s">
        <v>16</v>
      </c>
      <c r="F455" t="s">
        <v>10</v>
      </c>
      <c r="G455">
        <v>0</v>
      </c>
      <c r="H455" s="2">
        <v>44437</v>
      </c>
      <c r="I455" s="2">
        <v>44569</v>
      </c>
      <c r="J455">
        <v>1</v>
      </c>
    </row>
    <row r="456" spans="1:10" x14ac:dyDescent="0.25">
      <c r="A456">
        <v>452</v>
      </c>
      <c r="B456">
        <v>25</v>
      </c>
      <c r="C456" t="s">
        <v>8</v>
      </c>
      <c r="D456">
        <v>3</v>
      </c>
      <c r="E456" t="s">
        <v>11</v>
      </c>
      <c r="F456" t="s">
        <v>10</v>
      </c>
      <c r="G456">
        <v>0</v>
      </c>
      <c r="H456" s="2">
        <v>44539</v>
      </c>
      <c r="I456" s="2">
        <v>44569</v>
      </c>
      <c r="J456">
        <v>1</v>
      </c>
    </row>
    <row r="457" spans="1:10" x14ac:dyDescent="0.25">
      <c r="A457">
        <v>453</v>
      </c>
      <c r="B457">
        <v>68</v>
      </c>
      <c r="C457" t="s">
        <v>15</v>
      </c>
      <c r="D457">
        <v>2</v>
      </c>
      <c r="E457" t="s">
        <v>31</v>
      </c>
      <c r="F457" t="s">
        <v>13</v>
      </c>
      <c r="G457">
        <v>0</v>
      </c>
      <c r="H457" s="2">
        <v>44413</v>
      </c>
      <c r="I457" s="2">
        <v>44569</v>
      </c>
      <c r="J457">
        <v>1</v>
      </c>
    </row>
    <row r="458" spans="1:10" x14ac:dyDescent="0.25">
      <c r="A458">
        <v>454</v>
      </c>
      <c r="B458">
        <v>11</v>
      </c>
      <c r="C458" t="s">
        <v>15</v>
      </c>
      <c r="D458">
        <v>2</v>
      </c>
      <c r="E458" t="s">
        <v>19</v>
      </c>
      <c r="F458" t="s">
        <v>10</v>
      </c>
      <c r="G458">
        <v>0</v>
      </c>
      <c r="H458" s="2">
        <v>44549</v>
      </c>
      <c r="I458" s="2">
        <v>44569</v>
      </c>
      <c r="J458">
        <v>1</v>
      </c>
    </row>
    <row r="459" spans="1:10" x14ac:dyDescent="0.25">
      <c r="A459">
        <v>455</v>
      </c>
      <c r="B459">
        <v>26</v>
      </c>
      <c r="C459" t="s">
        <v>15</v>
      </c>
      <c r="D459">
        <v>2</v>
      </c>
      <c r="E459" t="s">
        <v>19</v>
      </c>
      <c r="F459" t="s">
        <v>10</v>
      </c>
      <c r="G459">
        <v>0</v>
      </c>
      <c r="H459" s="2">
        <v>44354</v>
      </c>
      <c r="I459" s="2">
        <v>44569</v>
      </c>
      <c r="J459">
        <v>1</v>
      </c>
    </row>
    <row r="460" spans="1:10" x14ac:dyDescent="0.25">
      <c r="A460">
        <v>456</v>
      </c>
      <c r="B460">
        <v>46</v>
      </c>
      <c r="C460" t="s">
        <v>15</v>
      </c>
      <c r="D460">
        <v>3</v>
      </c>
      <c r="E460" t="s">
        <v>11</v>
      </c>
      <c r="F460" t="s">
        <v>10</v>
      </c>
      <c r="G460">
        <v>0</v>
      </c>
      <c r="H460" s="2">
        <v>44521</v>
      </c>
      <c r="I460" s="2">
        <v>44569</v>
      </c>
      <c r="J460">
        <v>1</v>
      </c>
    </row>
    <row r="461" spans="1:10" x14ac:dyDescent="0.25">
      <c r="A461">
        <v>457</v>
      </c>
      <c r="B461">
        <v>29</v>
      </c>
      <c r="C461" t="s">
        <v>15</v>
      </c>
      <c r="D461">
        <v>3</v>
      </c>
      <c r="E461" t="s">
        <v>11</v>
      </c>
      <c r="F461" t="s">
        <v>10</v>
      </c>
      <c r="G461">
        <v>0</v>
      </c>
      <c r="H461" s="2">
        <v>44550</v>
      </c>
      <c r="I461" s="2">
        <v>44569</v>
      </c>
      <c r="J461">
        <v>1</v>
      </c>
    </row>
    <row r="462" spans="1:10" x14ac:dyDescent="0.25">
      <c r="A462">
        <v>458</v>
      </c>
      <c r="B462">
        <v>39</v>
      </c>
      <c r="C462" t="s">
        <v>15</v>
      </c>
      <c r="D462">
        <v>2</v>
      </c>
      <c r="E462" t="s">
        <v>19</v>
      </c>
      <c r="F462" t="s">
        <v>10</v>
      </c>
      <c r="G462">
        <v>0</v>
      </c>
      <c r="H462" s="2">
        <v>44350</v>
      </c>
      <c r="I462" s="2">
        <v>44569</v>
      </c>
      <c r="J462">
        <v>1</v>
      </c>
    </row>
    <row r="463" spans="1:10" x14ac:dyDescent="0.25">
      <c r="A463">
        <v>459</v>
      </c>
      <c r="B463">
        <v>58</v>
      </c>
      <c r="C463" t="s">
        <v>15</v>
      </c>
      <c r="D463">
        <v>2</v>
      </c>
      <c r="E463" t="s">
        <v>16</v>
      </c>
      <c r="F463" t="s">
        <v>10</v>
      </c>
      <c r="G463">
        <v>0</v>
      </c>
      <c r="H463" s="2">
        <v>44446</v>
      </c>
      <c r="I463" s="2">
        <v>44569</v>
      </c>
      <c r="J463">
        <v>1</v>
      </c>
    </row>
    <row r="464" spans="1:10" x14ac:dyDescent="0.25">
      <c r="A464">
        <v>460</v>
      </c>
      <c r="B464">
        <v>23</v>
      </c>
      <c r="C464" t="s">
        <v>15</v>
      </c>
      <c r="D464">
        <v>2</v>
      </c>
      <c r="E464" t="s">
        <v>19</v>
      </c>
      <c r="F464" t="s">
        <v>10</v>
      </c>
      <c r="G464">
        <v>0</v>
      </c>
      <c r="H464" s="2">
        <v>44373</v>
      </c>
      <c r="I464" s="2">
        <v>44569</v>
      </c>
      <c r="J464">
        <v>1</v>
      </c>
    </row>
    <row r="465" spans="1:10" x14ac:dyDescent="0.25">
      <c r="A465">
        <v>461</v>
      </c>
      <c r="B465">
        <v>31</v>
      </c>
      <c r="C465" t="s">
        <v>15</v>
      </c>
      <c r="D465">
        <v>2</v>
      </c>
      <c r="E465" t="s">
        <v>31</v>
      </c>
      <c r="F465" t="s">
        <v>13</v>
      </c>
      <c r="G465">
        <v>0</v>
      </c>
      <c r="H465" s="2">
        <v>44410</v>
      </c>
      <c r="I465" s="2">
        <v>44569</v>
      </c>
      <c r="J465">
        <v>1</v>
      </c>
    </row>
    <row r="466" spans="1:10" x14ac:dyDescent="0.25">
      <c r="A466">
        <v>462</v>
      </c>
      <c r="B466">
        <v>48</v>
      </c>
      <c r="C466" t="s">
        <v>15</v>
      </c>
      <c r="D466">
        <v>3</v>
      </c>
      <c r="E466" t="s">
        <v>9</v>
      </c>
      <c r="F466" t="s">
        <v>10</v>
      </c>
      <c r="G466">
        <v>0</v>
      </c>
      <c r="H466" s="2">
        <v>44532</v>
      </c>
      <c r="I466" s="2">
        <v>44569</v>
      </c>
      <c r="J466">
        <v>1</v>
      </c>
    </row>
    <row r="467" spans="1:10" x14ac:dyDescent="0.25">
      <c r="A467">
        <v>463</v>
      </c>
      <c r="B467">
        <v>10</v>
      </c>
      <c r="C467" t="s">
        <v>15</v>
      </c>
      <c r="D467">
        <v>2</v>
      </c>
      <c r="E467" t="s">
        <v>19</v>
      </c>
      <c r="F467" t="s">
        <v>10</v>
      </c>
      <c r="G467">
        <v>0</v>
      </c>
      <c r="H467" s="2">
        <v>44541</v>
      </c>
      <c r="I467" s="2">
        <v>44569</v>
      </c>
      <c r="J467">
        <v>1</v>
      </c>
    </row>
    <row r="468" spans="1:10" x14ac:dyDescent="0.25">
      <c r="A468">
        <v>464</v>
      </c>
      <c r="B468">
        <v>11</v>
      </c>
      <c r="C468" t="s">
        <v>15</v>
      </c>
      <c r="D468">
        <v>2</v>
      </c>
      <c r="E468" t="s">
        <v>19</v>
      </c>
      <c r="F468" t="s">
        <v>10</v>
      </c>
      <c r="G468">
        <v>0</v>
      </c>
      <c r="H468" s="2">
        <v>44541</v>
      </c>
      <c r="I468" s="2">
        <v>44569</v>
      </c>
      <c r="J468">
        <v>1</v>
      </c>
    </row>
    <row r="469" spans="1:10" x14ac:dyDescent="0.25">
      <c r="A469">
        <v>465</v>
      </c>
      <c r="B469">
        <v>25</v>
      </c>
      <c r="C469" t="s">
        <v>15</v>
      </c>
      <c r="D469">
        <v>3</v>
      </c>
      <c r="E469" t="s">
        <v>20</v>
      </c>
      <c r="F469" t="s">
        <v>13</v>
      </c>
      <c r="G469">
        <v>0</v>
      </c>
      <c r="H469" s="2">
        <v>44538</v>
      </c>
      <c r="I469" s="2">
        <v>44569</v>
      </c>
      <c r="J469">
        <v>1</v>
      </c>
    </row>
    <row r="470" spans="1:10" x14ac:dyDescent="0.25">
      <c r="A470">
        <v>466</v>
      </c>
      <c r="B470">
        <v>47</v>
      </c>
      <c r="C470" t="s">
        <v>15</v>
      </c>
      <c r="D470">
        <v>2</v>
      </c>
      <c r="E470" t="s">
        <v>19</v>
      </c>
      <c r="F470" t="s">
        <v>10</v>
      </c>
      <c r="G470">
        <v>0</v>
      </c>
      <c r="H470" s="2">
        <v>44350</v>
      </c>
      <c r="I470" s="2">
        <v>44569</v>
      </c>
      <c r="J470">
        <v>1</v>
      </c>
    </row>
    <row r="471" spans="1:10" x14ac:dyDescent="0.25">
      <c r="A471">
        <v>467</v>
      </c>
      <c r="B471">
        <v>49</v>
      </c>
      <c r="C471" t="s">
        <v>15</v>
      </c>
      <c r="D471">
        <v>3</v>
      </c>
      <c r="E471" t="s">
        <v>11</v>
      </c>
      <c r="F471" t="s">
        <v>10</v>
      </c>
      <c r="G471">
        <v>0</v>
      </c>
      <c r="H471" s="2">
        <v>44533</v>
      </c>
      <c r="I471" s="2">
        <v>44569</v>
      </c>
      <c r="J471">
        <v>1</v>
      </c>
    </row>
    <row r="472" spans="1:10" x14ac:dyDescent="0.25">
      <c r="A472">
        <v>468</v>
      </c>
      <c r="B472">
        <v>31</v>
      </c>
      <c r="C472" t="s">
        <v>15</v>
      </c>
      <c r="D472">
        <v>3</v>
      </c>
      <c r="E472" t="s">
        <v>23</v>
      </c>
      <c r="F472" t="s">
        <v>13</v>
      </c>
      <c r="G472">
        <v>0</v>
      </c>
      <c r="H472" s="2">
        <v>44540</v>
      </c>
      <c r="I472" s="2">
        <v>44569</v>
      </c>
      <c r="J472">
        <v>1</v>
      </c>
    </row>
    <row r="473" spans="1:10" x14ac:dyDescent="0.25">
      <c r="A473">
        <v>469</v>
      </c>
      <c r="B473">
        <v>28</v>
      </c>
      <c r="C473" t="s">
        <v>15</v>
      </c>
      <c r="D473">
        <v>2</v>
      </c>
      <c r="E473" t="s">
        <v>9</v>
      </c>
      <c r="F473" t="s">
        <v>10</v>
      </c>
      <c r="G473">
        <v>0</v>
      </c>
      <c r="H473" s="2">
        <v>44562</v>
      </c>
      <c r="I473" s="2">
        <v>44569</v>
      </c>
      <c r="J473">
        <v>1</v>
      </c>
    </row>
    <row r="474" spans="1:10" x14ac:dyDescent="0.25">
      <c r="A474">
        <v>470</v>
      </c>
      <c r="B474">
        <v>46</v>
      </c>
      <c r="C474" t="s">
        <v>8</v>
      </c>
      <c r="D474">
        <v>3</v>
      </c>
      <c r="E474" t="s">
        <v>11</v>
      </c>
      <c r="F474" t="s">
        <v>10</v>
      </c>
      <c r="G474">
        <v>0</v>
      </c>
      <c r="H474" s="2">
        <v>44532</v>
      </c>
      <c r="I474" s="2">
        <v>44569</v>
      </c>
      <c r="J474">
        <v>1</v>
      </c>
    </row>
    <row r="475" spans="1:10" x14ac:dyDescent="0.25">
      <c r="A475">
        <v>471</v>
      </c>
      <c r="B475">
        <v>18</v>
      </c>
      <c r="C475" t="s">
        <v>8</v>
      </c>
      <c r="D475">
        <v>2</v>
      </c>
      <c r="E475" t="s">
        <v>31</v>
      </c>
      <c r="F475" t="s">
        <v>13</v>
      </c>
      <c r="G475">
        <v>0</v>
      </c>
      <c r="H475" s="2">
        <v>44428</v>
      </c>
      <c r="I475" s="2">
        <v>44569</v>
      </c>
      <c r="J475">
        <v>1</v>
      </c>
    </row>
    <row r="476" spans="1:10" x14ac:dyDescent="0.25">
      <c r="A476">
        <v>472</v>
      </c>
      <c r="B476">
        <v>34</v>
      </c>
      <c r="C476" t="s">
        <v>8</v>
      </c>
      <c r="D476">
        <v>2</v>
      </c>
      <c r="E476" t="s">
        <v>16</v>
      </c>
      <c r="F476" t="s">
        <v>10</v>
      </c>
      <c r="G476">
        <v>0</v>
      </c>
      <c r="H476" s="2">
        <v>44458</v>
      </c>
      <c r="I476" s="2">
        <v>44569</v>
      </c>
      <c r="J476">
        <v>1</v>
      </c>
    </row>
    <row r="477" spans="1:10" x14ac:dyDescent="0.25">
      <c r="A477">
        <v>473</v>
      </c>
      <c r="B477">
        <v>28</v>
      </c>
      <c r="C477" t="s">
        <v>8</v>
      </c>
      <c r="D477">
        <v>2</v>
      </c>
      <c r="E477" t="s">
        <v>16</v>
      </c>
      <c r="F477" t="s">
        <v>10</v>
      </c>
      <c r="G477">
        <v>0</v>
      </c>
      <c r="H477" s="2">
        <v>44372</v>
      </c>
      <c r="I477" s="2">
        <v>44569</v>
      </c>
      <c r="J477">
        <v>1</v>
      </c>
    </row>
    <row r="478" spans="1:10" x14ac:dyDescent="0.25">
      <c r="A478">
        <v>474</v>
      </c>
      <c r="B478">
        <v>45</v>
      </c>
      <c r="C478" t="s">
        <v>8</v>
      </c>
      <c r="D478">
        <v>2</v>
      </c>
      <c r="E478" t="s">
        <v>19</v>
      </c>
      <c r="F478" t="s">
        <v>10</v>
      </c>
      <c r="G478">
        <v>0</v>
      </c>
      <c r="H478" s="2">
        <v>44346</v>
      </c>
      <c r="I478" s="2">
        <v>44569</v>
      </c>
      <c r="J478">
        <v>1</v>
      </c>
    </row>
    <row r="479" spans="1:10" x14ac:dyDescent="0.25">
      <c r="A479">
        <v>475</v>
      </c>
      <c r="B479">
        <v>25</v>
      </c>
      <c r="C479" t="s">
        <v>15</v>
      </c>
      <c r="D479">
        <v>3</v>
      </c>
      <c r="E479" t="s">
        <v>11</v>
      </c>
      <c r="F479" t="s">
        <v>10</v>
      </c>
      <c r="G479">
        <v>1</v>
      </c>
      <c r="H479" s="2">
        <v>44541</v>
      </c>
      <c r="I479" s="2">
        <v>44574</v>
      </c>
      <c r="J479">
        <v>1</v>
      </c>
    </row>
    <row r="480" spans="1:10" x14ac:dyDescent="0.25">
      <c r="A480">
        <v>475</v>
      </c>
      <c r="B480">
        <v>25</v>
      </c>
      <c r="C480" t="s">
        <v>15</v>
      </c>
      <c r="D480">
        <v>3</v>
      </c>
      <c r="E480" t="s">
        <v>11</v>
      </c>
      <c r="F480" t="s">
        <v>10</v>
      </c>
      <c r="G480">
        <v>1</v>
      </c>
      <c r="H480" s="2">
        <v>44541</v>
      </c>
      <c r="I480" s="2"/>
      <c r="J480">
        <v>10</v>
      </c>
    </row>
    <row r="481" spans="1:10" x14ac:dyDescent="0.25">
      <c r="A481">
        <v>476</v>
      </c>
      <c r="B481">
        <v>6</v>
      </c>
      <c r="C481" t="s">
        <v>8</v>
      </c>
      <c r="D481">
        <v>0</v>
      </c>
      <c r="E481" t="s">
        <v>29</v>
      </c>
      <c r="F481" t="s">
        <v>10</v>
      </c>
      <c r="G481">
        <v>0</v>
      </c>
      <c r="H481" s="2">
        <v>44569</v>
      </c>
      <c r="I481" s="2"/>
      <c r="J481">
        <v>1</v>
      </c>
    </row>
    <row r="482" spans="1:10" x14ac:dyDescent="0.25">
      <c r="A482">
        <v>477</v>
      </c>
      <c r="B482">
        <v>27</v>
      </c>
      <c r="C482" t="s">
        <v>15</v>
      </c>
      <c r="D482">
        <v>3</v>
      </c>
      <c r="E482" t="s">
        <v>11</v>
      </c>
      <c r="F482" t="s">
        <v>10</v>
      </c>
      <c r="G482">
        <v>0</v>
      </c>
      <c r="H482" s="2">
        <v>44505</v>
      </c>
      <c r="I482" s="2">
        <v>44569</v>
      </c>
      <c r="J482">
        <v>1</v>
      </c>
    </row>
    <row r="483" spans="1:10" x14ac:dyDescent="0.25">
      <c r="A483">
        <v>478</v>
      </c>
      <c r="B483">
        <v>42</v>
      </c>
      <c r="C483" t="s">
        <v>8</v>
      </c>
      <c r="D483">
        <v>3</v>
      </c>
      <c r="E483" t="s">
        <v>11</v>
      </c>
      <c r="F483" t="s">
        <v>10</v>
      </c>
      <c r="G483">
        <v>0</v>
      </c>
      <c r="H483" s="2">
        <v>44532</v>
      </c>
      <c r="I483" s="2">
        <v>44569</v>
      </c>
      <c r="J483">
        <v>1</v>
      </c>
    </row>
    <row r="484" spans="1:10" x14ac:dyDescent="0.25">
      <c r="A484">
        <v>479</v>
      </c>
      <c r="B484">
        <v>24</v>
      </c>
      <c r="C484" t="s">
        <v>15</v>
      </c>
      <c r="D484">
        <v>3</v>
      </c>
      <c r="E484" t="s">
        <v>9</v>
      </c>
      <c r="F484" t="s">
        <v>10</v>
      </c>
      <c r="G484">
        <v>0</v>
      </c>
      <c r="H484" s="2">
        <v>44523</v>
      </c>
      <c r="I484" s="2">
        <v>44569</v>
      </c>
      <c r="J484">
        <v>1</v>
      </c>
    </row>
    <row r="485" spans="1:10" x14ac:dyDescent="0.25">
      <c r="A485">
        <v>480</v>
      </c>
      <c r="B485">
        <v>34</v>
      </c>
      <c r="C485" t="s">
        <v>8</v>
      </c>
      <c r="D485">
        <v>2</v>
      </c>
      <c r="E485" t="s">
        <v>11</v>
      </c>
      <c r="F485" t="s">
        <v>10</v>
      </c>
      <c r="G485">
        <v>0</v>
      </c>
      <c r="H485" s="2">
        <v>44569</v>
      </c>
      <c r="I485" s="2">
        <v>44569</v>
      </c>
      <c r="J485">
        <v>1</v>
      </c>
    </row>
    <row r="486" spans="1:10" x14ac:dyDescent="0.25">
      <c r="A486">
        <v>481</v>
      </c>
      <c r="B486">
        <v>70</v>
      </c>
      <c r="C486" t="s">
        <v>8</v>
      </c>
      <c r="D486">
        <v>2</v>
      </c>
      <c r="E486" t="s">
        <v>16</v>
      </c>
      <c r="F486" t="s">
        <v>10</v>
      </c>
      <c r="G486">
        <v>0</v>
      </c>
      <c r="H486" s="2">
        <v>44424</v>
      </c>
      <c r="I486" s="2">
        <v>44569</v>
      </c>
      <c r="J486">
        <v>1</v>
      </c>
    </row>
    <row r="487" spans="1:10" x14ac:dyDescent="0.25">
      <c r="A487">
        <v>482</v>
      </c>
      <c r="B487">
        <v>27</v>
      </c>
      <c r="C487" t="s">
        <v>8</v>
      </c>
      <c r="D487">
        <v>3</v>
      </c>
      <c r="E487" t="s">
        <v>9</v>
      </c>
      <c r="F487" t="s">
        <v>10</v>
      </c>
      <c r="G487">
        <v>0</v>
      </c>
      <c r="H487" s="2">
        <v>44526</v>
      </c>
      <c r="I487" s="2">
        <v>44569</v>
      </c>
      <c r="J487">
        <v>1</v>
      </c>
    </row>
    <row r="488" spans="1:10" x14ac:dyDescent="0.25">
      <c r="A488">
        <v>483</v>
      </c>
      <c r="B488">
        <v>28</v>
      </c>
      <c r="C488" t="s">
        <v>15</v>
      </c>
      <c r="D488">
        <v>3</v>
      </c>
      <c r="E488" t="s">
        <v>11</v>
      </c>
      <c r="F488" t="s">
        <v>10</v>
      </c>
      <c r="G488">
        <v>0</v>
      </c>
      <c r="H488" s="2">
        <v>44531</v>
      </c>
      <c r="I488" s="2">
        <v>44569</v>
      </c>
      <c r="J488">
        <v>1</v>
      </c>
    </row>
    <row r="489" spans="1:10" x14ac:dyDescent="0.25">
      <c r="A489">
        <v>484</v>
      </c>
      <c r="B489">
        <v>43</v>
      </c>
      <c r="C489" t="s">
        <v>15</v>
      </c>
      <c r="D489">
        <v>2</v>
      </c>
      <c r="E489" t="s">
        <v>19</v>
      </c>
      <c r="F489" t="s">
        <v>10</v>
      </c>
      <c r="G489">
        <v>0</v>
      </c>
      <c r="H489" s="2">
        <v>44489</v>
      </c>
      <c r="I489" s="2">
        <v>44569</v>
      </c>
      <c r="J489">
        <v>1</v>
      </c>
    </row>
    <row r="490" spans="1:10" x14ac:dyDescent="0.25">
      <c r="A490">
        <v>485</v>
      </c>
      <c r="B490">
        <v>42</v>
      </c>
      <c r="C490" t="s">
        <v>8</v>
      </c>
      <c r="D490">
        <v>3</v>
      </c>
      <c r="E490" t="s">
        <v>11</v>
      </c>
      <c r="F490" t="s">
        <v>10</v>
      </c>
      <c r="G490">
        <v>0</v>
      </c>
      <c r="H490" s="2">
        <v>44535</v>
      </c>
      <c r="I490" s="2">
        <v>44569</v>
      </c>
      <c r="J490">
        <v>1</v>
      </c>
    </row>
    <row r="491" spans="1:10" x14ac:dyDescent="0.25">
      <c r="A491">
        <v>486</v>
      </c>
      <c r="B491">
        <v>68</v>
      </c>
      <c r="C491" t="s">
        <v>15</v>
      </c>
      <c r="D491">
        <v>2</v>
      </c>
      <c r="E491" t="s">
        <v>16</v>
      </c>
      <c r="F491" t="s">
        <v>10</v>
      </c>
      <c r="G491">
        <v>0</v>
      </c>
      <c r="H491" s="2">
        <v>44433</v>
      </c>
      <c r="I491" s="2">
        <v>44569</v>
      </c>
      <c r="J491">
        <v>1</v>
      </c>
    </row>
    <row r="492" spans="1:10" x14ac:dyDescent="0.25">
      <c r="A492">
        <v>487</v>
      </c>
      <c r="B492">
        <v>22</v>
      </c>
      <c r="C492" t="s">
        <v>8</v>
      </c>
      <c r="D492">
        <v>2</v>
      </c>
      <c r="E492" t="s">
        <v>17</v>
      </c>
      <c r="F492" t="s">
        <v>10</v>
      </c>
      <c r="G492">
        <v>0</v>
      </c>
      <c r="H492" s="2">
        <v>44567</v>
      </c>
      <c r="I492" s="2">
        <v>44569</v>
      </c>
      <c r="J492">
        <v>1</v>
      </c>
    </row>
    <row r="493" spans="1:10" x14ac:dyDescent="0.25">
      <c r="A493">
        <v>488</v>
      </c>
      <c r="B493">
        <v>17</v>
      </c>
      <c r="C493" t="s">
        <v>8</v>
      </c>
      <c r="D493">
        <v>2</v>
      </c>
      <c r="E493" t="s">
        <v>19</v>
      </c>
      <c r="F493" t="s">
        <v>10</v>
      </c>
      <c r="G493">
        <v>0</v>
      </c>
      <c r="H493" s="2">
        <v>44437</v>
      </c>
      <c r="I493" s="2">
        <v>44569</v>
      </c>
      <c r="J493">
        <v>1</v>
      </c>
    </row>
    <row r="494" spans="1:10" x14ac:dyDescent="0.25">
      <c r="A494">
        <v>489</v>
      </c>
      <c r="B494">
        <v>29</v>
      </c>
      <c r="C494" t="s">
        <v>8</v>
      </c>
      <c r="D494">
        <v>2</v>
      </c>
      <c r="E494" t="s">
        <v>19</v>
      </c>
      <c r="F494" t="s">
        <v>10</v>
      </c>
      <c r="G494">
        <v>0</v>
      </c>
      <c r="H494" s="2">
        <v>44347</v>
      </c>
      <c r="I494" s="2">
        <v>44569</v>
      </c>
      <c r="J494">
        <v>1</v>
      </c>
    </row>
    <row r="495" spans="1:10" x14ac:dyDescent="0.25">
      <c r="A495">
        <v>490</v>
      </c>
      <c r="B495">
        <v>68</v>
      </c>
      <c r="C495" t="s">
        <v>15</v>
      </c>
      <c r="D495">
        <v>0</v>
      </c>
      <c r="G495">
        <v>0</v>
      </c>
      <c r="H495" s="2"/>
      <c r="I495" s="2">
        <v>44569</v>
      </c>
      <c r="J495">
        <v>1</v>
      </c>
    </row>
    <row r="496" spans="1:10" x14ac:dyDescent="0.25">
      <c r="A496">
        <v>491</v>
      </c>
      <c r="B496">
        <v>23</v>
      </c>
      <c r="C496" t="s">
        <v>15</v>
      </c>
      <c r="D496">
        <v>2</v>
      </c>
      <c r="E496" t="s">
        <v>31</v>
      </c>
      <c r="F496" t="s">
        <v>13</v>
      </c>
      <c r="G496">
        <v>0</v>
      </c>
      <c r="H496" s="2">
        <v>44393</v>
      </c>
      <c r="I496" s="2">
        <v>44569</v>
      </c>
      <c r="J496">
        <v>1</v>
      </c>
    </row>
    <row r="497" spans="1:10" x14ac:dyDescent="0.25">
      <c r="A497">
        <v>492</v>
      </c>
      <c r="B497">
        <v>41</v>
      </c>
      <c r="C497" t="s">
        <v>15</v>
      </c>
      <c r="D497">
        <v>2</v>
      </c>
      <c r="E497" t="s">
        <v>11</v>
      </c>
      <c r="F497" t="s">
        <v>10</v>
      </c>
      <c r="G497">
        <v>0</v>
      </c>
      <c r="H497" s="2">
        <v>44568</v>
      </c>
      <c r="I497" s="2">
        <v>44569</v>
      </c>
      <c r="J497">
        <v>1</v>
      </c>
    </row>
    <row r="498" spans="1:10" x14ac:dyDescent="0.25">
      <c r="A498">
        <v>493</v>
      </c>
      <c r="B498">
        <v>58</v>
      </c>
      <c r="C498" t="s">
        <v>15</v>
      </c>
      <c r="D498">
        <v>2</v>
      </c>
      <c r="E498" t="s">
        <v>16</v>
      </c>
      <c r="F498" t="s">
        <v>10</v>
      </c>
      <c r="G498">
        <v>0</v>
      </c>
      <c r="H498" s="2">
        <v>44431</v>
      </c>
      <c r="I498" s="2">
        <v>44569</v>
      </c>
      <c r="J498">
        <v>1</v>
      </c>
    </row>
    <row r="499" spans="1:10" x14ac:dyDescent="0.25">
      <c r="A499">
        <v>494</v>
      </c>
      <c r="B499">
        <v>62</v>
      </c>
      <c r="C499" t="s">
        <v>8</v>
      </c>
      <c r="D499">
        <v>2</v>
      </c>
      <c r="E499" t="s">
        <v>16</v>
      </c>
      <c r="F499" t="s">
        <v>10</v>
      </c>
      <c r="G499">
        <v>0</v>
      </c>
      <c r="H499" s="2">
        <v>44448</v>
      </c>
      <c r="I499" s="2">
        <v>44569</v>
      </c>
      <c r="J499">
        <v>1</v>
      </c>
    </row>
    <row r="500" spans="1:10" x14ac:dyDescent="0.25">
      <c r="A500">
        <v>495</v>
      </c>
      <c r="B500">
        <v>37</v>
      </c>
      <c r="C500" t="s">
        <v>8</v>
      </c>
      <c r="D500">
        <v>2</v>
      </c>
      <c r="E500" t="s">
        <v>19</v>
      </c>
      <c r="F500" t="s">
        <v>10</v>
      </c>
      <c r="G500">
        <v>0</v>
      </c>
      <c r="H500" s="2">
        <v>44360</v>
      </c>
      <c r="I500" s="2">
        <v>44569</v>
      </c>
      <c r="J500">
        <v>1</v>
      </c>
    </row>
    <row r="501" spans="1:10" x14ac:dyDescent="0.25">
      <c r="A501">
        <v>496</v>
      </c>
      <c r="B501">
        <v>15</v>
      </c>
      <c r="C501" t="s">
        <v>8</v>
      </c>
      <c r="D501">
        <v>2</v>
      </c>
      <c r="E501" t="s">
        <v>19</v>
      </c>
      <c r="F501" t="s">
        <v>10</v>
      </c>
      <c r="G501">
        <v>0</v>
      </c>
      <c r="H501" s="2">
        <v>44435</v>
      </c>
      <c r="I501" s="2">
        <v>44569</v>
      </c>
      <c r="J501">
        <v>1</v>
      </c>
    </row>
    <row r="502" spans="1:10" x14ac:dyDescent="0.25">
      <c r="A502">
        <v>497</v>
      </c>
      <c r="B502">
        <v>27</v>
      </c>
      <c r="C502" t="s">
        <v>8</v>
      </c>
      <c r="D502">
        <v>3</v>
      </c>
      <c r="E502" t="s">
        <v>22</v>
      </c>
      <c r="F502" t="s">
        <v>10</v>
      </c>
      <c r="G502">
        <v>0</v>
      </c>
      <c r="H502" s="2">
        <v>44549</v>
      </c>
      <c r="I502" s="2">
        <v>44569</v>
      </c>
      <c r="J502">
        <v>1</v>
      </c>
    </row>
    <row r="503" spans="1:10" x14ac:dyDescent="0.25">
      <c r="A503">
        <v>498</v>
      </c>
      <c r="B503">
        <v>6</v>
      </c>
      <c r="C503" t="s">
        <v>8</v>
      </c>
      <c r="D503">
        <v>2</v>
      </c>
      <c r="E503" t="s">
        <v>19</v>
      </c>
      <c r="F503" t="s">
        <v>10</v>
      </c>
      <c r="G503">
        <v>0</v>
      </c>
      <c r="H503" s="2">
        <v>44540</v>
      </c>
      <c r="I503" s="2">
        <v>44568</v>
      </c>
      <c r="J503">
        <v>1</v>
      </c>
    </row>
    <row r="504" spans="1:10" x14ac:dyDescent="0.25">
      <c r="A504">
        <v>499</v>
      </c>
      <c r="B504">
        <v>4</v>
      </c>
      <c r="C504" t="s">
        <v>15</v>
      </c>
      <c r="D504">
        <v>0</v>
      </c>
      <c r="G504">
        <v>0</v>
      </c>
      <c r="H504" s="2"/>
      <c r="I504" s="2">
        <v>44574</v>
      </c>
      <c r="J504">
        <v>1</v>
      </c>
    </row>
    <row r="505" spans="1:10" x14ac:dyDescent="0.25">
      <c r="A505">
        <v>500</v>
      </c>
      <c r="B505">
        <v>5</v>
      </c>
      <c r="C505" t="s">
        <v>15</v>
      </c>
      <c r="D505">
        <v>0</v>
      </c>
      <c r="G505">
        <v>0</v>
      </c>
      <c r="H505" s="2"/>
      <c r="I505" s="2">
        <v>44574</v>
      </c>
      <c r="J505">
        <v>1</v>
      </c>
    </row>
    <row r="506" spans="1:10" x14ac:dyDescent="0.25">
      <c r="A506">
        <v>501</v>
      </c>
      <c r="B506">
        <v>7</v>
      </c>
      <c r="C506" t="s">
        <v>15</v>
      </c>
      <c r="D506">
        <v>2</v>
      </c>
      <c r="E506" t="s">
        <v>19</v>
      </c>
      <c r="F506" t="s">
        <v>10</v>
      </c>
      <c r="G506">
        <v>0</v>
      </c>
      <c r="H506" s="2">
        <v>44541</v>
      </c>
      <c r="I506" s="2">
        <v>44574</v>
      </c>
      <c r="J506">
        <v>1</v>
      </c>
    </row>
    <row r="507" spans="1:10" x14ac:dyDescent="0.25">
      <c r="A507">
        <v>502</v>
      </c>
      <c r="B507">
        <v>5</v>
      </c>
      <c r="C507" t="s">
        <v>15</v>
      </c>
      <c r="D507">
        <v>0</v>
      </c>
      <c r="G507">
        <v>0</v>
      </c>
      <c r="H507" s="2"/>
      <c r="I507" s="2">
        <v>44574</v>
      </c>
      <c r="J507">
        <v>1</v>
      </c>
    </row>
    <row r="508" spans="1:10" x14ac:dyDescent="0.25">
      <c r="A508">
        <v>503</v>
      </c>
      <c r="B508">
        <v>54</v>
      </c>
      <c r="C508" t="s">
        <v>8</v>
      </c>
      <c r="D508">
        <v>3</v>
      </c>
      <c r="E508" t="s">
        <v>9</v>
      </c>
      <c r="F508" t="s">
        <v>10</v>
      </c>
      <c r="G508">
        <v>0</v>
      </c>
      <c r="H508" s="2">
        <v>44529</v>
      </c>
      <c r="I508" s="2"/>
      <c r="J508">
        <v>1</v>
      </c>
    </row>
    <row r="509" spans="1:10" x14ac:dyDescent="0.25">
      <c r="A509">
        <v>504</v>
      </c>
      <c r="B509">
        <v>5</v>
      </c>
      <c r="C509" t="s">
        <v>15</v>
      </c>
      <c r="D509">
        <v>0</v>
      </c>
      <c r="G509">
        <v>0</v>
      </c>
      <c r="H509" s="2"/>
      <c r="I509" s="2"/>
      <c r="J509">
        <v>1</v>
      </c>
    </row>
    <row r="510" spans="1:10" x14ac:dyDescent="0.25">
      <c r="A510">
        <v>505</v>
      </c>
      <c r="B510">
        <v>6</v>
      </c>
      <c r="C510" t="s">
        <v>15</v>
      </c>
      <c r="D510">
        <v>2</v>
      </c>
      <c r="E510" t="s">
        <v>19</v>
      </c>
      <c r="F510" t="s">
        <v>10</v>
      </c>
      <c r="G510">
        <v>0</v>
      </c>
      <c r="H510" s="2">
        <v>44548</v>
      </c>
      <c r="I510" s="2"/>
      <c r="J510">
        <v>1</v>
      </c>
    </row>
    <row r="511" spans="1:10" x14ac:dyDescent="0.25">
      <c r="A511">
        <v>506</v>
      </c>
      <c r="B511">
        <v>66</v>
      </c>
      <c r="C511" t="s">
        <v>8</v>
      </c>
      <c r="D511">
        <v>2</v>
      </c>
      <c r="E511" t="s">
        <v>19</v>
      </c>
      <c r="F511" t="s">
        <v>10</v>
      </c>
      <c r="G511">
        <v>0</v>
      </c>
      <c r="H511" s="2">
        <v>44429</v>
      </c>
      <c r="I511" s="2">
        <v>44569</v>
      </c>
      <c r="J511">
        <v>1</v>
      </c>
    </row>
    <row r="512" spans="1:10" x14ac:dyDescent="0.25">
      <c r="A512">
        <v>507</v>
      </c>
      <c r="B512">
        <v>39</v>
      </c>
      <c r="C512" t="s">
        <v>8</v>
      </c>
      <c r="D512">
        <v>2</v>
      </c>
      <c r="E512" t="s">
        <v>30</v>
      </c>
      <c r="F512" t="s">
        <v>10</v>
      </c>
      <c r="G512">
        <v>0</v>
      </c>
      <c r="H512" s="2">
        <v>44437</v>
      </c>
      <c r="I512" s="2">
        <v>44569</v>
      </c>
      <c r="J512">
        <v>1</v>
      </c>
    </row>
    <row r="513" spans="1:10" x14ac:dyDescent="0.25">
      <c r="A513">
        <v>508</v>
      </c>
      <c r="B513">
        <v>27</v>
      </c>
      <c r="C513" t="s">
        <v>8</v>
      </c>
      <c r="D513">
        <v>3</v>
      </c>
      <c r="E513" t="s">
        <v>9</v>
      </c>
      <c r="F513" t="s">
        <v>10</v>
      </c>
      <c r="G513">
        <v>0</v>
      </c>
      <c r="H513" s="2">
        <v>44525</v>
      </c>
      <c r="I513" s="2">
        <v>44569</v>
      </c>
      <c r="J513">
        <v>1</v>
      </c>
    </row>
    <row r="514" spans="1:10" x14ac:dyDescent="0.25">
      <c r="A514">
        <v>509</v>
      </c>
      <c r="B514">
        <v>46</v>
      </c>
      <c r="C514" t="s">
        <v>15</v>
      </c>
      <c r="D514">
        <v>3</v>
      </c>
      <c r="E514" t="s">
        <v>9</v>
      </c>
      <c r="F514" t="s">
        <v>10</v>
      </c>
      <c r="G514">
        <v>0</v>
      </c>
      <c r="H514" s="2">
        <v>44528</v>
      </c>
      <c r="I514" s="2">
        <v>44569</v>
      </c>
      <c r="J514">
        <v>1</v>
      </c>
    </row>
    <row r="515" spans="1:10" x14ac:dyDescent="0.25">
      <c r="A515">
        <v>510</v>
      </c>
      <c r="B515">
        <v>25</v>
      </c>
      <c r="C515" t="s">
        <v>15</v>
      </c>
      <c r="D515">
        <v>2</v>
      </c>
      <c r="E515" t="s">
        <v>11</v>
      </c>
      <c r="F515" t="s">
        <v>10</v>
      </c>
      <c r="G515">
        <v>0</v>
      </c>
      <c r="H515" s="2">
        <v>44573</v>
      </c>
      <c r="I515" s="1">
        <v>44569</v>
      </c>
      <c r="J515">
        <v>1</v>
      </c>
    </row>
    <row r="516" spans="1:10" x14ac:dyDescent="0.25">
      <c r="A516">
        <v>511</v>
      </c>
      <c r="B516">
        <v>28</v>
      </c>
      <c r="C516" t="s">
        <v>15</v>
      </c>
      <c r="D516">
        <v>3</v>
      </c>
      <c r="E516" t="s">
        <v>11</v>
      </c>
      <c r="F516" t="s">
        <v>10</v>
      </c>
      <c r="G516">
        <v>0</v>
      </c>
      <c r="H516" s="2">
        <v>44527</v>
      </c>
      <c r="I516" s="2">
        <v>44569</v>
      </c>
      <c r="J516">
        <v>1</v>
      </c>
    </row>
    <row r="517" spans="1:10" x14ac:dyDescent="0.25">
      <c r="A517">
        <v>512</v>
      </c>
      <c r="B517">
        <v>33</v>
      </c>
      <c r="C517" t="s">
        <v>15</v>
      </c>
      <c r="D517">
        <v>3</v>
      </c>
      <c r="E517" t="s">
        <v>9</v>
      </c>
      <c r="F517" t="s">
        <v>10</v>
      </c>
      <c r="G517">
        <v>0</v>
      </c>
      <c r="H517" s="2">
        <v>44529</v>
      </c>
      <c r="I517" s="2">
        <v>44569</v>
      </c>
      <c r="J517">
        <v>1</v>
      </c>
    </row>
    <row r="518" spans="1:10" x14ac:dyDescent="0.25">
      <c r="A518">
        <v>513</v>
      </c>
      <c r="B518">
        <v>40</v>
      </c>
      <c r="C518" t="s">
        <v>15</v>
      </c>
      <c r="D518">
        <v>2</v>
      </c>
      <c r="E518" t="s">
        <v>11</v>
      </c>
      <c r="F518" t="s">
        <v>10</v>
      </c>
      <c r="G518">
        <v>0</v>
      </c>
      <c r="H518" s="2">
        <v>44560</v>
      </c>
      <c r="I518" s="2">
        <v>44569</v>
      </c>
      <c r="J518">
        <v>1</v>
      </c>
    </row>
    <row r="519" spans="1:10" x14ac:dyDescent="0.25">
      <c r="A519">
        <v>514</v>
      </c>
      <c r="B519">
        <v>20</v>
      </c>
      <c r="C519" t="s">
        <v>8</v>
      </c>
      <c r="D519">
        <v>2</v>
      </c>
      <c r="E519" t="s">
        <v>19</v>
      </c>
      <c r="F519" t="s">
        <v>10</v>
      </c>
      <c r="G519">
        <v>0</v>
      </c>
      <c r="H519" s="2">
        <v>44430</v>
      </c>
      <c r="I519" s="2">
        <v>44569</v>
      </c>
      <c r="J519">
        <v>1</v>
      </c>
    </row>
    <row r="520" spans="1:10" x14ac:dyDescent="0.25">
      <c r="A520">
        <v>515</v>
      </c>
      <c r="B520">
        <v>67</v>
      </c>
      <c r="C520" t="s">
        <v>8</v>
      </c>
      <c r="D520">
        <v>2</v>
      </c>
      <c r="E520" t="s">
        <v>31</v>
      </c>
      <c r="F520" t="s">
        <v>13</v>
      </c>
      <c r="G520">
        <v>0</v>
      </c>
      <c r="H520" s="2">
        <v>44431</v>
      </c>
      <c r="I520" s="2">
        <v>44569</v>
      </c>
      <c r="J520">
        <v>1</v>
      </c>
    </row>
    <row r="521" spans="1:10" x14ac:dyDescent="0.25">
      <c r="A521">
        <v>516</v>
      </c>
      <c r="B521">
        <v>32</v>
      </c>
      <c r="C521" t="s">
        <v>8</v>
      </c>
      <c r="D521">
        <v>2</v>
      </c>
      <c r="E521" t="s">
        <v>16</v>
      </c>
      <c r="F521" t="s">
        <v>10</v>
      </c>
      <c r="G521">
        <v>0</v>
      </c>
      <c r="H521" s="2">
        <v>44416</v>
      </c>
      <c r="I521" s="2">
        <v>44569</v>
      </c>
      <c r="J521">
        <v>1</v>
      </c>
    </row>
    <row r="522" spans="1:10" x14ac:dyDescent="0.25">
      <c r="A522">
        <v>517</v>
      </c>
      <c r="B522">
        <v>27</v>
      </c>
      <c r="C522" t="s">
        <v>8</v>
      </c>
      <c r="D522">
        <v>2</v>
      </c>
      <c r="E522" t="s">
        <v>31</v>
      </c>
      <c r="F522" t="s">
        <v>13</v>
      </c>
      <c r="G522">
        <v>0</v>
      </c>
      <c r="H522" s="2">
        <v>44404</v>
      </c>
      <c r="I522" s="2">
        <v>44569</v>
      </c>
      <c r="J522">
        <v>1</v>
      </c>
    </row>
    <row r="523" spans="1:10" x14ac:dyDescent="0.25">
      <c r="A523">
        <v>518</v>
      </c>
      <c r="B523">
        <v>36</v>
      </c>
      <c r="C523" t="s">
        <v>8</v>
      </c>
      <c r="D523">
        <v>3</v>
      </c>
      <c r="E523" t="s">
        <v>11</v>
      </c>
      <c r="F523" t="s">
        <v>10</v>
      </c>
      <c r="G523">
        <v>0</v>
      </c>
      <c r="H523" s="2">
        <v>44538</v>
      </c>
      <c r="I523" s="2">
        <v>44569</v>
      </c>
      <c r="J523">
        <v>1</v>
      </c>
    </row>
    <row r="524" spans="1:10" x14ac:dyDescent="0.25">
      <c r="A524">
        <v>519</v>
      </c>
      <c r="B524">
        <v>45</v>
      </c>
      <c r="C524" t="s">
        <v>15</v>
      </c>
      <c r="D524">
        <v>3</v>
      </c>
      <c r="E524" t="s">
        <v>9</v>
      </c>
      <c r="F524" t="s">
        <v>10</v>
      </c>
      <c r="G524">
        <v>0</v>
      </c>
      <c r="H524" s="2">
        <v>44552</v>
      </c>
      <c r="I524" s="2">
        <v>44569</v>
      </c>
      <c r="J524">
        <v>1</v>
      </c>
    </row>
    <row r="525" spans="1:10" x14ac:dyDescent="0.25">
      <c r="A525">
        <v>520</v>
      </c>
      <c r="B525">
        <v>46</v>
      </c>
      <c r="C525" t="s">
        <v>15</v>
      </c>
      <c r="D525">
        <v>3</v>
      </c>
      <c r="E525" t="s">
        <v>11</v>
      </c>
      <c r="F525" t="s">
        <v>10</v>
      </c>
      <c r="G525">
        <v>0</v>
      </c>
      <c r="H525" s="2">
        <v>44535</v>
      </c>
      <c r="I525" s="2">
        <v>44569</v>
      </c>
      <c r="J525">
        <v>1</v>
      </c>
    </row>
    <row r="526" spans="1:10" x14ac:dyDescent="0.25">
      <c r="A526">
        <v>521</v>
      </c>
      <c r="B526">
        <v>33</v>
      </c>
      <c r="C526" t="s">
        <v>15</v>
      </c>
      <c r="D526">
        <v>3</v>
      </c>
      <c r="E526" t="s">
        <v>9</v>
      </c>
      <c r="F526" t="s">
        <v>10</v>
      </c>
      <c r="G526">
        <v>0</v>
      </c>
      <c r="H526" s="2">
        <v>44536</v>
      </c>
      <c r="I526" s="2">
        <v>44569</v>
      </c>
      <c r="J526">
        <v>1</v>
      </c>
    </row>
    <row r="527" spans="1:10" x14ac:dyDescent="0.25">
      <c r="A527">
        <v>522</v>
      </c>
      <c r="B527">
        <v>45</v>
      </c>
      <c r="C527" t="s">
        <v>15</v>
      </c>
      <c r="D527">
        <v>2</v>
      </c>
      <c r="E527" t="s">
        <v>19</v>
      </c>
      <c r="F527" t="s">
        <v>10</v>
      </c>
      <c r="G527">
        <v>0</v>
      </c>
      <c r="H527" s="2">
        <v>44376</v>
      </c>
      <c r="I527" s="2">
        <v>44569</v>
      </c>
      <c r="J527">
        <v>1</v>
      </c>
    </row>
    <row r="528" spans="1:10" x14ac:dyDescent="0.25">
      <c r="A528">
        <v>523</v>
      </c>
      <c r="B528">
        <v>14</v>
      </c>
      <c r="C528" t="s">
        <v>15</v>
      </c>
      <c r="D528">
        <v>2</v>
      </c>
      <c r="E528" t="s">
        <v>16</v>
      </c>
      <c r="F528" t="s">
        <v>10</v>
      </c>
      <c r="G528">
        <v>0</v>
      </c>
      <c r="H528" s="2">
        <v>44453</v>
      </c>
      <c r="I528" s="2">
        <v>44569</v>
      </c>
      <c r="J528">
        <v>1</v>
      </c>
    </row>
    <row r="529" spans="1:10" x14ac:dyDescent="0.25">
      <c r="A529">
        <v>524</v>
      </c>
      <c r="B529">
        <v>41</v>
      </c>
      <c r="C529" t="s">
        <v>15</v>
      </c>
      <c r="D529">
        <v>1</v>
      </c>
      <c r="E529" t="s">
        <v>29</v>
      </c>
      <c r="F529" t="s">
        <v>10</v>
      </c>
      <c r="G529">
        <v>0</v>
      </c>
      <c r="H529" s="2">
        <v>44537</v>
      </c>
      <c r="I529" s="2">
        <v>44569</v>
      </c>
      <c r="J529">
        <v>1</v>
      </c>
    </row>
    <row r="530" spans="1:10" x14ac:dyDescent="0.25">
      <c r="A530">
        <v>525</v>
      </c>
      <c r="B530">
        <v>33</v>
      </c>
      <c r="C530" t="s">
        <v>15</v>
      </c>
      <c r="D530">
        <v>2</v>
      </c>
      <c r="E530" t="s">
        <v>16</v>
      </c>
      <c r="F530" t="s">
        <v>10</v>
      </c>
      <c r="G530">
        <v>0</v>
      </c>
      <c r="H530" s="2">
        <v>44437</v>
      </c>
      <c r="I530" s="2">
        <v>44569</v>
      </c>
      <c r="J530">
        <v>1</v>
      </c>
    </row>
    <row r="531" spans="1:10" x14ac:dyDescent="0.25">
      <c r="A531">
        <v>526</v>
      </c>
      <c r="B531">
        <v>60</v>
      </c>
      <c r="C531" t="s">
        <v>15</v>
      </c>
      <c r="D531">
        <v>2</v>
      </c>
      <c r="E531" t="s">
        <v>16</v>
      </c>
      <c r="F531" t="s">
        <v>10</v>
      </c>
      <c r="G531">
        <v>0</v>
      </c>
      <c r="H531" s="2">
        <v>44428</v>
      </c>
      <c r="I531" s="2">
        <v>44569</v>
      </c>
      <c r="J531">
        <v>1</v>
      </c>
    </row>
    <row r="532" spans="1:10" x14ac:dyDescent="0.25">
      <c r="A532">
        <v>527</v>
      </c>
      <c r="B532">
        <v>25</v>
      </c>
      <c r="C532" t="s">
        <v>15</v>
      </c>
      <c r="D532">
        <v>2</v>
      </c>
      <c r="E532" t="s">
        <v>19</v>
      </c>
      <c r="F532" t="s">
        <v>10</v>
      </c>
      <c r="G532">
        <v>0</v>
      </c>
      <c r="H532" s="2">
        <v>44383</v>
      </c>
      <c r="I532" s="2">
        <v>44569</v>
      </c>
      <c r="J532">
        <v>1</v>
      </c>
    </row>
    <row r="533" spans="1:10" x14ac:dyDescent="0.25">
      <c r="A533">
        <v>528</v>
      </c>
      <c r="B533">
        <v>26</v>
      </c>
      <c r="C533" t="s">
        <v>15</v>
      </c>
      <c r="D533">
        <v>2</v>
      </c>
      <c r="E533" t="s">
        <v>19</v>
      </c>
      <c r="F533" t="s">
        <v>10</v>
      </c>
      <c r="G533">
        <v>0</v>
      </c>
      <c r="H533" s="2">
        <v>44295</v>
      </c>
      <c r="I533" s="2">
        <v>44569</v>
      </c>
      <c r="J533">
        <v>1</v>
      </c>
    </row>
    <row r="534" spans="1:10" x14ac:dyDescent="0.25">
      <c r="A534">
        <v>529</v>
      </c>
      <c r="B534">
        <v>65</v>
      </c>
      <c r="C534" t="s">
        <v>15</v>
      </c>
      <c r="D534">
        <v>2</v>
      </c>
      <c r="E534" t="s">
        <v>16</v>
      </c>
      <c r="F534" t="s">
        <v>10</v>
      </c>
      <c r="G534">
        <v>0</v>
      </c>
      <c r="H534" s="2">
        <v>44446</v>
      </c>
      <c r="I534" s="2">
        <v>44569</v>
      </c>
      <c r="J534">
        <v>1</v>
      </c>
    </row>
    <row r="535" spans="1:10" x14ac:dyDescent="0.25">
      <c r="A535">
        <v>530</v>
      </c>
      <c r="B535">
        <v>67</v>
      </c>
      <c r="C535" t="s">
        <v>15</v>
      </c>
      <c r="D535">
        <v>2</v>
      </c>
      <c r="E535" t="s">
        <v>16</v>
      </c>
      <c r="F535" t="s">
        <v>10</v>
      </c>
      <c r="G535">
        <v>0</v>
      </c>
      <c r="H535" s="2">
        <v>44455</v>
      </c>
      <c r="I535" s="2">
        <v>44569</v>
      </c>
      <c r="J535">
        <v>1</v>
      </c>
    </row>
    <row r="536" spans="1:10" x14ac:dyDescent="0.25">
      <c r="A536">
        <v>531</v>
      </c>
      <c r="B536">
        <v>18</v>
      </c>
      <c r="C536" t="s">
        <v>15</v>
      </c>
      <c r="D536">
        <v>2</v>
      </c>
      <c r="E536" t="s">
        <v>31</v>
      </c>
      <c r="F536" t="s">
        <v>13</v>
      </c>
      <c r="G536">
        <v>0</v>
      </c>
      <c r="H536" s="2">
        <v>44432</v>
      </c>
      <c r="I536" s="2">
        <v>44569</v>
      </c>
      <c r="J536">
        <v>1</v>
      </c>
    </row>
    <row r="537" spans="1:10" x14ac:dyDescent="0.25">
      <c r="A537">
        <v>532</v>
      </c>
      <c r="B537">
        <v>26</v>
      </c>
      <c r="C537" t="s">
        <v>15</v>
      </c>
      <c r="D537">
        <v>3</v>
      </c>
      <c r="E537" t="s">
        <v>14</v>
      </c>
      <c r="F537" t="s">
        <v>13</v>
      </c>
      <c r="G537">
        <v>0</v>
      </c>
      <c r="H537" s="2">
        <v>44548</v>
      </c>
      <c r="I537" s="2">
        <v>44569</v>
      </c>
      <c r="J537">
        <v>1</v>
      </c>
    </row>
    <row r="538" spans="1:10" x14ac:dyDescent="0.25">
      <c r="A538">
        <v>533</v>
      </c>
      <c r="B538">
        <v>52</v>
      </c>
      <c r="C538" t="s">
        <v>8</v>
      </c>
      <c r="D538">
        <v>3</v>
      </c>
      <c r="E538" t="s">
        <v>9</v>
      </c>
      <c r="F538" t="s">
        <v>10</v>
      </c>
      <c r="G538">
        <v>0</v>
      </c>
      <c r="H538" s="2">
        <v>44543</v>
      </c>
      <c r="I538" s="2">
        <v>44569</v>
      </c>
      <c r="J538">
        <v>1</v>
      </c>
    </row>
    <row r="539" spans="1:10" x14ac:dyDescent="0.25">
      <c r="A539">
        <v>534</v>
      </c>
      <c r="B539">
        <v>29</v>
      </c>
      <c r="C539" t="s">
        <v>8</v>
      </c>
      <c r="D539">
        <v>3</v>
      </c>
      <c r="E539" t="s">
        <v>14</v>
      </c>
      <c r="F539" t="s">
        <v>13</v>
      </c>
      <c r="G539">
        <v>0</v>
      </c>
      <c r="H539" s="2">
        <v>44509</v>
      </c>
      <c r="I539" s="2">
        <v>44569</v>
      </c>
      <c r="J539">
        <v>1</v>
      </c>
    </row>
    <row r="540" spans="1:10" x14ac:dyDescent="0.25">
      <c r="A540">
        <v>535</v>
      </c>
      <c r="B540">
        <v>24</v>
      </c>
      <c r="C540" t="s">
        <v>8</v>
      </c>
      <c r="D540">
        <v>3</v>
      </c>
      <c r="E540" t="s">
        <v>11</v>
      </c>
      <c r="F540" t="s">
        <v>10</v>
      </c>
      <c r="G540">
        <v>0</v>
      </c>
      <c r="H540" s="2">
        <v>44526</v>
      </c>
      <c r="I540" s="2">
        <v>44569</v>
      </c>
      <c r="J540">
        <v>1</v>
      </c>
    </row>
    <row r="541" spans="1:10" x14ac:dyDescent="0.25">
      <c r="A541">
        <v>536</v>
      </c>
      <c r="B541">
        <v>12</v>
      </c>
      <c r="C541" t="s">
        <v>8</v>
      </c>
      <c r="D541">
        <v>2</v>
      </c>
      <c r="E541" t="s">
        <v>19</v>
      </c>
      <c r="F541" t="s">
        <v>10</v>
      </c>
      <c r="G541">
        <v>0</v>
      </c>
      <c r="H541" s="2">
        <v>44530</v>
      </c>
      <c r="I541" s="2">
        <v>44569</v>
      </c>
      <c r="J541">
        <v>1</v>
      </c>
    </row>
    <row r="542" spans="1:10" x14ac:dyDescent="0.25">
      <c r="A542">
        <v>537</v>
      </c>
      <c r="B542">
        <v>37</v>
      </c>
      <c r="C542" t="s">
        <v>8</v>
      </c>
      <c r="D542">
        <v>2</v>
      </c>
      <c r="E542" t="s">
        <v>11</v>
      </c>
      <c r="F542" t="s">
        <v>10</v>
      </c>
      <c r="G542">
        <v>0</v>
      </c>
      <c r="H542" s="2">
        <v>44558</v>
      </c>
      <c r="I542" s="2">
        <v>44569</v>
      </c>
      <c r="J542">
        <v>1</v>
      </c>
    </row>
    <row r="543" spans="1:10" x14ac:dyDescent="0.25">
      <c r="A543">
        <v>538</v>
      </c>
      <c r="B543">
        <v>28</v>
      </c>
      <c r="C543" t="s">
        <v>8</v>
      </c>
      <c r="D543">
        <v>3</v>
      </c>
      <c r="E543" t="s">
        <v>9</v>
      </c>
      <c r="F543" t="s">
        <v>10</v>
      </c>
      <c r="G543">
        <v>0</v>
      </c>
      <c r="H543" s="2">
        <v>44526</v>
      </c>
      <c r="I543" s="2">
        <v>44569</v>
      </c>
      <c r="J543">
        <v>1</v>
      </c>
    </row>
    <row r="544" spans="1:10" x14ac:dyDescent="0.25">
      <c r="A544">
        <v>539</v>
      </c>
      <c r="B544">
        <v>37</v>
      </c>
      <c r="C544" t="s">
        <v>8</v>
      </c>
      <c r="D544">
        <v>3</v>
      </c>
      <c r="E544" t="s">
        <v>9</v>
      </c>
      <c r="F544" t="s">
        <v>10</v>
      </c>
      <c r="G544">
        <v>0</v>
      </c>
      <c r="H544" s="2">
        <v>44526</v>
      </c>
      <c r="I544" s="2">
        <v>44569</v>
      </c>
      <c r="J544">
        <v>1</v>
      </c>
    </row>
    <row r="545" spans="1:10" x14ac:dyDescent="0.25">
      <c r="A545">
        <v>540</v>
      </c>
      <c r="B545">
        <v>39</v>
      </c>
      <c r="C545" t="s">
        <v>8</v>
      </c>
      <c r="D545">
        <v>0</v>
      </c>
      <c r="G545">
        <v>0</v>
      </c>
      <c r="H545" s="2"/>
      <c r="I545" s="2">
        <v>44569</v>
      </c>
      <c r="J545">
        <v>1</v>
      </c>
    </row>
    <row r="546" spans="1:10" x14ac:dyDescent="0.25">
      <c r="A546">
        <v>541</v>
      </c>
      <c r="B546">
        <v>6</v>
      </c>
      <c r="C546" t="s">
        <v>8</v>
      </c>
      <c r="D546">
        <v>2</v>
      </c>
      <c r="E546" t="s">
        <v>19</v>
      </c>
      <c r="F546" t="s">
        <v>10</v>
      </c>
      <c r="G546">
        <v>0</v>
      </c>
      <c r="H546" s="2">
        <v>44543</v>
      </c>
      <c r="I546" s="2">
        <v>44569</v>
      </c>
      <c r="J546">
        <v>1</v>
      </c>
    </row>
    <row r="547" spans="1:10" x14ac:dyDescent="0.25">
      <c r="A547">
        <v>542</v>
      </c>
      <c r="B547">
        <v>75</v>
      </c>
      <c r="C547" t="s">
        <v>8</v>
      </c>
      <c r="D547">
        <v>2</v>
      </c>
      <c r="E547" t="s">
        <v>16</v>
      </c>
      <c r="F547" t="s">
        <v>10</v>
      </c>
      <c r="G547">
        <v>0</v>
      </c>
      <c r="H547" s="2">
        <v>44418</v>
      </c>
      <c r="I547" s="2">
        <v>44569</v>
      </c>
      <c r="J547">
        <v>1</v>
      </c>
    </row>
    <row r="548" spans="1:10" x14ac:dyDescent="0.25">
      <c r="A548">
        <v>543</v>
      </c>
      <c r="B548">
        <v>69</v>
      </c>
      <c r="C548" t="s">
        <v>8</v>
      </c>
      <c r="D548">
        <v>1</v>
      </c>
      <c r="E548" t="s">
        <v>21</v>
      </c>
      <c r="F548" t="s">
        <v>10</v>
      </c>
      <c r="G548">
        <v>0</v>
      </c>
      <c r="H548" s="2">
        <v>44387</v>
      </c>
      <c r="I548" s="2">
        <v>44569</v>
      </c>
      <c r="J548">
        <v>1</v>
      </c>
    </row>
    <row r="549" spans="1:10" x14ac:dyDescent="0.25">
      <c r="A549">
        <v>544</v>
      </c>
      <c r="B549">
        <v>4</v>
      </c>
      <c r="C549" t="s">
        <v>8</v>
      </c>
      <c r="D549">
        <v>2</v>
      </c>
      <c r="E549" t="s">
        <v>19</v>
      </c>
      <c r="F549" t="s">
        <v>10</v>
      </c>
      <c r="G549">
        <v>0</v>
      </c>
      <c r="H549" s="2">
        <v>44555</v>
      </c>
      <c r="I549" s="2">
        <v>44569</v>
      </c>
      <c r="J549">
        <v>1</v>
      </c>
    </row>
    <row r="550" spans="1:10" x14ac:dyDescent="0.25">
      <c r="A550">
        <v>545</v>
      </c>
      <c r="B550">
        <v>43</v>
      </c>
      <c r="C550" t="s">
        <v>8</v>
      </c>
      <c r="D550">
        <v>2</v>
      </c>
      <c r="E550" t="s">
        <v>16</v>
      </c>
      <c r="F550" t="s">
        <v>10</v>
      </c>
      <c r="G550">
        <v>0</v>
      </c>
      <c r="H550" s="2">
        <v>44461</v>
      </c>
      <c r="I550" s="2">
        <v>44569</v>
      </c>
      <c r="J550">
        <v>1</v>
      </c>
    </row>
    <row r="551" spans="1:10" x14ac:dyDescent="0.25">
      <c r="A551">
        <v>546</v>
      </c>
      <c r="B551">
        <v>20</v>
      </c>
      <c r="C551" t="s">
        <v>8</v>
      </c>
      <c r="D551">
        <v>2</v>
      </c>
      <c r="E551" t="s">
        <v>12</v>
      </c>
      <c r="F551" t="s">
        <v>13</v>
      </c>
      <c r="G551">
        <v>0</v>
      </c>
      <c r="H551" s="2">
        <v>44563</v>
      </c>
      <c r="I551" s="2">
        <v>44569</v>
      </c>
      <c r="J551">
        <v>1</v>
      </c>
    </row>
    <row r="552" spans="1:10" x14ac:dyDescent="0.25">
      <c r="A552">
        <v>547</v>
      </c>
      <c r="B552">
        <v>50</v>
      </c>
      <c r="C552" t="s">
        <v>8</v>
      </c>
      <c r="D552">
        <v>3</v>
      </c>
      <c r="E552" t="s">
        <v>11</v>
      </c>
      <c r="F552" t="s">
        <v>10</v>
      </c>
      <c r="G552">
        <v>0</v>
      </c>
      <c r="H552" s="2">
        <v>44529</v>
      </c>
      <c r="I552" s="2">
        <v>44569</v>
      </c>
      <c r="J552">
        <v>1</v>
      </c>
    </row>
    <row r="553" spans="1:10" x14ac:dyDescent="0.25">
      <c r="A553">
        <v>548</v>
      </c>
      <c r="B553">
        <v>33</v>
      </c>
      <c r="C553" t="s">
        <v>8</v>
      </c>
      <c r="D553">
        <v>3</v>
      </c>
      <c r="E553" t="s">
        <v>11</v>
      </c>
      <c r="F553" t="s">
        <v>10</v>
      </c>
      <c r="G553">
        <v>0</v>
      </c>
      <c r="H553" s="2">
        <v>44517</v>
      </c>
      <c r="I553" s="2">
        <v>44569</v>
      </c>
      <c r="J553">
        <v>1</v>
      </c>
    </row>
    <row r="554" spans="1:10" x14ac:dyDescent="0.25">
      <c r="A554">
        <v>549</v>
      </c>
      <c r="B554">
        <v>66</v>
      </c>
      <c r="C554" t="s">
        <v>8</v>
      </c>
      <c r="D554">
        <v>2</v>
      </c>
      <c r="E554" t="s">
        <v>31</v>
      </c>
      <c r="F554" t="s">
        <v>13</v>
      </c>
      <c r="G554">
        <v>0</v>
      </c>
      <c r="H554" s="2">
        <v>44435</v>
      </c>
      <c r="I554" s="2">
        <v>44569</v>
      </c>
      <c r="J554">
        <v>1</v>
      </c>
    </row>
    <row r="555" spans="1:10" x14ac:dyDescent="0.25">
      <c r="A555">
        <v>550</v>
      </c>
      <c r="B555">
        <v>63</v>
      </c>
      <c r="C555" t="s">
        <v>8</v>
      </c>
      <c r="D555">
        <v>2</v>
      </c>
      <c r="E555" t="s">
        <v>16</v>
      </c>
      <c r="F555" t="s">
        <v>10</v>
      </c>
      <c r="G555">
        <v>0</v>
      </c>
      <c r="H555" s="2">
        <v>44421</v>
      </c>
      <c r="I555" s="2">
        <v>44569</v>
      </c>
      <c r="J555">
        <v>1</v>
      </c>
    </row>
    <row r="556" spans="1:10" x14ac:dyDescent="0.25">
      <c r="A556">
        <v>551</v>
      </c>
      <c r="B556">
        <v>56</v>
      </c>
      <c r="C556" t="s">
        <v>15</v>
      </c>
      <c r="D556">
        <v>3</v>
      </c>
      <c r="E556" t="s">
        <v>9</v>
      </c>
      <c r="F556" t="s">
        <v>10</v>
      </c>
      <c r="G556">
        <v>0</v>
      </c>
      <c r="H556" s="2">
        <v>44535</v>
      </c>
      <c r="I556" s="2">
        <v>44569</v>
      </c>
      <c r="J556">
        <v>1</v>
      </c>
    </row>
    <row r="557" spans="1:10" x14ac:dyDescent="0.25">
      <c r="A557">
        <v>552</v>
      </c>
      <c r="B557">
        <v>65</v>
      </c>
      <c r="C557" t="s">
        <v>8</v>
      </c>
      <c r="D557">
        <v>2</v>
      </c>
      <c r="E557" t="s">
        <v>16</v>
      </c>
      <c r="F557" t="s">
        <v>10</v>
      </c>
      <c r="G557">
        <v>0</v>
      </c>
      <c r="H557" s="2">
        <v>44525</v>
      </c>
      <c r="I557" s="2">
        <v>44569</v>
      </c>
      <c r="J557">
        <v>1</v>
      </c>
    </row>
    <row r="558" spans="1:10" x14ac:dyDescent="0.25">
      <c r="A558">
        <v>553</v>
      </c>
      <c r="B558">
        <v>44</v>
      </c>
      <c r="C558" t="s">
        <v>15</v>
      </c>
      <c r="D558">
        <v>2</v>
      </c>
      <c r="E558" t="s">
        <v>16</v>
      </c>
      <c r="F558" t="s">
        <v>10</v>
      </c>
      <c r="G558">
        <v>0</v>
      </c>
      <c r="H558" s="2">
        <v>44453</v>
      </c>
      <c r="I558" s="2">
        <v>44569</v>
      </c>
      <c r="J558">
        <v>1</v>
      </c>
    </row>
    <row r="559" spans="1:10" x14ac:dyDescent="0.25">
      <c r="A559">
        <v>554</v>
      </c>
      <c r="B559">
        <v>59</v>
      </c>
      <c r="C559" t="s">
        <v>8</v>
      </c>
      <c r="D559">
        <v>3</v>
      </c>
      <c r="E559" t="s">
        <v>11</v>
      </c>
      <c r="F559" t="s">
        <v>10</v>
      </c>
      <c r="G559">
        <v>0</v>
      </c>
      <c r="H559" s="2">
        <v>44466</v>
      </c>
      <c r="I559" s="2">
        <v>44569</v>
      </c>
      <c r="J559">
        <v>1</v>
      </c>
    </row>
    <row r="560" spans="1:10" x14ac:dyDescent="0.25">
      <c r="A560">
        <v>555</v>
      </c>
      <c r="B560">
        <v>67</v>
      </c>
      <c r="C560" t="s">
        <v>8</v>
      </c>
      <c r="D560">
        <v>2</v>
      </c>
      <c r="E560" t="s">
        <v>19</v>
      </c>
      <c r="F560" t="s">
        <v>10</v>
      </c>
      <c r="G560">
        <v>0</v>
      </c>
      <c r="H560" s="2">
        <v>44428</v>
      </c>
      <c r="I560" s="2">
        <v>44569</v>
      </c>
      <c r="J560">
        <v>1</v>
      </c>
    </row>
    <row r="561" spans="1:10" x14ac:dyDescent="0.25">
      <c r="A561">
        <v>556</v>
      </c>
      <c r="B561">
        <v>30</v>
      </c>
      <c r="C561" t="s">
        <v>8</v>
      </c>
      <c r="D561">
        <v>1</v>
      </c>
      <c r="E561" t="s">
        <v>29</v>
      </c>
      <c r="F561" t="s">
        <v>10</v>
      </c>
      <c r="G561">
        <v>0</v>
      </c>
      <c r="H561" s="2">
        <v>44281</v>
      </c>
      <c r="I561" s="2">
        <v>44569</v>
      </c>
      <c r="J561">
        <v>1</v>
      </c>
    </row>
    <row r="562" spans="1:10" x14ac:dyDescent="0.25">
      <c r="A562">
        <v>557</v>
      </c>
      <c r="B562">
        <v>26</v>
      </c>
      <c r="C562" t="s">
        <v>8</v>
      </c>
      <c r="D562">
        <v>3</v>
      </c>
      <c r="E562" t="s">
        <v>9</v>
      </c>
      <c r="F562" t="s">
        <v>10</v>
      </c>
      <c r="G562">
        <v>0</v>
      </c>
      <c r="H562" s="2">
        <v>44526</v>
      </c>
      <c r="I562" s="2">
        <v>44569</v>
      </c>
      <c r="J562">
        <v>1</v>
      </c>
    </row>
    <row r="563" spans="1:10" x14ac:dyDescent="0.25">
      <c r="A563">
        <v>558</v>
      </c>
      <c r="B563">
        <v>34</v>
      </c>
      <c r="C563" t="s">
        <v>8</v>
      </c>
      <c r="D563">
        <v>2</v>
      </c>
      <c r="E563" t="s">
        <v>19</v>
      </c>
      <c r="F563" t="s">
        <v>10</v>
      </c>
      <c r="G563">
        <v>0</v>
      </c>
      <c r="H563" s="2">
        <v>44547</v>
      </c>
      <c r="I563" s="2">
        <v>44569</v>
      </c>
      <c r="J563">
        <v>1</v>
      </c>
    </row>
    <row r="564" spans="1:10" x14ac:dyDescent="0.25">
      <c r="A564">
        <v>559</v>
      </c>
      <c r="B564">
        <v>55</v>
      </c>
      <c r="C564" t="s">
        <v>8</v>
      </c>
      <c r="D564">
        <v>3</v>
      </c>
      <c r="E564" t="s">
        <v>12</v>
      </c>
      <c r="F564" t="s">
        <v>13</v>
      </c>
      <c r="G564">
        <v>0</v>
      </c>
      <c r="H564" s="2">
        <v>44545</v>
      </c>
      <c r="I564" s="2">
        <v>44569</v>
      </c>
      <c r="J564">
        <v>1</v>
      </c>
    </row>
    <row r="565" spans="1:10" x14ac:dyDescent="0.25">
      <c r="A565">
        <v>560</v>
      </c>
      <c r="B565">
        <v>34</v>
      </c>
      <c r="C565" t="s">
        <v>8</v>
      </c>
      <c r="D565">
        <v>3</v>
      </c>
      <c r="E565" t="s">
        <v>9</v>
      </c>
      <c r="F565" t="s">
        <v>10</v>
      </c>
      <c r="G565">
        <v>0</v>
      </c>
      <c r="H565" s="2">
        <v>44539</v>
      </c>
      <c r="I565" s="2">
        <v>44569</v>
      </c>
      <c r="J565">
        <v>1</v>
      </c>
    </row>
    <row r="566" spans="1:10" x14ac:dyDescent="0.25">
      <c r="A566">
        <v>561</v>
      </c>
      <c r="B566">
        <v>31</v>
      </c>
      <c r="C566" t="s">
        <v>15</v>
      </c>
      <c r="D566">
        <v>2</v>
      </c>
      <c r="E566" t="s">
        <v>19</v>
      </c>
      <c r="F566" t="s">
        <v>10</v>
      </c>
      <c r="G566">
        <v>0</v>
      </c>
      <c r="H566" s="2">
        <v>44392</v>
      </c>
      <c r="I566" s="2">
        <v>44566</v>
      </c>
      <c r="J566">
        <v>1</v>
      </c>
    </row>
    <row r="567" spans="1:10" x14ac:dyDescent="0.25">
      <c r="A567">
        <v>562</v>
      </c>
      <c r="B567">
        <v>31</v>
      </c>
      <c r="C567" t="s">
        <v>8</v>
      </c>
      <c r="D567">
        <v>2</v>
      </c>
      <c r="E567" t="s">
        <v>38</v>
      </c>
      <c r="F567" t="s">
        <v>13</v>
      </c>
      <c r="G567">
        <v>0</v>
      </c>
      <c r="H567" s="2">
        <v>44441</v>
      </c>
      <c r="I567" s="2">
        <v>44569</v>
      </c>
      <c r="J567">
        <v>1</v>
      </c>
    </row>
    <row r="568" spans="1:10" x14ac:dyDescent="0.25">
      <c r="A568">
        <v>563</v>
      </c>
      <c r="B568">
        <v>7</v>
      </c>
      <c r="C568" t="s">
        <v>15</v>
      </c>
      <c r="D568">
        <v>2</v>
      </c>
      <c r="E568" t="s">
        <v>19</v>
      </c>
      <c r="F568" t="s">
        <v>10</v>
      </c>
      <c r="G568">
        <v>0</v>
      </c>
      <c r="H568" s="2">
        <v>44549</v>
      </c>
      <c r="I568" s="2">
        <v>44571</v>
      </c>
      <c r="J568">
        <v>1</v>
      </c>
    </row>
    <row r="569" spans="1:10" x14ac:dyDescent="0.25">
      <c r="A569">
        <v>564</v>
      </c>
      <c r="B569">
        <v>25</v>
      </c>
      <c r="C569" t="s">
        <v>15</v>
      </c>
      <c r="D569">
        <v>3</v>
      </c>
      <c r="E569" t="s">
        <v>9</v>
      </c>
      <c r="F569" t="s">
        <v>10</v>
      </c>
      <c r="G569">
        <v>0</v>
      </c>
      <c r="H569" s="2">
        <v>44512</v>
      </c>
      <c r="I569" s="2">
        <v>44569</v>
      </c>
      <c r="J569">
        <v>1</v>
      </c>
    </row>
    <row r="570" spans="1:10" x14ac:dyDescent="0.25">
      <c r="A570">
        <v>565</v>
      </c>
      <c r="B570">
        <v>36</v>
      </c>
      <c r="C570" t="s">
        <v>8</v>
      </c>
      <c r="D570">
        <v>0</v>
      </c>
      <c r="G570">
        <v>0</v>
      </c>
      <c r="H570" s="2"/>
      <c r="I570" s="2"/>
      <c r="J570">
        <v>10</v>
      </c>
    </row>
    <row r="571" spans="1:10" x14ac:dyDescent="0.25">
      <c r="A571">
        <v>566</v>
      </c>
      <c r="B571">
        <v>53</v>
      </c>
      <c r="C571" t="s">
        <v>8</v>
      </c>
      <c r="D571">
        <v>2</v>
      </c>
      <c r="E571" t="s">
        <v>19</v>
      </c>
      <c r="F571" t="s">
        <v>10</v>
      </c>
      <c r="G571">
        <v>0</v>
      </c>
      <c r="H571" s="2">
        <v>44395</v>
      </c>
      <c r="I571" s="2"/>
      <c r="J571">
        <v>10</v>
      </c>
    </row>
    <row r="572" spans="1:10" x14ac:dyDescent="0.25">
      <c r="A572">
        <v>567</v>
      </c>
      <c r="B572">
        <v>25</v>
      </c>
      <c r="C572" t="s">
        <v>8</v>
      </c>
      <c r="D572">
        <v>2</v>
      </c>
      <c r="E572" t="s">
        <v>30</v>
      </c>
      <c r="F572" t="s">
        <v>10</v>
      </c>
      <c r="G572">
        <v>0</v>
      </c>
      <c r="H572" s="2">
        <v>44438</v>
      </c>
      <c r="I572" s="2"/>
      <c r="J572">
        <v>10</v>
      </c>
    </row>
    <row r="573" spans="1:10" x14ac:dyDescent="0.25">
      <c r="A573">
        <v>568</v>
      </c>
      <c r="B573">
        <v>24</v>
      </c>
      <c r="C573" t="s">
        <v>8</v>
      </c>
      <c r="D573">
        <v>3</v>
      </c>
      <c r="E573" t="s">
        <v>11</v>
      </c>
      <c r="F573" t="s">
        <v>10</v>
      </c>
      <c r="G573">
        <v>0</v>
      </c>
      <c r="H573" s="2">
        <v>44538</v>
      </c>
      <c r="I573" s="2"/>
      <c r="J573">
        <v>10</v>
      </c>
    </row>
    <row r="574" spans="1:10" x14ac:dyDescent="0.25">
      <c r="A574">
        <v>569</v>
      </c>
      <c r="B574">
        <v>19</v>
      </c>
      <c r="C574" t="s">
        <v>8</v>
      </c>
      <c r="D574">
        <v>2</v>
      </c>
      <c r="E574" t="s">
        <v>38</v>
      </c>
      <c r="F574" t="s">
        <v>13</v>
      </c>
      <c r="G574">
        <v>0</v>
      </c>
      <c r="H574" s="2">
        <v>44455</v>
      </c>
      <c r="I574" s="2"/>
      <c r="J574">
        <v>10</v>
      </c>
    </row>
    <row r="575" spans="1:10" x14ac:dyDescent="0.25">
      <c r="A575">
        <v>570</v>
      </c>
      <c r="B575">
        <v>36</v>
      </c>
      <c r="C575" t="s">
        <v>8</v>
      </c>
      <c r="D575">
        <v>3</v>
      </c>
      <c r="E575" t="s">
        <v>11</v>
      </c>
      <c r="F575" t="s">
        <v>10</v>
      </c>
      <c r="G575">
        <v>0</v>
      </c>
      <c r="H575" s="2">
        <v>44517</v>
      </c>
      <c r="I575" s="2"/>
      <c r="J575">
        <v>10</v>
      </c>
    </row>
    <row r="576" spans="1:10" x14ac:dyDescent="0.25">
      <c r="A576">
        <v>571</v>
      </c>
      <c r="B576">
        <v>38</v>
      </c>
      <c r="C576" t="s">
        <v>8</v>
      </c>
      <c r="D576">
        <v>2</v>
      </c>
      <c r="E576" t="s">
        <v>16</v>
      </c>
      <c r="F576" t="s">
        <v>10</v>
      </c>
      <c r="G576">
        <v>0</v>
      </c>
      <c r="H576" s="2">
        <v>44444</v>
      </c>
      <c r="I576" s="2"/>
      <c r="J576">
        <v>10</v>
      </c>
    </row>
    <row r="577" spans="1:10" x14ac:dyDescent="0.25">
      <c r="A577">
        <v>572</v>
      </c>
      <c r="B577">
        <v>40</v>
      </c>
      <c r="C577" t="s">
        <v>8</v>
      </c>
      <c r="D577">
        <v>0</v>
      </c>
      <c r="E577" t="s">
        <v>29</v>
      </c>
      <c r="F577" t="s">
        <v>10</v>
      </c>
      <c r="G577">
        <v>0</v>
      </c>
      <c r="H577" s="2">
        <v>44560</v>
      </c>
      <c r="I577" s="2"/>
      <c r="J577">
        <v>10</v>
      </c>
    </row>
    <row r="578" spans="1:10" x14ac:dyDescent="0.25">
      <c r="A578">
        <v>573</v>
      </c>
      <c r="B578">
        <v>32</v>
      </c>
      <c r="C578" t="s">
        <v>8</v>
      </c>
      <c r="D578">
        <v>3</v>
      </c>
      <c r="E578" t="s">
        <v>11</v>
      </c>
      <c r="F578" t="s">
        <v>10</v>
      </c>
      <c r="G578">
        <v>0</v>
      </c>
      <c r="H578" s="2">
        <v>44541</v>
      </c>
      <c r="I578" s="2"/>
      <c r="J578">
        <v>10</v>
      </c>
    </row>
    <row r="579" spans="1:10" x14ac:dyDescent="0.25">
      <c r="A579">
        <v>574</v>
      </c>
      <c r="B579">
        <v>38</v>
      </c>
      <c r="C579" t="s">
        <v>8</v>
      </c>
      <c r="D579">
        <v>2</v>
      </c>
      <c r="E579" t="s">
        <v>19</v>
      </c>
      <c r="F579" t="s">
        <v>10</v>
      </c>
      <c r="G579">
        <v>0</v>
      </c>
      <c r="H579" s="2">
        <v>44546</v>
      </c>
      <c r="I579" s="2"/>
      <c r="J579">
        <v>10</v>
      </c>
    </row>
    <row r="580" spans="1:10" x14ac:dyDescent="0.25">
      <c r="A580">
        <v>575</v>
      </c>
      <c r="B580">
        <v>13</v>
      </c>
      <c r="C580" t="s">
        <v>15</v>
      </c>
      <c r="D580">
        <v>2</v>
      </c>
      <c r="E580" t="s">
        <v>16</v>
      </c>
      <c r="F580" t="s">
        <v>10</v>
      </c>
      <c r="G580">
        <v>0</v>
      </c>
      <c r="H580" s="2">
        <v>44450</v>
      </c>
      <c r="I580" s="2"/>
      <c r="J580">
        <v>10</v>
      </c>
    </row>
    <row r="581" spans="1:10" x14ac:dyDescent="0.25">
      <c r="A581">
        <v>576</v>
      </c>
      <c r="B581">
        <v>42</v>
      </c>
      <c r="C581" t="s">
        <v>15</v>
      </c>
      <c r="D581">
        <v>3</v>
      </c>
      <c r="E581" t="s">
        <v>11</v>
      </c>
      <c r="F581" t="s">
        <v>10</v>
      </c>
      <c r="G581">
        <v>0</v>
      </c>
      <c r="H581" s="2">
        <v>44540</v>
      </c>
      <c r="I581" s="2"/>
      <c r="J581">
        <v>10</v>
      </c>
    </row>
    <row r="582" spans="1:10" x14ac:dyDescent="0.25">
      <c r="A582">
        <v>577</v>
      </c>
      <c r="B582">
        <v>51</v>
      </c>
      <c r="C582" t="s">
        <v>8</v>
      </c>
      <c r="D582">
        <v>3</v>
      </c>
      <c r="E582" t="s">
        <v>9</v>
      </c>
      <c r="F582" t="s">
        <v>10</v>
      </c>
      <c r="G582">
        <v>0</v>
      </c>
      <c r="H582" s="2">
        <v>44465</v>
      </c>
      <c r="I582" s="2"/>
      <c r="J582">
        <v>10</v>
      </c>
    </row>
    <row r="583" spans="1:10" x14ac:dyDescent="0.25">
      <c r="A583">
        <v>578</v>
      </c>
      <c r="B583">
        <v>37</v>
      </c>
      <c r="C583" t="s">
        <v>15</v>
      </c>
      <c r="D583">
        <v>3</v>
      </c>
      <c r="E583" t="s">
        <v>11</v>
      </c>
      <c r="F583" t="s">
        <v>10</v>
      </c>
      <c r="G583">
        <v>0</v>
      </c>
      <c r="H583" s="2">
        <v>44534</v>
      </c>
      <c r="I583" s="2">
        <v>44576</v>
      </c>
      <c r="J583">
        <v>10</v>
      </c>
    </row>
    <row r="584" spans="1:10" x14ac:dyDescent="0.25">
      <c r="A584">
        <v>579</v>
      </c>
      <c r="B584">
        <v>42</v>
      </c>
      <c r="C584" t="s">
        <v>8</v>
      </c>
      <c r="D584">
        <v>3</v>
      </c>
      <c r="E584" t="s">
        <v>11</v>
      </c>
      <c r="F584" t="s">
        <v>10</v>
      </c>
      <c r="G584">
        <v>1</v>
      </c>
      <c r="H584" s="2">
        <v>44476</v>
      </c>
      <c r="I584" s="2"/>
      <c r="J584">
        <v>10</v>
      </c>
    </row>
    <row r="585" spans="1:10" x14ac:dyDescent="0.25">
      <c r="A585">
        <v>580</v>
      </c>
      <c r="B585">
        <v>43</v>
      </c>
      <c r="C585" t="s">
        <v>8</v>
      </c>
      <c r="D585">
        <v>3</v>
      </c>
      <c r="E585" t="s">
        <v>11</v>
      </c>
      <c r="F585" t="s">
        <v>10</v>
      </c>
      <c r="G585">
        <v>0</v>
      </c>
      <c r="H585" s="2">
        <v>44533</v>
      </c>
      <c r="I585" s="2"/>
      <c r="J585">
        <v>10</v>
      </c>
    </row>
    <row r="586" spans="1:10" x14ac:dyDescent="0.25">
      <c r="A586">
        <v>581</v>
      </c>
      <c r="B586">
        <v>37</v>
      </c>
      <c r="C586" t="s">
        <v>8</v>
      </c>
      <c r="D586">
        <v>3</v>
      </c>
      <c r="E586" t="s">
        <v>9</v>
      </c>
      <c r="F586" t="s">
        <v>10</v>
      </c>
      <c r="G586">
        <v>0</v>
      </c>
      <c r="H586" s="2">
        <v>44536</v>
      </c>
      <c r="I586" s="2"/>
      <c r="J586">
        <v>10</v>
      </c>
    </row>
    <row r="587" spans="1:10" x14ac:dyDescent="0.25">
      <c r="A587">
        <v>582</v>
      </c>
      <c r="B587">
        <v>34</v>
      </c>
      <c r="C587" t="s">
        <v>8</v>
      </c>
      <c r="D587">
        <v>3</v>
      </c>
      <c r="E587" t="s">
        <v>9</v>
      </c>
      <c r="F587" t="s">
        <v>10</v>
      </c>
      <c r="G587">
        <v>0</v>
      </c>
      <c r="H587" s="2">
        <v>44527</v>
      </c>
      <c r="I587" s="2"/>
      <c r="J587">
        <v>10</v>
      </c>
    </row>
    <row r="588" spans="1:10" x14ac:dyDescent="0.25">
      <c r="A588">
        <v>583</v>
      </c>
      <c r="B588">
        <v>46</v>
      </c>
      <c r="C588" t="s">
        <v>8</v>
      </c>
      <c r="D588">
        <v>2</v>
      </c>
      <c r="E588" t="s">
        <v>11</v>
      </c>
      <c r="F588" t="s">
        <v>10</v>
      </c>
      <c r="G588">
        <v>0</v>
      </c>
      <c r="H588" s="2">
        <v>44557</v>
      </c>
      <c r="I588" s="2"/>
      <c r="J588">
        <v>10</v>
      </c>
    </row>
    <row r="589" spans="1:10" x14ac:dyDescent="0.25">
      <c r="A589">
        <v>584</v>
      </c>
      <c r="B589">
        <v>58</v>
      </c>
      <c r="C589" t="s">
        <v>15</v>
      </c>
      <c r="D589">
        <v>0</v>
      </c>
      <c r="G589">
        <v>0</v>
      </c>
      <c r="H589" s="2"/>
      <c r="I589" s="2"/>
      <c r="J589">
        <v>10</v>
      </c>
    </row>
    <row r="590" spans="1:10" x14ac:dyDescent="0.25">
      <c r="A590">
        <v>585</v>
      </c>
      <c r="B590">
        <v>21</v>
      </c>
      <c r="C590" t="s">
        <v>15</v>
      </c>
      <c r="D590">
        <v>2</v>
      </c>
      <c r="E590" t="s">
        <v>31</v>
      </c>
      <c r="F590" t="s">
        <v>13</v>
      </c>
      <c r="G590">
        <v>0</v>
      </c>
      <c r="H590" s="2">
        <v>44386</v>
      </c>
      <c r="I590" s="2"/>
      <c r="J590">
        <v>10</v>
      </c>
    </row>
    <row r="591" spans="1:10" x14ac:dyDescent="0.25">
      <c r="A591">
        <v>586</v>
      </c>
      <c r="B591">
        <v>51</v>
      </c>
      <c r="C591" t="s">
        <v>8</v>
      </c>
      <c r="D591">
        <v>2</v>
      </c>
      <c r="E591" t="s">
        <v>16</v>
      </c>
      <c r="F591" t="s">
        <v>10</v>
      </c>
      <c r="G591">
        <v>0</v>
      </c>
      <c r="H591" s="2">
        <v>44391</v>
      </c>
      <c r="I591" s="2"/>
      <c r="J591">
        <v>10</v>
      </c>
    </row>
    <row r="592" spans="1:10" x14ac:dyDescent="0.25">
      <c r="A592">
        <v>587</v>
      </c>
      <c r="B592">
        <v>41</v>
      </c>
      <c r="C592" t="s">
        <v>8</v>
      </c>
      <c r="D592">
        <v>0</v>
      </c>
      <c r="G592">
        <v>0</v>
      </c>
      <c r="H592" s="2"/>
      <c r="I592" s="2"/>
      <c r="J592">
        <v>10</v>
      </c>
    </row>
    <row r="593" spans="1:10" x14ac:dyDescent="0.25">
      <c r="A593">
        <v>588</v>
      </c>
      <c r="B593">
        <v>44</v>
      </c>
      <c r="C593" t="s">
        <v>15</v>
      </c>
      <c r="D593">
        <v>0</v>
      </c>
      <c r="G593">
        <v>0</v>
      </c>
      <c r="H593" s="2"/>
      <c r="I593" s="2"/>
      <c r="J593">
        <v>10</v>
      </c>
    </row>
    <row r="594" spans="1:10" x14ac:dyDescent="0.25">
      <c r="A594">
        <v>589</v>
      </c>
      <c r="B594">
        <v>36</v>
      </c>
      <c r="C594" t="s">
        <v>15</v>
      </c>
      <c r="D594">
        <v>0</v>
      </c>
      <c r="G594">
        <v>0</v>
      </c>
      <c r="H594" s="2"/>
      <c r="I594" s="2"/>
      <c r="J594">
        <v>10</v>
      </c>
    </row>
    <row r="595" spans="1:10" x14ac:dyDescent="0.25">
      <c r="A595">
        <v>590</v>
      </c>
      <c r="B595">
        <v>41</v>
      </c>
      <c r="C595" t="s">
        <v>8</v>
      </c>
      <c r="D595">
        <v>2</v>
      </c>
      <c r="E595" t="s">
        <v>11</v>
      </c>
      <c r="F595" t="s">
        <v>10</v>
      </c>
      <c r="G595">
        <v>0</v>
      </c>
      <c r="H595" s="2">
        <v>44567</v>
      </c>
      <c r="I595" s="2"/>
      <c r="J595">
        <v>10</v>
      </c>
    </row>
    <row r="596" spans="1:10" x14ac:dyDescent="0.25">
      <c r="A596">
        <v>591</v>
      </c>
      <c r="B596">
        <v>20</v>
      </c>
      <c r="C596" t="s">
        <v>15</v>
      </c>
      <c r="D596">
        <v>3</v>
      </c>
      <c r="E596" t="s">
        <v>11</v>
      </c>
      <c r="F596" t="s">
        <v>10</v>
      </c>
      <c r="G596">
        <v>0</v>
      </c>
      <c r="H596" s="2">
        <v>44544</v>
      </c>
      <c r="I596" s="2"/>
      <c r="J596">
        <v>10</v>
      </c>
    </row>
    <row r="597" spans="1:10" x14ac:dyDescent="0.25">
      <c r="A597">
        <v>592</v>
      </c>
      <c r="B597">
        <v>26</v>
      </c>
      <c r="C597" t="s">
        <v>8</v>
      </c>
      <c r="D597">
        <v>2</v>
      </c>
      <c r="E597" t="s">
        <v>19</v>
      </c>
      <c r="F597" t="s">
        <v>10</v>
      </c>
      <c r="G597">
        <v>0</v>
      </c>
      <c r="H597" s="2">
        <v>44349</v>
      </c>
      <c r="I597" s="2"/>
      <c r="J597">
        <v>10</v>
      </c>
    </row>
    <row r="598" spans="1:10" x14ac:dyDescent="0.25">
      <c r="A598">
        <v>593</v>
      </c>
      <c r="B598">
        <v>33</v>
      </c>
      <c r="C598" t="s">
        <v>8</v>
      </c>
      <c r="D598">
        <v>3</v>
      </c>
      <c r="E598" t="s">
        <v>11</v>
      </c>
      <c r="F598" t="s">
        <v>10</v>
      </c>
      <c r="G598">
        <v>0</v>
      </c>
      <c r="H598" s="2">
        <v>44548</v>
      </c>
      <c r="I598" s="2"/>
      <c r="J598">
        <v>10</v>
      </c>
    </row>
    <row r="599" spans="1:10" x14ac:dyDescent="0.25">
      <c r="A599">
        <v>594</v>
      </c>
      <c r="B599">
        <v>36</v>
      </c>
      <c r="C599" t="s">
        <v>15</v>
      </c>
      <c r="D599">
        <v>0</v>
      </c>
      <c r="G599">
        <v>0</v>
      </c>
      <c r="H599" s="2"/>
      <c r="I599" s="2"/>
      <c r="J599">
        <v>10</v>
      </c>
    </row>
    <row r="600" spans="1:10" x14ac:dyDescent="0.25">
      <c r="A600">
        <v>595</v>
      </c>
      <c r="B600">
        <v>36</v>
      </c>
      <c r="C600" t="s">
        <v>15</v>
      </c>
      <c r="D600">
        <v>0</v>
      </c>
      <c r="G600">
        <v>0</v>
      </c>
      <c r="H600" s="2"/>
      <c r="I600" s="2"/>
      <c r="J600">
        <v>10</v>
      </c>
    </row>
    <row r="601" spans="1:10" x14ac:dyDescent="0.25">
      <c r="A601">
        <v>596</v>
      </c>
      <c r="B601">
        <v>38</v>
      </c>
      <c r="C601" t="s">
        <v>8</v>
      </c>
      <c r="D601">
        <v>2</v>
      </c>
      <c r="E601" t="s">
        <v>19</v>
      </c>
      <c r="F601" t="s">
        <v>10</v>
      </c>
      <c r="G601">
        <v>0</v>
      </c>
      <c r="H601" s="2">
        <v>44462</v>
      </c>
      <c r="I601" s="2"/>
      <c r="J601">
        <v>10</v>
      </c>
    </row>
    <row r="602" spans="1:10" x14ac:dyDescent="0.25">
      <c r="A602">
        <v>597</v>
      </c>
      <c r="B602">
        <v>28</v>
      </c>
      <c r="C602" t="s">
        <v>15</v>
      </c>
      <c r="D602">
        <v>2</v>
      </c>
      <c r="E602" t="s">
        <v>11</v>
      </c>
      <c r="F602" t="s">
        <v>10</v>
      </c>
      <c r="G602">
        <v>0</v>
      </c>
      <c r="H602" s="2">
        <v>44564</v>
      </c>
      <c r="I602" s="2"/>
      <c r="J602">
        <v>10</v>
      </c>
    </row>
    <row r="603" spans="1:10" x14ac:dyDescent="0.25">
      <c r="A603">
        <v>598</v>
      </c>
      <c r="B603">
        <v>60</v>
      </c>
      <c r="C603" t="s">
        <v>15</v>
      </c>
      <c r="D603">
        <v>0</v>
      </c>
      <c r="G603">
        <v>0</v>
      </c>
      <c r="H603" s="2"/>
      <c r="I603" s="2"/>
      <c r="J603">
        <v>10</v>
      </c>
    </row>
    <row r="604" spans="1:10" x14ac:dyDescent="0.25">
      <c r="A604">
        <v>599</v>
      </c>
      <c r="B604">
        <v>6</v>
      </c>
      <c r="C604" t="s">
        <v>8</v>
      </c>
      <c r="D604">
        <v>1</v>
      </c>
      <c r="E604" t="s">
        <v>29</v>
      </c>
      <c r="F604" t="s">
        <v>10</v>
      </c>
      <c r="G604">
        <v>0</v>
      </c>
      <c r="H604" s="2">
        <v>44555</v>
      </c>
      <c r="I604" s="2"/>
      <c r="J604">
        <v>10</v>
      </c>
    </row>
    <row r="605" spans="1:10" x14ac:dyDescent="0.25">
      <c r="A605">
        <v>600</v>
      </c>
      <c r="B605">
        <v>35</v>
      </c>
      <c r="C605" t="s">
        <v>8</v>
      </c>
      <c r="D605">
        <v>0</v>
      </c>
      <c r="G605">
        <v>0</v>
      </c>
      <c r="H605" s="2"/>
      <c r="I605" s="2"/>
      <c r="J605">
        <v>10</v>
      </c>
    </row>
    <row r="606" spans="1:10" x14ac:dyDescent="0.25">
      <c r="A606">
        <v>601</v>
      </c>
      <c r="B606">
        <v>30</v>
      </c>
      <c r="C606" t="s">
        <v>15</v>
      </c>
      <c r="D606">
        <v>2</v>
      </c>
      <c r="E606" t="s">
        <v>19</v>
      </c>
      <c r="F606" t="s">
        <v>10</v>
      </c>
      <c r="G606">
        <v>0</v>
      </c>
      <c r="H606" s="2">
        <v>44349</v>
      </c>
      <c r="I606" s="2"/>
      <c r="J606">
        <v>10</v>
      </c>
    </row>
    <row r="607" spans="1:10" x14ac:dyDescent="0.25">
      <c r="A607">
        <v>602</v>
      </c>
      <c r="B607">
        <v>4</v>
      </c>
      <c r="C607" t="s">
        <v>8</v>
      </c>
      <c r="D607">
        <v>1</v>
      </c>
      <c r="E607" t="s">
        <v>29</v>
      </c>
      <c r="F607" t="s">
        <v>10</v>
      </c>
      <c r="G607">
        <v>0</v>
      </c>
      <c r="H607" s="2">
        <v>44555</v>
      </c>
      <c r="I607" s="2"/>
      <c r="J607">
        <v>10</v>
      </c>
    </row>
    <row r="608" spans="1:10" x14ac:dyDescent="0.25">
      <c r="A608">
        <v>603</v>
      </c>
      <c r="B608">
        <v>38</v>
      </c>
      <c r="C608" t="s">
        <v>15</v>
      </c>
      <c r="D608">
        <v>3</v>
      </c>
      <c r="E608" t="s">
        <v>9</v>
      </c>
      <c r="F608" t="s">
        <v>10</v>
      </c>
      <c r="G608">
        <v>0</v>
      </c>
      <c r="H608" s="2">
        <v>44531</v>
      </c>
      <c r="I608" s="2"/>
      <c r="J608">
        <v>10</v>
      </c>
    </row>
    <row r="609" spans="1:10" x14ac:dyDescent="0.25">
      <c r="A609">
        <v>604</v>
      </c>
      <c r="B609">
        <v>38</v>
      </c>
      <c r="C609" t="s">
        <v>8</v>
      </c>
      <c r="D609">
        <v>2</v>
      </c>
      <c r="E609" t="s">
        <v>19</v>
      </c>
      <c r="F609" t="s">
        <v>10</v>
      </c>
      <c r="G609">
        <v>0</v>
      </c>
      <c r="H609" s="2">
        <v>44351</v>
      </c>
      <c r="I609" s="2"/>
      <c r="J609">
        <v>10</v>
      </c>
    </row>
    <row r="610" spans="1:10" x14ac:dyDescent="0.25">
      <c r="A610">
        <v>605</v>
      </c>
      <c r="B610">
        <v>12</v>
      </c>
      <c r="C610" t="s">
        <v>8</v>
      </c>
      <c r="D610">
        <v>2</v>
      </c>
      <c r="E610" t="s">
        <v>19</v>
      </c>
      <c r="F610" t="s">
        <v>10</v>
      </c>
      <c r="G610">
        <v>0</v>
      </c>
      <c r="H610" s="2">
        <v>44532</v>
      </c>
      <c r="I610" s="2"/>
      <c r="J610">
        <v>10</v>
      </c>
    </row>
    <row r="611" spans="1:10" x14ac:dyDescent="0.25">
      <c r="A611">
        <v>606</v>
      </c>
      <c r="B611">
        <v>14</v>
      </c>
      <c r="C611" t="s">
        <v>8</v>
      </c>
      <c r="D611">
        <v>2</v>
      </c>
      <c r="E611" t="s">
        <v>19</v>
      </c>
      <c r="F611" t="s">
        <v>10</v>
      </c>
      <c r="G611">
        <v>0</v>
      </c>
      <c r="H611" s="2">
        <v>44532</v>
      </c>
      <c r="I611" s="2"/>
      <c r="J611">
        <v>10</v>
      </c>
    </row>
    <row r="612" spans="1:10" x14ac:dyDescent="0.25">
      <c r="A612">
        <v>607</v>
      </c>
      <c r="B612">
        <v>10</v>
      </c>
      <c r="C612" t="s">
        <v>8</v>
      </c>
      <c r="D612">
        <v>2</v>
      </c>
      <c r="E612" t="s">
        <v>19</v>
      </c>
      <c r="F612" t="s">
        <v>10</v>
      </c>
      <c r="G612">
        <v>0</v>
      </c>
      <c r="H612" s="2">
        <v>44532</v>
      </c>
      <c r="I612" s="2"/>
      <c r="J612">
        <v>10</v>
      </c>
    </row>
    <row r="613" spans="1:10" x14ac:dyDescent="0.25">
      <c r="A613">
        <v>608</v>
      </c>
      <c r="B613">
        <v>56</v>
      </c>
      <c r="C613" t="s">
        <v>15</v>
      </c>
      <c r="D613">
        <v>1</v>
      </c>
      <c r="E613" t="s">
        <v>29</v>
      </c>
      <c r="F613" t="s">
        <v>10</v>
      </c>
      <c r="G613">
        <v>0</v>
      </c>
      <c r="H613" s="2">
        <v>44355</v>
      </c>
      <c r="I613" s="2"/>
      <c r="J613">
        <v>10</v>
      </c>
    </row>
    <row r="614" spans="1:10" x14ac:dyDescent="0.25">
      <c r="A614">
        <v>609</v>
      </c>
      <c r="B614">
        <v>51</v>
      </c>
      <c r="C614" t="s">
        <v>8</v>
      </c>
      <c r="D614">
        <v>2</v>
      </c>
      <c r="E614" t="s">
        <v>31</v>
      </c>
      <c r="F614" t="s">
        <v>13</v>
      </c>
      <c r="G614">
        <v>0</v>
      </c>
      <c r="H614" s="2">
        <v>44433</v>
      </c>
      <c r="I614" s="2"/>
      <c r="J614">
        <v>10</v>
      </c>
    </row>
    <row r="615" spans="1:10" x14ac:dyDescent="0.25">
      <c r="A615">
        <v>610</v>
      </c>
      <c r="B615">
        <v>36</v>
      </c>
      <c r="C615" t="s">
        <v>8</v>
      </c>
      <c r="D615">
        <v>3</v>
      </c>
      <c r="E615" t="s">
        <v>9</v>
      </c>
      <c r="F615" t="s">
        <v>10</v>
      </c>
      <c r="G615">
        <v>0</v>
      </c>
      <c r="H615" s="2">
        <v>44550</v>
      </c>
      <c r="I615" s="2"/>
      <c r="J615">
        <v>10</v>
      </c>
    </row>
    <row r="616" spans="1:10" x14ac:dyDescent="0.25">
      <c r="A616">
        <v>611</v>
      </c>
      <c r="B616">
        <v>22</v>
      </c>
      <c r="C616" t="s">
        <v>8</v>
      </c>
      <c r="D616">
        <v>2</v>
      </c>
      <c r="E616" t="s">
        <v>11</v>
      </c>
      <c r="F616" t="s">
        <v>10</v>
      </c>
      <c r="G616">
        <v>0</v>
      </c>
      <c r="H616" s="2">
        <v>44573</v>
      </c>
      <c r="I616" s="2"/>
      <c r="J616">
        <v>10</v>
      </c>
    </row>
    <row r="617" spans="1:10" x14ac:dyDescent="0.25">
      <c r="A617">
        <v>612</v>
      </c>
      <c r="B617">
        <v>25</v>
      </c>
      <c r="C617" t="s">
        <v>8</v>
      </c>
      <c r="D617">
        <v>2</v>
      </c>
      <c r="E617" t="s">
        <v>16</v>
      </c>
      <c r="F617" t="s">
        <v>10</v>
      </c>
      <c r="G617">
        <v>0</v>
      </c>
      <c r="H617" s="2">
        <v>44344</v>
      </c>
      <c r="I617" s="2"/>
      <c r="J617">
        <v>10</v>
      </c>
    </row>
    <row r="618" spans="1:10" x14ac:dyDescent="0.25">
      <c r="A618">
        <v>613</v>
      </c>
      <c r="B618">
        <v>58</v>
      </c>
      <c r="C618" t="s">
        <v>8</v>
      </c>
      <c r="D618">
        <v>3</v>
      </c>
      <c r="E618" t="s">
        <v>9</v>
      </c>
      <c r="F618" t="s">
        <v>10</v>
      </c>
      <c r="G618">
        <v>0</v>
      </c>
      <c r="H618" s="2">
        <v>44527</v>
      </c>
      <c r="I618" s="2"/>
      <c r="J618">
        <v>10</v>
      </c>
    </row>
    <row r="619" spans="1:10" x14ac:dyDescent="0.25">
      <c r="A619">
        <v>614</v>
      </c>
      <c r="B619">
        <v>36</v>
      </c>
      <c r="C619" t="s">
        <v>8</v>
      </c>
      <c r="D619">
        <v>3</v>
      </c>
      <c r="E619" t="s">
        <v>11</v>
      </c>
      <c r="F619" t="s">
        <v>10</v>
      </c>
      <c r="G619">
        <v>0</v>
      </c>
      <c r="H619" s="2">
        <v>44534</v>
      </c>
      <c r="I619" s="2"/>
      <c r="J619">
        <v>10</v>
      </c>
    </row>
    <row r="620" spans="1:10" x14ac:dyDescent="0.25">
      <c r="A620">
        <v>615</v>
      </c>
      <c r="B620">
        <v>34</v>
      </c>
      <c r="C620" t="s">
        <v>15</v>
      </c>
      <c r="D620">
        <v>2</v>
      </c>
      <c r="E620" t="s">
        <v>11</v>
      </c>
      <c r="F620" t="s">
        <v>10</v>
      </c>
      <c r="G620">
        <v>0</v>
      </c>
      <c r="H620" s="2">
        <v>44560</v>
      </c>
      <c r="I620" s="2"/>
      <c r="J620">
        <v>10</v>
      </c>
    </row>
    <row r="621" spans="1:10" x14ac:dyDescent="0.25">
      <c r="A621">
        <v>616</v>
      </c>
      <c r="B621">
        <v>34</v>
      </c>
      <c r="C621" t="s">
        <v>8</v>
      </c>
      <c r="D621">
        <v>2</v>
      </c>
      <c r="E621" t="s">
        <v>31</v>
      </c>
      <c r="F621" t="s">
        <v>13</v>
      </c>
      <c r="G621">
        <v>0</v>
      </c>
      <c r="H621" s="2">
        <v>44378</v>
      </c>
      <c r="I621" s="2"/>
      <c r="J621">
        <v>10</v>
      </c>
    </row>
    <row r="622" spans="1:10" x14ac:dyDescent="0.25">
      <c r="A622">
        <v>617</v>
      </c>
      <c r="B622">
        <v>41</v>
      </c>
      <c r="C622" t="s">
        <v>15</v>
      </c>
      <c r="D622">
        <v>3</v>
      </c>
      <c r="E622" t="s">
        <v>9</v>
      </c>
      <c r="F622" t="s">
        <v>10</v>
      </c>
      <c r="G622">
        <v>0</v>
      </c>
      <c r="H622" s="2">
        <v>44525</v>
      </c>
      <c r="I622" s="2"/>
      <c r="J622">
        <v>10</v>
      </c>
    </row>
    <row r="623" spans="1:10" x14ac:dyDescent="0.25">
      <c r="A623">
        <v>618</v>
      </c>
      <c r="B623">
        <v>42</v>
      </c>
      <c r="C623" t="s">
        <v>8</v>
      </c>
      <c r="D623">
        <v>3</v>
      </c>
      <c r="E623" t="s">
        <v>11</v>
      </c>
      <c r="F623" t="s">
        <v>10</v>
      </c>
      <c r="G623">
        <v>0</v>
      </c>
      <c r="H623" s="2">
        <v>44555</v>
      </c>
      <c r="I623" s="2"/>
      <c r="J623">
        <v>10</v>
      </c>
    </row>
    <row r="624" spans="1:10" x14ac:dyDescent="0.25">
      <c r="A624">
        <v>619</v>
      </c>
      <c r="B624">
        <v>58</v>
      </c>
      <c r="C624" t="s">
        <v>15</v>
      </c>
      <c r="D624">
        <v>2</v>
      </c>
      <c r="E624" t="s">
        <v>11</v>
      </c>
      <c r="F624" t="s">
        <v>10</v>
      </c>
      <c r="G624">
        <v>0</v>
      </c>
      <c r="H624" s="2">
        <v>44558</v>
      </c>
      <c r="I624" s="2"/>
      <c r="J624">
        <v>10</v>
      </c>
    </row>
    <row r="625" spans="1:10" x14ac:dyDescent="0.25">
      <c r="A625">
        <v>620</v>
      </c>
      <c r="B625">
        <v>11</v>
      </c>
      <c r="C625" t="s">
        <v>15</v>
      </c>
      <c r="D625">
        <v>2</v>
      </c>
      <c r="E625" t="s">
        <v>19</v>
      </c>
      <c r="F625" t="s">
        <v>10</v>
      </c>
      <c r="G625">
        <v>0</v>
      </c>
      <c r="H625" s="2">
        <v>44532</v>
      </c>
      <c r="I625" s="2"/>
      <c r="J625">
        <v>10</v>
      </c>
    </row>
    <row r="626" spans="1:10" x14ac:dyDescent="0.25">
      <c r="A626">
        <v>621</v>
      </c>
      <c r="B626">
        <v>7</v>
      </c>
      <c r="C626" t="s">
        <v>15</v>
      </c>
      <c r="D626">
        <v>2</v>
      </c>
      <c r="E626" t="s">
        <v>19</v>
      </c>
      <c r="F626" t="s">
        <v>10</v>
      </c>
      <c r="G626">
        <v>0</v>
      </c>
      <c r="H626" s="2">
        <v>44532</v>
      </c>
      <c r="I626" s="2"/>
      <c r="J626">
        <v>10</v>
      </c>
    </row>
    <row r="627" spans="1:10" x14ac:dyDescent="0.25">
      <c r="A627">
        <v>622</v>
      </c>
      <c r="B627">
        <v>2</v>
      </c>
      <c r="C627" t="s">
        <v>8</v>
      </c>
      <c r="D627">
        <v>0</v>
      </c>
      <c r="G627">
        <v>0</v>
      </c>
      <c r="H627" s="2"/>
      <c r="I627" s="2"/>
      <c r="J627">
        <v>10</v>
      </c>
    </row>
    <row r="628" spans="1:10" x14ac:dyDescent="0.25">
      <c r="A628">
        <v>623</v>
      </c>
      <c r="B628">
        <v>28</v>
      </c>
      <c r="C628" t="s">
        <v>8</v>
      </c>
      <c r="D628">
        <v>2</v>
      </c>
      <c r="E628" t="s">
        <v>19</v>
      </c>
      <c r="F628" t="s">
        <v>10</v>
      </c>
      <c r="G628">
        <v>0</v>
      </c>
      <c r="H628" s="2">
        <v>44381</v>
      </c>
      <c r="I628" s="2"/>
      <c r="J628">
        <v>10</v>
      </c>
    </row>
    <row r="629" spans="1:10" x14ac:dyDescent="0.25">
      <c r="A629">
        <v>623</v>
      </c>
      <c r="B629">
        <v>28</v>
      </c>
      <c r="C629" t="s">
        <v>8</v>
      </c>
      <c r="D629">
        <v>2</v>
      </c>
      <c r="E629" t="s">
        <v>19</v>
      </c>
      <c r="F629" t="s">
        <v>10</v>
      </c>
      <c r="G629">
        <v>0</v>
      </c>
      <c r="H629" s="2">
        <v>44381</v>
      </c>
      <c r="I629" s="2"/>
      <c r="J629">
        <v>10</v>
      </c>
    </row>
    <row r="630" spans="1:10" x14ac:dyDescent="0.25">
      <c r="A630">
        <v>624</v>
      </c>
      <c r="B630">
        <v>47</v>
      </c>
      <c r="C630" t="s">
        <v>8</v>
      </c>
      <c r="D630">
        <v>2</v>
      </c>
      <c r="E630" t="s">
        <v>30</v>
      </c>
      <c r="F630" t="s">
        <v>10</v>
      </c>
      <c r="G630">
        <v>0</v>
      </c>
      <c r="H630" s="2">
        <v>44438</v>
      </c>
      <c r="I630" s="2"/>
      <c r="J630">
        <v>10</v>
      </c>
    </row>
    <row r="631" spans="1:10" x14ac:dyDescent="0.25">
      <c r="A631">
        <v>625</v>
      </c>
      <c r="B631">
        <v>47</v>
      </c>
      <c r="C631" t="s">
        <v>8</v>
      </c>
      <c r="D631">
        <v>2</v>
      </c>
      <c r="E631" t="s">
        <v>19</v>
      </c>
      <c r="F631" t="s">
        <v>10</v>
      </c>
      <c r="G631">
        <v>0</v>
      </c>
      <c r="H631" s="2">
        <v>44345</v>
      </c>
      <c r="I631" s="2"/>
      <c r="J631">
        <v>10</v>
      </c>
    </row>
    <row r="632" spans="1:10" x14ac:dyDescent="0.25">
      <c r="A632">
        <v>626</v>
      </c>
      <c r="B632">
        <v>36</v>
      </c>
      <c r="C632" t="s">
        <v>8</v>
      </c>
      <c r="D632">
        <v>2</v>
      </c>
      <c r="E632" t="s">
        <v>19</v>
      </c>
      <c r="F632" t="s">
        <v>10</v>
      </c>
      <c r="G632">
        <v>0</v>
      </c>
      <c r="H632" s="2">
        <v>44345</v>
      </c>
      <c r="I632" s="2"/>
      <c r="J632">
        <v>10</v>
      </c>
    </row>
    <row r="633" spans="1:10" x14ac:dyDescent="0.25">
      <c r="A633">
        <v>627</v>
      </c>
      <c r="B633">
        <v>44</v>
      </c>
      <c r="C633" t="s">
        <v>8</v>
      </c>
      <c r="D633">
        <v>2</v>
      </c>
      <c r="E633" t="s">
        <v>19</v>
      </c>
      <c r="F633" t="s">
        <v>10</v>
      </c>
      <c r="G633">
        <v>0</v>
      </c>
      <c r="H633" s="2">
        <v>44345</v>
      </c>
      <c r="I633" s="2"/>
      <c r="J633">
        <v>10</v>
      </c>
    </row>
    <row r="634" spans="1:10" x14ac:dyDescent="0.25">
      <c r="A634">
        <v>628</v>
      </c>
      <c r="B634">
        <v>34</v>
      </c>
      <c r="C634" t="s">
        <v>8</v>
      </c>
      <c r="D634">
        <v>3</v>
      </c>
      <c r="E634" t="s">
        <v>11</v>
      </c>
      <c r="F634" t="s">
        <v>10</v>
      </c>
      <c r="G634">
        <v>0</v>
      </c>
      <c r="H634" s="2">
        <v>44550</v>
      </c>
      <c r="I634" s="2"/>
      <c r="J634">
        <v>10</v>
      </c>
    </row>
    <row r="635" spans="1:10" x14ac:dyDescent="0.25">
      <c r="A635">
        <v>629</v>
      </c>
      <c r="B635">
        <v>32</v>
      </c>
      <c r="C635" t="s">
        <v>15</v>
      </c>
      <c r="D635">
        <v>3</v>
      </c>
      <c r="E635" t="s">
        <v>11</v>
      </c>
      <c r="F635" t="s">
        <v>10</v>
      </c>
      <c r="G635">
        <v>0</v>
      </c>
      <c r="H635" s="2">
        <v>44542</v>
      </c>
      <c r="I635" s="2"/>
      <c r="J635">
        <v>10</v>
      </c>
    </row>
    <row r="636" spans="1:10" x14ac:dyDescent="0.25">
      <c r="A636">
        <v>630</v>
      </c>
      <c r="B636">
        <v>36</v>
      </c>
      <c r="C636" t="s">
        <v>8</v>
      </c>
      <c r="D636">
        <v>3</v>
      </c>
      <c r="E636" t="s">
        <v>14</v>
      </c>
      <c r="F636" t="s">
        <v>13</v>
      </c>
      <c r="G636">
        <v>0</v>
      </c>
      <c r="H636" s="2">
        <v>44546</v>
      </c>
      <c r="I636" s="2"/>
      <c r="J636">
        <v>10</v>
      </c>
    </row>
    <row r="637" spans="1:10" x14ac:dyDescent="0.25">
      <c r="A637">
        <v>631</v>
      </c>
      <c r="B637">
        <v>35</v>
      </c>
      <c r="C637" t="s">
        <v>8</v>
      </c>
      <c r="D637">
        <v>2</v>
      </c>
      <c r="E637" t="s">
        <v>11</v>
      </c>
      <c r="F637" t="s">
        <v>10</v>
      </c>
      <c r="G637">
        <v>0</v>
      </c>
      <c r="H637" s="2">
        <v>44556</v>
      </c>
      <c r="I637" s="2"/>
      <c r="J637">
        <v>10</v>
      </c>
    </row>
    <row r="638" spans="1:10" x14ac:dyDescent="0.25">
      <c r="A638">
        <v>631</v>
      </c>
      <c r="B638">
        <v>35</v>
      </c>
      <c r="C638" t="s">
        <v>8</v>
      </c>
      <c r="D638">
        <v>2</v>
      </c>
      <c r="E638" t="s">
        <v>11</v>
      </c>
      <c r="F638" t="s">
        <v>10</v>
      </c>
      <c r="G638">
        <v>0</v>
      </c>
      <c r="H638" s="2">
        <v>44556</v>
      </c>
      <c r="I638" s="2"/>
      <c r="J638">
        <v>10</v>
      </c>
    </row>
    <row r="639" spans="1:10" x14ac:dyDescent="0.25">
      <c r="A639">
        <v>632</v>
      </c>
      <c r="B639">
        <v>30</v>
      </c>
      <c r="C639" t="s">
        <v>8</v>
      </c>
      <c r="D639">
        <v>2</v>
      </c>
      <c r="E639" t="s">
        <v>16</v>
      </c>
      <c r="F639" t="s">
        <v>10</v>
      </c>
      <c r="G639">
        <v>0</v>
      </c>
      <c r="H639" s="2">
        <v>44370</v>
      </c>
      <c r="I639" s="2"/>
      <c r="J639">
        <v>10</v>
      </c>
    </row>
    <row r="640" spans="1:10" x14ac:dyDescent="0.25">
      <c r="A640">
        <v>633</v>
      </c>
      <c r="B640">
        <v>26</v>
      </c>
      <c r="C640" t="s">
        <v>8</v>
      </c>
      <c r="D640">
        <v>2</v>
      </c>
      <c r="E640" t="s">
        <v>16</v>
      </c>
      <c r="F640" t="s">
        <v>10</v>
      </c>
      <c r="G640">
        <v>0</v>
      </c>
      <c r="H640" s="2">
        <v>44373</v>
      </c>
      <c r="I640" s="2"/>
      <c r="J640">
        <v>10</v>
      </c>
    </row>
    <row r="641" spans="1:10" x14ac:dyDescent="0.25">
      <c r="A641">
        <v>634</v>
      </c>
      <c r="B641">
        <v>29</v>
      </c>
      <c r="C641" t="s">
        <v>8</v>
      </c>
      <c r="D641">
        <v>2</v>
      </c>
      <c r="E641" t="s">
        <v>16</v>
      </c>
      <c r="F641" t="s">
        <v>10</v>
      </c>
      <c r="G641">
        <v>0</v>
      </c>
      <c r="H641" s="2">
        <v>44365</v>
      </c>
      <c r="I641" s="2"/>
      <c r="J641">
        <v>10</v>
      </c>
    </row>
    <row r="642" spans="1:10" x14ac:dyDescent="0.25">
      <c r="A642">
        <v>635</v>
      </c>
      <c r="B642">
        <v>37</v>
      </c>
      <c r="C642" t="s">
        <v>8</v>
      </c>
      <c r="D642">
        <v>2</v>
      </c>
      <c r="E642" t="s">
        <v>38</v>
      </c>
      <c r="F642" t="s">
        <v>13</v>
      </c>
      <c r="G642">
        <v>0</v>
      </c>
      <c r="H642" s="2">
        <v>44435</v>
      </c>
      <c r="I642" s="2"/>
      <c r="J642">
        <v>10</v>
      </c>
    </row>
    <row r="643" spans="1:10" x14ac:dyDescent="0.25">
      <c r="A643">
        <v>636</v>
      </c>
      <c r="B643">
        <v>29</v>
      </c>
      <c r="C643" t="s">
        <v>8</v>
      </c>
      <c r="D643">
        <v>0</v>
      </c>
      <c r="G643">
        <v>0</v>
      </c>
      <c r="H643" s="2"/>
      <c r="I643" s="2"/>
      <c r="J643">
        <v>10</v>
      </c>
    </row>
    <row r="644" spans="1:10" x14ac:dyDescent="0.25">
      <c r="A644">
        <v>637</v>
      </c>
      <c r="B644">
        <v>22</v>
      </c>
      <c r="C644" t="s">
        <v>8</v>
      </c>
      <c r="D644">
        <v>0</v>
      </c>
      <c r="G644">
        <v>0</v>
      </c>
      <c r="H644" s="2"/>
      <c r="I644" s="2"/>
      <c r="J644">
        <v>10</v>
      </c>
    </row>
    <row r="645" spans="1:10" x14ac:dyDescent="0.25">
      <c r="A645">
        <v>638</v>
      </c>
      <c r="B645">
        <v>62</v>
      </c>
      <c r="C645" t="s">
        <v>8</v>
      </c>
      <c r="D645">
        <v>2</v>
      </c>
      <c r="E645" t="s">
        <v>16</v>
      </c>
      <c r="F645" t="s">
        <v>10</v>
      </c>
      <c r="G645">
        <v>0</v>
      </c>
      <c r="H645" s="2">
        <v>44438</v>
      </c>
      <c r="I645" s="2"/>
      <c r="J645">
        <v>10</v>
      </c>
    </row>
    <row r="646" spans="1:10" x14ac:dyDescent="0.25">
      <c r="A646">
        <v>639</v>
      </c>
      <c r="B646">
        <v>53</v>
      </c>
      <c r="C646" t="s">
        <v>8</v>
      </c>
      <c r="D646">
        <v>3</v>
      </c>
      <c r="E646" t="s">
        <v>9</v>
      </c>
      <c r="F646" t="s">
        <v>10</v>
      </c>
      <c r="G646">
        <v>0</v>
      </c>
      <c r="H646" s="2">
        <v>44541</v>
      </c>
      <c r="I646" s="2"/>
      <c r="J646">
        <v>10</v>
      </c>
    </row>
    <row r="647" spans="1:10" x14ac:dyDescent="0.25">
      <c r="A647">
        <v>640</v>
      </c>
      <c r="B647">
        <v>44</v>
      </c>
      <c r="C647" t="s">
        <v>8</v>
      </c>
      <c r="D647">
        <v>2</v>
      </c>
      <c r="E647" t="s">
        <v>16</v>
      </c>
      <c r="F647" t="s">
        <v>10</v>
      </c>
      <c r="G647">
        <v>0</v>
      </c>
      <c r="H647" s="2">
        <v>44441</v>
      </c>
      <c r="I647" s="2"/>
      <c r="J647">
        <v>10</v>
      </c>
    </row>
    <row r="648" spans="1:10" x14ac:dyDescent="0.25">
      <c r="A648">
        <v>641</v>
      </c>
      <c r="B648">
        <v>40</v>
      </c>
      <c r="C648" t="s">
        <v>8</v>
      </c>
      <c r="D648">
        <v>0</v>
      </c>
      <c r="G648">
        <v>0</v>
      </c>
      <c r="H648" s="2"/>
      <c r="I648" s="2"/>
      <c r="J648">
        <v>10</v>
      </c>
    </row>
    <row r="649" spans="1:10" x14ac:dyDescent="0.25">
      <c r="A649">
        <v>642</v>
      </c>
      <c r="B649">
        <v>36</v>
      </c>
      <c r="C649" t="s">
        <v>15</v>
      </c>
      <c r="D649">
        <v>3</v>
      </c>
      <c r="E649" t="s">
        <v>11</v>
      </c>
      <c r="F649" t="s">
        <v>10</v>
      </c>
      <c r="G649">
        <v>0</v>
      </c>
      <c r="H649" s="2">
        <v>44535</v>
      </c>
      <c r="I649" s="2"/>
      <c r="J649">
        <v>10</v>
      </c>
    </row>
    <row r="650" spans="1:10" x14ac:dyDescent="0.25">
      <c r="A650">
        <v>643</v>
      </c>
      <c r="B650">
        <v>11</v>
      </c>
      <c r="C650" t="s">
        <v>8</v>
      </c>
      <c r="D650">
        <v>2</v>
      </c>
      <c r="E650" t="s">
        <v>19</v>
      </c>
      <c r="F650" t="s">
        <v>10</v>
      </c>
      <c r="G650">
        <v>0</v>
      </c>
      <c r="H650" s="2">
        <v>44537</v>
      </c>
      <c r="I650" s="2"/>
      <c r="J650">
        <v>10</v>
      </c>
    </row>
    <row r="651" spans="1:10" x14ac:dyDescent="0.25">
      <c r="A651">
        <v>644</v>
      </c>
      <c r="B651">
        <v>16</v>
      </c>
      <c r="C651" t="s">
        <v>15</v>
      </c>
      <c r="D651">
        <v>2</v>
      </c>
      <c r="E651" t="s">
        <v>31</v>
      </c>
      <c r="F651" t="s">
        <v>13</v>
      </c>
      <c r="G651">
        <v>0</v>
      </c>
      <c r="H651" s="2">
        <v>44439</v>
      </c>
      <c r="I651" s="2"/>
      <c r="J651">
        <v>10</v>
      </c>
    </row>
    <row r="652" spans="1:10" x14ac:dyDescent="0.25">
      <c r="A652">
        <v>645</v>
      </c>
      <c r="B652">
        <v>33</v>
      </c>
      <c r="C652" t="s">
        <v>8</v>
      </c>
      <c r="D652">
        <v>0</v>
      </c>
      <c r="G652">
        <v>0</v>
      </c>
      <c r="H652" s="2"/>
      <c r="I652" s="2"/>
      <c r="J652">
        <v>10</v>
      </c>
    </row>
    <row r="653" spans="1:10" x14ac:dyDescent="0.25">
      <c r="A653">
        <v>646</v>
      </c>
      <c r="B653">
        <v>40</v>
      </c>
      <c r="C653" t="s">
        <v>15</v>
      </c>
      <c r="D653">
        <v>3</v>
      </c>
      <c r="E653" t="s">
        <v>11</v>
      </c>
      <c r="F653" t="s">
        <v>10</v>
      </c>
      <c r="G653">
        <v>0</v>
      </c>
      <c r="H653" s="2">
        <v>44466</v>
      </c>
      <c r="I653" s="2"/>
      <c r="J653">
        <v>10</v>
      </c>
    </row>
    <row r="654" spans="1:10" x14ac:dyDescent="0.25">
      <c r="A654">
        <v>647</v>
      </c>
      <c r="B654">
        <v>47</v>
      </c>
      <c r="C654" t="s">
        <v>8</v>
      </c>
      <c r="D654">
        <v>3</v>
      </c>
      <c r="E654" t="s">
        <v>11</v>
      </c>
      <c r="F654" t="s">
        <v>10</v>
      </c>
      <c r="G654">
        <v>0</v>
      </c>
      <c r="H654" s="2">
        <v>44536</v>
      </c>
      <c r="I654" s="2"/>
      <c r="J654">
        <v>10</v>
      </c>
    </row>
    <row r="655" spans="1:10" x14ac:dyDescent="0.25">
      <c r="A655">
        <v>648</v>
      </c>
      <c r="B655">
        <v>40</v>
      </c>
      <c r="C655" t="s">
        <v>8</v>
      </c>
      <c r="D655">
        <v>2</v>
      </c>
      <c r="E655" t="s">
        <v>28</v>
      </c>
      <c r="F655" t="s">
        <v>10</v>
      </c>
      <c r="G655">
        <v>0</v>
      </c>
      <c r="H655" s="2">
        <v>44511</v>
      </c>
      <c r="I655" s="2"/>
      <c r="J655">
        <v>10</v>
      </c>
    </row>
    <row r="656" spans="1:10" x14ac:dyDescent="0.25">
      <c r="A656">
        <v>649</v>
      </c>
      <c r="B656">
        <v>51</v>
      </c>
      <c r="C656" t="s">
        <v>8</v>
      </c>
      <c r="D656">
        <v>2</v>
      </c>
      <c r="E656" t="s">
        <v>19</v>
      </c>
      <c r="F656" t="s">
        <v>10</v>
      </c>
      <c r="G656">
        <v>0</v>
      </c>
      <c r="H656" s="2">
        <v>44347</v>
      </c>
      <c r="I656" s="2"/>
      <c r="J656">
        <v>10</v>
      </c>
    </row>
    <row r="657" spans="1:10" x14ac:dyDescent="0.25">
      <c r="A657">
        <v>650</v>
      </c>
      <c r="B657">
        <v>50</v>
      </c>
      <c r="C657" t="s">
        <v>15</v>
      </c>
      <c r="D657">
        <v>3</v>
      </c>
      <c r="E657" t="s">
        <v>11</v>
      </c>
      <c r="F657" t="s">
        <v>10</v>
      </c>
      <c r="G657">
        <v>0</v>
      </c>
      <c r="H657" s="2">
        <v>44528</v>
      </c>
      <c r="I657" s="2"/>
      <c r="J657">
        <v>10</v>
      </c>
    </row>
    <row r="658" spans="1:10" x14ac:dyDescent="0.25">
      <c r="A658">
        <v>651</v>
      </c>
      <c r="B658">
        <v>43</v>
      </c>
      <c r="C658" t="s">
        <v>15</v>
      </c>
      <c r="D658">
        <v>3</v>
      </c>
      <c r="E658" t="s">
        <v>14</v>
      </c>
      <c r="F658" t="s">
        <v>13</v>
      </c>
      <c r="G658">
        <v>0</v>
      </c>
      <c r="H658" s="2">
        <v>44542</v>
      </c>
      <c r="I658" s="2"/>
      <c r="J658">
        <v>10</v>
      </c>
    </row>
    <row r="659" spans="1:10" x14ac:dyDescent="0.25">
      <c r="A659">
        <v>652</v>
      </c>
      <c r="B659">
        <v>48</v>
      </c>
      <c r="C659" t="s">
        <v>8</v>
      </c>
      <c r="D659">
        <v>2</v>
      </c>
      <c r="E659" t="s">
        <v>14</v>
      </c>
      <c r="F659" t="s">
        <v>13</v>
      </c>
      <c r="G659">
        <v>0</v>
      </c>
      <c r="H659" s="2">
        <v>44560</v>
      </c>
      <c r="I659" s="2"/>
      <c r="J659">
        <v>10</v>
      </c>
    </row>
    <row r="660" spans="1:10" x14ac:dyDescent="0.25">
      <c r="A660">
        <v>653</v>
      </c>
      <c r="B660">
        <v>22</v>
      </c>
      <c r="C660" t="s">
        <v>15</v>
      </c>
      <c r="D660">
        <v>3</v>
      </c>
      <c r="E660" t="s">
        <v>9</v>
      </c>
      <c r="F660" t="s">
        <v>10</v>
      </c>
      <c r="G660">
        <v>0</v>
      </c>
      <c r="H660" s="2">
        <v>44553</v>
      </c>
      <c r="I660" s="2"/>
      <c r="J660">
        <v>10</v>
      </c>
    </row>
    <row r="661" spans="1:10" x14ac:dyDescent="0.25">
      <c r="A661">
        <v>654</v>
      </c>
      <c r="B661">
        <v>22</v>
      </c>
      <c r="C661" t="s">
        <v>15</v>
      </c>
      <c r="D661">
        <v>3</v>
      </c>
      <c r="E661" t="s">
        <v>14</v>
      </c>
      <c r="F661" t="s">
        <v>13</v>
      </c>
      <c r="G661">
        <v>0</v>
      </c>
      <c r="H661" s="2">
        <v>44539</v>
      </c>
      <c r="I661" s="2"/>
      <c r="J661">
        <v>10</v>
      </c>
    </row>
    <row r="662" spans="1:10" x14ac:dyDescent="0.25">
      <c r="A662">
        <v>655</v>
      </c>
      <c r="B662">
        <v>51</v>
      </c>
      <c r="C662" t="s">
        <v>8</v>
      </c>
      <c r="D662">
        <v>2</v>
      </c>
      <c r="E662" t="s">
        <v>17</v>
      </c>
      <c r="F662" t="s">
        <v>10</v>
      </c>
      <c r="G662">
        <v>0</v>
      </c>
      <c r="H662" s="2">
        <v>44563</v>
      </c>
      <c r="I662" s="2"/>
      <c r="J662">
        <v>10</v>
      </c>
    </row>
    <row r="663" spans="1:10" x14ac:dyDescent="0.25">
      <c r="A663">
        <v>656</v>
      </c>
      <c r="B663">
        <v>54</v>
      </c>
      <c r="C663" t="s">
        <v>8</v>
      </c>
      <c r="D663">
        <v>2</v>
      </c>
      <c r="E663" t="s">
        <v>11</v>
      </c>
      <c r="F663" t="s">
        <v>10</v>
      </c>
      <c r="G663">
        <v>0</v>
      </c>
      <c r="H663" s="2">
        <v>44557</v>
      </c>
      <c r="I663" s="2"/>
      <c r="J663">
        <v>10</v>
      </c>
    </row>
    <row r="664" spans="1:10" x14ac:dyDescent="0.25">
      <c r="A664">
        <v>657</v>
      </c>
      <c r="B664">
        <v>32</v>
      </c>
      <c r="C664" t="s">
        <v>8</v>
      </c>
      <c r="D664">
        <v>2</v>
      </c>
      <c r="E664" t="s">
        <v>12</v>
      </c>
      <c r="F664" t="s">
        <v>13</v>
      </c>
      <c r="G664">
        <v>0</v>
      </c>
      <c r="H664" s="2">
        <v>44560</v>
      </c>
      <c r="I664" s="2"/>
      <c r="J664">
        <v>10</v>
      </c>
    </row>
    <row r="665" spans="1:10" x14ac:dyDescent="0.25">
      <c r="A665">
        <v>658</v>
      </c>
      <c r="B665">
        <v>30</v>
      </c>
      <c r="C665" t="s">
        <v>8</v>
      </c>
      <c r="D665">
        <v>3</v>
      </c>
      <c r="E665" t="s">
        <v>11</v>
      </c>
      <c r="F665" t="s">
        <v>10</v>
      </c>
      <c r="G665">
        <v>0</v>
      </c>
      <c r="H665" s="2">
        <v>44542</v>
      </c>
      <c r="I665" s="2"/>
      <c r="J665">
        <v>10</v>
      </c>
    </row>
    <row r="666" spans="1:10" x14ac:dyDescent="0.25">
      <c r="A666">
        <v>659</v>
      </c>
      <c r="B666">
        <v>28</v>
      </c>
      <c r="C666" t="s">
        <v>8</v>
      </c>
      <c r="D666">
        <v>3</v>
      </c>
      <c r="E666" t="s">
        <v>9</v>
      </c>
      <c r="F666" t="s">
        <v>10</v>
      </c>
      <c r="G666">
        <v>0</v>
      </c>
      <c r="H666" s="2">
        <v>44523</v>
      </c>
      <c r="I666" s="2"/>
      <c r="J666">
        <v>10</v>
      </c>
    </row>
    <row r="667" spans="1:10" x14ac:dyDescent="0.25">
      <c r="A667">
        <v>660</v>
      </c>
      <c r="B667">
        <v>34</v>
      </c>
      <c r="C667" t="s">
        <v>8</v>
      </c>
      <c r="D667">
        <v>2</v>
      </c>
      <c r="E667" t="s">
        <v>19</v>
      </c>
      <c r="F667" t="s">
        <v>10</v>
      </c>
      <c r="G667">
        <v>0</v>
      </c>
      <c r="H667" s="2">
        <v>44398</v>
      </c>
      <c r="I667" s="2"/>
      <c r="J667">
        <v>10</v>
      </c>
    </row>
    <row r="668" spans="1:10" x14ac:dyDescent="0.25">
      <c r="A668">
        <v>661</v>
      </c>
      <c r="B668">
        <v>38</v>
      </c>
      <c r="C668" t="s">
        <v>8</v>
      </c>
      <c r="D668">
        <v>0</v>
      </c>
      <c r="G668">
        <v>0</v>
      </c>
      <c r="H668" s="2"/>
      <c r="I668" s="2"/>
      <c r="J668">
        <v>10</v>
      </c>
    </row>
    <row r="669" spans="1:10" x14ac:dyDescent="0.25">
      <c r="A669">
        <v>662</v>
      </c>
      <c r="B669">
        <v>50</v>
      </c>
      <c r="C669" t="s">
        <v>8</v>
      </c>
      <c r="D669">
        <v>2</v>
      </c>
      <c r="E669" t="s">
        <v>11</v>
      </c>
      <c r="F669" t="s">
        <v>10</v>
      </c>
      <c r="G669">
        <v>0</v>
      </c>
      <c r="H669" s="2">
        <v>44558</v>
      </c>
      <c r="I669" s="2"/>
      <c r="J669">
        <v>10</v>
      </c>
    </row>
    <row r="670" spans="1:10" x14ac:dyDescent="0.25">
      <c r="A670">
        <v>663</v>
      </c>
      <c r="B670">
        <v>48</v>
      </c>
      <c r="C670" t="s">
        <v>15</v>
      </c>
      <c r="D670">
        <v>3</v>
      </c>
      <c r="E670" t="s">
        <v>11</v>
      </c>
      <c r="F670" t="s">
        <v>10</v>
      </c>
      <c r="G670">
        <v>0</v>
      </c>
      <c r="H670" s="2">
        <v>44537</v>
      </c>
      <c r="I670" s="2"/>
      <c r="J670">
        <v>10</v>
      </c>
    </row>
    <row r="671" spans="1:10" x14ac:dyDescent="0.25">
      <c r="A671">
        <v>664</v>
      </c>
      <c r="B671">
        <v>11</v>
      </c>
      <c r="C671" t="s">
        <v>15</v>
      </c>
      <c r="D671">
        <v>2</v>
      </c>
      <c r="E671" t="s">
        <v>19</v>
      </c>
      <c r="F671" t="s">
        <v>10</v>
      </c>
      <c r="G671">
        <v>0</v>
      </c>
      <c r="H671" s="2">
        <v>44537</v>
      </c>
      <c r="I671" s="2"/>
      <c r="J671">
        <v>10</v>
      </c>
    </row>
    <row r="672" spans="1:10" x14ac:dyDescent="0.25">
      <c r="A672">
        <v>665</v>
      </c>
      <c r="B672">
        <v>51</v>
      </c>
      <c r="C672" t="s">
        <v>8</v>
      </c>
      <c r="D672">
        <v>2</v>
      </c>
      <c r="E672" t="s">
        <v>19</v>
      </c>
      <c r="F672" t="s">
        <v>10</v>
      </c>
      <c r="G672">
        <v>0</v>
      </c>
      <c r="H672" s="2">
        <v>44375</v>
      </c>
      <c r="I672" s="2"/>
      <c r="J672">
        <v>10</v>
      </c>
    </row>
    <row r="673" spans="1:10" x14ac:dyDescent="0.25">
      <c r="A673">
        <v>666</v>
      </c>
      <c r="B673">
        <v>40</v>
      </c>
      <c r="C673" t="s">
        <v>15</v>
      </c>
      <c r="D673">
        <v>3</v>
      </c>
      <c r="E673" t="s">
        <v>9</v>
      </c>
      <c r="F673" t="s">
        <v>10</v>
      </c>
      <c r="G673">
        <v>0</v>
      </c>
      <c r="H673" s="2">
        <v>44525</v>
      </c>
      <c r="I673" s="2"/>
      <c r="J673">
        <v>10</v>
      </c>
    </row>
    <row r="674" spans="1:10" x14ac:dyDescent="0.25">
      <c r="A674">
        <v>667</v>
      </c>
      <c r="B674">
        <v>26</v>
      </c>
      <c r="C674" t="s">
        <v>8</v>
      </c>
      <c r="D674">
        <v>3</v>
      </c>
      <c r="E674" t="s">
        <v>9</v>
      </c>
      <c r="F674" t="s">
        <v>10</v>
      </c>
      <c r="G674">
        <v>0</v>
      </c>
      <c r="H674" s="2">
        <v>44525</v>
      </c>
      <c r="I674" s="2"/>
      <c r="J674">
        <v>10</v>
      </c>
    </row>
    <row r="675" spans="1:10" x14ac:dyDescent="0.25">
      <c r="A675">
        <v>668</v>
      </c>
      <c r="B675">
        <v>43</v>
      </c>
      <c r="C675" t="s">
        <v>8</v>
      </c>
      <c r="D675">
        <v>3</v>
      </c>
      <c r="E675" t="s">
        <v>9</v>
      </c>
      <c r="F675" t="s">
        <v>10</v>
      </c>
      <c r="G675">
        <v>0</v>
      </c>
      <c r="H675" s="2">
        <v>44467</v>
      </c>
      <c r="I675" s="2"/>
      <c r="J675">
        <v>10</v>
      </c>
    </row>
    <row r="676" spans="1:10" x14ac:dyDescent="0.25">
      <c r="A676">
        <v>669</v>
      </c>
      <c r="B676">
        <v>45</v>
      </c>
      <c r="C676" t="s">
        <v>8</v>
      </c>
      <c r="D676">
        <v>0</v>
      </c>
      <c r="G676">
        <v>0</v>
      </c>
      <c r="H676" s="2"/>
      <c r="I676" s="2"/>
      <c r="J676">
        <v>10</v>
      </c>
    </row>
    <row r="677" spans="1:10" x14ac:dyDescent="0.25">
      <c r="A677">
        <v>670</v>
      </c>
      <c r="B677">
        <v>48</v>
      </c>
      <c r="C677" t="s">
        <v>15</v>
      </c>
      <c r="D677">
        <v>2</v>
      </c>
      <c r="E677" t="s">
        <v>11</v>
      </c>
      <c r="F677" t="s">
        <v>10</v>
      </c>
      <c r="G677">
        <v>0</v>
      </c>
      <c r="H677" s="2">
        <v>44565</v>
      </c>
      <c r="I677" s="2"/>
      <c r="J677">
        <v>10</v>
      </c>
    </row>
    <row r="678" spans="1:10" x14ac:dyDescent="0.25">
      <c r="A678">
        <v>671</v>
      </c>
      <c r="B678">
        <v>52</v>
      </c>
      <c r="C678" t="s">
        <v>8</v>
      </c>
      <c r="D678">
        <v>2</v>
      </c>
      <c r="E678" t="s">
        <v>14</v>
      </c>
      <c r="F678" t="s">
        <v>13</v>
      </c>
      <c r="G678">
        <v>0</v>
      </c>
      <c r="H678" s="2">
        <v>44559</v>
      </c>
      <c r="I678" s="2"/>
      <c r="J678">
        <v>10</v>
      </c>
    </row>
    <row r="679" spans="1:10" x14ac:dyDescent="0.25">
      <c r="A679">
        <v>672</v>
      </c>
      <c r="B679">
        <v>38</v>
      </c>
      <c r="C679" t="s">
        <v>15</v>
      </c>
      <c r="D679">
        <v>3</v>
      </c>
      <c r="E679" t="s">
        <v>9</v>
      </c>
      <c r="F679" t="s">
        <v>10</v>
      </c>
      <c r="G679">
        <v>0</v>
      </c>
      <c r="H679" s="2">
        <v>44540</v>
      </c>
      <c r="I679" s="2"/>
      <c r="J679">
        <v>10</v>
      </c>
    </row>
    <row r="680" spans="1:10" x14ac:dyDescent="0.25">
      <c r="A680">
        <v>673</v>
      </c>
      <c r="B680">
        <v>50</v>
      </c>
      <c r="C680" t="s">
        <v>8</v>
      </c>
      <c r="D680">
        <v>2</v>
      </c>
      <c r="E680" t="s">
        <v>11</v>
      </c>
      <c r="F680" t="s">
        <v>10</v>
      </c>
      <c r="G680">
        <v>0</v>
      </c>
      <c r="H680" s="2">
        <v>44559</v>
      </c>
      <c r="I680" s="2"/>
      <c r="J680">
        <v>10</v>
      </c>
    </row>
    <row r="681" spans="1:10" x14ac:dyDescent="0.25">
      <c r="A681">
        <v>674</v>
      </c>
      <c r="B681">
        <v>24</v>
      </c>
      <c r="C681" t="s">
        <v>15</v>
      </c>
      <c r="D681">
        <v>2</v>
      </c>
      <c r="E681" t="s">
        <v>19</v>
      </c>
      <c r="F681" t="s">
        <v>10</v>
      </c>
      <c r="G681">
        <v>0</v>
      </c>
      <c r="H681" s="2">
        <v>44389</v>
      </c>
      <c r="I681" s="2"/>
      <c r="J681">
        <v>10</v>
      </c>
    </row>
    <row r="682" spans="1:10" x14ac:dyDescent="0.25">
      <c r="A682">
        <v>675</v>
      </c>
      <c r="B682">
        <v>42</v>
      </c>
      <c r="C682" t="s">
        <v>8</v>
      </c>
      <c r="D682">
        <v>2</v>
      </c>
      <c r="E682" t="s">
        <v>16</v>
      </c>
      <c r="F682" t="s">
        <v>10</v>
      </c>
      <c r="G682">
        <v>0</v>
      </c>
      <c r="H682" s="2">
        <v>44427</v>
      </c>
      <c r="I682" s="2"/>
      <c r="J682">
        <v>10</v>
      </c>
    </row>
    <row r="683" spans="1:10" x14ac:dyDescent="0.25">
      <c r="A683">
        <v>676</v>
      </c>
      <c r="B683">
        <v>27</v>
      </c>
      <c r="C683" t="s">
        <v>15</v>
      </c>
      <c r="D683">
        <v>2</v>
      </c>
      <c r="E683" t="s">
        <v>19</v>
      </c>
      <c r="F683" t="s">
        <v>10</v>
      </c>
      <c r="G683">
        <v>0</v>
      </c>
      <c r="H683" s="2">
        <v>44350</v>
      </c>
      <c r="I683" s="2"/>
      <c r="J683">
        <v>10</v>
      </c>
    </row>
    <row r="684" spans="1:10" x14ac:dyDescent="0.25">
      <c r="A684">
        <v>677</v>
      </c>
      <c r="B684">
        <v>32</v>
      </c>
      <c r="C684" t="s">
        <v>15</v>
      </c>
      <c r="D684">
        <v>2</v>
      </c>
      <c r="E684" t="s">
        <v>17</v>
      </c>
      <c r="F684" t="s">
        <v>10</v>
      </c>
      <c r="G684">
        <v>0</v>
      </c>
      <c r="H684" s="2">
        <v>44560</v>
      </c>
      <c r="I684" s="2"/>
      <c r="J684">
        <v>10</v>
      </c>
    </row>
    <row r="685" spans="1:10" x14ac:dyDescent="0.25">
      <c r="A685">
        <v>678</v>
      </c>
      <c r="B685">
        <v>38</v>
      </c>
      <c r="C685" t="s">
        <v>8</v>
      </c>
      <c r="D685">
        <v>0</v>
      </c>
      <c r="G685">
        <v>0</v>
      </c>
      <c r="H685" s="2"/>
      <c r="I685" s="2"/>
      <c r="J685">
        <v>10</v>
      </c>
    </row>
    <row r="686" spans="1:10" x14ac:dyDescent="0.25">
      <c r="A686">
        <v>679</v>
      </c>
      <c r="B686">
        <v>36</v>
      </c>
      <c r="C686" t="s">
        <v>8</v>
      </c>
      <c r="D686">
        <v>3</v>
      </c>
      <c r="E686" t="s">
        <v>11</v>
      </c>
      <c r="F686" t="s">
        <v>10</v>
      </c>
      <c r="G686">
        <v>0</v>
      </c>
      <c r="H686" s="2">
        <v>44534</v>
      </c>
      <c r="I686" s="2"/>
      <c r="J686">
        <v>10</v>
      </c>
    </row>
    <row r="687" spans="1:10" x14ac:dyDescent="0.25">
      <c r="A687">
        <v>680</v>
      </c>
      <c r="B687">
        <v>33</v>
      </c>
      <c r="C687" t="s">
        <v>15</v>
      </c>
      <c r="D687">
        <v>3</v>
      </c>
      <c r="E687" t="s">
        <v>9</v>
      </c>
      <c r="F687" t="s">
        <v>10</v>
      </c>
      <c r="G687">
        <v>0</v>
      </c>
      <c r="H687" s="2">
        <v>44531</v>
      </c>
      <c r="I687" s="2"/>
      <c r="J687">
        <v>10</v>
      </c>
    </row>
    <row r="688" spans="1:10" x14ac:dyDescent="0.25">
      <c r="A688">
        <v>681</v>
      </c>
      <c r="B688">
        <v>26</v>
      </c>
      <c r="C688" t="s">
        <v>15</v>
      </c>
      <c r="D688">
        <v>2</v>
      </c>
      <c r="E688" t="s">
        <v>9</v>
      </c>
      <c r="F688" t="s">
        <v>10</v>
      </c>
      <c r="G688">
        <v>0</v>
      </c>
      <c r="H688" s="2">
        <v>44556</v>
      </c>
      <c r="I688" s="2"/>
      <c r="J688">
        <v>10</v>
      </c>
    </row>
    <row r="689" spans="1:10" x14ac:dyDescent="0.25">
      <c r="A689">
        <v>682</v>
      </c>
      <c r="B689">
        <v>56</v>
      </c>
      <c r="C689" t="s">
        <v>8</v>
      </c>
      <c r="D689">
        <v>3</v>
      </c>
      <c r="E689" t="s">
        <v>23</v>
      </c>
      <c r="F689" t="s">
        <v>13</v>
      </c>
      <c r="G689">
        <v>0</v>
      </c>
      <c r="H689" s="2">
        <v>44536</v>
      </c>
      <c r="I689" s="2"/>
      <c r="J689">
        <v>10</v>
      </c>
    </row>
    <row r="690" spans="1:10" x14ac:dyDescent="0.25">
      <c r="A690">
        <v>683</v>
      </c>
      <c r="B690">
        <v>32</v>
      </c>
      <c r="C690" t="s">
        <v>8</v>
      </c>
      <c r="D690">
        <v>0</v>
      </c>
      <c r="G690">
        <v>0</v>
      </c>
      <c r="H690" s="2"/>
      <c r="I690" s="2"/>
      <c r="J690">
        <v>10</v>
      </c>
    </row>
    <row r="691" spans="1:10" x14ac:dyDescent="0.25">
      <c r="A691">
        <v>684</v>
      </c>
      <c r="B691">
        <v>55</v>
      </c>
      <c r="C691" t="s">
        <v>8</v>
      </c>
      <c r="D691">
        <v>3</v>
      </c>
      <c r="E691" t="s">
        <v>11</v>
      </c>
      <c r="F691" t="s">
        <v>10</v>
      </c>
      <c r="G691">
        <v>0</v>
      </c>
      <c r="H691" s="2">
        <v>44538</v>
      </c>
      <c r="I691" s="2"/>
      <c r="J691">
        <v>10</v>
      </c>
    </row>
    <row r="692" spans="1:10" x14ac:dyDescent="0.25">
      <c r="A692">
        <v>685</v>
      </c>
      <c r="B692">
        <v>26</v>
      </c>
      <c r="C692" t="s">
        <v>15</v>
      </c>
      <c r="D692">
        <v>2</v>
      </c>
      <c r="E692" t="s">
        <v>19</v>
      </c>
      <c r="F692" t="s">
        <v>10</v>
      </c>
      <c r="G692">
        <v>0</v>
      </c>
      <c r="H692" s="2">
        <v>44351</v>
      </c>
      <c r="I692" s="2"/>
      <c r="J692">
        <v>10</v>
      </c>
    </row>
    <row r="693" spans="1:10" x14ac:dyDescent="0.25">
      <c r="A693">
        <v>686</v>
      </c>
      <c r="B693">
        <v>30</v>
      </c>
      <c r="C693" t="s">
        <v>8</v>
      </c>
      <c r="D693">
        <v>2</v>
      </c>
      <c r="E693" t="s">
        <v>19</v>
      </c>
      <c r="F693" t="s">
        <v>10</v>
      </c>
      <c r="G693">
        <v>0</v>
      </c>
      <c r="H693" s="2">
        <v>44374</v>
      </c>
      <c r="I693" s="2"/>
      <c r="J693">
        <v>10</v>
      </c>
    </row>
    <row r="694" spans="1:10" x14ac:dyDescent="0.25">
      <c r="A694">
        <v>687</v>
      </c>
      <c r="B694">
        <v>55</v>
      </c>
      <c r="C694" t="s">
        <v>15</v>
      </c>
      <c r="D694">
        <v>3</v>
      </c>
      <c r="E694" t="s">
        <v>11</v>
      </c>
      <c r="F694" t="s">
        <v>10</v>
      </c>
      <c r="G694">
        <v>0</v>
      </c>
      <c r="H694" s="2">
        <v>44544</v>
      </c>
      <c r="I694" s="2"/>
      <c r="J694">
        <v>10</v>
      </c>
    </row>
    <row r="695" spans="1:10" x14ac:dyDescent="0.25">
      <c r="A695">
        <v>688</v>
      </c>
      <c r="B695">
        <v>40</v>
      </c>
      <c r="C695" t="s">
        <v>8</v>
      </c>
      <c r="D695">
        <v>3</v>
      </c>
      <c r="E695" t="s">
        <v>11</v>
      </c>
      <c r="F695" t="s">
        <v>10</v>
      </c>
      <c r="G695">
        <v>0</v>
      </c>
      <c r="H695" s="2">
        <v>44549</v>
      </c>
      <c r="I695" s="2"/>
      <c r="J695">
        <v>10</v>
      </c>
    </row>
    <row r="696" spans="1:10" x14ac:dyDescent="0.25">
      <c r="A696">
        <v>689</v>
      </c>
      <c r="B696">
        <v>38</v>
      </c>
      <c r="C696" t="s">
        <v>15</v>
      </c>
      <c r="D696">
        <v>3</v>
      </c>
      <c r="E696" t="s">
        <v>23</v>
      </c>
      <c r="F696" t="s">
        <v>13</v>
      </c>
      <c r="G696">
        <v>0</v>
      </c>
      <c r="H696" s="2">
        <v>44529</v>
      </c>
      <c r="I696" s="2"/>
      <c r="J696">
        <v>10</v>
      </c>
    </row>
    <row r="697" spans="1:10" x14ac:dyDescent="0.25">
      <c r="A697">
        <v>690</v>
      </c>
      <c r="B697">
        <v>67</v>
      </c>
      <c r="C697" t="s">
        <v>8</v>
      </c>
      <c r="D697">
        <v>2</v>
      </c>
      <c r="E697" t="s">
        <v>16</v>
      </c>
      <c r="F697" t="s">
        <v>10</v>
      </c>
      <c r="G697">
        <v>0</v>
      </c>
      <c r="H697" s="2">
        <v>44418</v>
      </c>
      <c r="I697" s="2"/>
      <c r="J697">
        <v>10</v>
      </c>
    </row>
    <row r="698" spans="1:10" x14ac:dyDescent="0.25">
      <c r="A698">
        <v>691</v>
      </c>
      <c r="B698">
        <v>37</v>
      </c>
      <c r="C698" t="s">
        <v>8</v>
      </c>
      <c r="D698">
        <v>2</v>
      </c>
      <c r="E698" t="s">
        <v>19</v>
      </c>
      <c r="F698" t="s">
        <v>10</v>
      </c>
      <c r="G698">
        <v>0</v>
      </c>
      <c r="H698" s="2">
        <v>44371</v>
      </c>
      <c r="I698" s="2"/>
      <c r="J698">
        <v>10</v>
      </c>
    </row>
    <row r="699" spans="1:10" x14ac:dyDescent="0.25">
      <c r="A699">
        <v>692</v>
      </c>
      <c r="B699">
        <v>21</v>
      </c>
      <c r="C699" t="s">
        <v>15</v>
      </c>
      <c r="D699">
        <v>0</v>
      </c>
      <c r="G699">
        <v>0</v>
      </c>
      <c r="H699" s="2"/>
      <c r="I699" s="2"/>
      <c r="J699">
        <v>10</v>
      </c>
    </row>
    <row r="700" spans="1:10" x14ac:dyDescent="0.25">
      <c r="A700">
        <v>693</v>
      </c>
      <c r="B700">
        <v>19</v>
      </c>
      <c r="C700" t="s">
        <v>8</v>
      </c>
      <c r="D700">
        <v>2</v>
      </c>
      <c r="E700" t="s">
        <v>30</v>
      </c>
      <c r="F700" t="s">
        <v>10</v>
      </c>
      <c r="G700">
        <v>0</v>
      </c>
      <c r="H700" s="2">
        <v>44462</v>
      </c>
      <c r="I700" s="2"/>
      <c r="J700">
        <v>10</v>
      </c>
    </row>
    <row r="701" spans="1:10" x14ac:dyDescent="0.25">
      <c r="A701">
        <v>694</v>
      </c>
      <c r="B701">
        <v>27</v>
      </c>
      <c r="C701" t="s">
        <v>8</v>
      </c>
      <c r="D701">
        <v>2</v>
      </c>
      <c r="E701" t="s">
        <v>32</v>
      </c>
      <c r="F701" t="s">
        <v>10</v>
      </c>
      <c r="G701">
        <v>0</v>
      </c>
      <c r="H701" s="2">
        <v>44466</v>
      </c>
      <c r="I701" s="2"/>
      <c r="J701">
        <v>10</v>
      </c>
    </row>
    <row r="702" spans="1:10" x14ac:dyDescent="0.25">
      <c r="A702">
        <v>695</v>
      </c>
      <c r="B702">
        <v>22</v>
      </c>
      <c r="C702" t="s">
        <v>8</v>
      </c>
      <c r="D702">
        <v>2</v>
      </c>
      <c r="E702" t="s">
        <v>16</v>
      </c>
      <c r="F702" t="s">
        <v>10</v>
      </c>
      <c r="G702">
        <v>0</v>
      </c>
      <c r="H702" s="2">
        <v>44329</v>
      </c>
      <c r="I702" s="2"/>
      <c r="J702">
        <v>10</v>
      </c>
    </row>
    <row r="703" spans="1:10" x14ac:dyDescent="0.25">
      <c r="A703">
        <v>696</v>
      </c>
      <c r="B703">
        <v>37</v>
      </c>
      <c r="C703" t="s">
        <v>8</v>
      </c>
      <c r="D703">
        <v>3</v>
      </c>
      <c r="E703" t="s">
        <v>11</v>
      </c>
      <c r="F703" t="s">
        <v>10</v>
      </c>
      <c r="G703">
        <v>0</v>
      </c>
      <c r="H703" s="2">
        <v>44529</v>
      </c>
      <c r="I703" s="2"/>
      <c r="J703">
        <v>10</v>
      </c>
    </row>
    <row r="704" spans="1:10" x14ac:dyDescent="0.25">
      <c r="A704">
        <v>697</v>
      </c>
      <c r="B704">
        <v>47</v>
      </c>
      <c r="C704" t="s">
        <v>8</v>
      </c>
      <c r="D704">
        <v>2</v>
      </c>
      <c r="E704" t="s">
        <v>31</v>
      </c>
      <c r="F704" t="s">
        <v>13</v>
      </c>
      <c r="G704">
        <v>0</v>
      </c>
      <c r="H704" s="2">
        <v>44378</v>
      </c>
      <c r="I704" s="2"/>
      <c r="J704">
        <v>10</v>
      </c>
    </row>
    <row r="705" spans="1:10" x14ac:dyDescent="0.25">
      <c r="A705">
        <v>698</v>
      </c>
      <c r="B705">
        <v>30</v>
      </c>
      <c r="C705" t="s">
        <v>15</v>
      </c>
      <c r="D705">
        <v>2</v>
      </c>
      <c r="E705" t="s">
        <v>19</v>
      </c>
      <c r="F705" t="s">
        <v>10</v>
      </c>
      <c r="G705">
        <v>0</v>
      </c>
      <c r="H705" s="2">
        <v>44349</v>
      </c>
      <c r="I705" s="2"/>
      <c r="J705">
        <v>10</v>
      </c>
    </row>
    <row r="706" spans="1:10" x14ac:dyDescent="0.25">
      <c r="A706">
        <v>699</v>
      </c>
      <c r="B706">
        <v>27</v>
      </c>
      <c r="C706" t="s">
        <v>8</v>
      </c>
      <c r="D706">
        <v>3</v>
      </c>
      <c r="E706" t="s">
        <v>11</v>
      </c>
      <c r="F706" t="s">
        <v>10</v>
      </c>
      <c r="G706">
        <v>0</v>
      </c>
      <c r="H706" s="2">
        <v>44555</v>
      </c>
      <c r="I706" s="2"/>
      <c r="J706">
        <v>10</v>
      </c>
    </row>
    <row r="707" spans="1:10" x14ac:dyDescent="0.25">
      <c r="A707">
        <v>700</v>
      </c>
      <c r="B707">
        <v>25</v>
      </c>
      <c r="C707" t="s">
        <v>8</v>
      </c>
      <c r="D707">
        <v>2</v>
      </c>
      <c r="E707" t="s">
        <v>14</v>
      </c>
      <c r="F707" t="s">
        <v>13</v>
      </c>
      <c r="G707">
        <v>0</v>
      </c>
      <c r="H707" s="2">
        <v>44565</v>
      </c>
      <c r="I707" s="2"/>
      <c r="J707">
        <v>10</v>
      </c>
    </row>
    <row r="708" spans="1:10" x14ac:dyDescent="0.25">
      <c r="A708">
        <v>701</v>
      </c>
      <c r="B708">
        <v>22</v>
      </c>
      <c r="C708" t="s">
        <v>8</v>
      </c>
      <c r="D708">
        <v>2</v>
      </c>
      <c r="E708" t="s">
        <v>27</v>
      </c>
      <c r="F708" t="s">
        <v>13</v>
      </c>
      <c r="G708">
        <v>0</v>
      </c>
      <c r="H708" s="2">
        <v>44487</v>
      </c>
      <c r="I708" s="2"/>
      <c r="J708">
        <v>10</v>
      </c>
    </row>
    <row r="709" spans="1:10" x14ac:dyDescent="0.25">
      <c r="A709">
        <v>702</v>
      </c>
      <c r="B709">
        <v>50</v>
      </c>
      <c r="C709" t="s">
        <v>8</v>
      </c>
      <c r="D709">
        <v>3</v>
      </c>
      <c r="E709" t="s">
        <v>11</v>
      </c>
      <c r="F709" t="s">
        <v>10</v>
      </c>
      <c r="G709">
        <v>0</v>
      </c>
      <c r="H709" s="2">
        <v>44540</v>
      </c>
      <c r="I709" s="2"/>
      <c r="J709">
        <v>10</v>
      </c>
    </row>
    <row r="710" spans="1:10" x14ac:dyDescent="0.25">
      <c r="A710">
        <v>703</v>
      </c>
      <c r="B710">
        <v>26</v>
      </c>
      <c r="C710" t="s">
        <v>15</v>
      </c>
      <c r="D710">
        <v>0</v>
      </c>
      <c r="G710">
        <v>0</v>
      </c>
      <c r="H710" s="2"/>
      <c r="I710" s="2"/>
      <c r="J710">
        <v>10</v>
      </c>
    </row>
    <row r="711" spans="1:10" x14ac:dyDescent="0.25">
      <c r="A711">
        <v>704</v>
      </c>
      <c r="B711">
        <v>48</v>
      </c>
      <c r="C711" t="s">
        <v>15</v>
      </c>
      <c r="D711">
        <v>3</v>
      </c>
      <c r="E711" t="s">
        <v>11</v>
      </c>
      <c r="F711" t="s">
        <v>10</v>
      </c>
      <c r="G711">
        <v>0</v>
      </c>
      <c r="H711" s="2">
        <v>44535</v>
      </c>
      <c r="I711" s="2"/>
      <c r="J711">
        <v>10</v>
      </c>
    </row>
    <row r="712" spans="1:10" x14ac:dyDescent="0.25">
      <c r="A712">
        <v>705</v>
      </c>
      <c r="B712">
        <v>61</v>
      </c>
      <c r="C712" t="s">
        <v>8</v>
      </c>
      <c r="D712">
        <v>3</v>
      </c>
      <c r="E712" t="s">
        <v>11</v>
      </c>
      <c r="F712" t="s">
        <v>10</v>
      </c>
      <c r="G712">
        <v>0</v>
      </c>
      <c r="H712" s="2">
        <v>44535</v>
      </c>
      <c r="I712" s="2"/>
      <c r="J712">
        <v>10</v>
      </c>
    </row>
    <row r="713" spans="1:10" x14ac:dyDescent="0.25">
      <c r="A713">
        <v>706</v>
      </c>
      <c r="B713">
        <v>36</v>
      </c>
      <c r="C713" t="s">
        <v>8</v>
      </c>
      <c r="D713">
        <v>3</v>
      </c>
      <c r="E713" t="s">
        <v>9</v>
      </c>
      <c r="F713" t="s">
        <v>10</v>
      </c>
      <c r="G713">
        <v>0</v>
      </c>
      <c r="H713" s="2">
        <v>44525</v>
      </c>
      <c r="I713" s="2"/>
      <c r="J713">
        <v>10</v>
      </c>
    </row>
    <row r="714" spans="1:10" x14ac:dyDescent="0.25">
      <c r="A714">
        <v>707</v>
      </c>
      <c r="B714">
        <v>28</v>
      </c>
      <c r="C714" t="s">
        <v>8</v>
      </c>
      <c r="D714">
        <v>3</v>
      </c>
      <c r="E714" t="s">
        <v>9</v>
      </c>
      <c r="F714" t="s">
        <v>10</v>
      </c>
      <c r="G714">
        <v>0</v>
      </c>
      <c r="H714" s="2">
        <v>44530</v>
      </c>
      <c r="I714" s="2"/>
      <c r="J714">
        <v>10</v>
      </c>
    </row>
    <row r="715" spans="1:10" x14ac:dyDescent="0.25">
      <c r="A715">
        <v>708</v>
      </c>
      <c r="B715">
        <v>53</v>
      </c>
      <c r="C715" t="s">
        <v>15</v>
      </c>
      <c r="D715">
        <v>3</v>
      </c>
      <c r="E715" t="s">
        <v>9</v>
      </c>
      <c r="F715" t="s">
        <v>10</v>
      </c>
      <c r="G715">
        <v>0</v>
      </c>
      <c r="H715" s="2">
        <v>44532</v>
      </c>
      <c r="I715" s="2"/>
      <c r="J715">
        <v>10</v>
      </c>
    </row>
    <row r="716" spans="1:10" x14ac:dyDescent="0.25">
      <c r="A716">
        <v>709</v>
      </c>
      <c r="B716">
        <v>31</v>
      </c>
      <c r="C716" t="s">
        <v>8</v>
      </c>
      <c r="D716">
        <v>2</v>
      </c>
      <c r="E716" t="s">
        <v>16</v>
      </c>
      <c r="F716" t="s">
        <v>10</v>
      </c>
      <c r="G716">
        <v>0</v>
      </c>
      <c r="H716" s="2">
        <v>44436</v>
      </c>
      <c r="I716" s="2"/>
      <c r="J716">
        <v>10</v>
      </c>
    </row>
    <row r="717" spans="1:10" x14ac:dyDescent="0.25">
      <c r="A717">
        <v>710</v>
      </c>
      <c r="B717">
        <v>29</v>
      </c>
      <c r="C717" t="s">
        <v>15</v>
      </c>
      <c r="D717">
        <v>3</v>
      </c>
      <c r="E717" t="s">
        <v>11</v>
      </c>
      <c r="F717" t="s">
        <v>10</v>
      </c>
      <c r="G717">
        <v>0</v>
      </c>
      <c r="H717" s="2">
        <v>44449</v>
      </c>
      <c r="I717" s="2"/>
      <c r="J717">
        <v>10</v>
      </c>
    </row>
    <row r="718" spans="1:10" x14ac:dyDescent="0.25">
      <c r="A718">
        <v>711</v>
      </c>
      <c r="B718">
        <v>5</v>
      </c>
      <c r="C718" t="s">
        <v>8</v>
      </c>
      <c r="D718">
        <v>2</v>
      </c>
      <c r="E718" t="s">
        <v>19</v>
      </c>
      <c r="F718" t="s">
        <v>10</v>
      </c>
      <c r="G718">
        <v>0</v>
      </c>
      <c r="H718" s="2">
        <v>44545</v>
      </c>
      <c r="I718" s="2"/>
      <c r="J718">
        <v>10</v>
      </c>
    </row>
    <row r="719" spans="1:10" x14ac:dyDescent="0.25">
      <c r="A719">
        <v>712</v>
      </c>
      <c r="B719">
        <v>3</v>
      </c>
      <c r="C719" t="s">
        <v>15</v>
      </c>
      <c r="D719">
        <v>0</v>
      </c>
      <c r="G719">
        <v>0</v>
      </c>
      <c r="H719" s="2"/>
      <c r="I719" s="2"/>
      <c r="J719">
        <v>10</v>
      </c>
    </row>
    <row r="720" spans="1:10" x14ac:dyDescent="0.25">
      <c r="A720">
        <v>713</v>
      </c>
      <c r="B720">
        <v>18</v>
      </c>
      <c r="C720" t="s">
        <v>8</v>
      </c>
      <c r="D720">
        <v>2</v>
      </c>
      <c r="E720" t="s">
        <v>19</v>
      </c>
      <c r="F720" t="s">
        <v>10</v>
      </c>
      <c r="G720">
        <v>0</v>
      </c>
      <c r="H720" s="2">
        <v>44431</v>
      </c>
      <c r="I720" s="2"/>
      <c r="J720">
        <v>10</v>
      </c>
    </row>
    <row r="721" spans="1:10" x14ac:dyDescent="0.25">
      <c r="A721">
        <v>714</v>
      </c>
      <c r="B721">
        <v>56</v>
      </c>
      <c r="C721" t="s">
        <v>8</v>
      </c>
      <c r="D721">
        <v>3</v>
      </c>
      <c r="E721" t="s">
        <v>9</v>
      </c>
      <c r="F721" t="s">
        <v>10</v>
      </c>
      <c r="G721">
        <v>0</v>
      </c>
      <c r="H721" s="2">
        <v>44532</v>
      </c>
      <c r="I721" s="2"/>
      <c r="J721">
        <v>10</v>
      </c>
    </row>
    <row r="722" spans="1:10" x14ac:dyDescent="0.25">
      <c r="A722">
        <v>715</v>
      </c>
      <c r="B722">
        <v>55</v>
      </c>
      <c r="C722" t="s">
        <v>15</v>
      </c>
      <c r="D722">
        <v>2</v>
      </c>
      <c r="E722" t="s">
        <v>19</v>
      </c>
      <c r="F722" t="s">
        <v>10</v>
      </c>
      <c r="G722">
        <v>0</v>
      </c>
      <c r="H722" s="2">
        <v>44374</v>
      </c>
      <c r="I722" s="2"/>
      <c r="J722">
        <v>10</v>
      </c>
    </row>
    <row r="723" spans="1:10" x14ac:dyDescent="0.25">
      <c r="A723">
        <v>716</v>
      </c>
      <c r="B723">
        <v>56</v>
      </c>
      <c r="C723" t="s">
        <v>8</v>
      </c>
      <c r="D723">
        <v>0</v>
      </c>
      <c r="G723">
        <v>0</v>
      </c>
      <c r="H723" s="2"/>
      <c r="I723" s="2"/>
      <c r="J723">
        <v>10</v>
      </c>
    </row>
    <row r="724" spans="1:10" x14ac:dyDescent="0.25">
      <c r="A724">
        <v>717</v>
      </c>
      <c r="B724">
        <v>35</v>
      </c>
      <c r="C724" t="s">
        <v>8</v>
      </c>
      <c r="D724">
        <v>2</v>
      </c>
      <c r="E724" t="s">
        <v>11</v>
      </c>
      <c r="F724" t="s">
        <v>10</v>
      </c>
      <c r="G724">
        <v>0</v>
      </c>
      <c r="H724" s="2">
        <v>44557</v>
      </c>
      <c r="I724" s="2"/>
      <c r="J724">
        <v>10</v>
      </c>
    </row>
    <row r="725" spans="1:10" x14ac:dyDescent="0.25">
      <c r="A725">
        <v>718</v>
      </c>
      <c r="B725">
        <v>11</v>
      </c>
      <c r="C725" t="s">
        <v>8</v>
      </c>
      <c r="D725">
        <v>2</v>
      </c>
      <c r="E725" t="s">
        <v>19</v>
      </c>
      <c r="F725" t="s">
        <v>10</v>
      </c>
      <c r="G725">
        <v>0</v>
      </c>
      <c r="H725" s="2">
        <v>44537</v>
      </c>
      <c r="I725" s="2"/>
      <c r="J725">
        <v>10</v>
      </c>
    </row>
    <row r="726" spans="1:10" x14ac:dyDescent="0.25">
      <c r="A726">
        <v>719</v>
      </c>
      <c r="B726">
        <v>36</v>
      </c>
      <c r="C726" t="s">
        <v>8</v>
      </c>
      <c r="D726">
        <v>3</v>
      </c>
      <c r="E726" t="s">
        <v>11</v>
      </c>
      <c r="F726" t="s">
        <v>10</v>
      </c>
      <c r="G726">
        <v>0</v>
      </c>
      <c r="H726" s="2">
        <v>44531</v>
      </c>
      <c r="I726" s="2"/>
      <c r="J726">
        <v>10</v>
      </c>
    </row>
    <row r="727" spans="1:10" x14ac:dyDescent="0.25">
      <c r="A727">
        <v>720</v>
      </c>
      <c r="B727">
        <v>22</v>
      </c>
      <c r="C727" t="s">
        <v>8</v>
      </c>
      <c r="D727">
        <v>3</v>
      </c>
      <c r="E727" t="s">
        <v>14</v>
      </c>
      <c r="F727" t="s">
        <v>13</v>
      </c>
      <c r="G727">
        <v>0</v>
      </c>
      <c r="H727" s="2">
        <v>44547</v>
      </c>
      <c r="I727" s="2"/>
      <c r="J727">
        <v>10</v>
      </c>
    </row>
    <row r="728" spans="1:10" x14ac:dyDescent="0.25">
      <c r="A728">
        <v>721</v>
      </c>
      <c r="B728">
        <v>22</v>
      </c>
      <c r="C728" t="s">
        <v>8</v>
      </c>
      <c r="D728">
        <v>2</v>
      </c>
      <c r="E728" t="s">
        <v>9</v>
      </c>
      <c r="F728" t="s">
        <v>10</v>
      </c>
      <c r="G728">
        <v>0</v>
      </c>
      <c r="H728" s="2">
        <v>44562</v>
      </c>
      <c r="I728" s="2"/>
      <c r="J728">
        <v>10</v>
      </c>
    </row>
    <row r="729" spans="1:10" x14ac:dyDescent="0.25">
      <c r="A729">
        <v>722</v>
      </c>
      <c r="B729">
        <v>48</v>
      </c>
      <c r="C729" t="s">
        <v>15</v>
      </c>
      <c r="D729">
        <v>2</v>
      </c>
      <c r="E729" t="s">
        <v>11</v>
      </c>
      <c r="F729" t="s">
        <v>10</v>
      </c>
      <c r="G729">
        <v>0</v>
      </c>
      <c r="H729" s="2">
        <v>44565</v>
      </c>
      <c r="I729" s="2"/>
      <c r="J729">
        <v>10</v>
      </c>
    </row>
    <row r="730" spans="1:10" x14ac:dyDescent="0.25">
      <c r="A730">
        <v>723</v>
      </c>
      <c r="B730">
        <v>56</v>
      </c>
      <c r="C730" t="s">
        <v>8</v>
      </c>
      <c r="D730">
        <v>2</v>
      </c>
      <c r="E730" t="s">
        <v>11</v>
      </c>
      <c r="F730" t="s">
        <v>10</v>
      </c>
      <c r="G730">
        <v>0</v>
      </c>
      <c r="H730" s="2">
        <v>44566</v>
      </c>
      <c r="I730" s="2"/>
      <c r="J730">
        <v>10</v>
      </c>
    </row>
    <row r="731" spans="1:10" x14ac:dyDescent="0.25">
      <c r="A731">
        <v>724</v>
      </c>
      <c r="B731">
        <v>55</v>
      </c>
      <c r="C731" t="s">
        <v>15</v>
      </c>
      <c r="D731">
        <v>0</v>
      </c>
      <c r="G731">
        <v>0</v>
      </c>
      <c r="H731" s="2"/>
      <c r="I731" s="2"/>
      <c r="J731">
        <v>10</v>
      </c>
    </row>
    <row r="732" spans="1:10" x14ac:dyDescent="0.25">
      <c r="A732">
        <v>725</v>
      </c>
      <c r="B732">
        <v>76</v>
      </c>
      <c r="C732" t="s">
        <v>8</v>
      </c>
      <c r="D732">
        <v>0</v>
      </c>
      <c r="G732">
        <v>0</v>
      </c>
      <c r="H732" s="2"/>
      <c r="I732" s="2"/>
      <c r="J732">
        <v>10</v>
      </c>
    </row>
    <row r="733" spans="1:10" x14ac:dyDescent="0.25">
      <c r="A733">
        <v>726</v>
      </c>
      <c r="B733">
        <v>50</v>
      </c>
      <c r="C733" t="s">
        <v>15</v>
      </c>
      <c r="D733">
        <v>0</v>
      </c>
      <c r="G733">
        <v>0</v>
      </c>
      <c r="H733" s="2"/>
      <c r="I733" s="2"/>
      <c r="J733">
        <v>10</v>
      </c>
    </row>
    <row r="734" spans="1:10" x14ac:dyDescent="0.25">
      <c r="A734">
        <v>727</v>
      </c>
      <c r="B734">
        <v>52</v>
      </c>
      <c r="C734" t="s">
        <v>8</v>
      </c>
      <c r="D734">
        <v>2</v>
      </c>
      <c r="E734" t="s">
        <v>11</v>
      </c>
      <c r="F734" t="s">
        <v>10</v>
      </c>
      <c r="G734">
        <v>0</v>
      </c>
      <c r="H734" s="2">
        <v>44568</v>
      </c>
      <c r="I734" s="2"/>
      <c r="J734">
        <v>10</v>
      </c>
    </row>
    <row r="735" spans="1:10" x14ac:dyDescent="0.25">
      <c r="A735">
        <v>728</v>
      </c>
      <c r="B735">
        <v>12</v>
      </c>
      <c r="C735" t="s">
        <v>8</v>
      </c>
      <c r="D735">
        <v>2</v>
      </c>
      <c r="E735" t="s">
        <v>19</v>
      </c>
      <c r="F735" t="s">
        <v>10</v>
      </c>
      <c r="G735">
        <v>0</v>
      </c>
      <c r="H735" s="2">
        <v>44532</v>
      </c>
      <c r="I735" s="2"/>
      <c r="J735">
        <v>10</v>
      </c>
    </row>
    <row r="736" spans="1:10" x14ac:dyDescent="0.25">
      <c r="A736">
        <v>729</v>
      </c>
      <c r="B736">
        <v>3</v>
      </c>
      <c r="C736" t="s">
        <v>15</v>
      </c>
      <c r="D736">
        <v>0</v>
      </c>
      <c r="G736">
        <v>0</v>
      </c>
      <c r="H736" s="2"/>
      <c r="I736" s="2"/>
      <c r="J736">
        <v>10</v>
      </c>
    </row>
    <row r="737" spans="1:10" x14ac:dyDescent="0.25">
      <c r="A737">
        <v>730</v>
      </c>
      <c r="B737">
        <v>5</v>
      </c>
      <c r="C737" t="s">
        <v>8</v>
      </c>
      <c r="D737">
        <v>2</v>
      </c>
      <c r="E737" t="s">
        <v>19</v>
      </c>
      <c r="F737" t="s">
        <v>10</v>
      </c>
      <c r="G737">
        <v>0</v>
      </c>
      <c r="H737" s="2">
        <v>44545</v>
      </c>
      <c r="I737" s="2"/>
      <c r="J737">
        <v>10</v>
      </c>
    </row>
    <row r="738" spans="1:10" x14ac:dyDescent="0.25">
      <c r="A738">
        <v>731</v>
      </c>
      <c r="B738">
        <v>42</v>
      </c>
      <c r="C738" t="s">
        <v>15</v>
      </c>
      <c r="D738">
        <v>2</v>
      </c>
      <c r="E738" t="s">
        <v>14</v>
      </c>
      <c r="F738" t="s">
        <v>13</v>
      </c>
      <c r="G738">
        <v>0</v>
      </c>
      <c r="H738" s="2">
        <v>44559</v>
      </c>
      <c r="I738" s="2"/>
      <c r="J738">
        <v>10</v>
      </c>
    </row>
    <row r="739" spans="1:10" x14ac:dyDescent="0.25">
      <c r="A739">
        <v>732</v>
      </c>
      <c r="B739">
        <v>4</v>
      </c>
      <c r="C739" t="s">
        <v>8</v>
      </c>
      <c r="D739">
        <v>0</v>
      </c>
      <c r="G739">
        <v>0</v>
      </c>
      <c r="H739" s="2"/>
      <c r="I739" s="2"/>
      <c r="J739">
        <v>10</v>
      </c>
    </row>
    <row r="740" spans="1:10" x14ac:dyDescent="0.25">
      <c r="A740">
        <v>733</v>
      </c>
      <c r="B740">
        <v>28</v>
      </c>
      <c r="C740" t="s">
        <v>15</v>
      </c>
      <c r="D740">
        <v>2</v>
      </c>
      <c r="E740" t="s">
        <v>19</v>
      </c>
      <c r="F740" t="s">
        <v>10</v>
      </c>
      <c r="G740">
        <v>0</v>
      </c>
      <c r="H740" s="2">
        <v>44346</v>
      </c>
      <c r="I740" s="2"/>
      <c r="J740">
        <v>10</v>
      </c>
    </row>
    <row r="741" spans="1:10" x14ac:dyDescent="0.25">
      <c r="A741">
        <v>734</v>
      </c>
      <c r="B741">
        <v>43</v>
      </c>
      <c r="C741" t="s">
        <v>8</v>
      </c>
      <c r="D741">
        <v>2</v>
      </c>
      <c r="E741" t="s">
        <v>11</v>
      </c>
      <c r="F741" t="s">
        <v>10</v>
      </c>
      <c r="G741">
        <v>0</v>
      </c>
      <c r="H741" s="2">
        <v>44560</v>
      </c>
      <c r="I741" s="2"/>
      <c r="J741">
        <v>10</v>
      </c>
    </row>
    <row r="742" spans="1:10" x14ac:dyDescent="0.25">
      <c r="A742">
        <v>735</v>
      </c>
      <c r="B742">
        <v>32</v>
      </c>
      <c r="C742" t="s">
        <v>8</v>
      </c>
      <c r="D742">
        <v>3</v>
      </c>
      <c r="E742" t="s">
        <v>11</v>
      </c>
      <c r="F742" t="s">
        <v>10</v>
      </c>
      <c r="G742">
        <v>0</v>
      </c>
      <c r="H742" s="2">
        <v>44531</v>
      </c>
      <c r="I742" s="2"/>
      <c r="J742">
        <v>10</v>
      </c>
    </row>
    <row r="743" spans="1:10" x14ac:dyDescent="0.25">
      <c r="A743">
        <v>736</v>
      </c>
      <c r="B743">
        <v>32</v>
      </c>
      <c r="C743" t="s">
        <v>15</v>
      </c>
      <c r="D743">
        <v>0</v>
      </c>
      <c r="G743">
        <v>0</v>
      </c>
      <c r="H743" s="2"/>
      <c r="I743" s="2"/>
      <c r="J743">
        <v>10</v>
      </c>
    </row>
    <row r="744" spans="1:10" x14ac:dyDescent="0.25">
      <c r="A744">
        <v>737</v>
      </c>
      <c r="B744">
        <v>6</v>
      </c>
      <c r="C744" t="s">
        <v>8</v>
      </c>
      <c r="D744">
        <v>0</v>
      </c>
      <c r="G744">
        <v>0</v>
      </c>
      <c r="H744" s="2"/>
      <c r="I744" s="2"/>
      <c r="J744">
        <v>10</v>
      </c>
    </row>
    <row r="745" spans="1:10" x14ac:dyDescent="0.25">
      <c r="A745">
        <v>738</v>
      </c>
      <c r="B745">
        <v>36</v>
      </c>
      <c r="C745" t="s">
        <v>15</v>
      </c>
      <c r="D745">
        <v>3</v>
      </c>
      <c r="E745" t="s">
        <v>11</v>
      </c>
      <c r="F745" t="s">
        <v>10</v>
      </c>
      <c r="G745">
        <v>0</v>
      </c>
      <c r="H745" s="2">
        <v>44541</v>
      </c>
      <c r="I745" s="2"/>
      <c r="J745">
        <v>10</v>
      </c>
    </row>
    <row r="746" spans="1:10" x14ac:dyDescent="0.25">
      <c r="A746">
        <v>739</v>
      </c>
      <c r="B746">
        <v>40</v>
      </c>
      <c r="C746" t="s">
        <v>8</v>
      </c>
      <c r="D746">
        <v>2</v>
      </c>
      <c r="E746" t="s">
        <v>19</v>
      </c>
      <c r="F746" t="s">
        <v>10</v>
      </c>
      <c r="G746">
        <v>0</v>
      </c>
      <c r="H746" s="2">
        <v>44374</v>
      </c>
      <c r="I746" s="2"/>
      <c r="J746">
        <v>10</v>
      </c>
    </row>
    <row r="747" spans="1:10" x14ac:dyDescent="0.25">
      <c r="A747">
        <v>740</v>
      </c>
      <c r="B747">
        <v>10</v>
      </c>
      <c r="C747" t="s">
        <v>8</v>
      </c>
      <c r="D747">
        <v>2</v>
      </c>
      <c r="E747" t="s">
        <v>19</v>
      </c>
      <c r="F747" t="s">
        <v>10</v>
      </c>
      <c r="G747">
        <v>0</v>
      </c>
      <c r="H747" s="2">
        <v>44543</v>
      </c>
      <c r="I747" s="2"/>
      <c r="J747">
        <v>10</v>
      </c>
    </row>
    <row r="748" spans="1:10" x14ac:dyDescent="0.25">
      <c r="A748">
        <v>741</v>
      </c>
      <c r="B748">
        <v>43</v>
      </c>
      <c r="C748" t="s">
        <v>8</v>
      </c>
      <c r="D748">
        <v>0</v>
      </c>
      <c r="G748">
        <v>0</v>
      </c>
      <c r="H748" s="2"/>
      <c r="I748" s="2"/>
      <c r="J748">
        <v>10</v>
      </c>
    </row>
    <row r="749" spans="1:10" x14ac:dyDescent="0.25">
      <c r="A749">
        <v>742</v>
      </c>
      <c r="B749">
        <v>52</v>
      </c>
      <c r="C749" t="s">
        <v>8</v>
      </c>
      <c r="D749">
        <v>2</v>
      </c>
      <c r="E749" t="s">
        <v>19</v>
      </c>
      <c r="F749" t="s">
        <v>10</v>
      </c>
      <c r="G749">
        <v>0</v>
      </c>
      <c r="H749" s="2">
        <v>44396</v>
      </c>
      <c r="I749" s="2"/>
      <c r="J749">
        <v>10</v>
      </c>
    </row>
    <row r="750" spans="1:10" x14ac:dyDescent="0.25">
      <c r="A750">
        <v>743</v>
      </c>
      <c r="B750">
        <v>38</v>
      </c>
      <c r="C750" t="s">
        <v>15</v>
      </c>
      <c r="D750">
        <v>2</v>
      </c>
      <c r="E750" t="s">
        <v>11</v>
      </c>
      <c r="F750" t="s">
        <v>10</v>
      </c>
      <c r="G750">
        <v>0</v>
      </c>
      <c r="H750" s="2">
        <v>44556</v>
      </c>
      <c r="I750" s="2"/>
      <c r="J750">
        <v>10</v>
      </c>
    </row>
    <row r="751" spans="1:10" x14ac:dyDescent="0.25">
      <c r="A751">
        <v>744</v>
      </c>
      <c r="B751">
        <v>56</v>
      </c>
      <c r="C751" t="s">
        <v>15</v>
      </c>
      <c r="D751">
        <v>2</v>
      </c>
      <c r="E751" t="s">
        <v>11</v>
      </c>
      <c r="F751" t="s">
        <v>10</v>
      </c>
      <c r="G751">
        <v>0</v>
      </c>
      <c r="H751" s="2">
        <v>44564</v>
      </c>
      <c r="I751" s="2"/>
      <c r="J751">
        <v>10</v>
      </c>
    </row>
    <row r="752" spans="1:10" x14ac:dyDescent="0.25">
      <c r="A752">
        <v>745</v>
      </c>
      <c r="B752">
        <v>8</v>
      </c>
      <c r="C752" t="s">
        <v>15</v>
      </c>
      <c r="D752">
        <v>2</v>
      </c>
      <c r="E752" t="s">
        <v>19</v>
      </c>
      <c r="F752" t="s">
        <v>10</v>
      </c>
      <c r="G752">
        <v>0</v>
      </c>
      <c r="H752" s="2">
        <v>44537</v>
      </c>
      <c r="I752" s="2"/>
      <c r="J752">
        <v>10</v>
      </c>
    </row>
    <row r="753" spans="1:10" x14ac:dyDescent="0.25">
      <c r="A753">
        <v>746</v>
      </c>
      <c r="B753">
        <v>6</v>
      </c>
      <c r="C753" t="s">
        <v>8</v>
      </c>
      <c r="D753">
        <v>2</v>
      </c>
      <c r="E753" t="s">
        <v>19</v>
      </c>
      <c r="F753" t="s">
        <v>10</v>
      </c>
      <c r="G753">
        <v>0</v>
      </c>
      <c r="H753" s="2">
        <v>44540</v>
      </c>
      <c r="I753" s="2"/>
      <c r="J753">
        <v>10</v>
      </c>
    </row>
    <row r="754" spans="1:10" x14ac:dyDescent="0.25">
      <c r="A754">
        <v>747</v>
      </c>
      <c r="B754">
        <v>57</v>
      </c>
      <c r="C754" t="s">
        <v>15</v>
      </c>
      <c r="D754">
        <v>2</v>
      </c>
      <c r="E754" t="s">
        <v>16</v>
      </c>
      <c r="F754" t="s">
        <v>10</v>
      </c>
      <c r="G754">
        <v>0</v>
      </c>
      <c r="H754" s="2">
        <v>44381</v>
      </c>
      <c r="I754" s="2"/>
      <c r="J754">
        <v>10</v>
      </c>
    </row>
    <row r="755" spans="1:10" x14ac:dyDescent="0.25">
      <c r="A755">
        <v>748</v>
      </c>
      <c r="B755">
        <v>31</v>
      </c>
      <c r="C755" t="s">
        <v>15</v>
      </c>
      <c r="D755">
        <v>3</v>
      </c>
      <c r="E755" t="s">
        <v>11</v>
      </c>
      <c r="F755" t="s">
        <v>10</v>
      </c>
      <c r="G755">
        <v>0</v>
      </c>
      <c r="H755" s="2">
        <v>44529</v>
      </c>
      <c r="I755" s="2"/>
      <c r="J755">
        <v>10</v>
      </c>
    </row>
    <row r="756" spans="1:10" x14ac:dyDescent="0.25">
      <c r="A756">
        <v>749</v>
      </c>
      <c r="B756">
        <v>40</v>
      </c>
      <c r="C756" t="s">
        <v>8</v>
      </c>
      <c r="D756">
        <v>2</v>
      </c>
      <c r="E756" t="s">
        <v>19</v>
      </c>
      <c r="F756" t="s">
        <v>10</v>
      </c>
      <c r="G756">
        <v>0</v>
      </c>
      <c r="H756" s="2">
        <v>44382</v>
      </c>
      <c r="I756" s="2"/>
      <c r="J756">
        <v>10</v>
      </c>
    </row>
    <row r="757" spans="1:10" x14ac:dyDescent="0.25">
      <c r="A757">
        <v>750</v>
      </c>
      <c r="B757">
        <v>36</v>
      </c>
      <c r="C757" t="s">
        <v>15</v>
      </c>
      <c r="D757">
        <v>3</v>
      </c>
      <c r="E757" t="s">
        <v>11</v>
      </c>
      <c r="F757" t="s">
        <v>10</v>
      </c>
      <c r="G757">
        <v>0</v>
      </c>
      <c r="H757" s="2">
        <v>44542</v>
      </c>
      <c r="I757" s="2"/>
      <c r="J757">
        <v>10</v>
      </c>
    </row>
    <row r="758" spans="1:10" x14ac:dyDescent="0.25">
      <c r="A758">
        <v>751</v>
      </c>
      <c r="B758">
        <v>30</v>
      </c>
      <c r="C758" t="s">
        <v>8</v>
      </c>
      <c r="D758">
        <v>0</v>
      </c>
      <c r="G758">
        <v>0</v>
      </c>
      <c r="H758" s="2"/>
      <c r="I758" s="2"/>
      <c r="J758">
        <v>10</v>
      </c>
    </row>
    <row r="759" spans="1:10" x14ac:dyDescent="0.25">
      <c r="A759">
        <v>752</v>
      </c>
      <c r="B759">
        <v>31</v>
      </c>
      <c r="C759" t="s">
        <v>15</v>
      </c>
      <c r="D759">
        <v>2</v>
      </c>
      <c r="E759" t="s">
        <v>19</v>
      </c>
      <c r="F759" t="s">
        <v>10</v>
      </c>
      <c r="G759">
        <v>0</v>
      </c>
      <c r="H759" s="2">
        <v>44374</v>
      </c>
      <c r="I759" s="2"/>
      <c r="J759">
        <v>10</v>
      </c>
    </row>
    <row r="760" spans="1:10" x14ac:dyDescent="0.25">
      <c r="A760">
        <v>753</v>
      </c>
      <c r="B760">
        <v>3</v>
      </c>
      <c r="C760" t="s">
        <v>15</v>
      </c>
      <c r="D760">
        <v>0</v>
      </c>
      <c r="G760">
        <v>0</v>
      </c>
      <c r="H760" s="2"/>
      <c r="I760" s="2"/>
      <c r="J760">
        <v>10</v>
      </c>
    </row>
    <row r="761" spans="1:10" x14ac:dyDescent="0.25">
      <c r="A761">
        <v>754</v>
      </c>
      <c r="B761">
        <v>48</v>
      </c>
      <c r="C761" t="s">
        <v>8</v>
      </c>
      <c r="D761">
        <v>3</v>
      </c>
      <c r="E761" t="s">
        <v>9</v>
      </c>
      <c r="F761" t="s">
        <v>10</v>
      </c>
      <c r="G761">
        <v>0</v>
      </c>
      <c r="H761" s="2">
        <v>44540</v>
      </c>
      <c r="I761" s="2"/>
      <c r="J761">
        <v>10</v>
      </c>
    </row>
    <row r="762" spans="1:10" x14ac:dyDescent="0.25">
      <c r="A762">
        <v>755</v>
      </c>
      <c r="B762">
        <v>33</v>
      </c>
      <c r="C762" t="s">
        <v>15</v>
      </c>
      <c r="D762">
        <v>0</v>
      </c>
      <c r="G762">
        <v>0</v>
      </c>
      <c r="H762" s="2"/>
      <c r="I762" s="2"/>
      <c r="J762">
        <v>10</v>
      </c>
    </row>
    <row r="763" spans="1:10" x14ac:dyDescent="0.25">
      <c r="A763">
        <v>756</v>
      </c>
      <c r="B763">
        <v>33</v>
      </c>
      <c r="C763" t="s">
        <v>8</v>
      </c>
      <c r="D763">
        <v>2</v>
      </c>
      <c r="E763" t="s">
        <v>16</v>
      </c>
      <c r="F763" t="s">
        <v>10</v>
      </c>
      <c r="G763">
        <v>0</v>
      </c>
      <c r="H763" s="2">
        <v>44411</v>
      </c>
      <c r="I763" s="2"/>
      <c r="J763">
        <v>10</v>
      </c>
    </row>
    <row r="764" spans="1:10" x14ac:dyDescent="0.25">
      <c r="A764">
        <v>757</v>
      </c>
      <c r="B764">
        <v>36</v>
      </c>
      <c r="C764" t="s">
        <v>15</v>
      </c>
      <c r="D764">
        <v>2</v>
      </c>
      <c r="E764" t="s">
        <v>38</v>
      </c>
      <c r="F764" t="s">
        <v>13</v>
      </c>
      <c r="G764">
        <v>0</v>
      </c>
      <c r="H764" s="2">
        <v>44397</v>
      </c>
      <c r="I764" s="2">
        <v>44573</v>
      </c>
      <c r="J764">
        <v>11</v>
      </c>
    </row>
    <row r="765" spans="1:10" x14ac:dyDescent="0.25">
      <c r="A765">
        <v>758</v>
      </c>
      <c r="B765">
        <v>56</v>
      </c>
      <c r="C765" t="s">
        <v>8</v>
      </c>
      <c r="D765">
        <v>2</v>
      </c>
      <c r="E765" t="s">
        <v>9</v>
      </c>
      <c r="F765" t="s">
        <v>10</v>
      </c>
      <c r="G765">
        <v>0</v>
      </c>
      <c r="H765" s="2">
        <v>44559</v>
      </c>
      <c r="I765" s="2">
        <v>44573</v>
      </c>
      <c r="J765">
        <v>11</v>
      </c>
    </row>
    <row r="766" spans="1:10" x14ac:dyDescent="0.25">
      <c r="A766">
        <v>759</v>
      </c>
      <c r="B766">
        <v>42</v>
      </c>
      <c r="C766" t="s">
        <v>8</v>
      </c>
      <c r="D766">
        <v>3</v>
      </c>
      <c r="E766" t="s">
        <v>11</v>
      </c>
      <c r="F766" t="s">
        <v>10</v>
      </c>
      <c r="G766">
        <v>0</v>
      </c>
      <c r="H766" s="2">
        <v>44449</v>
      </c>
      <c r="I766" s="2">
        <v>44573</v>
      </c>
      <c r="J766">
        <v>11</v>
      </c>
    </row>
    <row r="767" spans="1:10" x14ac:dyDescent="0.25">
      <c r="A767">
        <v>760</v>
      </c>
      <c r="B767">
        <v>23</v>
      </c>
      <c r="C767" t="s">
        <v>15</v>
      </c>
      <c r="D767">
        <v>0</v>
      </c>
      <c r="G767">
        <v>0</v>
      </c>
      <c r="H767" s="2"/>
      <c r="I767" s="2">
        <v>44573</v>
      </c>
      <c r="J767">
        <v>11</v>
      </c>
    </row>
    <row r="768" spans="1:10" x14ac:dyDescent="0.25">
      <c r="A768">
        <v>761</v>
      </c>
      <c r="B768">
        <v>51</v>
      </c>
      <c r="C768" t="s">
        <v>15</v>
      </c>
      <c r="D768">
        <v>3</v>
      </c>
      <c r="E768" t="s">
        <v>11</v>
      </c>
      <c r="F768" t="s">
        <v>10</v>
      </c>
      <c r="G768">
        <v>0</v>
      </c>
      <c r="H768" s="2">
        <v>44535</v>
      </c>
      <c r="I768" s="2">
        <v>44573</v>
      </c>
      <c r="J768">
        <v>11</v>
      </c>
    </row>
    <row r="769" spans="1:10" x14ac:dyDescent="0.25">
      <c r="A769">
        <v>762</v>
      </c>
      <c r="B769">
        <v>53</v>
      </c>
      <c r="C769" t="s">
        <v>8</v>
      </c>
      <c r="D769">
        <v>3</v>
      </c>
      <c r="E769" t="s">
        <v>9</v>
      </c>
      <c r="F769" t="s">
        <v>10</v>
      </c>
      <c r="G769">
        <v>0</v>
      </c>
      <c r="H769" s="2">
        <v>44554</v>
      </c>
      <c r="I769" s="2">
        <v>44573</v>
      </c>
      <c r="J769">
        <v>11</v>
      </c>
    </row>
    <row r="770" spans="1:10" x14ac:dyDescent="0.25">
      <c r="A770">
        <v>763</v>
      </c>
      <c r="B770">
        <v>27</v>
      </c>
      <c r="C770" t="s">
        <v>8</v>
      </c>
      <c r="D770">
        <v>2</v>
      </c>
      <c r="E770" t="s">
        <v>19</v>
      </c>
      <c r="F770" t="s">
        <v>10</v>
      </c>
      <c r="G770">
        <v>0</v>
      </c>
      <c r="H770" s="2">
        <v>44509</v>
      </c>
      <c r="I770" s="2">
        <v>44573</v>
      </c>
      <c r="J770">
        <v>11</v>
      </c>
    </row>
    <row r="771" spans="1:10" x14ac:dyDescent="0.25">
      <c r="A771">
        <v>764</v>
      </c>
      <c r="B771">
        <v>32</v>
      </c>
      <c r="C771" t="s">
        <v>15</v>
      </c>
      <c r="D771">
        <v>2</v>
      </c>
      <c r="E771" t="s">
        <v>12</v>
      </c>
      <c r="F771" t="s">
        <v>13</v>
      </c>
      <c r="G771">
        <v>0</v>
      </c>
      <c r="H771" s="2">
        <v>44566</v>
      </c>
      <c r="I771" s="2">
        <v>44573</v>
      </c>
      <c r="J771">
        <v>11</v>
      </c>
    </row>
    <row r="772" spans="1:10" x14ac:dyDescent="0.25">
      <c r="A772">
        <v>765</v>
      </c>
      <c r="B772">
        <v>23</v>
      </c>
      <c r="C772" t="s">
        <v>8</v>
      </c>
      <c r="D772">
        <v>2</v>
      </c>
      <c r="E772" t="s">
        <v>16</v>
      </c>
      <c r="F772" t="s">
        <v>10</v>
      </c>
      <c r="G772">
        <v>0</v>
      </c>
      <c r="H772" s="2">
        <v>44365</v>
      </c>
      <c r="I772" s="2">
        <v>44573</v>
      </c>
      <c r="J772">
        <v>11</v>
      </c>
    </row>
    <row r="773" spans="1:10" x14ac:dyDescent="0.25">
      <c r="A773">
        <v>766</v>
      </c>
      <c r="B773">
        <v>8</v>
      </c>
      <c r="C773" t="s">
        <v>15</v>
      </c>
      <c r="D773">
        <v>2</v>
      </c>
      <c r="E773" t="s">
        <v>19</v>
      </c>
      <c r="F773" t="s">
        <v>10</v>
      </c>
      <c r="G773">
        <v>0</v>
      </c>
      <c r="H773" s="2">
        <v>44534</v>
      </c>
      <c r="I773" s="2">
        <v>44573</v>
      </c>
      <c r="J773">
        <v>11</v>
      </c>
    </row>
    <row r="774" spans="1:10" x14ac:dyDescent="0.25">
      <c r="A774">
        <v>767</v>
      </c>
      <c r="B774">
        <v>8</v>
      </c>
      <c r="C774" t="s">
        <v>15</v>
      </c>
      <c r="D774">
        <v>2</v>
      </c>
      <c r="E774" t="s">
        <v>19</v>
      </c>
      <c r="F774" t="s">
        <v>10</v>
      </c>
      <c r="G774">
        <v>0</v>
      </c>
      <c r="H774" s="2">
        <v>44539</v>
      </c>
      <c r="I774" s="2">
        <v>44573</v>
      </c>
      <c r="J774">
        <v>11</v>
      </c>
    </row>
    <row r="775" spans="1:10" x14ac:dyDescent="0.25">
      <c r="A775">
        <v>767</v>
      </c>
      <c r="B775">
        <v>8</v>
      </c>
      <c r="C775" t="s">
        <v>15</v>
      </c>
      <c r="D775">
        <v>2</v>
      </c>
      <c r="E775" t="s">
        <v>19</v>
      </c>
      <c r="F775" t="s">
        <v>10</v>
      </c>
      <c r="G775">
        <v>0</v>
      </c>
      <c r="H775" s="2">
        <v>44539</v>
      </c>
      <c r="I775" s="2">
        <v>44573</v>
      </c>
      <c r="J775">
        <v>2</v>
      </c>
    </row>
    <row r="776" spans="1:10" x14ac:dyDescent="0.25">
      <c r="A776">
        <v>768</v>
      </c>
      <c r="B776">
        <v>8</v>
      </c>
      <c r="C776" t="s">
        <v>15</v>
      </c>
      <c r="D776">
        <v>2</v>
      </c>
      <c r="E776" t="s">
        <v>19</v>
      </c>
      <c r="F776" t="s">
        <v>10</v>
      </c>
      <c r="G776">
        <v>0</v>
      </c>
      <c r="H776" s="2">
        <v>44534</v>
      </c>
      <c r="I776" s="2">
        <v>44573</v>
      </c>
      <c r="J776">
        <v>11</v>
      </c>
    </row>
    <row r="777" spans="1:10" x14ac:dyDescent="0.25">
      <c r="A777">
        <v>769</v>
      </c>
      <c r="B777">
        <v>10</v>
      </c>
      <c r="C777" t="s">
        <v>15</v>
      </c>
      <c r="D777">
        <v>2</v>
      </c>
      <c r="E777" t="s">
        <v>33</v>
      </c>
      <c r="F777" t="s">
        <v>10</v>
      </c>
      <c r="G777">
        <v>0</v>
      </c>
      <c r="H777" s="2">
        <v>44537</v>
      </c>
      <c r="I777" s="2">
        <v>44573</v>
      </c>
      <c r="J777">
        <v>11</v>
      </c>
    </row>
    <row r="778" spans="1:10" x14ac:dyDescent="0.25">
      <c r="A778">
        <v>770</v>
      </c>
      <c r="B778">
        <v>8</v>
      </c>
      <c r="C778" t="s">
        <v>15</v>
      </c>
      <c r="D778">
        <v>2</v>
      </c>
      <c r="E778" t="s">
        <v>19</v>
      </c>
      <c r="F778" t="s">
        <v>10</v>
      </c>
      <c r="G778">
        <v>0</v>
      </c>
      <c r="H778" s="2">
        <v>44532</v>
      </c>
      <c r="I778" s="2">
        <v>44573</v>
      </c>
      <c r="J778">
        <v>11</v>
      </c>
    </row>
    <row r="779" spans="1:10" x14ac:dyDescent="0.25">
      <c r="A779">
        <v>770</v>
      </c>
      <c r="B779">
        <v>8</v>
      </c>
      <c r="C779" t="s">
        <v>15</v>
      </c>
      <c r="D779">
        <v>2</v>
      </c>
      <c r="E779" t="s">
        <v>19</v>
      </c>
      <c r="F779" t="s">
        <v>10</v>
      </c>
      <c r="G779">
        <v>0</v>
      </c>
      <c r="H779" s="2">
        <v>44532</v>
      </c>
      <c r="I779" s="2">
        <v>44573</v>
      </c>
      <c r="J779">
        <v>2</v>
      </c>
    </row>
    <row r="780" spans="1:10" x14ac:dyDescent="0.25">
      <c r="A780">
        <v>771</v>
      </c>
      <c r="B780">
        <v>8</v>
      </c>
      <c r="C780" t="s">
        <v>15</v>
      </c>
      <c r="D780">
        <v>2</v>
      </c>
      <c r="E780" t="s">
        <v>19</v>
      </c>
      <c r="F780" t="s">
        <v>10</v>
      </c>
      <c r="G780">
        <v>0</v>
      </c>
      <c r="H780" s="2">
        <v>44539</v>
      </c>
      <c r="I780" s="2">
        <v>44573</v>
      </c>
      <c r="J780">
        <v>11</v>
      </c>
    </row>
    <row r="781" spans="1:10" x14ac:dyDescent="0.25">
      <c r="A781">
        <v>772</v>
      </c>
      <c r="B781">
        <v>37</v>
      </c>
      <c r="C781" t="s">
        <v>8</v>
      </c>
      <c r="D781">
        <v>3</v>
      </c>
      <c r="E781" t="s">
        <v>11</v>
      </c>
      <c r="F781" t="s">
        <v>10</v>
      </c>
      <c r="G781">
        <v>0</v>
      </c>
      <c r="H781" s="2">
        <v>44538</v>
      </c>
      <c r="I781" s="2">
        <v>44573</v>
      </c>
      <c r="J781">
        <v>11</v>
      </c>
    </row>
    <row r="782" spans="1:10" x14ac:dyDescent="0.25">
      <c r="A782">
        <v>773</v>
      </c>
      <c r="B782">
        <v>38</v>
      </c>
      <c r="C782" t="s">
        <v>8</v>
      </c>
      <c r="D782">
        <v>3</v>
      </c>
      <c r="E782" t="s">
        <v>9</v>
      </c>
      <c r="F782" t="s">
        <v>10</v>
      </c>
      <c r="G782">
        <v>0</v>
      </c>
      <c r="H782" s="2">
        <v>44531</v>
      </c>
      <c r="I782" s="2">
        <v>44573</v>
      </c>
      <c r="J782">
        <v>11</v>
      </c>
    </row>
    <row r="783" spans="1:10" x14ac:dyDescent="0.25">
      <c r="A783">
        <v>774</v>
      </c>
      <c r="B783">
        <v>33</v>
      </c>
      <c r="C783" t="s">
        <v>15</v>
      </c>
      <c r="D783">
        <v>3</v>
      </c>
      <c r="E783" t="s">
        <v>9</v>
      </c>
      <c r="F783" t="s">
        <v>10</v>
      </c>
      <c r="G783">
        <v>0</v>
      </c>
      <c r="H783" s="2">
        <v>44541</v>
      </c>
      <c r="I783" s="2">
        <v>44573</v>
      </c>
      <c r="J783">
        <v>11</v>
      </c>
    </row>
    <row r="784" spans="1:10" x14ac:dyDescent="0.25">
      <c r="A784">
        <v>775</v>
      </c>
      <c r="B784">
        <v>25</v>
      </c>
      <c r="C784" t="s">
        <v>15</v>
      </c>
      <c r="D784">
        <v>2</v>
      </c>
      <c r="E784" t="s">
        <v>9</v>
      </c>
      <c r="F784" t="s">
        <v>10</v>
      </c>
      <c r="G784">
        <v>0</v>
      </c>
      <c r="H784" s="2">
        <v>44558</v>
      </c>
      <c r="I784" s="2">
        <v>44573</v>
      </c>
      <c r="J784">
        <v>11</v>
      </c>
    </row>
    <row r="785" spans="1:10" x14ac:dyDescent="0.25">
      <c r="A785">
        <v>776</v>
      </c>
      <c r="B785">
        <v>32</v>
      </c>
      <c r="C785" t="s">
        <v>15</v>
      </c>
      <c r="D785">
        <v>0</v>
      </c>
      <c r="G785">
        <v>0</v>
      </c>
      <c r="H785" s="2"/>
      <c r="I785" s="2">
        <v>44573</v>
      </c>
      <c r="J785">
        <v>11</v>
      </c>
    </row>
    <row r="786" spans="1:10" x14ac:dyDescent="0.25">
      <c r="A786">
        <v>777</v>
      </c>
      <c r="B786">
        <v>33</v>
      </c>
      <c r="C786" t="s">
        <v>8</v>
      </c>
      <c r="D786">
        <v>3</v>
      </c>
      <c r="E786" t="s">
        <v>22</v>
      </c>
      <c r="F786" t="s">
        <v>10</v>
      </c>
      <c r="G786">
        <v>0</v>
      </c>
      <c r="H786" s="2">
        <v>44520</v>
      </c>
      <c r="I786" s="2">
        <v>44574</v>
      </c>
      <c r="J786">
        <v>11</v>
      </c>
    </row>
    <row r="787" spans="1:10" x14ac:dyDescent="0.25">
      <c r="A787">
        <v>778</v>
      </c>
      <c r="B787">
        <v>8</v>
      </c>
      <c r="C787" t="s">
        <v>15</v>
      </c>
      <c r="D787">
        <v>2</v>
      </c>
      <c r="E787" t="s">
        <v>19</v>
      </c>
      <c r="F787" t="s">
        <v>10</v>
      </c>
      <c r="G787">
        <v>0</v>
      </c>
      <c r="H787" s="2">
        <v>44539</v>
      </c>
      <c r="I787" s="2">
        <v>44574</v>
      </c>
      <c r="J787">
        <v>11</v>
      </c>
    </row>
    <row r="788" spans="1:10" x14ac:dyDescent="0.25">
      <c r="A788">
        <v>779</v>
      </c>
      <c r="B788">
        <v>8</v>
      </c>
      <c r="C788" t="s">
        <v>15</v>
      </c>
      <c r="D788">
        <v>2</v>
      </c>
      <c r="E788" t="s">
        <v>19</v>
      </c>
      <c r="F788" t="s">
        <v>10</v>
      </c>
      <c r="G788">
        <v>0</v>
      </c>
      <c r="H788" s="2">
        <v>44539</v>
      </c>
      <c r="I788" s="2">
        <v>44574</v>
      </c>
      <c r="J788">
        <v>11</v>
      </c>
    </row>
    <row r="789" spans="1:10" x14ac:dyDescent="0.25">
      <c r="A789">
        <v>780</v>
      </c>
      <c r="B789">
        <v>8</v>
      </c>
      <c r="C789" t="s">
        <v>15</v>
      </c>
      <c r="D789">
        <v>1</v>
      </c>
      <c r="E789" t="s">
        <v>19</v>
      </c>
      <c r="F789" t="s">
        <v>10</v>
      </c>
      <c r="G789">
        <v>0</v>
      </c>
      <c r="H789" s="2">
        <v>44556</v>
      </c>
      <c r="I789" s="2">
        <v>44573</v>
      </c>
      <c r="J789">
        <v>11</v>
      </c>
    </row>
    <row r="790" spans="1:10" x14ac:dyDescent="0.25">
      <c r="A790">
        <v>781</v>
      </c>
      <c r="B790">
        <v>8</v>
      </c>
      <c r="C790" t="s">
        <v>15</v>
      </c>
      <c r="D790">
        <v>2</v>
      </c>
      <c r="E790" t="s">
        <v>19</v>
      </c>
      <c r="F790" t="s">
        <v>10</v>
      </c>
      <c r="G790">
        <v>0</v>
      </c>
      <c r="H790" s="2">
        <v>44541</v>
      </c>
      <c r="I790" s="2">
        <v>44575</v>
      </c>
      <c r="J790">
        <v>11</v>
      </c>
    </row>
    <row r="791" spans="1:10" x14ac:dyDescent="0.25">
      <c r="A791">
        <v>782</v>
      </c>
      <c r="B791">
        <v>8</v>
      </c>
      <c r="C791" t="s">
        <v>15</v>
      </c>
      <c r="D791">
        <v>2</v>
      </c>
      <c r="E791" t="s">
        <v>19</v>
      </c>
      <c r="F791" t="s">
        <v>10</v>
      </c>
      <c r="G791">
        <v>0</v>
      </c>
      <c r="H791" s="2">
        <v>44541</v>
      </c>
      <c r="I791" s="2">
        <v>44575</v>
      </c>
      <c r="J791">
        <v>11</v>
      </c>
    </row>
    <row r="792" spans="1:10" x14ac:dyDescent="0.25">
      <c r="A792">
        <v>783</v>
      </c>
      <c r="B792">
        <v>8</v>
      </c>
      <c r="C792" t="s">
        <v>15</v>
      </c>
      <c r="D792">
        <v>2</v>
      </c>
      <c r="E792" t="s">
        <v>19</v>
      </c>
      <c r="F792" t="s">
        <v>10</v>
      </c>
      <c r="G792">
        <v>0</v>
      </c>
      <c r="H792" s="2">
        <v>44539</v>
      </c>
      <c r="I792" s="2">
        <v>44573</v>
      </c>
      <c r="J792">
        <v>11</v>
      </c>
    </row>
    <row r="793" spans="1:10" x14ac:dyDescent="0.25">
      <c r="A793">
        <v>784</v>
      </c>
      <c r="B793">
        <v>7</v>
      </c>
      <c r="C793" t="s">
        <v>15</v>
      </c>
      <c r="D793">
        <v>1</v>
      </c>
      <c r="E793" t="s">
        <v>29</v>
      </c>
      <c r="F793" t="s">
        <v>10</v>
      </c>
      <c r="G793">
        <v>0</v>
      </c>
      <c r="H793" s="2">
        <v>44527</v>
      </c>
      <c r="I793" s="2">
        <v>44573</v>
      </c>
      <c r="J793">
        <v>11</v>
      </c>
    </row>
    <row r="794" spans="1:10" x14ac:dyDescent="0.25">
      <c r="A794">
        <v>785</v>
      </c>
      <c r="B794">
        <v>8</v>
      </c>
      <c r="C794" t="s">
        <v>15</v>
      </c>
      <c r="D794">
        <v>2</v>
      </c>
      <c r="E794" t="s">
        <v>19</v>
      </c>
      <c r="F794" t="s">
        <v>10</v>
      </c>
      <c r="G794">
        <v>0</v>
      </c>
      <c r="H794" s="2">
        <v>44529</v>
      </c>
      <c r="I794" s="2">
        <v>44573</v>
      </c>
      <c r="J794">
        <v>11</v>
      </c>
    </row>
    <row r="795" spans="1:10" x14ac:dyDescent="0.25">
      <c r="A795">
        <v>786</v>
      </c>
      <c r="B795">
        <v>14</v>
      </c>
      <c r="C795" t="s">
        <v>8</v>
      </c>
      <c r="D795">
        <v>2</v>
      </c>
      <c r="E795" t="s">
        <v>19</v>
      </c>
      <c r="F795" t="s">
        <v>10</v>
      </c>
      <c r="G795">
        <v>0</v>
      </c>
      <c r="H795" s="2">
        <v>44438</v>
      </c>
      <c r="I795" s="2">
        <v>44576</v>
      </c>
      <c r="J795">
        <v>11</v>
      </c>
    </row>
    <row r="796" spans="1:10" x14ac:dyDescent="0.25">
      <c r="A796">
        <v>787</v>
      </c>
      <c r="B796">
        <v>49</v>
      </c>
      <c r="C796" t="s">
        <v>15</v>
      </c>
      <c r="D796">
        <v>3</v>
      </c>
      <c r="E796" t="s">
        <v>11</v>
      </c>
      <c r="F796" t="s">
        <v>10</v>
      </c>
      <c r="G796">
        <v>0</v>
      </c>
      <c r="H796" s="2">
        <v>44542</v>
      </c>
      <c r="I796" s="2">
        <v>44576</v>
      </c>
      <c r="J796">
        <v>11</v>
      </c>
    </row>
    <row r="797" spans="1:10" x14ac:dyDescent="0.25">
      <c r="A797">
        <v>788</v>
      </c>
      <c r="B797">
        <v>69</v>
      </c>
      <c r="C797" t="s">
        <v>8</v>
      </c>
      <c r="D797">
        <v>0</v>
      </c>
      <c r="G797">
        <v>0</v>
      </c>
      <c r="H797" s="2"/>
      <c r="I797" s="2">
        <v>44576</v>
      </c>
      <c r="J797">
        <v>11</v>
      </c>
    </row>
    <row r="798" spans="1:10" x14ac:dyDescent="0.25">
      <c r="A798">
        <v>789</v>
      </c>
      <c r="B798">
        <v>52</v>
      </c>
      <c r="C798" t="s">
        <v>8</v>
      </c>
      <c r="D798">
        <v>3</v>
      </c>
      <c r="E798" t="s">
        <v>11</v>
      </c>
      <c r="F798" t="s">
        <v>10</v>
      </c>
      <c r="G798">
        <v>0</v>
      </c>
      <c r="H798" s="2">
        <v>44531</v>
      </c>
      <c r="I798" s="2">
        <v>44576</v>
      </c>
      <c r="J798">
        <v>11</v>
      </c>
    </row>
    <row r="799" spans="1:10" x14ac:dyDescent="0.25">
      <c r="A799">
        <v>790</v>
      </c>
      <c r="B799">
        <v>57</v>
      </c>
      <c r="C799" t="s">
        <v>8</v>
      </c>
      <c r="D799">
        <v>3</v>
      </c>
      <c r="E799" t="s">
        <v>14</v>
      </c>
      <c r="F799" t="s">
        <v>13</v>
      </c>
      <c r="G799">
        <v>0</v>
      </c>
      <c r="H799" s="2">
        <v>44535</v>
      </c>
      <c r="I799" s="2">
        <v>44576</v>
      </c>
      <c r="J799">
        <v>11</v>
      </c>
    </row>
    <row r="800" spans="1:10" x14ac:dyDescent="0.25">
      <c r="A800">
        <v>791</v>
      </c>
      <c r="B800">
        <v>2</v>
      </c>
      <c r="C800" t="s">
        <v>15</v>
      </c>
      <c r="D800">
        <v>0</v>
      </c>
      <c r="G800">
        <v>0</v>
      </c>
      <c r="H800" s="2"/>
      <c r="I800" s="2">
        <v>44576</v>
      </c>
      <c r="J800">
        <v>11</v>
      </c>
    </row>
    <row r="801" spans="1:10" x14ac:dyDescent="0.25">
      <c r="A801">
        <v>792</v>
      </c>
      <c r="B801">
        <v>33</v>
      </c>
      <c r="C801" t="s">
        <v>15</v>
      </c>
      <c r="D801">
        <v>2</v>
      </c>
      <c r="E801" t="s">
        <v>11</v>
      </c>
      <c r="F801" t="s">
        <v>10</v>
      </c>
      <c r="G801">
        <v>0</v>
      </c>
      <c r="H801" s="2">
        <v>44569</v>
      </c>
      <c r="I801" s="2">
        <v>44576</v>
      </c>
      <c r="J801">
        <v>11</v>
      </c>
    </row>
    <row r="802" spans="1:10" x14ac:dyDescent="0.25">
      <c r="A802">
        <v>793</v>
      </c>
      <c r="B802">
        <v>31</v>
      </c>
      <c r="C802" t="s">
        <v>15</v>
      </c>
      <c r="D802">
        <v>2</v>
      </c>
      <c r="E802" t="s">
        <v>11</v>
      </c>
      <c r="F802" t="s">
        <v>10</v>
      </c>
      <c r="G802">
        <v>0</v>
      </c>
      <c r="H802" s="2">
        <v>44566</v>
      </c>
      <c r="I802" s="2">
        <v>44576</v>
      </c>
      <c r="J802">
        <v>11</v>
      </c>
    </row>
    <row r="803" spans="1:10" x14ac:dyDescent="0.25">
      <c r="A803">
        <v>794</v>
      </c>
      <c r="B803">
        <v>9</v>
      </c>
      <c r="C803" t="s">
        <v>8</v>
      </c>
      <c r="D803">
        <v>2</v>
      </c>
      <c r="E803" t="s">
        <v>19</v>
      </c>
      <c r="F803" t="s">
        <v>10</v>
      </c>
      <c r="G803">
        <v>0</v>
      </c>
      <c r="H803" s="2">
        <v>44531</v>
      </c>
      <c r="I803" s="2">
        <v>44576</v>
      </c>
      <c r="J803">
        <v>11</v>
      </c>
    </row>
    <row r="804" spans="1:10" x14ac:dyDescent="0.25">
      <c r="A804">
        <v>795</v>
      </c>
      <c r="B804">
        <v>5</v>
      </c>
      <c r="C804" t="s">
        <v>15</v>
      </c>
      <c r="D804">
        <v>2</v>
      </c>
      <c r="E804" t="s">
        <v>19</v>
      </c>
      <c r="F804" t="s">
        <v>10</v>
      </c>
      <c r="G804">
        <v>0</v>
      </c>
      <c r="H804" s="2">
        <v>44544</v>
      </c>
      <c r="I804" s="2">
        <v>44576</v>
      </c>
      <c r="J804">
        <v>11</v>
      </c>
    </row>
    <row r="805" spans="1:10" x14ac:dyDescent="0.25">
      <c r="A805">
        <v>796</v>
      </c>
      <c r="B805">
        <v>69</v>
      </c>
      <c r="C805" t="s">
        <v>15</v>
      </c>
      <c r="D805">
        <v>3</v>
      </c>
      <c r="E805" t="s">
        <v>11</v>
      </c>
      <c r="F805" t="s">
        <v>10</v>
      </c>
      <c r="G805">
        <v>0</v>
      </c>
      <c r="H805" s="2">
        <v>44540</v>
      </c>
      <c r="I805" s="2">
        <v>44576</v>
      </c>
      <c r="J805">
        <v>11</v>
      </c>
    </row>
    <row r="806" spans="1:10" x14ac:dyDescent="0.25">
      <c r="A806">
        <v>797</v>
      </c>
      <c r="B806">
        <v>55</v>
      </c>
      <c r="C806" t="s">
        <v>15</v>
      </c>
      <c r="D806">
        <v>3</v>
      </c>
      <c r="E806" t="s">
        <v>25</v>
      </c>
      <c r="F806" t="s">
        <v>10</v>
      </c>
      <c r="G806">
        <v>0</v>
      </c>
      <c r="H806" s="2">
        <v>44528</v>
      </c>
      <c r="I806" s="2">
        <v>44576</v>
      </c>
      <c r="J806">
        <v>11</v>
      </c>
    </row>
    <row r="807" spans="1:10" x14ac:dyDescent="0.25">
      <c r="A807">
        <v>798</v>
      </c>
      <c r="B807">
        <v>48</v>
      </c>
      <c r="C807" t="s">
        <v>15</v>
      </c>
      <c r="D807">
        <v>3</v>
      </c>
      <c r="E807" t="s">
        <v>9</v>
      </c>
      <c r="F807" t="s">
        <v>10</v>
      </c>
      <c r="G807">
        <v>0</v>
      </c>
      <c r="H807" s="2">
        <v>44542</v>
      </c>
      <c r="I807" s="2">
        <v>44576</v>
      </c>
      <c r="J807">
        <v>11</v>
      </c>
    </row>
    <row r="808" spans="1:10" x14ac:dyDescent="0.25">
      <c r="A808">
        <v>799</v>
      </c>
      <c r="B808">
        <v>48</v>
      </c>
      <c r="C808" t="s">
        <v>8</v>
      </c>
      <c r="D808">
        <v>3</v>
      </c>
      <c r="E808" t="s">
        <v>11</v>
      </c>
      <c r="F808" t="s">
        <v>10</v>
      </c>
      <c r="G808">
        <v>0</v>
      </c>
      <c r="H808" s="2">
        <v>44499</v>
      </c>
      <c r="I808" s="2">
        <v>44576</v>
      </c>
      <c r="J808">
        <v>11</v>
      </c>
    </row>
    <row r="809" spans="1:10" x14ac:dyDescent="0.25">
      <c r="A809">
        <v>800</v>
      </c>
      <c r="B809">
        <v>16</v>
      </c>
      <c r="C809" t="s">
        <v>8</v>
      </c>
      <c r="D809">
        <v>2</v>
      </c>
      <c r="E809" t="s">
        <v>19</v>
      </c>
      <c r="F809" t="s">
        <v>10</v>
      </c>
      <c r="G809">
        <v>0</v>
      </c>
      <c r="H809" s="2">
        <v>44439</v>
      </c>
      <c r="I809" s="2">
        <v>44576</v>
      </c>
      <c r="J809">
        <v>11</v>
      </c>
    </row>
    <row r="810" spans="1:10" x14ac:dyDescent="0.25">
      <c r="A810">
        <v>801</v>
      </c>
      <c r="B810">
        <v>67</v>
      </c>
      <c r="C810" t="s">
        <v>8</v>
      </c>
      <c r="D810">
        <v>2</v>
      </c>
      <c r="E810" t="s">
        <v>16</v>
      </c>
      <c r="F810" t="s">
        <v>10</v>
      </c>
      <c r="G810">
        <v>0</v>
      </c>
      <c r="H810" s="2">
        <v>44434</v>
      </c>
      <c r="I810" s="2">
        <v>44576</v>
      </c>
      <c r="J810">
        <v>11</v>
      </c>
    </row>
    <row r="811" spans="1:10" x14ac:dyDescent="0.25">
      <c r="A811">
        <v>802</v>
      </c>
      <c r="B811">
        <v>6</v>
      </c>
      <c r="C811" t="s">
        <v>15</v>
      </c>
      <c r="D811">
        <v>2</v>
      </c>
      <c r="E811" t="s">
        <v>19</v>
      </c>
      <c r="F811" t="s">
        <v>10</v>
      </c>
      <c r="G811">
        <v>0</v>
      </c>
      <c r="H811" s="2">
        <v>44532</v>
      </c>
      <c r="I811" s="2">
        <v>44576</v>
      </c>
      <c r="J811">
        <v>11</v>
      </c>
    </row>
    <row r="812" spans="1:10" x14ac:dyDescent="0.25">
      <c r="A812">
        <v>803</v>
      </c>
      <c r="B812">
        <v>25</v>
      </c>
      <c r="C812" t="s">
        <v>8</v>
      </c>
      <c r="D812">
        <v>3</v>
      </c>
      <c r="E812" t="s">
        <v>11</v>
      </c>
      <c r="F812" t="s">
        <v>10</v>
      </c>
      <c r="G812">
        <v>0</v>
      </c>
      <c r="H812" s="2">
        <v>44542</v>
      </c>
      <c r="I812" s="2">
        <v>44576</v>
      </c>
      <c r="J812">
        <v>11</v>
      </c>
    </row>
    <row r="813" spans="1:10" x14ac:dyDescent="0.25">
      <c r="A813">
        <v>804</v>
      </c>
      <c r="B813">
        <v>6</v>
      </c>
      <c r="C813" t="s">
        <v>15</v>
      </c>
      <c r="D813">
        <v>2</v>
      </c>
      <c r="E813" t="s">
        <v>19</v>
      </c>
      <c r="F813" t="s">
        <v>10</v>
      </c>
      <c r="G813">
        <v>0</v>
      </c>
      <c r="H813" s="2">
        <v>44544</v>
      </c>
      <c r="I813" s="2">
        <v>44576</v>
      </c>
      <c r="J813">
        <v>11</v>
      </c>
    </row>
    <row r="814" spans="1:10" x14ac:dyDescent="0.25">
      <c r="A814">
        <v>805</v>
      </c>
      <c r="B814">
        <v>10</v>
      </c>
      <c r="C814" t="s">
        <v>15</v>
      </c>
      <c r="D814">
        <v>1</v>
      </c>
      <c r="E814" t="s">
        <v>19</v>
      </c>
      <c r="F814" t="s">
        <v>10</v>
      </c>
      <c r="G814">
        <v>0</v>
      </c>
      <c r="H814" s="2">
        <v>44556</v>
      </c>
      <c r="I814" s="2">
        <v>44576</v>
      </c>
      <c r="J814">
        <v>11</v>
      </c>
    </row>
    <row r="815" spans="1:10" x14ac:dyDescent="0.25">
      <c r="A815">
        <v>806</v>
      </c>
      <c r="B815">
        <v>49</v>
      </c>
      <c r="C815" t="s">
        <v>8</v>
      </c>
      <c r="D815">
        <v>3</v>
      </c>
      <c r="E815" t="s">
        <v>9</v>
      </c>
      <c r="F815" t="s">
        <v>10</v>
      </c>
      <c r="G815">
        <v>0</v>
      </c>
      <c r="H815" s="2">
        <v>44542</v>
      </c>
      <c r="I815" s="2">
        <v>44576</v>
      </c>
      <c r="J815">
        <v>11</v>
      </c>
    </row>
    <row r="816" spans="1:10" x14ac:dyDescent="0.25">
      <c r="A816">
        <v>807</v>
      </c>
      <c r="B816">
        <v>49</v>
      </c>
      <c r="C816" t="s">
        <v>15</v>
      </c>
      <c r="D816">
        <v>3</v>
      </c>
      <c r="E816" t="s">
        <v>11</v>
      </c>
      <c r="F816" t="s">
        <v>10</v>
      </c>
      <c r="G816">
        <v>0</v>
      </c>
      <c r="H816" s="2">
        <v>44448</v>
      </c>
      <c r="I816" s="2">
        <v>44576</v>
      </c>
      <c r="J816">
        <v>11</v>
      </c>
    </row>
    <row r="817" spans="1:10" x14ac:dyDescent="0.25">
      <c r="A817">
        <v>808</v>
      </c>
      <c r="B817">
        <v>10</v>
      </c>
      <c r="C817" t="s">
        <v>8</v>
      </c>
      <c r="D817">
        <v>1</v>
      </c>
      <c r="E817" t="s">
        <v>29</v>
      </c>
      <c r="F817" t="s">
        <v>10</v>
      </c>
      <c r="G817">
        <v>0</v>
      </c>
      <c r="H817" s="2">
        <v>44534</v>
      </c>
      <c r="I817" s="2">
        <v>44576</v>
      </c>
      <c r="J817">
        <v>11</v>
      </c>
    </row>
    <row r="818" spans="1:10" x14ac:dyDescent="0.25">
      <c r="A818">
        <v>809</v>
      </c>
      <c r="B818">
        <v>29</v>
      </c>
      <c r="C818" t="s">
        <v>15</v>
      </c>
      <c r="D818">
        <v>2</v>
      </c>
      <c r="E818" t="s">
        <v>19</v>
      </c>
      <c r="F818" t="s">
        <v>10</v>
      </c>
      <c r="G818">
        <v>0</v>
      </c>
      <c r="H818" s="2">
        <v>44396</v>
      </c>
      <c r="I818" s="2">
        <v>44576</v>
      </c>
      <c r="J818">
        <v>11</v>
      </c>
    </row>
    <row r="819" spans="1:10" x14ac:dyDescent="0.25">
      <c r="A819">
        <v>810</v>
      </c>
      <c r="B819">
        <v>33</v>
      </c>
      <c r="C819" t="s">
        <v>8</v>
      </c>
      <c r="D819">
        <v>2</v>
      </c>
      <c r="E819" t="s">
        <v>31</v>
      </c>
      <c r="F819" t="s">
        <v>13</v>
      </c>
      <c r="G819">
        <v>0</v>
      </c>
      <c r="H819" s="2">
        <v>44409</v>
      </c>
      <c r="I819" s="2">
        <v>44576</v>
      </c>
      <c r="J819">
        <v>11</v>
      </c>
    </row>
    <row r="820" spans="1:10" x14ac:dyDescent="0.25">
      <c r="A820">
        <v>811</v>
      </c>
      <c r="B820">
        <v>55</v>
      </c>
      <c r="C820" t="s">
        <v>15</v>
      </c>
      <c r="D820">
        <v>2</v>
      </c>
      <c r="E820" t="s">
        <v>19</v>
      </c>
      <c r="F820" t="s">
        <v>10</v>
      </c>
      <c r="G820">
        <v>0</v>
      </c>
      <c r="H820" s="2">
        <v>44487</v>
      </c>
      <c r="I820" s="2">
        <v>44576</v>
      </c>
      <c r="J820">
        <v>11</v>
      </c>
    </row>
    <row r="821" spans="1:10" x14ac:dyDescent="0.25">
      <c r="A821">
        <v>812</v>
      </c>
      <c r="B821">
        <v>54</v>
      </c>
      <c r="C821" t="s">
        <v>8</v>
      </c>
      <c r="D821">
        <v>3</v>
      </c>
      <c r="E821" t="s">
        <v>11</v>
      </c>
      <c r="F821" t="s">
        <v>10</v>
      </c>
      <c r="G821">
        <v>0</v>
      </c>
      <c r="H821" s="2">
        <v>44541</v>
      </c>
      <c r="I821" s="2">
        <v>44576</v>
      </c>
      <c r="J821">
        <v>11</v>
      </c>
    </row>
    <row r="822" spans="1:10" x14ac:dyDescent="0.25">
      <c r="A822">
        <v>813</v>
      </c>
      <c r="B822">
        <v>28</v>
      </c>
      <c r="C822" t="s">
        <v>15</v>
      </c>
      <c r="D822">
        <v>3</v>
      </c>
      <c r="E822" t="s">
        <v>9</v>
      </c>
      <c r="F822" t="s">
        <v>10</v>
      </c>
      <c r="G822">
        <v>0</v>
      </c>
      <c r="H822" s="2">
        <v>44527</v>
      </c>
      <c r="I822" s="2">
        <v>44576</v>
      </c>
      <c r="J822">
        <v>11</v>
      </c>
    </row>
    <row r="823" spans="1:10" x14ac:dyDescent="0.25">
      <c r="A823">
        <v>814</v>
      </c>
      <c r="B823">
        <v>57</v>
      </c>
      <c r="C823" t="s">
        <v>15</v>
      </c>
      <c r="D823">
        <v>3</v>
      </c>
      <c r="E823" t="s">
        <v>11</v>
      </c>
      <c r="F823" t="s">
        <v>10</v>
      </c>
      <c r="G823">
        <v>0</v>
      </c>
      <c r="H823" s="2">
        <v>44531</v>
      </c>
      <c r="I823" s="2">
        <v>44576</v>
      </c>
      <c r="J823">
        <v>11</v>
      </c>
    </row>
    <row r="824" spans="1:10" x14ac:dyDescent="0.25">
      <c r="A824">
        <v>815</v>
      </c>
      <c r="B824">
        <v>25</v>
      </c>
      <c r="C824" t="s">
        <v>15</v>
      </c>
      <c r="D824">
        <v>3</v>
      </c>
      <c r="E824" t="s">
        <v>11</v>
      </c>
      <c r="F824" t="s">
        <v>10</v>
      </c>
      <c r="G824">
        <v>0</v>
      </c>
      <c r="H824" s="2">
        <v>44499</v>
      </c>
      <c r="I824" s="2">
        <v>44576</v>
      </c>
      <c r="J824">
        <v>11</v>
      </c>
    </row>
    <row r="825" spans="1:10" x14ac:dyDescent="0.25">
      <c r="A825">
        <v>816</v>
      </c>
      <c r="B825">
        <v>22</v>
      </c>
      <c r="C825" t="s">
        <v>8</v>
      </c>
      <c r="D825">
        <v>3</v>
      </c>
      <c r="E825" t="s">
        <v>11</v>
      </c>
      <c r="F825" t="s">
        <v>10</v>
      </c>
      <c r="G825">
        <v>0</v>
      </c>
      <c r="H825" s="2">
        <v>44542</v>
      </c>
      <c r="I825" s="2">
        <v>44576</v>
      </c>
      <c r="J825">
        <v>11</v>
      </c>
    </row>
    <row r="826" spans="1:10" x14ac:dyDescent="0.25">
      <c r="A826">
        <v>817</v>
      </c>
      <c r="B826">
        <v>44</v>
      </c>
      <c r="C826" t="s">
        <v>15</v>
      </c>
      <c r="D826">
        <v>2</v>
      </c>
      <c r="E826" t="s">
        <v>16</v>
      </c>
      <c r="F826" t="s">
        <v>10</v>
      </c>
      <c r="G826">
        <v>0</v>
      </c>
      <c r="H826" s="2">
        <v>44335</v>
      </c>
      <c r="I826" s="2">
        <v>44576</v>
      </c>
      <c r="J826">
        <v>11</v>
      </c>
    </row>
    <row r="827" spans="1:10" x14ac:dyDescent="0.25">
      <c r="A827">
        <v>818</v>
      </c>
      <c r="B827">
        <v>37</v>
      </c>
      <c r="C827" t="s">
        <v>15</v>
      </c>
      <c r="D827">
        <v>2</v>
      </c>
      <c r="E827" t="s">
        <v>19</v>
      </c>
      <c r="F827" t="s">
        <v>10</v>
      </c>
      <c r="G827">
        <v>0</v>
      </c>
      <c r="H827" s="2">
        <v>44350</v>
      </c>
      <c r="I827" s="2">
        <v>44576</v>
      </c>
      <c r="J827">
        <v>11</v>
      </c>
    </row>
    <row r="828" spans="1:10" x14ac:dyDescent="0.25">
      <c r="A828">
        <v>819</v>
      </c>
      <c r="B828">
        <v>53</v>
      </c>
      <c r="C828" t="s">
        <v>8</v>
      </c>
      <c r="D828">
        <v>3</v>
      </c>
      <c r="E828" t="s">
        <v>11</v>
      </c>
      <c r="F828" t="s">
        <v>10</v>
      </c>
      <c r="G828">
        <v>0</v>
      </c>
      <c r="H828" s="2">
        <v>44545</v>
      </c>
      <c r="I828" s="2">
        <v>44576</v>
      </c>
      <c r="J828">
        <v>11</v>
      </c>
    </row>
    <row r="829" spans="1:10" x14ac:dyDescent="0.25">
      <c r="A829">
        <v>820</v>
      </c>
      <c r="B829">
        <v>52</v>
      </c>
      <c r="C829" t="s">
        <v>15</v>
      </c>
      <c r="D829">
        <v>3</v>
      </c>
      <c r="E829" t="s">
        <v>9</v>
      </c>
      <c r="F829" t="s">
        <v>10</v>
      </c>
      <c r="G829">
        <v>0</v>
      </c>
      <c r="H829" s="2">
        <v>44531</v>
      </c>
      <c r="I829" s="2">
        <v>44576</v>
      </c>
      <c r="J829">
        <v>11</v>
      </c>
    </row>
    <row r="830" spans="1:10" x14ac:dyDescent="0.25">
      <c r="A830">
        <v>821</v>
      </c>
      <c r="B830">
        <v>23</v>
      </c>
      <c r="C830" t="s">
        <v>15</v>
      </c>
      <c r="D830">
        <v>0</v>
      </c>
      <c r="G830">
        <v>0</v>
      </c>
      <c r="H830" s="2"/>
      <c r="I830" s="2">
        <v>44576</v>
      </c>
      <c r="J830">
        <v>11</v>
      </c>
    </row>
    <row r="831" spans="1:10" x14ac:dyDescent="0.25">
      <c r="A831">
        <v>822</v>
      </c>
      <c r="B831">
        <v>27</v>
      </c>
      <c r="C831" t="s">
        <v>15</v>
      </c>
      <c r="D831">
        <v>3</v>
      </c>
      <c r="E831" t="s">
        <v>9</v>
      </c>
      <c r="F831" t="s">
        <v>10</v>
      </c>
      <c r="G831">
        <v>0</v>
      </c>
      <c r="H831" s="2">
        <v>44531</v>
      </c>
      <c r="I831" s="2">
        <v>44576</v>
      </c>
      <c r="J831">
        <v>11</v>
      </c>
    </row>
    <row r="832" spans="1:10" x14ac:dyDescent="0.25">
      <c r="A832">
        <v>823</v>
      </c>
      <c r="B832">
        <v>32</v>
      </c>
      <c r="C832" t="s">
        <v>8</v>
      </c>
      <c r="D832">
        <v>2</v>
      </c>
      <c r="E832" t="s">
        <v>16</v>
      </c>
      <c r="F832" t="s">
        <v>10</v>
      </c>
      <c r="G832">
        <v>0</v>
      </c>
      <c r="H832" s="2">
        <v>44245</v>
      </c>
      <c r="I832" s="2">
        <v>44576</v>
      </c>
      <c r="J832">
        <v>11</v>
      </c>
    </row>
    <row r="833" spans="1:10" x14ac:dyDescent="0.25">
      <c r="A833">
        <v>824</v>
      </c>
      <c r="B833">
        <v>71</v>
      </c>
      <c r="C833" t="s">
        <v>15</v>
      </c>
      <c r="D833">
        <v>0</v>
      </c>
      <c r="G833">
        <v>0</v>
      </c>
      <c r="H833" s="2"/>
      <c r="I833" s="2">
        <v>44576</v>
      </c>
      <c r="J833">
        <v>11</v>
      </c>
    </row>
    <row r="834" spans="1:10" x14ac:dyDescent="0.25">
      <c r="A834">
        <v>825</v>
      </c>
      <c r="B834">
        <v>31</v>
      </c>
      <c r="C834" t="s">
        <v>8</v>
      </c>
      <c r="D834">
        <v>1</v>
      </c>
      <c r="E834" t="s">
        <v>21</v>
      </c>
      <c r="F834" t="s">
        <v>10</v>
      </c>
      <c r="G834">
        <v>0</v>
      </c>
      <c r="H834" s="2">
        <v>44301</v>
      </c>
      <c r="I834" s="2">
        <v>44576</v>
      </c>
      <c r="J834">
        <v>11</v>
      </c>
    </row>
    <row r="835" spans="1:10" x14ac:dyDescent="0.25">
      <c r="A835">
        <v>826</v>
      </c>
      <c r="B835">
        <v>28</v>
      </c>
      <c r="C835" t="s">
        <v>15</v>
      </c>
      <c r="D835">
        <v>0</v>
      </c>
      <c r="G835">
        <v>0</v>
      </c>
      <c r="H835" s="2"/>
      <c r="I835" s="2">
        <v>44576</v>
      </c>
      <c r="J835">
        <v>11</v>
      </c>
    </row>
    <row r="836" spans="1:10" x14ac:dyDescent="0.25">
      <c r="A836">
        <v>827</v>
      </c>
      <c r="B836">
        <v>41</v>
      </c>
      <c r="C836" t="s">
        <v>15</v>
      </c>
      <c r="D836">
        <v>3</v>
      </c>
      <c r="E836" t="s">
        <v>11</v>
      </c>
      <c r="F836" t="s">
        <v>10</v>
      </c>
      <c r="G836">
        <v>0</v>
      </c>
      <c r="H836" s="2">
        <v>44533</v>
      </c>
      <c r="I836" s="2">
        <v>44576</v>
      </c>
      <c r="J836">
        <v>11</v>
      </c>
    </row>
    <row r="837" spans="1:10" x14ac:dyDescent="0.25">
      <c r="A837">
        <v>828</v>
      </c>
      <c r="B837">
        <v>59</v>
      </c>
      <c r="C837" t="s">
        <v>8</v>
      </c>
      <c r="D837">
        <v>3</v>
      </c>
      <c r="E837" t="s">
        <v>9</v>
      </c>
      <c r="F837" t="s">
        <v>10</v>
      </c>
      <c r="G837">
        <v>0</v>
      </c>
      <c r="H837" s="2">
        <v>44522</v>
      </c>
      <c r="I837" s="2">
        <v>44576</v>
      </c>
      <c r="J837">
        <v>11</v>
      </c>
    </row>
    <row r="838" spans="1:10" x14ac:dyDescent="0.25">
      <c r="A838">
        <v>829</v>
      </c>
      <c r="B838">
        <v>34</v>
      </c>
      <c r="C838" t="s">
        <v>8</v>
      </c>
      <c r="D838">
        <v>3</v>
      </c>
      <c r="E838" t="s">
        <v>9</v>
      </c>
      <c r="F838" t="s">
        <v>10</v>
      </c>
      <c r="G838">
        <v>0</v>
      </c>
      <c r="H838" s="2">
        <v>44531</v>
      </c>
      <c r="I838" s="2">
        <v>44576</v>
      </c>
      <c r="J838">
        <v>11</v>
      </c>
    </row>
    <row r="839" spans="1:10" x14ac:dyDescent="0.25">
      <c r="A839">
        <v>830</v>
      </c>
      <c r="B839">
        <v>29</v>
      </c>
      <c r="C839" t="s">
        <v>8</v>
      </c>
      <c r="D839">
        <v>3</v>
      </c>
      <c r="E839" t="s">
        <v>11</v>
      </c>
      <c r="F839" t="s">
        <v>10</v>
      </c>
      <c r="G839">
        <v>0</v>
      </c>
      <c r="H839" s="2">
        <v>44531</v>
      </c>
      <c r="I839" s="2">
        <v>44576</v>
      </c>
      <c r="J839">
        <v>11</v>
      </c>
    </row>
    <row r="840" spans="1:10" x14ac:dyDescent="0.25">
      <c r="A840">
        <v>831</v>
      </c>
      <c r="B840">
        <v>4</v>
      </c>
      <c r="C840" t="s">
        <v>15</v>
      </c>
      <c r="D840">
        <v>1</v>
      </c>
      <c r="E840" t="s">
        <v>19</v>
      </c>
      <c r="F840" t="s">
        <v>10</v>
      </c>
      <c r="G840">
        <v>0</v>
      </c>
      <c r="H840" s="2">
        <v>44565</v>
      </c>
      <c r="I840" s="2">
        <v>44576</v>
      </c>
      <c r="J840">
        <v>11</v>
      </c>
    </row>
    <row r="841" spans="1:10" x14ac:dyDescent="0.25">
      <c r="A841">
        <v>832</v>
      </c>
      <c r="B841">
        <v>69</v>
      </c>
      <c r="C841" t="s">
        <v>15</v>
      </c>
      <c r="D841">
        <v>2</v>
      </c>
      <c r="E841" t="s">
        <v>16</v>
      </c>
      <c r="F841" t="s">
        <v>10</v>
      </c>
      <c r="G841">
        <v>0</v>
      </c>
      <c r="H841" s="2">
        <v>44434</v>
      </c>
      <c r="I841" s="2">
        <v>44576</v>
      </c>
      <c r="J841">
        <v>11</v>
      </c>
    </row>
    <row r="842" spans="1:10" x14ac:dyDescent="0.25">
      <c r="A842">
        <v>833</v>
      </c>
      <c r="B842">
        <v>52</v>
      </c>
      <c r="C842" t="s">
        <v>15</v>
      </c>
      <c r="D842">
        <v>3</v>
      </c>
      <c r="E842" t="s">
        <v>11</v>
      </c>
      <c r="F842" t="s">
        <v>10</v>
      </c>
      <c r="G842">
        <v>0</v>
      </c>
      <c r="H842" s="2">
        <v>44541</v>
      </c>
      <c r="I842" s="2">
        <v>44576</v>
      </c>
      <c r="J842">
        <v>11</v>
      </c>
    </row>
    <row r="843" spans="1:10" x14ac:dyDescent="0.25">
      <c r="A843">
        <v>834</v>
      </c>
      <c r="B843">
        <v>49</v>
      </c>
      <c r="C843" t="s">
        <v>8</v>
      </c>
      <c r="D843">
        <v>3</v>
      </c>
      <c r="E843" t="s">
        <v>9</v>
      </c>
      <c r="F843" t="s">
        <v>10</v>
      </c>
      <c r="G843">
        <v>0</v>
      </c>
      <c r="H843" s="2">
        <v>44543</v>
      </c>
      <c r="I843" s="2">
        <v>44576</v>
      </c>
      <c r="J843">
        <v>11</v>
      </c>
    </row>
    <row r="844" spans="1:10" x14ac:dyDescent="0.25">
      <c r="A844">
        <v>835</v>
      </c>
      <c r="B844">
        <v>25</v>
      </c>
      <c r="C844" t="s">
        <v>15</v>
      </c>
      <c r="D844">
        <v>3</v>
      </c>
      <c r="E844" t="s">
        <v>11</v>
      </c>
      <c r="F844" t="s">
        <v>10</v>
      </c>
      <c r="G844">
        <v>0</v>
      </c>
      <c r="H844" s="2">
        <v>44515</v>
      </c>
      <c r="I844" s="2">
        <v>44576</v>
      </c>
      <c r="J844">
        <v>11</v>
      </c>
    </row>
    <row r="845" spans="1:10" x14ac:dyDescent="0.25">
      <c r="A845">
        <v>836</v>
      </c>
      <c r="B845">
        <v>48</v>
      </c>
      <c r="C845" t="s">
        <v>8</v>
      </c>
      <c r="D845">
        <v>2</v>
      </c>
      <c r="E845" t="s">
        <v>19</v>
      </c>
      <c r="F845" t="s">
        <v>10</v>
      </c>
      <c r="G845">
        <v>0</v>
      </c>
      <c r="H845" s="2">
        <v>44332</v>
      </c>
      <c r="I845" s="2">
        <v>44576</v>
      </c>
      <c r="J845">
        <v>11</v>
      </c>
    </row>
    <row r="846" spans="1:10" x14ac:dyDescent="0.25">
      <c r="A846">
        <v>837</v>
      </c>
      <c r="B846">
        <v>56</v>
      </c>
      <c r="C846" t="s">
        <v>8</v>
      </c>
      <c r="D846">
        <v>3</v>
      </c>
      <c r="E846" t="s">
        <v>11</v>
      </c>
      <c r="F846" t="s">
        <v>10</v>
      </c>
      <c r="G846">
        <v>0</v>
      </c>
      <c r="H846" s="2">
        <v>44493</v>
      </c>
      <c r="I846" s="2">
        <v>44576</v>
      </c>
      <c r="J846">
        <v>11</v>
      </c>
    </row>
    <row r="847" spans="1:10" x14ac:dyDescent="0.25">
      <c r="A847">
        <v>838</v>
      </c>
      <c r="B847">
        <v>71</v>
      </c>
      <c r="C847" t="s">
        <v>8</v>
      </c>
      <c r="D847">
        <v>2</v>
      </c>
      <c r="E847" t="s">
        <v>38</v>
      </c>
      <c r="F847" t="s">
        <v>13</v>
      </c>
      <c r="G847">
        <v>0</v>
      </c>
      <c r="H847" s="2">
        <v>44466</v>
      </c>
      <c r="I847" s="2">
        <v>44576</v>
      </c>
      <c r="J847">
        <v>11</v>
      </c>
    </row>
    <row r="848" spans="1:10" x14ac:dyDescent="0.25">
      <c r="A848">
        <v>839</v>
      </c>
      <c r="B848">
        <v>46</v>
      </c>
      <c r="C848" t="s">
        <v>8</v>
      </c>
      <c r="D848">
        <v>2</v>
      </c>
      <c r="E848" t="s">
        <v>11</v>
      </c>
      <c r="F848" t="s">
        <v>10</v>
      </c>
      <c r="G848">
        <v>0</v>
      </c>
      <c r="H848" s="2">
        <v>44560</v>
      </c>
      <c r="I848" s="2">
        <v>44576</v>
      </c>
      <c r="J848">
        <v>11</v>
      </c>
    </row>
    <row r="849" spans="1:10" x14ac:dyDescent="0.25">
      <c r="A849">
        <v>840</v>
      </c>
      <c r="B849">
        <v>40</v>
      </c>
      <c r="C849" t="s">
        <v>8</v>
      </c>
      <c r="D849">
        <v>2</v>
      </c>
      <c r="E849" t="s">
        <v>16</v>
      </c>
      <c r="F849" t="s">
        <v>10</v>
      </c>
      <c r="G849">
        <v>0</v>
      </c>
      <c r="H849" s="2">
        <v>44386</v>
      </c>
      <c r="I849" s="2">
        <v>44576</v>
      </c>
      <c r="J849">
        <v>11</v>
      </c>
    </row>
    <row r="850" spans="1:10" x14ac:dyDescent="0.25">
      <c r="A850">
        <v>841</v>
      </c>
      <c r="B850">
        <v>31</v>
      </c>
      <c r="C850" t="s">
        <v>8</v>
      </c>
      <c r="D850">
        <v>2</v>
      </c>
      <c r="E850" t="s">
        <v>16</v>
      </c>
      <c r="F850" t="s">
        <v>10</v>
      </c>
      <c r="G850">
        <v>0</v>
      </c>
      <c r="H850" s="2">
        <v>44365</v>
      </c>
      <c r="I850" s="2">
        <v>44576</v>
      </c>
      <c r="J850">
        <v>11</v>
      </c>
    </row>
    <row r="851" spans="1:10" x14ac:dyDescent="0.25">
      <c r="A851">
        <v>842</v>
      </c>
      <c r="B851">
        <v>8</v>
      </c>
      <c r="C851" t="s">
        <v>15</v>
      </c>
      <c r="D851">
        <v>2</v>
      </c>
      <c r="E851" t="s">
        <v>19</v>
      </c>
      <c r="F851" t="s">
        <v>10</v>
      </c>
      <c r="G851">
        <v>0</v>
      </c>
      <c r="H851" s="2">
        <v>44539</v>
      </c>
      <c r="I851" s="2">
        <v>44576</v>
      </c>
      <c r="J851">
        <v>11</v>
      </c>
    </row>
    <row r="852" spans="1:10" x14ac:dyDescent="0.25">
      <c r="A852">
        <v>843</v>
      </c>
      <c r="B852">
        <v>22</v>
      </c>
      <c r="C852" t="s">
        <v>8</v>
      </c>
      <c r="D852">
        <v>0</v>
      </c>
      <c r="G852">
        <v>0</v>
      </c>
      <c r="H852" s="2"/>
      <c r="I852" s="2">
        <v>44576</v>
      </c>
      <c r="J852">
        <v>11</v>
      </c>
    </row>
    <row r="853" spans="1:10" x14ac:dyDescent="0.25">
      <c r="A853">
        <v>844</v>
      </c>
      <c r="B853">
        <v>1</v>
      </c>
      <c r="C853" t="s">
        <v>8</v>
      </c>
      <c r="D853">
        <v>0</v>
      </c>
      <c r="G853">
        <v>0</v>
      </c>
      <c r="H853" s="2"/>
      <c r="I853" s="2">
        <v>44576</v>
      </c>
      <c r="J853">
        <v>11</v>
      </c>
    </row>
    <row r="854" spans="1:10" x14ac:dyDescent="0.25">
      <c r="A854">
        <v>845</v>
      </c>
      <c r="B854">
        <v>1</v>
      </c>
      <c r="C854" t="s">
        <v>15</v>
      </c>
      <c r="D854">
        <v>0</v>
      </c>
      <c r="G854">
        <v>0</v>
      </c>
      <c r="H854" s="2"/>
      <c r="I854" s="2">
        <v>44576</v>
      </c>
      <c r="J854">
        <v>11</v>
      </c>
    </row>
    <row r="855" spans="1:10" x14ac:dyDescent="0.25">
      <c r="A855">
        <v>846</v>
      </c>
      <c r="B855">
        <v>0</v>
      </c>
      <c r="C855" t="s">
        <v>8</v>
      </c>
      <c r="D855">
        <v>2</v>
      </c>
      <c r="E855" t="s">
        <v>16</v>
      </c>
      <c r="F855" t="s">
        <v>10</v>
      </c>
      <c r="G855">
        <v>0</v>
      </c>
      <c r="H855" s="2">
        <v>44544</v>
      </c>
      <c r="I855" s="2">
        <v>44576</v>
      </c>
      <c r="J855">
        <v>11</v>
      </c>
    </row>
    <row r="856" spans="1:10" x14ac:dyDescent="0.25">
      <c r="A856">
        <v>847</v>
      </c>
      <c r="B856">
        <v>0</v>
      </c>
      <c r="C856" t="s">
        <v>15</v>
      </c>
      <c r="D856">
        <v>2</v>
      </c>
      <c r="E856" t="s">
        <v>16</v>
      </c>
      <c r="F856" t="s">
        <v>10</v>
      </c>
      <c r="G856">
        <v>0</v>
      </c>
      <c r="H856" s="2">
        <v>44544</v>
      </c>
      <c r="I856" s="2">
        <v>44576</v>
      </c>
      <c r="J856">
        <v>11</v>
      </c>
    </row>
    <row r="857" spans="1:10" x14ac:dyDescent="0.25">
      <c r="A857">
        <v>848</v>
      </c>
      <c r="B857">
        <v>3</v>
      </c>
      <c r="C857" t="s">
        <v>15</v>
      </c>
      <c r="D857">
        <v>2</v>
      </c>
      <c r="E857" t="s">
        <v>19</v>
      </c>
      <c r="F857" t="s">
        <v>10</v>
      </c>
      <c r="G857">
        <v>0</v>
      </c>
      <c r="H857" s="2">
        <v>44542</v>
      </c>
      <c r="I857" s="2">
        <v>44576</v>
      </c>
      <c r="J857">
        <v>11</v>
      </c>
    </row>
    <row r="858" spans="1:10" x14ac:dyDescent="0.25">
      <c r="A858">
        <v>849</v>
      </c>
      <c r="B858">
        <v>44</v>
      </c>
      <c r="C858" t="s">
        <v>15</v>
      </c>
      <c r="D858">
        <v>3</v>
      </c>
      <c r="E858" t="s">
        <v>9</v>
      </c>
      <c r="F858" t="s">
        <v>10</v>
      </c>
      <c r="G858">
        <v>0</v>
      </c>
      <c r="H858" s="2">
        <v>44539</v>
      </c>
      <c r="I858" s="2">
        <v>44576</v>
      </c>
      <c r="J858">
        <v>11</v>
      </c>
    </row>
    <row r="859" spans="1:10" x14ac:dyDescent="0.25">
      <c r="A859">
        <v>850</v>
      </c>
      <c r="B859">
        <v>46</v>
      </c>
      <c r="C859" t="s">
        <v>15</v>
      </c>
      <c r="D859">
        <v>0</v>
      </c>
      <c r="G859">
        <v>0</v>
      </c>
      <c r="H859" s="2"/>
      <c r="I859" s="2">
        <v>44576</v>
      </c>
      <c r="J859">
        <v>11</v>
      </c>
    </row>
    <row r="860" spans="1:10" x14ac:dyDescent="0.25">
      <c r="A860">
        <v>851</v>
      </c>
      <c r="B860">
        <v>49</v>
      </c>
      <c r="C860" t="s">
        <v>8</v>
      </c>
      <c r="D860">
        <v>2</v>
      </c>
      <c r="E860" t="s">
        <v>19</v>
      </c>
      <c r="F860" t="s">
        <v>10</v>
      </c>
      <c r="G860">
        <v>0</v>
      </c>
      <c r="H860" s="2">
        <v>44353</v>
      </c>
      <c r="I860" s="2">
        <v>44576</v>
      </c>
      <c r="J860">
        <v>11</v>
      </c>
    </row>
    <row r="861" spans="1:10" x14ac:dyDescent="0.25">
      <c r="A861">
        <v>852</v>
      </c>
      <c r="B861">
        <v>23</v>
      </c>
      <c r="C861" t="s">
        <v>8</v>
      </c>
      <c r="D861">
        <v>3</v>
      </c>
      <c r="E861" t="s">
        <v>11</v>
      </c>
      <c r="F861" t="s">
        <v>10</v>
      </c>
      <c r="G861">
        <v>0</v>
      </c>
      <c r="H861" s="2">
        <v>44550</v>
      </c>
      <c r="I861" s="2">
        <v>44576</v>
      </c>
      <c r="J861">
        <v>11</v>
      </c>
    </row>
    <row r="862" spans="1:10" x14ac:dyDescent="0.25">
      <c r="A862">
        <v>853</v>
      </c>
      <c r="B862">
        <v>20</v>
      </c>
      <c r="C862" t="s">
        <v>15</v>
      </c>
      <c r="D862">
        <v>3</v>
      </c>
      <c r="E862" t="s">
        <v>9</v>
      </c>
      <c r="F862" t="s">
        <v>10</v>
      </c>
      <c r="G862">
        <v>0</v>
      </c>
      <c r="H862" s="2">
        <v>44553</v>
      </c>
      <c r="I862" s="2">
        <v>44576</v>
      </c>
      <c r="J862">
        <v>11</v>
      </c>
    </row>
    <row r="863" spans="1:10" x14ac:dyDescent="0.25">
      <c r="A863">
        <v>854</v>
      </c>
      <c r="B863">
        <v>37</v>
      </c>
      <c r="C863" t="s">
        <v>8</v>
      </c>
      <c r="D863">
        <v>3</v>
      </c>
      <c r="E863" t="s">
        <v>11</v>
      </c>
      <c r="F863" t="s">
        <v>10</v>
      </c>
      <c r="G863">
        <v>0</v>
      </c>
      <c r="H863" s="2">
        <v>44539</v>
      </c>
      <c r="I863" s="2">
        <v>44576</v>
      </c>
      <c r="J863">
        <v>11</v>
      </c>
    </row>
    <row r="864" spans="1:10" x14ac:dyDescent="0.25">
      <c r="A864">
        <v>855</v>
      </c>
      <c r="B864">
        <v>60</v>
      </c>
      <c r="C864" t="s">
        <v>8</v>
      </c>
      <c r="D864">
        <v>0</v>
      </c>
      <c r="G864">
        <v>0</v>
      </c>
      <c r="H864" s="2"/>
      <c r="I864" s="2">
        <v>44576</v>
      </c>
      <c r="J864">
        <v>11</v>
      </c>
    </row>
    <row r="865" spans="1:10" x14ac:dyDescent="0.25">
      <c r="A865">
        <v>856</v>
      </c>
      <c r="B865">
        <v>62</v>
      </c>
      <c r="C865" t="s">
        <v>15</v>
      </c>
      <c r="D865">
        <v>0</v>
      </c>
      <c r="G865">
        <v>0</v>
      </c>
      <c r="H865" s="2"/>
      <c r="I865" s="2">
        <v>44576</v>
      </c>
      <c r="J865">
        <v>11</v>
      </c>
    </row>
    <row r="866" spans="1:10" x14ac:dyDescent="0.25">
      <c r="A866">
        <v>857</v>
      </c>
      <c r="B866">
        <v>11</v>
      </c>
      <c r="C866" t="s">
        <v>15</v>
      </c>
      <c r="D866">
        <v>0</v>
      </c>
      <c r="G866">
        <v>0</v>
      </c>
      <c r="H866" s="2"/>
      <c r="I866" s="2">
        <v>44576</v>
      </c>
      <c r="J866">
        <v>11</v>
      </c>
    </row>
    <row r="867" spans="1:10" x14ac:dyDescent="0.25">
      <c r="A867">
        <v>858</v>
      </c>
      <c r="B867">
        <v>60</v>
      </c>
      <c r="C867" t="s">
        <v>8</v>
      </c>
      <c r="D867">
        <v>0</v>
      </c>
      <c r="G867">
        <v>0</v>
      </c>
      <c r="H867" s="2"/>
      <c r="I867" s="2">
        <v>44576</v>
      </c>
      <c r="J867">
        <v>11</v>
      </c>
    </row>
    <row r="868" spans="1:10" x14ac:dyDescent="0.25">
      <c r="A868">
        <v>859</v>
      </c>
      <c r="B868">
        <v>51</v>
      </c>
      <c r="C868" t="s">
        <v>15</v>
      </c>
      <c r="D868">
        <v>0</v>
      </c>
      <c r="G868">
        <v>0</v>
      </c>
      <c r="H868" s="2"/>
      <c r="I868" s="2">
        <v>44576</v>
      </c>
      <c r="J868">
        <v>11</v>
      </c>
    </row>
    <row r="869" spans="1:10" x14ac:dyDescent="0.25">
      <c r="A869">
        <v>860</v>
      </c>
      <c r="B869">
        <v>51</v>
      </c>
      <c r="C869" t="s">
        <v>15</v>
      </c>
      <c r="D869">
        <v>0</v>
      </c>
      <c r="G869">
        <v>0</v>
      </c>
      <c r="H869" s="2"/>
      <c r="I869" s="2">
        <v>44576</v>
      </c>
      <c r="J869">
        <v>11</v>
      </c>
    </row>
    <row r="870" spans="1:10" x14ac:dyDescent="0.25">
      <c r="A870">
        <v>861</v>
      </c>
      <c r="B870">
        <v>54</v>
      </c>
      <c r="C870" t="s">
        <v>15</v>
      </c>
      <c r="D870">
        <v>3</v>
      </c>
      <c r="E870" t="s">
        <v>12</v>
      </c>
      <c r="F870" t="s">
        <v>13</v>
      </c>
      <c r="G870">
        <v>0</v>
      </c>
      <c r="H870" s="2">
        <v>44541</v>
      </c>
      <c r="I870" s="2">
        <v>44576</v>
      </c>
      <c r="J870">
        <v>11</v>
      </c>
    </row>
    <row r="871" spans="1:10" x14ac:dyDescent="0.25">
      <c r="A871">
        <v>862</v>
      </c>
      <c r="B871">
        <v>20</v>
      </c>
      <c r="C871" t="s">
        <v>8</v>
      </c>
      <c r="D871">
        <v>1</v>
      </c>
      <c r="E871" t="s">
        <v>29</v>
      </c>
      <c r="F871" t="s">
        <v>10</v>
      </c>
      <c r="G871">
        <v>0</v>
      </c>
      <c r="H871" s="2">
        <v>44296</v>
      </c>
      <c r="I871" s="2">
        <v>44576</v>
      </c>
      <c r="J871">
        <v>11</v>
      </c>
    </row>
    <row r="872" spans="1:10" x14ac:dyDescent="0.25">
      <c r="A872">
        <v>863</v>
      </c>
      <c r="B872">
        <v>10</v>
      </c>
      <c r="C872" t="s">
        <v>8</v>
      </c>
      <c r="D872">
        <v>2</v>
      </c>
      <c r="E872" t="s">
        <v>19</v>
      </c>
      <c r="F872" t="s">
        <v>10</v>
      </c>
      <c r="G872">
        <v>0</v>
      </c>
      <c r="H872" s="2">
        <v>44541</v>
      </c>
      <c r="I872" s="2">
        <v>44576</v>
      </c>
      <c r="J872">
        <v>11</v>
      </c>
    </row>
    <row r="873" spans="1:10" x14ac:dyDescent="0.25">
      <c r="A873">
        <v>864</v>
      </c>
      <c r="B873">
        <v>41</v>
      </c>
      <c r="C873" t="s">
        <v>15</v>
      </c>
      <c r="D873">
        <v>0</v>
      </c>
      <c r="G873">
        <v>0</v>
      </c>
      <c r="H873" s="2"/>
      <c r="I873" s="2">
        <v>44576</v>
      </c>
      <c r="J873">
        <v>11</v>
      </c>
    </row>
    <row r="874" spans="1:10" x14ac:dyDescent="0.25">
      <c r="A874">
        <v>865</v>
      </c>
      <c r="B874">
        <v>44</v>
      </c>
      <c r="C874" t="s">
        <v>8</v>
      </c>
      <c r="D874">
        <v>3</v>
      </c>
      <c r="E874" t="s">
        <v>9</v>
      </c>
      <c r="F874" t="s">
        <v>10</v>
      </c>
      <c r="G874">
        <v>0</v>
      </c>
      <c r="H874" s="2">
        <v>44539</v>
      </c>
      <c r="I874" s="2">
        <v>44576</v>
      </c>
      <c r="J874">
        <v>11</v>
      </c>
    </row>
    <row r="875" spans="1:10" x14ac:dyDescent="0.25">
      <c r="A875">
        <v>866</v>
      </c>
      <c r="B875">
        <v>45</v>
      </c>
      <c r="C875" t="s">
        <v>15</v>
      </c>
      <c r="D875">
        <v>2</v>
      </c>
      <c r="E875" t="s">
        <v>19</v>
      </c>
      <c r="F875" t="s">
        <v>10</v>
      </c>
      <c r="G875">
        <v>0</v>
      </c>
      <c r="H875" s="2">
        <v>44332</v>
      </c>
      <c r="I875" s="2">
        <v>44576</v>
      </c>
      <c r="J875">
        <v>11</v>
      </c>
    </row>
    <row r="876" spans="1:10" x14ac:dyDescent="0.25">
      <c r="A876">
        <v>867</v>
      </c>
      <c r="B876">
        <v>19</v>
      </c>
      <c r="C876" t="s">
        <v>15</v>
      </c>
      <c r="D876">
        <v>2</v>
      </c>
      <c r="E876" t="s">
        <v>16</v>
      </c>
      <c r="F876" t="s">
        <v>10</v>
      </c>
      <c r="G876">
        <v>0</v>
      </c>
      <c r="H876" s="2">
        <v>44436</v>
      </c>
      <c r="I876" s="2">
        <v>44576</v>
      </c>
      <c r="J876">
        <v>11</v>
      </c>
    </row>
    <row r="877" spans="1:10" x14ac:dyDescent="0.25">
      <c r="A877">
        <v>868</v>
      </c>
      <c r="B877">
        <v>46</v>
      </c>
      <c r="C877" t="s">
        <v>8</v>
      </c>
      <c r="D877">
        <v>0</v>
      </c>
      <c r="G877">
        <v>0</v>
      </c>
      <c r="H877" s="2"/>
      <c r="I877" s="2">
        <v>44576</v>
      </c>
      <c r="J877">
        <v>11</v>
      </c>
    </row>
    <row r="878" spans="1:10" x14ac:dyDescent="0.25">
      <c r="A878">
        <v>869</v>
      </c>
      <c r="B878">
        <v>27</v>
      </c>
      <c r="C878" t="s">
        <v>15</v>
      </c>
      <c r="D878">
        <v>0</v>
      </c>
      <c r="G878">
        <v>0</v>
      </c>
      <c r="H878" s="2"/>
      <c r="I878" s="2">
        <v>44576</v>
      </c>
      <c r="J878">
        <v>11</v>
      </c>
    </row>
    <row r="879" spans="1:10" x14ac:dyDescent="0.25">
      <c r="A879">
        <v>870</v>
      </c>
      <c r="B879">
        <v>51</v>
      </c>
      <c r="C879" t="s">
        <v>15</v>
      </c>
      <c r="D879">
        <v>0</v>
      </c>
      <c r="G879">
        <v>0</v>
      </c>
      <c r="H879" s="2"/>
      <c r="I879" s="2">
        <v>44576</v>
      </c>
      <c r="J879">
        <v>11</v>
      </c>
    </row>
    <row r="880" spans="1:10" x14ac:dyDescent="0.25">
      <c r="A880">
        <v>871</v>
      </c>
      <c r="B880">
        <v>45</v>
      </c>
      <c r="C880" t="s">
        <v>8</v>
      </c>
      <c r="D880">
        <v>2</v>
      </c>
      <c r="E880" t="s">
        <v>11</v>
      </c>
      <c r="F880" t="s">
        <v>10</v>
      </c>
      <c r="G880">
        <v>0</v>
      </c>
      <c r="H880" s="2">
        <v>44556</v>
      </c>
      <c r="I880" s="2">
        <v>44576</v>
      </c>
      <c r="J880">
        <v>11</v>
      </c>
    </row>
    <row r="881" spans="1:10" x14ac:dyDescent="0.25">
      <c r="A881">
        <v>872</v>
      </c>
      <c r="B881">
        <v>23</v>
      </c>
      <c r="C881" t="s">
        <v>15</v>
      </c>
      <c r="D881">
        <v>2</v>
      </c>
      <c r="E881" t="s">
        <v>16</v>
      </c>
      <c r="F881" t="s">
        <v>10</v>
      </c>
      <c r="G881">
        <v>0</v>
      </c>
      <c r="H881" s="2">
        <v>44323</v>
      </c>
      <c r="I881" s="2">
        <v>44576</v>
      </c>
      <c r="J881">
        <v>11</v>
      </c>
    </row>
    <row r="882" spans="1:10" x14ac:dyDescent="0.25">
      <c r="A882">
        <v>873</v>
      </c>
      <c r="B882">
        <v>58</v>
      </c>
      <c r="C882" t="s">
        <v>8</v>
      </c>
      <c r="D882">
        <v>3</v>
      </c>
      <c r="E882" t="s">
        <v>9</v>
      </c>
      <c r="F882" t="s">
        <v>10</v>
      </c>
      <c r="G882">
        <v>0</v>
      </c>
      <c r="H882" s="2">
        <v>44555</v>
      </c>
      <c r="I882" s="2">
        <v>44576</v>
      </c>
      <c r="J882">
        <v>11</v>
      </c>
    </row>
    <row r="883" spans="1:10" x14ac:dyDescent="0.25">
      <c r="A883">
        <v>874</v>
      </c>
      <c r="B883">
        <v>5</v>
      </c>
      <c r="C883" t="s">
        <v>15</v>
      </c>
      <c r="D883">
        <v>1</v>
      </c>
      <c r="E883" t="s">
        <v>19</v>
      </c>
      <c r="F883" t="s">
        <v>10</v>
      </c>
      <c r="G883">
        <v>0</v>
      </c>
      <c r="H883" s="2">
        <v>44571</v>
      </c>
      <c r="I883" s="2">
        <v>44576</v>
      </c>
      <c r="J883">
        <v>11</v>
      </c>
    </row>
    <row r="884" spans="1:10" x14ac:dyDescent="0.25">
      <c r="A884">
        <v>875</v>
      </c>
      <c r="B884">
        <v>62</v>
      </c>
      <c r="C884" t="s">
        <v>8</v>
      </c>
      <c r="D884">
        <v>0</v>
      </c>
      <c r="G884">
        <v>0</v>
      </c>
      <c r="H884" s="2"/>
      <c r="I884" s="2">
        <v>44576</v>
      </c>
      <c r="J884">
        <v>11</v>
      </c>
    </row>
    <row r="885" spans="1:10" x14ac:dyDescent="0.25">
      <c r="A885">
        <v>876</v>
      </c>
      <c r="B885">
        <v>45</v>
      </c>
      <c r="C885" t="s">
        <v>8</v>
      </c>
      <c r="D885">
        <v>2</v>
      </c>
      <c r="E885" t="s">
        <v>9</v>
      </c>
      <c r="F885" t="s">
        <v>10</v>
      </c>
      <c r="G885">
        <v>0</v>
      </c>
      <c r="H885" s="2">
        <v>44558</v>
      </c>
      <c r="I885" s="2">
        <v>44576</v>
      </c>
      <c r="J885">
        <v>11</v>
      </c>
    </row>
    <row r="886" spans="1:10" x14ac:dyDescent="0.25">
      <c r="A886">
        <v>877</v>
      </c>
      <c r="B886">
        <v>73</v>
      </c>
      <c r="C886" t="s">
        <v>15</v>
      </c>
      <c r="D886">
        <v>0</v>
      </c>
      <c r="G886">
        <v>0</v>
      </c>
      <c r="H886" s="2"/>
      <c r="I886" s="2">
        <v>44576</v>
      </c>
      <c r="J886">
        <v>11</v>
      </c>
    </row>
    <row r="887" spans="1:10" x14ac:dyDescent="0.25">
      <c r="A887">
        <v>878</v>
      </c>
      <c r="B887">
        <v>28</v>
      </c>
      <c r="C887" t="s">
        <v>15</v>
      </c>
      <c r="D887">
        <v>0</v>
      </c>
      <c r="G887">
        <v>0</v>
      </c>
      <c r="H887" s="2"/>
      <c r="I887" s="2">
        <v>44576</v>
      </c>
      <c r="J887">
        <v>11</v>
      </c>
    </row>
    <row r="888" spans="1:10" x14ac:dyDescent="0.25">
      <c r="A888">
        <v>879</v>
      </c>
      <c r="B888">
        <v>50</v>
      </c>
      <c r="C888" t="s">
        <v>15</v>
      </c>
      <c r="D888">
        <v>2</v>
      </c>
      <c r="E888" t="s">
        <v>19</v>
      </c>
      <c r="F888" t="s">
        <v>10</v>
      </c>
      <c r="G888">
        <v>0</v>
      </c>
      <c r="H888" s="2">
        <v>44374</v>
      </c>
      <c r="I888" s="2">
        <v>44576</v>
      </c>
      <c r="J888">
        <v>11</v>
      </c>
    </row>
    <row r="889" spans="1:10" x14ac:dyDescent="0.25">
      <c r="A889">
        <v>880</v>
      </c>
      <c r="B889">
        <v>31</v>
      </c>
      <c r="C889" t="s">
        <v>15</v>
      </c>
      <c r="D889">
        <v>1</v>
      </c>
      <c r="E889" t="s">
        <v>21</v>
      </c>
      <c r="F889" t="s">
        <v>10</v>
      </c>
      <c r="G889">
        <v>0</v>
      </c>
      <c r="H889" s="2">
        <v>44398</v>
      </c>
      <c r="I889" s="2">
        <v>44576</v>
      </c>
      <c r="J889">
        <v>11</v>
      </c>
    </row>
    <row r="890" spans="1:10" x14ac:dyDescent="0.25">
      <c r="A890">
        <v>881</v>
      </c>
      <c r="B890">
        <v>32</v>
      </c>
      <c r="C890" t="s">
        <v>8</v>
      </c>
      <c r="D890">
        <v>2</v>
      </c>
      <c r="E890" t="s">
        <v>19</v>
      </c>
      <c r="F890" t="s">
        <v>10</v>
      </c>
      <c r="G890">
        <v>0</v>
      </c>
      <c r="H890" s="2">
        <v>44350</v>
      </c>
      <c r="I890" s="2">
        <v>44576</v>
      </c>
      <c r="J890">
        <v>11</v>
      </c>
    </row>
    <row r="891" spans="1:10" x14ac:dyDescent="0.25">
      <c r="A891">
        <v>882</v>
      </c>
      <c r="B891">
        <v>56</v>
      </c>
      <c r="C891" t="s">
        <v>15</v>
      </c>
      <c r="D891">
        <v>3</v>
      </c>
      <c r="E891" t="s">
        <v>9</v>
      </c>
      <c r="F891" t="s">
        <v>10</v>
      </c>
      <c r="G891">
        <v>0</v>
      </c>
      <c r="H891" s="2">
        <v>44536</v>
      </c>
      <c r="I891" s="2">
        <v>44576</v>
      </c>
      <c r="J891">
        <v>11</v>
      </c>
    </row>
    <row r="892" spans="1:10" x14ac:dyDescent="0.25">
      <c r="A892">
        <v>883</v>
      </c>
      <c r="B892">
        <v>26</v>
      </c>
      <c r="C892" t="s">
        <v>15</v>
      </c>
      <c r="D892">
        <v>2</v>
      </c>
      <c r="E892" t="s">
        <v>38</v>
      </c>
      <c r="F892" t="s">
        <v>13</v>
      </c>
      <c r="G892">
        <v>0</v>
      </c>
      <c r="H892" s="2">
        <v>44467</v>
      </c>
      <c r="I892" s="2">
        <v>44576</v>
      </c>
      <c r="J892">
        <v>11</v>
      </c>
    </row>
    <row r="893" spans="1:10" x14ac:dyDescent="0.25">
      <c r="A893">
        <v>884</v>
      </c>
      <c r="B893">
        <v>22</v>
      </c>
      <c r="C893" t="s">
        <v>8</v>
      </c>
      <c r="D893">
        <v>1</v>
      </c>
      <c r="E893" t="s">
        <v>21</v>
      </c>
      <c r="F893" t="s">
        <v>10</v>
      </c>
      <c r="G893">
        <v>0</v>
      </c>
      <c r="H893" s="2">
        <v>44302</v>
      </c>
      <c r="I893" s="2">
        <v>44576</v>
      </c>
      <c r="J893">
        <v>11</v>
      </c>
    </row>
    <row r="894" spans="1:10" x14ac:dyDescent="0.25">
      <c r="A894">
        <v>885</v>
      </c>
      <c r="B894">
        <v>54</v>
      </c>
      <c r="C894" t="s">
        <v>8</v>
      </c>
      <c r="D894">
        <v>2</v>
      </c>
      <c r="E894" t="s">
        <v>38</v>
      </c>
      <c r="F894" t="s">
        <v>13</v>
      </c>
      <c r="G894">
        <v>0</v>
      </c>
      <c r="H894" s="2">
        <v>44446</v>
      </c>
      <c r="I894" s="2">
        <v>44576</v>
      </c>
      <c r="J894">
        <v>11</v>
      </c>
    </row>
    <row r="895" spans="1:10" x14ac:dyDescent="0.25">
      <c r="A895">
        <v>886</v>
      </c>
      <c r="B895">
        <v>33</v>
      </c>
      <c r="C895" t="s">
        <v>8</v>
      </c>
      <c r="D895">
        <v>0</v>
      </c>
      <c r="G895">
        <v>0</v>
      </c>
      <c r="H895" s="2"/>
      <c r="I895" s="2">
        <v>44576</v>
      </c>
      <c r="J895">
        <v>11</v>
      </c>
    </row>
    <row r="896" spans="1:10" x14ac:dyDescent="0.25">
      <c r="A896">
        <v>887</v>
      </c>
      <c r="B896">
        <v>28</v>
      </c>
      <c r="C896" t="s">
        <v>15</v>
      </c>
      <c r="D896">
        <v>3</v>
      </c>
      <c r="E896" t="s">
        <v>11</v>
      </c>
      <c r="F896" t="s">
        <v>10</v>
      </c>
      <c r="G896">
        <v>0</v>
      </c>
      <c r="H896" s="2">
        <v>44544</v>
      </c>
      <c r="I896" s="2">
        <v>44576</v>
      </c>
      <c r="J896">
        <v>11</v>
      </c>
    </row>
    <row r="897" spans="1:10" x14ac:dyDescent="0.25">
      <c r="A897">
        <v>888</v>
      </c>
      <c r="B897">
        <v>48</v>
      </c>
      <c r="C897" t="s">
        <v>15</v>
      </c>
      <c r="D897">
        <v>2</v>
      </c>
      <c r="E897" t="s">
        <v>38</v>
      </c>
      <c r="F897" t="s">
        <v>13</v>
      </c>
      <c r="G897">
        <v>0</v>
      </c>
      <c r="H897" s="2">
        <v>44446</v>
      </c>
      <c r="I897" s="2">
        <v>44576</v>
      </c>
      <c r="J897">
        <v>11</v>
      </c>
    </row>
    <row r="898" spans="1:10" x14ac:dyDescent="0.25">
      <c r="A898">
        <v>889</v>
      </c>
      <c r="B898">
        <v>16</v>
      </c>
      <c r="C898" t="s">
        <v>8</v>
      </c>
      <c r="D898">
        <v>2</v>
      </c>
      <c r="E898" t="s">
        <v>19</v>
      </c>
      <c r="F898" t="s">
        <v>10</v>
      </c>
      <c r="G898">
        <v>0</v>
      </c>
      <c r="H898" s="2">
        <v>44438</v>
      </c>
      <c r="I898" s="2">
        <v>44576</v>
      </c>
      <c r="J898">
        <v>11</v>
      </c>
    </row>
    <row r="899" spans="1:10" x14ac:dyDescent="0.25">
      <c r="A899">
        <v>890</v>
      </c>
      <c r="B899">
        <v>27</v>
      </c>
      <c r="C899" t="s">
        <v>8</v>
      </c>
      <c r="D899">
        <v>2</v>
      </c>
      <c r="E899" t="s">
        <v>38</v>
      </c>
      <c r="F899" t="s">
        <v>13</v>
      </c>
      <c r="G899">
        <v>0</v>
      </c>
      <c r="H899" s="2">
        <v>44447</v>
      </c>
      <c r="I899" s="2">
        <v>44576</v>
      </c>
      <c r="J899">
        <v>11</v>
      </c>
    </row>
    <row r="900" spans="1:10" x14ac:dyDescent="0.25">
      <c r="A900">
        <v>891</v>
      </c>
      <c r="B900">
        <v>47</v>
      </c>
      <c r="C900" t="s">
        <v>8</v>
      </c>
      <c r="D900">
        <v>2</v>
      </c>
      <c r="E900" t="s">
        <v>19</v>
      </c>
      <c r="F900" t="s">
        <v>10</v>
      </c>
      <c r="G900">
        <v>0</v>
      </c>
      <c r="H900" s="2">
        <v>44548</v>
      </c>
      <c r="I900" s="2">
        <v>44576</v>
      </c>
      <c r="J900">
        <v>11</v>
      </c>
    </row>
    <row r="901" spans="1:10" x14ac:dyDescent="0.25">
      <c r="A901">
        <v>892</v>
      </c>
      <c r="B901">
        <v>41</v>
      </c>
      <c r="C901" t="s">
        <v>15</v>
      </c>
      <c r="D901">
        <v>3</v>
      </c>
      <c r="E901" t="s">
        <v>9</v>
      </c>
      <c r="F901" t="s">
        <v>10</v>
      </c>
      <c r="G901">
        <v>0</v>
      </c>
      <c r="H901" s="2">
        <v>44542</v>
      </c>
      <c r="I901" s="2">
        <v>44576</v>
      </c>
      <c r="J901">
        <v>11</v>
      </c>
    </row>
    <row r="902" spans="1:10" x14ac:dyDescent="0.25">
      <c r="A902">
        <v>893</v>
      </c>
      <c r="B902">
        <v>47</v>
      </c>
      <c r="C902" t="s">
        <v>15</v>
      </c>
      <c r="D902">
        <v>2</v>
      </c>
      <c r="E902" t="s">
        <v>11</v>
      </c>
      <c r="F902" t="s">
        <v>10</v>
      </c>
      <c r="G902">
        <v>0</v>
      </c>
      <c r="H902" s="2">
        <v>44560</v>
      </c>
      <c r="I902" s="2">
        <v>44574</v>
      </c>
      <c r="J902">
        <v>12</v>
      </c>
    </row>
    <row r="903" spans="1:10" x14ac:dyDescent="0.25">
      <c r="A903">
        <v>894</v>
      </c>
      <c r="B903">
        <v>29</v>
      </c>
      <c r="C903" t="s">
        <v>8</v>
      </c>
      <c r="D903">
        <v>2</v>
      </c>
      <c r="E903" t="s">
        <v>19</v>
      </c>
      <c r="F903" t="s">
        <v>10</v>
      </c>
      <c r="G903">
        <v>0</v>
      </c>
      <c r="H903" s="2">
        <v>44374</v>
      </c>
      <c r="I903" s="2">
        <v>44574</v>
      </c>
      <c r="J903">
        <v>12</v>
      </c>
    </row>
    <row r="904" spans="1:10" x14ac:dyDescent="0.25">
      <c r="A904">
        <v>895</v>
      </c>
      <c r="B904">
        <v>29</v>
      </c>
      <c r="C904" t="s">
        <v>15</v>
      </c>
      <c r="D904">
        <v>3</v>
      </c>
      <c r="E904" t="s">
        <v>11</v>
      </c>
      <c r="F904" t="s">
        <v>10</v>
      </c>
      <c r="G904">
        <v>0</v>
      </c>
      <c r="H904" s="2">
        <v>44542</v>
      </c>
      <c r="I904" s="2">
        <v>44579</v>
      </c>
      <c r="J904">
        <v>12</v>
      </c>
    </row>
    <row r="905" spans="1:10" x14ac:dyDescent="0.25">
      <c r="A905">
        <v>896</v>
      </c>
      <c r="B905">
        <v>43</v>
      </c>
      <c r="C905" t="s">
        <v>15</v>
      </c>
      <c r="D905">
        <v>3</v>
      </c>
      <c r="E905" t="s">
        <v>11</v>
      </c>
      <c r="F905" t="s">
        <v>10</v>
      </c>
      <c r="G905">
        <v>0</v>
      </c>
      <c r="H905" s="2">
        <v>44533</v>
      </c>
      <c r="I905" s="2">
        <v>44574</v>
      </c>
      <c r="J905">
        <v>12</v>
      </c>
    </row>
    <row r="906" spans="1:10" x14ac:dyDescent="0.25">
      <c r="A906">
        <v>897</v>
      </c>
      <c r="B906">
        <v>48</v>
      </c>
      <c r="C906" t="s">
        <v>15</v>
      </c>
      <c r="D906">
        <v>3</v>
      </c>
      <c r="E906" t="s">
        <v>11</v>
      </c>
      <c r="F906" t="s">
        <v>10</v>
      </c>
      <c r="G906">
        <v>0</v>
      </c>
      <c r="H906" s="2">
        <v>44533</v>
      </c>
      <c r="I906" s="2">
        <v>44574</v>
      </c>
      <c r="J906">
        <v>12</v>
      </c>
    </row>
    <row r="907" spans="1:10" x14ac:dyDescent="0.25">
      <c r="A907">
        <v>898</v>
      </c>
      <c r="B907">
        <v>41</v>
      </c>
      <c r="C907" t="s">
        <v>15</v>
      </c>
      <c r="D907">
        <v>3</v>
      </c>
      <c r="E907" t="s">
        <v>11</v>
      </c>
      <c r="F907" t="s">
        <v>10</v>
      </c>
      <c r="G907">
        <v>0</v>
      </c>
      <c r="H907" s="2">
        <v>44533</v>
      </c>
      <c r="I907" s="2">
        <v>44574</v>
      </c>
      <c r="J907">
        <v>12</v>
      </c>
    </row>
    <row r="908" spans="1:10" x14ac:dyDescent="0.25">
      <c r="A908">
        <v>899</v>
      </c>
      <c r="B908">
        <v>34</v>
      </c>
      <c r="C908" t="s">
        <v>15</v>
      </c>
      <c r="D908">
        <v>3</v>
      </c>
      <c r="E908" t="s">
        <v>11</v>
      </c>
      <c r="F908" t="s">
        <v>10</v>
      </c>
      <c r="G908">
        <v>0</v>
      </c>
      <c r="H908" s="2">
        <v>44533</v>
      </c>
      <c r="I908" s="2">
        <v>44574</v>
      </c>
      <c r="J908">
        <v>12</v>
      </c>
    </row>
    <row r="909" spans="1:10" x14ac:dyDescent="0.25">
      <c r="A909">
        <v>900</v>
      </c>
      <c r="B909">
        <v>25</v>
      </c>
      <c r="C909" t="s">
        <v>15</v>
      </c>
      <c r="D909">
        <v>3</v>
      </c>
      <c r="E909" t="s">
        <v>11</v>
      </c>
      <c r="F909" t="s">
        <v>10</v>
      </c>
      <c r="G909">
        <v>0</v>
      </c>
      <c r="H909" s="2">
        <v>44533</v>
      </c>
      <c r="I909" s="2">
        <v>44574</v>
      </c>
      <c r="J909">
        <v>12</v>
      </c>
    </row>
    <row r="910" spans="1:10" x14ac:dyDescent="0.25">
      <c r="A910">
        <v>901</v>
      </c>
      <c r="B910">
        <v>35</v>
      </c>
      <c r="C910" t="s">
        <v>8</v>
      </c>
      <c r="D910">
        <v>3</v>
      </c>
      <c r="E910" t="s">
        <v>11</v>
      </c>
      <c r="F910" t="s">
        <v>10</v>
      </c>
      <c r="G910">
        <v>0</v>
      </c>
      <c r="H910" s="2">
        <v>44533</v>
      </c>
      <c r="I910" s="2">
        <v>44574</v>
      </c>
      <c r="J910">
        <v>12</v>
      </c>
    </row>
    <row r="911" spans="1:10" x14ac:dyDescent="0.25">
      <c r="A911">
        <v>902</v>
      </c>
      <c r="B911">
        <v>47</v>
      </c>
      <c r="C911" t="s">
        <v>8</v>
      </c>
      <c r="D911">
        <v>3</v>
      </c>
      <c r="E911" t="s">
        <v>11</v>
      </c>
      <c r="F911" t="s">
        <v>10</v>
      </c>
      <c r="G911">
        <v>0</v>
      </c>
      <c r="H911" s="2">
        <v>44533</v>
      </c>
      <c r="I911" s="2">
        <v>44574</v>
      </c>
      <c r="J911">
        <v>12</v>
      </c>
    </row>
    <row r="912" spans="1:10" x14ac:dyDescent="0.25">
      <c r="A912">
        <v>903</v>
      </c>
      <c r="B912">
        <v>45</v>
      </c>
      <c r="C912" t="s">
        <v>15</v>
      </c>
      <c r="D912">
        <v>3</v>
      </c>
      <c r="E912" t="s">
        <v>12</v>
      </c>
      <c r="F912" t="s">
        <v>13</v>
      </c>
      <c r="G912">
        <v>0</v>
      </c>
      <c r="H912" s="2">
        <v>44533</v>
      </c>
      <c r="I912" s="2">
        <v>44574</v>
      </c>
      <c r="J912">
        <v>12</v>
      </c>
    </row>
    <row r="913" spans="1:10" x14ac:dyDescent="0.25">
      <c r="A913">
        <v>904</v>
      </c>
      <c r="B913">
        <v>53</v>
      </c>
      <c r="C913" t="s">
        <v>8</v>
      </c>
      <c r="D913">
        <v>3</v>
      </c>
      <c r="E913" t="s">
        <v>11</v>
      </c>
      <c r="F913" t="s">
        <v>10</v>
      </c>
      <c r="G913">
        <v>0</v>
      </c>
      <c r="H913" s="2">
        <v>44533</v>
      </c>
      <c r="I913" s="2">
        <v>44574</v>
      </c>
      <c r="J913">
        <v>12</v>
      </c>
    </row>
    <row r="914" spans="1:10" x14ac:dyDescent="0.25">
      <c r="A914">
        <v>905</v>
      </c>
      <c r="B914">
        <v>42</v>
      </c>
      <c r="C914" t="s">
        <v>15</v>
      </c>
      <c r="D914">
        <v>3</v>
      </c>
      <c r="E914" t="s">
        <v>11</v>
      </c>
      <c r="F914" t="s">
        <v>10</v>
      </c>
      <c r="G914">
        <v>0</v>
      </c>
      <c r="H914" s="2">
        <v>44533</v>
      </c>
      <c r="I914" s="2">
        <v>44574</v>
      </c>
      <c r="J914">
        <v>12</v>
      </c>
    </row>
    <row r="915" spans="1:10" x14ac:dyDescent="0.25">
      <c r="A915">
        <v>906</v>
      </c>
      <c r="B915">
        <v>38</v>
      </c>
      <c r="C915" t="s">
        <v>15</v>
      </c>
      <c r="D915">
        <v>2</v>
      </c>
      <c r="E915" t="s">
        <v>28</v>
      </c>
      <c r="F915" t="s">
        <v>10</v>
      </c>
      <c r="G915">
        <v>0</v>
      </c>
      <c r="H915" s="2">
        <v>44501</v>
      </c>
      <c r="I915" s="2">
        <v>44574</v>
      </c>
      <c r="J915">
        <v>12</v>
      </c>
    </row>
    <row r="916" spans="1:10" x14ac:dyDescent="0.25">
      <c r="A916">
        <v>907</v>
      </c>
      <c r="B916">
        <v>29</v>
      </c>
      <c r="C916" t="s">
        <v>15</v>
      </c>
      <c r="D916">
        <v>2</v>
      </c>
      <c r="E916" t="s">
        <v>11</v>
      </c>
      <c r="F916" t="s">
        <v>10</v>
      </c>
      <c r="G916">
        <v>0</v>
      </c>
      <c r="H916" s="2">
        <v>44559</v>
      </c>
      <c r="I916" s="2">
        <v>44574</v>
      </c>
      <c r="J916">
        <v>12</v>
      </c>
    </row>
    <row r="917" spans="1:10" x14ac:dyDescent="0.25">
      <c r="A917">
        <v>908</v>
      </c>
      <c r="B917">
        <v>24</v>
      </c>
      <c r="C917" t="s">
        <v>8</v>
      </c>
      <c r="D917">
        <v>3</v>
      </c>
      <c r="E917" t="s">
        <v>11</v>
      </c>
      <c r="F917" t="s">
        <v>10</v>
      </c>
      <c r="G917">
        <v>0</v>
      </c>
      <c r="H917" s="2">
        <v>44533</v>
      </c>
      <c r="I917" s="2">
        <v>44574</v>
      </c>
      <c r="J917">
        <v>12</v>
      </c>
    </row>
    <row r="918" spans="1:10" x14ac:dyDescent="0.25">
      <c r="A918">
        <v>909</v>
      </c>
      <c r="B918">
        <v>22</v>
      </c>
      <c r="C918" t="s">
        <v>15</v>
      </c>
      <c r="D918">
        <v>3</v>
      </c>
      <c r="E918" t="s">
        <v>11</v>
      </c>
      <c r="F918" t="s">
        <v>10</v>
      </c>
      <c r="G918">
        <v>0</v>
      </c>
      <c r="H918" s="2">
        <v>44533</v>
      </c>
      <c r="I918" s="2">
        <v>44574</v>
      </c>
      <c r="J918">
        <v>12</v>
      </c>
    </row>
    <row r="919" spans="1:10" x14ac:dyDescent="0.25">
      <c r="A919">
        <v>910</v>
      </c>
      <c r="B919">
        <v>48</v>
      </c>
      <c r="C919" t="s">
        <v>15</v>
      </c>
      <c r="D919">
        <v>2</v>
      </c>
      <c r="E919" t="s">
        <v>11</v>
      </c>
      <c r="F919" t="s">
        <v>10</v>
      </c>
      <c r="G919">
        <v>0</v>
      </c>
      <c r="H919" s="2">
        <v>44559</v>
      </c>
      <c r="I919" s="2">
        <v>44574</v>
      </c>
      <c r="J919">
        <v>12</v>
      </c>
    </row>
    <row r="920" spans="1:10" x14ac:dyDescent="0.25">
      <c r="A920">
        <v>911</v>
      </c>
      <c r="B920">
        <v>21</v>
      </c>
      <c r="C920" t="s">
        <v>15</v>
      </c>
      <c r="D920">
        <v>3</v>
      </c>
      <c r="E920" t="s">
        <v>11</v>
      </c>
      <c r="F920" t="s">
        <v>10</v>
      </c>
      <c r="G920">
        <v>0</v>
      </c>
      <c r="H920" s="2">
        <v>44533</v>
      </c>
      <c r="I920" s="2">
        <v>44574</v>
      </c>
      <c r="J920">
        <v>12</v>
      </c>
    </row>
    <row r="921" spans="1:10" x14ac:dyDescent="0.25">
      <c r="A921">
        <v>912</v>
      </c>
      <c r="B921">
        <v>32</v>
      </c>
      <c r="C921" t="s">
        <v>15</v>
      </c>
      <c r="D921">
        <v>1</v>
      </c>
      <c r="E921" t="s">
        <v>19</v>
      </c>
      <c r="F921" t="s">
        <v>10</v>
      </c>
      <c r="G921">
        <v>0</v>
      </c>
      <c r="H921" s="2">
        <v>44561</v>
      </c>
      <c r="I921" s="2">
        <v>44574</v>
      </c>
      <c r="J921">
        <v>12</v>
      </c>
    </row>
    <row r="922" spans="1:10" x14ac:dyDescent="0.25">
      <c r="A922">
        <v>913</v>
      </c>
      <c r="B922">
        <v>41</v>
      </c>
      <c r="C922" t="s">
        <v>15</v>
      </c>
      <c r="D922">
        <v>2</v>
      </c>
      <c r="E922" t="s">
        <v>11</v>
      </c>
      <c r="F922" t="s">
        <v>10</v>
      </c>
      <c r="G922">
        <v>0</v>
      </c>
      <c r="H922" s="2">
        <v>44559</v>
      </c>
      <c r="I922" s="2">
        <v>44574</v>
      </c>
      <c r="J922">
        <v>12</v>
      </c>
    </row>
    <row r="923" spans="1:10" x14ac:dyDescent="0.25">
      <c r="A923">
        <v>914</v>
      </c>
      <c r="B923">
        <v>24</v>
      </c>
      <c r="C923" t="s">
        <v>15</v>
      </c>
      <c r="D923">
        <v>3</v>
      </c>
      <c r="E923" t="s">
        <v>11</v>
      </c>
      <c r="F923" t="s">
        <v>10</v>
      </c>
      <c r="G923">
        <v>0</v>
      </c>
      <c r="H923" s="2">
        <v>44533</v>
      </c>
      <c r="I923" s="2">
        <v>44574</v>
      </c>
      <c r="J923">
        <v>12</v>
      </c>
    </row>
    <row r="924" spans="1:10" x14ac:dyDescent="0.25">
      <c r="A924">
        <v>915</v>
      </c>
      <c r="B924">
        <v>42</v>
      </c>
      <c r="C924" t="s">
        <v>15</v>
      </c>
      <c r="D924">
        <v>0</v>
      </c>
      <c r="G924">
        <v>0</v>
      </c>
      <c r="H924" s="2"/>
      <c r="I924" s="2">
        <v>44574</v>
      </c>
      <c r="J924">
        <v>12</v>
      </c>
    </row>
    <row r="925" spans="1:10" x14ac:dyDescent="0.25">
      <c r="A925">
        <v>916</v>
      </c>
      <c r="B925">
        <v>35</v>
      </c>
      <c r="C925" t="s">
        <v>15</v>
      </c>
      <c r="D925">
        <v>3</v>
      </c>
      <c r="E925" t="s">
        <v>20</v>
      </c>
      <c r="F925" t="s">
        <v>13</v>
      </c>
      <c r="G925">
        <v>0</v>
      </c>
      <c r="H925" s="2">
        <v>44533</v>
      </c>
      <c r="I925" s="2">
        <v>44574</v>
      </c>
      <c r="J925">
        <v>12</v>
      </c>
    </row>
    <row r="926" spans="1:10" x14ac:dyDescent="0.25">
      <c r="A926">
        <v>917</v>
      </c>
      <c r="B926">
        <v>28</v>
      </c>
      <c r="C926" t="s">
        <v>8</v>
      </c>
      <c r="D926">
        <v>2</v>
      </c>
      <c r="E926" t="s">
        <v>11</v>
      </c>
      <c r="F926" t="s">
        <v>10</v>
      </c>
      <c r="G926">
        <v>0</v>
      </c>
      <c r="H926" s="2">
        <v>44562</v>
      </c>
      <c r="I926" s="2">
        <v>44572</v>
      </c>
      <c r="J926">
        <v>12</v>
      </c>
    </row>
    <row r="927" spans="1:10" x14ac:dyDescent="0.25">
      <c r="A927">
        <v>918</v>
      </c>
      <c r="B927">
        <v>29</v>
      </c>
      <c r="C927" t="s">
        <v>8</v>
      </c>
      <c r="D927">
        <v>2</v>
      </c>
      <c r="E927" t="s">
        <v>11</v>
      </c>
      <c r="F927" t="s">
        <v>10</v>
      </c>
      <c r="G927">
        <v>0</v>
      </c>
      <c r="H927" s="2">
        <v>44559</v>
      </c>
      <c r="I927" s="2">
        <v>44574</v>
      </c>
      <c r="J927">
        <v>12</v>
      </c>
    </row>
    <row r="928" spans="1:10" x14ac:dyDescent="0.25">
      <c r="A928">
        <v>919</v>
      </c>
      <c r="B928">
        <v>33</v>
      </c>
      <c r="C928" t="s">
        <v>15</v>
      </c>
      <c r="D928">
        <v>2</v>
      </c>
      <c r="E928" t="s">
        <v>11</v>
      </c>
      <c r="F928" t="s">
        <v>10</v>
      </c>
      <c r="G928">
        <v>0</v>
      </c>
      <c r="H928" s="2">
        <v>44559</v>
      </c>
      <c r="I928" s="2">
        <v>44574</v>
      </c>
      <c r="J928">
        <v>12</v>
      </c>
    </row>
    <row r="929" spans="1:10" x14ac:dyDescent="0.25">
      <c r="A929">
        <v>920</v>
      </c>
      <c r="B929">
        <v>25</v>
      </c>
      <c r="C929" t="s">
        <v>15</v>
      </c>
      <c r="D929">
        <v>2</v>
      </c>
      <c r="E929" t="s">
        <v>11</v>
      </c>
      <c r="F929" t="s">
        <v>10</v>
      </c>
      <c r="G929">
        <v>0</v>
      </c>
      <c r="H929" s="2">
        <v>44559</v>
      </c>
      <c r="I929" s="2">
        <v>44574</v>
      </c>
      <c r="J929">
        <v>12</v>
      </c>
    </row>
    <row r="930" spans="1:10" x14ac:dyDescent="0.25">
      <c r="A930">
        <v>921</v>
      </c>
      <c r="B930">
        <v>38</v>
      </c>
      <c r="C930" t="s">
        <v>15</v>
      </c>
      <c r="D930">
        <v>3</v>
      </c>
      <c r="E930" t="s">
        <v>11</v>
      </c>
      <c r="F930" t="s">
        <v>10</v>
      </c>
      <c r="G930">
        <v>0</v>
      </c>
      <c r="H930" s="2">
        <v>44533</v>
      </c>
      <c r="I930" s="2">
        <v>44574</v>
      </c>
      <c r="J930">
        <v>12</v>
      </c>
    </row>
    <row r="931" spans="1:10" x14ac:dyDescent="0.25">
      <c r="A931">
        <v>922</v>
      </c>
      <c r="B931">
        <v>31</v>
      </c>
      <c r="C931" t="s">
        <v>8</v>
      </c>
      <c r="D931">
        <v>3</v>
      </c>
      <c r="E931" t="s">
        <v>11</v>
      </c>
      <c r="F931" t="s">
        <v>10</v>
      </c>
      <c r="G931">
        <v>0</v>
      </c>
      <c r="H931" s="2">
        <v>44533</v>
      </c>
      <c r="I931" s="2">
        <v>44574</v>
      </c>
      <c r="J931">
        <v>12</v>
      </c>
    </row>
    <row r="932" spans="1:10" x14ac:dyDescent="0.25">
      <c r="A932">
        <v>923</v>
      </c>
      <c r="B932">
        <v>20</v>
      </c>
      <c r="C932" t="s">
        <v>8</v>
      </c>
      <c r="D932">
        <v>0</v>
      </c>
      <c r="G932">
        <v>0</v>
      </c>
      <c r="H932" s="2"/>
      <c r="I932" s="2">
        <v>44574</v>
      </c>
      <c r="J932">
        <v>12</v>
      </c>
    </row>
    <row r="933" spans="1:10" x14ac:dyDescent="0.25">
      <c r="A933">
        <v>924</v>
      </c>
      <c r="B933">
        <v>20</v>
      </c>
      <c r="C933" t="s">
        <v>15</v>
      </c>
      <c r="D933">
        <v>2</v>
      </c>
      <c r="E933" t="s">
        <v>11</v>
      </c>
      <c r="F933" t="s">
        <v>10</v>
      </c>
      <c r="G933">
        <v>0</v>
      </c>
      <c r="H933" s="2">
        <v>44559</v>
      </c>
      <c r="I933" s="2">
        <v>44574</v>
      </c>
      <c r="J933">
        <v>12</v>
      </c>
    </row>
    <row r="934" spans="1:10" x14ac:dyDescent="0.25">
      <c r="A934">
        <v>925</v>
      </c>
      <c r="B934">
        <v>31</v>
      </c>
      <c r="C934" t="s">
        <v>15</v>
      </c>
      <c r="D934">
        <v>2</v>
      </c>
      <c r="E934" t="s">
        <v>11</v>
      </c>
      <c r="F934" t="s">
        <v>10</v>
      </c>
      <c r="G934">
        <v>0</v>
      </c>
      <c r="H934" s="2">
        <v>44559</v>
      </c>
      <c r="I934" s="2">
        <v>44574</v>
      </c>
      <c r="J934">
        <v>12</v>
      </c>
    </row>
    <row r="935" spans="1:10" x14ac:dyDescent="0.25">
      <c r="A935">
        <v>926</v>
      </c>
      <c r="B935">
        <v>39</v>
      </c>
      <c r="C935" t="s">
        <v>15</v>
      </c>
      <c r="D935">
        <v>3</v>
      </c>
      <c r="E935" t="s">
        <v>11</v>
      </c>
      <c r="F935" t="s">
        <v>10</v>
      </c>
      <c r="G935">
        <v>0</v>
      </c>
      <c r="H935" s="2">
        <v>44533</v>
      </c>
      <c r="I935" s="2">
        <v>44574</v>
      </c>
      <c r="J935">
        <v>12</v>
      </c>
    </row>
    <row r="936" spans="1:10" x14ac:dyDescent="0.25">
      <c r="A936">
        <v>927</v>
      </c>
      <c r="B936">
        <v>21</v>
      </c>
      <c r="C936" t="s">
        <v>15</v>
      </c>
      <c r="D936">
        <v>2</v>
      </c>
      <c r="E936" t="s">
        <v>19</v>
      </c>
      <c r="F936" t="s">
        <v>10</v>
      </c>
      <c r="G936">
        <v>0</v>
      </c>
      <c r="H936" s="2">
        <v>44506</v>
      </c>
      <c r="I936" s="2">
        <v>44577</v>
      </c>
      <c r="J936">
        <v>12</v>
      </c>
    </row>
    <row r="937" spans="1:10" x14ac:dyDescent="0.25">
      <c r="A937">
        <v>928</v>
      </c>
      <c r="B937">
        <v>42</v>
      </c>
      <c r="C937" t="s">
        <v>15</v>
      </c>
      <c r="D937">
        <v>3</v>
      </c>
      <c r="E937" t="s">
        <v>11</v>
      </c>
      <c r="F937" t="s">
        <v>10</v>
      </c>
      <c r="G937">
        <v>0</v>
      </c>
      <c r="H937" s="2">
        <v>44533</v>
      </c>
      <c r="I937" s="2">
        <v>44577</v>
      </c>
      <c r="J937">
        <v>12</v>
      </c>
    </row>
    <row r="938" spans="1:10" x14ac:dyDescent="0.25">
      <c r="A938">
        <v>929</v>
      </c>
      <c r="B938">
        <v>42</v>
      </c>
      <c r="C938" t="s">
        <v>8</v>
      </c>
      <c r="D938">
        <v>3</v>
      </c>
      <c r="E938" t="s">
        <v>11</v>
      </c>
      <c r="F938" t="s">
        <v>10</v>
      </c>
      <c r="G938">
        <v>0</v>
      </c>
      <c r="H938" s="2">
        <v>44533</v>
      </c>
      <c r="I938" s="2">
        <v>44574</v>
      </c>
      <c r="J938">
        <v>12</v>
      </c>
    </row>
    <row r="939" spans="1:10" x14ac:dyDescent="0.25">
      <c r="A939">
        <v>930</v>
      </c>
      <c r="B939">
        <v>17</v>
      </c>
      <c r="C939" t="s">
        <v>8</v>
      </c>
      <c r="D939">
        <v>0</v>
      </c>
      <c r="G939">
        <v>0</v>
      </c>
      <c r="H939" s="2"/>
      <c r="I939" s="2">
        <v>44577</v>
      </c>
      <c r="J939">
        <v>12</v>
      </c>
    </row>
    <row r="940" spans="1:10" x14ac:dyDescent="0.25">
      <c r="A940">
        <v>931</v>
      </c>
      <c r="B940">
        <v>45</v>
      </c>
      <c r="C940" t="s">
        <v>15</v>
      </c>
      <c r="D940">
        <v>2</v>
      </c>
      <c r="E940" t="s">
        <v>11</v>
      </c>
      <c r="F940" t="s">
        <v>10</v>
      </c>
      <c r="G940">
        <v>0</v>
      </c>
      <c r="H940" s="2">
        <v>44559</v>
      </c>
      <c r="I940" s="2">
        <v>44574</v>
      </c>
      <c r="J940">
        <v>12</v>
      </c>
    </row>
    <row r="941" spans="1:10" x14ac:dyDescent="0.25">
      <c r="A941">
        <v>932</v>
      </c>
      <c r="B941">
        <v>45</v>
      </c>
      <c r="C941" t="s">
        <v>15</v>
      </c>
      <c r="D941">
        <v>3</v>
      </c>
      <c r="E941" t="s">
        <v>11</v>
      </c>
      <c r="F941" t="s">
        <v>10</v>
      </c>
      <c r="G941">
        <v>0</v>
      </c>
      <c r="H941" s="2">
        <v>44533</v>
      </c>
      <c r="I941" s="2">
        <v>44574</v>
      </c>
      <c r="J941">
        <v>12</v>
      </c>
    </row>
    <row r="942" spans="1:10" x14ac:dyDescent="0.25">
      <c r="A942">
        <v>933</v>
      </c>
      <c r="B942">
        <v>22</v>
      </c>
      <c r="C942" t="s">
        <v>8</v>
      </c>
      <c r="D942">
        <v>2</v>
      </c>
      <c r="E942" t="s">
        <v>16</v>
      </c>
      <c r="F942" t="s">
        <v>10</v>
      </c>
      <c r="G942">
        <v>0</v>
      </c>
      <c r="H942" s="2">
        <v>44352</v>
      </c>
      <c r="I942" s="2">
        <v>44574</v>
      </c>
      <c r="J942">
        <v>12</v>
      </c>
    </row>
    <row r="943" spans="1:10" x14ac:dyDescent="0.25">
      <c r="A943">
        <v>934</v>
      </c>
      <c r="B943">
        <v>22</v>
      </c>
      <c r="C943" t="s">
        <v>8</v>
      </c>
      <c r="D943">
        <v>2</v>
      </c>
      <c r="E943" t="s">
        <v>16</v>
      </c>
      <c r="F943" t="s">
        <v>10</v>
      </c>
      <c r="G943">
        <v>0</v>
      </c>
      <c r="H943" s="2">
        <v>44424</v>
      </c>
      <c r="I943" s="2">
        <v>44574</v>
      </c>
      <c r="J943">
        <v>12</v>
      </c>
    </row>
    <row r="944" spans="1:10" x14ac:dyDescent="0.25">
      <c r="A944">
        <v>935</v>
      </c>
      <c r="B944">
        <v>18</v>
      </c>
      <c r="C944" t="s">
        <v>8</v>
      </c>
      <c r="D944">
        <v>2</v>
      </c>
      <c r="E944" t="s">
        <v>16</v>
      </c>
      <c r="F944" t="s">
        <v>10</v>
      </c>
      <c r="G944">
        <v>0</v>
      </c>
      <c r="H944" s="2">
        <v>44444</v>
      </c>
      <c r="I944" s="2">
        <v>44574</v>
      </c>
      <c r="J944">
        <v>12</v>
      </c>
    </row>
    <row r="945" spans="1:10" x14ac:dyDescent="0.25">
      <c r="A945">
        <v>936</v>
      </c>
      <c r="B945">
        <v>42</v>
      </c>
      <c r="C945" t="s">
        <v>15</v>
      </c>
      <c r="D945">
        <v>3</v>
      </c>
      <c r="E945" t="s">
        <v>11</v>
      </c>
      <c r="F945" t="s">
        <v>10</v>
      </c>
      <c r="G945">
        <v>0</v>
      </c>
      <c r="H945" s="2">
        <v>44533</v>
      </c>
      <c r="I945" s="2">
        <v>44574</v>
      </c>
      <c r="J945">
        <v>12</v>
      </c>
    </row>
    <row r="946" spans="1:10" x14ac:dyDescent="0.25">
      <c r="A946">
        <v>937</v>
      </c>
      <c r="B946">
        <v>48</v>
      </c>
      <c r="C946" t="s">
        <v>15</v>
      </c>
      <c r="D946">
        <v>3</v>
      </c>
      <c r="E946" t="s">
        <v>11</v>
      </c>
      <c r="F946" t="s">
        <v>10</v>
      </c>
      <c r="G946">
        <v>0</v>
      </c>
      <c r="H946" s="2">
        <v>44533</v>
      </c>
      <c r="I946" s="2">
        <v>44574</v>
      </c>
      <c r="J946">
        <v>12</v>
      </c>
    </row>
    <row r="947" spans="1:10" x14ac:dyDescent="0.25">
      <c r="A947">
        <v>938</v>
      </c>
      <c r="B947">
        <v>20</v>
      </c>
      <c r="C947" t="s">
        <v>8</v>
      </c>
      <c r="D947">
        <v>2</v>
      </c>
      <c r="E947" t="s">
        <v>11</v>
      </c>
      <c r="F947" t="s">
        <v>10</v>
      </c>
      <c r="G947">
        <v>0</v>
      </c>
      <c r="H947" s="2">
        <v>44559</v>
      </c>
      <c r="I947" s="2">
        <v>44574</v>
      </c>
      <c r="J947">
        <v>12</v>
      </c>
    </row>
    <row r="948" spans="1:10" x14ac:dyDescent="0.25">
      <c r="A948">
        <v>939</v>
      </c>
      <c r="B948">
        <v>21</v>
      </c>
      <c r="C948" t="s">
        <v>8</v>
      </c>
      <c r="D948">
        <v>3</v>
      </c>
      <c r="E948" t="s">
        <v>11</v>
      </c>
      <c r="F948" t="s">
        <v>10</v>
      </c>
      <c r="G948">
        <v>0</v>
      </c>
      <c r="H948" s="2">
        <v>44533</v>
      </c>
      <c r="I948" s="2">
        <v>44574</v>
      </c>
      <c r="J948">
        <v>12</v>
      </c>
    </row>
    <row r="949" spans="1:10" x14ac:dyDescent="0.25">
      <c r="A949">
        <v>940</v>
      </c>
      <c r="B949">
        <v>45</v>
      </c>
      <c r="C949" t="s">
        <v>15</v>
      </c>
      <c r="D949">
        <v>2</v>
      </c>
      <c r="E949" t="s">
        <v>11</v>
      </c>
      <c r="F949" t="s">
        <v>10</v>
      </c>
      <c r="G949">
        <v>0</v>
      </c>
      <c r="H949" s="2">
        <v>44559</v>
      </c>
      <c r="I949" s="2">
        <v>44574</v>
      </c>
      <c r="J949">
        <v>12</v>
      </c>
    </row>
    <row r="950" spans="1:10" x14ac:dyDescent="0.25">
      <c r="A950">
        <v>941</v>
      </c>
      <c r="B950">
        <v>35</v>
      </c>
      <c r="C950" t="s">
        <v>8</v>
      </c>
      <c r="D950">
        <v>2</v>
      </c>
      <c r="E950" t="s">
        <v>11</v>
      </c>
      <c r="F950" t="s">
        <v>10</v>
      </c>
      <c r="G950">
        <v>0</v>
      </c>
      <c r="H950" s="2">
        <v>44559</v>
      </c>
      <c r="I950" s="2">
        <v>44574</v>
      </c>
      <c r="J950">
        <v>12</v>
      </c>
    </row>
    <row r="951" spans="1:10" x14ac:dyDescent="0.25">
      <c r="A951">
        <v>942</v>
      </c>
      <c r="B951">
        <v>27</v>
      </c>
      <c r="C951" t="s">
        <v>8</v>
      </c>
      <c r="D951">
        <v>3</v>
      </c>
      <c r="E951" t="s">
        <v>11</v>
      </c>
      <c r="F951" t="s">
        <v>10</v>
      </c>
      <c r="G951">
        <v>0</v>
      </c>
      <c r="H951" s="2">
        <v>44533</v>
      </c>
      <c r="I951" s="2">
        <v>44574</v>
      </c>
      <c r="J951">
        <v>12</v>
      </c>
    </row>
    <row r="952" spans="1:10" x14ac:dyDescent="0.25">
      <c r="A952">
        <v>943</v>
      </c>
      <c r="B952">
        <v>31</v>
      </c>
      <c r="C952" t="s">
        <v>8</v>
      </c>
      <c r="D952">
        <v>2</v>
      </c>
      <c r="E952" t="s">
        <v>9</v>
      </c>
      <c r="F952" t="s">
        <v>10</v>
      </c>
      <c r="G952">
        <v>0</v>
      </c>
      <c r="H952" s="2">
        <v>44572</v>
      </c>
      <c r="I952" s="2">
        <v>44574</v>
      </c>
      <c r="J952">
        <v>12</v>
      </c>
    </row>
    <row r="953" spans="1:10" x14ac:dyDescent="0.25">
      <c r="A953">
        <v>944</v>
      </c>
      <c r="B953">
        <v>31</v>
      </c>
      <c r="C953" t="s">
        <v>8</v>
      </c>
      <c r="D953">
        <v>2</v>
      </c>
      <c r="E953" t="s">
        <v>11</v>
      </c>
      <c r="F953" t="s">
        <v>10</v>
      </c>
      <c r="G953">
        <v>0</v>
      </c>
      <c r="H953" s="2">
        <v>44559</v>
      </c>
      <c r="I953" s="2">
        <v>44574</v>
      </c>
      <c r="J953">
        <v>12</v>
      </c>
    </row>
    <row r="954" spans="1:10" x14ac:dyDescent="0.25">
      <c r="A954">
        <v>945</v>
      </c>
      <c r="B954">
        <v>33</v>
      </c>
      <c r="C954" t="s">
        <v>15</v>
      </c>
      <c r="D954">
        <v>3</v>
      </c>
      <c r="E954" t="s">
        <v>11</v>
      </c>
      <c r="F954" t="s">
        <v>10</v>
      </c>
      <c r="G954">
        <v>0</v>
      </c>
      <c r="H954" s="2">
        <v>44533</v>
      </c>
      <c r="I954" s="2">
        <v>44574</v>
      </c>
      <c r="J954">
        <v>12</v>
      </c>
    </row>
    <row r="955" spans="1:10" x14ac:dyDescent="0.25">
      <c r="A955">
        <v>946</v>
      </c>
      <c r="B955">
        <v>43</v>
      </c>
      <c r="C955" t="s">
        <v>15</v>
      </c>
      <c r="D955">
        <v>3</v>
      </c>
      <c r="E955" t="s">
        <v>11</v>
      </c>
      <c r="F955" t="s">
        <v>10</v>
      </c>
      <c r="G955">
        <v>0</v>
      </c>
      <c r="H955" s="2">
        <v>44533</v>
      </c>
      <c r="I955" s="2">
        <v>44574</v>
      </c>
      <c r="J955">
        <v>12</v>
      </c>
    </row>
    <row r="956" spans="1:10" x14ac:dyDescent="0.25">
      <c r="A956">
        <v>947</v>
      </c>
      <c r="B956">
        <v>40</v>
      </c>
      <c r="C956" t="s">
        <v>15</v>
      </c>
      <c r="D956">
        <v>2</v>
      </c>
      <c r="E956" t="s">
        <v>11</v>
      </c>
      <c r="F956" t="s">
        <v>10</v>
      </c>
      <c r="G956">
        <v>0</v>
      </c>
      <c r="H956" s="2">
        <v>44559</v>
      </c>
      <c r="I956" s="2">
        <v>44574</v>
      </c>
      <c r="J956">
        <v>12</v>
      </c>
    </row>
    <row r="957" spans="1:10" x14ac:dyDescent="0.25">
      <c r="A957">
        <v>948</v>
      </c>
      <c r="B957">
        <v>43</v>
      </c>
      <c r="C957" t="s">
        <v>15</v>
      </c>
      <c r="D957">
        <v>3</v>
      </c>
      <c r="E957" t="s">
        <v>11</v>
      </c>
      <c r="F957" t="s">
        <v>10</v>
      </c>
      <c r="G957">
        <v>0</v>
      </c>
      <c r="H957" s="2">
        <v>44533</v>
      </c>
      <c r="I957" s="2">
        <v>44574</v>
      </c>
      <c r="J957">
        <v>12</v>
      </c>
    </row>
    <row r="958" spans="1:10" x14ac:dyDescent="0.25">
      <c r="A958">
        <v>949</v>
      </c>
      <c r="B958">
        <v>29</v>
      </c>
      <c r="C958" t="s">
        <v>15</v>
      </c>
      <c r="D958">
        <v>3</v>
      </c>
      <c r="E958" t="s">
        <v>11</v>
      </c>
      <c r="F958" t="s">
        <v>10</v>
      </c>
      <c r="G958">
        <v>0</v>
      </c>
      <c r="H958" s="2">
        <v>44533</v>
      </c>
      <c r="I958" s="2">
        <v>44574</v>
      </c>
      <c r="J958">
        <v>12</v>
      </c>
    </row>
    <row r="959" spans="1:10" x14ac:dyDescent="0.25">
      <c r="A959">
        <v>950</v>
      </c>
      <c r="B959">
        <v>32</v>
      </c>
      <c r="C959" t="s">
        <v>15</v>
      </c>
      <c r="D959">
        <v>3</v>
      </c>
      <c r="E959" t="s">
        <v>11</v>
      </c>
      <c r="F959" t="s">
        <v>10</v>
      </c>
      <c r="G959">
        <v>0</v>
      </c>
      <c r="H959" s="2">
        <v>44533</v>
      </c>
      <c r="I959" s="2">
        <v>44574</v>
      </c>
      <c r="J959">
        <v>12</v>
      </c>
    </row>
    <row r="960" spans="1:10" x14ac:dyDescent="0.25">
      <c r="A960">
        <v>951</v>
      </c>
      <c r="B960">
        <v>32</v>
      </c>
      <c r="C960" t="s">
        <v>8</v>
      </c>
      <c r="D960">
        <v>3</v>
      </c>
      <c r="E960" t="s">
        <v>20</v>
      </c>
      <c r="F960" t="s">
        <v>13</v>
      </c>
      <c r="G960">
        <v>0</v>
      </c>
      <c r="H960" s="2">
        <v>44533</v>
      </c>
      <c r="I960" s="2">
        <v>44574</v>
      </c>
      <c r="J960">
        <v>12</v>
      </c>
    </row>
    <row r="961" spans="1:10" x14ac:dyDescent="0.25">
      <c r="A961">
        <v>952</v>
      </c>
      <c r="B961">
        <v>39</v>
      </c>
      <c r="C961" t="s">
        <v>15</v>
      </c>
      <c r="D961">
        <v>2</v>
      </c>
      <c r="E961" t="s">
        <v>19</v>
      </c>
      <c r="F961" t="s">
        <v>10</v>
      </c>
      <c r="G961">
        <v>0</v>
      </c>
      <c r="H961" s="2">
        <v>44374</v>
      </c>
      <c r="I961" s="2">
        <v>44574</v>
      </c>
      <c r="J961">
        <v>12</v>
      </c>
    </row>
    <row r="962" spans="1:10" x14ac:dyDescent="0.25">
      <c r="A962">
        <v>953</v>
      </c>
      <c r="B962">
        <v>34</v>
      </c>
      <c r="C962" t="s">
        <v>15</v>
      </c>
      <c r="D962">
        <v>2</v>
      </c>
      <c r="E962" t="s">
        <v>16</v>
      </c>
      <c r="F962" t="s">
        <v>10</v>
      </c>
      <c r="G962">
        <v>0</v>
      </c>
      <c r="H962" s="2">
        <v>44395</v>
      </c>
      <c r="I962" s="2">
        <v>44574</v>
      </c>
      <c r="J962">
        <v>12</v>
      </c>
    </row>
    <row r="963" spans="1:10" x14ac:dyDescent="0.25">
      <c r="A963">
        <v>954</v>
      </c>
      <c r="B963">
        <v>26</v>
      </c>
      <c r="C963" t="s">
        <v>8</v>
      </c>
      <c r="D963">
        <v>0</v>
      </c>
      <c r="G963">
        <v>0</v>
      </c>
      <c r="H963" s="2"/>
      <c r="I963" s="2">
        <v>44574</v>
      </c>
      <c r="J963">
        <v>12</v>
      </c>
    </row>
    <row r="964" spans="1:10" x14ac:dyDescent="0.25">
      <c r="A964">
        <v>955</v>
      </c>
      <c r="B964">
        <v>42</v>
      </c>
      <c r="C964" t="s">
        <v>15</v>
      </c>
      <c r="D964">
        <v>3</v>
      </c>
      <c r="E964" t="s">
        <v>11</v>
      </c>
      <c r="F964" t="s">
        <v>10</v>
      </c>
      <c r="G964">
        <v>0</v>
      </c>
      <c r="H964" s="2">
        <v>44533</v>
      </c>
      <c r="I964" s="2">
        <v>44574</v>
      </c>
      <c r="J964">
        <v>12</v>
      </c>
    </row>
    <row r="965" spans="1:10" x14ac:dyDescent="0.25">
      <c r="A965">
        <v>956</v>
      </c>
      <c r="B965">
        <v>29</v>
      </c>
      <c r="C965" t="s">
        <v>15</v>
      </c>
      <c r="D965">
        <v>3</v>
      </c>
      <c r="E965" t="s">
        <v>11</v>
      </c>
      <c r="F965" t="s">
        <v>10</v>
      </c>
      <c r="G965">
        <v>0</v>
      </c>
      <c r="H965" s="2">
        <v>44533</v>
      </c>
      <c r="I965" s="2">
        <v>44574</v>
      </c>
      <c r="J965">
        <v>12</v>
      </c>
    </row>
    <row r="966" spans="1:10" x14ac:dyDescent="0.25">
      <c r="A966">
        <v>957</v>
      </c>
      <c r="B966">
        <v>32</v>
      </c>
      <c r="C966" t="s">
        <v>15</v>
      </c>
      <c r="D966">
        <v>3</v>
      </c>
      <c r="E966" t="s">
        <v>11</v>
      </c>
      <c r="F966" t="s">
        <v>10</v>
      </c>
      <c r="G966">
        <v>0</v>
      </c>
      <c r="H966" s="2">
        <v>44533</v>
      </c>
      <c r="I966" s="2">
        <v>44574</v>
      </c>
      <c r="J966">
        <v>12</v>
      </c>
    </row>
    <row r="967" spans="1:10" x14ac:dyDescent="0.25">
      <c r="A967">
        <v>958</v>
      </c>
      <c r="B967">
        <v>28</v>
      </c>
      <c r="C967" t="s">
        <v>15</v>
      </c>
      <c r="D967">
        <v>3</v>
      </c>
      <c r="E967" t="s">
        <v>11</v>
      </c>
      <c r="F967" t="s">
        <v>10</v>
      </c>
      <c r="G967">
        <v>0</v>
      </c>
      <c r="H967" s="2">
        <v>44533</v>
      </c>
      <c r="I967" s="2">
        <v>44574</v>
      </c>
      <c r="J967">
        <v>12</v>
      </c>
    </row>
    <row r="968" spans="1:10" x14ac:dyDescent="0.25">
      <c r="A968">
        <v>959</v>
      </c>
      <c r="B968">
        <v>43</v>
      </c>
      <c r="C968" t="s">
        <v>8</v>
      </c>
      <c r="D968">
        <v>3</v>
      </c>
      <c r="E968" t="s">
        <v>11</v>
      </c>
      <c r="F968" t="s">
        <v>10</v>
      </c>
      <c r="G968">
        <v>0</v>
      </c>
      <c r="H968" s="2">
        <v>44533</v>
      </c>
      <c r="I968" s="2">
        <v>44574</v>
      </c>
      <c r="J968">
        <v>12</v>
      </c>
    </row>
    <row r="969" spans="1:10" x14ac:dyDescent="0.25">
      <c r="A969">
        <v>960</v>
      </c>
      <c r="B969">
        <v>41</v>
      </c>
      <c r="C969" t="s">
        <v>15</v>
      </c>
      <c r="D969">
        <v>3</v>
      </c>
      <c r="E969" t="s">
        <v>11</v>
      </c>
      <c r="F969" t="s">
        <v>10</v>
      </c>
      <c r="G969">
        <v>0</v>
      </c>
      <c r="H969" s="2">
        <v>44533</v>
      </c>
      <c r="I969" s="2">
        <v>44574</v>
      </c>
      <c r="J969">
        <v>12</v>
      </c>
    </row>
    <row r="970" spans="1:10" x14ac:dyDescent="0.25">
      <c r="A970">
        <v>961</v>
      </c>
      <c r="B970">
        <v>27</v>
      </c>
      <c r="C970" t="s">
        <v>15</v>
      </c>
      <c r="D970">
        <v>0</v>
      </c>
      <c r="E970" t="s">
        <v>29</v>
      </c>
      <c r="F970" t="s">
        <v>10</v>
      </c>
      <c r="G970">
        <v>0</v>
      </c>
      <c r="H970" s="2">
        <v>44570</v>
      </c>
      <c r="I970" s="2">
        <v>44574</v>
      </c>
      <c r="J970">
        <v>12</v>
      </c>
    </row>
    <row r="971" spans="1:10" x14ac:dyDescent="0.25">
      <c r="A971">
        <v>962</v>
      </c>
      <c r="B971">
        <v>42</v>
      </c>
      <c r="C971" t="s">
        <v>15</v>
      </c>
      <c r="D971">
        <v>2</v>
      </c>
      <c r="E971" t="s">
        <v>11</v>
      </c>
      <c r="F971" t="s">
        <v>10</v>
      </c>
      <c r="G971">
        <v>0</v>
      </c>
      <c r="H971" s="2">
        <v>44571</v>
      </c>
      <c r="I971" s="2">
        <v>44574</v>
      </c>
      <c r="J971">
        <v>12</v>
      </c>
    </row>
    <row r="972" spans="1:10" x14ac:dyDescent="0.25">
      <c r="A972">
        <v>963</v>
      </c>
      <c r="B972">
        <v>47</v>
      </c>
      <c r="C972" t="s">
        <v>15</v>
      </c>
      <c r="D972">
        <v>3</v>
      </c>
      <c r="E972" t="s">
        <v>11</v>
      </c>
      <c r="F972" t="s">
        <v>10</v>
      </c>
      <c r="G972">
        <v>0</v>
      </c>
      <c r="H972" s="2">
        <v>44533</v>
      </c>
      <c r="I972" s="2">
        <v>44574</v>
      </c>
      <c r="J972">
        <v>12</v>
      </c>
    </row>
    <row r="973" spans="1:10" x14ac:dyDescent="0.25">
      <c r="A973">
        <v>964</v>
      </c>
      <c r="B973">
        <v>31</v>
      </c>
      <c r="C973" t="s">
        <v>15</v>
      </c>
      <c r="D973">
        <v>3</v>
      </c>
      <c r="E973" t="s">
        <v>11</v>
      </c>
      <c r="F973" t="s">
        <v>10</v>
      </c>
      <c r="G973">
        <v>0</v>
      </c>
      <c r="H973" s="2">
        <v>44533</v>
      </c>
      <c r="I973" s="2">
        <v>44574</v>
      </c>
      <c r="J973">
        <v>12</v>
      </c>
    </row>
    <row r="974" spans="1:10" x14ac:dyDescent="0.25">
      <c r="A974">
        <v>965</v>
      </c>
      <c r="B974">
        <v>24</v>
      </c>
      <c r="C974" t="s">
        <v>8</v>
      </c>
      <c r="D974">
        <v>3</v>
      </c>
      <c r="E974" t="s">
        <v>11</v>
      </c>
      <c r="F974" t="s">
        <v>10</v>
      </c>
      <c r="G974">
        <v>0</v>
      </c>
      <c r="H974" s="2">
        <v>44533</v>
      </c>
      <c r="I974" s="2">
        <v>44574</v>
      </c>
      <c r="J974">
        <v>12</v>
      </c>
    </row>
    <row r="975" spans="1:10" x14ac:dyDescent="0.25">
      <c r="A975">
        <v>966</v>
      </c>
      <c r="B975">
        <v>25</v>
      </c>
      <c r="C975" t="s">
        <v>8</v>
      </c>
      <c r="D975">
        <v>2</v>
      </c>
      <c r="E975" t="s">
        <v>19</v>
      </c>
      <c r="F975" t="s">
        <v>10</v>
      </c>
      <c r="G975">
        <v>0</v>
      </c>
      <c r="H975" s="2">
        <v>44376</v>
      </c>
      <c r="I975" s="2">
        <v>44574</v>
      </c>
      <c r="J975">
        <v>12</v>
      </c>
    </row>
    <row r="976" spans="1:10" x14ac:dyDescent="0.25">
      <c r="A976">
        <v>967</v>
      </c>
      <c r="B976">
        <v>34</v>
      </c>
      <c r="C976" t="s">
        <v>15</v>
      </c>
      <c r="D976">
        <v>3</v>
      </c>
      <c r="E976" t="s">
        <v>11</v>
      </c>
      <c r="F976" t="s">
        <v>10</v>
      </c>
      <c r="G976">
        <v>0</v>
      </c>
      <c r="H976" s="2">
        <v>44533</v>
      </c>
      <c r="I976" s="2">
        <v>44574</v>
      </c>
      <c r="J976">
        <v>12</v>
      </c>
    </row>
    <row r="977" spans="1:10" x14ac:dyDescent="0.25">
      <c r="A977">
        <v>968</v>
      </c>
      <c r="B977">
        <v>51</v>
      </c>
      <c r="C977" t="s">
        <v>15</v>
      </c>
      <c r="D977">
        <v>3</v>
      </c>
      <c r="E977" t="s">
        <v>11</v>
      </c>
      <c r="F977" t="s">
        <v>10</v>
      </c>
      <c r="G977">
        <v>0</v>
      </c>
      <c r="H977" s="2">
        <v>44533</v>
      </c>
      <c r="I977" s="2">
        <v>44574</v>
      </c>
      <c r="J977">
        <v>12</v>
      </c>
    </row>
    <row r="978" spans="1:10" x14ac:dyDescent="0.25">
      <c r="A978">
        <v>969</v>
      </c>
      <c r="B978">
        <v>44</v>
      </c>
      <c r="C978" t="s">
        <v>15</v>
      </c>
      <c r="D978">
        <v>2</v>
      </c>
      <c r="E978" t="s">
        <v>11</v>
      </c>
      <c r="F978" t="s">
        <v>10</v>
      </c>
      <c r="G978">
        <v>0</v>
      </c>
      <c r="H978" s="2">
        <v>44559</v>
      </c>
      <c r="I978" s="2">
        <v>44574</v>
      </c>
      <c r="J978">
        <v>12</v>
      </c>
    </row>
    <row r="979" spans="1:10" x14ac:dyDescent="0.25">
      <c r="A979">
        <v>970</v>
      </c>
      <c r="B979">
        <v>44</v>
      </c>
      <c r="C979" t="s">
        <v>15</v>
      </c>
      <c r="D979">
        <v>3</v>
      </c>
      <c r="E979" t="s">
        <v>11</v>
      </c>
      <c r="F979" t="s">
        <v>10</v>
      </c>
      <c r="G979">
        <v>0</v>
      </c>
      <c r="H979" s="2">
        <v>44533</v>
      </c>
      <c r="I979" s="2">
        <v>44574</v>
      </c>
      <c r="J979">
        <v>12</v>
      </c>
    </row>
    <row r="980" spans="1:10" x14ac:dyDescent="0.25">
      <c r="A980">
        <v>971</v>
      </c>
      <c r="B980">
        <v>40</v>
      </c>
      <c r="C980" t="s">
        <v>8</v>
      </c>
      <c r="D980">
        <v>3</v>
      </c>
      <c r="E980" t="s">
        <v>9</v>
      </c>
      <c r="F980" t="s">
        <v>10</v>
      </c>
      <c r="G980">
        <v>0</v>
      </c>
      <c r="H980" s="2">
        <v>44533</v>
      </c>
      <c r="I980" s="2">
        <v>44574</v>
      </c>
      <c r="J980">
        <v>12</v>
      </c>
    </row>
    <row r="981" spans="1:10" x14ac:dyDescent="0.25">
      <c r="A981">
        <v>972</v>
      </c>
      <c r="B981">
        <v>39</v>
      </c>
      <c r="C981" t="s">
        <v>15</v>
      </c>
      <c r="D981">
        <v>1</v>
      </c>
      <c r="E981" t="s">
        <v>19</v>
      </c>
      <c r="F981" t="s">
        <v>10</v>
      </c>
      <c r="G981">
        <v>0</v>
      </c>
      <c r="H981" s="2">
        <v>44572</v>
      </c>
      <c r="I981" s="2">
        <v>44574</v>
      </c>
      <c r="J981">
        <v>12</v>
      </c>
    </row>
    <row r="982" spans="1:10" x14ac:dyDescent="0.25">
      <c r="A982">
        <v>973</v>
      </c>
      <c r="B982">
        <v>42</v>
      </c>
      <c r="C982" t="s">
        <v>8</v>
      </c>
      <c r="D982">
        <v>2</v>
      </c>
      <c r="E982" t="s">
        <v>11</v>
      </c>
      <c r="F982" t="s">
        <v>10</v>
      </c>
      <c r="G982">
        <v>0</v>
      </c>
      <c r="H982" s="2">
        <v>44559</v>
      </c>
      <c r="I982" s="2">
        <v>44574</v>
      </c>
      <c r="J982">
        <v>12</v>
      </c>
    </row>
    <row r="983" spans="1:10" x14ac:dyDescent="0.25">
      <c r="A983">
        <v>974</v>
      </c>
      <c r="B983">
        <v>29</v>
      </c>
      <c r="C983" t="s">
        <v>15</v>
      </c>
      <c r="D983">
        <v>2</v>
      </c>
      <c r="E983" t="s">
        <v>11</v>
      </c>
      <c r="F983" t="s">
        <v>10</v>
      </c>
      <c r="G983">
        <v>0</v>
      </c>
      <c r="H983" s="2">
        <v>44559</v>
      </c>
      <c r="I983" s="2">
        <v>44574</v>
      </c>
      <c r="J983">
        <v>12</v>
      </c>
    </row>
    <row r="984" spans="1:10" x14ac:dyDescent="0.25">
      <c r="A984">
        <v>975</v>
      </c>
      <c r="B984">
        <v>40</v>
      </c>
      <c r="C984" t="s">
        <v>8</v>
      </c>
      <c r="D984">
        <v>2</v>
      </c>
      <c r="E984" t="s">
        <v>11</v>
      </c>
      <c r="F984" t="s">
        <v>10</v>
      </c>
      <c r="G984">
        <v>0</v>
      </c>
      <c r="H984" s="2">
        <v>44559</v>
      </c>
      <c r="I984" s="2">
        <v>44574</v>
      </c>
      <c r="J984">
        <v>12</v>
      </c>
    </row>
    <row r="985" spans="1:10" x14ac:dyDescent="0.25">
      <c r="A985">
        <v>976</v>
      </c>
      <c r="B985">
        <v>32</v>
      </c>
      <c r="C985" t="s">
        <v>15</v>
      </c>
      <c r="D985">
        <v>3</v>
      </c>
      <c r="E985" t="s">
        <v>11</v>
      </c>
      <c r="F985" t="s">
        <v>10</v>
      </c>
      <c r="G985">
        <v>0</v>
      </c>
      <c r="H985" s="2">
        <v>44533</v>
      </c>
      <c r="I985" s="2">
        <v>44574</v>
      </c>
      <c r="J985">
        <v>12</v>
      </c>
    </row>
    <row r="986" spans="1:10" x14ac:dyDescent="0.25">
      <c r="A986">
        <v>977</v>
      </c>
      <c r="B986">
        <v>31</v>
      </c>
      <c r="C986" t="s">
        <v>8</v>
      </c>
      <c r="D986">
        <v>2</v>
      </c>
      <c r="E986" t="s">
        <v>9</v>
      </c>
      <c r="F986" t="s">
        <v>10</v>
      </c>
      <c r="G986">
        <v>0</v>
      </c>
      <c r="H986" s="2">
        <v>44559</v>
      </c>
      <c r="I986" s="2">
        <v>44574</v>
      </c>
      <c r="J986">
        <v>12</v>
      </c>
    </row>
    <row r="987" spans="1:10" x14ac:dyDescent="0.25">
      <c r="A987">
        <v>978</v>
      </c>
      <c r="B987">
        <v>32</v>
      </c>
      <c r="C987" t="s">
        <v>15</v>
      </c>
      <c r="D987">
        <v>0</v>
      </c>
      <c r="G987">
        <v>0</v>
      </c>
      <c r="H987" s="2"/>
      <c r="I987" s="2">
        <v>44573</v>
      </c>
      <c r="J987">
        <v>12</v>
      </c>
    </row>
    <row r="988" spans="1:10" x14ac:dyDescent="0.25">
      <c r="A988">
        <v>979</v>
      </c>
      <c r="B988">
        <v>37</v>
      </c>
      <c r="C988" t="s">
        <v>15</v>
      </c>
      <c r="D988">
        <v>3</v>
      </c>
      <c r="E988" t="s">
        <v>20</v>
      </c>
      <c r="F988" t="s">
        <v>13</v>
      </c>
      <c r="G988">
        <v>0</v>
      </c>
      <c r="H988" s="2">
        <v>44533</v>
      </c>
      <c r="I988" s="2">
        <v>44574</v>
      </c>
      <c r="J988">
        <v>12</v>
      </c>
    </row>
    <row r="989" spans="1:10" x14ac:dyDescent="0.25">
      <c r="A989">
        <v>980</v>
      </c>
      <c r="B989">
        <v>40</v>
      </c>
      <c r="C989" t="s">
        <v>8</v>
      </c>
      <c r="D989">
        <v>0</v>
      </c>
      <c r="G989">
        <v>0</v>
      </c>
      <c r="H989" s="2"/>
      <c r="I989" s="2">
        <v>44574</v>
      </c>
      <c r="J989">
        <v>12</v>
      </c>
    </row>
    <row r="990" spans="1:10" x14ac:dyDescent="0.25">
      <c r="A990">
        <v>981</v>
      </c>
      <c r="B990">
        <v>28</v>
      </c>
      <c r="C990" t="s">
        <v>8</v>
      </c>
      <c r="D990">
        <v>3</v>
      </c>
      <c r="E990" t="s">
        <v>11</v>
      </c>
      <c r="F990" t="s">
        <v>10</v>
      </c>
      <c r="G990">
        <v>0</v>
      </c>
      <c r="H990" s="2">
        <v>44533</v>
      </c>
      <c r="I990" s="2">
        <v>44574</v>
      </c>
      <c r="J990">
        <v>12</v>
      </c>
    </row>
    <row r="991" spans="1:10" x14ac:dyDescent="0.25">
      <c r="A991">
        <v>982</v>
      </c>
      <c r="B991">
        <v>38</v>
      </c>
      <c r="C991" t="s">
        <v>8</v>
      </c>
      <c r="D991">
        <v>2</v>
      </c>
      <c r="E991" t="s">
        <v>16</v>
      </c>
      <c r="F991" t="s">
        <v>10</v>
      </c>
      <c r="G991">
        <v>0</v>
      </c>
      <c r="H991" s="2">
        <v>44541</v>
      </c>
      <c r="I991" s="2">
        <v>44574</v>
      </c>
      <c r="J991">
        <v>12</v>
      </c>
    </row>
    <row r="992" spans="1:10" x14ac:dyDescent="0.25">
      <c r="A992">
        <v>983</v>
      </c>
      <c r="B992">
        <v>45</v>
      </c>
      <c r="C992" t="s">
        <v>15</v>
      </c>
      <c r="D992">
        <v>3</v>
      </c>
      <c r="E992" t="s">
        <v>11</v>
      </c>
      <c r="F992" t="s">
        <v>10</v>
      </c>
      <c r="G992">
        <v>0</v>
      </c>
      <c r="H992" s="2">
        <v>44535</v>
      </c>
      <c r="I992" s="2">
        <v>44574</v>
      </c>
      <c r="J992">
        <v>12</v>
      </c>
    </row>
    <row r="993" spans="1:10" x14ac:dyDescent="0.25">
      <c r="A993">
        <v>984</v>
      </c>
      <c r="B993">
        <v>37</v>
      </c>
      <c r="C993" t="s">
        <v>15</v>
      </c>
      <c r="D993">
        <v>3</v>
      </c>
      <c r="E993" t="s">
        <v>11</v>
      </c>
      <c r="F993" t="s">
        <v>10</v>
      </c>
      <c r="G993">
        <v>0</v>
      </c>
      <c r="H993" s="2">
        <v>44533</v>
      </c>
      <c r="I993" s="2">
        <v>44574</v>
      </c>
      <c r="J993">
        <v>12</v>
      </c>
    </row>
    <row r="994" spans="1:10" x14ac:dyDescent="0.25">
      <c r="A994">
        <v>985</v>
      </c>
      <c r="B994">
        <v>26</v>
      </c>
      <c r="C994" t="s">
        <v>15</v>
      </c>
      <c r="D994">
        <v>2</v>
      </c>
      <c r="E994" t="s">
        <v>16</v>
      </c>
      <c r="F994" t="s">
        <v>10</v>
      </c>
      <c r="G994">
        <v>0</v>
      </c>
      <c r="H994" s="2">
        <v>44477</v>
      </c>
      <c r="I994" s="2">
        <v>44574</v>
      </c>
      <c r="J994">
        <v>12</v>
      </c>
    </row>
    <row r="995" spans="1:10" x14ac:dyDescent="0.25">
      <c r="A995">
        <v>986</v>
      </c>
      <c r="B995">
        <v>32</v>
      </c>
      <c r="C995" t="s">
        <v>15</v>
      </c>
      <c r="D995">
        <v>3</v>
      </c>
      <c r="E995" t="s">
        <v>11</v>
      </c>
      <c r="F995" t="s">
        <v>10</v>
      </c>
      <c r="G995">
        <v>0</v>
      </c>
      <c r="H995" s="2">
        <v>44533</v>
      </c>
      <c r="I995" s="2">
        <v>44574</v>
      </c>
      <c r="J995">
        <v>12</v>
      </c>
    </row>
    <row r="996" spans="1:10" x14ac:dyDescent="0.25">
      <c r="A996">
        <v>987</v>
      </c>
      <c r="B996">
        <v>40</v>
      </c>
      <c r="C996" t="s">
        <v>8</v>
      </c>
      <c r="D996">
        <v>3</v>
      </c>
      <c r="E996" t="s">
        <v>11</v>
      </c>
      <c r="F996" t="s">
        <v>10</v>
      </c>
      <c r="G996">
        <v>0</v>
      </c>
      <c r="H996" s="2">
        <v>44533</v>
      </c>
      <c r="I996" s="2">
        <v>44574</v>
      </c>
      <c r="J996">
        <v>12</v>
      </c>
    </row>
    <row r="997" spans="1:10" x14ac:dyDescent="0.25">
      <c r="A997">
        <v>988</v>
      </c>
      <c r="B997">
        <v>32</v>
      </c>
      <c r="C997" t="s">
        <v>15</v>
      </c>
      <c r="D997">
        <v>2</v>
      </c>
      <c r="E997" t="s">
        <v>19</v>
      </c>
      <c r="F997" t="s">
        <v>10</v>
      </c>
      <c r="G997">
        <v>0</v>
      </c>
      <c r="H997" s="2">
        <v>44393</v>
      </c>
      <c r="I997" s="2">
        <v>44574</v>
      </c>
      <c r="J997">
        <v>12</v>
      </c>
    </row>
    <row r="998" spans="1:10" x14ac:dyDescent="0.25">
      <c r="A998">
        <v>989</v>
      </c>
      <c r="B998">
        <v>30</v>
      </c>
      <c r="C998" t="s">
        <v>8</v>
      </c>
      <c r="D998">
        <v>2</v>
      </c>
      <c r="E998" t="s">
        <v>11</v>
      </c>
      <c r="F998" t="s">
        <v>10</v>
      </c>
      <c r="G998">
        <v>0</v>
      </c>
      <c r="H998" s="2">
        <v>44559</v>
      </c>
      <c r="I998" s="2">
        <v>44574</v>
      </c>
      <c r="J998">
        <v>12</v>
      </c>
    </row>
    <row r="999" spans="1:10" x14ac:dyDescent="0.25">
      <c r="A999">
        <v>990</v>
      </c>
      <c r="B999">
        <v>43</v>
      </c>
      <c r="C999" t="s">
        <v>15</v>
      </c>
      <c r="D999">
        <v>2</v>
      </c>
      <c r="E999" t="s">
        <v>11</v>
      </c>
      <c r="F999" t="s">
        <v>10</v>
      </c>
      <c r="G999">
        <v>0</v>
      </c>
      <c r="H999" s="2">
        <v>44559</v>
      </c>
      <c r="I999" s="2">
        <v>44574</v>
      </c>
      <c r="J999">
        <v>12</v>
      </c>
    </row>
    <row r="1000" spans="1:10" x14ac:dyDescent="0.25">
      <c r="A1000">
        <v>991</v>
      </c>
      <c r="B1000">
        <v>29</v>
      </c>
      <c r="C1000" t="s">
        <v>8</v>
      </c>
      <c r="D1000">
        <v>2</v>
      </c>
      <c r="E1000" t="s">
        <v>30</v>
      </c>
      <c r="F1000" t="s">
        <v>10</v>
      </c>
      <c r="G1000">
        <v>0</v>
      </c>
      <c r="H1000" s="2">
        <v>44432</v>
      </c>
      <c r="I1000" s="2">
        <v>44574</v>
      </c>
      <c r="J1000">
        <v>12</v>
      </c>
    </row>
    <row r="1001" spans="1:10" x14ac:dyDescent="0.25">
      <c r="A1001">
        <v>992</v>
      </c>
      <c r="B1001">
        <v>24</v>
      </c>
      <c r="C1001" t="s">
        <v>8</v>
      </c>
      <c r="D1001">
        <v>3</v>
      </c>
      <c r="E1001" t="s">
        <v>11</v>
      </c>
      <c r="F1001" t="s">
        <v>10</v>
      </c>
      <c r="G1001">
        <v>0</v>
      </c>
      <c r="H1001" s="2">
        <v>44533</v>
      </c>
      <c r="I1001" s="2">
        <v>44574</v>
      </c>
      <c r="J1001">
        <v>12</v>
      </c>
    </row>
    <row r="1002" spans="1:10" x14ac:dyDescent="0.25">
      <c r="A1002">
        <v>993</v>
      </c>
      <c r="B1002">
        <v>49</v>
      </c>
      <c r="C1002" t="s">
        <v>15</v>
      </c>
      <c r="D1002">
        <v>3</v>
      </c>
      <c r="E1002" t="s">
        <v>11</v>
      </c>
      <c r="F1002" t="s">
        <v>10</v>
      </c>
      <c r="G1002">
        <v>0</v>
      </c>
      <c r="H1002" s="2">
        <v>44533</v>
      </c>
      <c r="I1002" s="2">
        <v>44574</v>
      </c>
      <c r="J1002">
        <v>12</v>
      </c>
    </row>
    <row r="1003" spans="1:10" x14ac:dyDescent="0.25">
      <c r="A1003">
        <v>994</v>
      </c>
      <c r="B1003">
        <v>28</v>
      </c>
      <c r="C1003" t="s">
        <v>8</v>
      </c>
      <c r="D1003">
        <v>2</v>
      </c>
      <c r="E1003" t="s">
        <v>19</v>
      </c>
      <c r="F1003" t="s">
        <v>10</v>
      </c>
      <c r="G1003">
        <v>0</v>
      </c>
      <c r="H1003" s="2">
        <v>44374</v>
      </c>
      <c r="I1003" s="2">
        <v>44574</v>
      </c>
      <c r="J1003">
        <v>12</v>
      </c>
    </row>
    <row r="1004" spans="1:10" x14ac:dyDescent="0.25">
      <c r="A1004">
        <v>995</v>
      </c>
      <c r="B1004">
        <v>29</v>
      </c>
      <c r="C1004" t="s">
        <v>8</v>
      </c>
      <c r="D1004">
        <v>3</v>
      </c>
      <c r="E1004" t="s">
        <v>11</v>
      </c>
      <c r="F1004" t="s">
        <v>10</v>
      </c>
      <c r="G1004">
        <v>0</v>
      </c>
      <c r="H1004" s="2">
        <v>44533</v>
      </c>
      <c r="I1004" s="2">
        <v>44574</v>
      </c>
      <c r="J1004">
        <v>12</v>
      </c>
    </row>
    <row r="1005" spans="1:10" x14ac:dyDescent="0.25">
      <c r="A1005">
        <v>996</v>
      </c>
      <c r="B1005">
        <v>46</v>
      </c>
      <c r="C1005" t="s">
        <v>15</v>
      </c>
      <c r="D1005">
        <v>2</v>
      </c>
      <c r="E1005" t="s">
        <v>19</v>
      </c>
      <c r="F1005" t="s">
        <v>10</v>
      </c>
      <c r="G1005">
        <v>0</v>
      </c>
      <c r="H1005" s="2">
        <v>44374</v>
      </c>
      <c r="I1005" s="2">
        <v>44574</v>
      </c>
      <c r="J1005">
        <v>12</v>
      </c>
    </row>
    <row r="1006" spans="1:10" x14ac:dyDescent="0.25">
      <c r="A1006">
        <v>997</v>
      </c>
      <c r="B1006">
        <v>17</v>
      </c>
      <c r="C1006" t="s">
        <v>8</v>
      </c>
      <c r="D1006">
        <v>2</v>
      </c>
      <c r="E1006" t="s">
        <v>16</v>
      </c>
      <c r="F1006" t="s">
        <v>10</v>
      </c>
      <c r="G1006">
        <v>0</v>
      </c>
      <c r="H1006" s="2">
        <v>44449</v>
      </c>
      <c r="I1006" s="2">
        <v>44574</v>
      </c>
      <c r="J1006">
        <v>12</v>
      </c>
    </row>
    <row r="1007" spans="1:10" x14ac:dyDescent="0.25">
      <c r="A1007">
        <v>998</v>
      </c>
      <c r="B1007">
        <v>33</v>
      </c>
      <c r="C1007" t="s">
        <v>15</v>
      </c>
      <c r="D1007">
        <v>0</v>
      </c>
      <c r="G1007">
        <v>0</v>
      </c>
      <c r="H1007" s="2"/>
      <c r="I1007" s="2">
        <v>44574</v>
      </c>
      <c r="J1007">
        <v>12</v>
      </c>
    </row>
    <row r="1008" spans="1:10" x14ac:dyDescent="0.25">
      <c r="A1008">
        <v>999</v>
      </c>
      <c r="B1008">
        <v>50</v>
      </c>
      <c r="C1008" t="s">
        <v>15</v>
      </c>
      <c r="D1008">
        <v>3</v>
      </c>
      <c r="E1008" t="s">
        <v>11</v>
      </c>
      <c r="F1008" t="s">
        <v>10</v>
      </c>
      <c r="G1008">
        <v>0</v>
      </c>
      <c r="H1008" s="2">
        <v>44533</v>
      </c>
      <c r="I1008" s="2">
        <v>44574</v>
      </c>
      <c r="J1008">
        <v>12</v>
      </c>
    </row>
    <row r="1009" spans="1:10" x14ac:dyDescent="0.25">
      <c r="A1009">
        <v>1000</v>
      </c>
      <c r="B1009">
        <v>39</v>
      </c>
      <c r="C1009" t="s">
        <v>8</v>
      </c>
      <c r="D1009">
        <v>2</v>
      </c>
      <c r="E1009" t="s">
        <v>11</v>
      </c>
      <c r="F1009" t="s">
        <v>10</v>
      </c>
      <c r="G1009">
        <v>0</v>
      </c>
      <c r="H1009" s="2">
        <v>44559</v>
      </c>
      <c r="I1009" s="2">
        <v>44574</v>
      </c>
      <c r="J1009">
        <v>12</v>
      </c>
    </row>
    <row r="1010" spans="1:10" x14ac:dyDescent="0.25">
      <c r="A1010">
        <v>1001</v>
      </c>
      <c r="B1010">
        <v>30</v>
      </c>
      <c r="C1010" t="s">
        <v>15</v>
      </c>
      <c r="D1010">
        <v>2</v>
      </c>
      <c r="E1010" t="s">
        <v>38</v>
      </c>
      <c r="F1010" t="s">
        <v>13</v>
      </c>
      <c r="G1010">
        <v>0</v>
      </c>
      <c r="H1010" s="2">
        <v>44441</v>
      </c>
      <c r="I1010" s="2">
        <v>44574</v>
      </c>
      <c r="J1010">
        <v>12</v>
      </c>
    </row>
    <row r="1011" spans="1:10" x14ac:dyDescent="0.25">
      <c r="A1011">
        <v>1002</v>
      </c>
      <c r="B1011">
        <v>20</v>
      </c>
      <c r="C1011" t="s">
        <v>8</v>
      </c>
      <c r="D1011">
        <v>2</v>
      </c>
      <c r="E1011" t="s">
        <v>16</v>
      </c>
      <c r="F1011" t="s">
        <v>10</v>
      </c>
      <c r="G1011">
        <v>0</v>
      </c>
      <c r="H1011" s="2">
        <v>44432</v>
      </c>
      <c r="I1011" s="2">
        <v>44574</v>
      </c>
      <c r="J1011">
        <v>12</v>
      </c>
    </row>
    <row r="1012" spans="1:10" x14ac:dyDescent="0.25">
      <c r="A1012">
        <v>1003</v>
      </c>
      <c r="B1012">
        <v>29</v>
      </c>
      <c r="C1012" t="s">
        <v>15</v>
      </c>
      <c r="D1012">
        <v>0</v>
      </c>
      <c r="G1012">
        <v>0</v>
      </c>
      <c r="H1012" s="2"/>
      <c r="I1012" s="2">
        <v>44574</v>
      </c>
      <c r="J1012">
        <v>12</v>
      </c>
    </row>
    <row r="1013" spans="1:10" x14ac:dyDescent="0.25">
      <c r="A1013">
        <v>1004</v>
      </c>
      <c r="B1013">
        <v>35</v>
      </c>
      <c r="C1013" t="s">
        <v>15</v>
      </c>
      <c r="D1013">
        <v>3</v>
      </c>
      <c r="E1013" t="s">
        <v>11</v>
      </c>
      <c r="F1013" t="s">
        <v>10</v>
      </c>
      <c r="G1013">
        <v>0</v>
      </c>
      <c r="H1013" s="2">
        <v>44533</v>
      </c>
      <c r="I1013" s="2">
        <v>44574</v>
      </c>
      <c r="J1013">
        <v>12</v>
      </c>
    </row>
    <row r="1014" spans="1:10" x14ac:dyDescent="0.25">
      <c r="A1014">
        <v>1005</v>
      </c>
      <c r="B1014">
        <v>37</v>
      </c>
      <c r="C1014" t="s">
        <v>8</v>
      </c>
      <c r="D1014">
        <v>2</v>
      </c>
      <c r="E1014" t="s">
        <v>11</v>
      </c>
      <c r="F1014" t="s">
        <v>10</v>
      </c>
      <c r="G1014">
        <v>0</v>
      </c>
      <c r="H1014" s="2">
        <v>44557</v>
      </c>
      <c r="I1014" s="2">
        <v>44574</v>
      </c>
      <c r="J1014">
        <v>12</v>
      </c>
    </row>
    <row r="1015" spans="1:10" x14ac:dyDescent="0.25">
      <c r="A1015">
        <v>1006</v>
      </c>
      <c r="B1015">
        <v>16</v>
      </c>
      <c r="C1015" t="s">
        <v>8</v>
      </c>
      <c r="D1015">
        <v>0</v>
      </c>
      <c r="G1015">
        <v>0</v>
      </c>
      <c r="H1015" s="2"/>
      <c r="I1015" s="2">
        <v>44579</v>
      </c>
      <c r="J1015">
        <v>12</v>
      </c>
    </row>
    <row r="1016" spans="1:10" x14ac:dyDescent="0.25">
      <c r="A1016">
        <v>1007</v>
      </c>
      <c r="B1016">
        <v>46</v>
      </c>
      <c r="C1016" t="s">
        <v>15</v>
      </c>
      <c r="D1016">
        <v>0</v>
      </c>
      <c r="G1016">
        <v>0</v>
      </c>
      <c r="H1016" s="2"/>
      <c r="I1016" s="2">
        <v>44574</v>
      </c>
      <c r="J1016">
        <v>12</v>
      </c>
    </row>
    <row r="1017" spans="1:10" x14ac:dyDescent="0.25">
      <c r="A1017">
        <v>1008</v>
      </c>
      <c r="B1017">
        <v>28</v>
      </c>
      <c r="C1017" t="s">
        <v>8</v>
      </c>
      <c r="D1017">
        <v>2</v>
      </c>
      <c r="E1017" t="s">
        <v>11</v>
      </c>
      <c r="F1017" t="s">
        <v>10</v>
      </c>
      <c r="G1017">
        <v>0</v>
      </c>
      <c r="H1017" s="2">
        <v>44561</v>
      </c>
      <c r="I1017" s="2">
        <v>44574</v>
      </c>
      <c r="J1017">
        <v>12</v>
      </c>
    </row>
    <row r="1018" spans="1:10" x14ac:dyDescent="0.25">
      <c r="A1018">
        <v>1009</v>
      </c>
      <c r="B1018">
        <v>41</v>
      </c>
      <c r="C1018" t="s">
        <v>15</v>
      </c>
      <c r="D1018">
        <v>2</v>
      </c>
      <c r="E1018" t="s">
        <v>11</v>
      </c>
      <c r="F1018" t="s">
        <v>10</v>
      </c>
      <c r="G1018">
        <v>0</v>
      </c>
      <c r="H1018" s="2">
        <v>44559</v>
      </c>
      <c r="I1018" s="2">
        <v>44574</v>
      </c>
      <c r="J1018">
        <v>12</v>
      </c>
    </row>
    <row r="1019" spans="1:10" x14ac:dyDescent="0.25">
      <c r="A1019">
        <v>1010</v>
      </c>
      <c r="B1019">
        <v>32</v>
      </c>
      <c r="C1019" t="s">
        <v>8</v>
      </c>
      <c r="D1019">
        <v>3</v>
      </c>
      <c r="E1019" t="s">
        <v>11</v>
      </c>
      <c r="F1019" t="s">
        <v>10</v>
      </c>
      <c r="G1019">
        <v>0</v>
      </c>
      <c r="H1019" s="2">
        <v>44535</v>
      </c>
      <c r="I1019" s="2">
        <v>44574</v>
      </c>
      <c r="J1019">
        <v>12</v>
      </c>
    </row>
    <row r="1020" spans="1:10" x14ac:dyDescent="0.25">
      <c r="A1020">
        <v>1011</v>
      </c>
      <c r="B1020">
        <v>38</v>
      </c>
      <c r="C1020" t="s">
        <v>15</v>
      </c>
      <c r="D1020">
        <v>2</v>
      </c>
      <c r="E1020" t="s">
        <v>16</v>
      </c>
      <c r="F1020" t="s">
        <v>10</v>
      </c>
      <c r="G1020">
        <v>0</v>
      </c>
      <c r="H1020" s="2">
        <v>44451</v>
      </c>
      <c r="I1020" s="2">
        <v>44574</v>
      </c>
      <c r="J1020">
        <v>12</v>
      </c>
    </row>
    <row r="1021" spans="1:10" x14ac:dyDescent="0.25">
      <c r="A1021">
        <v>1012</v>
      </c>
      <c r="B1021">
        <v>36</v>
      </c>
      <c r="C1021" t="s">
        <v>15</v>
      </c>
      <c r="D1021">
        <v>2</v>
      </c>
      <c r="E1021" t="s">
        <v>19</v>
      </c>
      <c r="F1021" t="s">
        <v>10</v>
      </c>
      <c r="G1021">
        <v>0</v>
      </c>
      <c r="H1021" s="2">
        <v>44351</v>
      </c>
      <c r="I1021" s="2">
        <v>44574</v>
      </c>
      <c r="J1021">
        <v>12</v>
      </c>
    </row>
    <row r="1022" spans="1:10" x14ac:dyDescent="0.25">
      <c r="A1022">
        <v>1013</v>
      </c>
      <c r="B1022">
        <v>31</v>
      </c>
      <c r="C1022" t="s">
        <v>15</v>
      </c>
      <c r="D1022">
        <v>2</v>
      </c>
      <c r="E1022" t="s">
        <v>16</v>
      </c>
      <c r="F1022" t="s">
        <v>10</v>
      </c>
      <c r="G1022">
        <v>0</v>
      </c>
      <c r="H1022" s="2">
        <v>44426</v>
      </c>
      <c r="I1022" s="2">
        <v>44574</v>
      </c>
      <c r="J1022">
        <v>12</v>
      </c>
    </row>
    <row r="1023" spans="1:10" x14ac:dyDescent="0.25">
      <c r="A1023">
        <v>1014</v>
      </c>
      <c r="B1023">
        <v>29</v>
      </c>
      <c r="C1023" t="s">
        <v>8</v>
      </c>
      <c r="D1023">
        <v>0</v>
      </c>
      <c r="G1023">
        <v>0</v>
      </c>
      <c r="H1023" s="2"/>
      <c r="I1023" s="2">
        <v>44574</v>
      </c>
      <c r="J1023">
        <v>12</v>
      </c>
    </row>
    <row r="1024" spans="1:10" x14ac:dyDescent="0.25">
      <c r="A1024">
        <v>1015</v>
      </c>
      <c r="B1024">
        <v>31</v>
      </c>
      <c r="C1024" t="s">
        <v>8</v>
      </c>
      <c r="D1024">
        <v>3</v>
      </c>
      <c r="E1024" t="s">
        <v>20</v>
      </c>
      <c r="F1024" t="s">
        <v>13</v>
      </c>
      <c r="G1024">
        <v>0</v>
      </c>
      <c r="H1024" s="2">
        <v>44533</v>
      </c>
      <c r="I1024" s="2">
        <v>44574</v>
      </c>
      <c r="J1024">
        <v>12</v>
      </c>
    </row>
    <row r="1025" spans="1:10" x14ac:dyDescent="0.25">
      <c r="A1025">
        <v>1016</v>
      </c>
      <c r="B1025">
        <v>21</v>
      </c>
      <c r="C1025" t="s">
        <v>8</v>
      </c>
      <c r="D1025">
        <v>2</v>
      </c>
      <c r="E1025" t="s">
        <v>11</v>
      </c>
      <c r="F1025" t="s">
        <v>10</v>
      </c>
      <c r="G1025">
        <v>0</v>
      </c>
      <c r="H1025" s="2">
        <v>44559</v>
      </c>
      <c r="I1025" s="2">
        <v>44574</v>
      </c>
      <c r="J1025">
        <v>12</v>
      </c>
    </row>
    <row r="1026" spans="1:10" x14ac:dyDescent="0.25">
      <c r="A1026">
        <v>1017</v>
      </c>
      <c r="B1026">
        <v>45</v>
      </c>
      <c r="C1026" t="s">
        <v>15</v>
      </c>
      <c r="D1026">
        <v>3</v>
      </c>
      <c r="E1026" t="s">
        <v>11</v>
      </c>
      <c r="F1026" t="s">
        <v>10</v>
      </c>
      <c r="G1026">
        <v>0</v>
      </c>
      <c r="H1026" s="2">
        <v>44533</v>
      </c>
      <c r="I1026" s="2">
        <v>44574</v>
      </c>
      <c r="J1026">
        <v>12</v>
      </c>
    </row>
    <row r="1027" spans="1:10" x14ac:dyDescent="0.25">
      <c r="A1027">
        <v>1018</v>
      </c>
      <c r="B1027">
        <v>38</v>
      </c>
      <c r="C1027" t="s">
        <v>15</v>
      </c>
      <c r="D1027">
        <v>3</v>
      </c>
      <c r="E1027" t="s">
        <v>11</v>
      </c>
      <c r="F1027" t="s">
        <v>10</v>
      </c>
      <c r="G1027">
        <v>0</v>
      </c>
      <c r="H1027" s="2">
        <v>44533</v>
      </c>
      <c r="I1027" s="2">
        <v>44574</v>
      </c>
      <c r="J1027">
        <v>12</v>
      </c>
    </row>
    <row r="1028" spans="1:10" x14ac:dyDescent="0.25">
      <c r="A1028">
        <v>1019</v>
      </c>
      <c r="B1028">
        <v>32</v>
      </c>
      <c r="C1028" t="s">
        <v>8</v>
      </c>
      <c r="D1028">
        <v>2</v>
      </c>
      <c r="E1028" t="s">
        <v>11</v>
      </c>
      <c r="F1028" t="s">
        <v>10</v>
      </c>
      <c r="G1028">
        <v>0</v>
      </c>
      <c r="H1028" s="2">
        <v>44559</v>
      </c>
      <c r="I1028" s="2">
        <v>44574</v>
      </c>
      <c r="J1028">
        <v>12</v>
      </c>
    </row>
    <row r="1029" spans="1:10" x14ac:dyDescent="0.25">
      <c r="A1029">
        <v>1020</v>
      </c>
      <c r="B1029">
        <v>25</v>
      </c>
      <c r="C1029" t="s">
        <v>8</v>
      </c>
      <c r="D1029">
        <v>3</v>
      </c>
      <c r="E1029" t="s">
        <v>11</v>
      </c>
      <c r="F1029" t="s">
        <v>10</v>
      </c>
      <c r="G1029">
        <v>0</v>
      </c>
      <c r="H1029" s="2">
        <v>44533</v>
      </c>
      <c r="I1029" s="2">
        <v>44574</v>
      </c>
      <c r="J1029">
        <v>12</v>
      </c>
    </row>
    <row r="1030" spans="1:10" x14ac:dyDescent="0.25">
      <c r="A1030">
        <v>1021</v>
      </c>
      <c r="B1030">
        <v>40</v>
      </c>
      <c r="C1030" t="s">
        <v>15</v>
      </c>
      <c r="D1030">
        <v>2</v>
      </c>
      <c r="E1030" t="s">
        <v>11</v>
      </c>
      <c r="F1030" t="s">
        <v>10</v>
      </c>
      <c r="G1030">
        <v>0</v>
      </c>
      <c r="H1030" s="2">
        <v>44559</v>
      </c>
      <c r="I1030" s="2">
        <v>44574</v>
      </c>
      <c r="J1030">
        <v>12</v>
      </c>
    </row>
    <row r="1031" spans="1:10" x14ac:dyDescent="0.25">
      <c r="A1031">
        <v>1022</v>
      </c>
      <c r="B1031">
        <v>32</v>
      </c>
      <c r="C1031" t="s">
        <v>8</v>
      </c>
      <c r="D1031">
        <v>2</v>
      </c>
      <c r="E1031" t="s">
        <v>11</v>
      </c>
      <c r="F1031" t="s">
        <v>10</v>
      </c>
      <c r="G1031">
        <v>0</v>
      </c>
      <c r="H1031" s="2">
        <v>44559</v>
      </c>
      <c r="I1031" s="2">
        <v>44574</v>
      </c>
      <c r="J1031">
        <v>12</v>
      </c>
    </row>
    <row r="1032" spans="1:10" x14ac:dyDescent="0.25">
      <c r="A1032">
        <v>1023</v>
      </c>
      <c r="B1032">
        <v>28</v>
      </c>
      <c r="C1032" t="s">
        <v>8</v>
      </c>
      <c r="D1032">
        <v>2</v>
      </c>
      <c r="E1032" t="s">
        <v>11</v>
      </c>
      <c r="F1032" t="s">
        <v>10</v>
      </c>
      <c r="G1032">
        <v>0</v>
      </c>
      <c r="H1032" s="2">
        <v>44559</v>
      </c>
      <c r="I1032" s="2">
        <v>44574</v>
      </c>
      <c r="J1032">
        <v>12</v>
      </c>
    </row>
    <row r="1033" spans="1:10" x14ac:dyDescent="0.25">
      <c r="A1033">
        <v>1024</v>
      </c>
      <c r="B1033">
        <v>31</v>
      </c>
      <c r="C1033" t="s">
        <v>8</v>
      </c>
      <c r="D1033">
        <v>3</v>
      </c>
      <c r="E1033" t="s">
        <v>11</v>
      </c>
      <c r="F1033" t="s">
        <v>10</v>
      </c>
      <c r="G1033">
        <v>0</v>
      </c>
      <c r="H1033" s="2">
        <v>44533</v>
      </c>
      <c r="I1033" s="2">
        <v>44574</v>
      </c>
      <c r="J1033">
        <v>12</v>
      </c>
    </row>
    <row r="1034" spans="1:10" x14ac:dyDescent="0.25">
      <c r="A1034">
        <v>1025</v>
      </c>
      <c r="B1034">
        <v>29</v>
      </c>
      <c r="C1034" t="s">
        <v>8</v>
      </c>
      <c r="D1034">
        <v>3</v>
      </c>
      <c r="E1034" t="s">
        <v>11</v>
      </c>
      <c r="F1034" t="s">
        <v>10</v>
      </c>
      <c r="G1034">
        <v>0</v>
      </c>
      <c r="H1034" s="2">
        <v>44533</v>
      </c>
      <c r="I1034" s="2">
        <v>44574</v>
      </c>
      <c r="J1034">
        <v>12</v>
      </c>
    </row>
    <row r="1035" spans="1:10" x14ac:dyDescent="0.25">
      <c r="A1035">
        <v>1026</v>
      </c>
      <c r="B1035">
        <v>47</v>
      </c>
      <c r="C1035" t="s">
        <v>15</v>
      </c>
      <c r="D1035">
        <v>2</v>
      </c>
      <c r="E1035" t="s">
        <v>11</v>
      </c>
      <c r="F1035" t="s">
        <v>10</v>
      </c>
      <c r="G1035">
        <v>0</v>
      </c>
      <c r="H1035" s="2">
        <v>44561</v>
      </c>
      <c r="I1035" s="2">
        <v>44574</v>
      </c>
      <c r="J1035">
        <v>12</v>
      </c>
    </row>
    <row r="1036" spans="1:10" x14ac:dyDescent="0.25">
      <c r="A1036">
        <v>1027</v>
      </c>
      <c r="B1036">
        <v>30</v>
      </c>
      <c r="C1036" t="s">
        <v>8</v>
      </c>
      <c r="D1036">
        <v>2</v>
      </c>
      <c r="E1036" t="s">
        <v>19</v>
      </c>
      <c r="F1036" t="s">
        <v>10</v>
      </c>
      <c r="G1036">
        <v>0</v>
      </c>
      <c r="H1036" s="2">
        <v>44374</v>
      </c>
      <c r="I1036" s="2">
        <v>44574</v>
      </c>
      <c r="J1036">
        <v>12</v>
      </c>
    </row>
    <row r="1037" spans="1:10" x14ac:dyDescent="0.25">
      <c r="A1037">
        <v>1028</v>
      </c>
      <c r="B1037">
        <v>25</v>
      </c>
      <c r="C1037" t="s">
        <v>8</v>
      </c>
      <c r="D1037">
        <v>2</v>
      </c>
      <c r="E1037" t="s">
        <v>19</v>
      </c>
      <c r="F1037" t="s">
        <v>10</v>
      </c>
      <c r="G1037">
        <v>0</v>
      </c>
      <c r="H1037" s="2">
        <v>44347</v>
      </c>
      <c r="I1037" s="2">
        <v>44574</v>
      </c>
      <c r="J1037">
        <v>12</v>
      </c>
    </row>
    <row r="1038" spans="1:10" x14ac:dyDescent="0.25">
      <c r="A1038">
        <v>1029</v>
      </c>
      <c r="B1038">
        <v>29</v>
      </c>
      <c r="C1038" t="s">
        <v>8</v>
      </c>
      <c r="D1038">
        <v>2</v>
      </c>
      <c r="E1038" t="s">
        <v>16</v>
      </c>
      <c r="F1038" t="s">
        <v>10</v>
      </c>
      <c r="G1038">
        <v>0</v>
      </c>
      <c r="H1038" s="2">
        <v>44440</v>
      </c>
      <c r="I1038" s="2">
        <v>44574</v>
      </c>
      <c r="J1038">
        <v>12</v>
      </c>
    </row>
    <row r="1039" spans="1:10" x14ac:dyDescent="0.25">
      <c r="A1039">
        <v>1030</v>
      </c>
      <c r="B1039">
        <v>51</v>
      </c>
      <c r="C1039" t="s">
        <v>15</v>
      </c>
      <c r="D1039">
        <v>2</v>
      </c>
      <c r="E1039" t="s">
        <v>11</v>
      </c>
      <c r="F1039" t="s">
        <v>10</v>
      </c>
      <c r="G1039">
        <v>0</v>
      </c>
      <c r="H1039" s="2">
        <v>44561</v>
      </c>
      <c r="I1039" s="2">
        <v>44574</v>
      </c>
      <c r="J1039">
        <v>12</v>
      </c>
    </row>
    <row r="1040" spans="1:10" x14ac:dyDescent="0.25">
      <c r="A1040">
        <v>1031</v>
      </c>
      <c r="B1040">
        <v>33</v>
      </c>
      <c r="C1040" t="s">
        <v>15</v>
      </c>
      <c r="D1040">
        <v>2</v>
      </c>
      <c r="E1040" t="s">
        <v>11</v>
      </c>
      <c r="F1040" t="s">
        <v>10</v>
      </c>
      <c r="G1040">
        <v>0</v>
      </c>
      <c r="H1040" s="2">
        <v>44570</v>
      </c>
      <c r="I1040" s="2">
        <v>44574</v>
      </c>
      <c r="J1040">
        <v>12</v>
      </c>
    </row>
    <row r="1041" spans="1:10" x14ac:dyDescent="0.25">
      <c r="A1041">
        <v>1032</v>
      </c>
      <c r="B1041">
        <v>51</v>
      </c>
      <c r="C1041" t="s">
        <v>15</v>
      </c>
      <c r="D1041">
        <v>3</v>
      </c>
      <c r="E1041" t="s">
        <v>9</v>
      </c>
      <c r="F1041" t="s">
        <v>10</v>
      </c>
      <c r="G1041">
        <v>0</v>
      </c>
      <c r="H1041" s="2">
        <v>44537</v>
      </c>
      <c r="I1041" s="2">
        <v>44574</v>
      </c>
      <c r="J1041">
        <v>12</v>
      </c>
    </row>
    <row r="1042" spans="1:10" x14ac:dyDescent="0.25">
      <c r="A1042">
        <v>1033</v>
      </c>
      <c r="B1042">
        <v>22</v>
      </c>
      <c r="C1042" t="s">
        <v>8</v>
      </c>
      <c r="D1042">
        <v>3</v>
      </c>
      <c r="E1042" t="s">
        <v>11</v>
      </c>
      <c r="F1042" t="s">
        <v>10</v>
      </c>
      <c r="G1042">
        <v>0</v>
      </c>
      <c r="H1042" s="2">
        <v>44533</v>
      </c>
      <c r="I1042" s="2">
        <v>44574</v>
      </c>
      <c r="J1042">
        <v>12</v>
      </c>
    </row>
    <row r="1043" spans="1:10" x14ac:dyDescent="0.25">
      <c r="A1043">
        <v>1034</v>
      </c>
      <c r="B1043">
        <v>26</v>
      </c>
      <c r="C1043" t="s">
        <v>8</v>
      </c>
      <c r="D1043">
        <v>3</v>
      </c>
      <c r="E1043" t="s">
        <v>11</v>
      </c>
      <c r="F1043" t="s">
        <v>10</v>
      </c>
      <c r="G1043">
        <v>0</v>
      </c>
      <c r="H1043" s="2">
        <v>44533</v>
      </c>
      <c r="I1043" s="2">
        <v>44574</v>
      </c>
      <c r="J1043">
        <v>12</v>
      </c>
    </row>
    <row r="1044" spans="1:10" x14ac:dyDescent="0.25">
      <c r="A1044">
        <v>1035</v>
      </c>
      <c r="B1044">
        <v>32</v>
      </c>
      <c r="C1044" t="s">
        <v>15</v>
      </c>
      <c r="D1044">
        <v>3</v>
      </c>
      <c r="E1044" t="s">
        <v>20</v>
      </c>
      <c r="F1044" t="s">
        <v>13</v>
      </c>
      <c r="G1044">
        <v>0</v>
      </c>
      <c r="H1044" s="2">
        <v>44533</v>
      </c>
      <c r="I1044" s="2">
        <v>44574</v>
      </c>
      <c r="J1044">
        <v>12</v>
      </c>
    </row>
    <row r="1045" spans="1:10" x14ac:dyDescent="0.25">
      <c r="A1045">
        <v>1036</v>
      </c>
      <c r="B1045">
        <v>44</v>
      </c>
      <c r="C1045" t="s">
        <v>15</v>
      </c>
      <c r="D1045">
        <v>3</v>
      </c>
      <c r="E1045" t="s">
        <v>9</v>
      </c>
      <c r="F1045" t="s">
        <v>10</v>
      </c>
      <c r="G1045">
        <v>0</v>
      </c>
      <c r="H1045" s="2">
        <v>44533</v>
      </c>
      <c r="I1045" s="2">
        <v>44574</v>
      </c>
      <c r="J1045">
        <v>12</v>
      </c>
    </row>
    <row r="1046" spans="1:10" x14ac:dyDescent="0.25">
      <c r="A1046">
        <v>1037</v>
      </c>
      <c r="B1046">
        <v>33</v>
      </c>
      <c r="C1046" t="s">
        <v>8</v>
      </c>
      <c r="D1046">
        <v>2</v>
      </c>
      <c r="E1046" t="s">
        <v>19</v>
      </c>
      <c r="F1046" t="s">
        <v>10</v>
      </c>
      <c r="G1046">
        <v>0</v>
      </c>
      <c r="H1046" s="2">
        <v>44535</v>
      </c>
      <c r="I1046" s="2">
        <v>44574</v>
      </c>
      <c r="J1046">
        <v>12</v>
      </c>
    </row>
    <row r="1047" spans="1:10" x14ac:dyDescent="0.25">
      <c r="A1047">
        <v>1038</v>
      </c>
      <c r="B1047">
        <v>33</v>
      </c>
      <c r="C1047" t="s">
        <v>8</v>
      </c>
      <c r="D1047">
        <v>3</v>
      </c>
      <c r="E1047" t="s">
        <v>11</v>
      </c>
      <c r="F1047" t="s">
        <v>10</v>
      </c>
      <c r="G1047">
        <v>0</v>
      </c>
      <c r="H1047" s="2">
        <v>44545</v>
      </c>
      <c r="I1047" s="2">
        <v>44574</v>
      </c>
      <c r="J1047">
        <v>12</v>
      </c>
    </row>
    <row r="1048" spans="1:10" x14ac:dyDescent="0.25">
      <c r="A1048">
        <v>1039</v>
      </c>
      <c r="B1048">
        <v>31</v>
      </c>
      <c r="C1048" t="s">
        <v>15</v>
      </c>
      <c r="D1048">
        <v>3</v>
      </c>
      <c r="E1048" t="s">
        <v>20</v>
      </c>
      <c r="F1048" t="s">
        <v>13</v>
      </c>
      <c r="G1048">
        <v>0</v>
      </c>
      <c r="H1048" s="2">
        <v>44533</v>
      </c>
      <c r="I1048" s="2">
        <v>44574</v>
      </c>
      <c r="J1048">
        <v>12</v>
      </c>
    </row>
    <row r="1049" spans="1:10" x14ac:dyDescent="0.25">
      <c r="A1049">
        <v>1040</v>
      </c>
      <c r="B1049">
        <v>37</v>
      </c>
      <c r="C1049" t="s">
        <v>15</v>
      </c>
      <c r="D1049">
        <v>3</v>
      </c>
      <c r="E1049" t="s">
        <v>20</v>
      </c>
      <c r="F1049" t="s">
        <v>13</v>
      </c>
      <c r="G1049">
        <v>0</v>
      </c>
      <c r="H1049" s="2">
        <v>44533</v>
      </c>
      <c r="I1049" s="2">
        <v>44574</v>
      </c>
      <c r="J1049">
        <v>12</v>
      </c>
    </row>
    <row r="1050" spans="1:10" x14ac:dyDescent="0.25">
      <c r="A1050">
        <v>1041</v>
      </c>
      <c r="B1050">
        <v>23</v>
      </c>
      <c r="C1050" t="s">
        <v>8</v>
      </c>
      <c r="D1050">
        <v>2</v>
      </c>
      <c r="E1050" t="s">
        <v>19</v>
      </c>
      <c r="F1050" t="s">
        <v>10</v>
      </c>
      <c r="G1050">
        <v>0</v>
      </c>
      <c r="H1050" s="2">
        <v>44347</v>
      </c>
      <c r="I1050" s="2">
        <v>44574</v>
      </c>
      <c r="J1050">
        <v>12</v>
      </c>
    </row>
    <row r="1051" spans="1:10" x14ac:dyDescent="0.25">
      <c r="A1051">
        <v>1042</v>
      </c>
      <c r="B1051">
        <v>30</v>
      </c>
      <c r="C1051" t="s">
        <v>15</v>
      </c>
      <c r="D1051">
        <v>2</v>
      </c>
      <c r="E1051" t="s">
        <v>11</v>
      </c>
      <c r="F1051" t="s">
        <v>10</v>
      </c>
      <c r="G1051">
        <v>0</v>
      </c>
      <c r="H1051" s="2">
        <v>44560</v>
      </c>
      <c r="I1051" s="2">
        <v>44574</v>
      </c>
      <c r="J1051">
        <v>12</v>
      </c>
    </row>
    <row r="1052" spans="1:10" x14ac:dyDescent="0.25">
      <c r="A1052">
        <v>1043</v>
      </c>
      <c r="B1052">
        <v>27</v>
      </c>
      <c r="C1052" t="s">
        <v>8</v>
      </c>
      <c r="D1052">
        <v>2</v>
      </c>
      <c r="E1052" t="s">
        <v>16</v>
      </c>
      <c r="F1052" t="s">
        <v>10</v>
      </c>
      <c r="G1052">
        <v>0</v>
      </c>
      <c r="H1052" s="2">
        <v>44429</v>
      </c>
      <c r="I1052" s="2">
        <v>44574</v>
      </c>
      <c r="J1052">
        <v>12</v>
      </c>
    </row>
    <row r="1053" spans="1:10" x14ac:dyDescent="0.25">
      <c r="A1053">
        <v>1044</v>
      </c>
      <c r="B1053">
        <v>35</v>
      </c>
      <c r="C1053" t="s">
        <v>15</v>
      </c>
      <c r="D1053">
        <v>0</v>
      </c>
      <c r="G1053">
        <v>0</v>
      </c>
      <c r="H1053" s="2"/>
      <c r="I1053" s="2">
        <v>44574</v>
      </c>
      <c r="J1053">
        <v>12</v>
      </c>
    </row>
    <row r="1054" spans="1:10" x14ac:dyDescent="0.25">
      <c r="A1054">
        <v>1045</v>
      </c>
      <c r="B1054">
        <v>21</v>
      </c>
      <c r="C1054" t="s">
        <v>8</v>
      </c>
      <c r="D1054">
        <v>2</v>
      </c>
      <c r="E1054" t="s">
        <v>19</v>
      </c>
      <c r="F1054" t="s">
        <v>10</v>
      </c>
      <c r="G1054">
        <v>0</v>
      </c>
      <c r="H1054" s="2">
        <v>44374</v>
      </c>
      <c r="I1054" s="2">
        <v>44574</v>
      </c>
      <c r="J1054">
        <v>12</v>
      </c>
    </row>
    <row r="1055" spans="1:10" x14ac:dyDescent="0.25">
      <c r="A1055">
        <v>1046</v>
      </c>
      <c r="B1055">
        <v>33</v>
      </c>
      <c r="C1055" t="s">
        <v>15</v>
      </c>
      <c r="D1055">
        <v>3</v>
      </c>
      <c r="E1055" t="s">
        <v>11</v>
      </c>
      <c r="F1055" t="s">
        <v>10</v>
      </c>
      <c r="G1055">
        <v>0</v>
      </c>
      <c r="H1055" s="2">
        <v>44533</v>
      </c>
      <c r="I1055" s="2">
        <v>44574</v>
      </c>
      <c r="J1055">
        <v>12</v>
      </c>
    </row>
    <row r="1056" spans="1:10" x14ac:dyDescent="0.25">
      <c r="A1056">
        <v>1047</v>
      </c>
      <c r="B1056">
        <v>24</v>
      </c>
      <c r="C1056" t="s">
        <v>8</v>
      </c>
      <c r="D1056">
        <v>2</v>
      </c>
      <c r="E1056" t="s">
        <v>38</v>
      </c>
      <c r="F1056" t="s">
        <v>13</v>
      </c>
      <c r="G1056">
        <v>0</v>
      </c>
      <c r="H1056" s="2">
        <v>44347</v>
      </c>
      <c r="I1056" s="2">
        <v>44574</v>
      </c>
      <c r="J1056">
        <v>12</v>
      </c>
    </row>
    <row r="1057" spans="1:10" x14ac:dyDescent="0.25">
      <c r="A1057">
        <v>1048</v>
      </c>
      <c r="B1057">
        <v>31</v>
      </c>
      <c r="C1057" t="s">
        <v>15</v>
      </c>
      <c r="D1057">
        <v>3</v>
      </c>
      <c r="E1057" t="s">
        <v>11</v>
      </c>
      <c r="F1057" t="s">
        <v>10</v>
      </c>
      <c r="G1057">
        <v>0</v>
      </c>
      <c r="H1057" s="2">
        <v>44532</v>
      </c>
      <c r="I1057" s="2">
        <v>44574</v>
      </c>
      <c r="J1057">
        <v>12</v>
      </c>
    </row>
    <row r="1058" spans="1:10" x14ac:dyDescent="0.25">
      <c r="A1058">
        <v>1049</v>
      </c>
      <c r="B1058">
        <v>31</v>
      </c>
      <c r="C1058" t="s">
        <v>8</v>
      </c>
      <c r="D1058">
        <v>2</v>
      </c>
      <c r="E1058" t="s">
        <v>11</v>
      </c>
      <c r="F1058" t="s">
        <v>10</v>
      </c>
      <c r="G1058">
        <v>0</v>
      </c>
      <c r="H1058" s="2">
        <v>44559</v>
      </c>
      <c r="I1058" s="2">
        <v>44574</v>
      </c>
      <c r="J1058">
        <v>12</v>
      </c>
    </row>
    <row r="1059" spans="1:10" x14ac:dyDescent="0.25">
      <c r="A1059">
        <v>1050</v>
      </c>
      <c r="B1059">
        <v>29</v>
      </c>
      <c r="C1059" t="s">
        <v>8</v>
      </c>
      <c r="D1059">
        <v>3</v>
      </c>
      <c r="E1059" t="s">
        <v>11</v>
      </c>
      <c r="F1059" t="s">
        <v>10</v>
      </c>
      <c r="G1059">
        <v>0</v>
      </c>
      <c r="H1059" s="2">
        <v>44533</v>
      </c>
      <c r="I1059" s="2">
        <v>44574</v>
      </c>
      <c r="J1059">
        <v>12</v>
      </c>
    </row>
    <row r="1060" spans="1:10" x14ac:dyDescent="0.25">
      <c r="A1060">
        <v>1051</v>
      </c>
      <c r="B1060">
        <v>41</v>
      </c>
      <c r="C1060" t="s">
        <v>8</v>
      </c>
      <c r="D1060">
        <v>2</v>
      </c>
      <c r="E1060" t="s">
        <v>11</v>
      </c>
      <c r="F1060" t="s">
        <v>10</v>
      </c>
      <c r="G1060">
        <v>0</v>
      </c>
      <c r="H1060" s="2">
        <v>44567</v>
      </c>
      <c r="I1060" s="2">
        <v>44574</v>
      </c>
      <c r="J1060">
        <v>12</v>
      </c>
    </row>
    <row r="1061" spans="1:10" x14ac:dyDescent="0.25">
      <c r="A1061">
        <v>1052</v>
      </c>
      <c r="B1061">
        <v>38</v>
      </c>
      <c r="C1061" t="s">
        <v>8</v>
      </c>
      <c r="D1061">
        <v>3</v>
      </c>
      <c r="E1061" t="s">
        <v>11</v>
      </c>
      <c r="F1061" t="s">
        <v>10</v>
      </c>
      <c r="G1061">
        <v>0</v>
      </c>
      <c r="H1061" s="2">
        <v>44535</v>
      </c>
      <c r="I1061" s="2">
        <v>44574</v>
      </c>
      <c r="J1061">
        <v>12</v>
      </c>
    </row>
    <row r="1062" spans="1:10" x14ac:dyDescent="0.25">
      <c r="A1062">
        <v>1053</v>
      </c>
      <c r="B1062">
        <v>39</v>
      </c>
      <c r="C1062" t="s">
        <v>15</v>
      </c>
      <c r="D1062">
        <v>3</v>
      </c>
      <c r="E1062" t="s">
        <v>9</v>
      </c>
      <c r="F1062" t="s">
        <v>10</v>
      </c>
      <c r="G1062">
        <v>0</v>
      </c>
      <c r="H1062" s="2">
        <v>44534</v>
      </c>
      <c r="I1062" s="2">
        <v>44574</v>
      </c>
      <c r="J1062">
        <v>12</v>
      </c>
    </row>
    <row r="1063" spans="1:10" x14ac:dyDescent="0.25">
      <c r="A1063">
        <v>1054</v>
      </c>
      <c r="B1063">
        <v>41</v>
      </c>
      <c r="C1063" t="s">
        <v>8</v>
      </c>
      <c r="D1063">
        <v>2</v>
      </c>
      <c r="E1063" t="s">
        <v>31</v>
      </c>
      <c r="F1063" t="s">
        <v>13</v>
      </c>
      <c r="G1063">
        <v>0</v>
      </c>
      <c r="H1063" s="2">
        <v>44399</v>
      </c>
      <c r="I1063" s="2">
        <v>44574</v>
      </c>
      <c r="J1063">
        <v>12</v>
      </c>
    </row>
    <row r="1064" spans="1:10" x14ac:dyDescent="0.25">
      <c r="A1064">
        <v>1055</v>
      </c>
      <c r="B1064">
        <v>42</v>
      </c>
      <c r="C1064" t="s">
        <v>15</v>
      </c>
      <c r="D1064">
        <v>2</v>
      </c>
      <c r="E1064" t="s">
        <v>31</v>
      </c>
      <c r="F1064" t="s">
        <v>13</v>
      </c>
      <c r="G1064">
        <v>0</v>
      </c>
      <c r="H1064" s="2">
        <v>44405</v>
      </c>
      <c r="I1064" s="2">
        <v>44574</v>
      </c>
      <c r="J1064">
        <v>12</v>
      </c>
    </row>
    <row r="1065" spans="1:10" x14ac:dyDescent="0.25">
      <c r="A1065">
        <v>1056</v>
      </c>
      <c r="B1065">
        <v>17</v>
      </c>
      <c r="C1065" t="s">
        <v>8</v>
      </c>
      <c r="D1065">
        <v>0</v>
      </c>
      <c r="G1065">
        <v>0</v>
      </c>
      <c r="H1065" s="2"/>
      <c r="I1065" s="2">
        <v>44574</v>
      </c>
      <c r="J1065">
        <v>12</v>
      </c>
    </row>
    <row r="1066" spans="1:10" x14ac:dyDescent="0.25">
      <c r="A1066">
        <v>1057</v>
      </c>
      <c r="B1066">
        <v>23</v>
      </c>
      <c r="C1066" t="s">
        <v>8</v>
      </c>
      <c r="D1066">
        <v>3</v>
      </c>
      <c r="E1066" t="s">
        <v>20</v>
      </c>
      <c r="F1066" t="s">
        <v>13</v>
      </c>
      <c r="G1066">
        <v>0</v>
      </c>
      <c r="H1066" s="2">
        <v>44533</v>
      </c>
      <c r="I1066" s="2">
        <v>44574</v>
      </c>
      <c r="J1066">
        <v>12</v>
      </c>
    </row>
    <row r="1067" spans="1:10" x14ac:dyDescent="0.25">
      <c r="A1067">
        <v>1058</v>
      </c>
      <c r="B1067">
        <v>20</v>
      </c>
      <c r="C1067" t="s">
        <v>8</v>
      </c>
      <c r="D1067">
        <v>2</v>
      </c>
      <c r="E1067" t="s">
        <v>19</v>
      </c>
      <c r="F1067" t="s">
        <v>10</v>
      </c>
      <c r="G1067">
        <v>0</v>
      </c>
      <c r="H1067" s="2">
        <v>44349</v>
      </c>
      <c r="I1067" s="2">
        <v>44574</v>
      </c>
      <c r="J1067">
        <v>12</v>
      </c>
    </row>
    <row r="1068" spans="1:10" x14ac:dyDescent="0.25">
      <c r="A1068">
        <v>1059</v>
      </c>
      <c r="B1068">
        <v>23</v>
      </c>
      <c r="C1068" t="s">
        <v>8</v>
      </c>
      <c r="D1068">
        <v>2</v>
      </c>
      <c r="E1068" t="s">
        <v>14</v>
      </c>
      <c r="F1068" t="s">
        <v>13</v>
      </c>
      <c r="G1068">
        <v>0</v>
      </c>
      <c r="H1068" s="2">
        <v>44567</v>
      </c>
      <c r="I1068" s="2">
        <v>44574</v>
      </c>
      <c r="J1068">
        <v>12</v>
      </c>
    </row>
    <row r="1069" spans="1:10" x14ac:dyDescent="0.25">
      <c r="A1069">
        <v>1060</v>
      </c>
      <c r="B1069">
        <v>21</v>
      </c>
      <c r="C1069" t="s">
        <v>8</v>
      </c>
      <c r="D1069">
        <v>3</v>
      </c>
      <c r="E1069" t="s">
        <v>11</v>
      </c>
      <c r="F1069" t="s">
        <v>10</v>
      </c>
      <c r="G1069">
        <v>0</v>
      </c>
      <c r="H1069" s="2">
        <v>44533</v>
      </c>
      <c r="I1069" s="2">
        <v>44574</v>
      </c>
      <c r="J1069">
        <v>12</v>
      </c>
    </row>
    <row r="1070" spans="1:10" x14ac:dyDescent="0.25">
      <c r="A1070">
        <v>1061</v>
      </c>
      <c r="B1070">
        <v>30</v>
      </c>
      <c r="C1070" t="s">
        <v>8</v>
      </c>
      <c r="D1070">
        <v>3</v>
      </c>
      <c r="E1070" t="s">
        <v>11</v>
      </c>
      <c r="F1070" t="s">
        <v>10</v>
      </c>
      <c r="G1070">
        <v>0</v>
      </c>
      <c r="H1070" s="2">
        <v>44533</v>
      </c>
      <c r="I1070" s="2">
        <v>44574</v>
      </c>
      <c r="J1070">
        <v>12</v>
      </c>
    </row>
    <row r="1071" spans="1:10" x14ac:dyDescent="0.25">
      <c r="A1071">
        <v>1062</v>
      </c>
      <c r="B1071">
        <v>35</v>
      </c>
      <c r="C1071" t="s">
        <v>15</v>
      </c>
      <c r="D1071">
        <v>2</v>
      </c>
      <c r="E1071" t="s">
        <v>19</v>
      </c>
      <c r="F1071" t="s">
        <v>10</v>
      </c>
      <c r="G1071">
        <v>0</v>
      </c>
      <c r="H1071" s="2">
        <v>44555</v>
      </c>
      <c r="I1071" s="2">
        <v>44574</v>
      </c>
      <c r="J1071">
        <v>12</v>
      </c>
    </row>
    <row r="1072" spans="1:10" x14ac:dyDescent="0.25">
      <c r="A1072">
        <v>1063</v>
      </c>
      <c r="B1072">
        <v>40</v>
      </c>
      <c r="C1072" t="s">
        <v>15</v>
      </c>
      <c r="D1072">
        <v>3</v>
      </c>
      <c r="E1072" t="s">
        <v>11</v>
      </c>
      <c r="F1072" t="s">
        <v>10</v>
      </c>
      <c r="G1072">
        <v>0</v>
      </c>
      <c r="H1072" s="2">
        <v>44533</v>
      </c>
      <c r="I1072" s="2">
        <v>44577</v>
      </c>
      <c r="J1072">
        <v>12</v>
      </c>
    </row>
    <row r="1073" spans="1:10" x14ac:dyDescent="0.25">
      <c r="A1073">
        <v>1064</v>
      </c>
      <c r="B1073">
        <v>30</v>
      </c>
      <c r="C1073" t="s">
        <v>8</v>
      </c>
      <c r="D1073">
        <v>3</v>
      </c>
      <c r="E1073" t="s">
        <v>11</v>
      </c>
      <c r="F1073" t="s">
        <v>10</v>
      </c>
      <c r="G1073">
        <v>0</v>
      </c>
      <c r="H1073" s="2">
        <v>44534</v>
      </c>
      <c r="I1073" s="2">
        <v>44574</v>
      </c>
      <c r="J1073">
        <v>13</v>
      </c>
    </row>
    <row r="1074" spans="1:10" x14ac:dyDescent="0.25">
      <c r="A1074">
        <v>1065</v>
      </c>
      <c r="B1074">
        <v>20</v>
      </c>
      <c r="C1074" t="s">
        <v>15</v>
      </c>
      <c r="D1074">
        <v>0</v>
      </c>
      <c r="E1074" t="s">
        <v>29</v>
      </c>
      <c r="F1074" t="s">
        <v>10</v>
      </c>
      <c r="G1074">
        <v>0</v>
      </c>
      <c r="H1074" s="2">
        <v>44569</v>
      </c>
      <c r="I1074" s="2">
        <v>44574</v>
      </c>
      <c r="J1074">
        <v>13</v>
      </c>
    </row>
    <row r="1075" spans="1:10" x14ac:dyDescent="0.25">
      <c r="A1075">
        <v>1066</v>
      </c>
      <c r="B1075">
        <v>21</v>
      </c>
      <c r="C1075" t="s">
        <v>15</v>
      </c>
      <c r="D1075">
        <v>3</v>
      </c>
      <c r="E1075" t="s">
        <v>20</v>
      </c>
      <c r="F1075" t="s">
        <v>13</v>
      </c>
      <c r="G1075">
        <v>0</v>
      </c>
      <c r="H1075" s="2">
        <v>44532</v>
      </c>
      <c r="I1075" s="2">
        <v>44574</v>
      </c>
      <c r="J1075">
        <v>13</v>
      </c>
    </row>
    <row r="1076" spans="1:10" x14ac:dyDescent="0.25">
      <c r="A1076">
        <v>1067</v>
      </c>
      <c r="B1076">
        <v>33</v>
      </c>
      <c r="C1076" t="s">
        <v>15</v>
      </c>
      <c r="D1076">
        <v>2</v>
      </c>
      <c r="E1076" t="s">
        <v>9</v>
      </c>
      <c r="F1076" t="s">
        <v>10</v>
      </c>
      <c r="G1076">
        <v>0</v>
      </c>
      <c r="H1076" s="2">
        <v>44567</v>
      </c>
      <c r="I1076" s="2">
        <v>44574</v>
      </c>
      <c r="J1076">
        <v>13</v>
      </c>
    </row>
    <row r="1077" spans="1:10" x14ac:dyDescent="0.25">
      <c r="A1077">
        <v>1068</v>
      </c>
      <c r="B1077">
        <v>56</v>
      </c>
      <c r="C1077" t="s">
        <v>8</v>
      </c>
      <c r="D1077">
        <v>3</v>
      </c>
      <c r="E1077" t="s">
        <v>9</v>
      </c>
      <c r="F1077" t="s">
        <v>10</v>
      </c>
      <c r="G1077">
        <v>0</v>
      </c>
      <c r="H1077" s="2">
        <v>44537</v>
      </c>
      <c r="I1077" s="2">
        <v>44574</v>
      </c>
      <c r="J1077">
        <v>13</v>
      </c>
    </row>
    <row r="1078" spans="1:10" x14ac:dyDescent="0.25">
      <c r="A1078">
        <v>1069</v>
      </c>
      <c r="B1078">
        <v>52</v>
      </c>
      <c r="C1078" t="s">
        <v>8</v>
      </c>
      <c r="D1078">
        <v>3</v>
      </c>
      <c r="E1078" t="s">
        <v>9</v>
      </c>
      <c r="F1078" t="s">
        <v>10</v>
      </c>
      <c r="G1078">
        <v>0</v>
      </c>
      <c r="H1078" s="2">
        <v>44538</v>
      </c>
      <c r="I1078" s="2">
        <v>44574</v>
      </c>
      <c r="J1078">
        <v>13</v>
      </c>
    </row>
    <row r="1079" spans="1:10" x14ac:dyDescent="0.25">
      <c r="A1079">
        <v>1070</v>
      </c>
      <c r="B1079">
        <v>43</v>
      </c>
      <c r="C1079" t="s">
        <v>8</v>
      </c>
      <c r="D1079">
        <v>2</v>
      </c>
      <c r="E1079" t="s">
        <v>16</v>
      </c>
      <c r="F1079" t="s">
        <v>10</v>
      </c>
      <c r="G1079">
        <v>0</v>
      </c>
      <c r="H1079" s="2">
        <v>44416</v>
      </c>
      <c r="I1079" s="2">
        <v>44574</v>
      </c>
      <c r="J1079">
        <v>13</v>
      </c>
    </row>
    <row r="1080" spans="1:10" x14ac:dyDescent="0.25">
      <c r="A1080">
        <v>1071</v>
      </c>
      <c r="B1080">
        <v>43</v>
      </c>
      <c r="C1080" t="s">
        <v>15</v>
      </c>
      <c r="D1080">
        <v>3</v>
      </c>
      <c r="E1080" t="s">
        <v>11</v>
      </c>
      <c r="F1080" t="s">
        <v>10</v>
      </c>
      <c r="G1080">
        <v>0</v>
      </c>
      <c r="H1080" s="2">
        <v>44534</v>
      </c>
      <c r="I1080" s="2">
        <v>44574</v>
      </c>
      <c r="J1080">
        <v>13</v>
      </c>
    </row>
    <row r="1081" spans="1:10" x14ac:dyDescent="0.25">
      <c r="A1081">
        <v>1072</v>
      </c>
      <c r="B1081">
        <v>53</v>
      </c>
      <c r="C1081" t="s">
        <v>15</v>
      </c>
      <c r="D1081">
        <v>2</v>
      </c>
      <c r="E1081" t="s">
        <v>19</v>
      </c>
      <c r="F1081" t="s">
        <v>10</v>
      </c>
      <c r="G1081">
        <v>0</v>
      </c>
      <c r="H1081" s="2">
        <v>44380</v>
      </c>
      <c r="I1081" s="2">
        <v>44574</v>
      </c>
      <c r="J1081">
        <v>13</v>
      </c>
    </row>
    <row r="1082" spans="1:10" x14ac:dyDescent="0.25">
      <c r="A1082">
        <v>1073</v>
      </c>
      <c r="B1082">
        <v>33</v>
      </c>
      <c r="C1082" t="s">
        <v>8</v>
      </c>
      <c r="D1082">
        <v>3</v>
      </c>
      <c r="E1082" t="s">
        <v>9</v>
      </c>
      <c r="F1082" t="s">
        <v>10</v>
      </c>
      <c r="G1082">
        <v>0</v>
      </c>
      <c r="H1082" s="2">
        <v>44551</v>
      </c>
      <c r="I1082" s="2">
        <v>44574</v>
      </c>
      <c r="J1082">
        <v>13</v>
      </c>
    </row>
    <row r="1083" spans="1:10" x14ac:dyDescent="0.25">
      <c r="A1083">
        <v>1074</v>
      </c>
      <c r="B1083">
        <v>58</v>
      </c>
      <c r="C1083" t="s">
        <v>8</v>
      </c>
      <c r="D1083">
        <v>2</v>
      </c>
      <c r="E1083" t="s">
        <v>11</v>
      </c>
      <c r="F1083" t="s">
        <v>10</v>
      </c>
      <c r="G1083">
        <v>0</v>
      </c>
      <c r="H1083" s="2">
        <v>44556</v>
      </c>
      <c r="I1083" s="2">
        <v>44574</v>
      </c>
      <c r="J1083">
        <v>13</v>
      </c>
    </row>
    <row r="1084" spans="1:10" x14ac:dyDescent="0.25">
      <c r="A1084">
        <v>1075</v>
      </c>
      <c r="B1084">
        <v>51</v>
      </c>
      <c r="C1084" t="s">
        <v>8</v>
      </c>
      <c r="D1084">
        <v>3</v>
      </c>
      <c r="E1084" t="s">
        <v>23</v>
      </c>
      <c r="F1084" t="s">
        <v>13</v>
      </c>
      <c r="G1084">
        <v>0</v>
      </c>
      <c r="H1084" s="2">
        <v>44531</v>
      </c>
      <c r="I1084" s="2">
        <v>44574</v>
      </c>
      <c r="J1084">
        <v>13</v>
      </c>
    </row>
    <row r="1085" spans="1:10" x14ac:dyDescent="0.25">
      <c r="A1085">
        <v>1076</v>
      </c>
      <c r="B1085">
        <v>27</v>
      </c>
      <c r="C1085" t="s">
        <v>8</v>
      </c>
      <c r="D1085">
        <v>2</v>
      </c>
      <c r="E1085" t="s">
        <v>19</v>
      </c>
      <c r="F1085" t="s">
        <v>10</v>
      </c>
      <c r="G1085">
        <v>0</v>
      </c>
      <c r="H1085" s="2">
        <v>44399</v>
      </c>
      <c r="I1085" s="2">
        <v>44575</v>
      </c>
      <c r="J1085">
        <v>13</v>
      </c>
    </row>
    <row r="1086" spans="1:10" x14ac:dyDescent="0.25">
      <c r="A1086">
        <v>1077</v>
      </c>
      <c r="B1086">
        <v>29</v>
      </c>
      <c r="C1086" t="s">
        <v>15</v>
      </c>
      <c r="D1086">
        <v>3</v>
      </c>
      <c r="E1086" t="s">
        <v>11</v>
      </c>
      <c r="F1086" t="s">
        <v>10</v>
      </c>
      <c r="G1086">
        <v>0</v>
      </c>
      <c r="H1086" s="2">
        <v>44527</v>
      </c>
      <c r="I1086" s="2">
        <v>44575</v>
      </c>
      <c r="J1086">
        <v>13</v>
      </c>
    </row>
    <row r="1087" spans="1:10" x14ac:dyDescent="0.25">
      <c r="A1087">
        <v>1078</v>
      </c>
      <c r="B1087">
        <v>23</v>
      </c>
      <c r="C1087" t="s">
        <v>15</v>
      </c>
      <c r="D1087">
        <v>3</v>
      </c>
      <c r="E1087" t="s">
        <v>12</v>
      </c>
      <c r="F1087" t="s">
        <v>13</v>
      </c>
      <c r="G1087">
        <v>0</v>
      </c>
      <c r="H1087" s="2">
        <v>44535</v>
      </c>
      <c r="I1087" s="2">
        <v>44574</v>
      </c>
      <c r="J1087">
        <v>13</v>
      </c>
    </row>
    <row r="1088" spans="1:10" x14ac:dyDescent="0.25">
      <c r="A1088">
        <v>1079</v>
      </c>
      <c r="B1088">
        <v>41</v>
      </c>
      <c r="C1088" t="s">
        <v>8</v>
      </c>
      <c r="D1088">
        <v>3</v>
      </c>
      <c r="E1088" t="s">
        <v>11</v>
      </c>
      <c r="F1088" t="s">
        <v>10</v>
      </c>
      <c r="G1088">
        <v>0</v>
      </c>
      <c r="H1088" s="2">
        <v>44540</v>
      </c>
      <c r="I1088" s="2">
        <v>44574</v>
      </c>
      <c r="J1088">
        <v>13</v>
      </c>
    </row>
    <row r="1089" spans="1:10" x14ac:dyDescent="0.25">
      <c r="A1089">
        <v>1080</v>
      </c>
      <c r="B1089">
        <v>3</v>
      </c>
      <c r="C1089" t="s">
        <v>15</v>
      </c>
      <c r="D1089">
        <v>0</v>
      </c>
      <c r="G1089">
        <v>0</v>
      </c>
      <c r="H1089" s="2"/>
      <c r="I1089" s="2">
        <v>44574</v>
      </c>
      <c r="J1089">
        <v>13</v>
      </c>
    </row>
    <row r="1090" spans="1:10" x14ac:dyDescent="0.25">
      <c r="A1090">
        <v>1081</v>
      </c>
      <c r="B1090">
        <v>31</v>
      </c>
      <c r="C1090" t="s">
        <v>15</v>
      </c>
      <c r="D1090">
        <v>3</v>
      </c>
      <c r="E1090" t="s">
        <v>23</v>
      </c>
      <c r="F1090" t="s">
        <v>13</v>
      </c>
      <c r="G1090">
        <v>0</v>
      </c>
      <c r="H1090" s="2">
        <v>44529</v>
      </c>
      <c r="I1090" s="2">
        <v>44574</v>
      </c>
      <c r="J1090">
        <v>13</v>
      </c>
    </row>
    <row r="1091" spans="1:10" x14ac:dyDescent="0.25">
      <c r="A1091">
        <v>1082</v>
      </c>
      <c r="B1091">
        <v>30</v>
      </c>
      <c r="C1091" t="s">
        <v>8</v>
      </c>
      <c r="D1091">
        <v>3</v>
      </c>
      <c r="E1091" t="s">
        <v>11</v>
      </c>
      <c r="F1091" t="s">
        <v>10</v>
      </c>
      <c r="G1091">
        <v>0</v>
      </c>
      <c r="H1091" s="2">
        <v>44524</v>
      </c>
      <c r="I1091" s="2">
        <v>44574</v>
      </c>
      <c r="J1091">
        <v>13</v>
      </c>
    </row>
    <row r="1092" spans="1:10" x14ac:dyDescent="0.25">
      <c r="A1092">
        <v>1083</v>
      </c>
      <c r="B1092">
        <v>51</v>
      </c>
      <c r="C1092" t="s">
        <v>8</v>
      </c>
      <c r="D1092">
        <v>2</v>
      </c>
      <c r="E1092" t="s">
        <v>19</v>
      </c>
      <c r="F1092" t="s">
        <v>10</v>
      </c>
      <c r="G1092">
        <v>0</v>
      </c>
      <c r="H1092" s="2">
        <v>44395</v>
      </c>
      <c r="I1092" s="2">
        <v>44574</v>
      </c>
      <c r="J1092">
        <v>13</v>
      </c>
    </row>
    <row r="1093" spans="1:10" x14ac:dyDescent="0.25">
      <c r="A1093">
        <v>1084</v>
      </c>
      <c r="B1093">
        <v>24</v>
      </c>
      <c r="C1093" t="s">
        <v>8</v>
      </c>
      <c r="D1093">
        <v>2</v>
      </c>
      <c r="E1093" t="s">
        <v>19</v>
      </c>
      <c r="F1093" t="s">
        <v>10</v>
      </c>
      <c r="G1093">
        <v>0</v>
      </c>
      <c r="H1093" s="2">
        <v>44346</v>
      </c>
      <c r="I1093" s="2">
        <v>44574</v>
      </c>
      <c r="J1093">
        <v>13</v>
      </c>
    </row>
    <row r="1094" spans="1:10" x14ac:dyDescent="0.25">
      <c r="A1094">
        <v>1085</v>
      </c>
      <c r="B1094">
        <v>58</v>
      </c>
      <c r="C1094" t="s">
        <v>8</v>
      </c>
      <c r="D1094">
        <v>0</v>
      </c>
      <c r="G1094">
        <v>0</v>
      </c>
      <c r="H1094" s="2"/>
      <c r="I1094" s="2">
        <v>44574</v>
      </c>
      <c r="J1094">
        <v>13</v>
      </c>
    </row>
    <row r="1095" spans="1:10" x14ac:dyDescent="0.25">
      <c r="A1095">
        <v>1086</v>
      </c>
      <c r="B1095">
        <v>55</v>
      </c>
      <c r="C1095" t="s">
        <v>8</v>
      </c>
      <c r="D1095">
        <v>0</v>
      </c>
      <c r="G1095">
        <v>0</v>
      </c>
      <c r="H1095" s="2"/>
      <c r="I1095" s="2">
        <v>44574</v>
      </c>
      <c r="J1095">
        <v>13</v>
      </c>
    </row>
    <row r="1096" spans="1:10" x14ac:dyDescent="0.25">
      <c r="A1096">
        <v>1087</v>
      </c>
      <c r="B1096">
        <v>28</v>
      </c>
      <c r="C1096" t="s">
        <v>15</v>
      </c>
      <c r="D1096">
        <v>1</v>
      </c>
      <c r="E1096" t="s">
        <v>21</v>
      </c>
      <c r="F1096" t="s">
        <v>10</v>
      </c>
      <c r="G1096">
        <v>0</v>
      </c>
      <c r="H1096" s="2">
        <v>44403</v>
      </c>
      <c r="I1096" s="2">
        <v>44574</v>
      </c>
      <c r="J1096">
        <v>13</v>
      </c>
    </row>
    <row r="1097" spans="1:10" x14ac:dyDescent="0.25">
      <c r="A1097">
        <v>1088</v>
      </c>
      <c r="B1097">
        <v>16</v>
      </c>
      <c r="C1097" t="s">
        <v>15</v>
      </c>
      <c r="D1097">
        <v>2</v>
      </c>
      <c r="E1097" t="s">
        <v>19</v>
      </c>
      <c r="F1097" t="s">
        <v>10</v>
      </c>
      <c r="G1097">
        <v>0</v>
      </c>
      <c r="H1097" s="2">
        <v>44438</v>
      </c>
      <c r="I1097" s="2">
        <v>44571</v>
      </c>
      <c r="J1097">
        <v>14</v>
      </c>
    </row>
    <row r="1098" spans="1:10" x14ac:dyDescent="0.25">
      <c r="A1098">
        <v>1089</v>
      </c>
      <c r="B1098">
        <v>14</v>
      </c>
      <c r="C1098" t="s">
        <v>15</v>
      </c>
      <c r="D1098">
        <v>2</v>
      </c>
      <c r="E1098" t="s">
        <v>19</v>
      </c>
      <c r="F1098" t="s">
        <v>10</v>
      </c>
      <c r="G1098">
        <v>0</v>
      </c>
      <c r="H1098" s="2">
        <v>44438</v>
      </c>
      <c r="I1098" s="2">
        <v>44571</v>
      </c>
      <c r="J1098">
        <v>14</v>
      </c>
    </row>
    <row r="1099" spans="1:10" x14ac:dyDescent="0.25">
      <c r="A1099">
        <v>1090</v>
      </c>
      <c r="B1099">
        <v>51</v>
      </c>
      <c r="C1099" t="s">
        <v>15</v>
      </c>
      <c r="D1099">
        <v>3</v>
      </c>
      <c r="E1099" t="s">
        <v>11</v>
      </c>
      <c r="F1099" t="s">
        <v>10</v>
      </c>
      <c r="G1099">
        <v>0</v>
      </c>
      <c r="H1099" s="2">
        <v>44522</v>
      </c>
      <c r="I1099" s="2">
        <v>44571</v>
      </c>
      <c r="J1099">
        <v>14</v>
      </c>
    </row>
    <row r="1100" spans="1:10" x14ac:dyDescent="0.25">
      <c r="A1100">
        <v>1091</v>
      </c>
      <c r="B1100">
        <v>16</v>
      </c>
      <c r="C1100" t="s">
        <v>15</v>
      </c>
      <c r="D1100">
        <v>2</v>
      </c>
      <c r="E1100" t="s">
        <v>19</v>
      </c>
      <c r="F1100" t="s">
        <v>10</v>
      </c>
      <c r="G1100">
        <v>0</v>
      </c>
      <c r="H1100" s="2">
        <v>44438</v>
      </c>
      <c r="I1100" s="2">
        <v>44571</v>
      </c>
      <c r="J1100">
        <v>14</v>
      </c>
    </row>
    <row r="1101" spans="1:10" x14ac:dyDescent="0.25">
      <c r="A1101">
        <v>1092</v>
      </c>
      <c r="B1101">
        <v>13</v>
      </c>
      <c r="C1101" t="s">
        <v>15</v>
      </c>
      <c r="D1101">
        <v>2</v>
      </c>
      <c r="E1101" t="s">
        <v>19</v>
      </c>
      <c r="F1101" t="s">
        <v>10</v>
      </c>
      <c r="G1101">
        <v>0</v>
      </c>
      <c r="H1101" s="2">
        <v>44438</v>
      </c>
      <c r="I1101" s="2">
        <v>44571</v>
      </c>
      <c r="J1101">
        <v>14</v>
      </c>
    </row>
    <row r="1102" spans="1:10" x14ac:dyDescent="0.25">
      <c r="A1102">
        <v>1093</v>
      </c>
      <c r="B1102">
        <v>36</v>
      </c>
      <c r="C1102" t="s">
        <v>8</v>
      </c>
      <c r="D1102">
        <v>3</v>
      </c>
      <c r="E1102" t="s">
        <v>11</v>
      </c>
      <c r="F1102" t="s">
        <v>10</v>
      </c>
      <c r="G1102">
        <v>0</v>
      </c>
      <c r="H1102" s="2">
        <v>44535</v>
      </c>
      <c r="I1102" s="2">
        <v>44571</v>
      </c>
      <c r="J1102">
        <v>14</v>
      </c>
    </row>
    <row r="1103" spans="1:10" x14ac:dyDescent="0.25">
      <c r="A1103">
        <v>1094</v>
      </c>
      <c r="B1103">
        <v>15</v>
      </c>
      <c r="C1103" t="s">
        <v>15</v>
      </c>
      <c r="D1103">
        <v>2</v>
      </c>
      <c r="E1103" t="s">
        <v>19</v>
      </c>
      <c r="F1103" t="s">
        <v>10</v>
      </c>
      <c r="G1103">
        <v>0</v>
      </c>
      <c r="H1103" s="2">
        <v>44438</v>
      </c>
      <c r="I1103" s="2">
        <v>44571</v>
      </c>
      <c r="J1103">
        <v>14</v>
      </c>
    </row>
    <row r="1104" spans="1:10" x14ac:dyDescent="0.25">
      <c r="A1104">
        <v>1095</v>
      </c>
      <c r="B1104">
        <v>14</v>
      </c>
      <c r="C1104" t="s">
        <v>8</v>
      </c>
      <c r="D1104">
        <v>2</v>
      </c>
      <c r="E1104" t="s">
        <v>19</v>
      </c>
      <c r="F1104" t="s">
        <v>10</v>
      </c>
      <c r="G1104">
        <v>0</v>
      </c>
      <c r="H1104" s="2">
        <v>44438</v>
      </c>
      <c r="I1104" s="2">
        <v>44571</v>
      </c>
      <c r="J1104">
        <v>14</v>
      </c>
    </row>
    <row r="1105" spans="1:10" x14ac:dyDescent="0.25">
      <c r="A1105">
        <v>1096</v>
      </c>
      <c r="B1105">
        <v>50</v>
      </c>
      <c r="C1105" t="s">
        <v>8</v>
      </c>
      <c r="D1105">
        <v>2</v>
      </c>
      <c r="E1105" t="s">
        <v>16</v>
      </c>
      <c r="F1105" t="s">
        <v>10</v>
      </c>
      <c r="G1105">
        <v>0</v>
      </c>
      <c r="H1105" s="2">
        <v>44426</v>
      </c>
      <c r="I1105" s="2">
        <v>44571</v>
      </c>
      <c r="J1105">
        <v>14</v>
      </c>
    </row>
    <row r="1106" spans="1:10" x14ac:dyDescent="0.25">
      <c r="A1106">
        <v>1097</v>
      </c>
      <c r="B1106">
        <v>33</v>
      </c>
      <c r="C1106" t="s">
        <v>15</v>
      </c>
      <c r="D1106">
        <v>3</v>
      </c>
      <c r="E1106" t="s">
        <v>11</v>
      </c>
      <c r="F1106" t="s">
        <v>10</v>
      </c>
      <c r="G1106">
        <v>0</v>
      </c>
      <c r="H1106" s="2">
        <v>44534</v>
      </c>
      <c r="I1106" s="2">
        <v>44571</v>
      </c>
      <c r="J1106">
        <v>14</v>
      </c>
    </row>
    <row r="1107" spans="1:10" x14ac:dyDescent="0.25">
      <c r="A1107">
        <v>1098</v>
      </c>
      <c r="B1107">
        <v>13</v>
      </c>
      <c r="C1107" t="s">
        <v>15</v>
      </c>
      <c r="D1107">
        <v>2</v>
      </c>
      <c r="E1107" t="s">
        <v>38</v>
      </c>
      <c r="F1107" t="s">
        <v>13</v>
      </c>
      <c r="G1107">
        <v>0</v>
      </c>
      <c r="H1107" s="2">
        <v>44459</v>
      </c>
      <c r="I1107" s="2">
        <v>44571</v>
      </c>
      <c r="J1107">
        <v>14</v>
      </c>
    </row>
    <row r="1108" spans="1:10" x14ac:dyDescent="0.25">
      <c r="A1108">
        <v>1099</v>
      </c>
      <c r="B1108">
        <v>40</v>
      </c>
      <c r="C1108" t="s">
        <v>8</v>
      </c>
      <c r="D1108">
        <v>3</v>
      </c>
      <c r="E1108" t="s">
        <v>11</v>
      </c>
      <c r="F1108" t="s">
        <v>10</v>
      </c>
      <c r="G1108">
        <v>0</v>
      </c>
      <c r="H1108" s="2">
        <v>44534</v>
      </c>
      <c r="I1108" s="2">
        <v>44571</v>
      </c>
      <c r="J1108">
        <v>14</v>
      </c>
    </row>
    <row r="1109" spans="1:10" x14ac:dyDescent="0.25">
      <c r="A1109">
        <v>1100</v>
      </c>
      <c r="B1109">
        <v>56</v>
      </c>
      <c r="C1109" t="s">
        <v>15</v>
      </c>
      <c r="D1109">
        <v>3</v>
      </c>
      <c r="E1109" t="s">
        <v>11</v>
      </c>
      <c r="F1109" t="s">
        <v>10</v>
      </c>
      <c r="G1109">
        <v>0</v>
      </c>
      <c r="H1109" s="2">
        <v>44449</v>
      </c>
      <c r="I1109" s="2">
        <v>44573</v>
      </c>
      <c r="J1109">
        <v>14</v>
      </c>
    </row>
    <row r="1110" spans="1:10" x14ac:dyDescent="0.25">
      <c r="A1110">
        <v>1101</v>
      </c>
      <c r="B1110">
        <v>54</v>
      </c>
      <c r="C1110" t="s">
        <v>8</v>
      </c>
      <c r="D1110">
        <v>2</v>
      </c>
      <c r="E1110" t="s">
        <v>11</v>
      </c>
      <c r="F1110" t="s">
        <v>10</v>
      </c>
      <c r="G1110">
        <v>0</v>
      </c>
      <c r="H1110" s="2">
        <v>44557</v>
      </c>
      <c r="I1110" s="2">
        <v>44574</v>
      </c>
      <c r="J1110">
        <v>14</v>
      </c>
    </row>
    <row r="1111" spans="1:10" x14ac:dyDescent="0.25">
      <c r="A1111">
        <v>1102</v>
      </c>
      <c r="B1111">
        <v>13</v>
      </c>
      <c r="C1111" t="s">
        <v>8</v>
      </c>
      <c r="D1111">
        <v>2</v>
      </c>
      <c r="E1111" t="s">
        <v>19</v>
      </c>
      <c r="F1111" t="s">
        <v>10</v>
      </c>
      <c r="G1111">
        <v>0</v>
      </c>
      <c r="H1111" s="2">
        <v>44438</v>
      </c>
      <c r="I1111" s="2">
        <v>44571</v>
      </c>
      <c r="J1111">
        <v>14</v>
      </c>
    </row>
    <row r="1112" spans="1:10" x14ac:dyDescent="0.25">
      <c r="A1112">
        <v>1103</v>
      </c>
      <c r="B1112">
        <v>25</v>
      </c>
      <c r="C1112" t="s">
        <v>8</v>
      </c>
      <c r="D1112">
        <v>3</v>
      </c>
      <c r="E1112" t="s">
        <v>9</v>
      </c>
      <c r="F1112" t="s">
        <v>10</v>
      </c>
      <c r="G1112">
        <v>0</v>
      </c>
      <c r="H1112" s="2">
        <v>44450</v>
      </c>
      <c r="I1112" s="2">
        <v>44574</v>
      </c>
      <c r="J1112">
        <v>14</v>
      </c>
    </row>
    <row r="1113" spans="1:10" x14ac:dyDescent="0.25">
      <c r="A1113">
        <v>1104</v>
      </c>
      <c r="B1113">
        <v>34</v>
      </c>
      <c r="C1113" t="s">
        <v>15</v>
      </c>
      <c r="D1113">
        <v>2</v>
      </c>
      <c r="E1113" t="s">
        <v>19</v>
      </c>
      <c r="F1113" t="s">
        <v>10</v>
      </c>
      <c r="G1113">
        <v>0</v>
      </c>
      <c r="H1113" s="2">
        <v>44388</v>
      </c>
      <c r="I1113" s="2">
        <v>44571</v>
      </c>
      <c r="J1113">
        <v>14</v>
      </c>
    </row>
    <row r="1114" spans="1:10" x14ac:dyDescent="0.25">
      <c r="A1114">
        <v>1105</v>
      </c>
      <c r="B1114">
        <v>36</v>
      </c>
      <c r="C1114" t="s">
        <v>15</v>
      </c>
      <c r="D1114">
        <v>3</v>
      </c>
      <c r="E1114" t="s">
        <v>11</v>
      </c>
      <c r="F1114" t="s">
        <v>10</v>
      </c>
      <c r="G1114">
        <v>0</v>
      </c>
      <c r="H1114" s="2">
        <v>44530</v>
      </c>
      <c r="I1114" s="2">
        <v>44571</v>
      </c>
      <c r="J1114">
        <v>14</v>
      </c>
    </row>
    <row r="1115" spans="1:10" x14ac:dyDescent="0.25">
      <c r="A1115">
        <v>1106</v>
      </c>
      <c r="B1115">
        <v>54</v>
      </c>
      <c r="C1115" t="s">
        <v>15</v>
      </c>
      <c r="D1115">
        <v>3</v>
      </c>
      <c r="E1115" t="s">
        <v>11</v>
      </c>
      <c r="F1115" t="s">
        <v>10</v>
      </c>
      <c r="G1115">
        <v>0</v>
      </c>
      <c r="H1115" s="2">
        <v>44537</v>
      </c>
      <c r="I1115" s="2">
        <v>44571</v>
      </c>
      <c r="J1115">
        <v>14</v>
      </c>
    </row>
    <row r="1116" spans="1:10" x14ac:dyDescent="0.25">
      <c r="A1116">
        <v>1107</v>
      </c>
      <c r="B1116">
        <v>35</v>
      </c>
      <c r="C1116" t="s">
        <v>8</v>
      </c>
      <c r="D1116">
        <v>3</v>
      </c>
      <c r="E1116" t="s">
        <v>9</v>
      </c>
      <c r="F1116" t="s">
        <v>10</v>
      </c>
      <c r="G1116">
        <v>0</v>
      </c>
      <c r="H1116" s="2">
        <v>44535</v>
      </c>
      <c r="I1116" s="2">
        <v>44571</v>
      </c>
      <c r="J1116">
        <v>14</v>
      </c>
    </row>
    <row r="1117" spans="1:10" x14ac:dyDescent="0.25">
      <c r="A1117">
        <v>1108</v>
      </c>
      <c r="B1117">
        <v>16</v>
      </c>
      <c r="C1117" t="s">
        <v>8</v>
      </c>
      <c r="D1117">
        <v>2</v>
      </c>
      <c r="E1117" t="s">
        <v>19</v>
      </c>
      <c r="F1117" t="s">
        <v>10</v>
      </c>
      <c r="G1117">
        <v>0</v>
      </c>
      <c r="H1117" s="2">
        <v>44438</v>
      </c>
      <c r="I1117" s="2">
        <v>44571</v>
      </c>
      <c r="J1117">
        <v>14</v>
      </c>
    </row>
    <row r="1118" spans="1:10" x14ac:dyDescent="0.25">
      <c r="A1118">
        <v>1109</v>
      </c>
      <c r="B1118">
        <v>37</v>
      </c>
      <c r="C1118" t="s">
        <v>8</v>
      </c>
      <c r="D1118">
        <v>2</v>
      </c>
      <c r="E1118" t="s">
        <v>12</v>
      </c>
      <c r="F1118" t="s">
        <v>13</v>
      </c>
      <c r="G1118">
        <v>0</v>
      </c>
      <c r="H1118" s="2">
        <v>44573</v>
      </c>
      <c r="I1118" s="2">
        <v>44571</v>
      </c>
      <c r="J1118">
        <v>14</v>
      </c>
    </row>
    <row r="1119" spans="1:10" x14ac:dyDescent="0.25">
      <c r="A1119">
        <v>1110</v>
      </c>
      <c r="B1119">
        <v>25</v>
      </c>
      <c r="C1119" t="s">
        <v>8</v>
      </c>
      <c r="D1119">
        <v>2</v>
      </c>
      <c r="E1119" t="s">
        <v>16</v>
      </c>
      <c r="F1119" t="s">
        <v>10</v>
      </c>
      <c r="G1119">
        <v>0</v>
      </c>
      <c r="H1119" s="2">
        <v>44379</v>
      </c>
      <c r="I1119" s="2">
        <v>44573</v>
      </c>
      <c r="J1119">
        <v>14</v>
      </c>
    </row>
    <row r="1120" spans="1:10" x14ac:dyDescent="0.25">
      <c r="A1120">
        <v>1111</v>
      </c>
      <c r="B1120">
        <v>37</v>
      </c>
      <c r="C1120" t="s">
        <v>8</v>
      </c>
      <c r="D1120">
        <v>2</v>
      </c>
      <c r="E1120" t="s">
        <v>11</v>
      </c>
      <c r="F1120" t="s">
        <v>10</v>
      </c>
      <c r="G1120">
        <v>0</v>
      </c>
      <c r="H1120" s="2">
        <v>44556</v>
      </c>
      <c r="I1120" s="2">
        <v>44573</v>
      </c>
      <c r="J1120">
        <v>14</v>
      </c>
    </row>
    <row r="1121" spans="1:10" x14ac:dyDescent="0.25">
      <c r="A1121">
        <v>1112</v>
      </c>
      <c r="B1121">
        <v>31</v>
      </c>
      <c r="C1121" t="s">
        <v>8</v>
      </c>
      <c r="D1121">
        <v>3</v>
      </c>
      <c r="E1121" t="s">
        <v>14</v>
      </c>
      <c r="F1121" t="s">
        <v>13</v>
      </c>
      <c r="G1121">
        <v>0</v>
      </c>
      <c r="H1121" s="2">
        <v>44538</v>
      </c>
      <c r="I1121" s="2">
        <v>44573</v>
      </c>
      <c r="J1121">
        <v>14</v>
      </c>
    </row>
    <row r="1122" spans="1:10" x14ac:dyDescent="0.25">
      <c r="A1122">
        <v>1113</v>
      </c>
      <c r="B1122">
        <v>14</v>
      </c>
      <c r="C1122" t="s">
        <v>15</v>
      </c>
      <c r="D1122">
        <v>2</v>
      </c>
      <c r="E1122" t="s">
        <v>19</v>
      </c>
      <c r="F1122" t="s">
        <v>10</v>
      </c>
      <c r="G1122">
        <v>0</v>
      </c>
      <c r="H1122" s="2">
        <v>44438</v>
      </c>
      <c r="I1122" s="2">
        <v>44571</v>
      </c>
      <c r="J1122">
        <v>14</v>
      </c>
    </row>
    <row r="1123" spans="1:10" x14ac:dyDescent="0.25">
      <c r="A1123">
        <v>1114</v>
      </c>
      <c r="B1123">
        <v>37</v>
      </c>
      <c r="C1123" t="s">
        <v>15</v>
      </c>
      <c r="D1123">
        <v>3</v>
      </c>
      <c r="E1123" t="s">
        <v>9</v>
      </c>
      <c r="F1123" t="s">
        <v>10</v>
      </c>
      <c r="G1123">
        <v>0</v>
      </c>
      <c r="H1123" s="2">
        <v>44537</v>
      </c>
      <c r="I1123" s="2">
        <v>44571</v>
      </c>
      <c r="J1123">
        <v>14</v>
      </c>
    </row>
    <row r="1124" spans="1:10" x14ac:dyDescent="0.25">
      <c r="A1124">
        <v>1115</v>
      </c>
      <c r="B1124">
        <v>36</v>
      </c>
      <c r="C1124" t="s">
        <v>8</v>
      </c>
      <c r="D1124">
        <v>3</v>
      </c>
      <c r="E1124" t="s">
        <v>9</v>
      </c>
      <c r="F1124" t="s">
        <v>10</v>
      </c>
      <c r="G1124">
        <v>0</v>
      </c>
      <c r="H1124" s="2">
        <v>44545</v>
      </c>
      <c r="I1124" s="2">
        <v>44574</v>
      </c>
      <c r="J1124">
        <v>14</v>
      </c>
    </row>
    <row r="1125" spans="1:10" x14ac:dyDescent="0.25">
      <c r="A1125">
        <v>1116</v>
      </c>
      <c r="B1125">
        <v>31</v>
      </c>
      <c r="C1125" t="s">
        <v>8</v>
      </c>
      <c r="D1125">
        <v>1</v>
      </c>
      <c r="E1125" t="s">
        <v>35</v>
      </c>
      <c r="F1125" t="s">
        <v>10</v>
      </c>
      <c r="G1125">
        <v>0</v>
      </c>
      <c r="H1125" s="2">
        <v>44426</v>
      </c>
      <c r="I1125" s="2">
        <v>44571</v>
      </c>
      <c r="J1125">
        <v>14</v>
      </c>
    </row>
    <row r="1126" spans="1:10" x14ac:dyDescent="0.25">
      <c r="A1126">
        <v>1117</v>
      </c>
      <c r="B1126">
        <v>48</v>
      </c>
      <c r="C1126" t="s">
        <v>8</v>
      </c>
      <c r="D1126">
        <v>2</v>
      </c>
      <c r="E1126" t="s">
        <v>19</v>
      </c>
      <c r="F1126" t="s">
        <v>10</v>
      </c>
      <c r="G1126">
        <v>0</v>
      </c>
      <c r="H1126" s="2">
        <v>44374</v>
      </c>
      <c r="I1126" s="2">
        <v>44571</v>
      </c>
      <c r="J1126">
        <v>14</v>
      </c>
    </row>
    <row r="1127" spans="1:10" x14ac:dyDescent="0.25">
      <c r="A1127">
        <v>1118</v>
      </c>
      <c r="B1127">
        <v>40</v>
      </c>
      <c r="C1127" t="s">
        <v>15</v>
      </c>
      <c r="D1127">
        <v>2</v>
      </c>
      <c r="E1127" t="s">
        <v>31</v>
      </c>
      <c r="F1127" t="s">
        <v>13</v>
      </c>
      <c r="G1127">
        <v>0</v>
      </c>
      <c r="H1127" s="2">
        <v>44378</v>
      </c>
      <c r="I1127" s="2">
        <v>44571</v>
      </c>
      <c r="J1127">
        <v>14</v>
      </c>
    </row>
    <row r="1128" spans="1:10" x14ac:dyDescent="0.25">
      <c r="A1128">
        <v>1119</v>
      </c>
      <c r="B1128">
        <v>41</v>
      </c>
      <c r="C1128" t="s">
        <v>15</v>
      </c>
      <c r="D1128">
        <v>2</v>
      </c>
      <c r="E1128" t="s">
        <v>19</v>
      </c>
      <c r="F1128" t="s">
        <v>10</v>
      </c>
      <c r="G1128">
        <v>0</v>
      </c>
      <c r="H1128" s="2">
        <v>44349</v>
      </c>
      <c r="I1128" s="2">
        <v>44574</v>
      </c>
      <c r="J1128">
        <v>14</v>
      </c>
    </row>
    <row r="1129" spans="1:10" x14ac:dyDescent="0.25">
      <c r="A1129">
        <v>1120</v>
      </c>
      <c r="B1129">
        <v>30</v>
      </c>
      <c r="C1129" t="s">
        <v>15</v>
      </c>
      <c r="D1129">
        <v>3</v>
      </c>
      <c r="E1129" t="s">
        <v>11</v>
      </c>
      <c r="F1129" t="s">
        <v>10</v>
      </c>
      <c r="G1129">
        <v>0</v>
      </c>
      <c r="H1129" s="2">
        <v>44534</v>
      </c>
      <c r="I1129" s="2">
        <v>44574</v>
      </c>
      <c r="J1129">
        <v>14</v>
      </c>
    </row>
    <row r="1130" spans="1:10" x14ac:dyDescent="0.25">
      <c r="A1130">
        <v>1121</v>
      </c>
      <c r="B1130">
        <v>48</v>
      </c>
      <c r="C1130" t="s">
        <v>8</v>
      </c>
      <c r="D1130">
        <v>3</v>
      </c>
      <c r="E1130" t="s">
        <v>11</v>
      </c>
      <c r="F1130" t="s">
        <v>10</v>
      </c>
      <c r="G1130">
        <v>0</v>
      </c>
      <c r="H1130" s="2">
        <v>44531</v>
      </c>
      <c r="I1130" s="2">
        <v>44574</v>
      </c>
      <c r="J1130">
        <v>14</v>
      </c>
    </row>
    <row r="1131" spans="1:10" x14ac:dyDescent="0.25">
      <c r="A1131">
        <v>1122</v>
      </c>
      <c r="B1131">
        <v>27</v>
      </c>
      <c r="C1131" t="s">
        <v>15</v>
      </c>
      <c r="D1131">
        <v>2</v>
      </c>
      <c r="E1131" t="s">
        <v>26</v>
      </c>
      <c r="F1131" t="s">
        <v>10</v>
      </c>
      <c r="G1131">
        <v>0</v>
      </c>
      <c r="H1131" s="2">
        <v>44437</v>
      </c>
      <c r="I1131" s="2">
        <v>44574</v>
      </c>
      <c r="J1131">
        <v>14</v>
      </c>
    </row>
    <row r="1132" spans="1:10" x14ac:dyDescent="0.25">
      <c r="A1132">
        <v>1123</v>
      </c>
      <c r="B1132">
        <v>24</v>
      </c>
      <c r="C1132" t="s">
        <v>8</v>
      </c>
      <c r="D1132">
        <v>2</v>
      </c>
      <c r="E1132" t="s">
        <v>38</v>
      </c>
      <c r="F1132" t="s">
        <v>13</v>
      </c>
      <c r="G1132">
        <v>0</v>
      </c>
      <c r="H1132" s="2">
        <v>44429</v>
      </c>
      <c r="I1132" s="2">
        <v>44574</v>
      </c>
      <c r="J1132">
        <v>14</v>
      </c>
    </row>
    <row r="1133" spans="1:10" x14ac:dyDescent="0.25">
      <c r="A1133">
        <v>1124</v>
      </c>
      <c r="B1133">
        <v>35</v>
      </c>
      <c r="C1133" t="s">
        <v>15</v>
      </c>
      <c r="D1133">
        <v>3</v>
      </c>
      <c r="E1133" t="s">
        <v>11</v>
      </c>
      <c r="F1133" t="s">
        <v>10</v>
      </c>
      <c r="G1133">
        <v>0</v>
      </c>
      <c r="H1133" s="2">
        <v>44534</v>
      </c>
      <c r="I1133" s="2">
        <v>44574</v>
      </c>
      <c r="J1133">
        <v>14</v>
      </c>
    </row>
    <row r="1134" spans="1:10" x14ac:dyDescent="0.25">
      <c r="A1134">
        <v>1125</v>
      </c>
      <c r="B1134">
        <v>19</v>
      </c>
      <c r="C1134" t="s">
        <v>8</v>
      </c>
      <c r="D1134">
        <v>0</v>
      </c>
      <c r="G1134">
        <v>0</v>
      </c>
      <c r="H1134" s="2"/>
      <c r="I1134" s="2">
        <v>44573</v>
      </c>
      <c r="J1134">
        <v>14</v>
      </c>
    </row>
    <row r="1135" spans="1:10" x14ac:dyDescent="0.25">
      <c r="A1135">
        <v>1126</v>
      </c>
      <c r="B1135">
        <v>14</v>
      </c>
      <c r="C1135" t="s">
        <v>8</v>
      </c>
      <c r="D1135">
        <v>2</v>
      </c>
      <c r="E1135" t="s">
        <v>19</v>
      </c>
      <c r="F1135" t="s">
        <v>10</v>
      </c>
      <c r="G1135">
        <v>0</v>
      </c>
      <c r="H1135" s="2">
        <v>44438</v>
      </c>
      <c r="I1135" s="2">
        <v>44571</v>
      </c>
      <c r="J1135">
        <v>14</v>
      </c>
    </row>
    <row r="1136" spans="1:10" x14ac:dyDescent="0.25">
      <c r="A1136">
        <v>1127</v>
      </c>
      <c r="B1136">
        <v>40</v>
      </c>
      <c r="C1136" t="s">
        <v>8</v>
      </c>
      <c r="D1136">
        <v>2</v>
      </c>
      <c r="E1136" t="s">
        <v>16</v>
      </c>
      <c r="F1136" t="s">
        <v>10</v>
      </c>
      <c r="G1136">
        <v>0</v>
      </c>
      <c r="H1136" s="2">
        <v>44435</v>
      </c>
      <c r="I1136" s="2">
        <v>44571</v>
      </c>
      <c r="J1136">
        <v>14</v>
      </c>
    </row>
    <row r="1137" spans="1:10" x14ac:dyDescent="0.25">
      <c r="A1137">
        <v>1128</v>
      </c>
      <c r="B1137">
        <v>12</v>
      </c>
      <c r="C1137" t="s">
        <v>8</v>
      </c>
      <c r="D1137">
        <v>2</v>
      </c>
      <c r="E1137" t="s">
        <v>19</v>
      </c>
      <c r="F1137" t="s">
        <v>10</v>
      </c>
      <c r="G1137">
        <v>0</v>
      </c>
      <c r="H1137" s="2">
        <v>44536</v>
      </c>
      <c r="I1137" s="2">
        <v>44571</v>
      </c>
      <c r="J1137">
        <v>14</v>
      </c>
    </row>
    <row r="1138" spans="1:10" x14ac:dyDescent="0.25">
      <c r="A1138">
        <v>1129</v>
      </c>
      <c r="B1138">
        <v>34</v>
      </c>
      <c r="C1138" t="s">
        <v>8</v>
      </c>
      <c r="D1138">
        <v>3</v>
      </c>
      <c r="E1138" t="s">
        <v>11</v>
      </c>
      <c r="F1138" t="s">
        <v>10</v>
      </c>
      <c r="G1138">
        <v>0</v>
      </c>
      <c r="H1138" s="2">
        <v>44534</v>
      </c>
      <c r="I1138" s="2">
        <v>44571</v>
      </c>
      <c r="J1138">
        <v>14</v>
      </c>
    </row>
    <row r="1139" spans="1:10" x14ac:dyDescent="0.25">
      <c r="A1139">
        <v>1129</v>
      </c>
      <c r="B1139">
        <v>34</v>
      </c>
      <c r="C1139" t="s">
        <v>8</v>
      </c>
      <c r="D1139">
        <v>3</v>
      </c>
      <c r="E1139" t="s">
        <v>11</v>
      </c>
      <c r="F1139" t="s">
        <v>10</v>
      </c>
      <c r="G1139">
        <v>0</v>
      </c>
      <c r="H1139" s="2">
        <v>44534</v>
      </c>
      <c r="I1139" s="2">
        <v>44569</v>
      </c>
      <c r="J1139">
        <v>1</v>
      </c>
    </row>
    <row r="1140" spans="1:10" x14ac:dyDescent="0.25">
      <c r="A1140">
        <v>1130</v>
      </c>
      <c r="B1140">
        <v>12</v>
      </c>
      <c r="C1140" t="s">
        <v>15</v>
      </c>
      <c r="D1140">
        <v>2</v>
      </c>
      <c r="E1140" t="s">
        <v>19</v>
      </c>
      <c r="F1140" t="s">
        <v>10</v>
      </c>
      <c r="G1140">
        <v>0</v>
      </c>
      <c r="H1140" s="2">
        <v>44537</v>
      </c>
      <c r="I1140" s="2">
        <v>44571</v>
      </c>
      <c r="J1140">
        <v>14</v>
      </c>
    </row>
    <row r="1141" spans="1:10" x14ac:dyDescent="0.25">
      <c r="A1141">
        <v>1131</v>
      </c>
      <c r="B1141">
        <v>14</v>
      </c>
      <c r="C1141" t="s">
        <v>15</v>
      </c>
      <c r="D1141">
        <v>2</v>
      </c>
      <c r="E1141" t="s">
        <v>19</v>
      </c>
      <c r="F1141" t="s">
        <v>10</v>
      </c>
      <c r="G1141">
        <v>0</v>
      </c>
      <c r="H1141" s="2">
        <v>44438</v>
      </c>
      <c r="I1141" s="2">
        <v>44571</v>
      </c>
      <c r="J1141">
        <v>14</v>
      </c>
    </row>
    <row r="1142" spans="1:10" x14ac:dyDescent="0.25">
      <c r="A1142">
        <v>1132</v>
      </c>
      <c r="B1142">
        <v>44</v>
      </c>
      <c r="C1142" t="s">
        <v>8</v>
      </c>
      <c r="D1142">
        <v>1</v>
      </c>
      <c r="E1142" t="s">
        <v>16</v>
      </c>
      <c r="F1142" t="s">
        <v>10</v>
      </c>
      <c r="G1142">
        <v>0</v>
      </c>
      <c r="H1142" s="2">
        <v>44571</v>
      </c>
      <c r="I1142" s="2">
        <v>44574</v>
      </c>
      <c r="J1142">
        <v>14</v>
      </c>
    </row>
    <row r="1143" spans="1:10" x14ac:dyDescent="0.25">
      <c r="A1143">
        <v>1133</v>
      </c>
      <c r="B1143">
        <v>42</v>
      </c>
      <c r="C1143" t="s">
        <v>15</v>
      </c>
      <c r="D1143">
        <v>0</v>
      </c>
      <c r="G1143">
        <v>0</v>
      </c>
      <c r="H1143" s="2"/>
      <c r="I1143" s="2">
        <v>44574</v>
      </c>
      <c r="J1143">
        <v>14</v>
      </c>
    </row>
    <row r="1144" spans="1:10" x14ac:dyDescent="0.25">
      <c r="A1144">
        <v>1134</v>
      </c>
      <c r="B1144">
        <v>42</v>
      </c>
      <c r="C1144" t="s">
        <v>15</v>
      </c>
      <c r="D1144">
        <v>3</v>
      </c>
      <c r="E1144" t="s">
        <v>9</v>
      </c>
      <c r="F1144" t="s">
        <v>10</v>
      </c>
      <c r="G1144">
        <v>0</v>
      </c>
      <c r="H1144" s="2">
        <v>44549</v>
      </c>
      <c r="I1144" s="2">
        <v>44574</v>
      </c>
      <c r="J1144">
        <v>14</v>
      </c>
    </row>
    <row r="1145" spans="1:10" x14ac:dyDescent="0.25">
      <c r="A1145">
        <v>1135</v>
      </c>
      <c r="B1145">
        <v>60</v>
      </c>
      <c r="C1145" t="s">
        <v>8</v>
      </c>
      <c r="D1145">
        <v>0</v>
      </c>
      <c r="G1145">
        <v>0</v>
      </c>
      <c r="H1145" s="2"/>
      <c r="I1145" s="2">
        <v>44574</v>
      </c>
      <c r="J1145">
        <v>14</v>
      </c>
    </row>
    <row r="1146" spans="1:10" x14ac:dyDescent="0.25">
      <c r="A1146">
        <v>1136</v>
      </c>
      <c r="B1146">
        <v>56</v>
      </c>
      <c r="C1146" t="s">
        <v>8</v>
      </c>
      <c r="D1146">
        <v>0</v>
      </c>
      <c r="G1146">
        <v>0</v>
      </c>
      <c r="H1146" s="2"/>
      <c r="I1146" s="2">
        <v>44574</v>
      </c>
      <c r="J1146">
        <v>14</v>
      </c>
    </row>
    <row r="1147" spans="1:10" x14ac:dyDescent="0.25">
      <c r="A1147">
        <v>1137</v>
      </c>
      <c r="B1147">
        <v>56</v>
      </c>
      <c r="C1147" t="s">
        <v>8</v>
      </c>
      <c r="D1147">
        <v>3</v>
      </c>
      <c r="E1147" t="s">
        <v>9</v>
      </c>
      <c r="F1147" t="s">
        <v>10</v>
      </c>
      <c r="G1147">
        <v>0</v>
      </c>
      <c r="H1147" s="2">
        <v>44526</v>
      </c>
      <c r="I1147" s="2">
        <v>44574</v>
      </c>
      <c r="J1147">
        <v>14</v>
      </c>
    </row>
    <row r="1148" spans="1:10" x14ac:dyDescent="0.25">
      <c r="A1148">
        <v>1138</v>
      </c>
      <c r="B1148">
        <v>28</v>
      </c>
      <c r="C1148" t="s">
        <v>15</v>
      </c>
      <c r="D1148">
        <v>3</v>
      </c>
      <c r="E1148" t="s">
        <v>12</v>
      </c>
      <c r="F1148" t="s">
        <v>13</v>
      </c>
      <c r="G1148">
        <v>0</v>
      </c>
      <c r="H1148" s="2">
        <v>44545</v>
      </c>
      <c r="I1148" s="2">
        <v>44574</v>
      </c>
      <c r="J1148">
        <v>14</v>
      </c>
    </row>
    <row r="1149" spans="1:10" x14ac:dyDescent="0.25">
      <c r="A1149">
        <v>1139</v>
      </c>
      <c r="B1149">
        <v>26</v>
      </c>
      <c r="C1149" t="s">
        <v>8</v>
      </c>
      <c r="D1149">
        <v>3</v>
      </c>
      <c r="E1149" t="s">
        <v>11</v>
      </c>
      <c r="F1149" t="s">
        <v>10</v>
      </c>
      <c r="G1149">
        <v>0</v>
      </c>
      <c r="H1149" s="2">
        <v>44455</v>
      </c>
      <c r="I1149" s="2">
        <v>44574</v>
      </c>
      <c r="J1149">
        <v>14</v>
      </c>
    </row>
    <row r="1150" spans="1:10" x14ac:dyDescent="0.25">
      <c r="A1150">
        <v>1140</v>
      </c>
      <c r="B1150">
        <v>50</v>
      </c>
      <c r="C1150" t="s">
        <v>8</v>
      </c>
      <c r="D1150">
        <v>2</v>
      </c>
      <c r="E1150" t="s">
        <v>19</v>
      </c>
      <c r="F1150" t="s">
        <v>10</v>
      </c>
      <c r="G1150">
        <v>0</v>
      </c>
      <c r="H1150" s="2">
        <v>44463</v>
      </c>
      <c r="I1150" s="2">
        <v>44571</v>
      </c>
      <c r="J1150">
        <v>14</v>
      </c>
    </row>
    <row r="1151" spans="1:10" x14ac:dyDescent="0.25">
      <c r="A1151">
        <v>1141</v>
      </c>
      <c r="B1151">
        <v>54</v>
      </c>
      <c r="C1151" t="s">
        <v>8</v>
      </c>
      <c r="D1151">
        <v>3</v>
      </c>
      <c r="E1151" t="s">
        <v>11</v>
      </c>
      <c r="F1151" t="s">
        <v>10</v>
      </c>
      <c r="G1151">
        <v>0</v>
      </c>
      <c r="H1151" s="2">
        <v>44542</v>
      </c>
      <c r="I1151" s="2">
        <v>44574</v>
      </c>
      <c r="J1151">
        <v>14</v>
      </c>
    </row>
    <row r="1152" spans="1:10" x14ac:dyDescent="0.25">
      <c r="A1152">
        <v>1142</v>
      </c>
      <c r="B1152">
        <v>33</v>
      </c>
      <c r="C1152" t="s">
        <v>8</v>
      </c>
      <c r="D1152">
        <v>0</v>
      </c>
      <c r="G1152">
        <v>0</v>
      </c>
      <c r="H1152" s="2"/>
      <c r="I1152" s="2">
        <v>44574</v>
      </c>
      <c r="J1152">
        <v>14</v>
      </c>
    </row>
    <row r="1153" spans="1:10" x14ac:dyDescent="0.25">
      <c r="A1153">
        <v>1143</v>
      </c>
      <c r="B1153">
        <v>22</v>
      </c>
      <c r="C1153" t="s">
        <v>15</v>
      </c>
      <c r="D1153">
        <v>3</v>
      </c>
      <c r="E1153" t="s">
        <v>9</v>
      </c>
      <c r="F1153" t="s">
        <v>10</v>
      </c>
      <c r="G1153">
        <v>0</v>
      </c>
      <c r="H1153" s="2">
        <v>44449</v>
      </c>
      <c r="I1153" s="2">
        <v>44574</v>
      </c>
      <c r="J1153">
        <v>14</v>
      </c>
    </row>
    <row r="1154" spans="1:10" x14ac:dyDescent="0.25">
      <c r="A1154">
        <v>1144</v>
      </c>
      <c r="B1154">
        <v>48</v>
      </c>
      <c r="C1154" t="s">
        <v>8</v>
      </c>
      <c r="D1154">
        <v>3</v>
      </c>
      <c r="E1154" t="s">
        <v>11</v>
      </c>
      <c r="F1154" t="s">
        <v>10</v>
      </c>
      <c r="G1154">
        <v>0</v>
      </c>
      <c r="H1154" s="2">
        <v>44543</v>
      </c>
      <c r="I1154" s="2">
        <v>44580</v>
      </c>
      <c r="J1154">
        <v>14</v>
      </c>
    </row>
    <row r="1155" spans="1:10" x14ac:dyDescent="0.25">
      <c r="A1155">
        <v>1145</v>
      </c>
      <c r="B1155">
        <v>32</v>
      </c>
      <c r="C1155" t="s">
        <v>8</v>
      </c>
      <c r="D1155">
        <v>2</v>
      </c>
      <c r="E1155" t="s">
        <v>16</v>
      </c>
      <c r="F1155" t="s">
        <v>10</v>
      </c>
      <c r="G1155">
        <v>0</v>
      </c>
      <c r="H1155" s="2">
        <v>44437</v>
      </c>
      <c r="I1155" s="2">
        <v>44574</v>
      </c>
      <c r="J1155">
        <v>14</v>
      </c>
    </row>
    <row r="1156" spans="1:10" x14ac:dyDescent="0.25">
      <c r="A1156">
        <v>1146</v>
      </c>
      <c r="B1156">
        <v>29</v>
      </c>
      <c r="C1156" t="s">
        <v>15</v>
      </c>
      <c r="D1156">
        <v>3</v>
      </c>
      <c r="E1156" t="s">
        <v>9</v>
      </c>
      <c r="F1156" t="s">
        <v>10</v>
      </c>
      <c r="G1156">
        <v>0</v>
      </c>
      <c r="H1156" s="2">
        <v>44544</v>
      </c>
      <c r="I1156" s="2">
        <v>44574</v>
      </c>
      <c r="J1156">
        <v>14</v>
      </c>
    </row>
    <row r="1157" spans="1:10" x14ac:dyDescent="0.25">
      <c r="A1157">
        <v>1147</v>
      </c>
      <c r="B1157">
        <v>31</v>
      </c>
      <c r="C1157" t="s">
        <v>15</v>
      </c>
      <c r="D1157">
        <v>0</v>
      </c>
      <c r="G1157">
        <v>0</v>
      </c>
      <c r="H1157" s="2"/>
      <c r="I1157" s="2">
        <v>44574</v>
      </c>
      <c r="J1157">
        <v>14</v>
      </c>
    </row>
    <row r="1158" spans="1:10" x14ac:dyDescent="0.25">
      <c r="A1158">
        <v>1148</v>
      </c>
      <c r="B1158">
        <v>15</v>
      </c>
      <c r="C1158" t="s">
        <v>8</v>
      </c>
      <c r="D1158">
        <v>2</v>
      </c>
      <c r="E1158" t="s">
        <v>19</v>
      </c>
      <c r="F1158" t="s">
        <v>10</v>
      </c>
      <c r="G1158">
        <v>0</v>
      </c>
      <c r="H1158" s="2">
        <v>44438</v>
      </c>
      <c r="I1158" s="2">
        <v>44574</v>
      </c>
      <c r="J1158">
        <v>14</v>
      </c>
    </row>
    <row r="1159" spans="1:10" x14ac:dyDescent="0.25">
      <c r="A1159">
        <v>1149</v>
      </c>
      <c r="B1159">
        <v>45</v>
      </c>
      <c r="C1159" t="s">
        <v>8</v>
      </c>
      <c r="D1159">
        <v>3</v>
      </c>
      <c r="E1159" t="s">
        <v>11</v>
      </c>
      <c r="F1159" t="s">
        <v>10</v>
      </c>
      <c r="G1159">
        <v>0</v>
      </c>
      <c r="H1159" s="2">
        <v>44541</v>
      </c>
      <c r="I1159" s="2">
        <v>44574</v>
      </c>
      <c r="J1159">
        <v>14</v>
      </c>
    </row>
    <row r="1160" spans="1:10" x14ac:dyDescent="0.25">
      <c r="A1160">
        <v>1150</v>
      </c>
      <c r="B1160">
        <v>27</v>
      </c>
      <c r="C1160" t="s">
        <v>15</v>
      </c>
      <c r="D1160">
        <v>2</v>
      </c>
      <c r="E1160" t="s">
        <v>14</v>
      </c>
      <c r="F1160" t="s">
        <v>13</v>
      </c>
      <c r="G1160">
        <v>0</v>
      </c>
      <c r="H1160" s="2">
        <v>44566</v>
      </c>
      <c r="I1160" s="2">
        <v>44573</v>
      </c>
      <c r="J1160">
        <v>14</v>
      </c>
    </row>
    <row r="1161" spans="1:10" x14ac:dyDescent="0.25">
      <c r="A1161">
        <v>1151</v>
      </c>
      <c r="B1161">
        <v>28</v>
      </c>
      <c r="C1161" t="s">
        <v>15</v>
      </c>
      <c r="D1161">
        <v>2</v>
      </c>
      <c r="E1161" t="s">
        <v>19</v>
      </c>
      <c r="F1161" t="s">
        <v>10</v>
      </c>
      <c r="G1161">
        <v>0</v>
      </c>
      <c r="H1161" s="2">
        <v>44347</v>
      </c>
      <c r="I1161" s="2">
        <v>44573</v>
      </c>
      <c r="J1161">
        <v>14</v>
      </c>
    </row>
    <row r="1162" spans="1:10" x14ac:dyDescent="0.25">
      <c r="A1162">
        <v>1152</v>
      </c>
      <c r="B1162">
        <v>33</v>
      </c>
      <c r="C1162" t="s">
        <v>8</v>
      </c>
      <c r="D1162">
        <v>3</v>
      </c>
      <c r="E1162" t="s">
        <v>9</v>
      </c>
      <c r="F1162" t="s">
        <v>10</v>
      </c>
      <c r="G1162">
        <v>0</v>
      </c>
      <c r="H1162" s="2">
        <v>44536</v>
      </c>
      <c r="I1162" s="2">
        <v>44573</v>
      </c>
      <c r="J1162">
        <v>14</v>
      </c>
    </row>
    <row r="1163" spans="1:10" x14ac:dyDescent="0.25">
      <c r="A1163">
        <v>1153</v>
      </c>
      <c r="B1163">
        <v>36</v>
      </c>
      <c r="C1163" t="s">
        <v>8</v>
      </c>
      <c r="D1163">
        <v>3</v>
      </c>
      <c r="E1163" t="s">
        <v>9</v>
      </c>
      <c r="F1163" t="s">
        <v>10</v>
      </c>
      <c r="G1163">
        <v>0</v>
      </c>
      <c r="H1163" s="2">
        <v>44539</v>
      </c>
      <c r="I1163" s="2">
        <v>44573</v>
      </c>
      <c r="J1163">
        <v>14</v>
      </c>
    </row>
    <row r="1164" spans="1:10" x14ac:dyDescent="0.25">
      <c r="A1164">
        <v>1154</v>
      </c>
      <c r="B1164">
        <v>15</v>
      </c>
      <c r="C1164" t="s">
        <v>8</v>
      </c>
      <c r="D1164">
        <v>2</v>
      </c>
      <c r="E1164" t="s">
        <v>19</v>
      </c>
      <c r="F1164" t="s">
        <v>10</v>
      </c>
      <c r="G1164">
        <v>0</v>
      </c>
      <c r="H1164" s="2">
        <v>44438</v>
      </c>
      <c r="I1164" s="2">
        <v>44573</v>
      </c>
      <c r="J1164">
        <v>14</v>
      </c>
    </row>
    <row r="1165" spans="1:10" x14ac:dyDescent="0.25">
      <c r="A1165">
        <v>1155</v>
      </c>
      <c r="B1165">
        <v>30</v>
      </c>
      <c r="C1165" t="s">
        <v>15</v>
      </c>
      <c r="D1165">
        <v>3</v>
      </c>
      <c r="E1165" t="s">
        <v>11</v>
      </c>
      <c r="F1165" t="s">
        <v>10</v>
      </c>
      <c r="G1165">
        <v>0</v>
      </c>
      <c r="H1165" s="2">
        <v>44449</v>
      </c>
      <c r="I1165" s="2">
        <v>44573</v>
      </c>
      <c r="J1165">
        <v>14</v>
      </c>
    </row>
    <row r="1166" spans="1:10" x14ac:dyDescent="0.25">
      <c r="A1166">
        <v>1156</v>
      </c>
      <c r="B1166">
        <v>42</v>
      </c>
      <c r="C1166" t="s">
        <v>8</v>
      </c>
      <c r="D1166">
        <v>2</v>
      </c>
      <c r="E1166" t="s">
        <v>11</v>
      </c>
      <c r="F1166" t="s">
        <v>10</v>
      </c>
      <c r="G1166">
        <v>0</v>
      </c>
      <c r="H1166" s="2">
        <v>44560</v>
      </c>
      <c r="I1166" s="2">
        <v>44573</v>
      </c>
      <c r="J1166">
        <v>14</v>
      </c>
    </row>
    <row r="1167" spans="1:10" x14ac:dyDescent="0.25">
      <c r="A1167">
        <v>1157</v>
      </c>
      <c r="B1167">
        <v>37</v>
      </c>
      <c r="C1167" t="s">
        <v>8</v>
      </c>
      <c r="D1167">
        <v>1</v>
      </c>
      <c r="E1167" t="s">
        <v>21</v>
      </c>
      <c r="F1167" t="s">
        <v>10</v>
      </c>
      <c r="G1167">
        <v>0</v>
      </c>
      <c r="H1167" s="2">
        <v>44416</v>
      </c>
      <c r="I1167" s="2">
        <v>44574</v>
      </c>
      <c r="J1167">
        <v>14</v>
      </c>
    </row>
    <row r="1168" spans="1:10" x14ac:dyDescent="0.25">
      <c r="A1168">
        <v>1158</v>
      </c>
      <c r="B1168">
        <v>36</v>
      </c>
      <c r="C1168" t="s">
        <v>15</v>
      </c>
      <c r="D1168">
        <v>3</v>
      </c>
      <c r="E1168" t="s">
        <v>11</v>
      </c>
      <c r="F1168" t="s">
        <v>10</v>
      </c>
      <c r="G1168">
        <v>0</v>
      </c>
      <c r="H1168" s="2">
        <v>44536</v>
      </c>
      <c r="I1168" s="2">
        <v>44574</v>
      </c>
      <c r="J1168">
        <v>14</v>
      </c>
    </row>
    <row r="1169" spans="1:10" x14ac:dyDescent="0.25">
      <c r="A1169">
        <v>1159</v>
      </c>
      <c r="B1169">
        <v>25</v>
      </c>
      <c r="C1169" t="s">
        <v>8</v>
      </c>
      <c r="D1169">
        <v>3</v>
      </c>
      <c r="E1169" t="s">
        <v>11</v>
      </c>
      <c r="F1169" t="s">
        <v>10</v>
      </c>
      <c r="G1169">
        <v>0</v>
      </c>
      <c r="H1169" s="2">
        <v>44457</v>
      </c>
      <c r="I1169" s="2">
        <v>44574</v>
      </c>
      <c r="J1169">
        <v>14</v>
      </c>
    </row>
    <row r="1170" spans="1:10" x14ac:dyDescent="0.25">
      <c r="A1170">
        <v>1160</v>
      </c>
      <c r="B1170">
        <v>24</v>
      </c>
      <c r="C1170" t="s">
        <v>8</v>
      </c>
      <c r="D1170">
        <v>2</v>
      </c>
      <c r="E1170" t="s">
        <v>12</v>
      </c>
      <c r="F1170" t="s">
        <v>13</v>
      </c>
      <c r="G1170">
        <v>0</v>
      </c>
      <c r="H1170" s="2">
        <v>44561</v>
      </c>
      <c r="I1170" s="2">
        <v>44574</v>
      </c>
      <c r="J1170">
        <v>14</v>
      </c>
    </row>
    <row r="1171" spans="1:10" x14ac:dyDescent="0.25">
      <c r="A1171">
        <v>1161</v>
      </c>
      <c r="B1171">
        <v>46</v>
      </c>
      <c r="C1171" t="s">
        <v>15</v>
      </c>
      <c r="D1171">
        <v>3</v>
      </c>
      <c r="E1171" t="s">
        <v>11</v>
      </c>
      <c r="F1171" t="s">
        <v>10</v>
      </c>
      <c r="G1171">
        <v>0</v>
      </c>
      <c r="H1171" s="2">
        <v>44500</v>
      </c>
      <c r="I1171" s="2">
        <v>44574</v>
      </c>
      <c r="J1171">
        <v>14</v>
      </c>
    </row>
    <row r="1172" spans="1:10" x14ac:dyDescent="0.25">
      <c r="A1172">
        <v>1162</v>
      </c>
      <c r="B1172">
        <v>36</v>
      </c>
      <c r="C1172" t="s">
        <v>8</v>
      </c>
      <c r="D1172">
        <v>2</v>
      </c>
      <c r="E1172" t="s">
        <v>11</v>
      </c>
      <c r="F1172" t="s">
        <v>10</v>
      </c>
      <c r="G1172">
        <v>0</v>
      </c>
      <c r="H1172" s="2">
        <v>44560</v>
      </c>
      <c r="I1172" s="2">
        <v>44574</v>
      </c>
      <c r="J1172">
        <v>14</v>
      </c>
    </row>
    <row r="1173" spans="1:10" x14ac:dyDescent="0.25">
      <c r="A1173">
        <v>1163</v>
      </c>
      <c r="B1173">
        <v>30</v>
      </c>
      <c r="C1173" t="s">
        <v>8</v>
      </c>
      <c r="D1173">
        <v>3</v>
      </c>
      <c r="E1173" t="s">
        <v>9</v>
      </c>
      <c r="F1173" t="s">
        <v>10</v>
      </c>
      <c r="G1173">
        <v>0</v>
      </c>
      <c r="H1173" s="2">
        <v>44551</v>
      </c>
      <c r="I1173" s="2">
        <v>44574</v>
      </c>
      <c r="J1173">
        <v>14</v>
      </c>
    </row>
    <row r="1174" spans="1:10" x14ac:dyDescent="0.25">
      <c r="A1174">
        <v>1164</v>
      </c>
      <c r="B1174">
        <v>44</v>
      </c>
      <c r="C1174" t="s">
        <v>8</v>
      </c>
      <c r="D1174">
        <v>2</v>
      </c>
      <c r="E1174" t="s">
        <v>19</v>
      </c>
      <c r="F1174" t="s">
        <v>10</v>
      </c>
      <c r="G1174">
        <v>0</v>
      </c>
      <c r="H1174" s="2">
        <v>44388</v>
      </c>
      <c r="I1174" s="2">
        <v>44574</v>
      </c>
      <c r="J1174">
        <v>14</v>
      </c>
    </row>
    <row r="1175" spans="1:10" x14ac:dyDescent="0.25">
      <c r="A1175">
        <v>1165</v>
      </c>
      <c r="B1175">
        <v>38</v>
      </c>
      <c r="C1175" t="s">
        <v>8</v>
      </c>
      <c r="D1175">
        <v>0</v>
      </c>
      <c r="G1175">
        <v>0</v>
      </c>
      <c r="H1175" s="2"/>
      <c r="I1175" s="2">
        <v>44574</v>
      </c>
      <c r="J1175">
        <v>14</v>
      </c>
    </row>
    <row r="1176" spans="1:10" x14ac:dyDescent="0.25">
      <c r="A1176">
        <v>1166</v>
      </c>
      <c r="B1176">
        <v>36</v>
      </c>
      <c r="C1176" t="s">
        <v>15</v>
      </c>
      <c r="D1176">
        <v>3</v>
      </c>
      <c r="E1176" t="s">
        <v>23</v>
      </c>
      <c r="F1176" t="s">
        <v>13</v>
      </c>
      <c r="G1176">
        <v>0</v>
      </c>
      <c r="H1176" s="2">
        <v>44524</v>
      </c>
      <c r="I1176" s="2">
        <v>44574</v>
      </c>
      <c r="J1176">
        <v>14</v>
      </c>
    </row>
    <row r="1177" spans="1:10" x14ac:dyDescent="0.25">
      <c r="A1177">
        <v>1167</v>
      </c>
      <c r="B1177">
        <v>18</v>
      </c>
      <c r="C1177" t="s">
        <v>8</v>
      </c>
      <c r="D1177">
        <v>2</v>
      </c>
      <c r="E1177" t="s">
        <v>31</v>
      </c>
      <c r="F1177" t="s">
        <v>13</v>
      </c>
      <c r="G1177">
        <v>0</v>
      </c>
      <c r="H1177" s="2">
        <v>44435</v>
      </c>
      <c r="I1177" s="2">
        <v>44574</v>
      </c>
      <c r="J1177">
        <v>14</v>
      </c>
    </row>
    <row r="1178" spans="1:10" x14ac:dyDescent="0.25">
      <c r="A1178">
        <v>1168</v>
      </c>
      <c r="B1178">
        <v>35</v>
      </c>
      <c r="C1178" t="s">
        <v>8</v>
      </c>
      <c r="D1178">
        <v>3</v>
      </c>
      <c r="E1178" t="s">
        <v>11</v>
      </c>
      <c r="F1178" t="s">
        <v>10</v>
      </c>
      <c r="G1178">
        <v>0</v>
      </c>
      <c r="H1178" s="2">
        <v>44534</v>
      </c>
      <c r="I1178" s="2">
        <v>44574</v>
      </c>
      <c r="J1178">
        <v>14</v>
      </c>
    </row>
    <row r="1179" spans="1:10" x14ac:dyDescent="0.25">
      <c r="A1179">
        <v>1169</v>
      </c>
      <c r="B1179">
        <v>45</v>
      </c>
      <c r="C1179" t="s">
        <v>8</v>
      </c>
      <c r="D1179">
        <v>0</v>
      </c>
      <c r="G1179">
        <v>0</v>
      </c>
      <c r="H1179" s="2"/>
      <c r="I1179" s="2">
        <v>44574</v>
      </c>
      <c r="J1179">
        <v>14</v>
      </c>
    </row>
    <row r="1180" spans="1:10" x14ac:dyDescent="0.25">
      <c r="A1180">
        <v>1170</v>
      </c>
      <c r="B1180">
        <v>46</v>
      </c>
      <c r="C1180" t="s">
        <v>15</v>
      </c>
      <c r="D1180">
        <v>0</v>
      </c>
      <c r="G1180">
        <v>0</v>
      </c>
      <c r="H1180" s="2"/>
      <c r="I1180" s="2">
        <v>44574</v>
      </c>
      <c r="J1180">
        <v>14</v>
      </c>
    </row>
    <row r="1181" spans="1:10" x14ac:dyDescent="0.25">
      <c r="A1181">
        <v>1171</v>
      </c>
      <c r="B1181">
        <v>67</v>
      </c>
      <c r="C1181" t="s">
        <v>8</v>
      </c>
      <c r="D1181">
        <v>2</v>
      </c>
      <c r="E1181" t="s">
        <v>16</v>
      </c>
      <c r="F1181" t="s">
        <v>10</v>
      </c>
      <c r="G1181">
        <v>0</v>
      </c>
      <c r="H1181" s="2">
        <v>44421</v>
      </c>
      <c r="I1181" s="2">
        <v>44574</v>
      </c>
      <c r="J1181">
        <v>14</v>
      </c>
    </row>
    <row r="1182" spans="1:10" x14ac:dyDescent="0.25">
      <c r="A1182">
        <v>1172</v>
      </c>
      <c r="B1182">
        <v>54</v>
      </c>
      <c r="C1182" t="s">
        <v>8</v>
      </c>
      <c r="D1182">
        <v>0</v>
      </c>
      <c r="G1182">
        <v>0</v>
      </c>
      <c r="H1182" s="2"/>
      <c r="I1182" s="2">
        <v>44574</v>
      </c>
      <c r="J1182">
        <v>14</v>
      </c>
    </row>
    <row r="1183" spans="1:10" x14ac:dyDescent="0.25">
      <c r="A1183">
        <v>1173</v>
      </c>
      <c r="B1183">
        <v>34</v>
      </c>
      <c r="C1183" t="s">
        <v>15</v>
      </c>
      <c r="D1183">
        <v>3</v>
      </c>
      <c r="E1183" t="s">
        <v>11</v>
      </c>
      <c r="F1183" t="s">
        <v>10</v>
      </c>
      <c r="G1183">
        <v>0</v>
      </c>
      <c r="H1183" s="2">
        <v>44541</v>
      </c>
      <c r="I1183" s="2">
        <v>44574</v>
      </c>
      <c r="J1183">
        <v>14</v>
      </c>
    </row>
    <row r="1184" spans="1:10" x14ac:dyDescent="0.25">
      <c r="A1184">
        <v>1174</v>
      </c>
      <c r="B1184">
        <v>50</v>
      </c>
      <c r="C1184" t="s">
        <v>15</v>
      </c>
      <c r="D1184">
        <v>3</v>
      </c>
      <c r="E1184" t="s">
        <v>9</v>
      </c>
      <c r="F1184" t="s">
        <v>10</v>
      </c>
      <c r="G1184">
        <v>0</v>
      </c>
      <c r="H1184" s="2">
        <v>44537</v>
      </c>
      <c r="I1184" s="2">
        <v>44574</v>
      </c>
      <c r="J1184">
        <v>14</v>
      </c>
    </row>
    <row r="1185" spans="1:10" x14ac:dyDescent="0.25">
      <c r="A1185">
        <v>1175</v>
      </c>
      <c r="B1185">
        <v>47</v>
      </c>
      <c r="C1185" t="s">
        <v>8</v>
      </c>
      <c r="D1185">
        <v>3</v>
      </c>
      <c r="E1185" t="s">
        <v>9</v>
      </c>
      <c r="F1185" t="s">
        <v>10</v>
      </c>
      <c r="G1185">
        <v>0</v>
      </c>
      <c r="H1185" s="2">
        <v>44533</v>
      </c>
      <c r="I1185" s="2">
        <v>44574</v>
      </c>
      <c r="J1185">
        <v>14</v>
      </c>
    </row>
    <row r="1186" spans="1:10" x14ac:dyDescent="0.25">
      <c r="A1186">
        <v>1176</v>
      </c>
      <c r="B1186">
        <v>42</v>
      </c>
      <c r="C1186" t="s">
        <v>8</v>
      </c>
      <c r="D1186">
        <v>3</v>
      </c>
      <c r="E1186" t="s">
        <v>9</v>
      </c>
      <c r="F1186" t="s">
        <v>10</v>
      </c>
      <c r="G1186">
        <v>0</v>
      </c>
      <c r="H1186" s="2">
        <v>44534</v>
      </c>
      <c r="I1186" s="2">
        <v>44574</v>
      </c>
      <c r="J1186">
        <v>14</v>
      </c>
    </row>
    <row r="1187" spans="1:10" x14ac:dyDescent="0.25">
      <c r="A1187">
        <v>1177</v>
      </c>
      <c r="B1187">
        <v>38</v>
      </c>
      <c r="C1187" t="s">
        <v>8</v>
      </c>
      <c r="D1187">
        <v>3</v>
      </c>
      <c r="E1187" t="s">
        <v>9</v>
      </c>
      <c r="F1187" t="s">
        <v>10</v>
      </c>
      <c r="G1187">
        <v>0</v>
      </c>
      <c r="H1187" s="2">
        <v>44538</v>
      </c>
      <c r="I1187" s="2">
        <v>44574</v>
      </c>
      <c r="J1187">
        <v>14</v>
      </c>
    </row>
    <row r="1188" spans="1:10" x14ac:dyDescent="0.25">
      <c r="A1188">
        <v>1178</v>
      </c>
      <c r="B1188">
        <v>43</v>
      </c>
      <c r="C1188" t="s">
        <v>8</v>
      </c>
      <c r="D1188">
        <v>0</v>
      </c>
      <c r="G1188">
        <v>0</v>
      </c>
      <c r="H1188" s="2"/>
      <c r="I1188" s="2">
        <v>44579</v>
      </c>
      <c r="J1188">
        <v>14</v>
      </c>
    </row>
    <row r="1189" spans="1:10" x14ac:dyDescent="0.25">
      <c r="A1189">
        <v>1179</v>
      </c>
      <c r="B1189">
        <v>15</v>
      </c>
      <c r="C1189" t="s">
        <v>8</v>
      </c>
      <c r="D1189">
        <v>2</v>
      </c>
      <c r="E1189" t="s">
        <v>19</v>
      </c>
      <c r="F1189" t="s">
        <v>10</v>
      </c>
      <c r="G1189">
        <v>0</v>
      </c>
      <c r="H1189" s="2">
        <v>44438</v>
      </c>
      <c r="I1189" s="2">
        <v>44574</v>
      </c>
      <c r="J1189">
        <v>14</v>
      </c>
    </row>
    <row r="1190" spans="1:10" x14ac:dyDescent="0.25">
      <c r="A1190">
        <v>1180</v>
      </c>
      <c r="B1190">
        <v>14</v>
      </c>
      <c r="C1190" t="s">
        <v>15</v>
      </c>
      <c r="D1190">
        <v>2</v>
      </c>
      <c r="E1190" t="s">
        <v>19</v>
      </c>
      <c r="F1190" t="s">
        <v>10</v>
      </c>
      <c r="G1190">
        <v>0</v>
      </c>
      <c r="H1190" s="2">
        <v>44438</v>
      </c>
      <c r="I1190" s="2">
        <v>44571</v>
      </c>
      <c r="J1190">
        <v>14</v>
      </c>
    </row>
    <row r="1191" spans="1:10" x14ac:dyDescent="0.25">
      <c r="A1191">
        <v>1181</v>
      </c>
      <c r="B1191">
        <v>38</v>
      </c>
      <c r="C1191" t="s">
        <v>15</v>
      </c>
      <c r="D1191">
        <v>2</v>
      </c>
      <c r="E1191" t="s">
        <v>16</v>
      </c>
      <c r="F1191" t="s">
        <v>10</v>
      </c>
      <c r="G1191">
        <v>0</v>
      </c>
      <c r="H1191" s="2">
        <v>44341</v>
      </c>
      <c r="I1191" s="2">
        <v>44574</v>
      </c>
      <c r="J1191">
        <v>14</v>
      </c>
    </row>
    <row r="1192" spans="1:10" x14ac:dyDescent="0.25">
      <c r="A1192">
        <v>1182</v>
      </c>
      <c r="B1192">
        <v>10</v>
      </c>
      <c r="C1192" t="s">
        <v>8</v>
      </c>
      <c r="D1192">
        <v>2</v>
      </c>
      <c r="E1192" t="s">
        <v>19</v>
      </c>
      <c r="F1192" t="s">
        <v>10</v>
      </c>
      <c r="G1192">
        <v>0</v>
      </c>
      <c r="H1192" s="2">
        <v>44535</v>
      </c>
      <c r="I1192" s="2">
        <v>44574</v>
      </c>
      <c r="J1192">
        <v>14</v>
      </c>
    </row>
    <row r="1193" spans="1:10" x14ac:dyDescent="0.25">
      <c r="A1193">
        <v>1183</v>
      </c>
      <c r="B1193">
        <v>31</v>
      </c>
      <c r="C1193" t="s">
        <v>8</v>
      </c>
      <c r="D1193">
        <v>3</v>
      </c>
      <c r="E1193" t="s">
        <v>11</v>
      </c>
      <c r="F1193" t="s">
        <v>10</v>
      </c>
      <c r="G1193">
        <v>0</v>
      </c>
      <c r="H1193" s="2">
        <v>44534</v>
      </c>
      <c r="I1193" s="2">
        <v>44575</v>
      </c>
      <c r="J1193">
        <v>14</v>
      </c>
    </row>
    <row r="1194" spans="1:10" x14ac:dyDescent="0.25">
      <c r="A1194">
        <v>1184</v>
      </c>
      <c r="B1194">
        <v>31</v>
      </c>
      <c r="C1194" t="s">
        <v>15</v>
      </c>
      <c r="D1194">
        <v>3</v>
      </c>
      <c r="E1194" t="s">
        <v>11</v>
      </c>
      <c r="F1194" t="s">
        <v>10</v>
      </c>
      <c r="G1194">
        <v>0</v>
      </c>
      <c r="H1194" s="2">
        <v>44534</v>
      </c>
      <c r="I1194" s="2">
        <v>44575</v>
      </c>
      <c r="J1194">
        <v>14</v>
      </c>
    </row>
    <row r="1195" spans="1:10" x14ac:dyDescent="0.25">
      <c r="A1195">
        <v>1185</v>
      </c>
      <c r="B1195">
        <v>39</v>
      </c>
      <c r="C1195" t="s">
        <v>15</v>
      </c>
      <c r="D1195">
        <v>2</v>
      </c>
      <c r="E1195" t="s">
        <v>31</v>
      </c>
      <c r="F1195" t="s">
        <v>13</v>
      </c>
      <c r="G1195">
        <v>0</v>
      </c>
      <c r="H1195" s="2">
        <v>44435</v>
      </c>
      <c r="I1195" s="2">
        <v>44575</v>
      </c>
      <c r="J1195">
        <v>14</v>
      </c>
    </row>
    <row r="1196" spans="1:10" x14ac:dyDescent="0.25">
      <c r="A1196">
        <v>1186</v>
      </c>
      <c r="B1196">
        <v>10</v>
      </c>
      <c r="C1196" t="s">
        <v>15</v>
      </c>
      <c r="D1196">
        <v>2</v>
      </c>
      <c r="E1196" t="s">
        <v>19</v>
      </c>
      <c r="F1196" t="s">
        <v>10</v>
      </c>
      <c r="G1196">
        <v>0</v>
      </c>
      <c r="H1196" s="2">
        <v>44543</v>
      </c>
      <c r="I1196" s="2">
        <v>44575</v>
      </c>
      <c r="J1196">
        <v>14</v>
      </c>
    </row>
    <row r="1197" spans="1:10" x14ac:dyDescent="0.25">
      <c r="A1197">
        <v>1187</v>
      </c>
      <c r="B1197">
        <v>38</v>
      </c>
      <c r="C1197" t="s">
        <v>8</v>
      </c>
      <c r="D1197">
        <v>2</v>
      </c>
      <c r="E1197" t="s">
        <v>31</v>
      </c>
      <c r="F1197" t="s">
        <v>13</v>
      </c>
      <c r="G1197">
        <v>0</v>
      </c>
      <c r="H1197" s="2">
        <v>44404</v>
      </c>
      <c r="I1197" s="2">
        <v>44575</v>
      </c>
      <c r="J1197">
        <v>14</v>
      </c>
    </row>
    <row r="1198" spans="1:10" x14ac:dyDescent="0.25">
      <c r="A1198">
        <v>1188</v>
      </c>
      <c r="B1198">
        <v>12</v>
      </c>
      <c r="C1198" t="s">
        <v>15</v>
      </c>
      <c r="D1198">
        <v>2</v>
      </c>
      <c r="E1198" t="s">
        <v>19</v>
      </c>
      <c r="F1198" t="s">
        <v>10</v>
      </c>
      <c r="G1198">
        <v>0</v>
      </c>
      <c r="H1198" s="2">
        <v>44549</v>
      </c>
      <c r="I1198" s="2">
        <v>44575</v>
      </c>
      <c r="J1198">
        <v>14</v>
      </c>
    </row>
    <row r="1199" spans="1:10" x14ac:dyDescent="0.25">
      <c r="A1199">
        <v>1189</v>
      </c>
      <c r="B1199">
        <v>40</v>
      </c>
      <c r="C1199" t="s">
        <v>15</v>
      </c>
      <c r="D1199">
        <v>3</v>
      </c>
      <c r="E1199" t="s">
        <v>9</v>
      </c>
      <c r="F1199" t="s">
        <v>10</v>
      </c>
      <c r="G1199">
        <v>0</v>
      </c>
      <c r="H1199" s="2">
        <v>44533</v>
      </c>
      <c r="I1199" s="2">
        <v>44575</v>
      </c>
      <c r="J1199">
        <v>14</v>
      </c>
    </row>
    <row r="1200" spans="1:10" x14ac:dyDescent="0.25">
      <c r="A1200">
        <v>1190</v>
      </c>
      <c r="B1200">
        <v>53</v>
      </c>
      <c r="C1200" t="s">
        <v>15</v>
      </c>
      <c r="D1200">
        <v>3</v>
      </c>
      <c r="E1200" t="s">
        <v>11</v>
      </c>
      <c r="F1200" t="s">
        <v>10</v>
      </c>
      <c r="G1200">
        <v>0</v>
      </c>
      <c r="H1200" s="2">
        <v>44537</v>
      </c>
      <c r="I1200" s="2">
        <v>44575</v>
      </c>
      <c r="J1200">
        <v>14</v>
      </c>
    </row>
    <row r="1201" spans="1:10" x14ac:dyDescent="0.25">
      <c r="A1201">
        <v>1191</v>
      </c>
      <c r="B1201">
        <v>52</v>
      </c>
      <c r="C1201" t="s">
        <v>8</v>
      </c>
      <c r="D1201">
        <v>3</v>
      </c>
      <c r="E1201" t="s">
        <v>11</v>
      </c>
      <c r="F1201" t="s">
        <v>10</v>
      </c>
      <c r="G1201">
        <v>0</v>
      </c>
      <c r="H1201" s="2">
        <v>44537</v>
      </c>
      <c r="I1201" s="2">
        <v>44575</v>
      </c>
      <c r="J1201">
        <v>14</v>
      </c>
    </row>
    <row r="1202" spans="1:10" x14ac:dyDescent="0.25">
      <c r="A1202">
        <v>1192</v>
      </c>
      <c r="B1202">
        <v>37</v>
      </c>
      <c r="C1202" t="s">
        <v>15</v>
      </c>
      <c r="D1202">
        <v>2</v>
      </c>
      <c r="E1202" t="s">
        <v>19</v>
      </c>
      <c r="F1202" t="s">
        <v>10</v>
      </c>
      <c r="G1202">
        <v>0</v>
      </c>
      <c r="H1202" s="2">
        <v>44430</v>
      </c>
      <c r="I1202" s="2">
        <v>44575</v>
      </c>
      <c r="J1202">
        <v>14</v>
      </c>
    </row>
    <row r="1203" spans="1:10" x14ac:dyDescent="0.25">
      <c r="A1203">
        <v>1193</v>
      </c>
      <c r="B1203">
        <v>36</v>
      </c>
      <c r="C1203" t="s">
        <v>15</v>
      </c>
      <c r="D1203">
        <v>2</v>
      </c>
      <c r="E1203" t="s">
        <v>19</v>
      </c>
      <c r="F1203" t="s">
        <v>10</v>
      </c>
      <c r="G1203">
        <v>0</v>
      </c>
      <c r="H1203" s="2">
        <v>44399</v>
      </c>
      <c r="I1203" s="2">
        <v>44575</v>
      </c>
      <c r="J1203">
        <v>14</v>
      </c>
    </row>
    <row r="1204" spans="1:10" x14ac:dyDescent="0.25">
      <c r="A1204">
        <v>1194</v>
      </c>
      <c r="B1204">
        <v>37</v>
      </c>
      <c r="C1204" t="s">
        <v>8</v>
      </c>
      <c r="D1204">
        <v>1</v>
      </c>
      <c r="E1204" t="s">
        <v>29</v>
      </c>
      <c r="F1204" t="s">
        <v>10</v>
      </c>
      <c r="G1204">
        <v>0</v>
      </c>
      <c r="H1204" s="2">
        <v>44353</v>
      </c>
      <c r="I1204" s="2">
        <v>44575</v>
      </c>
      <c r="J1204">
        <v>14</v>
      </c>
    </row>
    <row r="1205" spans="1:10" x14ac:dyDescent="0.25">
      <c r="A1205">
        <v>1195</v>
      </c>
      <c r="B1205">
        <v>14</v>
      </c>
      <c r="C1205" t="s">
        <v>15</v>
      </c>
      <c r="D1205">
        <v>2</v>
      </c>
      <c r="E1205" t="s">
        <v>19</v>
      </c>
      <c r="F1205" t="s">
        <v>10</v>
      </c>
      <c r="G1205">
        <v>0</v>
      </c>
      <c r="H1205" s="2">
        <v>44437</v>
      </c>
      <c r="I1205" s="2">
        <v>44575</v>
      </c>
      <c r="J1205">
        <v>14</v>
      </c>
    </row>
    <row r="1206" spans="1:10" x14ac:dyDescent="0.25">
      <c r="A1206">
        <v>1196</v>
      </c>
      <c r="B1206">
        <v>42</v>
      </c>
      <c r="C1206" t="s">
        <v>15</v>
      </c>
      <c r="D1206">
        <v>1</v>
      </c>
      <c r="E1206" t="s">
        <v>21</v>
      </c>
      <c r="F1206" t="s">
        <v>10</v>
      </c>
      <c r="G1206">
        <v>0</v>
      </c>
      <c r="H1206" s="2">
        <v>44505</v>
      </c>
      <c r="I1206" s="2">
        <v>44575</v>
      </c>
      <c r="J1206">
        <v>14</v>
      </c>
    </row>
    <row r="1207" spans="1:10" x14ac:dyDescent="0.25">
      <c r="A1207">
        <v>1197</v>
      </c>
      <c r="B1207">
        <v>20</v>
      </c>
      <c r="C1207" t="s">
        <v>8</v>
      </c>
      <c r="D1207">
        <v>2</v>
      </c>
      <c r="E1207" t="s">
        <v>19</v>
      </c>
      <c r="F1207" t="s">
        <v>10</v>
      </c>
      <c r="G1207">
        <v>0</v>
      </c>
      <c r="H1207" s="2">
        <v>44347</v>
      </c>
      <c r="I1207" s="2">
        <v>44575</v>
      </c>
      <c r="J1207">
        <v>14</v>
      </c>
    </row>
    <row r="1208" spans="1:10" x14ac:dyDescent="0.25">
      <c r="A1208">
        <v>1198</v>
      </c>
      <c r="B1208">
        <v>43</v>
      </c>
      <c r="C1208" t="s">
        <v>15</v>
      </c>
      <c r="D1208">
        <v>3</v>
      </c>
      <c r="E1208" t="s">
        <v>11</v>
      </c>
      <c r="F1208" t="s">
        <v>10</v>
      </c>
      <c r="G1208">
        <v>0</v>
      </c>
      <c r="H1208" s="2">
        <v>44533</v>
      </c>
      <c r="I1208" s="2">
        <v>44575</v>
      </c>
      <c r="J1208">
        <v>14</v>
      </c>
    </row>
    <row r="1209" spans="1:10" x14ac:dyDescent="0.25">
      <c r="A1209">
        <v>1199</v>
      </c>
      <c r="B1209">
        <v>43</v>
      </c>
      <c r="C1209" t="s">
        <v>8</v>
      </c>
      <c r="D1209">
        <v>3</v>
      </c>
      <c r="E1209" t="s">
        <v>11</v>
      </c>
      <c r="F1209" t="s">
        <v>10</v>
      </c>
      <c r="G1209">
        <v>0</v>
      </c>
      <c r="H1209" s="2">
        <v>44533</v>
      </c>
      <c r="I1209" s="2">
        <v>44575</v>
      </c>
      <c r="J1209">
        <v>14</v>
      </c>
    </row>
    <row r="1210" spans="1:10" x14ac:dyDescent="0.25">
      <c r="A1210">
        <v>1200</v>
      </c>
      <c r="B1210">
        <v>64</v>
      </c>
      <c r="C1210" t="s">
        <v>15</v>
      </c>
      <c r="D1210">
        <v>0</v>
      </c>
      <c r="G1210">
        <v>0</v>
      </c>
      <c r="H1210" s="2"/>
      <c r="I1210" s="2">
        <v>44575</v>
      </c>
      <c r="J1210">
        <v>14</v>
      </c>
    </row>
    <row r="1211" spans="1:10" x14ac:dyDescent="0.25">
      <c r="A1211">
        <v>1201</v>
      </c>
      <c r="B1211">
        <v>24</v>
      </c>
      <c r="C1211" t="s">
        <v>15</v>
      </c>
      <c r="D1211">
        <v>2</v>
      </c>
      <c r="E1211" t="s">
        <v>16</v>
      </c>
      <c r="F1211" t="s">
        <v>10</v>
      </c>
      <c r="G1211">
        <v>0</v>
      </c>
      <c r="H1211" s="2">
        <v>44431</v>
      </c>
      <c r="I1211" s="2">
        <v>44575</v>
      </c>
      <c r="J1211">
        <v>14</v>
      </c>
    </row>
    <row r="1212" spans="1:10" x14ac:dyDescent="0.25">
      <c r="A1212">
        <v>1202</v>
      </c>
      <c r="B1212">
        <v>35</v>
      </c>
      <c r="C1212" t="s">
        <v>15</v>
      </c>
      <c r="D1212">
        <v>2</v>
      </c>
      <c r="E1212" t="s">
        <v>19</v>
      </c>
      <c r="F1212" t="s">
        <v>10</v>
      </c>
      <c r="G1212">
        <v>0</v>
      </c>
      <c r="H1212" s="2">
        <v>44349</v>
      </c>
      <c r="I1212" s="2">
        <v>44575</v>
      </c>
      <c r="J1212">
        <v>14</v>
      </c>
    </row>
    <row r="1213" spans="1:10" x14ac:dyDescent="0.25">
      <c r="A1213">
        <v>1202</v>
      </c>
      <c r="B1213">
        <v>35</v>
      </c>
      <c r="C1213" t="s">
        <v>15</v>
      </c>
      <c r="D1213">
        <v>2</v>
      </c>
      <c r="E1213" t="s">
        <v>19</v>
      </c>
      <c r="F1213" t="s">
        <v>10</v>
      </c>
      <c r="G1213">
        <v>0</v>
      </c>
      <c r="H1213" s="2">
        <v>44349</v>
      </c>
      <c r="I1213" s="2"/>
      <c r="J1213">
        <v>18</v>
      </c>
    </row>
    <row r="1214" spans="1:10" x14ac:dyDescent="0.25">
      <c r="A1214">
        <v>1203</v>
      </c>
      <c r="B1214">
        <v>10</v>
      </c>
      <c r="C1214" t="s">
        <v>15</v>
      </c>
      <c r="D1214">
        <v>2</v>
      </c>
      <c r="E1214" t="s">
        <v>19</v>
      </c>
      <c r="F1214" t="s">
        <v>10</v>
      </c>
      <c r="G1214">
        <v>0</v>
      </c>
      <c r="H1214" s="2">
        <v>44548</v>
      </c>
      <c r="I1214" s="2">
        <v>44575</v>
      </c>
      <c r="J1214">
        <v>14</v>
      </c>
    </row>
    <row r="1215" spans="1:10" x14ac:dyDescent="0.25">
      <c r="A1215">
        <v>1204</v>
      </c>
      <c r="B1215">
        <v>7</v>
      </c>
      <c r="C1215" t="s">
        <v>15</v>
      </c>
      <c r="D1215">
        <v>2</v>
      </c>
      <c r="E1215" t="s">
        <v>19</v>
      </c>
      <c r="F1215" t="s">
        <v>10</v>
      </c>
      <c r="G1215">
        <v>0</v>
      </c>
      <c r="H1215" s="2">
        <v>44548</v>
      </c>
      <c r="I1215" s="2">
        <v>44575</v>
      </c>
      <c r="J1215">
        <v>14</v>
      </c>
    </row>
    <row r="1216" spans="1:10" x14ac:dyDescent="0.25">
      <c r="A1216">
        <v>1204</v>
      </c>
      <c r="B1216">
        <v>7</v>
      </c>
      <c r="C1216" t="s">
        <v>15</v>
      </c>
      <c r="D1216">
        <v>2</v>
      </c>
      <c r="E1216" t="s">
        <v>19</v>
      </c>
      <c r="F1216" t="s">
        <v>10</v>
      </c>
      <c r="G1216">
        <v>0</v>
      </c>
      <c r="H1216" s="2">
        <v>44548</v>
      </c>
      <c r="I1216" s="2"/>
      <c r="J1216">
        <v>18</v>
      </c>
    </row>
    <row r="1217" spans="1:10" x14ac:dyDescent="0.25">
      <c r="A1217">
        <v>1205</v>
      </c>
      <c r="B1217">
        <v>4</v>
      </c>
      <c r="C1217" t="s">
        <v>8</v>
      </c>
      <c r="D1217">
        <v>0</v>
      </c>
      <c r="G1217">
        <v>0</v>
      </c>
      <c r="H1217" s="2"/>
      <c r="I1217" s="2">
        <v>44575</v>
      </c>
      <c r="J1217">
        <v>14</v>
      </c>
    </row>
    <row r="1218" spans="1:10" x14ac:dyDescent="0.25">
      <c r="A1218">
        <v>1205</v>
      </c>
      <c r="B1218">
        <v>4</v>
      </c>
      <c r="C1218" t="s">
        <v>8</v>
      </c>
      <c r="D1218">
        <v>0</v>
      </c>
      <c r="G1218">
        <v>0</v>
      </c>
      <c r="H1218" s="2"/>
      <c r="I1218" s="2"/>
      <c r="J1218">
        <v>18</v>
      </c>
    </row>
    <row r="1219" spans="1:10" x14ac:dyDescent="0.25">
      <c r="A1219">
        <v>1206</v>
      </c>
      <c r="B1219">
        <v>43</v>
      </c>
      <c r="C1219" t="s">
        <v>15</v>
      </c>
      <c r="D1219">
        <v>2</v>
      </c>
      <c r="E1219" t="s">
        <v>19</v>
      </c>
      <c r="F1219" t="s">
        <v>10</v>
      </c>
      <c r="G1219">
        <v>0</v>
      </c>
      <c r="H1219" s="2">
        <v>44349</v>
      </c>
      <c r="I1219" s="2">
        <v>44574</v>
      </c>
      <c r="J1219">
        <v>14</v>
      </c>
    </row>
    <row r="1220" spans="1:10" x14ac:dyDescent="0.25">
      <c r="A1220">
        <v>1207</v>
      </c>
      <c r="B1220">
        <v>20</v>
      </c>
      <c r="C1220" t="s">
        <v>15</v>
      </c>
      <c r="D1220">
        <v>2</v>
      </c>
      <c r="E1220" t="s">
        <v>16</v>
      </c>
      <c r="F1220" t="s">
        <v>10</v>
      </c>
      <c r="G1220">
        <v>0</v>
      </c>
      <c r="H1220" s="2">
        <v>44456</v>
      </c>
      <c r="I1220" s="2">
        <v>44574</v>
      </c>
      <c r="J1220">
        <v>14</v>
      </c>
    </row>
    <row r="1221" spans="1:10" x14ac:dyDescent="0.25">
      <c r="A1221">
        <v>1208</v>
      </c>
      <c r="B1221">
        <v>7</v>
      </c>
      <c r="C1221" t="s">
        <v>8</v>
      </c>
      <c r="D1221">
        <v>1</v>
      </c>
      <c r="E1221" t="s">
        <v>19</v>
      </c>
      <c r="F1221" t="s">
        <v>10</v>
      </c>
      <c r="G1221">
        <v>0</v>
      </c>
      <c r="H1221" s="2">
        <v>44569</v>
      </c>
      <c r="I1221" s="2">
        <v>44574</v>
      </c>
      <c r="J1221">
        <v>14</v>
      </c>
    </row>
    <row r="1222" spans="1:10" x14ac:dyDescent="0.25">
      <c r="A1222">
        <v>1209</v>
      </c>
      <c r="B1222">
        <v>35</v>
      </c>
      <c r="C1222" t="s">
        <v>8</v>
      </c>
      <c r="D1222">
        <v>3</v>
      </c>
      <c r="E1222" t="s">
        <v>14</v>
      </c>
      <c r="F1222" t="s">
        <v>13</v>
      </c>
      <c r="G1222">
        <v>0</v>
      </c>
      <c r="H1222" s="2">
        <v>44528</v>
      </c>
      <c r="I1222" s="2">
        <v>44574</v>
      </c>
      <c r="J1222">
        <v>14</v>
      </c>
    </row>
    <row r="1223" spans="1:10" x14ac:dyDescent="0.25">
      <c r="A1223">
        <v>1210</v>
      </c>
      <c r="B1223">
        <v>49</v>
      </c>
      <c r="C1223" t="s">
        <v>8</v>
      </c>
      <c r="D1223">
        <v>0</v>
      </c>
      <c r="G1223">
        <v>0</v>
      </c>
      <c r="H1223" s="2"/>
      <c r="I1223" s="2">
        <v>44574</v>
      </c>
      <c r="J1223">
        <v>14</v>
      </c>
    </row>
    <row r="1224" spans="1:10" x14ac:dyDescent="0.25">
      <c r="A1224">
        <v>1211</v>
      </c>
      <c r="B1224">
        <v>24</v>
      </c>
      <c r="C1224" t="s">
        <v>15</v>
      </c>
      <c r="D1224">
        <v>3</v>
      </c>
      <c r="E1224" t="s">
        <v>11</v>
      </c>
      <c r="F1224" t="s">
        <v>10</v>
      </c>
      <c r="G1224">
        <v>0</v>
      </c>
      <c r="H1224" s="2">
        <v>44538</v>
      </c>
      <c r="I1224" s="2">
        <v>44574</v>
      </c>
      <c r="J1224">
        <v>14</v>
      </c>
    </row>
    <row r="1225" spans="1:10" x14ac:dyDescent="0.25">
      <c r="A1225">
        <v>1212</v>
      </c>
      <c r="B1225">
        <v>5</v>
      </c>
      <c r="C1225" t="s">
        <v>8</v>
      </c>
      <c r="D1225">
        <v>2</v>
      </c>
      <c r="E1225" t="s">
        <v>19</v>
      </c>
      <c r="F1225" t="s">
        <v>10</v>
      </c>
      <c r="G1225">
        <v>0</v>
      </c>
      <c r="H1225" s="2">
        <v>44537</v>
      </c>
      <c r="I1225" s="2">
        <v>44574</v>
      </c>
      <c r="J1225">
        <v>14</v>
      </c>
    </row>
    <row r="1226" spans="1:10" x14ac:dyDescent="0.25">
      <c r="A1226">
        <v>1212</v>
      </c>
      <c r="B1226">
        <v>5</v>
      </c>
      <c r="C1226" t="s">
        <v>8</v>
      </c>
      <c r="D1226">
        <v>0</v>
      </c>
      <c r="G1226">
        <v>0</v>
      </c>
      <c r="H1226" s="2"/>
      <c r="I1226" s="2"/>
      <c r="J1226">
        <v>1</v>
      </c>
    </row>
    <row r="1227" spans="1:10" x14ac:dyDescent="0.25">
      <c r="A1227">
        <v>1213</v>
      </c>
      <c r="B1227">
        <v>51</v>
      </c>
      <c r="C1227" t="s">
        <v>8</v>
      </c>
      <c r="D1227">
        <v>3</v>
      </c>
      <c r="E1227" t="s">
        <v>9</v>
      </c>
      <c r="F1227" t="s">
        <v>10</v>
      </c>
      <c r="G1227">
        <v>0</v>
      </c>
      <c r="H1227" s="2">
        <v>44531</v>
      </c>
      <c r="I1227" s="2">
        <v>44574</v>
      </c>
      <c r="J1227">
        <v>14</v>
      </c>
    </row>
    <row r="1228" spans="1:10" x14ac:dyDescent="0.25">
      <c r="A1228">
        <v>1214</v>
      </c>
      <c r="B1228">
        <v>35</v>
      </c>
      <c r="C1228" t="s">
        <v>15</v>
      </c>
      <c r="D1228">
        <v>3</v>
      </c>
      <c r="E1228" t="s">
        <v>9</v>
      </c>
      <c r="F1228" t="s">
        <v>10</v>
      </c>
      <c r="G1228">
        <v>0</v>
      </c>
      <c r="H1228" s="2">
        <v>44527</v>
      </c>
      <c r="I1228" s="2">
        <v>44574</v>
      </c>
      <c r="J1228">
        <v>14</v>
      </c>
    </row>
    <row r="1229" spans="1:10" x14ac:dyDescent="0.25">
      <c r="A1229">
        <v>1215</v>
      </c>
      <c r="B1229">
        <v>24</v>
      </c>
      <c r="C1229" t="s">
        <v>15</v>
      </c>
      <c r="D1229">
        <v>2</v>
      </c>
      <c r="E1229" t="s">
        <v>16</v>
      </c>
      <c r="F1229" t="s">
        <v>10</v>
      </c>
      <c r="G1229">
        <v>0</v>
      </c>
      <c r="H1229" s="2">
        <v>44342</v>
      </c>
      <c r="I1229" s="2">
        <v>44574</v>
      </c>
      <c r="J1229">
        <v>14</v>
      </c>
    </row>
    <row r="1230" spans="1:10" x14ac:dyDescent="0.25">
      <c r="A1230">
        <v>1216</v>
      </c>
      <c r="B1230">
        <v>35</v>
      </c>
      <c r="C1230" t="s">
        <v>15</v>
      </c>
      <c r="D1230">
        <v>0</v>
      </c>
      <c r="G1230">
        <v>0</v>
      </c>
      <c r="H1230" s="2"/>
      <c r="I1230" s="2">
        <v>44574</v>
      </c>
      <c r="J1230">
        <v>14</v>
      </c>
    </row>
    <row r="1231" spans="1:10" x14ac:dyDescent="0.25">
      <c r="A1231">
        <v>1217</v>
      </c>
      <c r="B1231">
        <v>5</v>
      </c>
      <c r="C1231" t="s">
        <v>15</v>
      </c>
      <c r="D1231">
        <v>0</v>
      </c>
      <c r="G1231">
        <v>0</v>
      </c>
      <c r="H1231" s="2"/>
      <c r="I1231" s="2">
        <v>44574</v>
      </c>
      <c r="J1231">
        <v>14</v>
      </c>
    </row>
    <row r="1232" spans="1:10" x14ac:dyDescent="0.25">
      <c r="A1232">
        <v>1218</v>
      </c>
      <c r="B1232">
        <v>34</v>
      </c>
      <c r="C1232" t="s">
        <v>15</v>
      </c>
      <c r="D1232">
        <v>0</v>
      </c>
      <c r="G1232">
        <v>0</v>
      </c>
      <c r="H1232" s="2"/>
      <c r="I1232" s="2">
        <v>44574</v>
      </c>
      <c r="J1232">
        <v>14</v>
      </c>
    </row>
    <row r="1233" spans="1:10" x14ac:dyDescent="0.25">
      <c r="A1233">
        <v>1219</v>
      </c>
      <c r="B1233">
        <v>50</v>
      </c>
      <c r="C1233" t="s">
        <v>8</v>
      </c>
      <c r="D1233">
        <v>0</v>
      </c>
      <c r="E1233" t="s">
        <v>29</v>
      </c>
      <c r="F1233" t="s">
        <v>10</v>
      </c>
      <c r="G1233">
        <v>0</v>
      </c>
      <c r="H1233" s="2">
        <v>44557</v>
      </c>
      <c r="I1233" s="2">
        <v>44574</v>
      </c>
      <c r="J1233">
        <v>14</v>
      </c>
    </row>
    <row r="1234" spans="1:10" x14ac:dyDescent="0.25">
      <c r="A1234">
        <v>1220</v>
      </c>
      <c r="B1234">
        <v>14</v>
      </c>
      <c r="C1234" t="s">
        <v>8</v>
      </c>
      <c r="D1234">
        <v>2</v>
      </c>
      <c r="E1234" t="s">
        <v>19</v>
      </c>
      <c r="F1234" t="s">
        <v>10</v>
      </c>
      <c r="G1234">
        <v>0</v>
      </c>
      <c r="H1234" s="2">
        <v>44438</v>
      </c>
      <c r="I1234" s="2">
        <v>44574</v>
      </c>
      <c r="J1234">
        <v>14</v>
      </c>
    </row>
    <row r="1235" spans="1:10" x14ac:dyDescent="0.25">
      <c r="A1235">
        <v>1221</v>
      </c>
      <c r="B1235">
        <v>20</v>
      </c>
      <c r="C1235" t="s">
        <v>8</v>
      </c>
      <c r="D1235">
        <v>2</v>
      </c>
      <c r="E1235" t="s">
        <v>31</v>
      </c>
      <c r="F1235" t="s">
        <v>13</v>
      </c>
      <c r="G1235">
        <v>0</v>
      </c>
      <c r="H1235" s="2">
        <v>44431</v>
      </c>
      <c r="I1235" s="2">
        <v>44574</v>
      </c>
      <c r="J1235">
        <v>14</v>
      </c>
    </row>
    <row r="1236" spans="1:10" x14ac:dyDescent="0.25">
      <c r="A1236">
        <v>1222</v>
      </c>
      <c r="B1236">
        <v>36</v>
      </c>
      <c r="C1236" t="s">
        <v>8</v>
      </c>
      <c r="D1236">
        <v>3</v>
      </c>
      <c r="E1236" t="s">
        <v>11</v>
      </c>
      <c r="F1236" t="s">
        <v>10</v>
      </c>
      <c r="G1236">
        <v>0</v>
      </c>
      <c r="H1236" s="2">
        <v>44534</v>
      </c>
      <c r="I1236" s="2">
        <v>44574</v>
      </c>
      <c r="J1236">
        <v>14</v>
      </c>
    </row>
    <row r="1237" spans="1:10" x14ac:dyDescent="0.25">
      <c r="A1237">
        <v>1223</v>
      </c>
      <c r="B1237">
        <v>34</v>
      </c>
      <c r="C1237" t="s">
        <v>15</v>
      </c>
      <c r="D1237">
        <v>2</v>
      </c>
      <c r="E1237" t="s">
        <v>11</v>
      </c>
      <c r="F1237" t="s">
        <v>10</v>
      </c>
      <c r="G1237">
        <v>0</v>
      </c>
      <c r="H1237" s="2">
        <v>44558</v>
      </c>
      <c r="I1237" s="2">
        <v>44574</v>
      </c>
      <c r="J1237">
        <v>14</v>
      </c>
    </row>
    <row r="1238" spans="1:10" x14ac:dyDescent="0.25">
      <c r="A1238">
        <v>1224</v>
      </c>
      <c r="B1238">
        <v>52</v>
      </c>
      <c r="C1238" t="s">
        <v>15</v>
      </c>
      <c r="D1238">
        <v>3</v>
      </c>
      <c r="E1238" t="s">
        <v>11</v>
      </c>
      <c r="F1238" t="s">
        <v>10</v>
      </c>
      <c r="G1238">
        <v>0</v>
      </c>
      <c r="H1238" s="2">
        <v>44529</v>
      </c>
      <c r="I1238" s="2">
        <v>44574</v>
      </c>
      <c r="J1238">
        <v>14</v>
      </c>
    </row>
    <row r="1239" spans="1:10" x14ac:dyDescent="0.25">
      <c r="A1239">
        <v>1225</v>
      </c>
      <c r="B1239">
        <v>9</v>
      </c>
      <c r="C1239" t="s">
        <v>15</v>
      </c>
      <c r="D1239">
        <v>1</v>
      </c>
      <c r="E1239" t="s">
        <v>29</v>
      </c>
      <c r="F1239" t="s">
        <v>10</v>
      </c>
      <c r="G1239">
        <v>0</v>
      </c>
      <c r="H1239" s="2">
        <v>44520</v>
      </c>
      <c r="I1239" s="2">
        <v>44574</v>
      </c>
      <c r="J1239">
        <v>14</v>
      </c>
    </row>
    <row r="1240" spans="1:10" x14ac:dyDescent="0.25">
      <c r="A1240">
        <v>1226</v>
      </c>
      <c r="B1240">
        <v>10</v>
      </c>
      <c r="C1240" t="s">
        <v>8</v>
      </c>
      <c r="D1240">
        <v>2</v>
      </c>
      <c r="E1240" t="s">
        <v>19</v>
      </c>
      <c r="F1240" t="s">
        <v>10</v>
      </c>
      <c r="G1240">
        <v>0</v>
      </c>
      <c r="H1240" s="2">
        <v>44539</v>
      </c>
      <c r="I1240" s="2">
        <v>44574</v>
      </c>
      <c r="J1240">
        <v>14</v>
      </c>
    </row>
    <row r="1241" spans="1:10" x14ac:dyDescent="0.25">
      <c r="A1241">
        <v>1227</v>
      </c>
      <c r="B1241">
        <v>35</v>
      </c>
      <c r="C1241" t="s">
        <v>8</v>
      </c>
      <c r="D1241">
        <v>3</v>
      </c>
      <c r="E1241" t="s">
        <v>11</v>
      </c>
      <c r="F1241" t="s">
        <v>10</v>
      </c>
      <c r="G1241">
        <v>0</v>
      </c>
      <c r="H1241" s="2">
        <v>44536</v>
      </c>
      <c r="I1241" s="2">
        <v>44574</v>
      </c>
      <c r="J1241">
        <v>14</v>
      </c>
    </row>
    <row r="1242" spans="1:10" x14ac:dyDescent="0.25">
      <c r="A1242">
        <v>1228</v>
      </c>
      <c r="B1242">
        <v>15</v>
      </c>
      <c r="C1242" t="s">
        <v>8</v>
      </c>
      <c r="D1242">
        <v>2</v>
      </c>
      <c r="E1242" t="s">
        <v>19</v>
      </c>
      <c r="F1242" t="s">
        <v>10</v>
      </c>
      <c r="G1242">
        <v>0</v>
      </c>
      <c r="H1242" s="2">
        <v>44439</v>
      </c>
      <c r="I1242" s="2">
        <v>44575</v>
      </c>
      <c r="J1242">
        <v>14</v>
      </c>
    </row>
    <row r="1243" spans="1:10" x14ac:dyDescent="0.25">
      <c r="A1243">
        <v>1229</v>
      </c>
      <c r="B1243">
        <v>38</v>
      </c>
      <c r="C1243" t="s">
        <v>8</v>
      </c>
      <c r="D1243">
        <v>2</v>
      </c>
      <c r="E1243" t="s">
        <v>31</v>
      </c>
      <c r="F1243" t="s">
        <v>13</v>
      </c>
      <c r="G1243">
        <v>0</v>
      </c>
      <c r="H1243" s="2">
        <v>44435</v>
      </c>
      <c r="I1243" s="2">
        <v>44575</v>
      </c>
      <c r="J1243">
        <v>14</v>
      </c>
    </row>
    <row r="1244" spans="1:10" x14ac:dyDescent="0.25">
      <c r="A1244">
        <v>1230</v>
      </c>
      <c r="B1244">
        <v>5</v>
      </c>
      <c r="C1244" t="s">
        <v>8</v>
      </c>
      <c r="D1244">
        <v>2</v>
      </c>
      <c r="E1244" t="s">
        <v>19</v>
      </c>
      <c r="F1244" t="s">
        <v>10</v>
      </c>
      <c r="G1244">
        <v>0</v>
      </c>
      <c r="H1244" s="2">
        <v>44544</v>
      </c>
      <c r="I1244" s="2">
        <v>44575</v>
      </c>
      <c r="J1244">
        <v>14</v>
      </c>
    </row>
    <row r="1245" spans="1:10" x14ac:dyDescent="0.25">
      <c r="A1245">
        <v>1231</v>
      </c>
      <c r="B1245">
        <v>35</v>
      </c>
      <c r="C1245" t="s">
        <v>8</v>
      </c>
      <c r="D1245">
        <v>2</v>
      </c>
      <c r="E1245" t="s">
        <v>19</v>
      </c>
      <c r="F1245" t="s">
        <v>10</v>
      </c>
      <c r="G1245">
        <v>0</v>
      </c>
      <c r="H1245" s="2">
        <v>44349</v>
      </c>
      <c r="I1245" s="2">
        <v>44575</v>
      </c>
      <c r="J1245">
        <v>14</v>
      </c>
    </row>
    <row r="1246" spans="1:10" x14ac:dyDescent="0.25">
      <c r="A1246">
        <v>1231</v>
      </c>
      <c r="B1246">
        <v>35</v>
      </c>
      <c r="C1246" t="s">
        <v>8</v>
      </c>
      <c r="D1246">
        <v>2</v>
      </c>
      <c r="E1246" t="s">
        <v>19</v>
      </c>
      <c r="F1246" t="s">
        <v>10</v>
      </c>
      <c r="G1246">
        <v>0</v>
      </c>
      <c r="H1246" s="2">
        <v>44349</v>
      </c>
      <c r="I1246" s="2"/>
      <c r="J1246">
        <v>18</v>
      </c>
    </row>
    <row r="1247" spans="1:10" x14ac:dyDescent="0.25">
      <c r="A1247">
        <v>1232</v>
      </c>
      <c r="B1247">
        <v>54</v>
      </c>
      <c r="C1247" t="s">
        <v>15</v>
      </c>
      <c r="D1247">
        <v>3</v>
      </c>
      <c r="E1247" t="s">
        <v>11</v>
      </c>
      <c r="F1247" t="s">
        <v>10</v>
      </c>
      <c r="G1247">
        <v>0</v>
      </c>
      <c r="H1247" s="2">
        <v>44541</v>
      </c>
      <c r="I1247" s="2">
        <v>44574</v>
      </c>
      <c r="J1247">
        <v>14</v>
      </c>
    </row>
    <row r="1248" spans="1:10" x14ac:dyDescent="0.25">
      <c r="A1248">
        <v>1233</v>
      </c>
      <c r="B1248">
        <v>32</v>
      </c>
      <c r="C1248" t="s">
        <v>15</v>
      </c>
      <c r="D1248">
        <v>3</v>
      </c>
      <c r="E1248" t="s">
        <v>9</v>
      </c>
      <c r="F1248" t="s">
        <v>10</v>
      </c>
      <c r="G1248">
        <v>0</v>
      </c>
      <c r="H1248" s="2">
        <v>44520</v>
      </c>
      <c r="I1248" s="2">
        <v>44574</v>
      </c>
      <c r="J1248">
        <v>14</v>
      </c>
    </row>
    <row r="1249" spans="1:10" x14ac:dyDescent="0.25">
      <c r="A1249">
        <v>1234</v>
      </c>
      <c r="B1249">
        <v>32</v>
      </c>
      <c r="C1249" t="s">
        <v>8</v>
      </c>
      <c r="D1249">
        <v>2</v>
      </c>
      <c r="E1249" t="s">
        <v>11</v>
      </c>
      <c r="F1249" t="s">
        <v>10</v>
      </c>
      <c r="G1249">
        <v>1</v>
      </c>
      <c r="H1249" s="2">
        <v>44561</v>
      </c>
      <c r="I1249" s="2">
        <v>44575</v>
      </c>
      <c r="J1249">
        <v>14</v>
      </c>
    </row>
    <row r="1250" spans="1:10" x14ac:dyDescent="0.25">
      <c r="A1250">
        <v>1235</v>
      </c>
      <c r="B1250">
        <v>43</v>
      </c>
      <c r="C1250" t="s">
        <v>15</v>
      </c>
      <c r="D1250">
        <v>2</v>
      </c>
      <c r="E1250" t="s">
        <v>16</v>
      </c>
      <c r="F1250" t="s">
        <v>10</v>
      </c>
      <c r="G1250">
        <v>0</v>
      </c>
      <c r="H1250" s="2">
        <v>44385</v>
      </c>
      <c r="I1250" s="2">
        <v>44571</v>
      </c>
      <c r="J1250">
        <v>14</v>
      </c>
    </row>
    <row r="1251" spans="1:10" x14ac:dyDescent="0.25">
      <c r="A1251">
        <v>1236</v>
      </c>
      <c r="B1251">
        <v>47</v>
      </c>
      <c r="C1251" t="s">
        <v>15</v>
      </c>
      <c r="D1251">
        <v>2</v>
      </c>
      <c r="E1251" t="s">
        <v>11</v>
      </c>
      <c r="F1251" t="s">
        <v>10</v>
      </c>
      <c r="G1251">
        <v>0</v>
      </c>
      <c r="H1251" s="2">
        <v>44566</v>
      </c>
      <c r="I1251" s="2">
        <v>44574</v>
      </c>
      <c r="J1251">
        <v>14</v>
      </c>
    </row>
    <row r="1252" spans="1:10" x14ac:dyDescent="0.25">
      <c r="A1252">
        <v>1237</v>
      </c>
      <c r="B1252">
        <v>14</v>
      </c>
      <c r="C1252" t="s">
        <v>15</v>
      </c>
      <c r="D1252">
        <v>2</v>
      </c>
      <c r="E1252" t="s">
        <v>19</v>
      </c>
      <c r="F1252" t="s">
        <v>10</v>
      </c>
      <c r="G1252">
        <v>0</v>
      </c>
      <c r="H1252" s="2">
        <v>44438</v>
      </c>
      <c r="I1252" s="2">
        <v>44571</v>
      </c>
      <c r="J1252">
        <v>14</v>
      </c>
    </row>
    <row r="1253" spans="1:10" x14ac:dyDescent="0.25">
      <c r="A1253">
        <v>1238</v>
      </c>
      <c r="B1253">
        <v>63</v>
      </c>
      <c r="C1253" t="s">
        <v>8</v>
      </c>
      <c r="D1253">
        <v>2</v>
      </c>
      <c r="E1253" t="s">
        <v>38</v>
      </c>
      <c r="F1253" t="s">
        <v>13</v>
      </c>
      <c r="G1253">
        <v>0</v>
      </c>
      <c r="H1253" s="2">
        <v>44464</v>
      </c>
      <c r="I1253" s="2">
        <v>44574</v>
      </c>
      <c r="J1253">
        <v>14</v>
      </c>
    </row>
    <row r="1254" spans="1:10" x14ac:dyDescent="0.25">
      <c r="A1254">
        <v>1239</v>
      </c>
      <c r="B1254">
        <v>14</v>
      </c>
      <c r="C1254" t="s">
        <v>15</v>
      </c>
      <c r="D1254">
        <v>2</v>
      </c>
      <c r="E1254" t="s">
        <v>19</v>
      </c>
      <c r="F1254" t="s">
        <v>10</v>
      </c>
      <c r="G1254">
        <v>0</v>
      </c>
      <c r="H1254" s="2">
        <v>44438</v>
      </c>
      <c r="I1254" s="2">
        <v>44574</v>
      </c>
      <c r="J1254">
        <v>14</v>
      </c>
    </row>
    <row r="1255" spans="1:10" x14ac:dyDescent="0.25">
      <c r="A1255">
        <v>1240</v>
      </c>
      <c r="B1255">
        <v>54</v>
      </c>
      <c r="C1255" t="s">
        <v>15</v>
      </c>
      <c r="D1255">
        <v>3</v>
      </c>
      <c r="E1255" t="s">
        <v>9</v>
      </c>
      <c r="F1255" t="s">
        <v>10</v>
      </c>
      <c r="G1255">
        <v>0</v>
      </c>
      <c r="H1255" s="2">
        <v>44532</v>
      </c>
      <c r="I1255" s="2">
        <v>44574</v>
      </c>
      <c r="J1255">
        <v>14</v>
      </c>
    </row>
    <row r="1256" spans="1:10" x14ac:dyDescent="0.25">
      <c r="A1256">
        <v>1241</v>
      </c>
      <c r="B1256">
        <v>43</v>
      </c>
      <c r="C1256" t="s">
        <v>15</v>
      </c>
      <c r="D1256">
        <v>3</v>
      </c>
      <c r="E1256" t="s">
        <v>11</v>
      </c>
      <c r="F1256" t="s">
        <v>10</v>
      </c>
      <c r="G1256">
        <v>0</v>
      </c>
      <c r="H1256" s="2">
        <v>44536</v>
      </c>
      <c r="I1256" s="2">
        <v>44574</v>
      </c>
      <c r="J1256">
        <v>14</v>
      </c>
    </row>
    <row r="1257" spans="1:10" x14ac:dyDescent="0.25">
      <c r="A1257">
        <v>1242</v>
      </c>
      <c r="B1257">
        <v>33</v>
      </c>
      <c r="C1257" t="s">
        <v>8</v>
      </c>
      <c r="D1257">
        <v>2</v>
      </c>
      <c r="E1257" t="s">
        <v>19</v>
      </c>
      <c r="F1257" t="s">
        <v>10</v>
      </c>
      <c r="G1257">
        <v>0</v>
      </c>
      <c r="H1257" s="2">
        <v>44467</v>
      </c>
      <c r="I1257" s="2">
        <v>44571</v>
      </c>
      <c r="J1257">
        <v>14</v>
      </c>
    </row>
    <row r="1258" spans="1:10" x14ac:dyDescent="0.25">
      <c r="A1258">
        <v>1243</v>
      </c>
      <c r="B1258">
        <v>32</v>
      </c>
      <c r="C1258" t="s">
        <v>8</v>
      </c>
      <c r="D1258">
        <v>0</v>
      </c>
      <c r="E1258" t="s">
        <v>21</v>
      </c>
      <c r="F1258" t="s">
        <v>10</v>
      </c>
      <c r="G1258">
        <v>0</v>
      </c>
      <c r="H1258" s="2">
        <v>44577</v>
      </c>
      <c r="I1258" s="2">
        <v>44574</v>
      </c>
      <c r="J1258">
        <v>14</v>
      </c>
    </row>
    <row r="1259" spans="1:10" x14ac:dyDescent="0.25">
      <c r="A1259">
        <v>1244</v>
      </c>
      <c r="B1259">
        <v>37</v>
      </c>
      <c r="C1259" t="s">
        <v>8</v>
      </c>
      <c r="D1259">
        <v>3</v>
      </c>
      <c r="E1259" t="s">
        <v>11</v>
      </c>
      <c r="F1259" t="s">
        <v>10</v>
      </c>
      <c r="G1259">
        <v>0</v>
      </c>
      <c r="H1259" s="2">
        <v>44462</v>
      </c>
      <c r="I1259" s="2">
        <v>44574</v>
      </c>
      <c r="J1259">
        <v>14</v>
      </c>
    </row>
    <row r="1260" spans="1:10" x14ac:dyDescent="0.25">
      <c r="A1260">
        <v>1245</v>
      </c>
      <c r="B1260">
        <v>39</v>
      </c>
      <c r="C1260" t="s">
        <v>8</v>
      </c>
      <c r="D1260">
        <v>2</v>
      </c>
      <c r="E1260" t="s">
        <v>31</v>
      </c>
      <c r="F1260" t="s">
        <v>13</v>
      </c>
      <c r="G1260">
        <v>0</v>
      </c>
      <c r="H1260" s="2">
        <v>44406</v>
      </c>
      <c r="I1260" s="2">
        <v>44574</v>
      </c>
      <c r="J1260">
        <v>14</v>
      </c>
    </row>
    <row r="1261" spans="1:10" x14ac:dyDescent="0.25">
      <c r="A1261">
        <v>1246</v>
      </c>
      <c r="B1261">
        <v>27</v>
      </c>
      <c r="C1261" t="s">
        <v>15</v>
      </c>
      <c r="D1261">
        <v>3</v>
      </c>
      <c r="E1261" t="s">
        <v>11</v>
      </c>
      <c r="F1261" t="s">
        <v>10</v>
      </c>
      <c r="G1261">
        <v>0</v>
      </c>
      <c r="H1261" s="2">
        <v>44536</v>
      </c>
      <c r="I1261" s="2">
        <v>44574</v>
      </c>
      <c r="J1261">
        <v>14</v>
      </c>
    </row>
    <row r="1262" spans="1:10" x14ac:dyDescent="0.25">
      <c r="A1262">
        <v>1247</v>
      </c>
      <c r="B1262">
        <v>70</v>
      </c>
      <c r="C1262" t="s">
        <v>8</v>
      </c>
      <c r="D1262">
        <v>2</v>
      </c>
      <c r="E1262" t="s">
        <v>16</v>
      </c>
      <c r="F1262" t="s">
        <v>10</v>
      </c>
      <c r="G1262">
        <v>0</v>
      </c>
      <c r="H1262" s="2">
        <v>44426</v>
      </c>
      <c r="I1262" s="2">
        <v>44574</v>
      </c>
      <c r="J1262">
        <v>14</v>
      </c>
    </row>
    <row r="1263" spans="1:10" x14ac:dyDescent="0.25">
      <c r="A1263">
        <v>1248</v>
      </c>
      <c r="B1263">
        <v>58</v>
      </c>
      <c r="C1263" t="s">
        <v>15</v>
      </c>
      <c r="D1263">
        <v>1</v>
      </c>
      <c r="E1263" t="s">
        <v>29</v>
      </c>
      <c r="F1263" t="s">
        <v>10</v>
      </c>
      <c r="G1263">
        <v>0</v>
      </c>
      <c r="H1263" s="2">
        <v>44539</v>
      </c>
      <c r="I1263" s="2">
        <v>44574</v>
      </c>
      <c r="J1263">
        <v>14</v>
      </c>
    </row>
    <row r="1264" spans="1:10" x14ac:dyDescent="0.25">
      <c r="A1264">
        <v>1249</v>
      </c>
      <c r="B1264">
        <v>8</v>
      </c>
      <c r="C1264" t="s">
        <v>15</v>
      </c>
      <c r="D1264">
        <v>2</v>
      </c>
      <c r="E1264" t="s">
        <v>19</v>
      </c>
      <c r="F1264" t="s">
        <v>10</v>
      </c>
      <c r="G1264">
        <v>0</v>
      </c>
      <c r="H1264" s="2">
        <v>44541</v>
      </c>
      <c r="I1264" s="2">
        <v>44583</v>
      </c>
      <c r="J1264">
        <v>14</v>
      </c>
    </row>
    <row r="1265" spans="1:10" x14ac:dyDescent="0.25">
      <c r="A1265">
        <v>1250</v>
      </c>
      <c r="B1265">
        <v>14</v>
      </c>
      <c r="C1265" t="s">
        <v>15</v>
      </c>
      <c r="D1265">
        <v>2</v>
      </c>
      <c r="E1265" t="s">
        <v>19</v>
      </c>
      <c r="F1265" t="s">
        <v>10</v>
      </c>
      <c r="G1265">
        <v>0</v>
      </c>
      <c r="H1265" s="2">
        <v>44438</v>
      </c>
      <c r="I1265" s="2">
        <v>44574</v>
      </c>
      <c r="J1265">
        <v>14</v>
      </c>
    </row>
    <row r="1266" spans="1:10" x14ac:dyDescent="0.25">
      <c r="A1266">
        <v>1251</v>
      </c>
      <c r="B1266">
        <v>42</v>
      </c>
      <c r="C1266" t="s">
        <v>15</v>
      </c>
      <c r="D1266">
        <v>3</v>
      </c>
      <c r="E1266" t="s">
        <v>9</v>
      </c>
      <c r="F1266" t="s">
        <v>10</v>
      </c>
      <c r="G1266">
        <v>0</v>
      </c>
      <c r="H1266" s="2">
        <v>44536</v>
      </c>
      <c r="I1266" s="2">
        <v>44583</v>
      </c>
      <c r="J1266">
        <v>14</v>
      </c>
    </row>
    <row r="1267" spans="1:10" x14ac:dyDescent="0.25">
      <c r="A1267">
        <v>1252</v>
      </c>
      <c r="B1267">
        <v>42</v>
      </c>
      <c r="C1267" t="s">
        <v>15</v>
      </c>
      <c r="D1267">
        <v>2</v>
      </c>
      <c r="E1267" t="s">
        <v>19</v>
      </c>
      <c r="F1267" t="s">
        <v>10</v>
      </c>
      <c r="G1267">
        <v>0</v>
      </c>
      <c r="H1267" s="2">
        <v>44349</v>
      </c>
      <c r="I1267" s="2">
        <v>44574</v>
      </c>
      <c r="J1267">
        <v>14</v>
      </c>
    </row>
    <row r="1268" spans="1:10" x14ac:dyDescent="0.25">
      <c r="A1268">
        <v>1253</v>
      </c>
      <c r="B1268">
        <v>14</v>
      </c>
      <c r="C1268" t="s">
        <v>15</v>
      </c>
      <c r="D1268">
        <v>2</v>
      </c>
      <c r="E1268" t="s">
        <v>19</v>
      </c>
      <c r="F1268" t="s">
        <v>10</v>
      </c>
      <c r="G1268">
        <v>0</v>
      </c>
      <c r="H1268" s="2">
        <v>44438</v>
      </c>
      <c r="I1268" s="2">
        <v>44574</v>
      </c>
      <c r="J1268">
        <v>14</v>
      </c>
    </row>
    <row r="1269" spans="1:10" x14ac:dyDescent="0.25">
      <c r="A1269">
        <v>1254</v>
      </c>
      <c r="B1269">
        <v>52</v>
      </c>
      <c r="C1269" t="s">
        <v>15</v>
      </c>
      <c r="D1269">
        <v>2</v>
      </c>
      <c r="E1269" t="s">
        <v>16</v>
      </c>
      <c r="F1269" t="s">
        <v>10</v>
      </c>
      <c r="G1269">
        <v>0</v>
      </c>
      <c r="H1269" s="2">
        <v>44418</v>
      </c>
      <c r="I1269" s="2">
        <v>44574</v>
      </c>
      <c r="J1269">
        <v>14</v>
      </c>
    </row>
    <row r="1270" spans="1:10" x14ac:dyDescent="0.25">
      <c r="A1270">
        <v>1255</v>
      </c>
      <c r="B1270">
        <v>10</v>
      </c>
      <c r="C1270" t="s">
        <v>8</v>
      </c>
      <c r="D1270">
        <v>2</v>
      </c>
      <c r="E1270" t="s">
        <v>19</v>
      </c>
      <c r="F1270" t="s">
        <v>10</v>
      </c>
      <c r="G1270">
        <v>0</v>
      </c>
      <c r="H1270" s="2">
        <v>44545</v>
      </c>
      <c r="I1270" s="2">
        <v>44583</v>
      </c>
      <c r="J1270">
        <v>14</v>
      </c>
    </row>
    <row r="1271" spans="1:10" x14ac:dyDescent="0.25">
      <c r="A1271">
        <v>1256</v>
      </c>
      <c r="B1271">
        <v>25</v>
      </c>
      <c r="C1271" t="s">
        <v>15</v>
      </c>
      <c r="D1271">
        <v>3</v>
      </c>
      <c r="E1271" t="s">
        <v>11</v>
      </c>
      <c r="F1271" t="s">
        <v>10</v>
      </c>
      <c r="G1271">
        <v>0</v>
      </c>
      <c r="H1271" s="2">
        <v>44536</v>
      </c>
      <c r="I1271" s="2">
        <v>44574</v>
      </c>
      <c r="J1271">
        <v>14</v>
      </c>
    </row>
    <row r="1272" spans="1:10" x14ac:dyDescent="0.25">
      <c r="A1272">
        <v>1257</v>
      </c>
      <c r="B1272">
        <v>25</v>
      </c>
      <c r="C1272" t="s">
        <v>15</v>
      </c>
      <c r="D1272">
        <v>3</v>
      </c>
      <c r="E1272" t="s">
        <v>11</v>
      </c>
      <c r="F1272" t="s">
        <v>10</v>
      </c>
      <c r="G1272">
        <v>0</v>
      </c>
      <c r="H1272" s="2">
        <v>44536</v>
      </c>
      <c r="I1272" s="2">
        <v>44574</v>
      </c>
      <c r="J1272">
        <v>14</v>
      </c>
    </row>
    <row r="1273" spans="1:10" x14ac:dyDescent="0.25">
      <c r="A1273">
        <v>1258</v>
      </c>
      <c r="B1273">
        <v>33</v>
      </c>
      <c r="C1273" t="s">
        <v>8</v>
      </c>
      <c r="D1273">
        <v>3</v>
      </c>
      <c r="E1273" t="s">
        <v>9</v>
      </c>
      <c r="F1273" t="s">
        <v>10</v>
      </c>
      <c r="G1273">
        <v>0</v>
      </c>
      <c r="H1273" s="2">
        <v>44544</v>
      </c>
      <c r="I1273" s="2">
        <v>44574</v>
      </c>
      <c r="J1273">
        <v>14</v>
      </c>
    </row>
    <row r="1274" spans="1:10" x14ac:dyDescent="0.25">
      <c r="A1274">
        <v>1259</v>
      </c>
      <c r="B1274">
        <v>37</v>
      </c>
      <c r="C1274" t="s">
        <v>15</v>
      </c>
      <c r="D1274">
        <v>3</v>
      </c>
      <c r="E1274" t="s">
        <v>9</v>
      </c>
      <c r="F1274" t="s">
        <v>10</v>
      </c>
      <c r="G1274">
        <v>0</v>
      </c>
      <c r="H1274" s="2">
        <v>44526</v>
      </c>
      <c r="I1274" s="2">
        <v>44574</v>
      </c>
      <c r="J1274">
        <v>14</v>
      </c>
    </row>
    <row r="1275" spans="1:10" x14ac:dyDescent="0.25">
      <c r="A1275">
        <v>1260</v>
      </c>
      <c r="B1275">
        <v>50</v>
      </c>
      <c r="C1275" t="s">
        <v>8</v>
      </c>
      <c r="D1275">
        <v>0</v>
      </c>
      <c r="G1275">
        <v>0</v>
      </c>
      <c r="H1275" s="2"/>
      <c r="I1275" s="2">
        <v>44574</v>
      </c>
      <c r="J1275">
        <v>14</v>
      </c>
    </row>
    <row r="1276" spans="1:10" x14ac:dyDescent="0.25">
      <c r="A1276">
        <v>1261</v>
      </c>
      <c r="B1276">
        <v>45</v>
      </c>
      <c r="C1276" t="s">
        <v>8</v>
      </c>
      <c r="D1276">
        <v>2</v>
      </c>
      <c r="E1276" t="s">
        <v>19</v>
      </c>
      <c r="F1276" t="s">
        <v>10</v>
      </c>
      <c r="G1276">
        <v>0</v>
      </c>
      <c r="H1276" s="2">
        <v>44461</v>
      </c>
      <c r="I1276" s="2">
        <v>44571</v>
      </c>
      <c r="J1276">
        <v>14</v>
      </c>
    </row>
    <row r="1277" spans="1:10" x14ac:dyDescent="0.25">
      <c r="A1277">
        <v>1262</v>
      </c>
      <c r="B1277">
        <v>33</v>
      </c>
      <c r="C1277" t="s">
        <v>8</v>
      </c>
      <c r="D1277">
        <v>3</v>
      </c>
      <c r="E1277" t="s">
        <v>11</v>
      </c>
      <c r="F1277" t="s">
        <v>10</v>
      </c>
      <c r="G1277">
        <v>0</v>
      </c>
      <c r="H1277" s="2">
        <v>44530</v>
      </c>
      <c r="I1277" s="2">
        <v>44574</v>
      </c>
      <c r="J1277">
        <v>14</v>
      </c>
    </row>
    <row r="1278" spans="1:10" x14ac:dyDescent="0.25">
      <c r="A1278">
        <v>1263</v>
      </c>
      <c r="B1278">
        <v>15</v>
      </c>
      <c r="C1278" t="s">
        <v>8</v>
      </c>
      <c r="D1278">
        <v>2</v>
      </c>
      <c r="E1278" t="s">
        <v>38</v>
      </c>
      <c r="F1278" t="s">
        <v>13</v>
      </c>
      <c r="G1278">
        <v>0</v>
      </c>
      <c r="H1278" s="2">
        <v>44436</v>
      </c>
      <c r="I1278" s="2">
        <v>44574</v>
      </c>
      <c r="J1278">
        <v>14</v>
      </c>
    </row>
    <row r="1279" spans="1:10" x14ac:dyDescent="0.25">
      <c r="A1279">
        <v>1264</v>
      </c>
      <c r="B1279">
        <v>27</v>
      </c>
      <c r="C1279" t="s">
        <v>15</v>
      </c>
      <c r="D1279">
        <v>3</v>
      </c>
      <c r="E1279" t="s">
        <v>14</v>
      </c>
      <c r="F1279" t="s">
        <v>13</v>
      </c>
      <c r="G1279">
        <v>0</v>
      </c>
      <c r="H1279" s="2">
        <v>44527</v>
      </c>
      <c r="I1279" s="2">
        <v>44574</v>
      </c>
      <c r="J1279">
        <v>14</v>
      </c>
    </row>
    <row r="1280" spans="1:10" x14ac:dyDescent="0.25">
      <c r="A1280">
        <v>1265</v>
      </c>
      <c r="B1280">
        <v>44</v>
      </c>
      <c r="C1280" t="s">
        <v>8</v>
      </c>
      <c r="D1280">
        <v>3</v>
      </c>
      <c r="E1280" t="s">
        <v>9</v>
      </c>
      <c r="F1280" t="s">
        <v>10</v>
      </c>
      <c r="G1280">
        <v>0</v>
      </c>
      <c r="H1280" s="2">
        <v>44525</v>
      </c>
      <c r="I1280" s="2">
        <v>44574</v>
      </c>
      <c r="J1280">
        <v>14</v>
      </c>
    </row>
    <row r="1281" spans="1:10" x14ac:dyDescent="0.25">
      <c r="A1281">
        <v>1266</v>
      </c>
      <c r="B1281">
        <v>65</v>
      </c>
      <c r="C1281" t="s">
        <v>8</v>
      </c>
      <c r="D1281">
        <v>2</v>
      </c>
      <c r="E1281" t="s">
        <v>16</v>
      </c>
      <c r="F1281" t="s">
        <v>10</v>
      </c>
      <c r="G1281">
        <v>0</v>
      </c>
      <c r="H1281" s="2">
        <v>44451</v>
      </c>
      <c r="I1281" s="2">
        <v>44571</v>
      </c>
      <c r="J1281">
        <v>14</v>
      </c>
    </row>
    <row r="1282" spans="1:10" x14ac:dyDescent="0.25">
      <c r="A1282">
        <v>1267</v>
      </c>
      <c r="B1282">
        <v>55</v>
      </c>
      <c r="C1282" t="s">
        <v>15</v>
      </c>
      <c r="D1282">
        <v>2</v>
      </c>
      <c r="E1282" t="s">
        <v>11</v>
      </c>
      <c r="F1282" t="s">
        <v>10</v>
      </c>
      <c r="G1282">
        <v>0</v>
      </c>
      <c r="H1282" s="2">
        <v>44566</v>
      </c>
      <c r="I1282" s="2">
        <v>44575</v>
      </c>
      <c r="J1282">
        <v>14</v>
      </c>
    </row>
    <row r="1283" spans="1:10" x14ac:dyDescent="0.25">
      <c r="A1283">
        <v>1267</v>
      </c>
      <c r="B1283">
        <v>55</v>
      </c>
      <c r="C1283" t="s">
        <v>15</v>
      </c>
      <c r="D1283">
        <v>2</v>
      </c>
      <c r="E1283" t="s">
        <v>11</v>
      </c>
      <c r="F1283" t="s">
        <v>10</v>
      </c>
      <c r="G1283">
        <v>0</v>
      </c>
      <c r="H1283" s="2">
        <v>44566</v>
      </c>
      <c r="I1283" s="2"/>
      <c r="J1283">
        <v>18</v>
      </c>
    </row>
    <row r="1284" spans="1:10" x14ac:dyDescent="0.25">
      <c r="A1284">
        <v>1268</v>
      </c>
      <c r="B1284">
        <v>4</v>
      </c>
      <c r="C1284" t="s">
        <v>8</v>
      </c>
      <c r="D1284">
        <v>0</v>
      </c>
      <c r="G1284">
        <v>1</v>
      </c>
      <c r="H1284" s="2"/>
      <c r="I1284" s="2">
        <v>44575</v>
      </c>
      <c r="J1284">
        <v>14</v>
      </c>
    </row>
    <row r="1285" spans="1:10" x14ac:dyDescent="0.25">
      <c r="A1285">
        <v>1269</v>
      </c>
      <c r="B1285">
        <v>2</v>
      </c>
      <c r="C1285" t="s">
        <v>8</v>
      </c>
      <c r="D1285">
        <v>0</v>
      </c>
      <c r="G1285">
        <v>1</v>
      </c>
      <c r="H1285" s="2"/>
      <c r="I1285" s="2">
        <v>44575</v>
      </c>
      <c r="J1285">
        <v>14</v>
      </c>
    </row>
    <row r="1286" spans="1:10" x14ac:dyDescent="0.25">
      <c r="A1286">
        <v>1270</v>
      </c>
      <c r="B1286">
        <v>26</v>
      </c>
      <c r="C1286" t="s">
        <v>15</v>
      </c>
      <c r="D1286">
        <v>3</v>
      </c>
      <c r="E1286" t="s">
        <v>18</v>
      </c>
      <c r="F1286" t="s">
        <v>13</v>
      </c>
      <c r="G1286">
        <v>1</v>
      </c>
      <c r="H1286" s="2">
        <v>44542</v>
      </c>
      <c r="I1286" s="2">
        <v>44572</v>
      </c>
      <c r="J1286">
        <v>14</v>
      </c>
    </row>
    <row r="1287" spans="1:10" x14ac:dyDescent="0.25">
      <c r="A1287">
        <v>1270</v>
      </c>
      <c r="B1287">
        <v>26</v>
      </c>
      <c r="C1287" t="s">
        <v>15</v>
      </c>
      <c r="D1287">
        <v>3</v>
      </c>
      <c r="E1287" t="s">
        <v>18</v>
      </c>
      <c r="F1287" t="s">
        <v>13</v>
      </c>
      <c r="G1287">
        <v>1</v>
      </c>
      <c r="H1287" s="2">
        <v>44542</v>
      </c>
      <c r="I1287" s="2"/>
      <c r="J1287">
        <v>1</v>
      </c>
    </row>
    <row r="1288" spans="1:10" x14ac:dyDescent="0.25">
      <c r="A1288">
        <v>1271</v>
      </c>
      <c r="B1288">
        <v>14</v>
      </c>
      <c r="C1288" t="s">
        <v>8</v>
      </c>
      <c r="D1288">
        <v>2</v>
      </c>
      <c r="E1288" t="s">
        <v>19</v>
      </c>
      <c r="F1288" t="s">
        <v>10</v>
      </c>
      <c r="G1288">
        <v>0</v>
      </c>
      <c r="H1288" s="2">
        <v>44450</v>
      </c>
      <c r="I1288" s="2">
        <v>44571</v>
      </c>
      <c r="J1288">
        <v>14</v>
      </c>
    </row>
    <row r="1289" spans="1:10" x14ac:dyDescent="0.25">
      <c r="A1289">
        <v>1272</v>
      </c>
      <c r="B1289">
        <v>16</v>
      </c>
      <c r="C1289" t="s">
        <v>8</v>
      </c>
      <c r="D1289">
        <v>2</v>
      </c>
      <c r="E1289" t="s">
        <v>19</v>
      </c>
      <c r="F1289" t="s">
        <v>10</v>
      </c>
      <c r="G1289">
        <v>0</v>
      </c>
      <c r="H1289" s="2">
        <v>44438</v>
      </c>
      <c r="I1289" s="2">
        <v>44574</v>
      </c>
      <c r="J1289">
        <v>14</v>
      </c>
    </row>
    <row r="1290" spans="1:10" x14ac:dyDescent="0.25">
      <c r="A1290">
        <v>1273</v>
      </c>
      <c r="B1290">
        <v>9</v>
      </c>
      <c r="C1290" t="s">
        <v>8</v>
      </c>
      <c r="D1290">
        <v>2</v>
      </c>
      <c r="E1290" t="s">
        <v>19</v>
      </c>
      <c r="F1290" t="s">
        <v>10</v>
      </c>
      <c r="G1290">
        <v>0</v>
      </c>
      <c r="H1290" s="2">
        <v>44536</v>
      </c>
      <c r="I1290" s="2">
        <v>44574</v>
      </c>
      <c r="J1290">
        <v>14</v>
      </c>
    </row>
    <row r="1291" spans="1:10" x14ac:dyDescent="0.25">
      <c r="A1291">
        <v>1274</v>
      </c>
      <c r="B1291">
        <v>6</v>
      </c>
      <c r="C1291" t="s">
        <v>8</v>
      </c>
      <c r="D1291">
        <v>2</v>
      </c>
      <c r="E1291" t="s">
        <v>19</v>
      </c>
      <c r="F1291" t="s">
        <v>10</v>
      </c>
      <c r="G1291">
        <v>0</v>
      </c>
      <c r="H1291" s="2">
        <v>44536</v>
      </c>
      <c r="I1291" s="2">
        <v>44574</v>
      </c>
      <c r="J1291">
        <v>14</v>
      </c>
    </row>
    <row r="1292" spans="1:10" x14ac:dyDescent="0.25">
      <c r="A1292">
        <v>1275</v>
      </c>
      <c r="B1292">
        <v>16</v>
      </c>
      <c r="C1292" t="s">
        <v>8</v>
      </c>
      <c r="D1292">
        <v>2</v>
      </c>
      <c r="E1292" t="s">
        <v>19</v>
      </c>
      <c r="F1292" t="s">
        <v>10</v>
      </c>
      <c r="G1292">
        <v>0</v>
      </c>
      <c r="H1292" s="2">
        <v>44428</v>
      </c>
      <c r="I1292" s="2"/>
      <c r="J1292">
        <v>14</v>
      </c>
    </row>
    <row r="1293" spans="1:10" x14ac:dyDescent="0.25">
      <c r="A1293">
        <v>1276</v>
      </c>
      <c r="B1293">
        <v>39</v>
      </c>
      <c r="C1293" t="s">
        <v>8</v>
      </c>
      <c r="D1293">
        <v>0</v>
      </c>
      <c r="G1293">
        <v>0</v>
      </c>
      <c r="H1293" s="2"/>
      <c r="I1293" s="2">
        <v>44571</v>
      </c>
      <c r="J1293">
        <v>14</v>
      </c>
    </row>
    <row r="1294" spans="1:10" x14ac:dyDescent="0.25">
      <c r="A1294">
        <v>1277</v>
      </c>
      <c r="B1294">
        <v>48</v>
      </c>
      <c r="C1294" t="s">
        <v>8</v>
      </c>
      <c r="D1294">
        <v>2</v>
      </c>
      <c r="E1294" t="s">
        <v>11</v>
      </c>
      <c r="F1294" t="s">
        <v>10</v>
      </c>
      <c r="G1294">
        <v>0</v>
      </c>
      <c r="H1294" s="2">
        <v>44573</v>
      </c>
      <c r="I1294" s="2">
        <v>44571</v>
      </c>
      <c r="J1294">
        <v>14</v>
      </c>
    </row>
    <row r="1295" spans="1:10" x14ac:dyDescent="0.25">
      <c r="A1295">
        <v>1278</v>
      </c>
      <c r="B1295">
        <v>47</v>
      </c>
      <c r="C1295" t="s">
        <v>15</v>
      </c>
      <c r="D1295">
        <v>2</v>
      </c>
      <c r="E1295" t="s">
        <v>16</v>
      </c>
      <c r="F1295" t="s">
        <v>10</v>
      </c>
      <c r="G1295">
        <v>0</v>
      </c>
      <c r="H1295" s="2">
        <v>44433</v>
      </c>
      <c r="I1295" s="2">
        <v>44571</v>
      </c>
      <c r="J1295">
        <v>14</v>
      </c>
    </row>
    <row r="1296" spans="1:10" x14ac:dyDescent="0.25">
      <c r="A1296">
        <v>1279</v>
      </c>
      <c r="B1296">
        <v>14</v>
      </c>
      <c r="C1296" t="s">
        <v>8</v>
      </c>
      <c r="D1296">
        <v>2</v>
      </c>
      <c r="E1296" t="s">
        <v>16</v>
      </c>
      <c r="F1296" t="s">
        <v>10</v>
      </c>
      <c r="G1296">
        <v>0</v>
      </c>
      <c r="H1296" s="2">
        <v>44448</v>
      </c>
      <c r="I1296" s="2">
        <v>44571</v>
      </c>
      <c r="J1296">
        <v>14</v>
      </c>
    </row>
    <row r="1297" spans="1:10" x14ac:dyDescent="0.25">
      <c r="A1297">
        <v>1280</v>
      </c>
      <c r="B1297">
        <v>41</v>
      </c>
      <c r="C1297" t="s">
        <v>15</v>
      </c>
      <c r="D1297">
        <v>2</v>
      </c>
      <c r="E1297" t="s">
        <v>11</v>
      </c>
      <c r="F1297" t="s">
        <v>10</v>
      </c>
      <c r="G1297">
        <v>0</v>
      </c>
      <c r="H1297" s="2">
        <v>44559</v>
      </c>
      <c r="I1297" s="2"/>
      <c r="J1297">
        <v>14</v>
      </c>
    </row>
    <row r="1298" spans="1:10" x14ac:dyDescent="0.25">
      <c r="A1298">
        <v>1281</v>
      </c>
      <c r="B1298">
        <v>33</v>
      </c>
      <c r="C1298" t="s">
        <v>15</v>
      </c>
      <c r="D1298">
        <v>3</v>
      </c>
      <c r="E1298" t="s">
        <v>11</v>
      </c>
      <c r="F1298" t="s">
        <v>10</v>
      </c>
      <c r="G1298">
        <v>0</v>
      </c>
      <c r="H1298" s="2">
        <v>44537</v>
      </c>
      <c r="I1298" s="2"/>
      <c r="J1298">
        <v>14</v>
      </c>
    </row>
    <row r="1299" spans="1:10" x14ac:dyDescent="0.25">
      <c r="A1299">
        <v>1282</v>
      </c>
      <c r="B1299">
        <v>51</v>
      </c>
      <c r="C1299" t="s">
        <v>15</v>
      </c>
      <c r="D1299">
        <v>2</v>
      </c>
      <c r="E1299" t="s">
        <v>16</v>
      </c>
      <c r="F1299" t="s">
        <v>10</v>
      </c>
      <c r="G1299">
        <v>0</v>
      </c>
      <c r="H1299" s="2">
        <v>44425</v>
      </c>
      <c r="I1299" s="2"/>
      <c r="J1299">
        <v>14</v>
      </c>
    </row>
    <row r="1300" spans="1:10" x14ac:dyDescent="0.25">
      <c r="A1300">
        <v>1283</v>
      </c>
      <c r="B1300">
        <v>33</v>
      </c>
      <c r="C1300" t="s">
        <v>8</v>
      </c>
      <c r="D1300">
        <v>2</v>
      </c>
      <c r="E1300" t="s">
        <v>16</v>
      </c>
      <c r="F1300" t="s">
        <v>10</v>
      </c>
      <c r="G1300">
        <v>0</v>
      </c>
      <c r="H1300" s="2">
        <v>44426</v>
      </c>
      <c r="I1300" s="2"/>
      <c r="J1300">
        <v>14</v>
      </c>
    </row>
    <row r="1301" spans="1:10" x14ac:dyDescent="0.25">
      <c r="A1301">
        <v>1284</v>
      </c>
      <c r="B1301">
        <v>54</v>
      </c>
      <c r="C1301" t="s">
        <v>15</v>
      </c>
      <c r="D1301">
        <v>3</v>
      </c>
      <c r="E1301" t="s">
        <v>11</v>
      </c>
      <c r="F1301" t="s">
        <v>10</v>
      </c>
      <c r="G1301">
        <v>0</v>
      </c>
      <c r="H1301" s="2">
        <v>44541</v>
      </c>
      <c r="I1301" s="2"/>
      <c r="J1301">
        <v>14</v>
      </c>
    </row>
    <row r="1302" spans="1:10" x14ac:dyDescent="0.25">
      <c r="A1302">
        <v>1285</v>
      </c>
      <c r="B1302">
        <v>60</v>
      </c>
      <c r="C1302" t="s">
        <v>15</v>
      </c>
      <c r="D1302">
        <v>3</v>
      </c>
      <c r="E1302" t="s">
        <v>9</v>
      </c>
      <c r="F1302" t="s">
        <v>10</v>
      </c>
      <c r="G1302">
        <v>0</v>
      </c>
      <c r="H1302" s="2">
        <v>44536</v>
      </c>
      <c r="I1302" s="2"/>
      <c r="J1302">
        <v>14</v>
      </c>
    </row>
    <row r="1303" spans="1:10" x14ac:dyDescent="0.25">
      <c r="A1303">
        <v>1286</v>
      </c>
      <c r="B1303">
        <v>30</v>
      </c>
      <c r="C1303" t="s">
        <v>8</v>
      </c>
      <c r="D1303">
        <v>2</v>
      </c>
      <c r="E1303" t="s">
        <v>19</v>
      </c>
      <c r="F1303" t="s">
        <v>10</v>
      </c>
      <c r="G1303">
        <v>0</v>
      </c>
      <c r="H1303" s="2">
        <v>44377</v>
      </c>
      <c r="I1303" s="2"/>
      <c r="J1303">
        <v>15</v>
      </c>
    </row>
    <row r="1304" spans="1:10" x14ac:dyDescent="0.25">
      <c r="A1304">
        <v>1287</v>
      </c>
      <c r="B1304">
        <v>27</v>
      </c>
      <c r="C1304" t="s">
        <v>15</v>
      </c>
      <c r="D1304">
        <v>0</v>
      </c>
      <c r="G1304">
        <v>0</v>
      </c>
      <c r="H1304" s="2"/>
      <c r="I1304" s="2"/>
      <c r="J1304">
        <v>15</v>
      </c>
    </row>
    <row r="1305" spans="1:10" x14ac:dyDescent="0.25">
      <c r="A1305">
        <v>1288</v>
      </c>
      <c r="B1305">
        <v>21</v>
      </c>
      <c r="C1305" t="s">
        <v>8</v>
      </c>
      <c r="D1305">
        <v>0</v>
      </c>
      <c r="G1305">
        <v>0</v>
      </c>
      <c r="H1305" s="2"/>
      <c r="I1305" s="2"/>
      <c r="J1305">
        <v>15</v>
      </c>
    </row>
    <row r="1306" spans="1:10" x14ac:dyDescent="0.25">
      <c r="A1306">
        <v>1289</v>
      </c>
      <c r="B1306">
        <v>22</v>
      </c>
      <c r="C1306" t="s">
        <v>8</v>
      </c>
      <c r="D1306">
        <v>0</v>
      </c>
      <c r="G1306">
        <v>0</v>
      </c>
      <c r="H1306" s="2"/>
      <c r="I1306" s="2"/>
      <c r="J1306">
        <v>15</v>
      </c>
    </row>
    <row r="1307" spans="1:10" x14ac:dyDescent="0.25">
      <c r="A1307">
        <v>1290</v>
      </c>
      <c r="B1307">
        <v>23</v>
      </c>
      <c r="C1307" t="s">
        <v>15</v>
      </c>
      <c r="D1307">
        <v>2</v>
      </c>
      <c r="E1307" t="s">
        <v>19</v>
      </c>
      <c r="F1307" t="s">
        <v>10</v>
      </c>
      <c r="G1307">
        <v>0</v>
      </c>
      <c r="H1307" s="2">
        <v>44372</v>
      </c>
      <c r="I1307" s="2"/>
      <c r="J1307">
        <v>15</v>
      </c>
    </row>
    <row r="1308" spans="1:10" x14ac:dyDescent="0.25">
      <c r="A1308">
        <v>1291</v>
      </c>
      <c r="B1308">
        <v>23</v>
      </c>
      <c r="C1308" t="s">
        <v>15</v>
      </c>
      <c r="D1308">
        <v>2</v>
      </c>
      <c r="E1308" t="s">
        <v>38</v>
      </c>
      <c r="F1308" t="s">
        <v>13</v>
      </c>
      <c r="G1308">
        <v>0</v>
      </c>
      <c r="H1308" s="2">
        <v>44349</v>
      </c>
      <c r="I1308" s="2"/>
      <c r="J1308">
        <v>15</v>
      </c>
    </row>
    <row r="1309" spans="1:10" x14ac:dyDescent="0.25">
      <c r="A1309">
        <v>1292</v>
      </c>
      <c r="B1309">
        <v>32</v>
      </c>
      <c r="C1309" t="s">
        <v>8</v>
      </c>
      <c r="D1309">
        <v>2</v>
      </c>
      <c r="E1309" t="s">
        <v>38</v>
      </c>
      <c r="F1309" t="s">
        <v>13</v>
      </c>
      <c r="G1309">
        <v>0</v>
      </c>
      <c r="H1309" s="2">
        <v>44355</v>
      </c>
      <c r="I1309" s="2"/>
      <c r="J1309">
        <v>15</v>
      </c>
    </row>
    <row r="1310" spans="1:10" x14ac:dyDescent="0.25">
      <c r="A1310">
        <v>1293</v>
      </c>
      <c r="B1310">
        <v>30</v>
      </c>
      <c r="C1310" t="s">
        <v>15</v>
      </c>
      <c r="D1310">
        <v>0</v>
      </c>
      <c r="G1310">
        <v>0</v>
      </c>
      <c r="H1310" s="2"/>
      <c r="I1310" s="2"/>
      <c r="J1310">
        <v>15</v>
      </c>
    </row>
    <row r="1311" spans="1:10" x14ac:dyDescent="0.25">
      <c r="A1311">
        <v>1294</v>
      </c>
      <c r="B1311">
        <v>44</v>
      </c>
      <c r="C1311" t="s">
        <v>8</v>
      </c>
      <c r="D1311">
        <v>2</v>
      </c>
      <c r="E1311" t="s">
        <v>16</v>
      </c>
      <c r="F1311" t="s">
        <v>10</v>
      </c>
      <c r="G1311">
        <v>0</v>
      </c>
      <c r="H1311" s="2">
        <v>44447</v>
      </c>
      <c r="I1311" s="2"/>
      <c r="J1311">
        <v>15</v>
      </c>
    </row>
    <row r="1312" spans="1:10" x14ac:dyDescent="0.25">
      <c r="A1312">
        <v>1295</v>
      </c>
      <c r="B1312">
        <v>22</v>
      </c>
      <c r="C1312" t="s">
        <v>8</v>
      </c>
      <c r="D1312">
        <v>2</v>
      </c>
      <c r="E1312" t="s">
        <v>19</v>
      </c>
      <c r="F1312" t="s">
        <v>10</v>
      </c>
      <c r="G1312">
        <v>0</v>
      </c>
      <c r="H1312" s="2">
        <v>44346</v>
      </c>
      <c r="I1312" s="2"/>
      <c r="J1312">
        <v>15</v>
      </c>
    </row>
    <row r="1313" spans="1:10" x14ac:dyDescent="0.25">
      <c r="A1313">
        <v>1296</v>
      </c>
      <c r="B1313">
        <v>48</v>
      </c>
      <c r="C1313" t="s">
        <v>8</v>
      </c>
      <c r="D1313">
        <v>3</v>
      </c>
      <c r="E1313" t="s">
        <v>11</v>
      </c>
      <c r="F1313" t="s">
        <v>10</v>
      </c>
      <c r="G1313">
        <v>0</v>
      </c>
      <c r="H1313" s="2">
        <v>44542</v>
      </c>
      <c r="I1313" s="2"/>
      <c r="J1313">
        <v>15</v>
      </c>
    </row>
    <row r="1314" spans="1:10" x14ac:dyDescent="0.25">
      <c r="A1314">
        <v>1297</v>
      </c>
      <c r="B1314">
        <v>25</v>
      </c>
      <c r="C1314" t="s">
        <v>8</v>
      </c>
      <c r="D1314">
        <v>3</v>
      </c>
      <c r="E1314" t="s">
        <v>11</v>
      </c>
      <c r="F1314" t="s">
        <v>10</v>
      </c>
      <c r="G1314">
        <v>0</v>
      </c>
      <c r="H1314" s="2">
        <v>44542</v>
      </c>
      <c r="I1314" s="2"/>
      <c r="J1314">
        <v>15</v>
      </c>
    </row>
    <row r="1315" spans="1:10" x14ac:dyDescent="0.25">
      <c r="A1315">
        <v>1298</v>
      </c>
      <c r="B1315">
        <v>58</v>
      </c>
      <c r="C1315" t="s">
        <v>8</v>
      </c>
      <c r="D1315">
        <v>2</v>
      </c>
      <c r="E1315" t="s">
        <v>16</v>
      </c>
      <c r="F1315" t="s">
        <v>10</v>
      </c>
      <c r="G1315">
        <v>0</v>
      </c>
      <c r="H1315" s="2">
        <v>44425</v>
      </c>
      <c r="I1315" s="2"/>
      <c r="J1315">
        <v>15</v>
      </c>
    </row>
    <row r="1316" spans="1:10" x14ac:dyDescent="0.25">
      <c r="A1316">
        <v>1299</v>
      </c>
      <c r="B1316">
        <v>26</v>
      </c>
      <c r="C1316" t="s">
        <v>15</v>
      </c>
      <c r="D1316">
        <v>2</v>
      </c>
      <c r="E1316" t="s">
        <v>19</v>
      </c>
      <c r="F1316" t="s">
        <v>10</v>
      </c>
      <c r="G1316">
        <v>0</v>
      </c>
      <c r="H1316" s="2">
        <v>44395</v>
      </c>
      <c r="I1316" s="2"/>
      <c r="J1316">
        <v>15</v>
      </c>
    </row>
    <row r="1317" spans="1:10" x14ac:dyDescent="0.25">
      <c r="A1317">
        <v>1300</v>
      </c>
      <c r="B1317">
        <v>51</v>
      </c>
      <c r="C1317" t="s">
        <v>8</v>
      </c>
      <c r="D1317">
        <v>3</v>
      </c>
      <c r="E1317" t="s">
        <v>11</v>
      </c>
      <c r="F1317" t="s">
        <v>10</v>
      </c>
      <c r="G1317">
        <v>0</v>
      </c>
      <c r="H1317" s="2">
        <v>44535</v>
      </c>
      <c r="I1317" s="2"/>
      <c r="J1317">
        <v>15</v>
      </c>
    </row>
    <row r="1318" spans="1:10" x14ac:dyDescent="0.25">
      <c r="A1318">
        <v>1301</v>
      </c>
      <c r="B1318">
        <v>39</v>
      </c>
      <c r="C1318" t="s">
        <v>8</v>
      </c>
      <c r="D1318">
        <v>3</v>
      </c>
      <c r="E1318" t="s">
        <v>11</v>
      </c>
      <c r="F1318" t="s">
        <v>10</v>
      </c>
      <c r="G1318">
        <v>0</v>
      </c>
      <c r="H1318" s="2">
        <v>44542</v>
      </c>
      <c r="I1318" s="2"/>
      <c r="J1318">
        <v>15</v>
      </c>
    </row>
    <row r="1319" spans="1:10" x14ac:dyDescent="0.25">
      <c r="A1319">
        <v>1302</v>
      </c>
      <c r="B1319">
        <v>28</v>
      </c>
      <c r="C1319" t="s">
        <v>15</v>
      </c>
      <c r="D1319">
        <v>3</v>
      </c>
      <c r="E1319" t="s">
        <v>11</v>
      </c>
      <c r="F1319" t="s">
        <v>10</v>
      </c>
      <c r="G1319">
        <v>0</v>
      </c>
      <c r="H1319" s="2">
        <v>44535</v>
      </c>
      <c r="I1319" s="2"/>
      <c r="J1319">
        <v>15</v>
      </c>
    </row>
    <row r="1320" spans="1:10" x14ac:dyDescent="0.25">
      <c r="A1320">
        <v>1303</v>
      </c>
      <c r="B1320">
        <v>29</v>
      </c>
      <c r="C1320" t="s">
        <v>8</v>
      </c>
      <c r="D1320">
        <v>3</v>
      </c>
      <c r="E1320" t="s">
        <v>11</v>
      </c>
      <c r="F1320" t="s">
        <v>10</v>
      </c>
      <c r="G1320">
        <v>0</v>
      </c>
      <c r="H1320" s="2">
        <v>44535</v>
      </c>
      <c r="I1320" s="2"/>
      <c r="J1320">
        <v>15</v>
      </c>
    </row>
    <row r="1321" spans="1:10" x14ac:dyDescent="0.25">
      <c r="A1321">
        <v>1304</v>
      </c>
      <c r="B1321">
        <v>35</v>
      </c>
      <c r="C1321" t="s">
        <v>8</v>
      </c>
      <c r="D1321">
        <v>0</v>
      </c>
      <c r="G1321">
        <v>0</v>
      </c>
      <c r="H1321" s="2"/>
      <c r="I1321" s="2"/>
      <c r="J1321">
        <v>15</v>
      </c>
    </row>
    <row r="1322" spans="1:10" x14ac:dyDescent="0.25">
      <c r="A1322">
        <v>1305</v>
      </c>
      <c r="B1322">
        <v>34</v>
      </c>
      <c r="C1322" t="s">
        <v>15</v>
      </c>
      <c r="D1322">
        <v>2</v>
      </c>
      <c r="E1322" t="s">
        <v>19</v>
      </c>
      <c r="F1322" t="s">
        <v>10</v>
      </c>
      <c r="G1322">
        <v>0</v>
      </c>
      <c r="H1322" s="2">
        <v>44374</v>
      </c>
      <c r="I1322" s="2"/>
      <c r="J1322">
        <v>15</v>
      </c>
    </row>
    <row r="1323" spans="1:10" x14ac:dyDescent="0.25">
      <c r="A1323">
        <v>1306</v>
      </c>
      <c r="B1323">
        <v>55</v>
      </c>
      <c r="C1323" t="s">
        <v>15</v>
      </c>
      <c r="D1323">
        <v>3</v>
      </c>
      <c r="E1323" t="s">
        <v>11</v>
      </c>
      <c r="F1323" t="s">
        <v>10</v>
      </c>
      <c r="G1323">
        <v>0</v>
      </c>
      <c r="H1323" s="2">
        <v>44535</v>
      </c>
      <c r="I1323" s="2"/>
      <c r="J1323">
        <v>15</v>
      </c>
    </row>
    <row r="1324" spans="1:10" x14ac:dyDescent="0.25">
      <c r="A1324">
        <v>1307</v>
      </c>
      <c r="B1324">
        <v>48</v>
      </c>
      <c r="C1324" t="s">
        <v>15</v>
      </c>
      <c r="D1324">
        <v>3</v>
      </c>
      <c r="E1324" t="s">
        <v>23</v>
      </c>
      <c r="F1324" t="s">
        <v>13</v>
      </c>
      <c r="G1324">
        <v>0</v>
      </c>
      <c r="H1324" s="2">
        <v>44528</v>
      </c>
      <c r="I1324" s="2"/>
      <c r="J1324">
        <v>15</v>
      </c>
    </row>
    <row r="1325" spans="1:10" x14ac:dyDescent="0.25">
      <c r="A1325">
        <v>1308</v>
      </c>
      <c r="B1325">
        <v>38</v>
      </c>
      <c r="C1325" t="s">
        <v>15</v>
      </c>
      <c r="D1325">
        <v>3</v>
      </c>
      <c r="E1325" t="s">
        <v>11</v>
      </c>
      <c r="F1325" t="s">
        <v>10</v>
      </c>
      <c r="G1325">
        <v>0</v>
      </c>
      <c r="H1325" s="2">
        <v>44535</v>
      </c>
      <c r="I1325" s="2"/>
      <c r="J1325">
        <v>15</v>
      </c>
    </row>
    <row r="1326" spans="1:10" x14ac:dyDescent="0.25">
      <c r="A1326">
        <v>1309</v>
      </c>
      <c r="B1326">
        <v>39</v>
      </c>
      <c r="C1326" t="s">
        <v>8</v>
      </c>
      <c r="D1326">
        <v>2</v>
      </c>
      <c r="E1326" t="s">
        <v>16</v>
      </c>
      <c r="F1326" t="s">
        <v>10</v>
      </c>
      <c r="G1326">
        <v>0</v>
      </c>
      <c r="H1326" s="2">
        <v>44430</v>
      </c>
      <c r="I1326" s="2"/>
      <c r="J1326">
        <v>15</v>
      </c>
    </row>
    <row r="1327" spans="1:10" x14ac:dyDescent="0.25">
      <c r="A1327">
        <v>1310</v>
      </c>
      <c r="B1327">
        <v>32</v>
      </c>
      <c r="C1327" t="s">
        <v>15</v>
      </c>
      <c r="D1327">
        <v>0</v>
      </c>
      <c r="G1327">
        <v>0</v>
      </c>
      <c r="H1327" s="2"/>
      <c r="I1327" s="2"/>
      <c r="J1327">
        <v>15</v>
      </c>
    </row>
    <row r="1328" spans="1:10" x14ac:dyDescent="0.25">
      <c r="A1328">
        <v>1311</v>
      </c>
      <c r="B1328">
        <v>41</v>
      </c>
      <c r="C1328" t="s">
        <v>15</v>
      </c>
      <c r="D1328">
        <v>3</v>
      </c>
      <c r="E1328" t="s">
        <v>11</v>
      </c>
      <c r="F1328" t="s">
        <v>10</v>
      </c>
      <c r="G1328">
        <v>0</v>
      </c>
      <c r="H1328" s="2">
        <v>44541</v>
      </c>
      <c r="I1328" s="2"/>
      <c r="J1328">
        <v>15</v>
      </c>
    </row>
    <row r="1329" spans="1:10" x14ac:dyDescent="0.25">
      <c r="A1329">
        <v>1312</v>
      </c>
      <c r="B1329">
        <v>32</v>
      </c>
      <c r="C1329" t="s">
        <v>8</v>
      </c>
      <c r="D1329">
        <v>2</v>
      </c>
      <c r="E1329" t="s">
        <v>11</v>
      </c>
      <c r="F1329" t="s">
        <v>10</v>
      </c>
      <c r="G1329">
        <v>0</v>
      </c>
      <c r="H1329" s="2">
        <v>44556</v>
      </c>
      <c r="I1329" s="2"/>
      <c r="J1329">
        <v>15</v>
      </c>
    </row>
    <row r="1330" spans="1:10" x14ac:dyDescent="0.25">
      <c r="A1330">
        <v>1313</v>
      </c>
      <c r="B1330">
        <v>32</v>
      </c>
      <c r="C1330" t="s">
        <v>8</v>
      </c>
      <c r="D1330">
        <v>2</v>
      </c>
      <c r="E1330" t="s">
        <v>16</v>
      </c>
      <c r="F1330" t="s">
        <v>10</v>
      </c>
      <c r="G1330">
        <v>0</v>
      </c>
      <c r="H1330" s="2">
        <v>44429</v>
      </c>
      <c r="I1330" s="2"/>
      <c r="J1330">
        <v>15</v>
      </c>
    </row>
    <row r="1331" spans="1:10" x14ac:dyDescent="0.25">
      <c r="A1331">
        <v>1314</v>
      </c>
      <c r="B1331">
        <v>38</v>
      </c>
      <c r="C1331" t="s">
        <v>15</v>
      </c>
      <c r="D1331">
        <v>3</v>
      </c>
      <c r="E1331" t="s">
        <v>11</v>
      </c>
      <c r="F1331" t="s">
        <v>10</v>
      </c>
      <c r="G1331">
        <v>0</v>
      </c>
      <c r="H1331" s="2">
        <v>44535</v>
      </c>
      <c r="I1331" s="2"/>
      <c r="J1331">
        <v>15</v>
      </c>
    </row>
    <row r="1332" spans="1:10" x14ac:dyDescent="0.25">
      <c r="A1332">
        <v>1315</v>
      </c>
      <c r="B1332">
        <v>31</v>
      </c>
      <c r="C1332" t="s">
        <v>8</v>
      </c>
      <c r="D1332">
        <v>0</v>
      </c>
      <c r="G1332">
        <v>0</v>
      </c>
      <c r="H1332" s="2"/>
      <c r="I1332" s="2"/>
      <c r="J1332">
        <v>15</v>
      </c>
    </row>
    <row r="1333" spans="1:10" x14ac:dyDescent="0.25">
      <c r="A1333">
        <v>1316</v>
      </c>
      <c r="B1333">
        <v>21</v>
      </c>
      <c r="C1333" t="s">
        <v>15</v>
      </c>
      <c r="D1333">
        <v>3</v>
      </c>
      <c r="E1333" t="s">
        <v>20</v>
      </c>
      <c r="F1333" t="s">
        <v>13</v>
      </c>
      <c r="G1333">
        <v>1</v>
      </c>
      <c r="H1333" s="2">
        <v>44549</v>
      </c>
      <c r="I1333" s="2"/>
      <c r="J1333">
        <v>15</v>
      </c>
    </row>
    <row r="1334" spans="1:10" x14ac:dyDescent="0.25">
      <c r="A1334">
        <v>1317</v>
      </c>
      <c r="B1334">
        <v>37</v>
      </c>
      <c r="C1334" t="s">
        <v>8</v>
      </c>
      <c r="D1334">
        <v>2</v>
      </c>
      <c r="E1334" t="s">
        <v>31</v>
      </c>
      <c r="F1334" t="s">
        <v>13</v>
      </c>
      <c r="G1334">
        <v>0</v>
      </c>
      <c r="H1334" s="2">
        <v>44327</v>
      </c>
      <c r="I1334" s="2"/>
      <c r="J1334">
        <v>15</v>
      </c>
    </row>
    <row r="1335" spans="1:10" x14ac:dyDescent="0.25">
      <c r="A1335">
        <v>1318</v>
      </c>
      <c r="B1335">
        <v>26</v>
      </c>
      <c r="C1335" t="s">
        <v>8</v>
      </c>
      <c r="D1335">
        <v>2</v>
      </c>
      <c r="E1335" t="s">
        <v>19</v>
      </c>
      <c r="F1335" t="s">
        <v>10</v>
      </c>
      <c r="G1335">
        <v>0</v>
      </c>
      <c r="H1335" s="2">
        <v>44374</v>
      </c>
      <c r="I1335" s="2"/>
      <c r="J1335">
        <v>15</v>
      </c>
    </row>
    <row r="1336" spans="1:10" x14ac:dyDescent="0.25">
      <c r="A1336">
        <v>1319</v>
      </c>
      <c r="B1336">
        <v>32</v>
      </c>
      <c r="C1336" t="s">
        <v>15</v>
      </c>
      <c r="D1336">
        <v>3</v>
      </c>
      <c r="E1336" t="s">
        <v>11</v>
      </c>
      <c r="F1336" t="s">
        <v>10</v>
      </c>
      <c r="G1336">
        <v>0</v>
      </c>
      <c r="H1336" s="2">
        <v>44535</v>
      </c>
      <c r="I1336" s="2"/>
      <c r="J1336">
        <v>15</v>
      </c>
    </row>
    <row r="1337" spans="1:10" x14ac:dyDescent="0.25">
      <c r="A1337">
        <v>1320</v>
      </c>
      <c r="B1337">
        <v>23</v>
      </c>
      <c r="C1337" t="s">
        <v>8</v>
      </c>
      <c r="D1337">
        <v>3</v>
      </c>
      <c r="E1337" t="s">
        <v>11</v>
      </c>
      <c r="F1337" t="s">
        <v>10</v>
      </c>
      <c r="G1337">
        <v>0</v>
      </c>
      <c r="H1337" s="2">
        <v>44535</v>
      </c>
      <c r="I1337" s="2"/>
      <c r="J1337">
        <v>15</v>
      </c>
    </row>
    <row r="1338" spans="1:10" x14ac:dyDescent="0.25">
      <c r="A1338">
        <v>1321</v>
      </c>
      <c r="B1338">
        <v>31</v>
      </c>
      <c r="C1338" t="s">
        <v>15</v>
      </c>
      <c r="D1338">
        <v>3</v>
      </c>
      <c r="E1338" t="s">
        <v>11</v>
      </c>
      <c r="F1338" t="s">
        <v>10</v>
      </c>
      <c r="G1338">
        <v>0</v>
      </c>
      <c r="H1338" s="2">
        <v>44506</v>
      </c>
      <c r="I1338" s="2"/>
      <c r="J1338">
        <v>15</v>
      </c>
    </row>
    <row r="1339" spans="1:10" x14ac:dyDescent="0.25">
      <c r="A1339">
        <v>1321</v>
      </c>
      <c r="B1339">
        <v>31</v>
      </c>
      <c r="C1339" t="s">
        <v>15</v>
      </c>
      <c r="D1339">
        <v>3</v>
      </c>
      <c r="E1339" t="s">
        <v>11</v>
      </c>
      <c r="F1339" t="s">
        <v>10</v>
      </c>
      <c r="G1339">
        <v>0</v>
      </c>
      <c r="H1339" s="2">
        <v>44506</v>
      </c>
      <c r="I1339" s="2"/>
      <c r="J1339">
        <v>15</v>
      </c>
    </row>
    <row r="1340" spans="1:10" x14ac:dyDescent="0.25">
      <c r="A1340">
        <v>1322</v>
      </c>
      <c r="B1340">
        <v>7</v>
      </c>
      <c r="C1340" t="s">
        <v>15</v>
      </c>
      <c r="D1340">
        <v>1</v>
      </c>
      <c r="E1340" t="s">
        <v>29</v>
      </c>
      <c r="F1340" t="s">
        <v>10</v>
      </c>
      <c r="G1340">
        <v>0</v>
      </c>
      <c r="H1340" s="2">
        <v>44507</v>
      </c>
      <c r="I1340" s="2"/>
      <c r="J1340">
        <v>15</v>
      </c>
    </row>
    <row r="1341" spans="1:10" x14ac:dyDescent="0.25">
      <c r="A1341">
        <v>1323</v>
      </c>
      <c r="B1341">
        <v>9</v>
      </c>
      <c r="C1341" t="s">
        <v>15</v>
      </c>
      <c r="D1341">
        <v>2</v>
      </c>
      <c r="E1341" t="s">
        <v>19</v>
      </c>
      <c r="F1341" t="s">
        <v>10</v>
      </c>
      <c r="G1341">
        <v>0</v>
      </c>
      <c r="H1341" s="2">
        <v>44536</v>
      </c>
      <c r="I1341" s="2"/>
      <c r="J1341">
        <v>15</v>
      </c>
    </row>
    <row r="1342" spans="1:10" x14ac:dyDescent="0.25">
      <c r="A1342">
        <v>1324</v>
      </c>
      <c r="B1342">
        <v>34</v>
      </c>
      <c r="C1342" t="s">
        <v>8</v>
      </c>
      <c r="D1342">
        <v>1</v>
      </c>
      <c r="E1342" t="s">
        <v>36</v>
      </c>
      <c r="F1342" t="s">
        <v>10</v>
      </c>
      <c r="G1342">
        <v>0</v>
      </c>
      <c r="H1342" s="2">
        <v>44486</v>
      </c>
      <c r="I1342" s="2"/>
      <c r="J1342">
        <v>15</v>
      </c>
    </row>
    <row r="1343" spans="1:10" x14ac:dyDescent="0.25">
      <c r="A1343">
        <v>1325</v>
      </c>
      <c r="B1343">
        <v>28</v>
      </c>
      <c r="C1343" t="s">
        <v>8</v>
      </c>
      <c r="D1343">
        <v>2</v>
      </c>
      <c r="E1343" t="s">
        <v>38</v>
      </c>
      <c r="F1343" t="s">
        <v>13</v>
      </c>
      <c r="G1343">
        <v>0</v>
      </c>
      <c r="H1343" s="2">
        <v>44458</v>
      </c>
      <c r="I1343" s="2"/>
      <c r="J1343">
        <v>15</v>
      </c>
    </row>
    <row r="1344" spans="1:10" x14ac:dyDescent="0.25">
      <c r="A1344">
        <v>1326</v>
      </c>
      <c r="B1344">
        <v>26</v>
      </c>
      <c r="C1344" t="s">
        <v>8</v>
      </c>
      <c r="D1344">
        <v>0</v>
      </c>
      <c r="G1344">
        <v>0</v>
      </c>
      <c r="H1344" s="2"/>
      <c r="I1344" s="2"/>
      <c r="J1344">
        <v>15</v>
      </c>
    </row>
    <row r="1345" spans="1:10" x14ac:dyDescent="0.25">
      <c r="A1345">
        <v>1327</v>
      </c>
      <c r="B1345">
        <v>45</v>
      </c>
      <c r="C1345" t="s">
        <v>8</v>
      </c>
      <c r="D1345">
        <v>2</v>
      </c>
      <c r="E1345" t="s">
        <v>11</v>
      </c>
      <c r="F1345" t="s">
        <v>10</v>
      </c>
      <c r="G1345">
        <v>0</v>
      </c>
      <c r="H1345" s="2">
        <v>44568</v>
      </c>
      <c r="I1345" s="2"/>
      <c r="J1345">
        <v>15</v>
      </c>
    </row>
    <row r="1346" spans="1:10" x14ac:dyDescent="0.25">
      <c r="A1346">
        <v>1328</v>
      </c>
      <c r="B1346">
        <v>40</v>
      </c>
      <c r="C1346" t="s">
        <v>8</v>
      </c>
      <c r="D1346">
        <v>2</v>
      </c>
      <c r="E1346" t="s">
        <v>32</v>
      </c>
      <c r="F1346" t="s">
        <v>10</v>
      </c>
      <c r="G1346">
        <v>0</v>
      </c>
      <c r="H1346" s="2">
        <v>44440</v>
      </c>
      <c r="I1346" s="2"/>
      <c r="J1346">
        <v>16</v>
      </c>
    </row>
    <row r="1347" spans="1:10" x14ac:dyDescent="0.25">
      <c r="A1347">
        <v>1329</v>
      </c>
      <c r="B1347">
        <v>68</v>
      </c>
      <c r="C1347" t="s">
        <v>8</v>
      </c>
      <c r="D1347">
        <v>2</v>
      </c>
      <c r="E1347" t="s">
        <v>16</v>
      </c>
      <c r="F1347" t="s">
        <v>10</v>
      </c>
      <c r="G1347">
        <v>0</v>
      </c>
      <c r="H1347" s="2">
        <v>44480</v>
      </c>
      <c r="I1347" s="2"/>
      <c r="J1347">
        <v>16</v>
      </c>
    </row>
    <row r="1348" spans="1:10" x14ac:dyDescent="0.25">
      <c r="A1348">
        <v>1330</v>
      </c>
      <c r="B1348">
        <v>41</v>
      </c>
      <c r="C1348" t="s">
        <v>15</v>
      </c>
      <c r="D1348">
        <v>3</v>
      </c>
      <c r="E1348" t="s">
        <v>11</v>
      </c>
      <c r="F1348" t="s">
        <v>10</v>
      </c>
      <c r="G1348">
        <v>0</v>
      </c>
      <c r="H1348" s="2">
        <v>44546</v>
      </c>
      <c r="I1348" s="2"/>
      <c r="J1348">
        <v>16</v>
      </c>
    </row>
    <row r="1349" spans="1:10" x14ac:dyDescent="0.25">
      <c r="A1349">
        <v>1331</v>
      </c>
      <c r="B1349">
        <v>43</v>
      </c>
      <c r="C1349" t="s">
        <v>8</v>
      </c>
      <c r="D1349">
        <v>3</v>
      </c>
      <c r="E1349" t="s">
        <v>23</v>
      </c>
      <c r="F1349" t="s">
        <v>13</v>
      </c>
      <c r="G1349">
        <v>0</v>
      </c>
      <c r="H1349" s="2">
        <v>44533</v>
      </c>
      <c r="I1349" s="2">
        <v>44575</v>
      </c>
      <c r="J1349">
        <v>16</v>
      </c>
    </row>
    <row r="1350" spans="1:10" x14ac:dyDescent="0.25">
      <c r="A1350">
        <v>1332</v>
      </c>
      <c r="B1350">
        <v>40</v>
      </c>
      <c r="C1350" t="s">
        <v>15</v>
      </c>
      <c r="D1350">
        <v>3</v>
      </c>
      <c r="E1350" t="s">
        <v>23</v>
      </c>
      <c r="F1350" t="s">
        <v>13</v>
      </c>
      <c r="G1350">
        <v>0</v>
      </c>
      <c r="H1350" s="2">
        <v>44533</v>
      </c>
      <c r="I1350" s="2">
        <v>44575</v>
      </c>
      <c r="J1350">
        <v>16</v>
      </c>
    </row>
    <row r="1351" spans="1:10" x14ac:dyDescent="0.25">
      <c r="A1351">
        <v>1333</v>
      </c>
      <c r="B1351">
        <v>14</v>
      </c>
      <c r="C1351" t="s">
        <v>8</v>
      </c>
      <c r="D1351">
        <v>0</v>
      </c>
      <c r="G1351">
        <v>0</v>
      </c>
      <c r="H1351" s="2"/>
      <c r="I1351" s="2">
        <v>44575</v>
      </c>
      <c r="J1351">
        <v>16</v>
      </c>
    </row>
    <row r="1352" spans="1:10" x14ac:dyDescent="0.25">
      <c r="A1352">
        <v>1334</v>
      </c>
      <c r="B1352">
        <v>11</v>
      </c>
      <c r="C1352" t="s">
        <v>15</v>
      </c>
      <c r="D1352">
        <v>0</v>
      </c>
      <c r="G1352">
        <v>0</v>
      </c>
      <c r="H1352" s="2"/>
      <c r="I1352" s="2">
        <v>44575</v>
      </c>
      <c r="J1352">
        <v>16</v>
      </c>
    </row>
    <row r="1353" spans="1:10" x14ac:dyDescent="0.25">
      <c r="A1353">
        <v>1335</v>
      </c>
      <c r="B1353">
        <v>45</v>
      </c>
      <c r="C1353" t="s">
        <v>8</v>
      </c>
      <c r="D1353">
        <v>3</v>
      </c>
      <c r="E1353" t="s">
        <v>11</v>
      </c>
      <c r="F1353" t="s">
        <v>10</v>
      </c>
      <c r="G1353">
        <v>0</v>
      </c>
      <c r="H1353" s="2">
        <v>44462</v>
      </c>
      <c r="I1353" s="2">
        <v>44575</v>
      </c>
      <c r="J1353">
        <v>16</v>
      </c>
    </row>
    <row r="1354" spans="1:10" x14ac:dyDescent="0.25">
      <c r="A1354">
        <v>1336</v>
      </c>
      <c r="B1354">
        <v>52</v>
      </c>
      <c r="C1354" t="s">
        <v>8</v>
      </c>
      <c r="D1354">
        <v>3</v>
      </c>
      <c r="E1354" t="s">
        <v>11</v>
      </c>
      <c r="F1354" t="s">
        <v>10</v>
      </c>
      <c r="G1354">
        <v>0</v>
      </c>
      <c r="H1354" s="2">
        <v>44463</v>
      </c>
      <c r="I1354" s="2">
        <v>44576</v>
      </c>
      <c r="J1354">
        <v>16</v>
      </c>
    </row>
    <row r="1355" spans="1:10" x14ac:dyDescent="0.25">
      <c r="A1355">
        <v>1337</v>
      </c>
      <c r="B1355">
        <v>35</v>
      </c>
      <c r="C1355" t="s">
        <v>15</v>
      </c>
      <c r="D1355">
        <v>3</v>
      </c>
      <c r="E1355" t="s">
        <v>9</v>
      </c>
      <c r="F1355" t="s">
        <v>10</v>
      </c>
      <c r="G1355">
        <v>0</v>
      </c>
      <c r="H1355" s="2">
        <v>44534</v>
      </c>
      <c r="I1355" s="2">
        <v>44576</v>
      </c>
      <c r="J1355">
        <v>16</v>
      </c>
    </row>
    <row r="1356" spans="1:10" x14ac:dyDescent="0.25">
      <c r="A1356">
        <v>1338</v>
      </c>
      <c r="B1356">
        <v>40</v>
      </c>
      <c r="C1356" t="s">
        <v>8</v>
      </c>
      <c r="D1356">
        <v>3</v>
      </c>
      <c r="E1356" t="s">
        <v>11</v>
      </c>
      <c r="F1356" t="s">
        <v>10</v>
      </c>
      <c r="G1356">
        <v>0</v>
      </c>
      <c r="H1356" s="2">
        <v>44534</v>
      </c>
      <c r="I1356" s="2">
        <v>44576</v>
      </c>
      <c r="J1356">
        <v>16</v>
      </c>
    </row>
    <row r="1357" spans="1:10" x14ac:dyDescent="0.25">
      <c r="A1357">
        <v>1339</v>
      </c>
      <c r="B1357">
        <v>6</v>
      </c>
      <c r="C1357" t="s">
        <v>15</v>
      </c>
      <c r="D1357">
        <v>2</v>
      </c>
      <c r="E1357" t="s">
        <v>19</v>
      </c>
      <c r="F1357" t="s">
        <v>10</v>
      </c>
      <c r="G1357">
        <v>0</v>
      </c>
      <c r="H1357" s="2">
        <v>44534</v>
      </c>
      <c r="I1357" s="2">
        <v>44576</v>
      </c>
      <c r="J1357">
        <v>16</v>
      </c>
    </row>
    <row r="1358" spans="1:10" x14ac:dyDescent="0.25">
      <c r="A1358">
        <v>1340</v>
      </c>
      <c r="B1358">
        <v>5</v>
      </c>
      <c r="C1358" t="s">
        <v>15</v>
      </c>
      <c r="D1358">
        <v>2</v>
      </c>
      <c r="E1358" t="s">
        <v>19</v>
      </c>
      <c r="F1358" t="s">
        <v>10</v>
      </c>
      <c r="G1358">
        <v>0</v>
      </c>
      <c r="H1358" s="2">
        <v>44548</v>
      </c>
      <c r="I1358" s="2">
        <v>44576</v>
      </c>
      <c r="J1358">
        <v>16</v>
      </c>
    </row>
    <row r="1359" spans="1:10" x14ac:dyDescent="0.25">
      <c r="A1359">
        <v>1341</v>
      </c>
      <c r="B1359">
        <v>30</v>
      </c>
      <c r="C1359" t="s">
        <v>15</v>
      </c>
      <c r="D1359">
        <v>3</v>
      </c>
      <c r="E1359" t="s">
        <v>9</v>
      </c>
      <c r="F1359" t="s">
        <v>10</v>
      </c>
      <c r="G1359">
        <v>0</v>
      </c>
      <c r="H1359" s="2">
        <v>44535</v>
      </c>
      <c r="I1359" s="2">
        <v>44576</v>
      </c>
      <c r="J1359">
        <v>16</v>
      </c>
    </row>
    <row r="1360" spans="1:10" x14ac:dyDescent="0.25">
      <c r="A1360">
        <v>1342</v>
      </c>
      <c r="B1360">
        <v>7</v>
      </c>
      <c r="C1360" t="s">
        <v>15</v>
      </c>
      <c r="D1360">
        <v>2</v>
      </c>
      <c r="E1360" t="s">
        <v>19</v>
      </c>
      <c r="F1360" t="s">
        <v>10</v>
      </c>
      <c r="G1360">
        <v>0</v>
      </c>
      <c r="H1360" s="2">
        <v>44541</v>
      </c>
      <c r="I1360" s="2">
        <v>44576</v>
      </c>
      <c r="J1360">
        <v>16</v>
      </c>
    </row>
    <row r="1361" spans="1:10" x14ac:dyDescent="0.25">
      <c r="A1361">
        <v>1343</v>
      </c>
      <c r="B1361">
        <v>5</v>
      </c>
      <c r="C1361" t="s">
        <v>15</v>
      </c>
      <c r="D1361">
        <v>2</v>
      </c>
      <c r="E1361" t="s">
        <v>19</v>
      </c>
      <c r="F1361" t="s">
        <v>10</v>
      </c>
      <c r="G1361">
        <v>0</v>
      </c>
      <c r="H1361" s="2">
        <v>44542</v>
      </c>
      <c r="I1361" s="2">
        <v>44576</v>
      </c>
      <c r="J1361">
        <v>16</v>
      </c>
    </row>
    <row r="1362" spans="1:10" x14ac:dyDescent="0.25">
      <c r="A1362">
        <v>1344</v>
      </c>
      <c r="B1362">
        <v>54</v>
      </c>
      <c r="C1362" t="s">
        <v>8</v>
      </c>
      <c r="D1362">
        <v>3</v>
      </c>
      <c r="E1362" t="s">
        <v>11</v>
      </c>
      <c r="F1362" t="s">
        <v>10</v>
      </c>
      <c r="G1362">
        <v>0</v>
      </c>
      <c r="H1362" s="2">
        <v>44549</v>
      </c>
      <c r="I1362" s="2">
        <v>44576</v>
      </c>
      <c r="J1362">
        <v>16</v>
      </c>
    </row>
    <row r="1363" spans="1:10" x14ac:dyDescent="0.25">
      <c r="A1363">
        <v>1345</v>
      </c>
      <c r="B1363">
        <v>39</v>
      </c>
      <c r="C1363" t="s">
        <v>15</v>
      </c>
      <c r="D1363">
        <v>3</v>
      </c>
      <c r="E1363" t="s">
        <v>11</v>
      </c>
      <c r="F1363" t="s">
        <v>10</v>
      </c>
      <c r="G1363">
        <v>0</v>
      </c>
      <c r="H1363" s="2">
        <v>44542</v>
      </c>
      <c r="I1363" s="2">
        <v>44576</v>
      </c>
      <c r="J1363">
        <v>16</v>
      </c>
    </row>
    <row r="1364" spans="1:10" x14ac:dyDescent="0.25">
      <c r="A1364">
        <v>1346</v>
      </c>
      <c r="B1364">
        <v>46</v>
      </c>
      <c r="C1364" t="s">
        <v>8</v>
      </c>
      <c r="D1364">
        <v>2</v>
      </c>
      <c r="E1364" t="s">
        <v>28</v>
      </c>
      <c r="F1364" t="s">
        <v>10</v>
      </c>
      <c r="G1364">
        <v>0</v>
      </c>
      <c r="H1364" s="2">
        <v>44372</v>
      </c>
      <c r="I1364" s="2">
        <v>44576</v>
      </c>
      <c r="J1364">
        <v>16</v>
      </c>
    </row>
    <row r="1365" spans="1:10" x14ac:dyDescent="0.25">
      <c r="A1365">
        <v>1347</v>
      </c>
      <c r="B1365">
        <v>20</v>
      </c>
      <c r="C1365" t="s">
        <v>8</v>
      </c>
      <c r="D1365">
        <v>3</v>
      </c>
      <c r="E1365" t="s">
        <v>12</v>
      </c>
      <c r="F1365" t="s">
        <v>13</v>
      </c>
      <c r="G1365">
        <v>0</v>
      </c>
      <c r="H1365" s="2">
        <v>44546</v>
      </c>
      <c r="I1365" s="2">
        <v>44576</v>
      </c>
      <c r="J1365">
        <v>16</v>
      </c>
    </row>
    <row r="1366" spans="1:10" x14ac:dyDescent="0.25">
      <c r="A1366">
        <v>1348</v>
      </c>
      <c r="B1366">
        <v>4</v>
      </c>
      <c r="C1366" t="s">
        <v>8</v>
      </c>
      <c r="D1366">
        <v>2</v>
      </c>
      <c r="E1366" t="s">
        <v>19</v>
      </c>
      <c r="F1366" t="s">
        <v>10</v>
      </c>
      <c r="G1366">
        <v>0</v>
      </c>
      <c r="H1366" s="2">
        <v>44542</v>
      </c>
      <c r="I1366" s="2">
        <v>44576</v>
      </c>
      <c r="J1366">
        <v>16</v>
      </c>
    </row>
    <row r="1367" spans="1:10" x14ac:dyDescent="0.25">
      <c r="A1367">
        <v>1349</v>
      </c>
      <c r="B1367">
        <v>58</v>
      </c>
      <c r="C1367" t="s">
        <v>8</v>
      </c>
      <c r="D1367">
        <v>3</v>
      </c>
      <c r="E1367" t="s">
        <v>11</v>
      </c>
      <c r="F1367" t="s">
        <v>10</v>
      </c>
      <c r="G1367">
        <v>0</v>
      </c>
      <c r="H1367" s="2">
        <v>44542</v>
      </c>
      <c r="I1367" s="2">
        <v>44576</v>
      </c>
      <c r="J1367">
        <v>16</v>
      </c>
    </row>
    <row r="1368" spans="1:10" x14ac:dyDescent="0.25">
      <c r="A1368">
        <v>1350</v>
      </c>
      <c r="B1368">
        <v>59</v>
      </c>
      <c r="C1368" t="s">
        <v>15</v>
      </c>
      <c r="D1368">
        <v>3</v>
      </c>
      <c r="E1368" t="s">
        <v>11</v>
      </c>
      <c r="F1368" t="s">
        <v>10</v>
      </c>
      <c r="G1368">
        <v>0</v>
      </c>
      <c r="H1368" s="2">
        <v>44542</v>
      </c>
      <c r="I1368" s="2">
        <v>44576</v>
      </c>
      <c r="J1368">
        <v>16</v>
      </c>
    </row>
    <row r="1369" spans="1:10" x14ac:dyDescent="0.25">
      <c r="A1369">
        <v>1351</v>
      </c>
      <c r="B1369">
        <v>29</v>
      </c>
      <c r="C1369" t="s">
        <v>15</v>
      </c>
      <c r="D1369">
        <v>3</v>
      </c>
      <c r="E1369" t="s">
        <v>11</v>
      </c>
      <c r="F1369" t="s">
        <v>10</v>
      </c>
      <c r="G1369">
        <v>0</v>
      </c>
      <c r="H1369" s="2">
        <v>44542</v>
      </c>
      <c r="I1369" s="2">
        <v>44576</v>
      </c>
      <c r="J1369">
        <v>16</v>
      </c>
    </row>
    <row r="1370" spans="1:10" x14ac:dyDescent="0.25">
      <c r="A1370">
        <v>1352</v>
      </c>
      <c r="B1370">
        <v>54</v>
      </c>
      <c r="C1370" t="s">
        <v>8</v>
      </c>
      <c r="D1370">
        <v>2</v>
      </c>
      <c r="E1370" t="s">
        <v>11</v>
      </c>
      <c r="F1370" t="s">
        <v>10</v>
      </c>
      <c r="G1370">
        <v>0</v>
      </c>
      <c r="H1370" s="2">
        <v>44572</v>
      </c>
      <c r="I1370" s="2">
        <v>44576</v>
      </c>
      <c r="J1370">
        <v>16</v>
      </c>
    </row>
    <row r="1371" spans="1:10" x14ac:dyDescent="0.25">
      <c r="A1371">
        <v>1353</v>
      </c>
      <c r="B1371">
        <v>9</v>
      </c>
      <c r="C1371" t="s">
        <v>8</v>
      </c>
      <c r="D1371">
        <v>2</v>
      </c>
      <c r="E1371" t="s">
        <v>19</v>
      </c>
      <c r="F1371" t="s">
        <v>10</v>
      </c>
      <c r="G1371">
        <v>0</v>
      </c>
      <c r="H1371" s="2">
        <v>44539</v>
      </c>
      <c r="I1371" s="2">
        <v>44576</v>
      </c>
      <c r="J1371">
        <v>16</v>
      </c>
    </row>
    <row r="1372" spans="1:10" x14ac:dyDescent="0.25">
      <c r="A1372">
        <v>1354</v>
      </c>
      <c r="B1372">
        <v>43</v>
      </c>
      <c r="C1372" t="s">
        <v>15</v>
      </c>
      <c r="D1372">
        <v>3</v>
      </c>
      <c r="E1372" t="s">
        <v>11</v>
      </c>
      <c r="F1372" t="s">
        <v>10</v>
      </c>
      <c r="G1372">
        <v>0</v>
      </c>
      <c r="H1372" s="2">
        <v>44546</v>
      </c>
      <c r="I1372" s="2">
        <v>44575</v>
      </c>
      <c r="J1372">
        <v>16</v>
      </c>
    </row>
    <row r="1373" spans="1:10" x14ac:dyDescent="0.25">
      <c r="A1373">
        <v>1355</v>
      </c>
      <c r="B1373">
        <v>48</v>
      </c>
      <c r="C1373" t="s">
        <v>8</v>
      </c>
      <c r="D1373">
        <v>2</v>
      </c>
      <c r="E1373" t="s">
        <v>19</v>
      </c>
      <c r="F1373" t="s">
        <v>10</v>
      </c>
      <c r="G1373">
        <v>0</v>
      </c>
      <c r="H1373" s="2">
        <v>44345</v>
      </c>
      <c r="I1373" s="2">
        <v>44576</v>
      </c>
      <c r="J1373">
        <v>16</v>
      </c>
    </row>
    <row r="1374" spans="1:10" x14ac:dyDescent="0.25">
      <c r="A1374">
        <v>1356</v>
      </c>
      <c r="B1374">
        <v>22</v>
      </c>
      <c r="C1374" t="s">
        <v>8</v>
      </c>
      <c r="D1374">
        <v>2</v>
      </c>
      <c r="E1374" t="s">
        <v>12</v>
      </c>
      <c r="F1374" t="s">
        <v>13</v>
      </c>
      <c r="G1374">
        <v>0</v>
      </c>
      <c r="H1374" s="2">
        <v>44566</v>
      </c>
      <c r="I1374" s="2">
        <v>44576</v>
      </c>
      <c r="J1374">
        <v>16</v>
      </c>
    </row>
    <row r="1375" spans="1:10" x14ac:dyDescent="0.25">
      <c r="A1375">
        <v>1357</v>
      </c>
      <c r="B1375">
        <v>41</v>
      </c>
      <c r="C1375" t="s">
        <v>15</v>
      </c>
      <c r="D1375">
        <v>2</v>
      </c>
      <c r="E1375" t="s">
        <v>11</v>
      </c>
      <c r="F1375" t="s">
        <v>10</v>
      </c>
      <c r="G1375">
        <v>0</v>
      </c>
      <c r="H1375" s="2">
        <v>44561</v>
      </c>
      <c r="I1375" s="2">
        <v>44576</v>
      </c>
      <c r="J1375">
        <v>16</v>
      </c>
    </row>
    <row r="1376" spans="1:10" x14ac:dyDescent="0.25">
      <c r="A1376">
        <v>1358</v>
      </c>
      <c r="B1376">
        <v>18</v>
      </c>
      <c r="C1376" t="s">
        <v>8</v>
      </c>
      <c r="D1376">
        <v>2</v>
      </c>
      <c r="E1376" t="s">
        <v>19</v>
      </c>
      <c r="F1376" t="s">
        <v>10</v>
      </c>
      <c r="G1376">
        <v>0</v>
      </c>
      <c r="H1376" s="2">
        <v>44431</v>
      </c>
      <c r="I1376" s="2">
        <v>44576</v>
      </c>
      <c r="J1376">
        <v>16</v>
      </c>
    </row>
    <row r="1377" spans="1:10" x14ac:dyDescent="0.25">
      <c r="A1377">
        <v>1359</v>
      </c>
      <c r="B1377">
        <v>21</v>
      </c>
      <c r="C1377" t="s">
        <v>8</v>
      </c>
      <c r="D1377">
        <v>2</v>
      </c>
      <c r="E1377" t="s">
        <v>38</v>
      </c>
      <c r="F1377" t="s">
        <v>13</v>
      </c>
      <c r="G1377">
        <v>0</v>
      </c>
      <c r="H1377" s="2">
        <v>44352</v>
      </c>
      <c r="I1377" s="2">
        <v>44576</v>
      </c>
      <c r="J1377">
        <v>16</v>
      </c>
    </row>
    <row r="1378" spans="1:10" x14ac:dyDescent="0.25">
      <c r="A1378">
        <v>1360</v>
      </c>
      <c r="B1378">
        <v>54</v>
      </c>
      <c r="C1378" t="s">
        <v>15</v>
      </c>
      <c r="D1378">
        <v>3</v>
      </c>
      <c r="E1378" t="s">
        <v>12</v>
      </c>
      <c r="F1378" t="s">
        <v>13</v>
      </c>
      <c r="G1378">
        <v>0</v>
      </c>
      <c r="H1378" s="2">
        <v>44542</v>
      </c>
      <c r="I1378" s="2">
        <v>44576</v>
      </c>
      <c r="J1378">
        <v>16</v>
      </c>
    </row>
    <row r="1379" spans="1:10" x14ac:dyDescent="0.25">
      <c r="A1379">
        <v>1361</v>
      </c>
      <c r="B1379">
        <v>9</v>
      </c>
      <c r="C1379" t="s">
        <v>8</v>
      </c>
      <c r="D1379">
        <v>2</v>
      </c>
      <c r="E1379" t="s">
        <v>19</v>
      </c>
      <c r="F1379" t="s">
        <v>10</v>
      </c>
      <c r="G1379">
        <v>0</v>
      </c>
      <c r="H1379" s="2">
        <v>44538</v>
      </c>
      <c r="I1379" s="2">
        <v>44576</v>
      </c>
      <c r="J1379">
        <v>16</v>
      </c>
    </row>
    <row r="1380" spans="1:10" x14ac:dyDescent="0.25">
      <c r="A1380">
        <v>1362</v>
      </c>
      <c r="B1380">
        <v>5</v>
      </c>
      <c r="C1380" t="s">
        <v>8</v>
      </c>
      <c r="D1380">
        <v>2</v>
      </c>
      <c r="E1380" t="s">
        <v>19</v>
      </c>
      <c r="F1380" t="s">
        <v>10</v>
      </c>
      <c r="G1380">
        <v>0</v>
      </c>
      <c r="H1380" s="2">
        <v>44542</v>
      </c>
      <c r="I1380" s="2">
        <v>44576</v>
      </c>
      <c r="J1380">
        <v>16</v>
      </c>
    </row>
    <row r="1381" spans="1:10" x14ac:dyDescent="0.25">
      <c r="A1381">
        <v>1363</v>
      </c>
      <c r="B1381">
        <v>33</v>
      </c>
      <c r="C1381" t="s">
        <v>8</v>
      </c>
      <c r="D1381">
        <v>3</v>
      </c>
      <c r="E1381" t="s">
        <v>12</v>
      </c>
      <c r="F1381" t="s">
        <v>13</v>
      </c>
      <c r="G1381">
        <v>0</v>
      </c>
      <c r="H1381" s="2">
        <v>44542</v>
      </c>
      <c r="I1381" s="2">
        <v>44576</v>
      </c>
      <c r="J1381">
        <v>16</v>
      </c>
    </row>
    <row r="1382" spans="1:10" x14ac:dyDescent="0.25">
      <c r="A1382">
        <v>1364</v>
      </c>
      <c r="B1382">
        <v>37</v>
      </c>
      <c r="C1382" t="s">
        <v>15</v>
      </c>
      <c r="D1382">
        <v>3</v>
      </c>
      <c r="E1382" t="s">
        <v>12</v>
      </c>
      <c r="F1382" t="s">
        <v>13</v>
      </c>
      <c r="G1382">
        <v>0</v>
      </c>
      <c r="H1382" s="2">
        <v>44542</v>
      </c>
      <c r="I1382" s="2">
        <v>44576</v>
      </c>
      <c r="J1382">
        <v>16</v>
      </c>
    </row>
    <row r="1383" spans="1:10" x14ac:dyDescent="0.25">
      <c r="A1383">
        <v>1365</v>
      </c>
      <c r="B1383">
        <v>35</v>
      </c>
      <c r="C1383" t="s">
        <v>15</v>
      </c>
      <c r="D1383">
        <v>3</v>
      </c>
      <c r="E1383" t="s">
        <v>11</v>
      </c>
      <c r="F1383" t="s">
        <v>10</v>
      </c>
      <c r="G1383">
        <v>0</v>
      </c>
      <c r="H1383" s="2">
        <v>44537</v>
      </c>
      <c r="I1383" s="2">
        <v>44576</v>
      </c>
      <c r="J1383">
        <v>16</v>
      </c>
    </row>
    <row r="1384" spans="1:10" x14ac:dyDescent="0.25">
      <c r="A1384">
        <v>1366</v>
      </c>
      <c r="B1384">
        <v>27</v>
      </c>
      <c r="C1384" t="s">
        <v>8</v>
      </c>
      <c r="D1384">
        <v>2</v>
      </c>
      <c r="E1384" t="s">
        <v>11</v>
      </c>
      <c r="F1384" t="s">
        <v>10</v>
      </c>
      <c r="G1384">
        <v>0</v>
      </c>
      <c r="H1384" s="2">
        <v>44558</v>
      </c>
      <c r="I1384" s="2">
        <v>44576</v>
      </c>
      <c r="J1384">
        <v>16</v>
      </c>
    </row>
    <row r="1385" spans="1:10" x14ac:dyDescent="0.25">
      <c r="A1385">
        <v>1367</v>
      </c>
      <c r="B1385">
        <v>43</v>
      </c>
      <c r="C1385" t="s">
        <v>8</v>
      </c>
      <c r="D1385">
        <v>3</v>
      </c>
      <c r="E1385" t="s">
        <v>11</v>
      </c>
      <c r="F1385" t="s">
        <v>10</v>
      </c>
      <c r="G1385">
        <v>0</v>
      </c>
      <c r="H1385" s="2">
        <v>44449</v>
      </c>
      <c r="I1385" s="2">
        <v>44576</v>
      </c>
      <c r="J1385">
        <v>16</v>
      </c>
    </row>
    <row r="1386" spans="1:10" x14ac:dyDescent="0.25">
      <c r="A1386">
        <v>1368</v>
      </c>
      <c r="B1386">
        <v>40</v>
      </c>
      <c r="C1386" t="s">
        <v>15</v>
      </c>
      <c r="D1386">
        <v>0</v>
      </c>
      <c r="G1386">
        <v>0</v>
      </c>
      <c r="H1386" s="2"/>
      <c r="I1386" s="2">
        <v>44576</v>
      </c>
      <c r="J1386">
        <v>16</v>
      </c>
    </row>
    <row r="1387" spans="1:10" x14ac:dyDescent="0.25">
      <c r="A1387">
        <v>1369</v>
      </c>
      <c r="B1387">
        <v>16</v>
      </c>
      <c r="C1387" t="s">
        <v>8</v>
      </c>
      <c r="D1387">
        <v>2</v>
      </c>
      <c r="E1387" t="s">
        <v>19</v>
      </c>
      <c r="F1387" t="s">
        <v>10</v>
      </c>
      <c r="G1387">
        <v>0</v>
      </c>
      <c r="H1387" s="2">
        <v>44432</v>
      </c>
      <c r="I1387" s="2">
        <v>44576</v>
      </c>
      <c r="J1387">
        <v>16</v>
      </c>
    </row>
    <row r="1388" spans="1:10" x14ac:dyDescent="0.25">
      <c r="A1388">
        <v>1370</v>
      </c>
      <c r="B1388">
        <v>12</v>
      </c>
      <c r="C1388" t="s">
        <v>15</v>
      </c>
      <c r="D1388">
        <v>2</v>
      </c>
      <c r="E1388" t="s">
        <v>19</v>
      </c>
      <c r="F1388" t="s">
        <v>10</v>
      </c>
      <c r="G1388">
        <v>0</v>
      </c>
      <c r="H1388" s="2">
        <v>44543</v>
      </c>
      <c r="I1388" s="2">
        <v>44576</v>
      </c>
      <c r="J1388">
        <v>16</v>
      </c>
    </row>
    <row r="1389" spans="1:10" x14ac:dyDescent="0.25">
      <c r="A1389">
        <v>1371</v>
      </c>
      <c r="B1389">
        <v>51</v>
      </c>
      <c r="C1389" t="s">
        <v>15</v>
      </c>
      <c r="D1389">
        <v>2</v>
      </c>
      <c r="E1389" t="s">
        <v>19</v>
      </c>
      <c r="F1389" t="s">
        <v>10</v>
      </c>
      <c r="G1389">
        <v>0</v>
      </c>
      <c r="H1389" s="2">
        <v>44515</v>
      </c>
      <c r="I1389" s="2">
        <v>44576</v>
      </c>
      <c r="J1389">
        <v>16</v>
      </c>
    </row>
    <row r="1390" spans="1:10" x14ac:dyDescent="0.25">
      <c r="A1390">
        <v>1372</v>
      </c>
      <c r="B1390">
        <v>31</v>
      </c>
      <c r="C1390" t="s">
        <v>15</v>
      </c>
      <c r="D1390">
        <v>0</v>
      </c>
      <c r="G1390">
        <v>0</v>
      </c>
      <c r="H1390" s="2"/>
      <c r="I1390" s="2">
        <v>44576</v>
      </c>
      <c r="J1390">
        <v>16</v>
      </c>
    </row>
    <row r="1391" spans="1:10" x14ac:dyDescent="0.25">
      <c r="A1391">
        <v>1373</v>
      </c>
      <c r="B1391">
        <v>20</v>
      </c>
      <c r="C1391" t="s">
        <v>15</v>
      </c>
      <c r="D1391">
        <v>0</v>
      </c>
      <c r="G1391">
        <v>0</v>
      </c>
      <c r="H1391" s="2"/>
      <c r="I1391" s="2">
        <v>44576</v>
      </c>
      <c r="J1391">
        <v>16</v>
      </c>
    </row>
    <row r="1392" spans="1:10" x14ac:dyDescent="0.25">
      <c r="A1392">
        <v>1374</v>
      </c>
      <c r="B1392">
        <v>68</v>
      </c>
      <c r="C1392" t="s">
        <v>8</v>
      </c>
      <c r="D1392">
        <v>0</v>
      </c>
      <c r="G1392">
        <v>0</v>
      </c>
      <c r="H1392" s="2"/>
      <c r="I1392" s="2">
        <v>44576</v>
      </c>
      <c r="J1392">
        <v>16</v>
      </c>
    </row>
    <row r="1393" spans="1:10" x14ac:dyDescent="0.25">
      <c r="A1393">
        <v>1375</v>
      </c>
      <c r="B1393">
        <v>31</v>
      </c>
      <c r="C1393" t="s">
        <v>15</v>
      </c>
      <c r="D1393">
        <v>0</v>
      </c>
      <c r="G1393">
        <v>0</v>
      </c>
      <c r="H1393" s="2"/>
      <c r="I1393" s="2">
        <v>44576</v>
      </c>
      <c r="J1393">
        <v>16</v>
      </c>
    </row>
    <row r="1394" spans="1:10" x14ac:dyDescent="0.25">
      <c r="A1394">
        <v>1376</v>
      </c>
      <c r="B1394">
        <v>43</v>
      </c>
      <c r="C1394" t="s">
        <v>15</v>
      </c>
      <c r="D1394">
        <v>3</v>
      </c>
      <c r="E1394" t="s">
        <v>11</v>
      </c>
      <c r="F1394" t="s">
        <v>10</v>
      </c>
      <c r="G1394">
        <v>0</v>
      </c>
      <c r="H1394" s="2">
        <v>44523</v>
      </c>
      <c r="I1394" s="2">
        <v>44576</v>
      </c>
      <c r="J1394">
        <v>16</v>
      </c>
    </row>
    <row r="1395" spans="1:10" x14ac:dyDescent="0.25">
      <c r="A1395">
        <v>1377</v>
      </c>
      <c r="B1395">
        <v>45</v>
      </c>
      <c r="C1395" t="s">
        <v>15</v>
      </c>
      <c r="D1395">
        <v>0</v>
      </c>
      <c r="G1395">
        <v>0</v>
      </c>
      <c r="H1395" s="2"/>
      <c r="I1395" s="2">
        <v>44576</v>
      </c>
      <c r="J1395">
        <v>16</v>
      </c>
    </row>
    <row r="1396" spans="1:10" x14ac:dyDescent="0.25">
      <c r="A1396">
        <v>1378</v>
      </c>
      <c r="B1396">
        <v>11</v>
      </c>
      <c r="C1396" t="s">
        <v>15</v>
      </c>
      <c r="D1396">
        <v>2</v>
      </c>
      <c r="E1396" t="s">
        <v>19</v>
      </c>
      <c r="F1396" t="s">
        <v>10</v>
      </c>
      <c r="G1396">
        <v>0</v>
      </c>
      <c r="H1396" s="2">
        <v>44538</v>
      </c>
      <c r="I1396" s="2">
        <v>44576</v>
      </c>
      <c r="J1396">
        <v>16</v>
      </c>
    </row>
    <row r="1397" spans="1:10" x14ac:dyDescent="0.25">
      <c r="A1397">
        <v>1379</v>
      </c>
      <c r="B1397">
        <v>11</v>
      </c>
      <c r="C1397" t="s">
        <v>15</v>
      </c>
      <c r="D1397">
        <v>2</v>
      </c>
      <c r="E1397" t="s">
        <v>19</v>
      </c>
      <c r="F1397" t="s">
        <v>10</v>
      </c>
      <c r="G1397">
        <v>0</v>
      </c>
      <c r="H1397" s="2">
        <v>44548</v>
      </c>
      <c r="I1397" s="2">
        <v>44576</v>
      </c>
      <c r="J1397">
        <v>16</v>
      </c>
    </row>
    <row r="1398" spans="1:10" x14ac:dyDescent="0.25">
      <c r="A1398">
        <v>1380</v>
      </c>
      <c r="B1398">
        <v>42</v>
      </c>
      <c r="C1398" t="s">
        <v>8</v>
      </c>
      <c r="D1398">
        <v>3</v>
      </c>
      <c r="E1398" t="s">
        <v>11</v>
      </c>
      <c r="F1398" t="s">
        <v>10</v>
      </c>
      <c r="G1398">
        <v>0</v>
      </c>
      <c r="H1398" s="2">
        <v>44534</v>
      </c>
      <c r="I1398" s="2">
        <v>44576</v>
      </c>
      <c r="J1398">
        <v>16</v>
      </c>
    </row>
    <row r="1399" spans="1:10" x14ac:dyDescent="0.25">
      <c r="A1399">
        <v>1381</v>
      </c>
      <c r="B1399">
        <v>46</v>
      </c>
      <c r="C1399" t="s">
        <v>15</v>
      </c>
      <c r="D1399">
        <v>3</v>
      </c>
      <c r="E1399" t="s">
        <v>11</v>
      </c>
      <c r="F1399" t="s">
        <v>10</v>
      </c>
      <c r="G1399">
        <v>0</v>
      </c>
      <c r="H1399" s="2">
        <v>44531</v>
      </c>
      <c r="I1399" s="2">
        <v>44576</v>
      </c>
      <c r="J1399">
        <v>16</v>
      </c>
    </row>
    <row r="1400" spans="1:10" x14ac:dyDescent="0.25">
      <c r="A1400">
        <v>1382</v>
      </c>
      <c r="B1400">
        <v>18</v>
      </c>
      <c r="C1400" t="s">
        <v>15</v>
      </c>
      <c r="D1400">
        <v>2</v>
      </c>
      <c r="E1400" t="s">
        <v>19</v>
      </c>
      <c r="F1400" t="s">
        <v>10</v>
      </c>
      <c r="G1400">
        <v>0</v>
      </c>
      <c r="H1400" s="2">
        <v>44345</v>
      </c>
      <c r="I1400" s="2">
        <v>44576</v>
      </c>
      <c r="J1400">
        <v>16</v>
      </c>
    </row>
    <row r="1401" spans="1:10" x14ac:dyDescent="0.25">
      <c r="A1401">
        <v>1383</v>
      </c>
      <c r="B1401">
        <v>42</v>
      </c>
      <c r="C1401" t="s">
        <v>15</v>
      </c>
      <c r="D1401">
        <v>2</v>
      </c>
      <c r="E1401" t="s">
        <v>19</v>
      </c>
      <c r="F1401" t="s">
        <v>10</v>
      </c>
      <c r="G1401">
        <v>0</v>
      </c>
      <c r="H1401" s="2">
        <v>44500</v>
      </c>
      <c r="I1401" s="2">
        <v>44576</v>
      </c>
      <c r="J1401">
        <v>16</v>
      </c>
    </row>
    <row r="1402" spans="1:10" x14ac:dyDescent="0.25">
      <c r="A1402">
        <v>1384</v>
      </c>
      <c r="B1402">
        <v>7</v>
      </c>
      <c r="C1402" t="s">
        <v>8</v>
      </c>
      <c r="D1402">
        <v>1</v>
      </c>
      <c r="E1402" t="s">
        <v>29</v>
      </c>
      <c r="F1402" t="s">
        <v>10</v>
      </c>
      <c r="G1402">
        <v>0</v>
      </c>
      <c r="H1402" s="2">
        <v>44528</v>
      </c>
      <c r="I1402" s="2">
        <v>44576</v>
      </c>
      <c r="J1402">
        <v>16</v>
      </c>
    </row>
    <row r="1403" spans="1:10" x14ac:dyDescent="0.25">
      <c r="A1403">
        <v>1385</v>
      </c>
      <c r="B1403">
        <v>3</v>
      </c>
      <c r="C1403" t="s">
        <v>15</v>
      </c>
      <c r="D1403">
        <v>1</v>
      </c>
      <c r="E1403" t="s">
        <v>31</v>
      </c>
      <c r="F1403" t="s">
        <v>13</v>
      </c>
      <c r="G1403">
        <v>0</v>
      </c>
      <c r="H1403" s="2">
        <v>44569</v>
      </c>
      <c r="I1403" s="2">
        <v>44576</v>
      </c>
      <c r="J1403">
        <v>16</v>
      </c>
    </row>
    <row r="1404" spans="1:10" x14ac:dyDescent="0.25">
      <c r="A1404">
        <v>1386</v>
      </c>
      <c r="B1404">
        <v>67</v>
      </c>
      <c r="C1404" t="s">
        <v>15</v>
      </c>
      <c r="D1404">
        <v>2</v>
      </c>
      <c r="E1404" t="s">
        <v>16</v>
      </c>
      <c r="F1404" t="s">
        <v>10</v>
      </c>
      <c r="G1404">
        <v>0</v>
      </c>
      <c r="H1404" s="2">
        <v>44433</v>
      </c>
      <c r="I1404" s="2">
        <v>44576</v>
      </c>
      <c r="J1404">
        <v>16</v>
      </c>
    </row>
    <row r="1405" spans="1:10" x14ac:dyDescent="0.25">
      <c r="A1405">
        <v>1387</v>
      </c>
      <c r="B1405">
        <v>42</v>
      </c>
      <c r="C1405" t="s">
        <v>8</v>
      </c>
      <c r="D1405">
        <v>0</v>
      </c>
      <c r="G1405">
        <v>0</v>
      </c>
      <c r="H1405" s="2"/>
      <c r="I1405" s="2"/>
      <c r="J1405">
        <v>16</v>
      </c>
    </row>
    <row r="1406" spans="1:10" x14ac:dyDescent="0.25">
      <c r="A1406">
        <v>1388</v>
      </c>
      <c r="B1406">
        <v>43</v>
      </c>
      <c r="C1406" t="s">
        <v>15</v>
      </c>
      <c r="D1406">
        <v>0</v>
      </c>
      <c r="G1406">
        <v>0</v>
      </c>
      <c r="H1406" s="2"/>
      <c r="I1406" s="2"/>
      <c r="J1406">
        <v>16</v>
      </c>
    </row>
    <row r="1407" spans="1:10" x14ac:dyDescent="0.25">
      <c r="A1407">
        <v>1389</v>
      </c>
      <c r="B1407">
        <v>52</v>
      </c>
      <c r="C1407" t="s">
        <v>8</v>
      </c>
      <c r="D1407">
        <v>0</v>
      </c>
      <c r="G1407">
        <v>0</v>
      </c>
      <c r="H1407" s="2"/>
      <c r="I1407" s="2"/>
      <c r="J1407">
        <v>16</v>
      </c>
    </row>
    <row r="1408" spans="1:10" x14ac:dyDescent="0.25">
      <c r="A1408">
        <v>1390</v>
      </c>
      <c r="B1408">
        <v>35</v>
      </c>
      <c r="C1408" t="s">
        <v>8</v>
      </c>
      <c r="D1408">
        <v>2</v>
      </c>
      <c r="E1408" t="s">
        <v>28</v>
      </c>
      <c r="F1408" t="s">
        <v>10</v>
      </c>
      <c r="G1408">
        <v>0</v>
      </c>
      <c r="H1408" s="2">
        <v>44464</v>
      </c>
      <c r="I1408" s="2"/>
      <c r="J1408">
        <v>16</v>
      </c>
    </row>
    <row r="1409" spans="1:10" x14ac:dyDescent="0.25">
      <c r="A1409">
        <v>1391</v>
      </c>
      <c r="B1409">
        <v>8</v>
      </c>
      <c r="C1409" t="s">
        <v>8</v>
      </c>
      <c r="D1409">
        <v>2</v>
      </c>
      <c r="E1409" t="s">
        <v>19</v>
      </c>
      <c r="F1409" t="s">
        <v>10</v>
      </c>
      <c r="G1409">
        <v>0</v>
      </c>
      <c r="H1409" s="2">
        <v>44536</v>
      </c>
      <c r="I1409" s="2"/>
      <c r="J1409">
        <v>16</v>
      </c>
    </row>
    <row r="1410" spans="1:10" x14ac:dyDescent="0.25">
      <c r="A1410">
        <v>1392</v>
      </c>
      <c r="B1410">
        <v>35</v>
      </c>
      <c r="C1410" t="s">
        <v>15</v>
      </c>
      <c r="D1410">
        <v>3</v>
      </c>
      <c r="E1410" t="s">
        <v>11</v>
      </c>
      <c r="F1410" t="s">
        <v>10</v>
      </c>
      <c r="G1410">
        <v>0</v>
      </c>
      <c r="H1410" s="2">
        <v>44534</v>
      </c>
      <c r="I1410" s="2"/>
      <c r="J1410">
        <v>16</v>
      </c>
    </row>
    <row r="1411" spans="1:10" x14ac:dyDescent="0.25">
      <c r="A1411">
        <v>1393</v>
      </c>
      <c r="B1411">
        <v>7</v>
      </c>
      <c r="C1411" t="s">
        <v>15</v>
      </c>
      <c r="D1411">
        <v>2</v>
      </c>
      <c r="E1411" t="s">
        <v>19</v>
      </c>
      <c r="F1411" t="s">
        <v>10</v>
      </c>
      <c r="G1411">
        <v>0</v>
      </c>
      <c r="H1411" s="2">
        <v>44536</v>
      </c>
      <c r="I1411" s="2"/>
      <c r="J1411">
        <v>16</v>
      </c>
    </row>
    <row r="1412" spans="1:10" x14ac:dyDescent="0.25">
      <c r="A1412">
        <v>1394</v>
      </c>
      <c r="B1412">
        <v>54</v>
      </c>
      <c r="C1412" t="s">
        <v>15</v>
      </c>
      <c r="D1412">
        <v>3</v>
      </c>
      <c r="E1412" t="s">
        <v>12</v>
      </c>
      <c r="F1412" t="s">
        <v>13</v>
      </c>
      <c r="G1412">
        <v>0</v>
      </c>
      <c r="H1412" s="2">
        <v>44534</v>
      </c>
      <c r="I1412" s="2"/>
      <c r="J1412">
        <v>16</v>
      </c>
    </row>
    <row r="1413" spans="1:10" x14ac:dyDescent="0.25">
      <c r="A1413">
        <v>1395</v>
      </c>
      <c r="B1413">
        <v>43</v>
      </c>
      <c r="C1413" t="s">
        <v>8</v>
      </c>
      <c r="D1413">
        <v>2</v>
      </c>
      <c r="E1413" t="s">
        <v>11</v>
      </c>
      <c r="F1413" t="s">
        <v>10</v>
      </c>
      <c r="G1413">
        <v>0</v>
      </c>
      <c r="H1413" s="2">
        <v>44573</v>
      </c>
      <c r="I1413" s="2"/>
      <c r="J1413">
        <v>16</v>
      </c>
    </row>
    <row r="1414" spans="1:10" x14ac:dyDescent="0.25">
      <c r="A1414">
        <v>1396</v>
      </c>
      <c r="B1414">
        <v>44</v>
      </c>
      <c r="C1414" t="s">
        <v>8</v>
      </c>
      <c r="D1414">
        <v>0</v>
      </c>
      <c r="G1414">
        <v>0</v>
      </c>
      <c r="H1414" s="2"/>
      <c r="I1414" s="2"/>
      <c r="J1414">
        <v>16</v>
      </c>
    </row>
    <row r="1415" spans="1:10" x14ac:dyDescent="0.25">
      <c r="A1415">
        <v>1397</v>
      </c>
      <c r="B1415">
        <v>40</v>
      </c>
      <c r="C1415" t="s">
        <v>15</v>
      </c>
      <c r="D1415">
        <v>3</v>
      </c>
      <c r="E1415" t="s">
        <v>11</v>
      </c>
      <c r="F1415" t="s">
        <v>10</v>
      </c>
      <c r="G1415">
        <v>0</v>
      </c>
      <c r="H1415" s="2">
        <v>44537</v>
      </c>
      <c r="I1415" s="2"/>
      <c r="J1415">
        <v>16</v>
      </c>
    </row>
    <row r="1416" spans="1:10" x14ac:dyDescent="0.25">
      <c r="A1416">
        <v>1398</v>
      </c>
      <c r="B1416">
        <v>8</v>
      </c>
      <c r="C1416" t="s">
        <v>15</v>
      </c>
      <c r="D1416">
        <v>2</v>
      </c>
      <c r="E1416" t="s">
        <v>19</v>
      </c>
      <c r="F1416" t="s">
        <v>10</v>
      </c>
      <c r="G1416">
        <v>0</v>
      </c>
      <c r="H1416" s="2">
        <v>44536</v>
      </c>
      <c r="I1416" s="2"/>
      <c r="J1416">
        <v>16</v>
      </c>
    </row>
    <row r="1417" spans="1:10" x14ac:dyDescent="0.25">
      <c r="A1417">
        <v>1399</v>
      </c>
      <c r="B1417">
        <v>43</v>
      </c>
      <c r="C1417" t="s">
        <v>8</v>
      </c>
      <c r="D1417">
        <v>2</v>
      </c>
      <c r="E1417" t="s">
        <v>19</v>
      </c>
      <c r="F1417" t="s">
        <v>10</v>
      </c>
      <c r="G1417">
        <v>0</v>
      </c>
      <c r="H1417" s="2">
        <v>44399</v>
      </c>
      <c r="I1417" s="2"/>
      <c r="J1417">
        <v>16</v>
      </c>
    </row>
    <row r="1418" spans="1:10" x14ac:dyDescent="0.25">
      <c r="A1418">
        <v>1399</v>
      </c>
      <c r="B1418">
        <v>43</v>
      </c>
      <c r="C1418" t="s">
        <v>8</v>
      </c>
      <c r="D1418">
        <v>2</v>
      </c>
      <c r="E1418" t="s">
        <v>19</v>
      </c>
      <c r="F1418" t="s">
        <v>10</v>
      </c>
      <c r="G1418">
        <v>0</v>
      </c>
      <c r="H1418" s="2">
        <v>44399</v>
      </c>
      <c r="I1418" s="2">
        <v>44577</v>
      </c>
      <c r="J1418">
        <v>16</v>
      </c>
    </row>
    <row r="1419" spans="1:10" x14ac:dyDescent="0.25">
      <c r="A1419">
        <v>1400</v>
      </c>
      <c r="B1419">
        <v>37</v>
      </c>
      <c r="C1419" t="s">
        <v>15</v>
      </c>
      <c r="D1419">
        <v>3</v>
      </c>
      <c r="E1419" t="s">
        <v>9</v>
      </c>
      <c r="F1419" t="s">
        <v>10</v>
      </c>
      <c r="G1419">
        <v>0</v>
      </c>
      <c r="H1419" s="2">
        <v>44541</v>
      </c>
      <c r="I1419" s="2"/>
      <c r="J1419">
        <v>16</v>
      </c>
    </row>
    <row r="1420" spans="1:10" x14ac:dyDescent="0.25">
      <c r="A1420">
        <v>1401</v>
      </c>
      <c r="B1420">
        <v>42</v>
      </c>
      <c r="C1420" t="s">
        <v>8</v>
      </c>
      <c r="D1420">
        <v>3</v>
      </c>
      <c r="E1420" t="s">
        <v>11</v>
      </c>
      <c r="F1420" t="s">
        <v>10</v>
      </c>
      <c r="G1420">
        <v>0</v>
      </c>
      <c r="H1420" s="2">
        <v>44542</v>
      </c>
      <c r="I1420" s="2"/>
      <c r="J1420">
        <v>16</v>
      </c>
    </row>
    <row r="1421" spans="1:10" x14ac:dyDescent="0.25">
      <c r="A1421">
        <v>1402</v>
      </c>
      <c r="B1421">
        <v>9</v>
      </c>
      <c r="C1421" t="s">
        <v>8</v>
      </c>
      <c r="D1421">
        <v>2</v>
      </c>
      <c r="E1421" t="s">
        <v>19</v>
      </c>
      <c r="F1421" t="s">
        <v>10</v>
      </c>
      <c r="G1421">
        <v>0</v>
      </c>
      <c r="H1421" s="2">
        <v>44547</v>
      </c>
      <c r="I1421" s="2"/>
      <c r="J1421">
        <v>16</v>
      </c>
    </row>
    <row r="1422" spans="1:10" x14ac:dyDescent="0.25">
      <c r="A1422">
        <v>1403</v>
      </c>
      <c r="B1422">
        <v>46</v>
      </c>
      <c r="C1422" t="s">
        <v>8</v>
      </c>
      <c r="D1422">
        <v>2</v>
      </c>
      <c r="E1422" t="s">
        <v>38</v>
      </c>
      <c r="F1422" t="s">
        <v>13</v>
      </c>
      <c r="G1422">
        <v>0</v>
      </c>
      <c r="H1422" s="2">
        <v>44446</v>
      </c>
      <c r="I1422" s="2"/>
      <c r="J1422">
        <v>16</v>
      </c>
    </row>
    <row r="1423" spans="1:10" x14ac:dyDescent="0.25">
      <c r="A1423">
        <v>1404</v>
      </c>
      <c r="B1423">
        <v>44</v>
      </c>
      <c r="C1423" t="s">
        <v>8</v>
      </c>
      <c r="D1423">
        <v>3</v>
      </c>
      <c r="E1423" t="s">
        <v>9</v>
      </c>
      <c r="F1423" t="s">
        <v>10</v>
      </c>
      <c r="G1423">
        <v>0</v>
      </c>
      <c r="H1423" s="2">
        <v>44531</v>
      </c>
      <c r="I1423" s="2"/>
      <c r="J1423">
        <v>16</v>
      </c>
    </row>
    <row r="1424" spans="1:10" x14ac:dyDescent="0.25">
      <c r="A1424">
        <v>1405</v>
      </c>
      <c r="B1424">
        <v>40</v>
      </c>
      <c r="C1424" t="s">
        <v>15</v>
      </c>
      <c r="D1424">
        <v>0</v>
      </c>
      <c r="G1424">
        <v>0</v>
      </c>
      <c r="H1424" s="2"/>
      <c r="I1424" s="2"/>
      <c r="J1424">
        <v>16</v>
      </c>
    </row>
    <row r="1425" spans="1:10" x14ac:dyDescent="0.25">
      <c r="A1425">
        <v>1406</v>
      </c>
      <c r="B1425">
        <v>13</v>
      </c>
      <c r="C1425" t="s">
        <v>15</v>
      </c>
      <c r="D1425">
        <v>2</v>
      </c>
      <c r="E1425" t="s">
        <v>19</v>
      </c>
      <c r="F1425" t="s">
        <v>10</v>
      </c>
      <c r="G1425">
        <v>0</v>
      </c>
      <c r="H1425" s="2">
        <v>44438</v>
      </c>
      <c r="I1425" s="2"/>
      <c r="J1425">
        <v>16</v>
      </c>
    </row>
    <row r="1426" spans="1:10" x14ac:dyDescent="0.25">
      <c r="A1426">
        <v>1407</v>
      </c>
      <c r="B1426">
        <v>46</v>
      </c>
      <c r="C1426" t="s">
        <v>8</v>
      </c>
      <c r="D1426">
        <v>2</v>
      </c>
      <c r="E1426" t="s">
        <v>19</v>
      </c>
      <c r="F1426" t="s">
        <v>10</v>
      </c>
      <c r="G1426">
        <v>0</v>
      </c>
      <c r="H1426" s="2">
        <v>44355</v>
      </c>
      <c r="I1426" s="2"/>
      <c r="J1426">
        <v>16</v>
      </c>
    </row>
    <row r="1427" spans="1:10" x14ac:dyDescent="0.25">
      <c r="A1427">
        <v>1408</v>
      </c>
      <c r="B1427">
        <v>41</v>
      </c>
      <c r="C1427" t="s">
        <v>15</v>
      </c>
      <c r="D1427">
        <v>3</v>
      </c>
      <c r="E1427" t="s">
        <v>9</v>
      </c>
      <c r="F1427" t="s">
        <v>10</v>
      </c>
      <c r="G1427">
        <v>0</v>
      </c>
      <c r="H1427" s="2">
        <v>44532</v>
      </c>
      <c r="I1427" s="2"/>
      <c r="J1427">
        <v>16</v>
      </c>
    </row>
    <row r="1428" spans="1:10" x14ac:dyDescent="0.25">
      <c r="A1428">
        <v>1409</v>
      </c>
      <c r="B1428">
        <v>74</v>
      </c>
      <c r="C1428" t="s">
        <v>15</v>
      </c>
      <c r="D1428">
        <v>0</v>
      </c>
      <c r="G1428">
        <v>0</v>
      </c>
      <c r="H1428" s="2"/>
      <c r="I1428" s="2"/>
      <c r="J1428">
        <v>16</v>
      </c>
    </row>
    <row r="1429" spans="1:10" x14ac:dyDescent="0.25">
      <c r="A1429">
        <v>1410</v>
      </c>
      <c r="B1429">
        <v>7</v>
      </c>
      <c r="C1429" t="s">
        <v>15</v>
      </c>
      <c r="D1429">
        <v>1</v>
      </c>
      <c r="E1429" t="s">
        <v>29</v>
      </c>
      <c r="F1429" t="s">
        <v>10</v>
      </c>
      <c r="G1429">
        <v>0</v>
      </c>
      <c r="H1429" s="2">
        <v>44507</v>
      </c>
      <c r="I1429" s="2"/>
      <c r="J1429">
        <v>16</v>
      </c>
    </row>
    <row r="1430" spans="1:10" x14ac:dyDescent="0.25">
      <c r="A1430">
        <v>1411</v>
      </c>
      <c r="B1430">
        <v>28</v>
      </c>
      <c r="C1430" t="s">
        <v>15</v>
      </c>
      <c r="D1430">
        <v>2</v>
      </c>
      <c r="E1430" t="s">
        <v>11</v>
      </c>
      <c r="F1430" t="s">
        <v>10</v>
      </c>
      <c r="G1430">
        <v>0</v>
      </c>
      <c r="H1430" s="2">
        <v>44570</v>
      </c>
      <c r="I1430" s="2"/>
      <c r="J1430">
        <v>16</v>
      </c>
    </row>
    <row r="1431" spans="1:10" x14ac:dyDescent="0.25">
      <c r="A1431">
        <v>1412</v>
      </c>
      <c r="B1431">
        <v>38</v>
      </c>
      <c r="C1431" t="s">
        <v>8</v>
      </c>
      <c r="D1431">
        <v>2</v>
      </c>
      <c r="E1431" t="s">
        <v>11</v>
      </c>
      <c r="F1431" t="s">
        <v>10</v>
      </c>
      <c r="G1431">
        <v>0</v>
      </c>
      <c r="H1431" s="2">
        <v>44557</v>
      </c>
      <c r="I1431" s="2"/>
      <c r="J1431">
        <v>16</v>
      </c>
    </row>
    <row r="1432" spans="1:10" x14ac:dyDescent="0.25">
      <c r="A1432">
        <v>1413</v>
      </c>
      <c r="B1432">
        <v>10</v>
      </c>
      <c r="C1432" t="s">
        <v>8</v>
      </c>
      <c r="D1432">
        <v>2</v>
      </c>
      <c r="E1432" t="s">
        <v>19</v>
      </c>
      <c r="F1432" t="s">
        <v>10</v>
      </c>
      <c r="G1432">
        <v>0</v>
      </c>
      <c r="H1432" s="2">
        <v>44536</v>
      </c>
      <c r="I1432" s="2"/>
      <c r="J1432">
        <v>16</v>
      </c>
    </row>
    <row r="1433" spans="1:10" x14ac:dyDescent="0.25">
      <c r="A1433">
        <v>1414</v>
      </c>
      <c r="B1433">
        <v>32</v>
      </c>
      <c r="C1433" t="s">
        <v>8</v>
      </c>
      <c r="D1433">
        <v>2</v>
      </c>
      <c r="E1433" t="s">
        <v>12</v>
      </c>
      <c r="F1433" t="s">
        <v>13</v>
      </c>
      <c r="G1433">
        <v>0</v>
      </c>
      <c r="H1433" s="2">
        <v>44562</v>
      </c>
      <c r="I1433" s="2"/>
      <c r="J1433">
        <v>16</v>
      </c>
    </row>
    <row r="1434" spans="1:10" x14ac:dyDescent="0.25">
      <c r="A1434">
        <v>1415</v>
      </c>
      <c r="B1434">
        <v>34</v>
      </c>
      <c r="C1434" t="s">
        <v>8</v>
      </c>
      <c r="D1434">
        <v>2</v>
      </c>
      <c r="E1434" t="s">
        <v>9</v>
      </c>
      <c r="F1434" t="s">
        <v>10</v>
      </c>
      <c r="G1434">
        <v>0</v>
      </c>
      <c r="H1434" s="2">
        <v>44565</v>
      </c>
      <c r="I1434" s="2"/>
      <c r="J1434">
        <v>16</v>
      </c>
    </row>
    <row r="1435" spans="1:10" x14ac:dyDescent="0.25">
      <c r="A1435">
        <v>1416</v>
      </c>
      <c r="B1435">
        <v>30</v>
      </c>
      <c r="C1435" t="s">
        <v>15</v>
      </c>
      <c r="D1435">
        <v>0</v>
      </c>
      <c r="G1435">
        <v>0</v>
      </c>
      <c r="H1435" s="2"/>
      <c r="I1435" s="2"/>
      <c r="J1435">
        <v>16</v>
      </c>
    </row>
    <row r="1436" spans="1:10" x14ac:dyDescent="0.25">
      <c r="A1436">
        <v>1417</v>
      </c>
      <c r="B1436">
        <v>4</v>
      </c>
      <c r="C1436" t="s">
        <v>8</v>
      </c>
      <c r="D1436">
        <v>1</v>
      </c>
      <c r="E1436" t="s">
        <v>29</v>
      </c>
      <c r="F1436" t="s">
        <v>10</v>
      </c>
      <c r="G1436">
        <v>0</v>
      </c>
      <c r="H1436" s="2">
        <v>44517</v>
      </c>
      <c r="I1436" s="2"/>
      <c r="J1436">
        <v>16</v>
      </c>
    </row>
    <row r="1437" spans="1:10" x14ac:dyDescent="0.25">
      <c r="A1437">
        <v>1418</v>
      </c>
      <c r="B1437">
        <v>0</v>
      </c>
      <c r="C1437" t="s">
        <v>8</v>
      </c>
      <c r="D1437">
        <v>0</v>
      </c>
      <c r="G1437">
        <v>0</v>
      </c>
      <c r="H1437" s="2"/>
      <c r="I1437" s="2"/>
      <c r="J1437">
        <v>16</v>
      </c>
    </row>
    <row r="1438" spans="1:10" x14ac:dyDescent="0.25">
      <c r="A1438">
        <v>1419</v>
      </c>
      <c r="B1438">
        <v>53</v>
      </c>
      <c r="C1438" t="s">
        <v>15</v>
      </c>
      <c r="D1438">
        <v>3</v>
      </c>
      <c r="E1438" t="s">
        <v>11</v>
      </c>
      <c r="F1438" t="s">
        <v>10</v>
      </c>
      <c r="G1438">
        <v>0</v>
      </c>
      <c r="H1438" s="2">
        <v>44533</v>
      </c>
      <c r="I1438" s="2"/>
      <c r="J1438">
        <v>16</v>
      </c>
    </row>
    <row r="1439" spans="1:10" x14ac:dyDescent="0.25">
      <c r="A1439">
        <v>1420</v>
      </c>
      <c r="B1439">
        <v>40</v>
      </c>
      <c r="C1439" t="s">
        <v>8</v>
      </c>
      <c r="D1439">
        <v>3</v>
      </c>
      <c r="E1439" t="s">
        <v>9</v>
      </c>
      <c r="F1439" t="s">
        <v>10</v>
      </c>
      <c r="G1439">
        <v>0</v>
      </c>
      <c r="H1439" s="2">
        <v>44542</v>
      </c>
      <c r="I1439" s="2"/>
      <c r="J1439">
        <v>16</v>
      </c>
    </row>
    <row r="1440" spans="1:10" x14ac:dyDescent="0.25">
      <c r="A1440">
        <v>1421</v>
      </c>
      <c r="B1440">
        <v>66</v>
      </c>
      <c r="C1440" t="s">
        <v>15</v>
      </c>
      <c r="D1440">
        <v>2</v>
      </c>
      <c r="E1440" t="s">
        <v>19</v>
      </c>
      <c r="F1440" t="s">
        <v>10</v>
      </c>
      <c r="G1440">
        <v>0</v>
      </c>
      <c r="H1440" s="2">
        <v>44451</v>
      </c>
      <c r="I1440" s="2"/>
      <c r="J1440">
        <v>16</v>
      </c>
    </row>
    <row r="1441" spans="1:10" x14ac:dyDescent="0.25">
      <c r="A1441">
        <v>1422</v>
      </c>
      <c r="B1441">
        <v>13</v>
      </c>
      <c r="C1441" t="s">
        <v>15</v>
      </c>
      <c r="D1441">
        <v>2</v>
      </c>
      <c r="E1441" t="s">
        <v>19</v>
      </c>
      <c r="F1441" t="s">
        <v>10</v>
      </c>
      <c r="G1441">
        <v>0</v>
      </c>
      <c r="H1441" s="2">
        <v>44438</v>
      </c>
      <c r="I1441" s="2"/>
      <c r="J1441">
        <v>16</v>
      </c>
    </row>
    <row r="1442" spans="1:10" x14ac:dyDescent="0.25">
      <c r="A1442">
        <v>1423</v>
      </c>
      <c r="B1442">
        <v>4</v>
      </c>
      <c r="C1442" t="s">
        <v>8</v>
      </c>
      <c r="D1442">
        <v>1</v>
      </c>
      <c r="E1442" t="s">
        <v>29</v>
      </c>
      <c r="F1442" t="s">
        <v>10</v>
      </c>
      <c r="G1442">
        <v>0</v>
      </c>
      <c r="H1442" s="2">
        <v>44513</v>
      </c>
      <c r="I1442" s="2"/>
      <c r="J1442">
        <v>16</v>
      </c>
    </row>
    <row r="1443" spans="1:10" x14ac:dyDescent="0.25">
      <c r="A1443">
        <v>1424</v>
      </c>
      <c r="B1443">
        <v>37</v>
      </c>
      <c r="C1443" t="s">
        <v>8</v>
      </c>
      <c r="D1443">
        <v>2</v>
      </c>
      <c r="E1443" t="s">
        <v>11</v>
      </c>
      <c r="F1443" t="s">
        <v>10</v>
      </c>
      <c r="G1443">
        <v>0</v>
      </c>
      <c r="H1443" s="2">
        <v>44559</v>
      </c>
      <c r="I1443" s="2"/>
      <c r="J1443">
        <v>16</v>
      </c>
    </row>
    <row r="1444" spans="1:10" x14ac:dyDescent="0.25">
      <c r="A1444">
        <v>1425</v>
      </c>
      <c r="B1444">
        <v>22</v>
      </c>
      <c r="C1444" t="s">
        <v>15</v>
      </c>
      <c r="D1444">
        <v>3</v>
      </c>
      <c r="E1444" t="s">
        <v>9</v>
      </c>
      <c r="F1444" t="s">
        <v>10</v>
      </c>
      <c r="G1444">
        <v>0</v>
      </c>
      <c r="H1444" s="2">
        <v>44537</v>
      </c>
      <c r="I1444" s="2"/>
      <c r="J1444">
        <v>16</v>
      </c>
    </row>
    <row r="1445" spans="1:10" x14ac:dyDescent="0.25">
      <c r="A1445">
        <v>1426</v>
      </c>
      <c r="B1445">
        <v>37</v>
      </c>
      <c r="C1445" t="s">
        <v>15</v>
      </c>
      <c r="D1445">
        <v>3</v>
      </c>
      <c r="E1445" t="s">
        <v>11</v>
      </c>
      <c r="F1445" t="s">
        <v>10</v>
      </c>
      <c r="G1445">
        <v>0</v>
      </c>
      <c r="H1445" s="2">
        <v>44541</v>
      </c>
      <c r="I1445" s="2"/>
      <c r="J1445">
        <v>16</v>
      </c>
    </row>
    <row r="1446" spans="1:10" x14ac:dyDescent="0.25">
      <c r="A1446">
        <v>1427</v>
      </c>
      <c r="B1446">
        <v>10</v>
      </c>
      <c r="C1446" t="s">
        <v>8</v>
      </c>
      <c r="D1446">
        <v>2</v>
      </c>
      <c r="E1446" t="s">
        <v>19</v>
      </c>
      <c r="F1446" t="s">
        <v>10</v>
      </c>
      <c r="G1446">
        <v>0</v>
      </c>
      <c r="H1446" s="2">
        <v>44537</v>
      </c>
      <c r="I1446" s="2"/>
      <c r="J1446">
        <v>16</v>
      </c>
    </row>
    <row r="1447" spans="1:10" x14ac:dyDescent="0.25">
      <c r="A1447">
        <v>1428</v>
      </c>
      <c r="B1447">
        <v>55</v>
      </c>
      <c r="C1447" t="s">
        <v>15</v>
      </c>
      <c r="D1447">
        <v>1</v>
      </c>
      <c r="E1447" t="s">
        <v>21</v>
      </c>
      <c r="F1447" t="s">
        <v>10</v>
      </c>
      <c r="G1447">
        <v>0</v>
      </c>
      <c r="H1447" s="2">
        <v>44433</v>
      </c>
      <c r="I1447" s="2"/>
      <c r="J1447">
        <v>16</v>
      </c>
    </row>
    <row r="1448" spans="1:10" x14ac:dyDescent="0.25">
      <c r="A1448">
        <v>1429</v>
      </c>
      <c r="B1448">
        <v>10</v>
      </c>
      <c r="C1448" t="s">
        <v>8</v>
      </c>
      <c r="D1448">
        <v>2</v>
      </c>
      <c r="E1448" t="s">
        <v>19</v>
      </c>
      <c r="F1448" t="s">
        <v>10</v>
      </c>
      <c r="G1448">
        <v>0</v>
      </c>
      <c r="H1448" s="2">
        <v>44548</v>
      </c>
      <c r="I1448" s="2"/>
      <c r="J1448">
        <v>16</v>
      </c>
    </row>
    <row r="1449" spans="1:10" x14ac:dyDescent="0.25">
      <c r="A1449">
        <v>1430</v>
      </c>
      <c r="B1449">
        <v>7</v>
      </c>
      <c r="C1449" t="s">
        <v>15</v>
      </c>
      <c r="D1449">
        <v>2</v>
      </c>
      <c r="E1449" t="s">
        <v>19</v>
      </c>
      <c r="F1449" t="s">
        <v>10</v>
      </c>
      <c r="G1449">
        <v>0</v>
      </c>
      <c r="H1449" s="2">
        <v>44548</v>
      </c>
      <c r="I1449" s="2"/>
      <c r="J1449">
        <v>16</v>
      </c>
    </row>
    <row r="1450" spans="1:10" x14ac:dyDescent="0.25">
      <c r="A1450">
        <v>1431</v>
      </c>
      <c r="B1450">
        <v>64</v>
      </c>
      <c r="C1450" t="s">
        <v>8</v>
      </c>
      <c r="D1450">
        <v>2</v>
      </c>
      <c r="E1450" t="s">
        <v>16</v>
      </c>
      <c r="F1450" t="s">
        <v>10</v>
      </c>
      <c r="G1450">
        <v>0</v>
      </c>
      <c r="H1450" s="2">
        <v>44456</v>
      </c>
      <c r="I1450" s="2"/>
      <c r="J1450">
        <v>16</v>
      </c>
    </row>
    <row r="1451" spans="1:10" x14ac:dyDescent="0.25">
      <c r="A1451">
        <v>1432</v>
      </c>
      <c r="B1451">
        <v>30</v>
      </c>
      <c r="C1451" t="s">
        <v>8</v>
      </c>
      <c r="D1451">
        <v>0</v>
      </c>
      <c r="G1451">
        <v>0</v>
      </c>
      <c r="H1451" s="2"/>
      <c r="I1451" s="2"/>
      <c r="J1451">
        <v>16</v>
      </c>
    </row>
    <row r="1452" spans="1:10" x14ac:dyDescent="0.25">
      <c r="A1452">
        <v>1433</v>
      </c>
      <c r="B1452">
        <v>33</v>
      </c>
      <c r="C1452" t="s">
        <v>15</v>
      </c>
      <c r="D1452">
        <v>0</v>
      </c>
      <c r="G1452">
        <v>0</v>
      </c>
      <c r="H1452" s="2"/>
      <c r="I1452" s="2"/>
      <c r="J1452">
        <v>16</v>
      </c>
    </row>
    <row r="1453" spans="1:10" x14ac:dyDescent="0.25">
      <c r="A1453">
        <v>1434</v>
      </c>
      <c r="B1453">
        <v>35</v>
      </c>
      <c r="C1453" t="s">
        <v>15</v>
      </c>
      <c r="D1453">
        <v>0</v>
      </c>
      <c r="G1453">
        <v>0</v>
      </c>
      <c r="H1453" s="2"/>
      <c r="I1453" s="2"/>
      <c r="J1453">
        <v>16</v>
      </c>
    </row>
    <row r="1454" spans="1:10" x14ac:dyDescent="0.25">
      <c r="A1454">
        <v>1435</v>
      </c>
      <c r="B1454">
        <v>30</v>
      </c>
      <c r="C1454" t="s">
        <v>8</v>
      </c>
      <c r="D1454">
        <v>3</v>
      </c>
      <c r="E1454" t="s">
        <v>11</v>
      </c>
      <c r="F1454" t="s">
        <v>10</v>
      </c>
      <c r="G1454">
        <v>0</v>
      </c>
      <c r="H1454" s="2">
        <v>44531</v>
      </c>
      <c r="I1454" s="2"/>
      <c r="J1454">
        <v>16</v>
      </c>
    </row>
    <row r="1455" spans="1:10" x14ac:dyDescent="0.25">
      <c r="A1455">
        <v>1436</v>
      </c>
      <c r="B1455">
        <v>23</v>
      </c>
      <c r="C1455" t="s">
        <v>15</v>
      </c>
      <c r="D1455">
        <v>1</v>
      </c>
      <c r="E1455" t="s">
        <v>21</v>
      </c>
      <c r="F1455" t="s">
        <v>10</v>
      </c>
      <c r="G1455">
        <v>0</v>
      </c>
      <c r="H1455" s="2">
        <v>44402</v>
      </c>
      <c r="I1455" s="2"/>
      <c r="J1455">
        <v>16</v>
      </c>
    </row>
    <row r="1456" spans="1:10" x14ac:dyDescent="0.25">
      <c r="A1456">
        <v>1437</v>
      </c>
      <c r="B1456">
        <v>33</v>
      </c>
      <c r="C1456" t="s">
        <v>8</v>
      </c>
      <c r="D1456">
        <v>2</v>
      </c>
      <c r="E1456" t="s">
        <v>19</v>
      </c>
      <c r="F1456" t="s">
        <v>10</v>
      </c>
      <c r="G1456">
        <v>0</v>
      </c>
      <c r="H1456" s="2">
        <v>44351</v>
      </c>
      <c r="I1456" s="2"/>
      <c r="J1456">
        <v>16</v>
      </c>
    </row>
    <row r="1457" spans="1:10" x14ac:dyDescent="0.25">
      <c r="A1457">
        <v>1438</v>
      </c>
      <c r="B1457">
        <v>11</v>
      </c>
      <c r="C1457" t="s">
        <v>15</v>
      </c>
      <c r="D1457">
        <v>2</v>
      </c>
      <c r="E1457" t="s">
        <v>19</v>
      </c>
      <c r="F1457" t="s">
        <v>10</v>
      </c>
      <c r="G1457">
        <v>0</v>
      </c>
      <c r="H1457" s="2">
        <v>44543</v>
      </c>
      <c r="I1457" s="2"/>
      <c r="J1457">
        <v>16</v>
      </c>
    </row>
    <row r="1458" spans="1:10" x14ac:dyDescent="0.25">
      <c r="A1458">
        <v>1439</v>
      </c>
      <c r="B1458">
        <v>10</v>
      </c>
      <c r="C1458" t="s">
        <v>8</v>
      </c>
      <c r="D1458">
        <v>2</v>
      </c>
      <c r="E1458" t="s">
        <v>19</v>
      </c>
      <c r="F1458" t="s">
        <v>10</v>
      </c>
      <c r="G1458">
        <v>0</v>
      </c>
      <c r="H1458" s="2">
        <v>44543</v>
      </c>
      <c r="I1458" s="2">
        <v>44575</v>
      </c>
      <c r="J1458">
        <v>16</v>
      </c>
    </row>
    <row r="1459" spans="1:10" x14ac:dyDescent="0.25">
      <c r="A1459">
        <v>1440</v>
      </c>
      <c r="B1459">
        <v>10</v>
      </c>
      <c r="C1459" t="s">
        <v>8</v>
      </c>
      <c r="D1459">
        <v>0</v>
      </c>
      <c r="G1459">
        <v>0</v>
      </c>
      <c r="H1459" s="2"/>
      <c r="I1459" s="2">
        <v>44575</v>
      </c>
      <c r="J1459">
        <v>16</v>
      </c>
    </row>
    <row r="1460" spans="1:10" x14ac:dyDescent="0.25">
      <c r="A1460">
        <v>1441</v>
      </c>
      <c r="B1460">
        <v>34</v>
      </c>
      <c r="C1460" t="s">
        <v>8</v>
      </c>
      <c r="D1460">
        <v>2</v>
      </c>
      <c r="E1460" t="s">
        <v>19</v>
      </c>
      <c r="F1460" t="s">
        <v>10</v>
      </c>
      <c r="G1460">
        <v>0</v>
      </c>
      <c r="H1460" s="2">
        <v>44333</v>
      </c>
      <c r="I1460" s="2">
        <v>44573</v>
      </c>
      <c r="J1460">
        <v>16</v>
      </c>
    </row>
    <row r="1461" spans="1:10" x14ac:dyDescent="0.25">
      <c r="A1461">
        <v>1442</v>
      </c>
      <c r="B1461">
        <v>12</v>
      </c>
      <c r="C1461" t="s">
        <v>8</v>
      </c>
      <c r="D1461">
        <v>1</v>
      </c>
      <c r="E1461" t="s">
        <v>29</v>
      </c>
      <c r="F1461" t="s">
        <v>10</v>
      </c>
      <c r="G1461">
        <v>0</v>
      </c>
      <c r="H1461" s="2">
        <v>44520</v>
      </c>
      <c r="I1461" s="2"/>
      <c r="J1461">
        <v>16</v>
      </c>
    </row>
    <row r="1462" spans="1:10" x14ac:dyDescent="0.25">
      <c r="A1462">
        <v>1443</v>
      </c>
      <c r="B1462">
        <v>36</v>
      </c>
      <c r="C1462" t="s">
        <v>15</v>
      </c>
      <c r="D1462">
        <v>2</v>
      </c>
      <c r="E1462" t="s">
        <v>16</v>
      </c>
      <c r="F1462" t="s">
        <v>10</v>
      </c>
      <c r="G1462">
        <v>0</v>
      </c>
      <c r="H1462" s="2">
        <v>44420</v>
      </c>
      <c r="I1462" s="2"/>
      <c r="J1462">
        <v>16</v>
      </c>
    </row>
    <row r="1463" spans="1:10" x14ac:dyDescent="0.25">
      <c r="A1463">
        <v>1444</v>
      </c>
      <c r="B1463">
        <v>49</v>
      </c>
      <c r="C1463" t="s">
        <v>15</v>
      </c>
      <c r="D1463">
        <v>3</v>
      </c>
      <c r="E1463" t="s">
        <v>11</v>
      </c>
      <c r="F1463" t="s">
        <v>10</v>
      </c>
      <c r="G1463">
        <v>0</v>
      </c>
      <c r="H1463" s="2">
        <v>44525</v>
      </c>
      <c r="I1463" s="2">
        <v>44574</v>
      </c>
      <c r="J1463">
        <v>16</v>
      </c>
    </row>
    <row r="1464" spans="1:10" x14ac:dyDescent="0.25">
      <c r="A1464">
        <v>1445</v>
      </c>
      <c r="B1464">
        <v>8</v>
      </c>
      <c r="C1464" t="s">
        <v>8</v>
      </c>
      <c r="D1464">
        <v>2</v>
      </c>
      <c r="E1464" t="s">
        <v>19</v>
      </c>
      <c r="F1464" t="s">
        <v>10</v>
      </c>
      <c r="G1464">
        <v>0</v>
      </c>
      <c r="H1464" s="2">
        <v>44538</v>
      </c>
      <c r="I1464" s="2">
        <v>44575</v>
      </c>
      <c r="J1464">
        <v>16</v>
      </c>
    </row>
    <row r="1465" spans="1:10" x14ac:dyDescent="0.25">
      <c r="A1465">
        <v>1446</v>
      </c>
      <c r="B1465">
        <v>11</v>
      </c>
      <c r="C1465" t="s">
        <v>8</v>
      </c>
      <c r="D1465">
        <v>2</v>
      </c>
      <c r="E1465" t="s">
        <v>19</v>
      </c>
      <c r="F1465" t="s">
        <v>10</v>
      </c>
      <c r="G1465">
        <v>0</v>
      </c>
      <c r="H1465" s="2">
        <v>44536</v>
      </c>
      <c r="I1465" s="2">
        <v>44575</v>
      </c>
      <c r="J1465">
        <v>16</v>
      </c>
    </row>
    <row r="1466" spans="1:10" x14ac:dyDescent="0.25">
      <c r="A1466">
        <v>1447</v>
      </c>
      <c r="B1466">
        <v>11</v>
      </c>
      <c r="C1466" t="s">
        <v>15</v>
      </c>
      <c r="D1466">
        <v>2</v>
      </c>
      <c r="E1466" t="s">
        <v>19</v>
      </c>
      <c r="F1466" t="s">
        <v>10</v>
      </c>
      <c r="G1466">
        <v>0</v>
      </c>
      <c r="H1466" s="2">
        <v>44537</v>
      </c>
      <c r="I1466" s="2"/>
      <c r="J1466">
        <v>16</v>
      </c>
    </row>
    <row r="1467" spans="1:10" x14ac:dyDescent="0.25">
      <c r="A1467">
        <v>1448</v>
      </c>
      <c r="B1467">
        <v>8</v>
      </c>
      <c r="C1467" t="s">
        <v>15</v>
      </c>
      <c r="D1467">
        <v>2</v>
      </c>
      <c r="E1467" t="s">
        <v>19</v>
      </c>
      <c r="F1467" t="s">
        <v>10</v>
      </c>
      <c r="G1467">
        <v>0</v>
      </c>
      <c r="H1467" s="2">
        <v>44535</v>
      </c>
      <c r="I1467" s="2"/>
      <c r="J1467">
        <v>16</v>
      </c>
    </row>
    <row r="1468" spans="1:10" x14ac:dyDescent="0.25">
      <c r="A1468">
        <v>1449</v>
      </c>
      <c r="B1468">
        <v>10</v>
      </c>
      <c r="C1468" t="s">
        <v>8</v>
      </c>
      <c r="D1468">
        <v>2</v>
      </c>
      <c r="E1468" t="s">
        <v>19</v>
      </c>
      <c r="F1468" t="s">
        <v>10</v>
      </c>
      <c r="G1468">
        <v>0</v>
      </c>
      <c r="H1468" s="2">
        <v>44543</v>
      </c>
      <c r="I1468" s="2">
        <v>44575</v>
      </c>
      <c r="J1468">
        <v>16</v>
      </c>
    </row>
    <row r="1469" spans="1:10" x14ac:dyDescent="0.25">
      <c r="A1469">
        <v>1450</v>
      </c>
      <c r="B1469">
        <v>36</v>
      </c>
      <c r="C1469" t="s">
        <v>15</v>
      </c>
      <c r="D1469">
        <v>2</v>
      </c>
      <c r="E1469" t="s">
        <v>16</v>
      </c>
      <c r="F1469" t="s">
        <v>10</v>
      </c>
      <c r="G1469">
        <v>0</v>
      </c>
      <c r="H1469" s="2">
        <v>44426</v>
      </c>
      <c r="I1469" s="2"/>
      <c r="J1469">
        <v>16</v>
      </c>
    </row>
    <row r="1470" spans="1:10" x14ac:dyDescent="0.25">
      <c r="A1470">
        <v>1451</v>
      </c>
      <c r="B1470">
        <v>38</v>
      </c>
      <c r="C1470" t="s">
        <v>15</v>
      </c>
      <c r="D1470">
        <v>0</v>
      </c>
      <c r="G1470">
        <v>0</v>
      </c>
      <c r="H1470" s="2"/>
      <c r="I1470" s="2"/>
      <c r="J1470">
        <v>16</v>
      </c>
    </row>
    <row r="1471" spans="1:10" x14ac:dyDescent="0.25">
      <c r="A1471">
        <v>1452</v>
      </c>
      <c r="B1471">
        <v>8</v>
      </c>
      <c r="C1471" t="s">
        <v>8</v>
      </c>
      <c r="D1471">
        <v>2</v>
      </c>
      <c r="E1471" t="s">
        <v>19</v>
      </c>
      <c r="F1471" t="s">
        <v>10</v>
      </c>
      <c r="G1471">
        <v>1</v>
      </c>
      <c r="H1471" s="2">
        <v>44536</v>
      </c>
      <c r="I1471" s="2">
        <v>44575</v>
      </c>
      <c r="J1471">
        <v>16</v>
      </c>
    </row>
    <row r="1472" spans="1:10" x14ac:dyDescent="0.25">
      <c r="A1472">
        <v>1453</v>
      </c>
      <c r="B1472">
        <v>35</v>
      </c>
      <c r="C1472" t="s">
        <v>15</v>
      </c>
      <c r="D1472">
        <v>3</v>
      </c>
      <c r="E1472" t="s">
        <v>9</v>
      </c>
      <c r="F1472" t="s">
        <v>10</v>
      </c>
      <c r="G1472">
        <v>0</v>
      </c>
      <c r="H1472" s="2">
        <v>44515</v>
      </c>
      <c r="I1472" s="2"/>
      <c r="J1472">
        <v>16</v>
      </c>
    </row>
    <row r="1473" spans="1:10" x14ac:dyDescent="0.25">
      <c r="A1473">
        <v>1454</v>
      </c>
      <c r="B1473">
        <v>11</v>
      </c>
      <c r="C1473" t="s">
        <v>8</v>
      </c>
      <c r="D1473">
        <v>2</v>
      </c>
      <c r="E1473" t="s">
        <v>19</v>
      </c>
      <c r="F1473" t="s">
        <v>10</v>
      </c>
      <c r="G1473">
        <v>0</v>
      </c>
      <c r="H1473" s="2">
        <v>44543</v>
      </c>
      <c r="I1473" s="2">
        <v>44575</v>
      </c>
      <c r="J1473">
        <v>16</v>
      </c>
    </row>
    <row r="1474" spans="1:10" x14ac:dyDescent="0.25">
      <c r="A1474">
        <v>1455</v>
      </c>
      <c r="B1474">
        <v>36</v>
      </c>
      <c r="C1474" t="s">
        <v>15</v>
      </c>
      <c r="D1474">
        <v>2</v>
      </c>
      <c r="E1474" t="s">
        <v>16</v>
      </c>
      <c r="F1474" t="s">
        <v>10</v>
      </c>
      <c r="G1474">
        <v>0</v>
      </c>
      <c r="H1474" s="2">
        <v>44442</v>
      </c>
      <c r="I1474" s="2"/>
      <c r="J1474">
        <v>16</v>
      </c>
    </row>
    <row r="1475" spans="1:10" x14ac:dyDescent="0.25">
      <c r="A1475">
        <v>1456</v>
      </c>
      <c r="B1475">
        <v>34</v>
      </c>
      <c r="C1475" t="s">
        <v>15</v>
      </c>
      <c r="D1475">
        <v>2</v>
      </c>
      <c r="E1475" t="s">
        <v>16</v>
      </c>
      <c r="F1475" t="s">
        <v>10</v>
      </c>
      <c r="G1475">
        <v>0</v>
      </c>
      <c r="H1475" s="2">
        <v>44341</v>
      </c>
      <c r="I1475" s="2"/>
      <c r="J1475">
        <v>16</v>
      </c>
    </row>
    <row r="1476" spans="1:10" x14ac:dyDescent="0.25">
      <c r="A1476">
        <v>1457</v>
      </c>
      <c r="B1476">
        <v>9</v>
      </c>
      <c r="C1476" t="s">
        <v>8</v>
      </c>
      <c r="D1476">
        <v>2</v>
      </c>
      <c r="E1476" t="s">
        <v>19</v>
      </c>
      <c r="F1476" t="s">
        <v>10</v>
      </c>
      <c r="G1476">
        <v>0</v>
      </c>
      <c r="H1476" s="2">
        <v>44537</v>
      </c>
      <c r="I1476" s="2"/>
      <c r="J1476">
        <v>16</v>
      </c>
    </row>
    <row r="1477" spans="1:10" x14ac:dyDescent="0.25">
      <c r="A1477">
        <v>1458</v>
      </c>
      <c r="B1477">
        <v>35</v>
      </c>
      <c r="C1477" t="s">
        <v>15</v>
      </c>
      <c r="D1477">
        <v>3</v>
      </c>
      <c r="E1477" t="s">
        <v>9</v>
      </c>
      <c r="F1477" t="s">
        <v>10</v>
      </c>
      <c r="G1477">
        <v>0</v>
      </c>
      <c r="H1477" s="2">
        <v>44523</v>
      </c>
      <c r="I1477" s="2"/>
      <c r="J1477">
        <v>16</v>
      </c>
    </row>
    <row r="1478" spans="1:10" x14ac:dyDescent="0.25">
      <c r="A1478">
        <v>1459</v>
      </c>
      <c r="B1478">
        <v>32</v>
      </c>
      <c r="C1478" t="s">
        <v>8</v>
      </c>
      <c r="D1478">
        <v>3</v>
      </c>
      <c r="E1478" t="s">
        <v>9</v>
      </c>
      <c r="F1478" t="s">
        <v>10</v>
      </c>
      <c r="G1478">
        <v>0</v>
      </c>
      <c r="H1478" s="2">
        <v>44530</v>
      </c>
      <c r="I1478" s="2">
        <v>44577</v>
      </c>
      <c r="J1478">
        <v>16</v>
      </c>
    </row>
    <row r="1479" spans="1:10" x14ac:dyDescent="0.25">
      <c r="A1479">
        <v>1460</v>
      </c>
      <c r="B1479">
        <v>30</v>
      </c>
      <c r="C1479" t="s">
        <v>15</v>
      </c>
      <c r="D1479">
        <v>3</v>
      </c>
      <c r="E1479" t="s">
        <v>23</v>
      </c>
      <c r="F1479" t="s">
        <v>13</v>
      </c>
      <c r="G1479">
        <v>0</v>
      </c>
      <c r="H1479" s="2">
        <v>44531</v>
      </c>
      <c r="I1479" s="2">
        <v>44577</v>
      </c>
      <c r="J1479">
        <v>16</v>
      </c>
    </row>
    <row r="1480" spans="1:10" x14ac:dyDescent="0.25">
      <c r="A1480">
        <v>1461</v>
      </c>
      <c r="B1480">
        <v>37</v>
      </c>
      <c r="C1480" t="s">
        <v>15</v>
      </c>
      <c r="D1480">
        <v>2</v>
      </c>
      <c r="E1480" t="s">
        <v>16</v>
      </c>
      <c r="F1480" t="s">
        <v>10</v>
      </c>
      <c r="G1480">
        <v>0</v>
      </c>
      <c r="H1480" s="2">
        <v>44450</v>
      </c>
      <c r="I1480" s="2">
        <v>44577</v>
      </c>
      <c r="J1480">
        <v>16</v>
      </c>
    </row>
    <row r="1481" spans="1:10" x14ac:dyDescent="0.25">
      <c r="A1481">
        <v>1462</v>
      </c>
      <c r="B1481">
        <v>0</v>
      </c>
      <c r="C1481" t="s">
        <v>8</v>
      </c>
      <c r="D1481">
        <v>0</v>
      </c>
      <c r="G1481">
        <v>0</v>
      </c>
      <c r="H1481" s="2"/>
      <c r="I1481" s="2">
        <v>44577</v>
      </c>
      <c r="J1481">
        <v>16</v>
      </c>
    </row>
    <row r="1482" spans="1:10" x14ac:dyDescent="0.25">
      <c r="A1482">
        <v>1463</v>
      </c>
      <c r="B1482">
        <v>6</v>
      </c>
      <c r="C1482" t="s">
        <v>8</v>
      </c>
      <c r="D1482">
        <v>2</v>
      </c>
      <c r="E1482" t="s">
        <v>19</v>
      </c>
      <c r="F1482" t="s">
        <v>10</v>
      </c>
      <c r="G1482">
        <v>0</v>
      </c>
      <c r="H1482" s="2">
        <v>44536</v>
      </c>
      <c r="I1482" s="2">
        <v>44577</v>
      </c>
      <c r="J1482">
        <v>16</v>
      </c>
    </row>
    <row r="1483" spans="1:10" x14ac:dyDescent="0.25">
      <c r="A1483">
        <v>1464</v>
      </c>
      <c r="B1483">
        <v>45</v>
      </c>
      <c r="C1483" t="s">
        <v>15</v>
      </c>
      <c r="D1483">
        <v>2</v>
      </c>
      <c r="E1483" t="s">
        <v>16</v>
      </c>
      <c r="F1483" t="s">
        <v>10</v>
      </c>
      <c r="G1483">
        <v>0</v>
      </c>
      <c r="H1483" s="2">
        <v>44426</v>
      </c>
      <c r="I1483" s="2">
        <v>44577</v>
      </c>
      <c r="J1483">
        <v>16</v>
      </c>
    </row>
    <row r="1484" spans="1:10" x14ac:dyDescent="0.25">
      <c r="A1484">
        <v>1465</v>
      </c>
      <c r="B1484">
        <v>42</v>
      </c>
      <c r="C1484" t="s">
        <v>8</v>
      </c>
      <c r="D1484">
        <v>3</v>
      </c>
      <c r="E1484" t="s">
        <v>11</v>
      </c>
      <c r="F1484" t="s">
        <v>10</v>
      </c>
      <c r="G1484">
        <v>0</v>
      </c>
      <c r="H1484" s="2">
        <v>44504</v>
      </c>
      <c r="I1484" s="2">
        <v>44577</v>
      </c>
      <c r="J1484">
        <v>16</v>
      </c>
    </row>
    <row r="1485" spans="1:10" x14ac:dyDescent="0.25">
      <c r="A1485">
        <v>1466</v>
      </c>
      <c r="B1485">
        <v>36</v>
      </c>
      <c r="C1485" t="s">
        <v>15</v>
      </c>
      <c r="D1485">
        <v>2</v>
      </c>
      <c r="E1485" t="s">
        <v>11</v>
      </c>
      <c r="F1485" t="s">
        <v>10</v>
      </c>
      <c r="G1485">
        <v>0</v>
      </c>
      <c r="H1485" s="2">
        <v>44559</v>
      </c>
      <c r="I1485" s="2">
        <v>44577</v>
      </c>
      <c r="J1485">
        <v>16</v>
      </c>
    </row>
    <row r="1486" spans="1:10" x14ac:dyDescent="0.25">
      <c r="A1486">
        <v>1467</v>
      </c>
      <c r="B1486">
        <v>5</v>
      </c>
      <c r="C1486" t="s">
        <v>15</v>
      </c>
      <c r="D1486">
        <v>2</v>
      </c>
      <c r="E1486" t="s">
        <v>19</v>
      </c>
      <c r="F1486" t="s">
        <v>10</v>
      </c>
      <c r="G1486">
        <v>0</v>
      </c>
      <c r="H1486" s="2">
        <v>44542</v>
      </c>
      <c r="I1486" s="2">
        <v>44577</v>
      </c>
      <c r="J1486">
        <v>16</v>
      </c>
    </row>
    <row r="1487" spans="1:10" x14ac:dyDescent="0.25">
      <c r="A1487">
        <v>1468</v>
      </c>
      <c r="B1487">
        <v>39</v>
      </c>
      <c r="C1487" t="s">
        <v>8</v>
      </c>
      <c r="D1487">
        <v>0</v>
      </c>
      <c r="G1487">
        <v>0</v>
      </c>
      <c r="H1487" s="2"/>
      <c r="I1487" s="2">
        <v>44577</v>
      </c>
      <c r="J1487">
        <v>16</v>
      </c>
    </row>
    <row r="1488" spans="1:10" x14ac:dyDescent="0.25">
      <c r="A1488">
        <v>1469</v>
      </c>
      <c r="B1488">
        <v>10</v>
      </c>
      <c r="C1488" t="s">
        <v>15</v>
      </c>
      <c r="D1488">
        <v>2</v>
      </c>
      <c r="E1488" t="s">
        <v>19</v>
      </c>
      <c r="F1488" t="s">
        <v>10</v>
      </c>
      <c r="G1488">
        <v>0</v>
      </c>
      <c r="H1488" s="2">
        <v>44536</v>
      </c>
      <c r="I1488" s="2">
        <v>44577</v>
      </c>
      <c r="J1488">
        <v>16</v>
      </c>
    </row>
    <row r="1489" spans="1:10" x14ac:dyDescent="0.25">
      <c r="A1489">
        <v>1470</v>
      </c>
      <c r="B1489">
        <v>62</v>
      </c>
      <c r="C1489" t="s">
        <v>15</v>
      </c>
      <c r="D1489">
        <v>2</v>
      </c>
      <c r="E1489" t="s">
        <v>16</v>
      </c>
      <c r="F1489" t="s">
        <v>10</v>
      </c>
      <c r="G1489">
        <v>0</v>
      </c>
      <c r="H1489" s="2">
        <v>44422</v>
      </c>
      <c r="I1489" s="2">
        <v>44577</v>
      </c>
      <c r="J1489">
        <v>16</v>
      </c>
    </row>
    <row r="1490" spans="1:10" x14ac:dyDescent="0.25">
      <c r="A1490">
        <v>1471</v>
      </c>
      <c r="B1490">
        <v>64</v>
      </c>
      <c r="C1490" t="s">
        <v>8</v>
      </c>
      <c r="D1490">
        <v>2</v>
      </c>
      <c r="E1490" t="s">
        <v>16</v>
      </c>
      <c r="F1490" t="s">
        <v>10</v>
      </c>
      <c r="G1490">
        <v>0</v>
      </c>
      <c r="H1490" s="2">
        <v>44422</v>
      </c>
      <c r="I1490" s="2">
        <v>44577</v>
      </c>
      <c r="J1490">
        <v>16</v>
      </c>
    </row>
    <row r="1491" spans="1:10" x14ac:dyDescent="0.25">
      <c r="A1491">
        <v>1472</v>
      </c>
      <c r="B1491">
        <v>35</v>
      </c>
      <c r="C1491" t="s">
        <v>15</v>
      </c>
      <c r="D1491">
        <v>1</v>
      </c>
      <c r="E1491" t="s">
        <v>19</v>
      </c>
      <c r="F1491" t="s">
        <v>10</v>
      </c>
      <c r="G1491">
        <v>0</v>
      </c>
      <c r="H1491" s="2">
        <v>44570</v>
      </c>
      <c r="I1491" s="2">
        <v>44577</v>
      </c>
      <c r="J1491">
        <v>16</v>
      </c>
    </row>
    <row r="1492" spans="1:10" x14ac:dyDescent="0.25">
      <c r="A1492">
        <v>1473</v>
      </c>
      <c r="B1492">
        <v>11</v>
      </c>
      <c r="C1492" t="s">
        <v>15</v>
      </c>
      <c r="D1492">
        <v>2</v>
      </c>
      <c r="E1492" t="s">
        <v>19</v>
      </c>
      <c r="F1492" t="s">
        <v>10</v>
      </c>
      <c r="G1492">
        <v>0</v>
      </c>
      <c r="H1492" s="2">
        <v>44542</v>
      </c>
      <c r="I1492" s="2">
        <v>44577</v>
      </c>
      <c r="J1492">
        <v>16</v>
      </c>
    </row>
    <row r="1493" spans="1:10" x14ac:dyDescent="0.25">
      <c r="A1493">
        <v>1474</v>
      </c>
      <c r="B1493">
        <v>35</v>
      </c>
      <c r="C1493" t="s">
        <v>8</v>
      </c>
      <c r="D1493">
        <v>2</v>
      </c>
      <c r="E1493" t="s">
        <v>16</v>
      </c>
      <c r="F1493" t="s">
        <v>10</v>
      </c>
      <c r="G1493">
        <v>0</v>
      </c>
      <c r="H1493" s="2">
        <v>44385</v>
      </c>
      <c r="I1493" s="2">
        <v>44577</v>
      </c>
      <c r="J1493">
        <v>16</v>
      </c>
    </row>
    <row r="1494" spans="1:10" x14ac:dyDescent="0.25">
      <c r="A1494">
        <v>1475</v>
      </c>
      <c r="B1494">
        <v>5</v>
      </c>
      <c r="C1494" t="s">
        <v>15</v>
      </c>
      <c r="D1494">
        <v>1</v>
      </c>
      <c r="E1494" t="s">
        <v>19</v>
      </c>
      <c r="F1494" t="s">
        <v>10</v>
      </c>
      <c r="G1494">
        <v>0</v>
      </c>
      <c r="H1494" s="2">
        <v>44570</v>
      </c>
      <c r="I1494" s="2">
        <v>44577</v>
      </c>
      <c r="J1494">
        <v>16</v>
      </c>
    </row>
    <row r="1495" spans="1:10" x14ac:dyDescent="0.25">
      <c r="A1495">
        <v>1476</v>
      </c>
      <c r="B1495">
        <v>5</v>
      </c>
      <c r="C1495" t="s">
        <v>15</v>
      </c>
      <c r="D1495">
        <v>2</v>
      </c>
      <c r="E1495" t="s">
        <v>19</v>
      </c>
      <c r="F1495" t="s">
        <v>10</v>
      </c>
      <c r="G1495">
        <v>0</v>
      </c>
      <c r="H1495" s="2">
        <v>44542</v>
      </c>
      <c r="I1495" s="2">
        <v>44577</v>
      </c>
      <c r="J1495">
        <v>16</v>
      </c>
    </row>
    <row r="1496" spans="1:10" x14ac:dyDescent="0.25">
      <c r="A1496">
        <v>1477</v>
      </c>
      <c r="B1496">
        <v>61</v>
      </c>
      <c r="C1496" t="s">
        <v>15</v>
      </c>
      <c r="D1496">
        <v>2</v>
      </c>
      <c r="E1496" t="s">
        <v>38</v>
      </c>
      <c r="F1496" t="s">
        <v>13</v>
      </c>
      <c r="G1496">
        <v>0</v>
      </c>
      <c r="H1496" s="2">
        <v>44430</v>
      </c>
      <c r="I1496" s="2">
        <v>44577</v>
      </c>
      <c r="J1496">
        <v>16</v>
      </c>
    </row>
    <row r="1497" spans="1:10" x14ac:dyDescent="0.25">
      <c r="A1497">
        <v>1478</v>
      </c>
      <c r="B1497">
        <v>18</v>
      </c>
      <c r="C1497" t="s">
        <v>15</v>
      </c>
      <c r="D1497">
        <v>2</v>
      </c>
      <c r="E1497" t="s">
        <v>31</v>
      </c>
      <c r="F1497" t="s">
        <v>13</v>
      </c>
      <c r="G1497">
        <v>0</v>
      </c>
      <c r="H1497" s="2">
        <v>44432</v>
      </c>
      <c r="I1497" s="2">
        <v>44573</v>
      </c>
      <c r="J1497">
        <v>16</v>
      </c>
    </row>
    <row r="1498" spans="1:10" x14ac:dyDescent="0.25">
      <c r="A1498">
        <v>1479</v>
      </c>
      <c r="B1498">
        <v>20</v>
      </c>
      <c r="C1498" t="s">
        <v>8</v>
      </c>
      <c r="D1498">
        <v>3</v>
      </c>
      <c r="E1498" t="s">
        <v>9</v>
      </c>
      <c r="F1498" t="s">
        <v>10</v>
      </c>
      <c r="G1498">
        <v>0</v>
      </c>
      <c r="H1498" s="2">
        <v>44546</v>
      </c>
      <c r="I1498" s="2">
        <v>44573</v>
      </c>
      <c r="J1498">
        <v>16</v>
      </c>
    </row>
    <row r="1499" spans="1:10" x14ac:dyDescent="0.25">
      <c r="A1499">
        <v>1480</v>
      </c>
      <c r="B1499">
        <v>17</v>
      </c>
      <c r="C1499" t="s">
        <v>15</v>
      </c>
      <c r="D1499">
        <v>2</v>
      </c>
      <c r="E1499" t="s">
        <v>31</v>
      </c>
      <c r="F1499" t="s">
        <v>13</v>
      </c>
      <c r="G1499">
        <v>0</v>
      </c>
      <c r="H1499" s="2">
        <v>44432</v>
      </c>
      <c r="I1499" s="2">
        <v>44573</v>
      </c>
      <c r="J1499">
        <v>16</v>
      </c>
    </row>
    <row r="1500" spans="1:10" x14ac:dyDescent="0.25">
      <c r="A1500">
        <v>1481</v>
      </c>
      <c r="B1500">
        <v>33</v>
      </c>
      <c r="C1500" t="s">
        <v>15</v>
      </c>
      <c r="D1500">
        <v>3</v>
      </c>
      <c r="E1500" t="s">
        <v>9</v>
      </c>
      <c r="F1500" t="s">
        <v>10</v>
      </c>
      <c r="G1500">
        <v>0</v>
      </c>
      <c r="H1500" s="2">
        <v>44539</v>
      </c>
      <c r="I1500" s="2">
        <v>44573</v>
      </c>
      <c r="J1500">
        <v>16</v>
      </c>
    </row>
    <row r="1501" spans="1:10" x14ac:dyDescent="0.25">
      <c r="A1501">
        <v>1482</v>
      </c>
      <c r="B1501">
        <v>18</v>
      </c>
      <c r="C1501" t="s">
        <v>15</v>
      </c>
      <c r="D1501">
        <v>2</v>
      </c>
      <c r="E1501" t="s">
        <v>31</v>
      </c>
      <c r="F1501" t="s">
        <v>13</v>
      </c>
      <c r="G1501">
        <v>0</v>
      </c>
      <c r="H1501" s="2">
        <v>44432</v>
      </c>
      <c r="I1501" s="2">
        <v>44573</v>
      </c>
      <c r="J1501">
        <v>16</v>
      </c>
    </row>
    <row r="1502" spans="1:10" x14ac:dyDescent="0.25">
      <c r="A1502">
        <v>1483</v>
      </c>
      <c r="B1502">
        <v>17</v>
      </c>
      <c r="C1502" t="s">
        <v>8</v>
      </c>
      <c r="D1502">
        <v>2</v>
      </c>
      <c r="E1502" t="s">
        <v>31</v>
      </c>
      <c r="F1502" t="s">
        <v>13</v>
      </c>
      <c r="G1502">
        <v>0</v>
      </c>
      <c r="H1502" s="2">
        <v>44432</v>
      </c>
      <c r="I1502" s="2">
        <v>44573</v>
      </c>
      <c r="J1502">
        <v>16</v>
      </c>
    </row>
    <row r="1503" spans="1:10" x14ac:dyDescent="0.25">
      <c r="A1503">
        <v>1484</v>
      </c>
      <c r="B1503">
        <v>45</v>
      </c>
      <c r="C1503" t="s">
        <v>8</v>
      </c>
      <c r="D1503">
        <v>3</v>
      </c>
      <c r="E1503" t="s">
        <v>11</v>
      </c>
      <c r="F1503" t="s">
        <v>10</v>
      </c>
      <c r="G1503">
        <v>0</v>
      </c>
      <c r="H1503" s="2">
        <v>44538</v>
      </c>
      <c r="I1503" s="2">
        <v>44573</v>
      </c>
      <c r="J1503">
        <v>16</v>
      </c>
    </row>
    <row r="1504" spans="1:10" x14ac:dyDescent="0.25">
      <c r="A1504">
        <v>1485</v>
      </c>
      <c r="B1504">
        <v>30</v>
      </c>
      <c r="C1504" t="s">
        <v>8</v>
      </c>
      <c r="D1504">
        <v>2</v>
      </c>
      <c r="E1504" t="s">
        <v>16</v>
      </c>
      <c r="F1504" t="s">
        <v>10</v>
      </c>
      <c r="G1504">
        <v>0</v>
      </c>
      <c r="H1504" s="2">
        <v>44343</v>
      </c>
      <c r="I1504" s="2">
        <v>44573</v>
      </c>
      <c r="J1504">
        <v>16</v>
      </c>
    </row>
    <row r="1505" spans="1:10" x14ac:dyDescent="0.25">
      <c r="A1505">
        <v>1486</v>
      </c>
      <c r="B1505">
        <v>50</v>
      </c>
      <c r="C1505" t="s">
        <v>8</v>
      </c>
      <c r="D1505">
        <v>3</v>
      </c>
      <c r="E1505" t="s">
        <v>9</v>
      </c>
      <c r="F1505" t="s">
        <v>10</v>
      </c>
      <c r="G1505">
        <v>0</v>
      </c>
      <c r="H1505" s="2">
        <v>44515</v>
      </c>
      <c r="I1505" s="2">
        <v>44573</v>
      </c>
      <c r="J1505">
        <v>16</v>
      </c>
    </row>
    <row r="1506" spans="1:10" x14ac:dyDescent="0.25">
      <c r="A1506">
        <v>1487</v>
      </c>
      <c r="B1506">
        <v>32</v>
      </c>
      <c r="C1506" t="s">
        <v>15</v>
      </c>
      <c r="D1506">
        <v>0</v>
      </c>
      <c r="G1506">
        <v>0</v>
      </c>
      <c r="H1506" s="2"/>
      <c r="I1506" s="2">
        <v>44573</v>
      </c>
      <c r="J1506">
        <v>16</v>
      </c>
    </row>
    <row r="1507" spans="1:10" x14ac:dyDescent="0.25">
      <c r="A1507">
        <v>1488</v>
      </c>
      <c r="B1507">
        <v>20</v>
      </c>
      <c r="C1507" t="s">
        <v>8</v>
      </c>
      <c r="D1507">
        <v>2</v>
      </c>
      <c r="E1507" t="s">
        <v>16</v>
      </c>
      <c r="F1507" t="s">
        <v>10</v>
      </c>
      <c r="G1507">
        <v>0</v>
      </c>
      <c r="H1507" s="2">
        <v>44313</v>
      </c>
      <c r="I1507" s="2">
        <v>44573</v>
      </c>
      <c r="J1507">
        <v>16</v>
      </c>
    </row>
    <row r="1508" spans="1:10" x14ac:dyDescent="0.25">
      <c r="A1508">
        <v>1489</v>
      </c>
      <c r="B1508">
        <v>42</v>
      </c>
      <c r="C1508" t="s">
        <v>15</v>
      </c>
      <c r="D1508">
        <v>2</v>
      </c>
      <c r="E1508" t="s">
        <v>19</v>
      </c>
      <c r="F1508" t="s">
        <v>10</v>
      </c>
      <c r="G1508">
        <v>0</v>
      </c>
      <c r="H1508" s="2">
        <v>44399</v>
      </c>
      <c r="I1508" s="2">
        <v>44577</v>
      </c>
      <c r="J1508">
        <v>16</v>
      </c>
    </row>
    <row r="1509" spans="1:10" x14ac:dyDescent="0.25">
      <c r="A1509">
        <v>1490</v>
      </c>
      <c r="B1509">
        <v>13</v>
      </c>
      <c r="C1509" t="s">
        <v>8</v>
      </c>
      <c r="D1509">
        <v>2</v>
      </c>
      <c r="E1509" t="s">
        <v>19</v>
      </c>
      <c r="F1509" t="s">
        <v>10</v>
      </c>
      <c r="G1509">
        <v>0</v>
      </c>
      <c r="H1509" s="2">
        <v>44438</v>
      </c>
      <c r="I1509" s="2">
        <v>44577</v>
      </c>
      <c r="J1509">
        <v>16</v>
      </c>
    </row>
    <row r="1510" spans="1:10" x14ac:dyDescent="0.25">
      <c r="A1510">
        <v>1491</v>
      </c>
      <c r="B1510">
        <v>5</v>
      </c>
      <c r="C1510" t="s">
        <v>8</v>
      </c>
      <c r="D1510">
        <v>0</v>
      </c>
      <c r="G1510">
        <v>0</v>
      </c>
      <c r="H1510" s="2"/>
      <c r="I1510" s="2">
        <v>44577</v>
      </c>
      <c r="J1510">
        <v>16</v>
      </c>
    </row>
    <row r="1511" spans="1:10" x14ac:dyDescent="0.25">
      <c r="A1511">
        <v>1492</v>
      </c>
      <c r="B1511">
        <v>44</v>
      </c>
      <c r="C1511" t="s">
        <v>8</v>
      </c>
      <c r="D1511">
        <v>2</v>
      </c>
      <c r="E1511" t="s">
        <v>19</v>
      </c>
      <c r="F1511" t="s">
        <v>10</v>
      </c>
      <c r="G1511">
        <v>0</v>
      </c>
      <c r="H1511" s="2">
        <v>44397</v>
      </c>
      <c r="I1511" s="2">
        <v>44577</v>
      </c>
      <c r="J1511">
        <v>16</v>
      </c>
    </row>
    <row r="1512" spans="1:10" x14ac:dyDescent="0.25">
      <c r="A1512">
        <v>1493</v>
      </c>
      <c r="B1512">
        <v>37</v>
      </c>
      <c r="C1512" t="s">
        <v>15</v>
      </c>
      <c r="D1512">
        <v>3</v>
      </c>
      <c r="E1512" t="s">
        <v>9</v>
      </c>
      <c r="F1512" t="s">
        <v>10</v>
      </c>
      <c r="G1512">
        <v>0</v>
      </c>
      <c r="H1512" s="2">
        <v>44538</v>
      </c>
      <c r="I1512" s="2">
        <v>44577</v>
      </c>
      <c r="J1512">
        <v>16</v>
      </c>
    </row>
    <row r="1513" spans="1:10" x14ac:dyDescent="0.25">
      <c r="A1513">
        <v>1494</v>
      </c>
      <c r="B1513">
        <v>15</v>
      </c>
      <c r="C1513" t="s">
        <v>8</v>
      </c>
      <c r="D1513">
        <v>2</v>
      </c>
      <c r="E1513" t="s">
        <v>19</v>
      </c>
      <c r="F1513" t="s">
        <v>10</v>
      </c>
      <c r="G1513">
        <v>0</v>
      </c>
      <c r="H1513" s="2">
        <v>44453</v>
      </c>
      <c r="I1513" s="2">
        <v>44577</v>
      </c>
      <c r="J1513">
        <v>16</v>
      </c>
    </row>
    <row r="1514" spans="1:10" x14ac:dyDescent="0.25">
      <c r="A1514">
        <v>1495</v>
      </c>
      <c r="B1514">
        <v>14</v>
      </c>
      <c r="C1514" t="s">
        <v>15</v>
      </c>
      <c r="D1514">
        <v>2</v>
      </c>
      <c r="E1514" t="s">
        <v>19</v>
      </c>
      <c r="F1514" t="s">
        <v>10</v>
      </c>
      <c r="G1514">
        <v>0</v>
      </c>
      <c r="H1514" s="2">
        <v>44438</v>
      </c>
      <c r="I1514" s="2">
        <v>44577</v>
      </c>
      <c r="J1514">
        <v>16</v>
      </c>
    </row>
    <row r="1515" spans="1:10" x14ac:dyDescent="0.25">
      <c r="A1515">
        <v>1496</v>
      </c>
      <c r="B1515">
        <v>5</v>
      </c>
      <c r="C1515" t="s">
        <v>15</v>
      </c>
      <c r="D1515">
        <v>1</v>
      </c>
      <c r="E1515" t="s">
        <v>29</v>
      </c>
      <c r="F1515" t="s">
        <v>10</v>
      </c>
      <c r="G1515">
        <v>0</v>
      </c>
      <c r="H1515" s="2">
        <v>44533</v>
      </c>
      <c r="I1515" s="2">
        <v>44577</v>
      </c>
      <c r="J1515">
        <v>16</v>
      </c>
    </row>
    <row r="1516" spans="1:10" x14ac:dyDescent="0.25">
      <c r="A1516">
        <v>1497</v>
      </c>
      <c r="B1516">
        <v>3</v>
      </c>
      <c r="C1516" t="s">
        <v>8</v>
      </c>
      <c r="D1516">
        <v>1</v>
      </c>
      <c r="E1516" t="s">
        <v>29</v>
      </c>
      <c r="F1516" t="s">
        <v>10</v>
      </c>
      <c r="G1516">
        <v>0</v>
      </c>
      <c r="H1516" s="2">
        <v>44533</v>
      </c>
      <c r="I1516" s="2">
        <v>44577</v>
      </c>
      <c r="J1516">
        <v>16</v>
      </c>
    </row>
    <row r="1517" spans="1:10" x14ac:dyDescent="0.25">
      <c r="A1517">
        <v>1498</v>
      </c>
      <c r="B1517">
        <v>39</v>
      </c>
      <c r="C1517" t="s">
        <v>15</v>
      </c>
      <c r="D1517">
        <v>2</v>
      </c>
      <c r="E1517" t="s">
        <v>19</v>
      </c>
      <c r="F1517" t="s">
        <v>10</v>
      </c>
      <c r="G1517">
        <v>0</v>
      </c>
      <c r="H1517" s="2">
        <v>44350</v>
      </c>
      <c r="I1517" s="2">
        <v>44577</v>
      </c>
      <c r="J1517">
        <v>16</v>
      </c>
    </row>
    <row r="1518" spans="1:10" x14ac:dyDescent="0.25">
      <c r="A1518">
        <v>1499</v>
      </c>
      <c r="B1518">
        <v>34</v>
      </c>
      <c r="C1518" t="s">
        <v>15</v>
      </c>
      <c r="D1518">
        <v>2</v>
      </c>
      <c r="E1518" t="s">
        <v>11</v>
      </c>
      <c r="F1518" t="s">
        <v>10</v>
      </c>
      <c r="G1518">
        <v>0</v>
      </c>
      <c r="H1518" s="2">
        <v>44570</v>
      </c>
      <c r="I1518" s="2">
        <v>44577</v>
      </c>
      <c r="J1518">
        <v>16</v>
      </c>
    </row>
    <row r="1519" spans="1:10" x14ac:dyDescent="0.25">
      <c r="A1519">
        <v>1500</v>
      </c>
      <c r="B1519">
        <v>4</v>
      </c>
      <c r="C1519" t="s">
        <v>15</v>
      </c>
      <c r="D1519">
        <v>1</v>
      </c>
      <c r="E1519" t="s">
        <v>29</v>
      </c>
      <c r="F1519" t="s">
        <v>10</v>
      </c>
      <c r="G1519">
        <v>0</v>
      </c>
      <c r="H1519" s="2">
        <v>44522</v>
      </c>
      <c r="I1519" s="2">
        <v>44575</v>
      </c>
      <c r="J1519">
        <v>16</v>
      </c>
    </row>
    <row r="1520" spans="1:10" x14ac:dyDescent="0.25">
      <c r="A1520">
        <v>1501</v>
      </c>
      <c r="B1520">
        <v>67</v>
      </c>
      <c r="C1520" t="s">
        <v>8</v>
      </c>
      <c r="D1520">
        <v>2</v>
      </c>
      <c r="E1520" t="s">
        <v>19</v>
      </c>
      <c r="F1520" t="s">
        <v>10</v>
      </c>
      <c r="G1520">
        <v>0</v>
      </c>
      <c r="H1520" s="2">
        <v>44490</v>
      </c>
      <c r="I1520" s="2">
        <v>44575</v>
      </c>
      <c r="J1520">
        <v>16</v>
      </c>
    </row>
    <row r="1521" spans="1:10" x14ac:dyDescent="0.25">
      <c r="A1521">
        <v>1502</v>
      </c>
      <c r="B1521">
        <v>50</v>
      </c>
      <c r="C1521" t="s">
        <v>15</v>
      </c>
      <c r="D1521">
        <v>2</v>
      </c>
      <c r="E1521" t="s">
        <v>16</v>
      </c>
      <c r="F1521" t="s">
        <v>10</v>
      </c>
      <c r="G1521">
        <v>0</v>
      </c>
      <c r="H1521" s="2">
        <v>44351</v>
      </c>
      <c r="I1521" s="2">
        <v>44577</v>
      </c>
      <c r="J1521">
        <v>16</v>
      </c>
    </row>
    <row r="1522" spans="1:10" x14ac:dyDescent="0.25">
      <c r="A1522">
        <v>1503</v>
      </c>
      <c r="B1522">
        <v>55</v>
      </c>
      <c r="C1522" t="s">
        <v>15</v>
      </c>
      <c r="D1522">
        <v>3</v>
      </c>
      <c r="E1522" t="s">
        <v>12</v>
      </c>
      <c r="F1522" t="s">
        <v>13</v>
      </c>
      <c r="G1522">
        <v>0</v>
      </c>
      <c r="H1522" s="2">
        <v>44539</v>
      </c>
      <c r="I1522" s="2">
        <v>44574</v>
      </c>
      <c r="J1522">
        <v>16</v>
      </c>
    </row>
    <row r="1523" spans="1:10" x14ac:dyDescent="0.25">
      <c r="A1523">
        <v>1504</v>
      </c>
      <c r="B1523">
        <v>31</v>
      </c>
      <c r="C1523" t="s">
        <v>15</v>
      </c>
      <c r="D1523">
        <v>3</v>
      </c>
      <c r="E1523" t="s">
        <v>11</v>
      </c>
      <c r="F1523" t="s">
        <v>10</v>
      </c>
      <c r="G1523">
        <v>0</v>
      </c>
      <c r="H1523" s="2">
        <v>44532</v>
      </c>
      <c r="I1523" s="2">
        <v>44574</v>
      </c>
      <c r="J1523">
        <v>16</v>
      </c>
    </row>
    <row r="1524" spans="1:10" x14ac:dyDescent="0.25">
      <c r="A1524">
        <v>1505</v>
      </c>
      <c r="B1524">
        <v>5</v>
      </c>
      <c r="C1524" t="s">
        <v>15</v>
      </c>
      <c r="D1524">
        <v>0</v>
      </c>
      <c r="G1524">
        <v>0</v>
      </c>
      <c r="H1524" s="2"/>
      <c r="I1524" s="2">
        <v>44574</v>
      </c>
      <c r="J1524">
        <v>16</v>
      </c>
    </row>
    <row r="1525" spans="1:10" x14ac:dyDescent="0.25">
      <c r="A1525">
        <v>1506</v>
      </c>
      <c r="B1525">
        <v>40</v>
      </c>
      <c r="C1525" t="s">
        <v>15</v>
      </c>
      <c r="D1525">
        <v>3</v>
      </c>
      <c r="E1525" t="s">
        <v>12</v>
      </c>
      <c r="F1525" t="s">
        <v>13</v>
      </c>
      <c r="G1525">
        <v>0</v>
      </c>
      <c r="H1525" s="2">
        <v>44542</v>
      </c>
      <c r="I1525" s="2">
        <v>44574</v>
      </c>
      <c r="J1525">
        <v>16</v>
      </c>
    </row>
    <row r="1526" spans="1:10" x14ac:dyDescent="0.25">
      <c r="A1526">
        <v>1507</v>
      </c>
      <c r="B1526">
        <v>47</v>
      </c>
      <c r="C1526" t="s">
        <v>15</v>
      </c>
      <c r="D1526">
        <v>3</v>
      </c>
      <c r="E1526" t="s">
        <v>11</v>
      </c>
      <c r="F1526" t="s">
        <v>10</v>
      </c>
      <c r="G1526">
        <v>0</v>
      </c>
      <c r="H1526" s="2">
        <v>44543</v>
      </c>
      <c r="I1526" s="2">
        <v>44574</v>
      </c>
      <c r="J1526">
        <v>16</v>
      </c>
    </row>
    <row r="1527" spans="1:10" x14ac:dyDescent="0.25">
      <c r="A1527">
        <v>1508</v>
      </c>
      <c r="B1527">
        <v>28</v>
      </c>
      <c r="C1527" t="s">
        <v>15</v>
      </c>
      <c r="D1527">
        <v>2</v>
      </c>
      <c r="E1527" t="s">
        <v>16</v>
      </c>
      <c r="F1527" t="s">
        <v>10</v>
      </c>
      <c r="G1527">
        <v>0</v>
      </c>
      <c r="H1527" s="2">
        <v>44427</v>
      </c>
      <c r="I1527" s="2">
        <v>44574</v>
      </c>
      <c r="J1527">
        <v>16</v>
      </c>
    </row>
    <row r="1528" spans="1:10" x14ac:dyDescent="0.25">
      <c r="A1528">
        <v>1509</v>
      </c>
      <c r="B1528">
        <v>35</v>
      </c>
      <c r="C1528" t="s">
        <v>8</v>
      </c>
      <c r="D1528">
        <v>2</v>
      </c>
      <c r="E1528" t="s">
        <v>16</v>
      </c>
      <c r="F1528" t="s">
        <v>10</v>
      </c>
      <c r="G1528">
        <v>0</v>
      </c>
      <c r="H1528" s="2">
        <v>44429</v>
      </c>
      <c r="I1528" s="2">
        <v>44574</v>
      </c>
      <c r="J1528">
        <v>16</v>
      </c>
    </row>
    <row r="1529" spans="1:10" x14ac:dyDescent="0.25">
      <c r="A1529">
        <v>1510</v>
      </c>
      <c r="B1529">
        <v>9</v>
      </c>
      <c r="C1529" t="s">
        <v>8</v>
      </c>
      <c r="D1529">
        <v>2</v>
      </c>
      <c r="E1529" t="s">
        <v>19</v>
      </c>
      <c r="F1529" t="s">
        <v>10</v>
      </c>
      <c r="G1529">
        <v>0</v>
      </c>
      <c r="H1529" s="2">
        <v>44536</v>
      </c>
      <c r="I1529" s="2">
        <v>44577</v>
      </c>
      <c r="J1529">
        <v>16</v>
      </c>
    </row>
    <row r="1530" spans="1:10" x14ac:dyDescent="0.25">
      <c r="A1530">
        <v>1511</v>
      </c>
      <c r="B1530">
        <v>41</v>
      </c>
      <c r="C1530" t="s">
        <v>15</v>
      </c>
      <c r="D1530">
        <v>2</v>
      </c>
      <c r="E1530" t="s">
        <v>19</v>
      </c>
      <c r="F1530" t="s">
        <v>10</v>
      </c>
      <c r="G1530">
        <v>0</v>
      </c>
      <c r="H1530" s="2">
        <v>44349</v>
      </c>
      <c r="I1530" s="2">
        <v>44577</v>
      </c>
      <c r="J1530">
        <v>16</v>
      </c>
    </row>
    <row r="1531" spans="1:10" x14ac:dyDescent="0.25">
      <c r="A1531">
        <v>1512</v>
      </c>
      <c r="B1531">
        <v>65</v>
      </c>
      <c r="C1531" t="s">
        <v>15</v>
      </c>
      <c r="D1531">
        <v>0</v>
      </c>
      <c r="G1531">
        <v>0</v>
      </c>
      <c r="H1531" s="2"/>
      <c r="I1531" s="2">
        <v>44577</v>
      </c>
      <c r="J1531">
        <v>16</v>
      </c>
    </row>
    <row r="1532" spans="1:10" x14ac:dyDescent="0.25">
      <c r="A1532">
        <v>1513</v>
      </c>
      <c r="B1532">
        <v>11</v>
      </c>
      <c r="C1532" t="s">
        <v>8</v>
      </c>
      <c r="D1532">
        <v>2</v>
      </c>
      <c r="E1532" t="s">
        <v>19</v>
      </c>
      <c r="F1532" t="s">
        <v>10</v>
      </c>
      <c r="G1532">
        <v>0</v>
      </c>
      <c r="H1532" s="2">
        <v>44533</v>
      </c>
      <c r="I1532" s="2">
        <v>44577</v>
      </c>
      <c r="J1532">
        <v>16</v>
      </c>
    </row>
    <row r="1533" spans="1:10" x14ac:dyDescent="0.25">
      <c r="A1533">
        <v>1514</v>
      </c>
      <c r="B1533">
        <v>39</v>
      </c>
      <c r="C1533" t="s">
        <v>8</v>
      </c>
      <c r="D1533">
        <v>2</v>
      </c>
      <c r="E1533" t="s">
        <v>31</v>
      </c>
      <c r="F1533" t="s">
        <v>13</v>
      </c>
      <c r="G1533">
        <v>0</v>
      </c>
      <c r="H1533" s="2">
        <v>44410</v>
      </c>
      <c r="I1533" s="2">
        <v>44577</v>
      </c>
      <c r="J1533">
        <v>16</v>
      </c>
    </row>
    <row r="1534" spans="1:10" x14ac:dyDescent="0.25">
      <c r="A1534">
        <v>1515</v>
      </c>
      <c r="B1534">
        <v>10</v>
      </c>
      <c r="C1534" t="s">
        <v>8</v>
      </c>
      <c r="D1534">
        <v>2</v>
      </c>
      <c r="E1534" t="s">
        <v>19</v>
      </c>
      <c r="F1534" t="s">
        <v>10</v>
      </c>
      <c r="G1534">
        <v>0</v>
      </c>
      <c r="H1534" s="2">
        <v>44536</v>
      </c>
      <c r="I1534" s="2">
        <v>44577</v>
      </c>
      <c r="J1534">
        <v>16</v>
      </c>
    </row>
    <row r="1535" spans="1:10" x14ac:dyDescent="0.25">
      <c r="A1535">
        <v>1516</v>
      </c>
      <c r="B1535">
        <v>4</v>
      </c>
      <c r="C1535" t="s">
        <v>15</v>
      </c>
      <c r="D1535">
        <v>2</v>
      </c>
      <c r="E1535" t="s">
        <v>19</v>
      </c>
      <c r="F1535" t="s">
        <v>10</v>
      </c>
      <c r="G1535">
        <v>0</v>
      </c>
      <c r="H1535" s="2">
        <v>44542</v>
      </c>
      <c r="I1535" s="2">
        <v>44577</v>
      </c>
      <c r="J1535">
        <v>16</v>
      </c>
    </row>
    <row r="1536" spans="1:10" x14ac:dyDescent="0.25">
      <c r="A1536">
        <v>1517</v>
      </c>
      <c r="B1536">
        <v>64</v>
      </c>
      <c r="C1536" t="s">
        <v>15</v>
      </c>
      <c r="D1536">
        <v>2</v>
      </c>
      <c r="E1536" t="s">
        <v>16</v>
      </c>
      <c r="F1536" t="s">
        <v>10</v>
      </c>
      <c r="G1536">
        <v>0</v>
      </c>
      <c r="H1536" s="2">
        <v>44415</v>
      </c>
      <c r="I1536" s="2">
        <v>44577</v>
      </c>
      <c r="J1536">
        <v>16</v>
      </c>
    </row>
    <row r="1537" spans="1:10" x14ac:dyDescent="0.25">
      <c r="A1537">
        <v>1518</v>
      </c>
      <c r="B1537">
        <v>74</v>
      </c>
      <c r="C1537" t="s">
        <v>8</v>
      </c>
      <c r="D1537">
        <v>2</v>
      </c>
      <c r="E1537" t="s">
        <v>11</v>
      </c>
      <c r="F1537" t="s">
        <v>10</v>
      </c>
      <c r="G1537">
        <v>0</v>
      </c>
      <c r="H1537" s="2">
        <v>44566</v>
      </c>
      <c r="I1537" s="2">
        <v>44577</v>
      </c>
      <c r="J1537">
        <v>16</v>
      </c>
    </row>
    <row r="1538" spans="1:10" x14ac:dyDescent="0.25">
      <c r="A1538">
        <v>1519</v>
      </c>
      <c r="B1538">
        <v>39</v>
      </c>
      <c r="C1538" t="s">
        <v>15</v>
      </c>
      <c r="D1538">
        <v>3</v>
      </c>
      <c r="E1538" t="s">
        <v>14</v>
      </c>
      <c r="F1538" t="s">
        <v>13</v>
      </c>
      <c r="G1538">
        <v>0</v>
      </c>
      <c r="H1538" s="2">
        <v>44523</v>
      </c>
      <c r="I1538" s="2">
        <v>44577</v>
      </c>
      <c r="J1538">
        <v>16</v>
      </c>
    </row>
    <row r="1539" spans="1:10" x14ac:dyDescent="0.25">
      <c r="A1539">
        <v>1520</v>
      </c>
      <c r="B1539">
        <v>9</v>
      </c>
      <c r="C1539" t="s">
        <v>8</v>
      </c>
      <c r="D1539">
        <v>0</v>
      </c>
      <c r="G1539">
        <v>0</v>
      </c>
      <c r="H1539" s="2"/>
      <c r="I1539" s="2">
        <v>44577</v>
      </c>
      <c r="J1539">
        <v>16</v>
      </c>
    </row>
    <row r="1540" spans="1:10" x14ac:dyDescent="0.25">
      <c r="A1540">
        <v>1521</v>
      </c>
      <c r="B1540">
        <v>4</v>
      </c>
      <c r="C1540" t="s">
        <v>8</v>
      </c>
      <c r="D1540">
        <v>2</v>
      </c>
      <c r="E1540" t="s">
        <v>19</v>
      </c>
      <c r="F1540" t="s">
        <v>10</v>
      </c>
      <c r="G1540">
        <v>0</v>
      </c>
      <c r="H1540" s="2">
        <v>44550</v>
      </c>
      <c r="I1540" s="2">
        <v>44577</v>
      </c>
      <c r="J1540">
        <v>16</v>
      </c>
    </row>
    <row r="1541" spans="1:10" x14ac:dyDescent="0.25">
      <c r="A1541">
        <v>1522</v>
      </c>
      <c r="B1541">
        <v>65</v>
      </c>
      <c r="C1541" t="s">
        <v>8</v>
      </c>
      <c r="D1541">
        <v>0</v>
      </c>
      <c r="G1541">
        <v>0</v>
      </c>
      <c r="H1541" s="2"/>
      <c r="I1541" s="2">
        <v>44577</v>
      </c>
      <c r="J1541">
        <v>16</v>
      </c>
    </row>
    <row r="1542" spans="1:10" x14ac:dyDescent="0.25">
      <c r="A1542">
        <v>1523</v>
      </c>
      <c r="B1542">
        <v>38</v>
      </c>
      <c r="C1542" t="s">
        <v>15</v>
      </c>
      <c r="D1542">
        <v>2</v>
      </c>
      <c r="E1542" t="s">
        <v>11</v>
      </c>
      <c r="F1542" t="s">
        <v>10</v>
      </c>
      <c r="G1542">
        <v>0</v>
      </c>
      <c r="H1542" s="2">
        <v>44567</v>
      </c>
      <c r="I1542" s="2">
        <v>44577</v>
      </c>
      <c r="J1542">
        <v>16</v>
      </c>
    </row>
    <row r="1543" spans="1:10" x14ac:dyDescent="0.25">
      <c r="A1543">
        <v>1524</v>
      </c>
      <c r="B1543">
        <v>9</v>
      </c>
      <c r="C1543" t="s">
        <v>8</v>
      </c>
      <c r="D1543">
        <v>1</v>
      </c>
      <c r="E1543" t="s">
        <v>29</v>
      </c>
      <c r="F1543" t="s">
        <v>10</v>
      </c>
      <c r="G1543">
        <v>0</v>
      </c>
      <c r="H1543" s="2">
        <v>44521</v>
      </c>
      <c r="I1543" s="2">
        <v>44577</v>
      </c>
      <c r="J1543">
        <v>16</v>
      </c>
    </row>
    <row r="1544" spans="1:10" x14ac:dyDescent="0.25">
      <c r="A1544">
        <v>1525</v>
      </c>
      <c r="B1544">
        <v>47</v>
      </c>
      <c r="C1544" t="s">
        <v>8</v>
      </c>
      <c r="D1544">
        <v>2</v>
      </c>
      <c r="E1544" t="s">
        <v>14</v>
      </c>
      <c r="F1544" t="s">
        <v>13</v>
      </c>
      <c r="G1544">
        <v>0</v>
      </c>
      <c r="H1544" s="2">
        <v>44570</v>
      </c>
      <c r="I1544" s="2">
        <v>44577</v>
      </c>
      <c r="J1544">
        <v>16</v>
      </c>
    </row>
    <row r="1545" spans="1:10" x14ac:dyDescent="0.25">
      <c r="A1545">
        <v>1526</v>
      </c>
      <c r="B1545">
        <v>39</v>
      </c>
      <c r="C1545" t="s">
        <v>15</v>
      </c>
      <c r="D1545">
        <v>2</v>
      </c>
      <c r="E1545" t="s">
        <v>14</v>
      </c>
      <c r="F1545" t="s">
        <v>13</v>
      </c>
      <c r="G1545">
        <v>0</v>
      </c>
      <c r="H1545" s="2">
        <v>44570</v>
      </c>
      <c r="I1545" s="2">
        <v>44577</v>
      </c>
      <c r="J1545">
        <v>16</v>
      </c>
    </row>
    <row r="1546" spans="1:10" x14ac:dyDescent="0.25">
      <c r="A1546">
        <v>1527</v>
      </c>
      <c r="B1546">
        <v>2</v>
      </c>
      <c r="C1546" t="s">
        <v>15</v>
      </c>
      <c r="D1546">
        <v>0</v>
      </c>
      <c r="G1546">
        <v>0</v>
      </c>
      <c r="H1546" s="2"/>
      <c r="I1546" s="2">
        <v>44577</v>
      </c>
      <c r="J1546">
        <v>16</v>
      </c>
    </row>
    <row r="1547" spans="1:10" x14ac:dyDescent="0.25">
      <c r="A1547">
        <v>1528</v>
      </c>
      <c r="B1547">
        <v>33</v>
      </c>
      <c r="C1547" t="s">
        <v>15</v>
      </c>
      <c r="D1547">
        <v>2</v>
      </c>
      <c r="E1547" t="s">
        <v>18</v>
      </c>
      <c r="F1547" t="s">
        <v>13</v>
      </c>
      <c r="G1547">
        <v>0</v>
      </c>
      <c r="H1547" s="2">
        <v>44559</v>
      </c>
      <c r="I1547" s="2">
        <v>44577</v>
      </c>
      <c r="J1547">
        <v>16</v>
      </c>
    </row>
    <row r="1548" spans="1:10" x14ac:dyDescent="0.25">
      <c r="A1548">
        <v>1529</v>
      </c>
      <c r="B1548">
        <v>9</v>
      </c>
      <c r="C1548" t="s">
        <v>15</v>
      </c>
      <c r="D1548">
        <v>2</v>
      </c>
      <c r="E1548" t="s">
        <v>19</v>
      </c>
      <c r="F1548" t="s">
        <v>10</v>
      </c>
      <c r="G1548">
        <v>0</v>
      </c>
      <c r="H1548" s="2">
        <v>44528</v>
      </c>
      <c r="I1548" s="2">
        <v>44577</v>
      </c>
      <c r="J1548">
        <v>16</v>
      </c>
    </row>
    <row r="1549" spans="1:10" x14ac:dyDescent="0.25">
      <c r="A1549">
        <v>1530</v>
      </c>
      <c r="B1549">
        <v>10</v>
      </c>
      <c r="C1549" t="s">
        <v>8</v>
      </c>
      <c r="D1549">
        <v>2</v>
      </c>
      <c r="E1549" t="s">
        <v>19</v>
      </c>
      <c r="F1549" t="s">
        <v>10</v>
      </c>
      <c r="G1549">
        <v>0</v>
      </c>
      <c r="H1549" s="2">
        <v>44536</v>
      </c>
      <c r="I1549" s="2">
        <v>44577</v>
      </c>
      <c r="J1549">
        <v>16</v>
      </c>
    </row>
    <row r="1550" spans="1:10" x14ac:dyDescent="0.25">
      <c r="A1550">
        <v>1531</v>
      </c>
      <c r="B1550">
        <v>65</v>
      </c>
      <c r="C1550" t="s">
        <v>15</v>
      </c>
      <c r="D1550">
        <v>2</v>
      </c>
      <c r="E1550" t="s">
        <v>16</v>
      </c>
      <c r="F1550" t="s">
        <v>10</v>
      </c>
      <c r="G1550">
        <v>0</v>
      </c>
      <c r="H1550" s="2">
        <v>44435</v>
      </c>
      <c r="I1550" s="2">
        <v>44577</v>
      </c>
      <c r="J1550">
        <v>16</v>
      </c>
    </row>
    <row r="1551" spans="1:10" x14ac:dyDescent="0.25">
      <c r="A1551">
        <v>1532</v>
      </c>
      <c r="B1551">
        <v>35</v>
      </c>
      <c r="C1551" t="s">
        <v>15</v>
      </c>
      <c r="D1551">
        <v>3</v>
      </c>
      <c r="E1551" t="s">
        <v>11</v>
      </c>
      <c r="F1551" t="s">
        <v>10</v>
      </c>
      <c r="G1551">
        <v>0</v>
      </c>
      <c r="H1551" s="2">
        <v>44529</v>
      </c>
      <c r="I1551" s="2">
        <v>44577</v>
      </c>
      <c r="J1551">
        <v>16</v>
      </c>
    </row>
    <row r="1552" spans="1:10" x14ac:dyDescent="0.25">
      <c r="A1552">
        <v>1533</v>
      </c>
      <c r="B1552">
        <v>10</v>
      </c>
      <c r="C1552" t="s">
        <v>8</v>
      </c>
      <c r="D1552">
        <v>1</v>
      </c>
      <c r="E1552" t="s">
        <v>29</v>
      </c>
      <c r="F1552" t="s">
        <v>10</v>
      </c>
      <c r="G1552">
        <v>0</v>
      </c>
      <c r="H1552" s="2">
        <v>44536</v>
      </c>
      <c r="I1552" s="2">
        <v>44577</v>
      </c>
      <c r="J1552">
        <v>16</v>
      </c>
    </row>
    <row r="1553" spans="1:10" x14ac:dyDescent="0.25">
      <c r="A1553">
        <v>1534</v>
      </c>
      <c r="B1553">
        <v>6</v>
      </c>
      <c r="C1553" t="s">
        <v>15</v>
      </c>
      <c r="D1553">
        <v>1</v>
      </c>
      <c r="E1553" t="s">
        <v>29</v>
      </c>
      <c r="F1553" t="s">
        <v>10</v>
      </c>
      <c r="G1553">
        <v>0</v>
      </c>
      <c r="H1553" s="2">
        <v>44536</v>
      </c>
      <c r="I1553" s="2">
        <v>44577</v>
      </c>
      <c r="J1553">
        <v>16</v>
      </c>
    </row>
    <row r="1554" spans="1:10" x14ac:dyDescent="0.25">
      <c r="A1554">
        <v>1535</v>
      </c>
      <c r="B1554">
        <v>40</v>
      </c>
      <c r="C1554" t="s">
        <v>15</v>
      </c>
      <c r="D1554">
        <v>2</v>
      </c>
      <c r="E1554" t="s">
        <v>38</v>
      </c>
      <c r="F1554" t="s">
        <v>13</v>
      </c>
      <c r="G1554">
        <v>0</v>
      </c>
      <c r="H1554" s="2">
        <v>44547</v>
      </c>
      <c r="I1554" s="2">
        <v>44577</v>
      </c>
      <c r="J1554">
        <v>16</v>
      </c>
    </row>
    <row r="1555" spans="1:10" x14ac:dyDescent="0.25">
      <c r="A1555">
        <v>1536</v>
      </c>
      <c r="B1555">
        <v>9</v>
      </c>
      <c r="C1555" t="s">
        <v>8</v>
      </c>
      <c r="D1555">
        <v>2</v>
      </c>
      <c r="E1555" t="s">
        <v>19</v>
      </c>
      <c r="F1555" t="s">
        <v>10</v>
      </c>
      <c r="G1555">
        <v>0</v>
      </c>
      <c r="H1555" s="2">
        <v>44536</v>
      </c>
      <c r="I1555" s="2">
        <v>44577</v>
      </c>
      <c r="J1555">
        <v>16</v>
      </c>
    </row>
    <row r="1556" spans="1:10" x14ac:dyDescent="0.25">
      <c r="A1556">
        <v>1537</v>
      </c>
      <c r="B1556">
        <v>41</v>
      </c>
      <c r="C1556" t="s">
        <v>8</v>
      </c>
      <c r="D1556">
        <v>2</v>
      </c>
      <c r="E1556" t="s">
        <v>31</v>
      </c>
      <c r="F1556" t="s">
        <v>13</v>
      </c>
      <c r="G1556">
        <v>0</v>
      </c>
      <c r="H1556" s="2">
        <v>44379</v>
      </c>
      <c r="I1556" s="2">
        <v>44577</v>
      </c>
      <c r="J1556">
        <v>16</v>
      </c>
    </row>
    <row r="1557" spans="1:10" x14ac:dyDescent="0.25">
      <c r="A1557">
        <v>1538</v>
      </c>
      <c r="B1557">
        <v>14</v>
      </c>
      <c r="C1557" t="s">
        <v>8</v>
      </c>
      <c r="D1557">
        <v>2</v>
      </c>
      <c r="E1557" t="s">
        <v>19</v>
      </c>
      <c r="F1557" t="s">
        <v>10</v>
      </c>
      <c r="G1557">
        <v>0</v>
      </c>
      <c r="H1557" s="2">
        <v>44438</v>
      </c>
      <c r="I1557" s="2">
        <v>44577</v>
      </c>
      <c r="J1557">
        <v>16</v>
      </c>
    </row>
    <row r="1558" spans="1:10" x14ac:dyDescent="0.25">
      <c r="A1558">
        <v>1539</v>
      </c>
      <c r="B1558">
        <v>41</v>
      </c>
      <c r="C1558" t="s">
        <v>15</v>
      </c>
      <c r="D1558">
        <v>0</v>
      </c>
      <c r="G1558">
        <v>0</v>
      </c>
      <c r="H1558" s="2"/>
      <c r="I1558" s="2">
        <v>44577</v>
      </c>
      <c r="J1558">
        <v>16</v>
      </c>
    </row>
    <row r="1559" spans="1:10" x14ac:dyDescent="0.25">
      <c r="A1559">
        <v>1540</v>
      </c>
      <c r="B1559">
        <v>39</v>
      </c>
      <c r="C1559" t="s">
        <v>8</v>
      </c>
      <c r="D1559">
        <v>3</v>
      </c>
      <c r="E1559" t="s">
        <v>11</v>
      </c>
      <c r="F1559" t="s">
        <v>10</v>
      </c>
      <c r="G1559">
        <v>0</v>
      </c>
      <c r="H1559" s="2">
        <v>44453</v>
      </c>
      <c r="I1559" s="2">
        <v>44573</v>
      </c>
      <c r="J1559">
        <v>16</v>
      </c>
    </row>
    <row r="1560" spans="1:10" x14ac:dyDescent="0.25">
      <c r="A1560">
        <v>1541</v>
      </c>
      <c r="B1560">
        <v>8</v>
      </c>
      <c r="C1560" t="s">
        <v>8</v>
      </c>
      <c r="D1560">
        <v>2</v>
      </c>
      <c r="E1560" t="s">
        <v>19</v>
      </c>
      <c r="F1560" t="s">
        <v>10</v>
      </c>
      <c r="G1560">
        <v>0</v>
      </c>
      <c r="H1560" s="2">
        <v>44543</v>
      </c>
      <c r="I1560" s="2">
        <v>44574</v>
      </c>
      <c r="J1560">
        <v>16</v>
      </c>
    </row>
    <row r="1561" spans="1:10" x14ac:dyDescent="0.25">
      <c r="A1561">
        <v>1542</v>
      </c>
      <c r="B1561">
        <v>26</v>
      </c>
      <c r="C1561" t="s">
        <v>8</v>
      </c>
      <c r="D1561">
        <v>2</v>
      </c>
      <c r="E1561" t="s">
        <v>16</v>
      </c>
      <c r="F1561" t="s">
        <v>10</v>
      </c>
      <c r="G1561">
        <v>0</v>
      </c>
      <c r="H1561" s="2">
        <v>44407</v>
      </c>
      <c r="I1561" s="2">
        <v>44573</v>
      </c>
      <c r="J1561">
        <v>16</v>
      </c>
    </row>
    <row r="1562" spans="1:10" x14ac:dyDescent="0.25">
      <c r="A1562">
        <v>1543</v>
      </c>
      <c r="B1562">
        <v>38</v>
      </c>
      <c r="C1562" t="s">
        <v>15</v>
      </c>
      <c r="D1562">
        <v>3</v>
      </c>
      <c r="E1562" t="s">
        <v>14</v>
      </c>
      <c r="F1562" t="s">
        <v>13</v>
      </c>
      <c r="G1562">
        <v>0</v>
      </c>
      <c r="H1562" s="2">
        <v>44538</v>
      </c>
      <c r="I1562" s="2">
        <v>44574</v>
      </c>
      <c r="J1562">
        <v>16</v>
      </c>
    </row>
    <row r="1563" spans="1:10" x14ac:dyDescent="0.25">
      <c r="A1563">
        <v>1544</v>
      </c>
      <c r="B1563">
        <v>43</v>
      </c>
      <c r="C1563" t="s">
        <v>15</v>
      </c>
      <c r="D1563">
        <v>2</v>
      </c>
      <c r="E1563" t="s">
        <v>12</v>
      </c>
      <c r="F1563" t="s">
        <v>13</v>
      </c>
      <c r="G1563">
        <v>0</v>
      </c>
      <c r="H1563" s="2">
        <v>44558</v>
      </c>
      <c r="I1563" s="2">
        <v>44573</v>
      </c>
      <c r="J1563">
        <v>16</v>
      </c>
    </row>
    <row r="1564" spans="1:10" x14ac:dyDescent="0.25">
      <c r="A1564">
        <v>1545</v>
      </c>
      <c r="B1564">
        <v>32</v>
      </c>
      <c r="C1564" t="s">
        <v>15</v>
      </c>
      <c r="D1564">
        <v>3</v>
      </c>
      <c r="E1564" t="s">
        <v>9</v>
      </c>
      <c r="F1564" t="s">
        <v>10</v>
      </c>
      <c r="G1564">
        <v>0</v>
      </c>
      <c r="H1564" s="2">
        <v>44546</v>
      </c>
      <c r="I1564" s="2">
        <v>44573</v>
      </c>
      <c r="J1564">
        <v>16</v>
      </c>
    </row>
    <row r="1565" spans="1:10" x14ac:dyDescent="0.25">
      <c r="A1565">
        <v>1546</v>
      </c>
      <c r="B1565">
        <v>44</v>
      </c>
      <c r="C1565" t="s">
        <v>15</v>
      </c>
      <c r="D1565">
        <v>2</v>
      </c>
      <c r="E1565" t="s">
        <v>19</v>
      </c>
      <c r="F1565" t="s">
        <v>10</v>
      </c>
      <c r="G1565">
        <v>0</v>
      </c>
      <c r="H1565" s="2">
        <v>44349</v>
      </c>
      <c r="I1565" s="2">
        <v>44573</v>
      </c>
      <c r="J1565">
        <v>16</v>
      </c>
    </row>
    <row r="1566" spans="1:10" x14ac:dyDescent="0.25">
      <c r="A1566">
        <v>1547</v>
      </c>
      <c r="B1566">
        <v>42</v>
      </c>
      <c r="C1566" t="s">
        <v>15</v>
      </c>
      <c r="D1566">
        <v>3</v>
      </c>
      <c r="E1566" t="s">
        <v>11</v>
      </c>
      <c r="F1566" t="s">
        <v>10</v>
      </c>
      <c r="G1566">
        <v>0</v>
      </c>
      <c r="H1566" s="2">
        <v>44528</v>
      </c>
      <c r="I1566" s="2">
        <v>44573</v>
      </c>
      <c r="J1566">
        <v>16</v>
      </c>
    </row>
    <row r="1567" spans="1:10" x14ac:dyDescent="0.25">
      <c r="A1567">
        <v>1548</v>
      </c>
      <c r="B1567">
        <v>48</v>
      </c>
      <c r="C1567" t="s">
        <v>8</v>
      </c>
      <c r="D1567">
        <v>3</v>
      </c>
      <c r="E1567" t="s">
        <v>9</v>
      </c>
      <c r="F1567" t="s">
        <v>10</v>
      </c>
      <c r="G1567">
        <v>0</v>
      </c>
      <c r="H1567" s="2">
        <v>44547</v>
      </c>
      <c r="I1567" s="2">
        <v>44573</v>
      </c>
      <c r="J1567">
        <v>16</v>
      </c>
    </row>
    <row r="1568" spans="1:10" x14ac:dyDescent="0.25">
      <c r="A1568">
        <v>1549</v>
      </c>
      <c r="B1568">
        <v>9</v>
      </c>
      <c r="C1568" t="s">
        <v>8</v>
      </c>
      <c r="D1568">
        <v>2</v>
      </c>
      <c r="E1568" t="s">
        <v>19</v>
      </c>
      <c r="F1568" t="s">
        <v>10</v>
      </c>
      <c r="G1568">
        <v>0</v>
      </c>
      <c r="H1568" s="2">
        <v>44538</v>
      </c>
      <c r="I1568" s="2">
        <v>44573</v>
      </c>
      <c r="J1568">
        <v>16</v>
      </c>
    </row>
    <row r="1569" spans="1:10" x14ac:dyDescent="0.25">
      <c r="A1569">
        <v>1550</v>
      </c>
      <c r="B1569">
        <v>7</v>
      </c>
      <c r="C1569" t="s">
        <v>8</v>
      </c>
      <c r="D1569">
        <v>2</v>
      </c>
      <c r="E1569" t="s">
        <v>19</v>
      </c>
      <c r="F1569" t="s">
        <v>10</v>
      </c>
      <c r="G1569">
        <v>0</v>
      </c>
      <c r="H1569" s="2">
        <v>44554</v>
      </c>
      <c r="I1569" s="2">
        <v>44573</v>
      </c>
      <c r="J1569">
        <v>16</v>
      </c>
    </row>
    <row r="1570" spans="1:10" x14ac:dyDescent="0.25">
      <c r="A1570">
        <v>1551</v>
      </c>
      <c r="B1570">
        <v>31</v>
      </c>
      <c r="C1570" t="s">
        <v>15</v>
      </c>
      <c r="D1570">
        <v>2</v>
      </c>
      <c r="E1570" t="s">
        <v>9</v>
      </c>
      <c r="F1570" t="s">
        <v>10</v>
      </c>
      <c r="G1570">
        <v>0</v>
      </c>
      <c r="H1570" s="2">
        <v>44558</v>
      </c>
      <c r="I1570" s="2">
        <v>44573</v>
      </c>
      <c r="J1570">
        <v>16</v>
      </c>
    </row>
    <row r="1571" spans="1:10" x14ac:dyDescent="0.25">
      <c r="A1571">
        <v>1552</v>
      </c>
      <c r="B1571">
        <v>33</v>
      </c>
      <c r="C1571" t="s">
        <v>8</v>
      </c>
      <c r="D1571">
        <v>3</v>
      </c>
      <c r="E1571" t="s">
        <v>11</v>
      </c>
      <c r="F1571" t="s">
        <v>10</v>
      </c>
      <c r="G1571">
        <v>0</v>
      </c>
      <c r="H1571" s="2">
        <v>44537</v>
      </c>
      <c r="I1571" s="2">
        <v>44573</v>
      </c>
      <c r="J1571">
        <v>16</v>
      </c>
    </row>
    <row r="1572" spans="1:10" x14ac:dyDescent="0.25">
      <c r="A1572">
        <v>1553</v>
      </c>
      <c r="B1572">
        <v>8</v>
      </c>
      <c r="C1572" t="s">
        <v>8</v>
      </c>
      <c r="D1572">
        <v>1</v>
      </c>
      <c r="E1572" t="s">
        <v>16</v>
      </c>
      <c r="F1572" t="s">
        <v>10</v>
      </c>
      <c r="G1572">
        <v>0</v>
      </c>
      <c r="H1572" s="2">
        <v>44560</v>
      </c>
      <c r="I1572" s="2">
        <v>44573</v>
      </c>
      <c r="J1572">
        <v>16</v>
      </c>
    </row>
    <row r="1573" spans="1:10" x14ac:dyDescent="0.25">
      <c r="A1573">
        <v>1554</v>
      </c>
      <c r="B1573">
        <v>6</v>
      </c>
      <c r="C1573" t="s">
        <v>8</v>
      </c>
      <c r="D1573">
        <v>1</v>
      </c>
      <c r="E1573" t="s">
        <v>32</v>
      </c>
      <c r="F1573" t="s">
        <v>10</v>
      </c>
      <c r="G1573">
        <v>0</v>
      </c>
      <c r="H1573" s="2">
        <v>44560</v>
      </c>
      <c r="I1573" s="2">
        <v>44573</v>
      </c>
      <c r="J1573">
        <v>16</v>
      </c>
    </row>
    <row r="1574" spans="1:10" x14ac:dyDescent="0.25">
      <c r="A1574">
        <v>1555</v>
      </c>
      <c r="B1574">
        <v>31</v>
      </c>
      <c r="C1574" t="s">
        <v>15</v>
      </c>
      <c r="D1574">
        <v>3</v>
      </c>
      <c r="E1574" t="s">
        <v>14</v>
      </c>
      <c r="F1574" t="s">
        <v>13</v>
      </c>
      <c r="G1574">
        <v>0</v>
      </c>
      <c r="H1574" s="2">
        <v>44525</v>
      </c>
      <c r="I1574" s="2">
        <v>44573</v>
      </c>
      <c r="J1574">
        <v>16</v>
      </c>
    </row>
    <row r="1575" spans="1:10" x14ac:dyDescent="0.25">
      <c r="A1575">
        <v>1556</v>
      </c>
      <c r="B1575">
        <v>30</v>
      </c>
      <c r="C1575" t="s">
        <v>15</v>
      </c>
      <c r="D1575">
        <v>3</v>
      </c>
      <c r="E1575" t="s">
        <v>9</v>
      </c>
      <c r="F1575" t="s">
        <v>10</v>
      </c>
      <c r="G1575">
        <v>0</v>
      </c>
      <c r="H1575" s="2">
        <v>44553</v>
      </c>
      <c r="I1575" s="2">
        <v>44573</v>
      </c>
      <c r="J1575">
        <v>16</v>
      </c>
    </row>
    <row r="1576" spans="1:10" x14ac:dyDescent="0.25">
      <c r="A1576">
        <v>1557</v>
      </c>
      <c r="B1576">
        <v>30</v>
      </c>
      <c r="C1576" t="s">
        <v>8</v>
      </c>
      <c r="D1576">
        <v>2</v>
      </c>
      <c r="E1576" t="s">
        <v>19</v>
      </c>
      <c r="F1576" t="s">
        <v>10</v>
      </c>
      <c r="G1576">
        <v>0</v>
      </c>
      <c r="H1576" s="2">
        <v>44376</v>
      </c>
      <c r="I1576" s="2">
        <v>44573</v>
      </c>
      <c r="J1576">
        <v>16</v>
      </c>
    </row>
    <row r="1577" spans="1:10" x14ac:dyDescent="0.25">
      <c r="A1577">
        <v>1558</v>
      </c>
      <c r="B1577">
        <v>1</v>
      </c>
      <c r="C1577" t="s">
        <v>15</v>
      </c>
      <c r="D1577">
        <v>0</v>
      </c>
      <c r="G1577">
        <v>0</v>
      </c>
      <c r="H1577" s="2"/>
      <c r="I1577" s="2">
        <v>44573</v>
      </c>
      <c r="J1577">
        <v>16</v>
      </c>
    </row>
    <row r="1578" spans="1:10" x14ac:dyDescent="0.25">
      <c r="A1578">
        <v>1559</v>
      </c>
      <c r="B1578">
        <v>35</v>
      </c>
      <c r="C1578" t="s">
        <v>8</v>
      </c>
      <c r="D1578">
        <v>3</v>
      </c>
      <c r="E1578" t="s">
        <v>11</v>
      </c>
      <c r="F1578" t="s">
        <v>10</v>
      </c>
      <c r="G1578">
        <v>0</v>
      </c>
      <c r="H1578" s="2">
        <v>44466</v>
      </c>
      <c r="I1578" s="2">
        <v>44573</v>
      </c>
      <c r="J1578">
        <v>16</v>
      </c>
    </row>
    <row r="1579" spans="1:10" x14ac:dyDescent="0.25">
      <c r="A1579">
        <v>1560</v>
      </c>
      <c r="B1579">
        <v>35</v>
      </c>
      <c r="C1579" t="s">
        <v>8</v>
      </c>
      <c r="D1579">
        <v>3</v>
      </c>
      <c r="E1579" t="s">
        <v>9</v>
      </c>
      <c r="F1579" t="s">
        <v>10</v>
      </c>
      <c r="G1579">
        <v>0</v>
      </c>
      <c r="H1579" s="2">
        <v>44530</v>
      </c>
      <c r="I1579" s="2">
        <v>44573</v>
      </c>
      <c r="J1579">
        <v>16</v>
      </c>
    </row>
    <row r="1580" spans="1:10" x14ac:dyDescent="0.25">
      <c r="A1580">
        <v>1561</v>
      </c>
      <c r="B1580">
        <v>39</v>
      </c>
      <c r="C1580" t="s">
        <v>8</v>
      </c>
      <c r="D1580">
        <v>2</v>
      </c>
      <c r="E1580" t="s">
        <v>19</v>
      </c>
      <c r="F1580" t="s">
        <v>10</v>
      </c>
      <c r="G1580">
        <v>0</v>
      </c>
      <c r="H1580" s="2">
        <v>44355</v>
      </c>
      <c r="I1580" s="2">
        <v>44573</v>
      </c>
      <c r="J1580">
        <v>16</v>
      </c>
    </row>
    <row r="1581" spans="1:10" x14ac:dyDescent="0.25">
      <c r="A1581">
        <v>1562</v>
      </c>
      <c r="B1581">
        <v>7</v>
      </c>
      <c r="C1581" t="s">
        <v>15</v>
      </c>
      <c r="D1581">
        <v>1</v>
      </c>
      <c r="E1581" t="s">
        <v>29</v>
      </c>
      <c r="F1581" t="s">
        <v>10</v>
      </c>
      <c r="G1581">
        <v>0</v>
      </c>
      <c r="H1581" s="2">
        <v>44507</v>
      </c>
      <c r="I1581" s="2">
        <v>44573</v>
      </c>
      <c r="J1581">
        <v>16</v>
      </c>
    </row>
    <row r="1582" spans="1:10" x14ac:dyDescent="0.25">
      <c r="A1582">
        <v>1563</v>
      </c>
      <c r="B1582">
        <v>33</v>
      </c>
      <c r="C1582" t="s">
        <v>8</v>
      </c>
      <c r="D1582">
        <v>3</v>
      </c>
      <c r="E1582" t="s">
        <v>9</v>
      </c>
      <c r="F1582" t="s">
        <v>10</v>
      </c>
      <c r="G1582">
        <v>0</v>
      </c>
      <c r="H1582" s="2">
        <v>44484</v>
      </c>
      <c r="I1582" s="2">
        <v>44573</v>
      </c>
      <c r="J1582">
        <v>16</v>
      </c>
    </row>
    <row r="1583" spans="1:10" x14ac:dyDescent="0.25">
      <c r="A1583">
        <v>1564</v>
      </c>
      <c r="B1583">
        <v>46</v>
      </c>
      <c r="C1583" t="s">
        <v>8</v>
      </c>
      <c r="D1583">
        <v>3</v>
      </c>
      <c r="E1583" t="s">
        <v>9</v>
      </c>
      <c r="F1583" t="s">
        <v>10</v>
      </c>
      <c r="G1583">
        <v>0</v>
      </c>
      <c r="H1583" s="2">
        <v>44533</v>
      </c>
      <c r="I1583" s="2">
        <v>44573</v>
      </c>
      <c r="J1583">
        <v>16</v>
      </c>
    </row>
    <row r="1584" spans="1:10" x14ac:dyDescent="0.25">
      <c r="A1584">
        <v>1565</v>
      </c>
      <c r="B1584">
        <v>7</v>
      </c>
      <c r="C1584" t="s">
        <v>15</v>
      </c>
      <c r="D1584">
        <v>2</v>
      </c>
      <c r="E1584" t="s">
        <v>19</v>
      </c>
      <c r="F1584" t="s">
        <v>10</v>
      </c>
      <c r="G1584">
        <v>0</v>
      </c>
      <c r="H1584" s="2">
        <v>44529</v>
      </c>
      <c r="I1584" s="2">
        <v>44573</v>
      </c>
      <c r="J1584">
        <v>16</v>
      </c>
    </row>
    <row r="1585" spans="1:10" x14ac:dyDescent="0.25">
      <c r="A1585">
        <v>1566</v>
      </c>
      <c r="B1585">
        <v>36</v>
      </c>
      <c r="C1585" t="s">
        <v>15</v>
      </c>
      <c r="D1585">
        <v>3</v>
      </c>
      <c r="E1585" t="s">
        <v>9</v>
      </c>
      <c r="F1585" t="s">
        <v>10</v>
      </c>
      <c r="G1585">
        <v>0</v>
      </c>
      <c r="H1585" s="2">
        <v>44527</v>
      </c>
      <c r="I1585" s="2">
        <v>44573</v>
      </c>
      <c r="J1585">
        <v>16</v>
      </c>
    </row>
    <row r="1586" spans="1:10" x14ac:dyDescent="0.25">
      <c r="A1586">
        <v>1567</v>
      </c>
      <c r="B1586">
        <v>42</v>
      </c>
      <c r="C1586" t="s">
        <v>8</v>
      </c>
      <c r="D1586">
        <v>2</v>
      </c>
      <c r="E1586" t="s">
        <v>19</v>
      </c>
      <c r="F1586" t="s">
        <v>10</v>
      </c>
      <c r="G1586">
        <v>0</v>
      </c>
      <c r="H1586" s="2">
        <v>44363</v>
      </c>
      <c r="I1586" s="2">
        <v>44573</v>
      </c>
      <c r="J1586">
        <v>16</v>
      </c>
    </row>
    <row r="1587" spans="1:10" x14ac:dyDescent="0.25">
      <c r="A1587">
        <v>1568</v>
      </c>
      <c r="B1587">
        <v>41</v>
      </c>
      <c r="C1587" t="s">
        <v>8</v>
      </c>
      <c r="D1587">
        <v>3</v>
      </c>
      <c r="E1587" t="s">
        <v>9</v>
      </c>
      <c r="F1587" t="s">
        <v>10</v>
      </c>
      <c r="G1587">
        <v>0</v>
      </c>
      <c r="H1587" s="2">
        <v>44531</v>
      </c>
      <c r="I1587" s="2">
        <v>44573</v>
      </c>
      <c r="J1587">
        <v>16</v>
      </c>
    </row>
    <row r="1588" spans="1:10" x14ac:dyDescent="0.25">
      <c r="A1588">
        <v>1569</v>
      </c>
      <c r="B1588">
        <v>24</v>
      </c>
      <c r="C1588" t="s">
        <v>8</v>
      </c>
      <c r="D1588">
        <v>3</v>
      </c>
      <c r="E1588" t="s">
        <v>11</v>
      </c>
      <c r="F1588" t="s">
        <v>10</v>
      </c>
      <c r="G1588">
        <v>0</v>
      </c>
      <c r="H1588" s="2">
        <v>44535</v>
      </c>
      <c r="I1588" s="2">
        <v>44573</v>
      </c>
      <c r="J1588">
        <v>16</v>
      </c>
    </row>
    <row r="1589" spans="1:10" x14ac:dyDescent="0.25">
      <c r="A1589">
        <v>1570</v>
      </c>
      <c r="B1589">
        <v>63</v>
      </c>
      <c r="C1589" t="s">
        <v>8</v>
      </c>
      <c r="D1589">
        <v>2</v>
      </c>
      <c r="E1589" t="s">
        <v>16</v>
      </c>
      <c r="F1589" t="s">
        <v>10</v>
      </c>
      <c r="G1589">
        <v>0</v>
      </c>
      <c r="H1589" s="2">
        <v>44413</v>
      </c>
      <c r="I1589" s="2">
        <v>44573</v>
      </c>
      <c r="J1589">
        <v>16</v>
      </c>
    </row>
    <row r="1590" spans="1:10" x14ac:dyDescent="0.25">
      <c r="A1590">
        <v>1571</v>
      </c>
      <c r="B1590">
        <v>33</v>
      </c>
      <c r="C1590" t="s">
        <v>8</v>
      </c>
      <c r="D1590">
        <v>3</v>
      </c>
      <c r="E1590" t="s">
        <v>9</v>
      </c>
      <c r="F1590" t="s">
        <v>10</v>
      </c>
      <c r="G1590">
        <v>0</v>
      </c>
      <c r="H1590" s="2">
        <v>44524</v>
      </c>
      <c r="I1590" s="2">
        <v>44573</v>
      </c>
      <c r="J1590">
        <v>16</v>
      </c>
    </row>
    <row r="1591" spans="1:10" x14ac:dyDescent="0.25">
      <c r="A1591">
        <v>1572</v>
      </c>
      <c r="B1591">
        <v>25</v>
      </c>
      <c r="C1591" t="s">
        <v>8</v>
      </c>
      <c r="D1591">
        <v>3</v>
      </c>
      <c r="E1591" t="s">
        <v>9</v>
      </c>
      <c r="F1591" t="s">
        <v>10</v>
      </c>
      <c r="G1591">
        <v>0</v>
      </c>
      <c r="H1591" s="2">
        <v>44536</v>
      </c>
      <c r="I1591" s="2">
        <v>44573</v>
      </c>
      <c r="J1591">
        <v>16</v>
      </c>
    </row>
    <row r="1592" spans="1:10" x14ac:dyDescent="0.25">
      <c r="A1592">
        <v>1573</v>
      </c>
      <c r="B1592">
        <v>35</v>
      </c>
      <c r="C1592" t="s">
        <v>8</v>
      </c>
      <c r="D1592">
        <v>3</v>
      </c>
      <c r="E1592" t="s">
        <v>11</v>
      </c>
      <c r="F1592" t="s">
        <v>10</v>
      </c>
      <c r="G1592">
        <v>0</v>
      </c>
      <c r="H1592" s="2">
        <v>44538</v>
      </c>
      <c r="I1592" s="2">
        <v>44573</v>
      </c>
      <c r="J1592">
        <v>16</v>
      </c>
    </row>
    <row r="1593" spans="1:10" x14ac:dyDescent="0.25">
      <c r="A1593">
        <v>1574</v>
      </c>
      <c r="B1593">
        <v>28</v>
      </c>
      <c r="C1593" t="s">
        <v>8</v>
      </c>
      <c r="D1593">
        <v>0</v>
      </c>
      <c r="G1593">
        <v>0</v>
      </c>
      <c r="H1593" s="2"/>
      <c r="I1593" s="2">
        <v>44573</v>
      </c>
      <c r="J1593">
        <v>16</v>
      </c>
    </row>
    <row r="1594" spans="1:10" x14ac:dyDescent="0.25">
      <c r="A1594">
        <v>1575</v>
      </c>
      <c r="B1594">
        <v>26</v>
      </c>
      <c r="C1594" t="s">
        <v>15</v>
      </c>
      <c r="D1594">
        <v>3</v>
      </c>
      <c r="E1594" t="s">
        <v>9</v>
      </c>
      <c r="F1594" t="s">
        <v>10</v>
      </c>
      <c r="G1594">
        <v>0</v>
      </c>
      <c r="H1594" s="2">
        <v>44536</v>
      </c>
      <c r="I1594" s="2">
        <v>44573</v>
      </c>
      <c r="J1594">
        <v>16</v>
      </c>
    </row>
    <row r="1595" spans="1:10" x14ac:dyDescent="0.25">
      <c r="A1595">
        <v>1576</v>
      </c>
      <c r="B1595">
        <v>42</v>
      </c>
      <c r="C1595" t="s">
        <v>15</v>
      </c>
      <c r="D1595">
        <v>2</v>
      </c>
      <c r="E1595" t="s">
        <v>11</v>
      </c>
      <c r="F1595" t="s">
        <v>10</v>
      </c>
      <c r="G1595">
        <v>0</v>
      </c>
      <c r="H1595" s="2">
        <v>44561</v>
      </c>
      <c r="I1595" s="2">
        <v>44573</v>
      </c>
      <c r="J1595">
        <v>16</v>
      </c>
    </row>
    <row r="1596" spans="1:10" x14ac:dyDescent="0.25">
      <c r="A1596">
        <v>1577</v>
      </c>
      <c r="B1596">
        <v>33</v>
      </c>
      <c r="C1596" t="s">
        <v>8</v>
      </c>
      <c r="D1596">
        <v>3</v>
      </c>
      <c r="E1596" t="s">
        <v>12</v>
      </c>
      <c r="F1596" t="s">
        <v>13</v>
      </c>
      <c r="G1596">
        <v>0</v>
      </c>
      <c r="H1596" s="2">
        <v>44547</v>
      </c>
      <c r="I1596" s="2">
        <v>44573</v>
      </c>
      <c r="J1596">
        <v>16</v>
      </c>
    </row>
    <row r="1597" spans="1:10" x14ac:dyDescent="0.25">
      <c r="A1597">
        <v>1578</v>
      </c>
      <c r="B1597">
        <v>33</v>
      </c>
      <c r="C1597" t="s">
        <v>8</v>
      </c>
      <c r="D1597">
        <v>2</v>
      </c>
      <c r="E1597" t="s">
        <v>9</v>
      </c>
      <c r="F1597" t="s">
        <v>10</v>
      </c>
      <c r="G1597">
        <v>0</v>
      </c>
      <c r="H1597" s="2">
        <v>44572</v>
      </c>
      <c r="I1597" s="2">
        <v>44573</v>
      </c>
      <c r="J1597">
        <v>16</v>
      </c>
    </row>
    <row r="1598" spans="1:10" x14ac:dyDescent="0.25">
      <c r="A1598">
        <v>1579</v>
      </c>
      <c r="B1598">
        <v>41</v>
      </c>
      <c r="C1598" t="s">
        <v>8</v>
      </c>
      <c r="D1598">
        <v>2</v>
      </c>
      <c r="E1598" t="s">
        <v>31</v>
      </c>
      <c r="F1598" t="s">
        <v>13</v>
      </c>
      <c r="G1598">
        <v>0</v>
      </c>
      <c r="H1598" s="2">
        <v>44378</v>
      </c>
      <c r="I1598" s="2">
        <v>44573</v>
      </c>
      <c r="J1598">
        <v>16</v>
      </c>
    </row>
    <row r="1599" spans="1:10" x14ac:dyDescent="0.25">
      <c r="A1599">
        <v>1580</v>
      </c>
      <c r="B1599">
        <v>3</v>
      </c>
      <c r="C1599" t="s">
        <v>8</v>
      </c>
      <c r="D1599">
        <v>0</v>
      </c>
      <c r="E1599" t="s">
        <v>29</v>
      </c>
      <c r="F1599" t="s">
        <v>10</v>
      </c>
      <c r="G1599">
        <v>0</v>
      </c>
      <c r="H1599" s="2">
        <v>44569</v>
      </c>
      <c r="I1599" s="2">
        <v>44574</v>
      </c>
      <c r="J1599">
        <v>16</v>
      </c>
    </row>
    <row r="1600" spans="1:10" x14ac:dyDescent="0.25">
      <c r="A1600">
        <v>1581</v>
      </c>
      <c r="B1600">
        <v>7</v>
      </c>
      <c r="C1600" t="s">
        <v>8</v>
      </c>
      <c r="D1600">
        <v>1</v>
      </c>
      <c r="E1600" t="s">
        <v>19</v>
      </c>
      <c r="F1600" t="s">
        <v>10</v>
      </c>
      <c r="G1600">
        <v>0</v>
      </c>
      <c r="H1600" s="2">
        <v>44569</v>
      </c>
      <c r="I1600" s="2">
        <v>44574</v>
      </c>
      <c r="J1600">
        <v>16</v>
      </c>
    </row>
    <row r="1601" spans="1:10" x14ac:dyDescent="0.25">
      <c r="A1601">
        <v>1582</v>
      </c>
      <c r="B1601">
        <v>9</v>
      </c>
      <c r="C1601" t="s">
        <v>8</v>
      </c>
      <c r="D1601">
        <v>1</v>
      </c>
      <c r="E1601" t="s">
        <v>19</v>
      </c>
      <c r="F1601" t="s">
        <v>10</v>
      </c>
      <c r="G1601">
        <v>0</v>
      </c>
      <c r="H1601" s="2">
        <v>44569</v>
      </c>
      <c r="I1601" s="2">
        <v>44574</v>
      </c>
      <c r="J1601">
        <v>16</v>
      </c>
    </row>
    <row r="1602" spans="1:10" x14ac:dyDescent="0.25">
      <c r="A1602">
        <v>1583</v>
      </c>
      <c r="B1602">
        <v>10</v>
      </c>
      <c r="C1602" t="s">
        <v>8</v>
      </c>
      <c r="D1602">
        <v>2</v>
      </c>
      <c r="E1602" t="s">
        <v>19</v>
      </c>
      <c r="F1602" t="s">
        <v>10</v>
      </c>
      <c r="G1602">
        <v>0</v>
      </c>
      <c r="H1602" s="2">
        <v>44543</v>
      </c>
      <c r="I1602" s="2">
        <v>44574</v>
      </c>
      <c r="J1602">
        <v>16</v>
      </c>
    </row>
    <row r="1603" spans="1:10" x14ac:dyDescent="0.25">
      <c r="A1603">
        <v>1584</v>
      </c>
      <c r="B1603">
        <v>6</v>
      </c>
      <c r="C1603" t="s">
        <v>8</v>
      </c>
      <c r="D1603">
        <v>2</v>
      </c>
      <c r="E1603" t="s">
        <v>19</v>
      </c>
      <c r="F1603" t="s">
        <v>10</v>
      </c>
      <c r="G1603">
        <v>0</v>
      </c>
      <c r="H1603" s="2">
        <v>44538</v>
      </c>
      <c r="I1603" s="2">
        <v>44574</v>
      </c>
      <c r="J1603">
        <v>16</v>
      </c>
    </row>
    <row r="1604" spans="1:10" x14ac:dyDescent="0.25">
      <c r="A1604">
        <v>1585</v>
      </c>
      <c r="B1604">
        <v>8</v>
      </c>
      <c r="C1604" t="s">
        <v>8</v>
      </c>
      <c r="D1604">
        <v>2</v>
      </c>
      <c r="E1604" t="s">
        <v>19</v>
      </c>
      <c r="F1604" t="s">
        <v>10</v>
      </c>
      <c r="G1604">
        <v>0</v>
      </c>
      <c r="H1604" s="2">
        <v>44541</v>
      </c>
      <c r="I1604" s="2">
        <v>44574</v>
      </c>
      <c r="J1604">
        <v>16</v>
      </c>
    </row>
    <row r="1605" spans="1:10" x14ac:dyDescent="0.25">
      <c r="A1605">
        <v>1586</v>
      </c>
      <c r="B1605">
        <v>2</v>
      </c>
      <c r="C1605" t="s">
        <v>15</v>
      </c>
      <c r="D1605">
        <v>0</v>
      </c>
      <c r="G1605">
        <v>0</v>
      </c>
      <c r="H1605" s="2"/>
      <c r="I1605" s="2">
        <v>44574</v>
      </c>
      <c r="J1605">
        <v>16</v>
      </c>
    </row>
    <row r="1606" spans="1:10" x14ac:dyDescent="0.25">
      <c r="A1606">
        <v>1587</v>
      </c>
      <c r="B1606">
        <v>35</v>
      </c>
      <c r="C1606" t="s">
        <v>15</v>
      </c>
      <c r="D1606">
        <v>3</v>
      </c>
      <c r="E1606" t="s">
        <v>9</v>
      </c>
      <c r="F1606" t="s">
        <v>10</v>
      </c>
      <c r="G1606">
        <v>0</v>
      </c>
      <c r="H1606" s="2">
        <v>44536</v>
      </c>
      <c r="I1606" s="2">
        <v>44573</v>
      </c>
      <c r="J1606">
        <v>16</v>
      </c>
    </row>
    <row r="1607" spans="1:10" x14ac:dyDescent="0.25">
      <c r="A1607">
        <v>1588</v>
      </c>
      <c r="B1607">
        <v>31</v>
      </c>
      <c r="C1607" t="s">
        <v>15</v>
      </c>
      <c r="D1607">
        <v>0</v>
      </c>
      <c r="G1607">
        <v>0</v>
      </c>
      <c r="H1607" s="2"/>
      <c r="I1607" s="2">
        <v>44573</v>
      </c>
      <c r="J1607">
        <v>16</v>
      </c>
    </row>
    <row r="1608" spans="1:10" x14ac:dyDescent="0.25">
      <c r="A1608">
        <v>1589</v>
      </c>
      <c r="B1608">
        <v>44</v>
      </c>
      <c r="C1608" t="s">
        <v>8</v>
      </c>
      <c r="D1608">
        <v>3</v>
      </c>
      <c r="E1608" t="s">
        <v>11</v>
      </c>
      <c r="F1608" t="s">
        <v>10</v>
      </c>
      <c r="G1608">
        <v>0</v>
      </c>
      <c r="H1608" s="2">
        <v>44538</v>
      </c>
      <c r="I1608" s="2">
        <v>44573</v>
      </c>
      <c r="J1608">
        <v>16</v>
      </c>
    </row>
    <row r="1609" spans="1:10" x14ac:dyDescent="0.25">
      <c r="A1609">
        <v>1590</v>
      </c>
      <c r="B1609">
        <v>58</v>
      </c>
      <c r="C1609" t="s">
        <v>8</v>
      </c>
      <c r="D1609">
        <v>3</v>
      </c>
      <c r="E1609" t="s">
        <v>11</v>
      </c>
      <c r="F1609" t="s">
        <v>10</v>
      </c>
      <c r="G1609">
        <v>0</v>
      </c>
      <c r="H1609" s="2">
        <v>44532</v>
      </c>
      <c r="I1609" s="2">
        <v>44573</v>
      </c>
      <c r="J1609">
        <v>16</v>
      </c>
    </row>
    <row r="1610" spans="1:10" x14ac:dyDescent="0.25">
      <c r="A1610">
        <v>1591</v>
      </c>
      <c r="B1610">
        <v>35</v>
      </c>
      <c r="C1610" t="s">
        <v>8</v>
      </c>
      <c r="D1610">
        <v>2</v>
      </c>
      <c r="E1610" t="s">
        <v>19</v>
      </c>
      <c r="F1610" t="s">
        <v>10</v>
      </c>
      <c r="G1610">
        <v>0</v>
      </c>
      <c r="H1610" s="2">
        <v>44346</v>
      </c>
      <c r="I1610" s="2">
        <v>44573</v>
      </c>
      <c r="J1610">
        <v>16</v>
      </c>
    </row>
    <row r="1611" spans="1:10" x14ac:dyDescent="0.25">
      <c r="A1611">
        <v>1592</v>
      </c>
      <c r="B1611">
        <v>35</v>
      </c>
      <c r="C1611" t="s">
        <v>15</v>
      </c>
      <c r="D1611">
        <v>3</v>
      </c>
      <c r="E1611" t="s">
        <v>11</v>
      </c>
      <c r="F1611" t="s">
        <v>10</v>
      </c>
      <c r="G1611">
        <v>0</v>
      </c>
      <c r="H1611" s="2">
        <v>44492</v>
      </c>
      <c r="I1611" s="2">
        <v>44573</v>
      </c>
      <c r="J1611">
        <v>16</v>
      </c>
    </row>
    <row r="1612" spans="1:10" x14ac:dyDescent="0.25">
      <c r="A1612">
        <v>1593</v>
      </c>
      <c r="B1612">
        <v>2</v>
      </c>
      <c r="C1612" t="s">
        <v>8</v>
      </c>
      <c r="D1612">
        <v>0</v>
      </c>
      <c r="G1612">
        <v>0</v>
      </c>
      <c r="H1612" s="2"/>
      <c r="I1612" s="2">
        <v>44575</v>
      </c>
      <c r="J1612">
        <v>16</v>
      </c>
    </row>
    <row r="1613" spans="1:10" x14ac:dyDescent="0.25">
      <c r="A1613">
        <v>1594</v>
      </c>
      <c r="B1613">
        <v>4</v>
      </c>
      <c r="C1613" t="s">
        <v>15</v>
      </c>
      <c r="D1613">
        <v>2</v>
      </c>
      <c r="E1613" t="s">
        <v>19</v>
      </c>
      <c r="F1613" t="s">
        <v>10</v>
      </c>
      <c r="G1613">
        <v>0</v>
      </c>
      <c r="H1613" s="2">
        <v>44542</v>
      </c>
      <c r="I1613" s="2">
        <v>44575</v>
      </c>
      <c r="J1613">
        <v>16</v>
      </c>
    </row>
    <row r="1614" spans="1:10" x14ac:dyDescent="0.25">
      <c r="A1614">
        <v>1595</v>
      </c>
      <c r="B1614">
        <v>2</v>
      </c>
      <c r="C1614" t="s">
        <v>15</v>
      </c>
      <c r="D1614">
        <v>0</v>
      </c>
      <c r="G1614">
        <v>0</v>
      </c>
      <c r="H1614" s="2"/>
      <c r="I1614" s="2">
        <v>44575</v>
      </c>
      <c r="J1614">
        <v>16</v>
      </c>
    </row>
    <row r="1615" spans="1:10" x14ac:dyDescent="0.25">
      <c r="A1615">
        <v>1596</v>
      </c>
      <c r="B1615">
        <v>5</v>
      </c>
      <c r="C1615" t="s">
        <v>15</v>
      </c>
      <c r="D1615">
        <v>2</v>
      </c>
      <c r="E1615" t="s">
        <v>19</v>
      </c>
      <c r="F1615" t="s">
        <v>10</v>
      </c>
      <c r="G1615">
        <v>0</v>
      </c>
      <c r="H1615" s="2">
        <v>44548</v>
      </c>
      <c r="I1615" s="2">
        <v>44575</v>
      </c>
      <c r="J1615">
        <v>16</v>
      </c>
    </row>
    <row r="1616" spans="1:10" x14ac:dyDescent="0.25">
      <c r="A1616">
        <v>1597</v>
      </c>
      <c r="B1616">
        <v>2</v>
      </c>
      <c r="C1616" t="s">
        <v>15</v>
      </c>
      <c r="D1616">
        <v>0</v>
      </c>
      <c r="G1616">
        <v>0</v>
      </c>
      <c r="H1616" s="2"/>
      <c r="I1616" s="2">
        <v>44575</v>
      </c>
      <c r="J1616">
        <v>16</v>
      </c>
    </row>
    <row r="1617" spans="1:10" x14ac:dyDescent="0.25">
      <c r="A1617">
        <v>1598</v>
      </c>
      <c r="B1617">
        <v>3</v>
      </c>
      <c r="C1617" t="s">
        <v>8</v>
      </c>
      <c r="D1617">
        <v>2</v>
      </c>
      <c r="E1617" t="s">
        <v>19</v>
      </c>
      <c r="F1617" t="s">
        <v>10</v>
      </c>
      <c r="G1617">
        <v>0</v>
      </c>
      <c r="H1617" s="2">
        <v>44541</v>
      </c>
      <c r="I1617" s="2">
        <v>44575</v>
      </c>
      <c r="J1617">
        <v>16</v>
      </c>
    </row>
    <row r="1618" spans="1:10" x14ac:dyDescent="0.25">
      <c r="A1618">
        <v>1599</v>
      </c>
      <c r="B1618">
        <v>10</v>
      </c>
      <c r="C1618" t="s">
        <v>8</v>
      </c>
      <c r="D1618">
        <v>2</v>
      </c>
      <c r="E1618" t="s">
        <v>31</v>
      </c>
      <c r="F1618" t="s">
        <v>13</v>
      </c>
      <c r="G1618">
        <v>0</v>
      </c>
      <c r="H1618" s="2">
        <v>44537</v>
      </c>
      <c r="I1618" s="2">
        <v>44570</v>
      </c>
      <c r="J1618">
        <v>17</v>
      </c>
    </row>
    <row r="1619" spans="1:10" x14ac:dyDescent="0.25">
      <c r="A1619">
        <v>1600</v>
      </c>
      <c r="B1619">
        <v>33</v>
      </c>
      <c r="C1619" t="s">
        <v>15</v>
      </c>
      <c r="D1619">
        <v>3</v>
      </c>
      <c r="E1619" t="s">
        <v>12</v>
      </c>
      <c r="F1619" t="s">
        <v>13</v>
      </c>
      <c r="G1619">
        <v>0</v>
      </c>
      <c r="H1619" s="2">
        <v>44552</v>
      </c>
      <c r="I1619" s="2">
        <v>44570</v>
      </c>
      <c r="J1619">
        <v>17</v>
      </c>
    </row>
    <row r="1620" spans="1:10" x14ac:dyDescent="0.25">
      <c r="A1620">
        <v>1600</v>
      </c>
      <c r="B1620">
        <v>33</v>
      </c>
      <c r="C1620" t="s">
        <v>15</v>
      </c>
      <c r="D1620">
        <v>3</v>
      </c>
      <c r="E1620" t="s">
        <v>12</v>
      </c>
      <c r="F1620" t="s">
        <v>13</v>
      </c>
      <c r="G1620">
        <v>0</v>
      </c>
      <c r="H1620" s="2">
        <v>44552</v>
      </c>
      <c r="I1620" s="2">
        <v>44576</v>
      </c>
      <c r="J1620">
        <v>9</v>
      </c>
    </row>
    <row r="1621" spans="1:10" x14ac:dyDescent="0.25">
      <c r="A1621">
        <v>1601</v>
      </c>
      <c r="B1621">
        <v>12</v>
      </c>
      <c r="C1621" t="s">
        <v>15</v>
      </c>
      <c r="D1621">
        <v>2</v>
      </c>
      <c r="E1621" t="s">
        <v>19</v>
      </c>
      <c r="F1621" t="s">
        <v>10</v>
      </c>
      <c r="G1621">
        <v>0</v>
      </c>
      <c r="H1621" s="2">
        <v>44533</v>
      </c>
      <c r="I1621" s="2">
        <v>44570</v>
      </c>
      <c r="J1621">
        <v>17</v>
      </c>
    </row>
    <row r="1622" spans="1:10" x14ac:dyDescent="0.25">
      <c r="A1622">
        <v>1602</v>
      </c>
      <c r="B1622">
        <v>8</v>
      </c>
      <c r="C1622" t="s">
        <v>15</v>
      </c>
      <c r="D1622">
        <v>2</v>
      </c>
      <c r="E1622" t="s">
        <v>19</v>
      </c>
      <c r="F1622" t="s">
        <v>10</v>
      </c>
      <c r="G1622">
        <v>0</v>
      </c>
      <c r="H1622" s="2">
        <v>44555</v>
      </c>
      <c r="I1622" s="2">
        <v>44570</v>
      </c>
      <c r="J1622">
        <v>17</v>
      </c>
    </row>
    <row r="1623" spans="1:10" x14ac:dyDescent="0.25">
      <c r="A1623">
        <v>1603</v>
      </c>
      <c r="B1623">
        <v>21</v>
      </c>
      <c r="C1623" t="s">
        <v>15</v>
      </c>
      <c r="D1623">
        <v>3</v>
      </c>
      <c r="E1623" t="s">
        <v>9</v>
      </c>
      <c r="F1623" t="s">
        <v>10</v>
      </c>
      <c r="G1623">
        <v>0</v>
      </c>
      <c r="H1623" s="2">
        <v>44526</v>
      </c>
      <c r="I1623" s="2">
        <v>44570</v>
      </c>
      <c r="J1623">
        <v>17</v>
      </c>
    </row>
    <row r="1624" spans="1:10" x14ac:dyDescent="0.25">
      <c r="A1624">
        <v>1604</v>
      </c>
      <c r="B1624">
        <v>28</v>
      </c>
      <c r="C1624" t="s">
        <v>15</v>
      </c>
      <c r="D1624">
        <v>3</v>
      </c>
      <c r="E1624" t="s">
        <v>11</v>
      </c>
      <c r="F1624" t="s">
        <v>10</v>
      </c>
      <c r="G1624">
        <v>0</v>
      </c>
      <c r="H1624" s="2">
        <v>44550</v>
      </c>
      <c r="I1624" s="2">
        <v>44571</v>
      </c>
      <c r="J1624">
        <v>17</v>
      </c>
    </row>
    <row r="1625" spans="1:10" x14ac:dyDescent="0.25">
      <c r="A1625">
        <v>1605</v>
      </c>
      <c r="B1625">
        <v>9</v>
      </c>
      <c r="C1625" t="s">
        <v>15</v>
      </c>
      <c r="D1625">
        <v>2</v>
      </c>
      <c r="E1625" t="s">
        <v>19</v>
      </c>
      <c r="F1625" t="s">
        <v>10</v>
      </c>
      <c r="G1625">
        <v>0</v>
      </c>
      <c r="H1625" s="2">
        <v>44533</v>
      </c>
      <c r="I1625" s="2">
        <v>44571</v>
      </c>
      <c r="J1625">
        <v>17</v>
      </c>
    </row>
    <row r="1626" spans="1:10" x14ac:dyDescent="0.25">
      <c r="A1626">
        <v>1606</v>
      </c>
      <c r="B1626">
        <v>10</v>
      </c>
      <c r="C1626" t="s">
        <v>8</v>
      </c>
      <c r="D1626">
        <v>2</v>
      </c>
      <c r="E1626" t="s">
        <v>33</v>
      </c>
      <c r="F1626" t="s">
        <v>10</v>
      </c>
      <c r="G1626">
        <v>0</v>
      </c>
      <c r="H1626" s="2">
        <v>44537</v>
      </c>
      <c r="I1626" s="2">
        <v>44571</v>
      </c>
      <c r="J1626">
        <v>17</v>
      </c>
    </row>
    <row r="1627" spans="1:10" x14ac:dyDescent="0.25">
      <c r="A1627">
        <v>1607</v>
      </c>
      <c r="B1627">
        <v>10</v>
      </c>
      <c r="C1627" t="s">
        <v>8</v>
      </c>
      <c r="D1627">
        <v>0</v>
      </c>
      <c r="G1627">
        <v>0</v>
      </c>
      <c r="H1627" s="2"/>
      <c r="I1627" s="2">
        <v>44571</v>
      </c>
      <c r="J1627">
        <v>17</v>
      </c>
    </row>
    <row r="1628" spans="1:10" x14ac:dyDescent="0.25">
      <c r="A1628">
        <v>1608</v>
      </c>
      <c r="B1628">
        <v>28</v>
      </c>
      <c r="C1628" t="s">
        <v>15</v>
      </c>
      <c r="D1628">
        <v>3</v>
      </c>
      <c r="E1628" t="s">
        <v>11</v>
      </c>
      <c r="F1628" t="s">
        <v>10</v>
      </c>
      <c r="G1628">
        <v>0</v>
      </c>
      <c r="H1628" s="2">
        <v>44530</v>
      </c>
      <c r="I1628" s="2">
        <v>44571</v>
      </c>
      <c r="J1628">
        <v>17</v>
      </c>
    </row>
    <row r="1629" spans="1:10" x14ac:dyDescent="0.25">
      <c r="A1629">
        <v>1609</v>
      </c>
      <c r="B1629">
        <v>9</v>
      </c>
      <c r="C1629" t="s">
        <v>8</v>
      </c>
      <c r="D1629">
        <v>2</v>
      </c>
      <c r="E1629" t="s">
        <v>19</v>
      </c>
      <c r="F1629" t="s">
        <v>10</v>
      </c>
      <c r="G1629">
        <v>0</v>
      </c>
      <c r="H1629" s="2">
        <v>44533</v>
      </c>
      <c r="I1629" s="2">
        <v>44571</v>
      </c>
      <c r="J1629">
        <v>17</v>
      </c>
    </row>
    <row r="1630" spans="1:10" x14ac:dyDescent="0.25">
      <c r="A1630">
        <v>1610</v>
      </c>
      <c r="B1630">
        <v>10</v>
      </c>
      <c r="C1630" t="s">
        <v>15</v>
      </c>
      <c r="D1630">
        <v>2</v>
      </c>
      <c r="E1630" t="s">
        <v>19</v>
      </c>
      <c r="F1630" t="s">
        <v>10</v>
      </c>
      <c r="G1630">
        <v>0</v>
      </c>
      <c r="H1630" s="2">
        <v>44533</v>
      </c>
      <c r="I1630" s="2">
        <v>44571</v>
      </c>
      <c r="J1630">
        <v>17</v>
      </c>
    </row>
    <row r="1631" spans="1:10" x14ac:dyDescent="0.25">
      <c r="A1631">
        <v>1611</v>
      </c>
      <c r="B1631">
        <v>9</v>
      </c>
      <c r="C1631" t="s">
        <v>8</v>
      </c>
      <c r="D1631">
        <v>2</v>
      </c>
      <c r="E1631" t="s">
        <v>19</v>
      </c>
      <c r="F1631" t="s">
        <v>10</v>
      </c>
      <c r="G1631">
        <v>0</v>
      </c>
      <c r="H1631" s="2">
        <v>44533</v>
      </c>
      <c r="I1631" s="2">
        <v>44571</v>
      </c>
      <c r="J1631">
        <v>17</v>
      </c>
    </row>
    <row r="1632" spans="1:10" x14ac:dyDescent="0.25">
      <c r="A1632">
        <v>1612</v>
      </c>
      <c r="B1632">
        <v>10</v>
      </c>
      <c r="C1632" t="s">
        <v>8</v>
      </c>
      <c r="D1632">
        <v>2</v>
      </c>
      <c r="E1632" t="s">
        <v>19</v>
      </c>
      <c r="F1632" t="s">
        <v>10</v>
      </c>
      <c r="G1632">
        <v>0</v>
      </c>
      <c r="H1632" s="2">
        <v>44533</v>
      </c>
      <c r="I1632" s="2">
        <v>44571</v>
      </c>
      <c r="J1632">
        <v>17</v>
      </c>
    </row>
    <row r="1633" spans="1:10" x14ac:dyDescent="0.25">
      <c r="A1633">
        <v>1613</v>
      </c>
      <c r="B1633">
        <v>10</v>
      </c>
      <c r="C1633" t="s">
        <v>8</v>
      </c>
      <c r="D1633">
        <v>2</v>
      </c>
      <c r="E1633" t="s">
        <v>19</v>
      </c>
      <c r="F1633" t="s">
        <v>10</v>
      </c>
      <c r="G1633">
        <v>0</v>
      </c>
      <c r="H1633" s="2">
        <v>44555</v>
      </c>
      <c r="I1633" s="2">
        <v>44571</v>
      </c>
      <c r="J1633">
        <v>17</v>
      </c>
    </row>
    <row r="1634" spans="1:10" x14ac:dyDescent="0.25">
      <c r="A1634">
        <v>1614</v>
      </c>
      <c r="B1634">
        <v>9</v>
      </c>
      <c r="C1634" t="s">
        <v>8</v>
      </c>
      <c r="D1634">
        <v>2</v>
      </c>
      <c r="E1634" t="s">
        <v>19</v>
      </c>
      <c r="F1634" t="s">
        <v>10</v>
      </c>
      <c r="G1634">
        <v>0</v>
      </c>
      <c r="H1634" s="2">
        <v>44533</v>
      </c>
      <c r="I1634" s="2">
        <v>44571</v>
      </c>
      <c r="J1634">
        <v>17</v>
      </c>
    </row>
    <row r="1635" spans="1:10" x14ac:dyDescent="0.25">
      <c r="A1635">
        <v>1615</v>
      </c>
      <c r="B1635">
        <v>10</v>
      </c>
      <c r="C1635" t="s">
        <v>15</v>
      </c>
      <c r="D1635">
        <v>2</v>
      </c>
      <c r="E1635" t="s">
        <v>19</v>
      </c>
      <c r="F1635" t="s">
        <v>10</v>
      </c>
      <c r="G1635">
        <v>0</v>
      </c>
      <c r="H1635" s="2">
        <v>44533</v>
      </c>
      <c r="I1635" s="2">
        <v>44571</v>
      </c>
      <c r="J1635">
        <v>17</v>
      </c>
    </row>
    <row r="1636" spans="1:10" x14ac:dyDescent="0.25">
      <c r="A1636">
        <v>1616</v>
      </c>
      <c r="B1636">
        <v>9</v>
      </c>
      <c r="C1636" t="s">
        <v>15</v>
      </c>
      <c r="D1636">
        <v>2</v>
      </c>
      <c r="E1636" t="s">
        <v>19</v>
      </c>
      <c r="F1636" t="s">
        <v>10</v>
      </c>
      <c r="G1636">
        <v>0</v>
      </c>
      <c r="H1636" s="2">
        <v>44533</v>
      </c>
      <c r="I1636" s="2">
        <v>44571</v>
      </c>
      <c r="J1636">
        <v>17</v>
      </c>
    </row>
    <row r="1637" spans="1:10" x14ac:dyDescent="0.25">
      <c r="A1637">
        <v>1617</v>
      </c>
      <c r="B1637">
        <v>9</v>
      </c>
      <c r="C1637" t="s">
        <v>15</v>
      </c>
      <c r="D1637">
        <v>2</v>
      </c>
      <c r="E1637" t="s">
        <v>19</v>
      </c>
      <c r="F1637" t="s">
        <v>10</v>
      </c>
      <c r="G1637">
        <v>0</v>
      </c>
      <c r="H1637" s="2">
        <v>44542</v>
      </c>
      <c r="I1637" s="2">
        <v>44571</v>
      </c>
      <c r="J1637">
        <v>17</v>
      </c>
    </row>
    <row r="1638" spans="1:10" x14ac:dyDescent="0.25">
      <c r="A1638">
        <v>1618</v>
      </c>
      <c r="B1638">
        <v>9</v>
      </c>
      <c r="C1638" t="s">
        <v>8</v>
      </c>
      <c r="D1638">
        <v>2</v>
      </c>
      <c r="E1638" t="s">
        <v>19</v>
      </c>
      <c r="F1638" t="s">
        <v>10</v>
      </c>
      <c r="G1638">
        <v>0</v>
      </c>
      <c r="H1638" s="2">
        <v>44548</v>
      </c>
      <c r="I1638" s="2">
        <v>44571</v>
      </c>
      <c r="J1638">
        <v>17</v>
      </c>
    </row>
    <row r="1639" spans="1:10" x14ac:dyDescent="0.25">
      <c r="A1639">
        <v>1619</v>
      </c>
      <c r="B1639">
        <v>9</v>
      </c>
      <c r="C1639" t="s">
        <v>15</v>
      </c>
      <c r="D1639">
        <v>2</v>
      </c>
      <c r="E1639" t="s">
        <v>19</v>
      </c>
      <c r="F1639" t="s">
        <v>10</v>
      </c>
      <c r="G1639">
        <v>0</v>
      </c>
      <c r="H1639" s="2">
        <v>44541</v>
      </c>
      <c r="I1639" s="2">
        <v>44571</v>
      </c>
      <c r="J1639">
        <v>17</v>
      </c>
    </row>
    <row r="1640" spans="1:10" x14ac:dyDescent="0.25">
      <c r="A1640">
        <v>1620</v>
      </c>
      <c r="B1640">
        <v>9</v>
      </c>
      <c r="C1640" t="s">
        <v>8</v>
      </c>
      <c r="D1640">
        <v>2</v>
      </c>
      <c r="E1640" t="s">
        <v>19</v>
      </c>
      <c r="F1640" t="s">
        <v>10</v>
      </c>
      <c r="G1640">
        <v>0</v>
      </c>
      <c r="H1640" s="2">
        <v>44533</v>
      </c>
      <c r="I1640" s="2">
        <v>44571</v>
      </c>
      <c r="J1640">
        <v>17</v>
      </c>
    </row>
    <row r="1641" spans="1:10" x14ac:dyDescent="0.25">
      <c r="A1641">
        <v>1621</v>
      </c>
      <c r="B1641">
        <v>26</v>
      </c>
      <c r="C1641" t="s">
        <v>15</v>
      </c>
      <c r="D1641">
        <v>3</v>
      </c>
      <c r="E1641" t="s">
        <v>37</v>
      </c>
      <c r="F1641" t="s">
        <v>13</v>
      </c>
      <c r="G1641">
        <v>0</v>
      </c>
      <c r="H1641" s="2">
        <v>44550</v>
      </c>
      <c r="I1641" s="2">
        <v>44571</v>
      </c>
      <c r="J1641">
        <v>17</v>
      </c>
    </row>
    <row r="1642" spans="1:10" x14ac:dyDescent="0.25">
      <c r="A1642">
        <v>1622</v>
      </c>
      <c r="B1642">
        <v>9</v>
      </c>
      <c r="C1642" t="s">
        <v>8</v>
      </c>
      <c r="D1642">
        <v>2</v>
      </c>
      <c r="E1642" t="s">
        <v>19</v>
      </c>
      <c r="F1642" t="s">
        <v>10</v>
      </c>
      <c r="G1642">
        <v>0</v>
      </c>
      <c r="H1642" s="2">
        <v>44533</v>
      </c>
      <c r="I1642" s="2">
        <v>44571</v>
      </c>
      <c r="J1642">
        <v>17</v>
      </c>
    </row>
    <row r="1643" spans="1:10" x14ac:dyDescent="0.25">
      <c r="A1643">
        <v>1623</v>
      </c>
      <c r="B1643">
        <v>34</v>
      </c>
      <c r="C1643" t="s">
        <v>8</v>
      </c>
      <c r="D1643">
        <v>3</v>
      </c>
      <c r="E1643" t="s">
        <v>9</v>
      </c>
      <c r="F1643" t="s">
        <v>10</v>
      </c>
      <c r="G1643">
        <v>0</v>
      </c>
      <c r="H1643" s="2">
        <v>44529</v>
      </c>
      <c r="I1643" s="2">
        <v>44573</v>
      </c>
      <c r="J1643">
        <v>17</v>
      </c>
    </row>
    <row r="1644" spans="1:10" x14ac:dyDescent="0.25">
      <c r="A1644">
        <v>1624</v>
      </c>
      <c r="B1644">
        <v>56</v>
      </c>
      <c r="C1644" t="s">
        <v>15</v>
      </c>
      <c r="D1644">
        <v>0</v>
      </c>
      <c r="G1644">
        <v>0</v>
      </c>
      <c r="H1644" s="2"/>
      <c r="I1644" s="2">
        <v>44573</v>
      </c>
      <c r="J1644">
        <v>17</v>
      </c>
    </row>
    <row r="1645" spans="1:10" x14ac:dyDescent="0.25">
      <c r="A1645">
        <v>1625</v>
      </c>
      <c r="B1645">
        <v>4</v>
      </c>
      <c r="C1645" t="s">
        <v>15</v>
      </c>
      <c r="D1645">
        <v>0</v>
      </c>
      <c r="G1645">
        <v>0</v>
      </c>
      <c r="H1645" s="2"/>
      <c r="I1645" s="2">
        <v>44573</v>
      </c>
      <c r="J1645">
        <v>17</v>
      </c>
    </row>
    <row r="1646" spans="1:10" x14ac:dyDescent="0.25">
      <c r="A1646">
        <v>1626</v>
      </c>
      <c r="B1646">
        <v>10</v>
      </c>
      <c r="C1646" t="s">
        <v>15</v>
      </c>
      <c r="D1646">
        <v>2</v>
      </c>
      <c r="E1646" t="s">
        <v>19</v>
      </c>
      <c r="F1646" t="s">
        <v>10</v>
      </c>
      <c r="G1646">
        <v>0</v>
      </c>
      <c r="H1646" s="2">
        <v>44539</v>
      </c>
      <c r="I1646" s="2">
        <v>44573</v>
      </c>
      <c r="J1646">
        <v>17</v>
      </c>
    </row>
    <row r="1647" spans="1:10" x14ac:dyDescent="0.25">
      <c r="A1647">
        <v>1627</v>
      </c>
      <c r="B1647">
        <v>44</v>
      </c>
      <c r="C1647" t="s">
        <v>15</v>
      </c>
      <c r="D1647">
        <v>3</v>
      </c>
      <c r="E1647" t="s">
        <v>9</v>
      </c>
      <c r="F1647" t="s">
        <v>10</v>
      </c>
      <c r="G1647">
        <v>0</v>
      </c>
      <c r="H1647" s="2">
        <v>44540</v>
      </c>
      <c r="I1647" s="2">
        <v>44573</v>
      </c>
      <c r="J1647">
        <v>17</v>
      </c>
    </row>
    <row r="1648" spans="1:10" x14ac:dyDescent="0.25">
      <c r="A1648">
        <v>1628</v>
      </c>
      <c r="B1648">
        <v>37</v>
      </c>
      <c r="C1648" t="s">
        <v>8</v>
      </c>
      <c r="D1648">
        <v>3</v>
      </c>
      <c r="E1648" t="s">
        <v>11</v>
      </c>
      <c r="F1648" t="s">
        <v>10</v>
      </c>
      <c r="G1648">
        <v>0</v>
      </c>
      <c r="H1648" s="2">
        <v>44539</v>
      </c>
      <c r="I1648" s="2">
        <v>44573</v>
      </c>
      <c r="J1648">
        <v>17</v>
      </c>
    </row>
    <row r="1649" spans="1:10" x14ac:dyDescent="0.25">
      <c r="A1649">
        <v>1629</v>
      </c>
      <c r="B1649">
        <v>51</v>
      </c>
      <c r="C1649" t="s">
        <v>15</v>
      </c>
      <c r="D1649">
        <v>3</v>
      </c>
      <c r="E1649" t="s">
        <v>11</v>
      </c>
      <c r="F1649" t="s">
        <v>10</v>
      </c>
      <c r="G1649">
        <v>0</v>
      </c>
      <c r="H1649" s="2">
        <v>44534</v>
      </c>
      <c r="I1649" s="2">
        <v>44573</v>
      </c>
      <c r="J1649">
        <v>17</v>
      </c>
    </row>
    <row r="1650" spans="1:10" x14ac:dyDescent="0.25">
      <c r="A1650">
        <v>1630</v>
      </c>
      <c r="B1650">
        <v>7</v>
      </c>
      <c r="C1650" t="s">
        <v>8</v>
      </c>
      <c r="D1650">
        <v>1</v>
      </c>
      <c r="E1650" t="s">
        <v>19</v>
      </c>
      <c r="F1650" t="s">
        <v>10</v>
      </c>
      <c r="G1650">
        <v>0</v>
      </c>
      <c r="H1650" s="2">
        <v>44569</v>
      </c>
      <c r="I1650" s="2">
        <v>44573</v>
      </c>
      <c r="J1650">
        <v>17</v>
      </c>
    </row>
    <row r="1651" spans="1:10" x14ac:dyDescent="0.25">
      <c r="A1651">
        <v>1631</v>
      </c>
      <c r="B1651">
        <v>37</v>
      </c>
      <c r="C1651" t="s">
        <v>15</v>
      </c>
      <c r="D1651">
        <v>2</v>
      </c>
      <c r="E1651" t="s">
        <v>31</v>
      </c>
      <c r="F1651" t="s">
        <v>13</v>
      </c>
      <c r="G1651">
        <v>0</v>
      </c>
      <c r="H1651" s="2">
        <v>44432</v>
      </c>
      <c r="I1651" s="2">
        <v>44573</v>
      </c>
      <c r="J1651">
        <v>17</v>
      </c>
    </row>
    <row r="1652" spans="1:10" x14ac:dyDescent="0.25">
      <c r="A1652">
        <v>1632</v>
      </c>
      <c r="B1652">
        <v>33</v>
      </c>
      <c r="C1652" t="s">
        <v>8</v>
      </c>
      <c r="D1652">
        <v>2</v>
      </c>
      <c r="E1652" t="s">
        <v>16</v>
      </c>
      <c r="F1652" t="s">
        <v>10</v>
      </c>
      <c r="G1652">
        <v>0</v>
      </c>
      <c r="H1652" s="2">
        <v>44413</v>
      </c>
      <c r="I1652" s="2">
        <v>44573</v>
      </c>
      <c r="J1652">
        <v>17</v>
      </c>
    </row>
    <row r="1653" spans="1:10" x14ac:dyDescent="0.25">
      <c r="A1653">
        <v>1633</v>
      </c>
      <c r="B1653">
        <v>38</v>
      </c>
      <c r="C1653" t="s">
        <v>8</v>
      </c>
      <c r="D1653">
        <v>0</v>
      </c>
      <c r="G1653">
        <v>0</v>
      </c>
      <c r="H1653" s="2"/>
      <c r="I1653" s="2">
        <v>44573</v>
      </c>
      <c r="J1653">
        <v>17</v>
      </c>
    </row>
    <row r="1654" spans="1:10" x14ac:dyDescent="0.25">
      <c r="A1654">
        <v>1634</v>
      </c>
      <c r="B1654">
        <v>57</v>
      </c>
      <c r="C1654" t="s">
        <v>15</v>
      </c>
      <c r="D1654">
        <v>0</v>
      </c>
      <c r="G1654">
        <v>0</v>
      </c>
      <c r="H1654" s="2"/>
      <c r="I1654" s="2">
        <v>44573</v>
      </c>
      <c r="J1654">
        <v>17</v>
      </c>
    </row>
    <row r="1655" spans="1:10" x14ac:dyDescent="0.25">
      <c r="A1655">
        <v>1635</v>
      </c>
      <c r="B1655">
        <v>57</v>
      </c>
      <c r="C1655" t="s">
        <v>15</v>
      </c>
      <c r="D1655">
        <v>3</v>
      </c>
      <c r="E1655" t="s">
        <v>11</v>
      </c>
      <c r="F1655" t="s">
        <v>10</v>
      </c>
      <c r="G1655">
        <v>0</v>
      </c>
      <c r="H1655" s="2">
        <v>44531</v>
      </c>
      <c r="I1655" s="2">
        <v>44573</v>
      </c>
      <c r="J1655">
        <v>17</v>
      </c>
    </row>
    <row r="1656" spans="1:10" x14ac:dyDescent="0.25">
      <c r="A1656">
        <v>1636</v>
      </c>
      <c r="B1656">
        <v>65</v>
      </c>
      <c r="C1656" t="s">
        <v>8</v>
      </c>
      <c r="D1656">
        <v>2</v>
      </c>
      <c r="E1656" t="s">
        <v>16</v>
      </c>
      <c r="F1656" t="s">
        <v>10</v>
      </c>
      <c r="G1656">
        <v>0</v>
      </c>
      <c r="H1656" s="2">
        <v>44415</v>
      </c>
      <c r="I1656" s="2">
        <v>44573</v>
      </c>
      <c r="J1656">
        <v>17</v>
      </c>
    </row>
    <row r="1657" spans="1:10" x14ac:dyDescent="0.25">
      <c r="A1657">
        <v>1637</v>
      </c>
      <c r="B1657">
        <v>64</v>
      </c>
      <c r="C1657" t="s">
        <v>15</v>
      </c>
      <c r="D1657">
        <v>0</v>
      </c>
      <c r="G1657">
        <v>0</v>
      </c>
      <c r="H1657" s="2"/>
      <c r="I1657" s="2">
        <v>44573</v>
      </c>
      <c r="J1657">
        <v>17</v>
      </c>
    </row>
    <row r="1658" spans="1:10" x14ac:dyDescent="0.25">
      <c r="A1658">
        <v>1638</v>
      </c>
      <c r="B1658">
        <v>37</v>
      </c>
      <c r="C1658" t="s">
        <v>8</v>
      </c>
      <c r="D1658">
        <v>0</v>
      </c>
      <c r="G1658">
        <v>0</v>
      </c>
      <c r="H1658" s="2"/>
      <c r="I1658" s="2">
        <v>44573</v>
      </c>
      <c r="J1658">
        <v>17</v>
      </c>
    </row>
    <row r="1659" spans="1:10" x14ac:dyDescent="0.25">
      <c r="A1659">
        <v>1639</v>
      </c>
      <c r="B1659">
        <v>44</v>
      </c>
      <c r="C1659" t="s">
        <v>8</v>
      </c>
      <c r="D1659">
        <v>0</v>
      </c>
      <c r="G1659">
        <v>0</v>
      </c>
      <c r="H1659" s="2"/>
      <c r="I1659" s="2">
        <v>44573</v>
      </c>
      <c r="J1659">
        <v>17</v>
      </c>
    </row>
    <row r="1660" spans="1:10" x14ac:dyDescent="0.25">
      <c r="A1660">
        <v>1640</v>
      </c>
      <c r="B1660">
        <v>48</v>
      </c>
      <c r="C1660" t="s">
        <v>8</v>
      </c>
      <c r="D1660">
        <v>2</v>
      </c>
      <c r="E1660" t="s">
        <v>16</v>
      </c>
      <c r="F1660" t="s">
        <v>10</v>
      </c>
      <c r="G1660">
        <v>0</v>
      </c>
      <c r="H1660" s="2">
        <v>44451</v>
      </c>
      <c r="I1660" s="2">
        <v>44573</v>
      </c>
      <c r="J1660">
        <v>17</v>
      </c>
    </row>
    <row r="1661" spans="1:10" x14ac:dyDescent="0.25">
      <c r="A1661">
        <v>1641</v>
      </c>
      <c r="B1661">
        <v>62</v>
      </c>
      <c r="C1661" t="s">
        <v>8</v>
      </c>
      <c r="D1661">
        <v>2</v>
      </c>
      <c r="E1661" t="s">
        <v>16</v>
      </c>
      <c r="F1661" t="s">
        <v>10</v>
      </c>
      <c r="G1661">
        <v>0</v>
      </c>
      <c r="H1661" s="2">
        <v>44428</v>
      </c>
      <c r="I1661" s="2">
        <v>44573</v>
      </c>
      <c r="J1661">
        <v>17</v>
      </c>
    </row>
    <row r="1662" spans="1:10" x14ac:dyDescent="0.25">
      <c r="A1662">
        <v>1642</v>
      </c>
      <c r="B1662">
        <v>65</v>
      </c>
      <c r="C1662" t="s">
        <v>8</v>
      </c>
      <c r="D1662">
        <v>0</v>
      </c>
      <c r="G1662">
        <v>0</v>
      </c>
      <c r="H1662" s="2"/>
      <c r="I1662" s="2">
        <v>44573</v>
      </c>
      <c r="J1662">
        <v>17</v>
      </c>
    </row>
    <row r="1663" spans="1:10" x14ac:dyDescent="0.25">
      <c r="A1663">
        <v>1643</v>
      </c>
      <c r="B1663">
        <v>55</v>
      </c>
      <c r="C1663" t="s">
        <v>8</v>
      </c>
      <c r="D1663">
        <v>0</v>
      </c>
      <c r="G1663">
        <v>0</v>
      </c>
      <c r="H1663" s="2"/>
      <c r="I1663" s="2">
        <v>44573</v>
      </c>
      <c r="J1663">
        <v>17</v>
      </c>
    </row>
    <row r="1664" spans="1:10" x14ac:dyDescent="0.25">
      <c r="A1664">
        <v>1644</v>
      </c>
      <c r="B1664">
        <v>27</v>
      </c>
      <c r="C1664" t="s">
        <v>15</v>
      </c>
      <c r="D1664">
        <v>2</v>
      </c>
      <c r="E1664" t="s">
        <v>19</v>
      </c>
      <c r="F1664" t="s">
        <v>10</v>
      </c>
      <c r="G1664">
        <v>0</v>
      </c>
      <c r="H1664" s="2">
        <v>44414</v>
      </c>
      <c r="I1664" s="2">
        <v>44573</v>
      </c>
      <c r="J1664">
        <v>17</v>
      </c>
    </row>
    <row r="1665" spans="1:10" x14ac:dyDescent="0.25">
      <c r="A1665">
        <v>1645</v>
      </c>
      <c r="B1665">
        <v>59</v>
      </c>
      <c r="C1665" t="s">
        <v>15</v>
      </c>
      <c r="D1665">
        <v>3</v>
      </c>
      <c r="E1665" t="s">
        <v>11</v>
      </c>
      <c r="F1665" t="s">
        <v>10</v>
      </c>
      <c r="G1665">
        <v>0</v>
      </c>
      <c r="H1665" s="2">
        <v>44537</v>
      </c>
      <c r="I1665" s="2">
        <v>44573</v>
      </c>
      <c r="J1665">
        <v>17</v>
      </c>
    </row>
    <row r="1666" spans="1:10" x14ac:dyDescent="0.25">
      <c r="A1666">
        <v>1646</v>
      </c>
      <c r="B1666">
        <v>48</v>
      </c>
      <c r="C1666" t="s">
        <v>8</v>
      </c>
      <c r="D1666">
        <v>2</v>
      </c>
      <c r="E1666" t="s">
        <v>31</v>
      </c>
      <c r="F1666" t="s">
        <v>13</v>
      </c>
      <c r="G1666">
        <v>0</v>
      </c>
      <c r="H1666" s="2">
        <v>44359</v>
      </c>
      <c r="I1666" s="2">
        <v>44573</v>
      </c>
      <c r="J1666">
        <v>17</v>
      </c>
    </row>
    <row r="1667" spans="1:10" x14ac:dyDescent="0.25">
      <c r="A1667">
        <v>1647</v>
      </c>
      <c r="B1667">
        <v>68</v>
      </c>
      <c r="C1667" t="s">
        <v>8</v>
      </c>
      <c r="D1667">
        <v>0</v>
      </c>
      <c r="G1667">
        <v>0</v>
      </c>
      <c r="H1667" s="2"/>
      <c r="I1667" s="2">
        <v>44573</v>
      </c>
      <c r="J1667">
        <v>17</v>
      </c>
    </row>
    <row r="1668" spans="1:10" x14ac:dyDescent="0.25">
      <c r="A1668">
        <v>1648</v>
      </c>
      <c r="B1668">
        <v>49</v>
      </c>
      <c r="C1668" t="s">
        <v>15</v>
      </c>
      <c r="D1668">
        <v>2</v>
      </c>
      <c r="E1668" t="s">
        <v>9</v>
      </c>
      <c r="F1668" t="s">
        <v>10</v>
      </c>
      <c r="G1668">
        <v>0</v>
      </c>
      <c r="H1668" s="2">
        <v>44558</v>
      </c>
      <c r="I1668" s="2">
        <v>44573</v>
      </c>
      <c r="J1668">
        <v>17</v>
      </c>
    </row>
    <row r="1669" spans="1:10" x14ac:dyDescent="0.25">
      <c r="A1669">
        <v>1649</v>
      </c>
      <c r="B1669">
        <v>73</v>
      </c>
      <c r="C1669" t="s">
        <v>8</v>
      </c>
      <c r="D1669">
        <v>2</v>
      </c>
      <c r="E1669" t="s">
        <v>16</v>
      </c>
      <c r="F1669" t="s">
        <v>10</v>
      </c>
      <c r="G1669">
        <v>0</v>
      </c>
      <c r="H1669" s="2">
        <v>44428</v>
      </c>
      <c r="I1669" s="2">
        <v>44573</v>
      </c>
      <c r="J1669">
        <v>17</v>
      </c>
    </row>
    <row r="1670" spans="1:10" x14ac:dyDescent="0.25">
      <c r="A1670">
        <v>1650</v>
      </c>
      <c r="B1670">
        <v>51</v>
      </c>
      <c r="C1670" t="s">
        <v>15</v>
      </c>
      <c r="D1670">
        <v>3</v>
      </c>
      <c r="E1670" t="s">
        <v>9</v>
      </c>
      <c r="F1670" t="s">
        <v>10</v>
      </c>
      <c r="G1670">
        <v>0</v>
      </c>
      <c r="H1670" s="2">
        <v>44536</v>
      </c>
      <c r="I1670" s="2">
        <v>44574</v>
      </c>
      <c r="J1670">
        <v>17</v>
      </c>
    </row>
    <row r="1671" spans="1:10" x14ac:dyDescent="0.25">
      <c r="A1671">
        <v>1651</v>
      </c>
      <c r="B1671">
        <v>4</v>
      </c>
      <c r="C1671" t="s">
        <v>8</v>
      </c>
      <c r="D1671">
        <v>0</v>
      </c>
      <c r="G1671">
        <v>0</v>
      </c>
      <c r="H1671" s="2"/>
      <c r="I1671" s="2">
        <v>44572</v>
      </c>
      <c r="J1671">
        <v>17</v>
      </c>
    </row>
    <row r="1672" spans="1:10" x14ac:dyDescent="0.25">
      <c r="A1672">
        <v>1652</v>
      </c>
      <c r="B1672">
        <v>23</v>
      </c>
      <c r="C1672" t="s">
        <v>8</v>
      </c>
      <c r="D1672">
        <v>3</v>
      </c>
      <c r="E1672" t="s">
        <v>14</v>
      </c>
      <c r="F1672" t="s">
        <v>13</v>
      </c>
      <c r="G1672">
        <v>0</v>
      </c>
      <c r="H1672" s="2">
        <v>44544</v>
      </c>
      <c r="I1672" s="2">
        <v>44576</v>
      </c>
      <c r="J1672">
        <v>17</v>
      </c>
    </row>
    <row r="1673" spans="1:10" x14ac:dyDescent="0.25">
      <c r="A1673">
        <v>1653</v>
      </c>
      <c r="B1673">
        <v>25</v>
      </c>
      <c r="C1673" t="s">
        <v>8</v>
      </c>
      <c r="D1673">
        <v>2</v>
      </c>
      <c r="E1673" t="s">
        <v>38</v>
      </c>
      <c r="F1673" t="s">
        <v>13</v>
      </c>
      <c r="G1673">
        <v>0</v>
      </c>
      <c r="H1673" s="2">
        <v>44346</v>
      </c>
      <c r="I1673" s="2">
        <v>44574</v>
      </c>
      <c r="J1673">
        <v>17</v>
      </c>
    </row>
    <row r="1674" spans="1:10" x14ac:dyDescent="0.25">
      <c r="A1674">
        <v>1654</v>
      </c>
      <c r="B1674">
        <v>24</v>
      </c>
      <c r="C1674" t="s">
        <v>8</v>
      </c>
      <c r="D1674">
        <v>0</v>
      </c>
      <c r="G1674">
        <v>0</v>
      </c>
      <c r="H1674" s="2"/>
      <c r="I1674" s="2">
        <v>44574</v>
      </c>
      <c r="J1674">
        <v>17</v>
      </c>
    </row>
    <row r="1675" spans="1:10" x14ac:dyDescent="0.25">
      <c r="A1675">
        <v>1655</v>
      </c>
      <c r="B1675">
        <v>54</v>
      </c>
      <c r="C1675" t="s">
        <v>8</v>
      </c>
      <c r="D1675">
        <v>2</v>
      </c>
      <c r="E1675" t="s">
        <v>11</v>
      </c>
      <c r="F1675" t="s">
        <v>10</v>
      </c>
      <c r="G1675">
        <v>0</v>
      </c>
      <c r="H1675" s="2">
        <v>44565</v>
      </c>
      <c r="I1675" s="2">
        <v>44574</v>
      </c>
      <c r="J1675">
        <v>17</v>
      </c>
    </row>
    <row r="1676" spans="1:10" x14ac:dyDescent="0.25">
      <c r="A1676">
        <v>1656</v>
      </c>
      <c r="B1676">
        <v>49</v>
      </c>
      <c r="C1676" t="s">
        <v>15</v>
      </c>
      <c r="D1676">
        <v>3</v>
      </c>
      <c r="E1676" t="s">
        <v>11</v>
      </c>
      <c r="F1676" t="s">
        <v>10</v>
      </c>
      <c r="G1676">
        <v>0</v>
      </c>
      <c r="H1676" s="2">
        <v>44523</v>
      </c>
      <c r="I1676" s="2">
        <v>44574</v>
      </c>
      <c r="J1676">
        <v>17</v>
      </c>
    </row>
    <row r="1677" spans="1:10" x14ac:dyDescent="0.25">
      <c r="A1677">
        <v>1657</v>
      </c>
      <c r="B1677">
        <v>47</v>
      </c>
      <c r="C1677" t="s">
        <v>15</v>
      </c>
      <c r="D1677">
        <v>0</v>
      </c>
      <c r="G1677">
        <v>0</v>
      </c>
      <c r="H1677" s="2"/>
      <c r="I1677" s="2">
        <v>44576</v>
      </c>
      <c r="J1677">
        <v>17</v>
      </c>
    </row>
    <row r="1678" spans="1:10" x14ac:dyDescent="0.25">
      <c r="A1678">
        <v>1658</v>
      </c>
      <c r="B1678">
        <v>47</v>
      </c>
      <c r="C1678" t="s">
        <v>15</v>
      </c>
      <c r="D1678">
        <v>3</v>
      </c>
      <c r="E1678" t="s">
        <v>11</v>
      </c>
      <c r="F1678" t="s">
        <v>10</v>
      </c>
      <c r="G1678">
        <v>0</v>
      </c>
      <c r="H1678" s="2">
        <v>44534</v>
      </c>
      <c r="I1678" s="2">
        <v>44574</v>
      </c>
      <c r="J1678">
        <v>17</v>
      </c>
    </row>
    <row r="1679" spans="1:10" x14ac:dyDescent="0.25">
      <c r="A1679">
        <v>1659</v>
      </c>
      <c r="B1679">
        <v>47</v>
      </c>
      <c r="C1679" t="s">
        <v>8</v>
      </c>
      <c r="D1679">
        <v>0</v>
      </c>
      <c r="G1679">
        <v>0</v>
      </c>
      <c r="H1679" s="2"/>
      <c r="I1679" s="2">
        <v>44576</v>
      </c>
      <c r="J1679">
        <v>17</v>
      </c>
    </row>
    <row r="1680" spans="1:10" x14ac:dyDescent="0.25">
      <c r="A1680">
        <v>1660</v>
      </c>
      <c r="B1680">
        <v>25</v>
      </c>
      <c r="C1680" t="s">
        <v>8</v>
      </c>
      <c r="D1680">
        <v>3</v>
      </c>
      <c r="E1680" t="s">
        <v>11</v>
      </c>
      <c r="F1680" t="s">
        <v>10</v>
      </c>
      <c r="G1680">
        <v>0</v>
      </c>
      <c r="H1680" s="2">
        <v>44536</v>
      </c>
      <c r="I1680" s="2">
        <v>44574</v>
      </c>
      <c r="J1680">
        <v>17</v>
      </c>
    </row>
    <row r="1681" spans="1:10" x14ac:dyDescent="0.25">
      <c r="A1681">
        <v>1661</v>
      </c>
      <c r="B1681">
        <v>44</v>
      </c>
      <c r="C1681" t="s">
        <v>8</v>
      </c>
      <c r="D1681">
        <v>0</v>
      </c>
      <c r="G1681">
        <v>0</v>
      </c>
      <c r="H1681" s="2"/>
      <c r="I1681" s="2">
        <v>44576</v>
      </c>
      <c r="J1681">
        <v>17</v>
      </c>
    </row>
    <row r="1682" spans="1:10" x14ac:dyDescent="0.25">
      <c r="A1682">
        <v>1662</v>
      </c>
      <c r="B1682">
        <v>25</v>
      </c>
      <c r="C1682" t="s">
        <v>15</v>
      </c>
      <c r="D1682">
        <v>0</v>
      </c>
      <c r="G1682">
        <v>0</v>
      </c>
      <c r="H1682" s="2"/>
      <c r="I1682" s="2">
        <v>44574</v>
      </c>
      <c r="J1682">
        <v>17</v>
      </c>
    </row>
    <row r="1683" spans="1:10" x14ac:dyDescent="0.25">
      <c r="A1683">
        <v>1663</v>
      </c>
      <c r="B1683">
        <v>22</v>
      </c>
      <c r="C1683" t="s">
        <v>8</v>
      </c>
      <c r="D1683">
        <v>3</v>
      </c>
      <c r="E1683" t="s">
        <v>11</v>
      </c>
      <c r="F1683" t="s">
        <v>10</v>
      </c>
      <c r="G1683">
        <v>0</v>
      </c>
      <c r="H1683" s="2">
        <v>44543</v>
      </c>
      <c r="I1683" s="2">
        <v>44576</v>
      </c>
      <c r="J1683">
        <v>17</v>
      </c>
    </row>
    <row r="1684" spans="1:10" x14ac:dyDescent="0.25">
      <c r="A1684">
        <v>1664</v>
      </c>
      <c r="B1684">
        <v>35</v>
      </c>
      <c r="C1684" t="s">
        <v>8</v>
      </c>
      <c r="D1684">
        <v>2</v>
      </c>
      <c r="E1684" t="s">
        <v>31</v>
      </c>
      <c r="F1684" t="s">
        <v>13</v>
      </c>
      <c r="G1684">
        <v>0</v>
      </c>
      <c r="H1684" s="2">
        <v>44393</v>
      </c>
      <c r="I1684" s="2">
        <v>44576</v>
      </c>
      <c r="J1684">
        <v>17</v>
      </c>
    </row>
    <row r="1685" spans="1:10" x14ac:dyDescent="0.25">
      <c r="A1685">
        <v>1665</v>
      </c>
      <c r="B1685">
        <v>33</v>
      </c>
      <c r="C1685" t="s">
        <v>15</v>
      </c>
      <c r="D1685">
        <v>3</v>
      </c>
      <c r="E1685" t="s">
        <v>11</v>
      </c>
      <c r="F1685" t="s">
        <v>10</v>
      </c>
      <c r="G1685">
        <v>0</v>
      </c>
      <c r="H1685" s="2">
        <v>44538</v>
      </c>
      <c r="I1685" s="2">
        <v>44576</v>
      </c>
      <c r="J1685">
        <v>17</v>
      </c>
    </row>
    <row r="1686" spans="1:10" x14ac:dyDescent="0.25">
      <c r="A1686">
        <v>1666</v>
      </c>
      <c r="B1686">
        <v>32</v>
      </c>
      <c r="C1686" t="s">
        <v>8</v>
      </c>
      <c r="D1686">
        <v>3</v>
      </c>
      <c r="E1686" t="s">
        <v>11</v>
      </c>
      <c r="F1686" t="s">
        <v>10</v>
      </c>
      <c r="G1686">
        <v>0</v>
      </c>
      <c r="H1686" s="2">
        <v>44539</v>
      </c>
      <c r="I1686" s="2">
        <v>44576</v>
      </c>
      <c r="J1686">
        <v>17</v>
      </c>
    </row>
    <row r="1687" spans="1:10" x14ac:dyDescent="0.25">
      <c r="A1687">
        <v>1667</v>
      </c>
      <c r="B1687">
        <v>36</v>
      </c>
      <c r="C1687" t="s">
        <v>8</v>
      </c>
      <c r="D1687">
        <v>2</v>
      </c>
      <c r="E1687" t="s">
        <v>31</v>
      </c>
      <c r="F1687" t="s">
        <v>13</v>
      </c>
      <c r="G1687">
        <v>0</v>
      </c>
      <c r="H1687" s="2">
        <v>44458</v>
      </c>
      <c r="I1687" s="2">
        <v>44576</v>
      </c>
      <c r="J1687">
        <v>17</v>
      </c>
    </row>
    <row r="1688" spans="1:10" x14ac:dyDescent="0.25">
      <c r="A1688">
        <v>1668</v>
      </c>
      <c r="B1688">
        <v>28</v>
      </c>
      <c r="C1688" t="s">
        <v>15</v>
      </c>
      <c r="D1688">
        <v>0</v>
      </c>
      <c r="G1688">
        <v>0</v>
      </c>
      <c r="H1688" s="2"/>
      <c r="I1688" s="2">
        <v>44576</v>
      </c>
      <c r="J1688">
        <v>17</v>
      </c>
    </row>
    <row r="1689" spans="1:10" x14ac:dyDescent="0.25">
      <c r="A1689">
        <v>1669</v>
      </c>
      <c r="B1689">
        <v>36</v>
      </c>
      <c r="C1689" t="s">
        <v>8</v>
      </c>
      <c r="D1689">
        <v>3</v>
      </c>
      <c r="E1689" t="s">
        <v>11</v>
      </c>
      <c r="F1689" t="s">
        <v>10</v>
      </c>
      <c r="G1689">
        <v>0</v>
      </c>
      <c r="H1689" s="2">
        <v>44536</v>
      </c>
      <c r="I1689" s="2">
        <v>44576</v>
      </c>
      <c r="J1689">
        <v>17</v>
      </c>
    </row>
    <row r="1690" spans="1:10" x14ac:dyDescent="0.25">
      <c r="A1690">
        <v>1670</v>
      </c>
      <c r="B1690">
        <v>0</v>
      </c>
      <c r="C1690" t="s">
        <v>8</v>
      </c>
      <c r="D1690">
        <v>0</v>
      </c>
      <c r="G1690">
        <v>0</v>
      </c>
      <c r="H1690" s="2"/>
      <c r="I1690" s="2">
        <v>44576</v>
      </c>
      <c r="J1690">
        <v>17</v>
      </c>
    </row>
    <row r="1691" spans="1:10" x14ac:dyDescent="0.25">
      <c r="A1691">
        <v>1671</v>
      </c>
      <c r="B1691">
        <v>3</v>
      </c>
      <c r="C1691" t="s">
        <v>15</v>
      </c>
      <c r="D1691">
        <v>0</v>
      </c>
      <c r="G1691">
        <v>0</v>
      </c>
      <c r="H1691" s="2"/>
      <c r="I1691" s="2">
        <v>44576</v>
      </c>
      <c r="J1691">
        <v>17</v>
      </c>
    </row>
    <row r="1692" spans="1:10" x14ac:dyDescent="0.25">
      <c r="A1692">
        <v>1672</v>
      </c>
      <c r="B1692">
        <v>39</v>
      </c>
      <c r="C1692" t="s">
        <v>15</v>
      </c>
      <c r="D1692">
        <v>3</v>
      </c>
      <c r="E1692" t="s">
        <v>20</v>
      </c>
      <c r="F1692" t="s">
        <v>13</v>
      </c>
      <c r="G1692">
        <v>0</v>
      </c>
      <c r="H1692" s="2">
        <v>44551</v>
      </c>
      <c r="I1692" s="2">
        <v>44574</v>
      </c>
      <c r="J1692">
        <v>17</v>
      </c>
    </row>
    <row r="1693" spans="1:10" x14ac:dyDescent="0.25">
      <c r="A1693">
        <v>1673</v>
      </c>
      <c r="B1693">
        <v>14</v>
      </c>
      <c r="C1693" t="s">
        <v>8</v>
      </c>
      <c r="D1693">
        <v>2</v>
      </c>
      <c r="E1693" t="s">
        <v>16</v>
      </c>
      <c r="F1693" t="s">
        <v>10</v>
      </c>
      <c r="G1693">
        <v>0</v>
      </c>
      <c r="H1693" s="2">
        <v>44438</v>
      </c>
      <c r="I1693" s="2">
        <v>44576</v>
      </c>
      <c r="J1693">
        <v>17</v>
      </c>
    </row>
    <row r="1694" spans="1:10" x14ac:dyDescent="0.25">
      <c r="A1694">
        <v>1674</v>
      </c>
      <c r="B1694">
        <v>12</v>
      </c>
      <c r="C1694" t="s">
        <v>8</v>
      </c>
      <c r="D1694">
        <v>2</v>
      </c>
      <c r="E1694" t="s">
        <v>19</v>
      </c>
      <c r="F1694" t="s">
        <v>10</v>
      </c>
      <c r="G1694">
        <v>0</v>
      </c>
      <c r="H1694" s="2">
        <v>44531</v>
      </c>
      <c r="I1694" s="2">
        <v>44576</v>
      </c>
      <c r="J1694">
        <v>17</v>
      </c>
    </row>
    <row r="1695" spans="1:10" x14ac:dyDescent="0.25">
      <c r="A1695">
        <v>1675</v>
      </c>
      <c r="B1695">
        <v>9</v>
      </c>
      <c r="C1695" t="s">
        <v>8</v>
      </c>
      <c r="D1695">
        <v>2</v>
      </c>
      <c r="E1695" t="s">
        <v>19</v>
      </c>
      <c r="F1695" t="s">
        <v>10</v>
      </c>
      <c r="G1695">
        <v>0</v>
      </c>
      <c r="H1695" s="2">
        <v>44541</v>
      </c>
      <c r="I1695" s="2">
        <v>44574</v>
      </c>
      <c r="J1695">
        <v>17</v>
      </c>
    </row>
    <row r="1696" spans="1:10" x14ac:dyDescent="0.25">
      <c r="A1696">
        <v>1676</v>
      </c>
      <c r="B1696">
        <v>43</v>
      </c>
      <c r="C1696" t="s">
        <v>8</v>
      </c>
      <c r="D1696">
        <v>3</v>
      </c>
      <c r="E1696" t="s">
        <v>20</v>
      </c>
      <c r="F1696" t="s">
        <v>13</v>
      </c>
      <c r="G1696">
        <v>0</v>
      </c>
      <c r="H1696" s="2">
        <v>44551</v>
      </c>
      <c r="I1696" s="2">
        <v>44574</v>
      </c>
      <c r="J1696">
        <v>17</v>
      </c>
    </row>
    <row r="1697" spans="1:10" x14ac:dyDescent="0.25">
      <c r="A1697">
        <v>1677</v>
      </c>
      <c r="B1697">
        <v>11</v>
      </c>
      <c r="C1697" t="s">
        <v>8</v>
      </c>
      <c r="D1697">
        <v>2</v>
      </c>
      <c r="E1697" t="s">
        <v>19</v>
      </c>
      <c r="F1697" t="s">
        <v>10</v>
      </c>
      <c r="G1697">
        <v>0</v>
      </c>
      <c r="H1697" s="2">
        <v>44541</v>
      </c>
      <c r="I1697" s="2">
        <v>44574</v>
      </c>
      <c r="J1697">
        <v>17</v>
      </c>
    </row>
    <row r="1698" spans="1:10" x14ac:dyDescent="0.25">
      <c r="A1698">
        <v>1678</v>
      </c>
      <c r="B1698">
        <v>36</v>
      </c>
      <c r="C1698" t="s">
        <v>8</v>
      </c>
      <c r="D1698">
        <v>3</v>
      </c>
      <c r="E1698" t="s">
        <v>9</v>
      </c>
      <c r="F1698" t="s">
        <v>10</v>
      </c>
      <c r="G1698">
        <v>0</v>
      </c>
      <c r="H1698" s="2">
        <v>44538</v>
      </c>
      <c r="I1698" s="2">
        <v>44576</v>
      </c>
      <c r="J1698">
        <v>17</v>
      </c>
    </row>
    <row r="1699" spans="1:10" x14ac:dyDescent="0.25">
      <c r="A1699">
        <v>1679</v>
      </c>
      <c r="B1699">
        <v>45</v>
      </c>
      <c r="C1699" t="s">
        <v>8</v>
      </c>
      <c r="D1699">
        <v>3</v>
      </c>
      <c r="E1699" t="s">
        <v>11</v>
      </c>
      <c r="F1699" t="s">
        <v>10</v>
      </c>
      <c r="G1699">
        <v>0</v>
      </c>
      <c r="H1699" s="2">
        <v>44541</v>
      </c>
      <c r="I1699" s="2">
        <v>44576</v>
      </c>
      <c r="J1699">
        <v>17</v>
      </c>
    </row>
    <row r="1700" spans="1:10" x14ac:dyDescent="0.25">
      <c r="A1700">
        <v>1680</v>
      </c>
      <c r="B1700">
        <v>28</v>
      </c>
      <c r="C1700" t="s">
        <v>8</v>
      </c>
      <c r="D1700">
        <v>1</v>
      </c>
      <c r="E1700" t="s">
        <v>29</v>
      </c>
      <c r="F1700" t="s">
        <v>10</v>
      </c>
      <c r="G1700">
        <v>0</v>
      </c>
      <c r="H1700" s="2">
        <v>44353</v>
      </c>
      <c r="I1700" s="2">
        <v>44576</v>
      </c>
      <c r="J1700">
        <v>17</v>
      </c>
    </row>
    <row r="1701" spans="1:10" x14ac:dyDescent="0.25">
      <c r="A1701">
        <v>1681</v>
      </c>
      <c r="B1701">
        <v>29</v>
      </c>
      <c r="C1701" t="s">
        <v>8</v>
      </c>
      <c r="D1701">
        <v>2</v>
      </c>
      <c r="E1701" t="s">
        <v>19</v>
      </c>
      <c r="F1701" t="s">
        <v>10</v>
      </c>
      <c r="G1701">
        <v>0</v>
      </c>
      <c r="H1701" s="2">
        <v>44351</v>
      </c>
      <c r="I1701" s="2">
        <v>44576</v>
      </c>
      <c r="J1701">
        <v>17</v>
      </c>
    </row>
    <row r="1702" spans="1:10" x14ac:dyDescent="0.25">
      <c r="A1702">
        <v>1682</v>
      </c>
      <c r="B1702">
        <v>32</v>
      </c>
      <c r="C1702" t="s">
        <v>15</v>
      </c>
      <c r="D1702">
        <v>2</v>
      </c>
      <c r="E1702" t="s">
        <v>31</v>
      </c>
      <c r="F1702" t="s">
        <v>13</v>
      </c>
      <c r="G1702">
        <v>0</v>
      </c>
      <c r="H1702" s="2">
        <v>44386</v>
      </c>
      <c r="I1702" s="2">
        <v>44576</v>
      </c>
      <c r="J1702">
        <v>17</v>
      </c>
    </row>
    <row r="1703" spans="1:10" x14ac:dyDescent="0.25">
      <c r="A1703">
        <v>1683</v>
      </c>
      <c r="B1703">
        <v>38</v>
      </c>
      <c r="C1703" t="s">
        <v>8</v>
      </c>
      <c r="D1703">
        <v>2</v>
      </c>
      <c r="E1703" t="s">
        <v>16</v>
      </c>
      <c r="F1703" t="s">
        <v>10</v>
      </c>
      <c r="G1703">
        <v>0</v>
      </c>
      <c r="H1703" s="2">
        <v>44425</v>
      </c>
      <c r="I1703" s="2">
        <v>44576</v>
      </c>
      <c r="J1703">
        <v>17</v>
      </c>
    </row>
    <row r="1704" spans="1:10" x14ac:dyDescent="0.25">
      <c r="A1704">
        <v>1684</v>
      </c>
      <c r="B1704">
        <v>57</v>
      </c>
      <c r="C1704" t="s">
        <v>15</v>
      </c>
      <c r="D1704">
        <v>0</v>
      </c>
      <c r="G1704">
        <v>0</v>
      </c>
      <c r="H1704" s="2"/>
      <c r="I1704" s="2">
        <v>44576</v>
      </c>
      <c r="J1704">
        <v>17</v>
      </c>
    </row>
    <row r="1705" spans="1:10" x14ac:dyDescent="0.25">
      <c r="A1705">
        <v>1685</v>
      </c>
      <c r="B1705">
        <v>37</v>
      </c>
      <c r="C1705" t="s">
        <v>15</v>
      </c>
      <c r="D1705">
        <v>2</v>
      </c>
      <c r="E1705" t="s">
        <v>11</v>
      </c>
      <c r="F1705" t="s">
        <v>10</v>
      </c>
      <c r="G1705">
        <v>0</v>
      </c>
      <c r="H1705" s="2">
        <v>44570</v>
      </c>
      <c r="I1705" s="2">
        <v>44576</v>
      </c>
      <c r="J1705">
        <v>17</v>
      </c>
    </row>
    <row r="1706" spans="1:10" x14ac:dyDescent="0.25">
      <c r="A1706">
        <v>1686</v>
      </c>
      <c r="B1706">
        <v>38</v>
      </c>
      <c r="C1706" t="s">
        <v>8</v>
      </c>
      <c r="D1706">
        <v>2</v>
      </c>
      <c r="E1706" t="s">
        <v>11</v>
      </c>
      <c r="F1706" t="s">
        <v>10</v>
      </c>
      <c r="G1706">
        <v>0</v>
      </c>
      <c r="H1706" s="2">
        <v>44567</v>
      </c>
      <c r="I1706" s="2">
        <v>44576</v>
      </c>
      <c r="J1706">
        <v>17</v>
      </c>
    </row>
    <row r="1707" spans="1:10" x14ac:dyDescent="0.25">
      <c r="A1707">
        <v>1687</v>
      </c>
      <c r="B1707">
        <v>37</v>
      </c>
      <c r="C1707" t="s">
        <v>15</v>
      </c>
      <c r="D1707">
        <v>2</v>
      </c>
      <c r="E1707" t="s">
        <v>31</v>
      </c>
      <c r="F1707" t="s">
        <v>13</v>
      </c>
      <c r="G1707">
        <v>0</v>
      </c>
      <c r="H1707" s="2">
        <v>44393</v>
      </c>
      <c r="I1707" s="2">
        <v>44576</v>
      </c>
      <c r="J1707">
        <v>17</v>
      </c>
    </row>
    <row r="1708" spans="1:10" x14ac:dyDescent="0.25">
      <c r="A1708">
        <v>1688</v>
      </c>
      <c r="B1708">
        <v>40</v>
      </c>
      <c r="C1708" t="s">
        <v>15</v>
      </c>
      <c r="D1708">
        <v>3</v>
      </c>
      <c r="E1708" t="s">
        <v>9</v>
      </c>
      <c r="F1708" t="s">
        <v>10</v>
      </c>
      <c r="G1708">
        <v>0</v>
      </c>
      <c r="H1708" s="2">
        <v>44527</v>
      </c>
      <c r="I1708" s="2">
        <v>44574</v>
      </c>
      <c r="J1708">
        <v>17</v>
      </c>
    </row>
    <row r="1709" spans="1:10" x14ac:dyDescent="0.25">
      <c r="A1709">
        <v>1689</v>
      </c>
      <c r="B1709">
        <v>45</v>
      </c>
      <c r="C1709" t="s">
        <v>15</v>
      </c>
      <c r="D1709">
        <v>2</v>
      </c>
      <c r="E1709" t="s">
        <v>19</v>
      </c>
      <c r="F1709" t="s">
        <v>10</v>
      </c>
      <c r="G1709">
        <v>0</v>
      </c>
      <c r="H1709" s="2">
        <v>44355</v>
      </c>
      <c r="I1709" s="2">
        <v>44576</v>
      </c>
      <c r="J1709">
        <v>17</v>
      </c>
    </row>
    <row r="1710" spans="1:10" x14ac:dyDescent="0.25">
      <c r="A1710">
        <v>1690</v>
      </c>
      <c r="B1710">
        <v>45</v>
      </c>
      <c r="C1710" t="s">
        <v>15</v>
      </c>
      <c r="D1710">
        <v>3</v>
      </c>
      <c r="E1710" t="s">
        <v>23</v>
      </c>
      <c r="F1710" t="s">
        <v>13</v>
      </c>
      <c r="G1710">
        <v>0</v>
      </c>
      <c r="H1710" s="2">
        <v>44527</v>
      </c>
      <c r="I1710" s="2">
        <v>44576</v>
      </c>
      <c r="J1710">
        <v>17</v>
      </c>
    </row>
    <row r="1711" spans="1:10" x14ac:dyDescent="0.25">
      <c r="A1711">
        <v>1691</v>
      </c>
      <c r="B1711">
        <v>49</v>
      </c>
      <c r="C1711" t="s">
        <v>15</v>
      </c>
      <c r="D1711">
        <v>2</v>
      </c>
      <c r="E1711" t="s">
        <v>14</v>
      </c>
      <c r="F1711" t="s">
        <v>13</v>
      </c>
      <c r="G1711">
        <v>0</v>
      </c>
      <c r="H1711" s="2">
        <v>44559</v>
      </c>
      <c r="I1711" s="2">
        <v>44572</v>
      </c>
      <c r="J1711">
        <v>17</v>
      </c>
    </row>
    <row r="1712" spans="1:10" x14ac:dyDescent="0.25">
      <c r="A1712">
        <v>1692</v>
      </c>
      <c r="B1712">
        <v>9</v>
      </c>
      <c r="C1712" t="s">
        <v>8</v>
      </c>
      <c r="D1712">
        <v>2</v>
      </c>
      <c r="E1712" t="s">
        <v>19</v>
      </c>
      <c r="F1712" t="s">
        <v>10</v>
      </c>
      <c r="G1712">
        <v>0</v>
      </c>
      <c r="H1712" s="2">
        <v>44537</v>
      </c>
      <c r="I1712" s="2"/>
      <c r="J1712">
        <v>18</v>
      </c>
    </row>
    <row r="1713" spans="1:10" x14ac:dyDescent="0.25">
      <c r="A1713">
        <v>1693</v>
      </c>
      <c r="B1713">
        <v>43</v>
      </c>
      <c r="C1713" t="s">
        <v>15</v>
      </c>
      <c r="D1713">
        <v>3</v>
      </c>
      <c r="E1713" t="s">
        <v>9</v>
      </c>
      <c r="F1713" t="s">
        <v>10</v>
      </c>
      <c r="G1713">
        <v>0</v>
      </c>
      <c r="H1713" s="2">
        <v>44533</v>
      </c>
      <c r="I1713" s="2"/>
      <c r="J1713">
        <v>18</v>
      </c>
    </row>
    <row r="1714" spans="1:10" x14ac:dyDescent="0.25">
      <c r="A1714">
        <v>1694</v>
      </c>
      <c r="B1714">
        <v>8</v>
      </c>
      <c r="C1714" t="s">
        <v>8</v>
      </c>
      <c r="D1714">
        <v>2</v>
      </c>
      <c r="E1714" t="s">
        <v>19</v>
      </c>
      <c r="F1714" t="s">
        <v>10</v>
      </c>
      <c r="G1714">
        <v>0</v>
      </c>
      <c r="H1714" s="2">
        <v>44537</v>
      </c>
      <c r="I1714" s="2"/>
      <c r="J1714">
        <v>18</v>
      </c>
    </row>
    <row r="1715" spans="1:10" x14ac:dyDescent="0.25">
      <c r="A1715">
        <v>1695</v>
      </c>
      <c r="B1715">
        <v>34</v>
      </c>
      <c r="C1715" t="s">
        <v>8</v>
      </c>
      <c r="D1715">
        <v>2</v>
      </c>
      <c r="E1715" t="s">
        <v>16</v>
      </c>
      <c r="F1715" t="s">
        <v>10</v>
      </c>
      <c r="G1715">
        <v>0</v>
      </c>
      <c r="H1715" s="2">
        <v>44418</v>
      </c>
      <c r="I1715" s="2"/>
      <c r="J1715">
        <v>18</v>
      </c>
    </row>
    <row r="1716" spans="1:10" x14ac:dyDescent="0.25">
      <c r="A1716">
        <v>1696</v>
      </c>
      <c r="B1716">
        <v>46</v>
      </c>
      <c r="C1716" t="s">
        <v>15</v>
      </c>
      <c r="D1716">
        <v>2</v>
      </c>
      <c r="E1716" t="s">
        <v>11</v>
      </c>
      <c r="F1716" t="s">
        <v>10</v>
      </c>
      <c r="G1716">
        <v>0</v>
      </c>
      <c r="H1716" s="2">
        <v>44568</v>
      </c>
      <c r="I1716" s="2"/>
      <c r="J1716">
        <v>18</v>
      </c>
    </row>
    <row r="1717" spans="1:10" x14ac:dyDescent="0.25">
      <c r="A1717">
        <v>1697</v>
      </c>
      <c r="B1717">
        <v>53</v>
      </c>
      <c r="C1717" t="s">
        <v>8</v>
      </c>
      <c r="D1717">
        <v>3</v>
      </c>
      <c r="E1717" t="s">
        <v>9</v>
      </c>
      <c r="F1717" t="s">
        <v>10</v>
      </c>
      <c r="G1717">
        <v>0</v>
      </c>
      <c r="H1717" s="2">
        <v>44536</v>
      </c>
      <c r="I1717" s="2"/>
      <c r="J1717">
        <v>18</v>
      </c>
    </row>
    <row r="1718" spans="1:10" x14ac:dyDescent="0.25">
      <c r="A1718">
        <v>1698</v>
      </c>
      <c r="B1718">
        <v>10</v>
      </c>
      <c r="C1718" t="s">
        <v>15</v>
      </c>
      <c r="D1718">
        <v>2</v>
      </c>
      <c r="E1718" t="s">
        <v>19</v>
      </c>
      <c r="F1718" t="s">
        <v>10</v>
      </c>
      <c r="G1718">
        <v>0</v>
      </c>
      <c r="H1718" s="2">
        <v>44548</v>
      </c>
      <c r="I1718" s="2"/>
      <c r="J1718">
        <v>18</v>
      </c>
    </row>
    <row r="1719" spans="1:10" x14ac:dyDescent="0.25">
      <c r="A1719">
        <v>1699</v>
      </c>
      <c r="B1719">
        <v>29</v>
      </c>
      <c r="C1719" t="s">
        <v>15</v>
      </c>
      <c r="D1719">
        <v>1</v>
      </c>
      <c r="E1719" t="s">
        <v>29</v>
      </c>
      <c r="F1719" t="s">
        <v>10</v>
      </c>
      <c r="G1719">
        <v>0</v>
      </c>
      <c r="H1719" s="2">
        <v>44305</v>
      </c>
      <c r="I1719" s="2">
        <v>44574</v>
      </c>
      <c r="J1719">
        <v>19</v>
      </c>
    </row>
    <row r="1720" spans="1:10" x14ac:dyDescent="0.25">
      <c r="A1720">
        <v>1700</v>
      </c>
      <c r="B1720">
        <v>32</v>
      </c>
      <c r="C1720" t="s">
        <v>8</v>
      </c>
      <c r="D1720">
        <v>2</v>
      </c>
      <c r="E1720" t="s">
        <v>19</v>
      </c>
      <c r="F1720" t="s">
        <v>10</v>
      </c>
      <c r="G1720">
        <v>0</v>
      </c>
      <c r="H1720" s="2">
        <v>44334</v>
      </c>
      <c r="I1720" s="2">
        <v>44574</v>
      </c>
      <c r="J1720">
        <v>19</v>
      </c>
    </row>
    <row r="1721" spans="1:10" x14ac:dyDescent="0.25">
      <c r="A1721">
        <v>1701</v>
      </c>
      <c r="B1721">
        <v>7</v>
      </c>
      <c r="C1721" t="s">
        <v>15</v>
      </c>
      <c r="D1721">
        <v>0</v>
      </c>
      <c r="E1721" t="s">
        <v>29</v>
      </c>
      <c r="F1721" t="s">
        <v>10</v>
      </c>
      <c r="G1721">
        <v>0</v>
      </c>
      <c r="H1721" s="2">
        <v>44556</v>
      </c>
      <c r="I1721" s="2">
        <v>44576</v>
      </c>
      <c r="J1721">
        <v>19</v>
      </c>
    </row>
    <row r="1722" spans="1:10" x14ac:dyDescent="0.25">
      <c r="A1722">
        <v>1702</v>
      </c>
      <c r="B1722">
        <v>53</v>
      </c>
      <c r="C1722" t="s">
        <v>15</v>
      </c>
      <c r="D1722">
        <v>2</v>
      </c>
      <c r="E1722" t="s">
        <v>19</v>
      </c>
      <c r="F1722" t="s">
        <v>10</v>
      </c>
      <c r="G1722">
        <v>0</v>
      </c>
      <c r="H1722" s="2">
        <v>44372</v>
      </c>
      <c r="I1722" s="2">
        <v>44578</v>
      </c>
      <c r="J1722">
        <v>19</v>
      </c>
    </row>
    <row r="1723" spans="1:10" x14ac:dyDescent="0.25">
      <c r="A1723">
        <v>1703</v>
      </c>
      <c r="B1723">
        <v>53</v>
      </c>
      <c r="C1723" t="s">
        <v>8</v>
      </c>
      <c r="D1723">
        <v>3</v>
      </c>
      <c r="E1723" t="s">
        <v>11</v>
      </c>
      <c r="F1723" t="s">
        <v>10</v>
      </c>
      <c r="G1723">
        <v>0</v>
      </c>
      <c r="H1723" s="2">
        <v>44540</v>
      </c>
      <c r="I1723" s="2">
        <v>44578</v>
      </c>
      <c r="J1723">
        <v>19</v>
      </c>
    </row>
    <row r="1724" spans="1:10" x14ac:dyDescent="0.25">
      <c r="A1724">
        <v>1704</v>
      </c>
      <c r="B1724">
        <v>26</v>
      </c>
      <c r="C1724" t="s">
        <v>15</v>
      </c>
      <c r="D1724">
        <v>2</v>
      </c>
      <c r="E1724" t="s">
        <v>31</v>
      </c>
      <c r="F1724" t="s">
        <v>13</v>
      </c>
      <c r="G1724">
        <v>0</v>
      </c>
      <c r="H1724" s="2">
        <v>44408</v>
      </c>
      <c r="I1724" s="2">
        <v>44578</v>
      </c>
      <c r="J1724">
        <v>19</v>
      </c>
    </row>
    <row r="1725" spans="1:10" x14ac:dyDescent="0.25">
      <c r="A1725">
        <v>1705</v>
      </c>
      <c r="B1725">
        <v>23</v>
      </c>
      <c r="C1725" t="s">
        <v>8</v>
      </c>
      <c r="D1725">
        <v>2</v>
      </c>
      <c r="E1725" t="s">
        <v>16</v>
      </c>
      <c r="F1725" t="s">
        <v>10</v>
      </c>
      <c r="G1725">
        <v>0</v>
      </c>
      <c r="H1725" s="2">
        <v>44362</v>
      </c>
      <c r="I1725" s="2">
        <v>44573</v>
      </c>
      <c r="J1725">
        <v>19</v>
      </c>
    </row>
    <row r="1726" spans="1:10" x14ac:dyDescent="0.25">
      <c r="A1726">
        <v>1706</v>
      </c>
      <c r="B1726">
        <v>32</v>
      </c>
      <c r="C1726" t="s">
        <v>15</v>
      </c>
      <c r="D1726">
        <v>3</v>
      </c>
      <c r="E1726" t="s">
        <v>14</v>
      </c>
      <c r="F1726" t="s">
        <v>13</v>
      </c>
      <c r="G1726">
        <v>0</v>
      </c>
      <c r="H1726" s="2">
        <v>44541</v>
      </c>
      <c r="I1726" s="2">
        <v>44573</v>
      </c>
      <c r="J1726">
        <v>19</v>
      </c>
    </row>
    <row r="1727" spans="1:10" x14ac:dyDescent="0.25">
      <c r="A1727">
        <v>1706</v>
      </c>
      <c r="B1727">
        <v>32</v>
      </c>
      <c r="C1727" t="s">
        <v>15</v>
      </c>
      <c r="D1727">
        <v>3</v>
      </c>
      <c r="E1727" t="s">
        <v>14</v>
      </c>
      <c r="F1727" t="s">
        <v>13</v>
      </c>
      <c r="G1727">
        <v>0</v>
      </c>
      <c r="H1727" s="2">
        <v>44541</v>
      </c>
      <c r="I1727" s="2">
        <v>44571</v>
      </c>
      <c r="J1727">
        <v>5</v>
      </c>
    </row>
    <row r="1728" spans="1:10" x14ac:dyDescent="0.25">
      <c r="A1728">
        <v>1707</v>
      </c>
      <c r="B1728">
        <v>28</v>
      </c>
      <c r="C1728" t="s">
        <v>15</v>
      </c>
      <c r="D1728">
        <v>3</v>
      </c>
      <c r="E1728" t="s">
        <v>9</v>
      </c>
      <c r="F1728" t="s">
        <v>10</v>
      </c>
      <c r="G1728">
        <v>0</v>
      </c>
      <c r="H1728" s="2">
        <v>44538</v>
      </c>
      <c r="I1728" s="2">
        <v>44573</v>
      </c>
      <c r="J1728">
        <v>19</v>
      </c>
    </row>
    <row r="1729" spans="1:10" x14ac:dyDescent="0.25">
      <c r="A1729">
        <v>1708</v>
      </c>
      <c r="B1729">
        <v>36</v>
      </c>
      <c r="C1729" t="s">
        <v>8</v>
      </c>
      <c r="D1729">
        <v>2</v>
      </c>
      <c r="E1729" t="s">
        <v>16</v>
      </c>
      <c r="F1729" t="s">
        <v>10</v>
      </c>
      <c r="G1729">
        <v>0</v>
      </c>
      <c r="H1729" s="2">
        <v>44374</v>
      </c>
      <c r="I1729" s="2">
        <v>44573</v>
      </c>
      <c r="J1729">
        <v>19</v>
      </c>
    </row>
    <row r="1730" spans="1:10" x14ac:dyDescent="0.25">
      <c r="A1730">
        <v>1709</v>
      </c>
      <c r="B1730">
        <v>5</v>
      </c>
      <c r="C1730" t="s">
        <v>8</v>
      </c>
      <c r="D1730">
        <v>1</v>
      </c>
      <c r="E1730" t="s">
        <v>29</v>
      </c>
      <c r="F1730" t="s">
        <v>10</v>
      </c>
      <c r="G1730">
        <v>0</v>
      </c>
      <c r="H1730" s="2">
        <v>44513</v>
      </c>
      <c r="I1730" s="2">
        <v>44573</v>
      </c>
      <c r="J1730">
        <v>19</v>
      </c>
    </row>
    <row r="1731" spans="1:10" x14ac:dyDescent="0.25">
      <c r="A1731">
        <v>1710</v>
      </c>
      <c r="B1731">
        <v>28</v>
      </c>
      <c r="C1731" t="s">
        <v>8</v>
      </c>
      <c r="D1731">
        <v>3</v>
      </c>
      <c r="E1731" t="s">
        <v>11</v>
      </c>
      <c r="F1731" t="s">
        <v>10</v>
      </c>
      <c r="G1731">
        <v>0</v>
      </c>
      <c r="H1731" s="2">
        <v>44538</v>
      </c>
      <c r="I1731" s="2">
        <v>44576</v>
      </c>
      <c r="J1731">
        <v>19</v>
      </c>
    </row>
    <row r="1732" spans="1:10" x14ac:dyDescent="0.25">
      <c r="A1732">
        <v>1711</v>
      </c>
      <c r="B1732">
        <v>27</v>
      </c>
      <c r="C1732" t="s">
        <v>8</v>
      </c>
      <c r="D1732">
        <v>3</v>
      </c>
      <c r="E1732" t="s">
        <v>9</v>
      </c>
      <c r="F1732" t="s">
        <v>10</v>
      </c>
      <c r="G1732">
        <v>0</v>
      </c>
      <c r="H1732" s="2">
        <v>44538</v>
      </c>
      <c r="I1732" s="2">
        <v>44576</v>
      </c>
      <c r="J1732">
        <v>19</v>
      </c>
    </row>
    <row r="1733" spans="1:10" x14ac:dyDescent="0.25">
      <c r="A1733">
        <v>1712</v>
      </c>
      <c r="B1733">
        <v>36</v>
      </c>
      <c r="C1733" t="s">
        <v>8</v>
      </c>
      <c r="D1733">
        <v>2</v>
      </c>
      <c r="E1733" t="s">
        <v>16</v>
      </c>
      <c r="F1733" t="s">
        <v>10</v>
      </c>
      <c r="G1733">
        <v>0</v>
      </c>
      <c r="H1733" s="2">
        <v>44344</v>
      </c>
      <c r="I1733" s="2">
        <v>44576</v>
      </c>
      <c r="J1733">
        <v>19</v>
      </c>
    </row>
    <row r="1734" spans="1:10" x14ac:dyDescent="0.25">
      <c r="A1734">
        <v>1713</v>
      </c>
      <c r="B1734">
        <v>37</v>
      </c>
      <c r="C1734" t="s">
        <v>8</v>
      </c>
      <c r="D1734">
        <v>2</v>
      </c>
      <c r="E1734" t="s">
        <v>19</v>
      </c>
      <c r="F1734" t="s">
        <v>10</v>
      </c>
      <c r="G1734">
        <v>0</v>
      </c>
      <c r="H1734" s="2">
        <v>44354</v>
      </c>
      <c r="I1734" s="2">
        <v>44576</v>
      </c>
      <c r="J1734">
        <v>19</v>
      </c>
    </row>
    <row r="1735" spans="1:10" x14ac:dyDescent="0.25">
      <c r="A1735">
        <v>1714</v>
      </c>
      <c r="B1735">
        <v>21</v>
      </c>
      <c r="C1735" t="s">
        <v>15</v>
      </c>
      <c r="D1735">
        <v>2</v>
      </c>
      <c r="E1735" t="s">
        <v>11</v>
      </c>
      <c r="F1735" t="s">
        <v>10</v>
      </c>
      <c r="G1735">
        <v>0</v>
      </c>
      <c r="H1735" s="2">
        <v>44559</v>
      </c>
      <c r="I1735" s="2">
        <v>44576</v>
      </c>
      <c r="J1735">
        <v>19</v>
      </c>
    </row>
    <row r="1736" spans="1:10" x14ac:dyDescent="0.25">
      <c r="A1736">
        <v>1715</v>
      </c>
      <c r="B1736">
        <v>20</v>
      </c>
      <c r="C1736" t="s">
        <v>15</v>
      </c>
      <c r="D1736">
        <v>2</v>
      </c>
      <c r="E1736" t="s">
        <v>14</v>
      </c>
      <c r="F1736" t="s">
        <v>13</v>
      </c>
      <c r="G1736">
        <v>0</v>
      </c>
      <c r="H1736" s="2">
        <v>44556</v>
      </c>
      <c r="I1736" s="2">
        <v>44576</v>
      </c>
      <c r="J1736">
        <v>19</v>
      </c>
    </row>
    <row r="1737" spans="1:10" x14ac:dyDescent="0.25">
      <c r="A1737">
        <v>1716</v>
      </c>
      <c r="B1737">
        <v>20</v>
      </c>
      <c r="C1737" t="s">
        <v>15</v>
      </c>
      <c r="D1737">
        <v>0</v>
      </c>
      <c r="G1737">
        <v>0</v>
      </c>
      <c r="H1737" s="2"/>
      <c r="I1737" s="2">
        <v>44576</v>
      </c>
      <c r="J1737">
        <v>19</v>
      </c>
    </row>
    <row r="1738" spans="1:10" x14ac:dyDescent="0.25">
      <c r="A1738">
        <v>1717</v>
      </c>
      <c r="B1738">
        <v>20</v>
      </c>
      <c r="C1738" t="s">
        <v>15</v>
      </c>
      <c r="D1738">
        <v>3</v>
      </c>
      <c r="E1738" t="s">
        <v>11</v>
      </c>
      <c r="F1738" t="s">
        <v>10</v>
      </c>
      <c r="G1738">
        <v>0</v>
      </c>
      <c r="H1738" s="2">
        <v>44551</v>
      </c>
      <c r="I1738" s="2">
        <v>44576</v>
      </c>
      <c r="J1738">
        <v>19</v>
      </c>
    </row>
    <row r="1739" spans="1:10" x14ac:dyDescent="0.25">
      <c r="A1739">
        <v>1718</v>
      </c>
      <c r="B1739">
        <v>20</v>
      </c>
      <c r="C1739" t="s">
        <v>15</v>
      </c>
      <c r="D1739">
        <v>3</v>
      </c>
      <c r="E1739" t="s">
        <v>11</v>
      </c>
      <c r="F1739" t="s">
        <v>10</v>
      </c>
      <c r="G1739">
        <v>0</v>
      </c>
      <c r="H1739" s="2">
        <v>44551</v>
      </c>
      <c r="I1739" s="2">
        <v>44576</v>
      </c>
      <c r="J1739">
        <v>19</v>
      </c>
    </row>
    <row r="1740" spans="1:10" x14ac:dyDescent="0.25">
      <c r="A1740">
        <v>1719</v>
      </c>
      <c r="B1740">
        <v>24</v>
      </c>
      <c r="C1740" t="s">
        <v>15</v>
      </c>
      <c r="D1740">
        <v>3</v>
      </c>
      <c r="E1740" t="s">
        <v>12</v>
      </c>
      <c r="F1740" t="s">
        <v>13</v>
      </c>
      <c r="G1740">
        <v>0</v>
      </c>
      <c r="H1740" s="2">
        <v>44543</v>
      </c>
      <c r="I1740" s="2">
        <v>44576</v>
      </c>
      <c r="J1740">
        <v>19</v>
      </c>
    </row>
    <row r="1741" spans="1:10" x14ac:dyDescent="0.25">
      <c r="A1741">
        <v>1720</v>
      </c>
      <c r="B1741">
        <v>53</v>
      </c>
      <c r="C1741" t="s">
        <v>8</v>
      </c>
      <c r="D1741">
        <v>1</v>
      </c>
      <c r="E1741" t="s">
        <v>36</v>
      </c>
      <c r="F1741" t="s">
        <v>10</v>
      </c>
      <c r="G1741">
        <v>0</v>
      </c>
      <c r="H1741" s="2">
        <v>44494</v>
      </c>
      <c r="I1741" s="2">
        <v>44576</v>
      </c>
      <c r="J1741">
        <v>19</v>
      </c>
    </row>
    <row r="1742" spans="1:10" x14ac:dyDescent="0.25">
      <c r="A1742">
        <v>1721</v>
      </c>
      <c r="B1742">
        <v>54</v>
      </c>
      <c r="C1742" t="s">
        <v>15</v>
      </c>
      <c r="D1742">
        <v>3</v>
      </c>
      <c r="E1742" t="s">
        <v>18</v>
      </c>
      <c r="F1742" t="s">
        <v>13</v>
      </c>
      <c r="G1742">
        <v>0</v>
      </c>
      <c r="H1742" s="2">
        <v>44540</v>
      </c>
      <c r="I1742" s="2">
        <v>44576</v>
      </c>
      <c r="J1742">
        <v>19</v>
      </c>
    </row>
    <row r="1743" spans="1:10" x14ac:dyDescent="0.25">
      <c r="A1743">
        <v>1722</v>
      </c>
      <c r="B1743">
        <v>28</v>
      </c>
      <c r="C1743" t="s">
        <v>8</v>
      </c>
      <c r="D1743">
        <v>0</v>
      </c>
      <c r="G1743">
        <v>0</v>
      </c>
      <c r="H1743" s="2"/>
      <c r="I1743" s="2">
        <v>44576</v>
      </c>
      <c r="J1743">
        <v>19</v>
      </c>
    </row>
    <row r="1744" spans="1:10" x14ac:dyDescent="0.25">
      <c r="A1744">
        <v>1723</v>
      </c>
      <c r="B1744">
        <v>21</v>
      </c>
      <c r="C1744" t="s">
        <v>15</v>
      </c>
      <c r="D1744">
        <v>0</v>
      </c>
      <c r="G1744">
        <v>0</v>
      </c>
      <c r="H1744" s="2"/>
      <c r="I1744" s="2">
        <v>44576</v>
      </c>
      <c r="J1744">
        <v>19</v>
      </c>
    </row>
    <row r="1745" spans="1:10" x14ac:dyDescent="0.25">
      <c r="A1745">
        <v>1724</v>
      </c>
      <c r="B1745">
        <v>48</v>
      </c>
      <c r="C1745" t="s">
        <v>8</v>
      </c>
      <c r="D1745">
        <v>2</v>
      </c>
      <c r="E1745" t="s">
        <v>11</v>
      </c>
      <c r="F1745" t="s">
        <v>10</v>
      </c>
      <c r="G1745">
        <v>0</v>
      </c>
      <c r="H1745" s="2">
        <v>44558</v>
      </c>
      <c r="I1745" s="2">
        <v>44576</v>
      </c>
      <c r="J1745">
        <v>19</v>
      </c>
    </row>
    <row r="1746" spans="1:10" x14ac:dyDescent="0.25">
      <c r="A1746">
        <v>1725</v>
      </c>
      <c r="B1746">
        <v>9</v>
      </c>
      <c r="C1746" t="s">
        <v>15</v>
      </c>
      <c r="D1746">
        <v>2</v>
      </c>
      <c r="E1746" t="s">
        <v>19</v>
      </c>
      <c r="F1746" t="s">
        <v>10</v>
      </c>
      <c r="G1746">
        <v>0</v>
      </c>
      <c r="H1746" s="2">
        <v>44537</v>
      </c>
      <c r="I1746" s="2">
        <v>44576</v>
      </c>
      <c r="J1746">
        <v>19</v>
      </c>
    </row>
    <row r="1747" spans="1:10" x14ac:dyDescent="0.25">
      <c r="A1747">
        <v>1726</v>
      </c>
      <c r="B1747">
        <v>13</v>
      </c>
      <c r="C1747" t="s">
        <v>8</v>
      </c>
      <c r="D1747">
        <v>2</v>
      </c>
      <c r="E1747" t="s">
        <v>19</v>
      </c>
      <c r="F1747" t="s">
        <v>10</v>
      </c>
      <c r="G1747">
        <v>0</v>
      </c>
      <c r="H1747" s="2">
        <v>44438</v>
      </c>
      <c r="I1747" s="2">
        <v>44576</v>
      </c>
      <c r="J1747">
        <v>19</v>
      </c>
    </row>
    <row r="1748" spans="1:10" x14ac:dyDescent="0.25">
      <c r="A1748">
        <v>1727</v>
      </c>
      <c r="B1748">
        <v>39</v>
      </c>
      <c r="C1748" t="s">
        <v>15</v>
      </c>
      <c r="D1748">
        <v>2</v>
      </c>
      <c r="E1748" t="s">
        <v>12</v>
      </c>
      <c r="F1748" t="s">
        <v>13</v>
      </c>
      <c r="G1748">
        <v>0</v>
      </c>
      <c r="H1748" s="2">
        <v>44570</v>
      </c>
      <c r="I1748" s="2">
        <v>44576</v>
      </c>
      <c r="J1748">
        <v>19</v>
      </c>
    </row>
    <row r="1749" spans="1:10" x14ac:dyDescent="0.25">
      <c r="A1749">
        <v>1728</v>
      </c>
      <c r="B1749">
        <v>51</v>
      </c>
      <c r="C1749" t="s">
        <v>8</v>
      </c>
      <c r="D1749">
        <v>3</v>
      </c>
      <c r="E1749" t="s">
        <v>11</v>
      </c>
      <c r="F1749" t="s">
        <v>10</v>
      </c>
      <c r="G1749">
        <v>0</v>
      </c>
      <c r="H1749" s="2">
        <v>44457</v>
      </c>
      <c r="I1749" s="2">
        <v>44576</v>
      </c>
      <c r="J1749">
        <v>19</v>
      </c>
    </row>
    <row r="1750" spans="1:10" x14ac:dyDescent="0.25">
      <c r="A1750">
        <v>1729</v>
      </c>
      <c r="B1750">
        <v>81</v>
      </c>
      <c r="C1750" t="s">
        <v>8</v>
      </c>
      <c r="D1750">
        <v>2</v>
      </c>
      <c r="E1750" t="s">
        <v>16</v>
      </c>
      <c r="F1750" t="s">
        <v>10</v>
      </c>
      <c r="G1750">
        <v>0</v>
      </c>
      <c r="H1750" s="2">
        <v>44442</v>
      </c>
      <c r="I1750" s="2">
        <v>44576</v>
      </c>
      <c r="J1750">
        <v>19</v>
      </c>
    </row>
    <row r="1751" spans="1:10" x14ac:dyDescent="0.25">
      <c r="A1751">
        <v>1730</v>
      </c>
      <c r="B1751">
        <v>39</v>
      </c>
      <c r="C1751" t="s">
        <v>8</v>
      </c>
      <c r="D1751">
        <v>3</v>
      </c>
      <c r="E1751" t="s">
        <v>23</v>
      </c>
      <c r="F1751" t="s">
        <v>13</v>
      </c>
      <c r="G1751">
        <v>0</v>
      </c>
      <c r="H1751" s="2">
        <v>44483</v>
      </c>
      <c r="I1751" s="2">
        <v>44576</v>
      </c>
      <c r="J1751">
        <v>19</v>
      </c>
    </row>
    <row r="1752" spans="1:10" x14ac:dyDescent="0.25">
      <c r="A1752">
        <v>1731</v>
      </c>
      <c r="B1752">
        <v>38</v>
      </c>
      <c r="C1752" t="s">
        <v>15</v>
      </c>
      <c r="D1752">
        <v>3</v>
      </c>
      <c r="E1752" t="s">
        <v>9</v>
      </c>
      <c r="F1752" t="s">
        <v>10</v>
      </c>
      <c r="G1752">
        <v>0</v>
      </c>
      <c r="H1752" s="2">
        <v>44533</v>
      </c>
      <c r="I1752" s="2">
        <v>44576</v>
      </c>
      <c r="J1752">
        <v>19</v>
      </c>
    </row>
    <row r="1753" spans="1:10" x14ac:dyDescent="0.25">
      <c r="A1753">
        <v>1732</v>
      </c>
      <c r="B1753">
        <v>16</v>
      </c>
      <c r="C1753" t="s">
        <v>8</v>
      </c>
      <c r="D1753">
        <v>1</v>
      </c>
      <c r="E1753" t="s">
        <v>29</v>
      </c>
      <c r="F1753" t="s">
        <v>10</v>
      </c>
      <c r="G1753">
        <v>0</v>
      </c>
      <c r="H1753" s="2">
        <v>44545</v>
      </c>
      <c r="I1753" s="2">
        <v>44576</v>
      </c>
      <c r="J1753">
        <v>19</v>
      </c>
    </row>
    <row r="1754" spans="1:10" x14ac:dyDescent="0.25">
      <c r="A1754">
        <v>1733</v>
      </c>
      <c r="B1754">
        <v>11</v>
      </c>
      <c r="C1754" t="s">
        <v>8</v>
      </c>
      <c r="D1754">
        <v>1</v>
      </c>
      <c r="E1754" t="s">
        <v>19</v>
      </c>
      <c r="F1754" t="s">
        <v>10</v>
      </c>
      <c r="G1754">
        <v>0</v>
      </c>
      <c r="H1754" s="2">
        <v>44556</v>
      </c>
      <c r="I1754" s="2">
        <v>44576</v>
      </c>
      <c r="J1754">
        <v>19</v>
      </c>
    </row>
    <row r="1755" spans="1:10" x14ac:dyDescent="0.25">
      <c r="A1755">
        <v>1734</v>
      </c>
      <c r="B1755">
        <v>21</v>
      </c>
      <c r="C1755" t="s">
        <v>15</v>
      </c>
      <c r="D1755">
        <v>0</v>
      </c>
      <c r="G1755">
        <v>0</v>
      </c>
      <c r="H1755" s="2"/>
      <c r="I1755" s="2">
        <v>44576</v>
      </c>
      <c r="J1755">
        <v>19</v>
      </c>
    </row>
    <row r="1756" spans="1:10" x14ac:dyDescent="0.25">
      <c r="A1756">
        <v>1735</v>
      </c>
      <c r="B1756">
        <v>64</v>
      </c>
      <c r="C1756" t="s">
        <v>15</v>
      </c>
      <c r="D1756">
        <v>0</v>
      </c>
      <c r="G1756">
        <v>0</v>
      </c>
      <c r="H1756" s="2"/>
      <c r="I1756" s="2">
        <v>44576</v>
      </c>
      <c r="J1756">
        <v>19</v>
      </c>
    </row>
    <row r="1757" spans="1:10" x14ac:dyDescent="0.25">
      <c r="A1757">
        <v>1736</v>
      </c>
      <c r="B1757">
        <v>45</v>
      </c>
      <c r="C1757" t="s">
        <v>8</v>
      </c>
      <c r="D1757">
        <v>3</v>
      </c>
      <c r="E1757" t="s">
        <v>9</v>
      </c>
      <c r="F1757" t="s">
        <v>10</v>
      </c>
      <c r="G1757">
        <v>0</v>
      </c>
      <c r="H1757" s="2">
        <v>44543</v>
      </c>
      <c r="I1757" s="2">
        <v>44576</v>
      </c>
      <c r="J1757">
        <v>19</v>
      </c>
    </row>
    <row r="1758" spans="1:10" x14ac:dyDescent="0.25">
      <c r="A1758">
        <v>1737</v>
      </c>
      <c r="B1758">
        <v>13</v>
      </c>
      <c r="C1758" t="s">
        <v>15</v>
      </c>
      <c r="D1758">
        <v>2</v>
      </c>
      <c r="E1758" t="s">
        <v>19</v>
      </c>
      <c r="F1758" t="s">
        <v>10</v>
      </c>
      <c r="G1758">
        <v>0</v>
      </c>
      <c r="H1758" s="2">
        <v>44439</v>
      </c>
      <c r="I1758" s="2">
        <v>44576</v>
      </c>
      <c r="J1758">
        <v>19</v>
      </c>
    </row>
    <row r="1759" spans="1:10" x14ac:dyDescent="0.25">
      <c r="A1759">
        <v>1738</v>
      </c>
      <c r="B1759">
        <v>17</v>
      </c>
      <c r="C1759" t="s">
        <v>8</v>
      </c>
      <c r="D1759">
        <v>0</v>
      </c>
      <c r="G1759">
        <v>0</v>
      </c>
      <c r="H1759" s="2"/>
      <c r="I1759" s="2">
        <v>44576</v>
      </c>
      <c r="J1759">
        <v>19</v>
      </c>
    </row>
    <row r="1760" spans="1:10" x14ac:dyDescent="0.25">
      <c r="A1760">
        <v>1739</v>
      </c>
      <c r="B1760">
        <v>32</v>
      </c>
      <c r="C1760" t="s">
        <v>15</v>
      </c>
      <c r="D1760">
        <v>0</v>
      </c>
      <c r="G1760">
        <v>0</v>
      </c>
      <c r="H1760" s="2"/>
      <c r="I1760" s="2">
        <v>44576</v>
      </c>
      <c r="J1760">
        <v>19</v>
      </c>
    </row>
    <row r="1761" spans="1:10" x14ac:dyDescent="0.25">
      <c r="A1761">
        <v>1740</v>
      </c>
      <c r="B1761">
        <v>37</v>
      </c>
      <c r="C1761" t="s">
        <v>8</v>
      </c>
      <c r="D1761">
        <v>2</v>
      </c>
      <c r="E1761" t="s">
        <v>11</v>
      </c>
      <c r="F1761" t="s">
        <v>10</v>
      </c>
      <c r="G1761">
        <v>0</v>
      </c>
      <c r="H1761" s="2">
        <v>44573</v>
      </c>
      <c r="I1761" s="2">
        <v>44576</v>
      </c>
      <c r="J1761">
        <v>19</v>
      </c>
    </row>
    <row r="1762" spans="1:10" x14ac:dyDescent="0.25">
      <c r="A1762">
        <v>1741</v>
      </c>
      <c r="B1762">
        <v>36</v>
      </c>
      <c r="C1762" t="s">
        <v>15</v>
      </c>
      <c r="D1762">
        <v>2</v>
      </c>
      <c r="E1762" t="s">
        <v>11</v>
      </c>
      <c r="F1762" t="s">
        <v>10</v>
      </c>
      <c r="G1762">
        <v>0</v>
      </c>
      <c r="H1762" s="2">
        <v>44573</v>
      </c>
      <c r="I1762" s="2">
        <v>44576</v>
      </c>
      <c r="J1762">
        <v>19</v>
      </c>
    </row>
    <row r="1763" spans="1:10" x14ac:dyDescent="0.25">
      <c r="A1763">
        <v>1742</v>
      </c>
      <c r="B1763">
        <v>12</v>
      </c>
      <c r="C1763" t="s">
        <v>15</v>
      </c>
      <c r="D1763">
        <v>2</v>
      </c>
      <c r="E1763" t="s">
        <v>16</v>
      </c>
      <c r="F1763" t="s">
        <v>10</v>
      </c>
      <c r="G1763">
        <v>0</v>
      </c>
      <c r="H1763" s="2">
        <v>44463</v>
      </c>
      <c r="I1763" s="2">
        <v>44576</v>
      </c>
      <c r="J1763">
        <v>19</v>
      </c>
    </row>
    <row r="1764" spans="1:10" x14ac:dyDescent="0.25">
      <c r="A1764">
        <v>1743</v>
      </c>
      <c r="B1764">
        <v>10</v>
      </c>
      <c r="C1764" t="s">
        <v>8</v>
      </c>
      <c r="D1764">
        <v>1</v>
      </c>
      <c r="E1764" t="s">
        <v>19</v>
      </c>
      <c r="F1764" t="s">
        <v>10</v>
      </c>
      <c r="G1764">
        <v>0</v>
      </c>
      <c r="H1764" s="2">
        <v>44573</v>
      </c>
      <c r="I1764" s="2">
        <v>44576</v>
      </c>
      <c r="J1764">
        <v>19</v>
      </c>
    </row>
    <row r="1765" spans="1:10" x14ac:dyDescent="0.25">
      <c r="A1765">
        <v>1744</v>
      </c>
      <c r="B1765">
        <v>8</v>
      </c>
      <c r="C1765" t="s">
        <v>8</v>
      </c>
      <c r="D1765">
        <v>1</v>
      </c>
      <c r="E1765" t="s">
        <v>19</v>
      </c>
      <c r="F1765" t="s">
        <v>10</v>
      </c>
      <c r="G1765">
        <v>0</v>
      </c>
      <c r="H1765" s="2">
        <v>44573</v>
      </c>
      <c r="I1765" s="2">
        <v>44576</v>
      </c>
      <c r="J1765">
        <v>19</v>
      </c>
    </row>
    <row r="1766" spans="1:10" x14ac:dyDescent="0.25">
      <c r="A1766">
        <v>1745</v>
      </c>
      <c r="B1766">
        <v>65</v>
      </c>
      <c r="C1766" t="s">
        <v>8</v>
      </c>
      <c r="D1766">
        <v>2</v>
      </c>
      <c r="E1766" t="s">
        <v>30</v>
      </c>
      <c r="F1766" t="s">
        <v>10</v>
      </c>
      <c r="G1766">
        <v>0</v>
      </c>
      <c r="H1766" s="2">
        <v>44445</v>
      </c>
      <c r="I1766" s="2">
        <v>44576</v>
      </c>
      <c r="J1766">
        <v>19</v>
      </c>
    </row>
    <row r="1767" spans="1:10" x14ac:dyDescent="0.25">
      <c r="A1767">
        <v>1746</v>
      </c>
      <c r="B1767">
        <v>39</v>
      </c>
      <c r="C1767" t="s">
        <v>15</v>
      </c>
      <c r="D1767">
        <v>3</v>
      </c>
      <c r="E1767" t="s">
        <v>11</v>
      </c>
      <c r="F1767" t="s">
        <v>10</v>
      </c>
      <c r="G1767">
        <v>0</v>
      </c>
      <c r="H1767" s="2">
        <v>44545</v>
      </c>
      <c r="I1767" s="2">
        <v>44576</v>
      </c>
      <c r="J1767">
        <v>19</v>
      </c>
    </row>
    <row r="1768" spans="1:10" x14ac:dyDescent="0.25">
      <c r="A1768">
        <v>1747</v>
      </c>
      <c r="B1768">
        <v>14</v>
      </c>
      <c r="C1768" t="s">
        <v>8</v>
      </c>
      <c r="D1768">
        <v>2</v>
      </c>
      <c r="E1768" t="s">
        <v>19</v>
      </c>
      <c r="F1768" t="s">
        <v>10</v>
      </c>
      <c r="G1768">
        <v>0</v>
      </c>
      <c r="H1768" s="2">
        <v>44436</v>
      </c>
      <c r="I1768" s="2">
        <v>44576</v>
      </c>
      <c r="J1768">
        <v>19</v>
      </c>
    </row>
    <row r="1769" spans="1:10" x14ac:dyDescent="0.25">
      <c r="A1769">
        <v>1748</v>
      </c>
      <c r="B1769">
        <v>29</v>
      </c>
      <c r="C1769" t="s">
        <v>15</v>
      </c>
      <c r="D1769">
        <v>1</v>
      </c>
      <c r="E1769" t="s">
        <v>29</v>
      </c>
      <c r="F1769" t="s">
        <v>10</v>
      </c>
      <c r="G1769">
        <v>0</v>
      </c>
      <c r="H1769" s="2">
        <v>44305</v>
      </c>
      <c r="I1769" s="2">
        <v>44576</v>
      </c>
      <c r="J1769">
        <v>19</v>
      </c>
    </row>
    <row r="1770" spans="1:10" x14ac:dyDescent="0.25">
      <c r="A1770">
        <v>1749</v>
      </c>
      <c r="B1770">
        <v>3</v>
      </c>
      <c r="C1770" t="s">
        <v>15</v>
      </c>
      <c r="D1770">
        <v>0</v>
      </c>
      <c r="G1770">
        <v>0</v>
      </c>
      <c r="H1770" s="2"/>
      <c r="I1770" s="2">
        <v>44576</v>
      </c>
      <c r="J1770">
        <v>19</v>
      </c>
    </row>
    <row r="1771" spans="1:10" x14ac:dyDescent="0.25">
      <c r="A1771">
        <v>1750</v>
      </c>
      <c r="B1771">
        <v>33</v>
      </c>
      <c r="C1771" t="s">
        <v>8</v>
      </c>
      <c r="D1771">
        <v>3</v>
      </c>
      <c r="E1771" t="s">
        <v>9</v>
      </c>
      <c r="F1771" t="s">
        <v>10</v>
      </c>
      <c r="G1771">
        <v>0</v>
      </c>
      <c r="H1771" s="2">
        <v>44547</v>
      </c>
      <c r="I1771" s="2">
        <v>44576</v>
      </c>
      <c r="J1771">
        <v>19</v>
      </c>
    </row>
    <row r="1772" spans="1:10" x14ac:dyDescent="0.25">
      <c r="A1772">
        <v>1751</v>
      </c>
      <c r="B1772">
        <v>53</v>
      </c>
      <c r="C1772" t="s">
        <v>15</v>
      </c>
      <c r="D1772">
        <v>3</v>
      </c>
      <c r="E1772" t="s">
        <v>18</v>
      </c>
      <c r="F1772" t="s">
        <v>13</v>
      </c>
      <c r="G1772">
        <v>0</v>
      </c>
      <c r="H1772" s="2">
        <v>44542</v>
      </c>
      <c r="I1772" s="2">
        <v>44576</v>
      </c>
      <c r="J1772">
        <v>19</v>
      </c>
    </row>
    <row r="1773" spans="1:10" x14ac:dyDescent="0.25">
      <c r="A1773">
        <v>1752</v>
      </c>
      <c r="B1773">
        <v>13</v>
      </c>
      <c r="C1773" t="s">
        <v>8</v>
      </c>
      <c r="D1773">
        <v>2</v>
      </c>
      <c r="E1773" t="s">
        <v>19</v>
      </c>
      <c r="F1773" t="s">
        <v>10</v>
      </c>
      <c r="G1773">
        <v>0</v>
      </c>
      <c r="H1773" s="2">
        <v>44436</v>
      </c>
      <c r="I1773" s="2">
        <v>44576</v>
      </c>
      <c r="J1773">
        <v>19</v>
      </c>
    </row>
    <row r="1774" spans="1:10" x14ac:dyDescent="0.25">
      <c r="A1774">
        <v>1753</v>
      </c>
      <c r="B1774">
        <v>11</v>
      </c>
      <c r="C1774" t="s">
        <v>15</v>
      </c>
      <c r="D1774">
        <v>2</v>
      </c>
      <c r="E1774" t="s">
        <v>19</v>
      </c>
      <c r="F1774" t="s">
        <v>10</v>
      </c>
      <c r="G1774">
        <v>0</v>
      </c>
      <c r="H1774" s="2">
        <v>44535</v>
      </c>
      <c r="I1774" s="2">
        <v>44576</v>
      </c>
      <c r="J1774">
        <v>19</v>
      </c>
    </row>
    <row r="1775" spans="1:10" x14ac:dyDescent="0.25">
      <c r="A1775">
        <v>1754</v>
      </c>
      <c r="B1775">
        <v>7</v>
      </c>
      <c r="C1775" t="s">
        <v>15</v>
      </c>
      <c r="D1775">
        <v>2</v>
      </c>
      <c r="E1775" t="s">
        <v>19</v>
      </c>
      <c r="F1775" t="s">
        <v>10</v>
      </c>
      <c r="G1775">
        <v>0</v>
      </c>
      <c r="H1775" s="2">
        <v>44535</v>
      </c>
      <c r="I1775" s="2">
        <v>44576</v>
      </c>
      <c r="J1775">
        <v>19</v>
      </c>
    </row>
    <row r="1776" spans="1:10" x14ac:dyDescent="0.25">
      <c r="A1776">
        <v>1755</v>
      </c>
      <c r="B1776">
        <v>43</v>
      </c>
      <c r="C1776" t="s">
        <v>8</v>
      </c>
      <c r="D1776">
        <v>3</v>
      </c>
      <c r="E1776" t="s">
        <v>18</v>
      </c>
      <c r="F1776" t="s">
        <v>13</v>
      </c>
      <c r="G1776">
        <v>0</v>
      </c>
      <c r="H1776" s="2">
        <v>44536</v>
      </c>
      <c r="I1776" s="2">
        <v>44576</v>
      </c>
      <c r="J1776">
        <v>19</v>
      </c>
    </row>
    <row r="1777" spans="1:10" x14ac:dyDescent="0.25">
      <c r="A1777">
        <v>1756</v>
      </c>
      <c r="B1777">
        <v>40</v>
      </c>
      <c r="C1777" t="s">
        <v>15</v>
      </c>
      <c r="D1777">
        <v>3</v>
      </c>
      <c r="E1777" t="s">
        <v>14</v>
      </c>
      <c r="F1777" t="s">
        <v>13</v>
      </c>
      <c r="G1777">
        <v>0</v>
      </c>
      <c r="H1777" s="2">
        <v>44536</v>
      </c>
      <c r="I1777" s="2">
        <v>44576</v>
      </c>
      <c r="J1777">
        <v>19</v>
      </c>
    </row>
    <row r="1778" spans="1:10" x14ac:dyDescent="0.25">
      <c r="A1778">
        <v>1757</v>
      </c>
      <c r="B1778">
        <v>47</v>
      </c>
      <c r="C1778" t="s">
        <v>15</v>
      </c>
      <c r="D1778">
        <v>2</v>
      </c>
      <c r="E1778" t="s">
        <v>16</v>
      </c>
      <c r="F1778" t="s">
        <v>10</v>
      </c>
      <c r="G1778">
        <v>0</v>
      </c>
      <c r="H1778" s="2">
        <v>44432</v>
      </c>
      <c r="I1778" s="2">
        <v>44576</v>
      </c>
      <c r="J1778">
        <v>19</v>
      </c>
    </row>
    <row r="1779" spans="1:10" x14ac:dyDescent="0.25">
      <c r="A1779">
        <v>1758</v>
      </c>
      <c r="B1779">
        <v>23</v>
      </c>
      <c r="C1779" t="s">
        <v>8</v>
      </c>
      <c r="D1779">
        <v>2</v>
      </c>
      <c r="E1779" t="s">
        <v>16</v>
      </c>
      <c r="F1779" t="s">
        <v>10</v>
      </c>
      <c r="G1779">
        <v>0</v>
      </c>
      <c r="H1779" s="2">
        <v>44433</v>
      </c>
      <c r="I1779" s="2">
        <v>44576</v>
      </c>
      <c r="J1779">
        <v>19</v>
      </c>
    </row>
    <row r="1780" spans="1:10" x14ac:dyDescent="0.25">
      <c r="A1780">
        <v>1759</v>
      </c>
      <c r="B1780">
        <v>50</v>
      </c>
      <c r="C1780" t="s">
        <v>8</v>
      </c>
      <c r="D1780">
        <v>2</v>
      </c>
      <c r="E1780" t="s">
        <v>19</v>
      </c>
      <c r="F1780" t="s">
        <v>10</v>
      </c>
      <c r="G1780">
        <v>0</v>
      </c>
      <c r="H1780" s="2">
        <v>44346</v>
      </c>
      <c r="I1780" s="2">
        <v>44576</v>
      </c>
      <c r="J1780">
        <v>19</v>
      </c>
    </row>
    <row r="1781" spans="1:10" x14ac:dyDescent="0.25">
      <c r="A1781">
        <v>1760</v>
      </c>
      <c r="B1781">
        <v>47</v>
      </c>
      <c r="C1781" t="s">
        <v>15</v>
      </c>
      <c r="D1781">
        <v>2</v>
      </c>
      <c r="E1781" t="s">
        <v>28</v>
      </c>
      <c r="F1781" t="s">
        <v>10</v>
      </c>
      <c r="G1781">
        <v>0</v>
      </c>
      <c r="H1781" s="2">
        <v>44373</v>
      </c>
      <c r="I1781" s="2">
        <v>44576</v>
      </c>
      <c r="J1781">
        <v>19</v>
      </c>
    </row>
    <row r="1782" spans="1:10" x14ac:dyDescent="0.25">
      <c r="A1782">
        <v>1761</v>
      </c>
      <c r="B1782">
        <v>24</v>
      </c>
      <c r="C1782" t="s">
        <v>8</v>
      </c>
      <c r="D1782">
        <v>2</v>
      </c>
      <c r="E1782" t="s">
        <v>19</v>
      </c>
      <c r="F1782" t="s">
        <v>10</v>
      </c>
      <c r="G1782">
        <v>0</v>
      </c>
      <c r="H1782" s="2">
        <v>44346</v>
      </c>
      <c r="I1782" s="2">
        <v>44576</v>
      </c>
      <c r="J1782">
        <v>19</v>
      </c>
    </row>
    <row r="1783" spans="1:10" x14ac:dyDescent="0.25">
      <c r="A1783">
        <v>1762</v>
      </c>
      <c r="B1783">
        <v>39</v>
      </c>
      <c r="C1783" t="s">
        <v>15</v>
      </c>
      <c r="D1783">
        <v>2</v>
      </c>
      <c r="E1783" t="s">
        <v>19</v>
      </c>
      <c r="F1783" t="s">
        <v>10</v>
      </c>
      <c r="G1783">
        <v>0</v>
      </c>
      <c r="H1783" s="2">
        <v>44385</v>
      </c>
      <c r="I1783" s="2">
        <v>44576</v>
      </c>
      <c r="J1783">
        <v>19</v>
      </c>
    </row>
    <row r="1784" spans="1:10" x14ac:dyDescent="0.25">
      <c r="A1784">
        <v>1763</v>
      </c>
      <c r="B1784">
        <v>42</v>
      </c>
      <c r="C1784" t="s">
        <v>8</v>
      </c>
      <c r="D1784">
        <v>2</v>
      </c>
      <c r="E1784" t="s">
        <v>19</v>
      </c>
      <c r="F1784" t="s">
        <v>10</v>
      </c>
      <c r="G1784">
        <v>0</v>
      </c>
      <c r="H1784" s="2">
        <v>44385</v>
      </c>
      <c r="I1784" s="2">
        <v>44576</v>
      </c>
      <c r="J1784">
        <v>19</v>
      </c>
    </row>
    <row r="1785" spans="1:10" x14ac:dyDescent="0.25">
      <c r="A1785">
        <v>1764</v>
      </c>
      <c r="B1785">
        <v>14</v>
      </c>
      <c r="C1785" t="s">
        <v>8</v>
      </c>
      <c r="D1785">
        <v>2</v>
      </c>
      <c r="E1785" t="s">
        <v>19</v>
      </c>
      <c r="F1785" t="s">
        <v>10</v>
      </c>
      <c r="G1785">
        <v>0</v>
      </c>
      <c r="H1785" s="2">
        <v>44436</v>
      </c>
      <c r="I1785" s="2">
        <v>44576</v>
      </c>
      <c r="J1785">
        <v>19</v>
      </c>
    </row>
    <row r="1786" spans="1:10" x14ac:dyDescent="0.25">
      <c r="A1786">
        <v>1765</v>
      </c>
      <c r="B1786">
        <v>38</v>
      </c>
      <c r="C1786" t="s">
        <v>8</v>
      </c>
      <c r="D1786">
        <v>2</v>
      </c>
      <c r="E1786" t="s">
        <v>19</v>
      </c>
      <c r="F1786" t="s">
        <v>10</v>
      </c>
      <c r="G1786">
        <v>0</v>
      </c>
      <c r="H1786" s="2">
        <v>44413</v>
      </c>
      <c r="I1786" s="2">
        <v>44576</v>
      </c>
      <c r="J1786">
        <v>19</v>
      </c>
    </row>
    <row r="1787" spans="1:10" x14ac:dyDescent="0.25">
      <c r="A1787">
        <v>1766</v>
      </c>
      <c r="B1787">
        <v>35</v>
      </c>
      <c r="C1787" t="s">
        <v>15</v>
      </c>
      <c r="D1787">
        <v>2</v>
      </c>
      <c r="E1787" t="s">
        <v>19</v>
      </c>
      <c r="F1787" t="s">
        <v>10</v>
      </c>
      <c r="G1787">
        <v>0</v>
      </c>
      <c r="H1787" s="2">
        <v>44385</v>
      </c>
      <c r="I1787" s="2">
        <v>44576</v>
      </c>
      <c r="J1787">
        <v>19</v>
      </c>
    </row>
    <row r="1788" spans="1:10" x14ac:dyDescent="0.25">
      <c r="A1788">
        <v>1767</v>
      </c>
      <c r="B1788">
        <v>37</v>
      </c>
      <c r="C1788" t="s">
        <v>8</v>
      </c>
      <c r="D1788">
        <v>2</v>
      </c>
      <c r="E1788" t="s">
        <v>31</v>
      </c>
      <c r="F1788" t="s">
        <v>13</v>
      </c>
      <c r="G1788">
        <v>0</v>
      </c>
      <c r="H1788" s="2">
        <v>44433</v>
      </c>
      <c r="I1788" s="2">
        <v>44576</v>
      </c>
      <c r="J1788">
        <v>19</v>
      </c>
    </row>
    <row r="1789" spans="1:10" x14ac:dyDescent="0.25">
      <c r="A1789">
        <v>1768</v>
      </c>
      <c r="B1789">
        <v>31</v>
      </c>
      <c r="C1789" t="s">
        <v>8</v>
      </c>
      <c r="D1789">
        <v>2</v>
      </c>
      <c r="E1789" t="s">
        <v>16</v>
      </c>
      <c r="F1789" t="s">
        <v>10</v>
      </c>
      <c r="G1789">
        <v>0</v>
      </c>
      <c r="H1789" s="2">
        <v>44431</v>
      </c>
      <c r="I1789" s="2">
        <v>44576</v>
      </c>
      <c r="J1789">
        <v>19</v>
      </c>
    </row>
    <row r="1790" spans="1:10" x14ac:dyDescent="0.25">
      <c r="A1790">
        <v>1769</v>
      </c>
      <c r="B1790">
        <v>29</v>
      </c>
      <c r="C1790" t="s">
        <v>8</v>
      </c>
      <c r="D1790">
        <v>2</v>
      </c>
      <c r="E1790" t="s">
        <v>19</v>
      </c>
      <c r="F1790" t="s">
        <v>10</v>
      </c>
      <c r="G1790">
        <v>0</v>
      </c>
      <c r="H1790" s="2">
        <v>44385</v>
      </c>
      <c r="I1790" s="2">
        <v>44576</v>
      </c>
      <c r="J1790">
        <v>19</v>
      </c>
    </row>
    <row r="1791" spans="1:10" x14ac:dyDescent="0.25">
      <c r="A1791">
        <v>1770</v>
      </c>
      <c r="B1791">
        <v>11</v>
      </c>
      <c r="C1791" t="s">
        <v>8</v>
      </c>
      <c r="D1791">
        <v>2</v>
      </c>
      <c r="E1791" t="s">
        <v>19</v>
      </c>
      <c r="F1791" t="s">
        <v>10</v>
      </c>
      <c r="G1791">
        <v>0</v>
      </c>
      <c r="H1791" s="2">
        <v>44531</v>
      </c>
      <c r="I1791" s="2">
        <v>44576</v>
      </c>
      <c r="J1791">
        <v>19</v>
      </c>
    </row>
    <row r="1792" spans="1:10" x14ac:dyDescent="0.25">
      <c r="A1792">
        <v>1771</v>
      </c>
      <c r="B1792">
        <v>34</v>
      </c>
      <c r="C1792" t="s">
        <v>8</v>
      </c>
      <c r="D1792">
        <v>2</v>
      </c>
      <c r="E1792" t="s">
        <v>31</v>
      </c>
      <c r="F1792" t="s">
        <v>13</v>
      </c>
      <c r="G1792">
        <v>0</v>
      </c>
      <c r="H1792" s="2">
        <v>44433</v>
      </c>
      <c r="I1792" s="2">
        <v>44576</v>
      </c>
      <c r="J1792">
        <v>19</v>
      </c>
    </row>
    <row r="1793" spans="1:10" x14ac:dyDescent="0.25">
      <c r="A1793">
        <v>1772</v>
      </c>
      <c r="B1793">
        <v>21</v>
      </c>
      <c r="C1793" t="s">
        <v>8</v>
      </c>
      <c r="D1793">
        <v>0</v>
      </c>
      <c r="G1793">
        <v>0</v>
      </c>
      <c r="H1793" s="2"/>
      <c r="I1793" s="2">
        <v>44576</v>
      </c>
      <c r="J1793">
        <v>19</v>
      </c>
    </row>
    <row r="1794" spans="1:10" x14ac:dyDescent="0.25">
      <c r="A1794">
        <v>1773</v>
      </c>
      <c r="B1794">
        <v>42</v>
      </c>
      <c r="C1794" t="s">
        <v>15</v>
      </c>
      <c r="D1794">
        <v>3</v>
      </c>
      <c r="E1794" t="s">
        <v>14</v>
      </c>
      <c r="F1794" t="s">
        <v>13</v>
      </c>
      <c r="G1794">
        <v>0</v>
      </c>
      <c r="H1794" s="2">
        <v>44535</v>
      </c>
      <c r="I1794" s="2">
        <v>44576</v>
      </c>
      <c r="J1794">
        <v>19</v>
      </c>
    </row>
    <row r="1795" spans="1:10" x14ac:dyDescent="0.25">
      <c r="A1795">
        <v>1774</v>
      </c>
      <c r="B1795">
        <v>20</v>
      </c>
      <c r="C1795" t="s">
        <v>15</v>
      </c>
      <c r="D1795">
        <v>3</v>
      </c>
      <c r="E1795" t="s">
        <v>14</v>
      </c>
      <c r="F1795" t="s">
        <v>13</v>
      </c>
      <c r="G1795">
        <v>0</v>
      </c>
      <c r="H1795" s="2">
        <v>44552</v>
      </c>
      <c r="I1795" s="2">
        <v>44576</v>
      </c>
      <c r="J1795">
        <v>19</v>
      </c>
    </row>
    <row r="1796" spans="1:10" x14ac:dyDescent="0.25">
      <c r="A1796">
        <v>1775</v>
      </c>
      <c r="B1796">
        <v>42</v>
      </c>
      <c r="C1796" t="s">
        <v>15</v>
      </c>
      <c r="D1796">
        <v>2</v>
      </c>
      <c r="E1796" t="s">
        <v>31</v>
      </c>
      <c r="F1796" t="s">
        <v>13</v>
      </c>
      <c r="G1796">
        <v>0</v>
      </c>
      <c r="H1796" s="2">
        <v>44417</v>
      </c>
      <c r="I1796" s="2">
        <v>44576</v>
      </c>
      <c r="J1796">
        <v>19</v>
      </c>
    </row>
    <row r="1797" spans="1:10" x14ac:dyDescent="0.25">
      <c r="A1797">
        <v>1776</v>
      </c>
      <c r="B1797">
        <v>18</v>
      </c>
      <c r="C1797" t="s">
        <v>8</v>
      </c>
      <c r="D1797">
        <v>1</v>
      </c>
      <c r="E1797" t="s">
        <v>21</v>
      </c>
      <c r="F1797" t="s">
        <v>10</v>
      </c>
      <c r="G1797">
        <v>0</v>
      </c>
      <c r="H1797" s="2">
        <v>44401</v>
      </c>
      <c r="I1797" s="2">
        <v>44576</v>
      </c>
      <c r="J1797">
        <v>19</v>
      </c>
    </row>
    <row r="1798" spans="1:10" x14ac:dyDescent="0.25">
      <c r="A1798">
        <v>1777</v>
      </c>
      <c r="B1798">
        <v>20</v>
      </c>
      <c r="C1798" t="s">
        <v>8</v>
      </c>
      <c r="D1798">
        <v>0</v>
      </c>
      <c r="E1798" t="s">
        <v>21</v>
      </c>
      <c r="F1798" t="s">
        <v>10</v>
      </c>
      <c r="G1798">
        <v>0</v>
      </c>
      <c r="H1798" s="2">
        <v>44571</v>
      </c>
      <c r="I1798" s="2">
        <v>44576</v>
      </c>
      <c r="J1798">
        <v>19</v>
      </c>
    </row>
    <row r="1799" spans="1:10" x14ac:dyDescent="0.25">
      <c r="A1799">
        <v>1778</v>
      </c>
      <c r="B1799">
        <v>26</v>
      </c>
      <c r="C1799" t="s">
        <v>15</v>
      </c>
      <c r="D1799">
        <v>2</v>
      </c>
      <c r="E1799" t="s">
        <v>19</v>
      </c>
      <c r="F1799" t="s">
        <v>10</v>
      </c>
      <c r="G1799">
        <v>0</v>
      </c>
      <c r="H1799" s="2">
        <v>44402</v>
      </c>
      <c r="I1799" s="2">
        <v>44576</v>
      </c>
      <c r="J1799">
        <v>19</v>
      </c>
    </row>
    <row r="1800" spans="1:10" x14ac:dyDescent="0.25">
      <c r="A1800">
        <v>1779</v>
      </c>
      <c r="B1800">
        <v>12</v>
      </c>
      <c r="C1800" t="s">
        <v>8</v>
      </c>
      <c r="D1800">
        <v>0</v>
      </c>
      <c r="G1800">
        <v>0</v>
      </c>
      <c r="H1800" s="2"/>
      <c r="I1800" s="2">
        <v>44576</v>
      </c>
      <c r="J1800">
        <v>19</v>
      </c>
    </row>
    <row r="1801" spans="1:10" x14ac:dyDescent="0.25">
      <c r="A1801">
        <v>1780</v>
      </c>
      <c r="B1801">
        <v>46</v>
      </c>
      <c r="C1801" t="s">
        <v>8</v>
      </c>
      <c r="D1801">
        <v>2</v>
      </c>
      <c r="E1801" t="s">
        <v>19</v>
      </c>
      <c r="F1801" t="s">
        <v>10</v>
      </c>
      <c r="G1801">
        <v>0</v>
      </c>
      <c r="H1801" s="2">
        <v>44391</v>
      </c>
      <c r="I1801" s="2">
        <v>44576</v>
      </c>
      <c r="J1801">
        <v>19</v>
      </c>
    </row>
    <row r="1802" spans="1:10" x14ac:dyDescent="0.25">
      <c r="A1802">
        <v>1781</v>
      </c>
      <c r="B1802">
        <v>51</v>
      </c>
      <c r="C1802" t="s">
        <v>15</v>
      </c>
      <c r="D1802">
        <v>0</v>
      </c>
      <c r="G1802">
        <v>0</v>
      </c>
      <c r="H1802" s="2"/>
      <c r="I1802" s="2">
        <v>44576</v>
      </c>
      <c r="J1802">
        <v>19</v>
      </c>
    </row>
    <row r="1803" spans="1:10" x14ac:dyDescent="0.25">
      <c r="A1803">
        <v>1782</v>
      </c>
      <c r="B1803">
        <v>23</v>
      </c>
      <c r="C1803" t="s">
        <v>8</v>
      </c>
      <c r="D1803">
        <v>1</v>
      </c>
      <c r="E1803" t="s">
        <v>21</v>
      </c>
      <c r="F1803" t="s">
        <v>10</v>
      </c>
      <c r="G1803">
        <v>0</v>
      </c>
      <c r="H1803" s="2">
        <v>44402</v>
      </c>
      <c r="I1803" s="2">
        <v>44576</v>
      </c>
      <c r="J1803">
        <v>19</v>
      </c>
    </row>
    <row r="1804" spans="1:10" x14ac:dyDescent="0.25">
      <c r="A1804">
        <v>1783</v>
      </c>
      <c r="B1804">
        <v>47</v>
      </c>
      <c r="C1804" t="s">
        <v>15</v>
      </c>
      <c r="D1804">
        <v>0</v>
      </c>
      <c r="G1804">
        <v>0</v>
      </c>
      <c r="H1804" s="2"/>
      <c r="I1804" s="2">
        <v>44576</v>
      </c>
      <c r="J1804">
        <v>19</v>
      </c>
    </row>
    <row r="1805" spans="1:10" x14ac:dyDescent="0.25">
      <c r="A1805">
        <v>1784</v>
      </c>
      <c r="B1805">
        <v>66</v>
      </c>
      <c r="C1805" t="s">
        <v>15</v>
      </c>
      <c r="D1805">
        <v>0</v>
      </c>
      <c r="G1805">
        <v>0</v>
      </c>
      <c r="H1805" s="2"/>
      <c r="I1805" s="2">
        <v>44576</v>
      </c>
      <c r="J1805">
        <v>19</v>
      </c>
    </row>
    <row r="1806" spans="1:10" x14ac:dyDescent="0.25">
      <c r="A1806">
        <v>1785</v>
      </c>
      <c r="B1806">
        <v>15</v>
      </c>
      <c r="C1806" t="s">
        <v>8</v>
      </c>
      <c r="D1806">
        <v>2</v>
      </c>
      <c r="E1806" t="s">
        <v>16</v>
      </c>
      <c r="F1806" t="s">
        <v>10</v>
      </c>
      <c r="G1806">
        <v>0</v>
      </c>
      <c r="H1806" s="2">
        <v>44451</v>
      </c>
      <c r="I1806" s="2">
        <v>44576</v>
      </c>
      <c r="J1806">
        <v>19</v>
      </c>
    </row>
    <row r="1807" spans="1:10" x14ac:dyDescent="0.25">
      <c r="A1807">
        <v>1786</v>
      </c>
      <c r="B1807">
        <v>69</v>
      </c>
      <c r="C1807" t="s">
        <v>8</v>
      </c>
      <c r="D1807">
        <v>0</v>
      </c>
      <c r="G1807">
        <v>0</v>
      </c>
      <c r="H1807" s="2"/>
      <c r="I1807" s="2">
        <v>44576</v>
      </c>
      <c r="J1807">
        <v>19</v>
      </c>
    </row>
    <row r="1808" spans="1:10" x14ac:dyDescent="0.25">
      <c r="A1808">
        <v>1787</v>
      </c>
      <c r="B1808">
        <v>50</v>
      </c>
      <c r="C1808" t="s">
        <v>15</v>
      </c>
      <c r="D1808">
        <v>0</v>
      </c>
      <c r="G1808">
        <v>0</v>
      </c>
      <c r="H1808" s="2"/>
      <c r="I1808" s="2">
        <v>44576</v>
      </c>
      <c r="J1808">
        <v>19</v>
      </c>
    </row>
    <row r="1809" spans="1:10" x14ac:dyDescent="0.25">
      <c r="A1809">
        <v>1788</v>
      </c>
      <c r="B1809">
        <v>25</v>
      </c>
      <c r="C1809" t="s">
        <v>15</v>
      </c>
      <c r="D1809">
        <v>0</v>
      </c>
      <c r="G1809">
        <v>0</v>
      </c>
      <c r="H1809" s="2"/>
      <c r="I1809" s="2">
        <v>44576</v>
      </c>
      <c r="J1809">
        <v>19</v>
      </c>
    </row>
    <row r="1810" spans="1:10" x14ac:dyDescent="0.25">
      <c r="A1810">
        <v>1789</v>
      </c>
      <c r="B1810">
        <v>13</v>
      </c>
      <c r="C1810" t="s">
        <v>8</v>
      </c>
      <c r="D1810">
        <v>0</v>
      </c>
      <c r="G1810">
        <v>0</v>
      </c>
      <c r="H1810" s="2"/>
      <c r="I1810" s="2">
        <v>44576</v>
      </c>
      <c r="J1810">
        <v>19</v>
      </c>
    </row>
    <row r="1811" spans="1:10" x14ac:dyDescent="0.25">
      <c r="A1811">
        <v>1790</v>
      </c>
      <c r="B1811">
        <v>33</v>
      </c>
      <c r="C1811" t="s">
        <v>8</v>
      </c>
      <c r="D1811">
        <v>1</v>
      </c>
      <c r="E1811" t="s">
        <v>29</v>
      </c>
      <c r="F1811" t="s">
        <v>10</v>
      </c>
      <c r="G1811">
        <v>0</v>
      </c>
      <c r="H1811" s="2">
        <v>44383</v>
      </c>
      <c r="I1811" s="2">
        <v>44576</v>
      </c>
      <c r="J1811">
        <v>19</v>
      </c>
    </row>
    <row r="1812" spans="1:10" x14ac:dyDescent="0.25">
      <c r="A1812">
        <v>1791</v>
      </c>
      <c r="B1812">
        <v>49</v>
      </c>
      <c r="C1812" t="s">
        <v>8</v>
      </c>
      <c r="D1812">
        <v>2</v>
      </c>
      <c r="E1812" t="s">
        <v>16</v>
      </c>
      <c r="F1812" t="s">
        <v>10</v>
      </c>
      <c r="G1812">
        <v>0</v>
      </c>
      <c r="H1812" s="2">
        <v>44434</v>
      </c>
      <c r="I1812" s="2">
        <v>44576</v>
      </c>
      <c r="J1812">
        <v>19</v>
      </c>
    </row>
    <row r="1813" spans="1:10" x14ac:dyDescent="0.25">
      <c r="A1813">
        <v>1792</v>
      </c>
      <c r="B1813">
        <v>17</v>
      </c>
      <c r="C1813" t="s">
        <v>8</v>
      </c>
      <c r="D1813">
        <v>2</v>
      </c>
      <c r="E1813" t="s">
        <v>19</v>
      </c>
      <c r="F1813" t="s">
        <v>10</v>
      </c>
      <c r="G1813">
        <v>0</v>
      </c>
      <c r="H1813" s="2">
        <v>44431</v>
      </c>
      <c r="I1813" s="2">
        <v>44576</v>
      </c>
      <c r="J1813">
        <v>19</v>
      </c>
    </row>
    <row r="1814" spans="1:10" x14ac:dyDescent="0.25">
      <c r="A1814">
        <v>1793</v>
      </c>
      <c r="B1814">
        <v>21</v>
      </c>
      <c r="C1814" t="s">
        <v>15</v>
      </c>
      <c r="D1814">
        <v>3</v>
      </c>
      <c r="E1814" t="s">
        <v>11</v>
      </c>
      <c r="F1814" t="s">
        <v>10</v>
      </c>
      <c r="G1814">
        <v>0</v>
      </c>
      <c r="H1814" s="2">
        <v>44452</v>
      </c>
      <c r="I1814" s="2">
        <v>44576</v>
      </c>
      <c r="J1814">
        <v>19</v>
      </c>
    </row>
    <row r="1815" spans="1:10" x14ac:dyDescent="0.25">
      <c r="A1815">
        <v>1794</v>
      </c>
      <c r="B1815">
        <v>82</v>
      </c>
      <c r="C1815" t="s">
        <v>15</v>
      </c>
      <c r="D1815">
        <v>0</v>
      </c>
      <c r="G1815">
        <v>0</v>
      </c>
      <c r="H1815" s="2"/>
      <c r="I1815" s="2">
        <v>44576</v>
      </c>
      <c r="J1815">
        <v>19</v>
      </c>
    </row>
    <row r="1816" spans="1:10" x14ac:dyDescent="0.25">
      <c r="A1816">
        <v>1795</v>
      </c>
      <c r="B1816">
        <v>47</v>
      </c>
      <c r="C1816" t="s">
        <v>15</v>
      </c>
      <c r="D1816">
        <v>2</v>
      </c>
      <c r="E1816" t="s">
        <v>16</v>
      </c>
      <c r="F1816" t="s">
        <v>10</v>
      </c>
      <c r="G1816">
        <v>0</v>
      </c>
      <c r="H1816" s="2">
        <v>44434</v>
      </c>
      <c r="I1816" s="2">
        <v>44576</v>
      </c>
      <c r="J1816">
        <v>19</v>
      </c>
    </row>
    <row r="1817" spans="1:10" x14ac:dyDescent="0.25">
      <c r="A1817">
        <v>1796</v>
      </c>
      <c r="B1817">
        <v>24</v>
      </c>
      <c r="C1817" t="s">
        <v>8</v>
      </c>
      <c r="D1817">
        <v>0</v>
      </c>
      <c r="G1817">
        <v>0</v>
      </c>
      <c r="H1817" s="2"/>
      <c r="I1817" s="2">
        <v>44576</v>
      </c>
      <c r="J1817">
        <v>19</v>
      </c>
    </row>
    <row r="1818" spans="1:10" x14ac:dyDescent="0.25">
      <c r="A1818">
        <v>1797</v>
      </c>
      <c r="B1818">
        <v>28</v>
      </c>
      <c r="C1818" t="s">
        <v>8</v>
      </c>
      <c r="D1818">
        <v>2</v>
      </c>
      <c r="E1818" t="s">
        <v>16</v>
      </c>
      <c r="F1818" t="s">
        <v>10</v>
      </c>
      <c r="G1818">
        <v>0</v>
      </c>
      <c r="H1818" s="2">
        <v>44459</v>
      </c>
      <c r="I1818" s="2">
        <v>44576</v>
      </c>
      <c r="J1818">
        <v>19</v>
      </c>
    </row>
    <row r="1819" spans="1:10" x14ac:dyDescent="0.25">
      <c r="A1819">
        <v>1798</v>
      </c>
      <c r="B1819">
        <v>26</v>
      </c>
      <c r="C1819" t="s">
        <v>15</v>
      </c>
      <c r="D1819">
        <v>0</v>
      </c>
      <c r="G1819">
        <v>0</v>
      </c>
      <c r="H1819" s="2"/>
      <c r="I1819" s="2">
        <v>44576</v>
      </c>
      <c r="J1819">
        <v>19</v>
      </c>
    </row>
    <row r="1820" spans="1:10" x14ac:dyDescent="0.25">
      <c r="A1820">
        <v>1799</v>
      </c>
      <c r="B1820">
        <v>27</v>
      </c>
      <c r="C1820" t="s">
        <v>15</v>
      </c>
      <c r="D1820">
        <v>3</v>
      </c>
      <c r="E1820" t="s">
        <v>9</v>
      </c>
      <c r="F1820" t="s">
        <v>10</v>
      </c>
      <c r="G1820">
        <v>0</v>
      </c>
      <c r="H1820" s="2">
        <v>44527</v>
      </c>
      <c r="I1820" s="2">
        <v>44576</v>
      </c>
      <c r="J1820">
        <v>19</v>
      </c>
    </row>
    <row r="1821" spans="1:10" x14ac:dyDescent="0.25">
      <c r="A1821">
        <v>1800</v>
      </c>
      <c r="B1821">
        <v>22</v>
      </c>
      <c r="C1821" t="s">
        <v>15</v>
      </c>
      <c r="D1821">
        <v>3</v>
      </c>
      <c r="E1821" t="s">
        <v>9</v>
      </c>
      <c r="F1821" t="s">
        <v>10</v>
      </c>
      <c r="G1821">
        <v>0</v>
      </c>
      <c r="H1821" s="2">
        <v>44522</v>
      </c>
      <c r="I1821" s="2">
        <v>44575</v>
      </c>
      <c r="J1821">
        <v>19</v>
      </c>
    </row>
    <row r="1822" spans="1:10" x14ac:dyDescent="0.25">
      <c r="A1822">
        <v>1801</v>
      </c>
      <c r="B1822">
        <v>55</v>
      </c>
      <c r="C1822" t="s">
        <v>8</v>
      </c>
      <c r="D1822">
        <v>2</v>
      </c>
      <c r="E1822" t="s">
        <v>31</v>
      </c>
      <c r="F1822" t="s">
        <v>13</v>
      </c>
      <c r="G1822">
        <v>0</v>
      </c>
      <c r="H1822" s="2">
        <v>44417</v>
      </c>
      <c r="I1822" s="2">
        <v>44575</v>
      </c>
      <c r="J1822">
        <v>19</v>
      </c>
    </row>
    <row r="1823" spans="1:10" x14ac:dyDescent="0.25">
      <c r="A1823">
        <v>1802</v>
      </c>
      <c r="B1823">
        <v>38</v>
      </c>
      <c r="C1823" t="s">
        <v>15</v>
      </c>
      <c r="D1823">
        <v>3</v>
      </c>
      <c r="E1823" t="s">
        <v>11</v>
      </c>
      <c r="F1823" t="s">
        <v>10</v>
      </c>
      <c r="G1823">
        <v>0</v>
      </c>
      <c r="H1823" s="2">
        <v>44539</v>
      </c>
      <c r="I1823" s="2">
        <v>44576</v>
      </c>
      <c r="J1823">
        <v>19</v>
      </c>
    </row>
    <row r="1824" spans="1:10" x14ac:dyDescent="0.25">
      <c r="A1824">
        <v>1803</v>
      </c>
      <c r="B1824">
        <v>8</v>
      </c>
      <c r="C1824" t="s">
        <v>8</v>
      </c>
      <c r="D1824">
        <v>2</v>
      </c>
      <c r="E1824" t="s">
        <v>19</v>
      </c>
      <c r="F1824" t="s">
        <v>10</v>
      </c>
      <c r="G1824">
        <v>0</v>
      </c>
      <c r="H1824" s="2">
        <v>44531</v>
      </c>
      <c r="I1824" s="2">
        <v>44576</v>
      </c>
      <c r="J1824">
        <v>19</v>
      </c>
    </row>
    <row r="1825" spans="1:10" x14ac:dyDescent="0.25">
      <c r="A1825">
        <v>1804</v>
      </c>
      <c r="B1825">
        <v>21</v>
      </c>
      <c r="C1825" t="s">
        <v>15</v>
      </c>
      <c r="D1825">
        <v>0</v>
      </c>
      <c r="G1825">
        <v>0</v>
      </c>
      <c r="H1825" s="2"/>
      <c r="I1825" s="2">
        <v>44576</v>
      </c>
      <c r="J1825">
        <v>19</v>
      </c>
    </row>
    <row r="1826" spans="1:10" x14ac:dyDescent="0.25">
      <c r="A1826">
        <v>1805</v>
      </c>
      <c r="B1826">
        <v>30</v>
      </c>
      <c r="C1826" t="s">
        <v>8</v>
      </c>
      <c r="D1826">
        <v>2</v>
      </c>
      <c r="E1826" t="s">
        <v>19</v>
      </c>
      <c r="F1826" t="s">
        <v>10</v>
      </c>
      <c r="G1826">
        <v>0</v>
      </c>
      <c r="H1826" s="2">
        <v>44453</v>
      </c>
      <c r="I1826" s="2">
        <v>44573</v>
      </c>
      <c r="J1826">
        <v>19</v>
      </c>
    </row>
    <row r="1827" spans="1:10" x14ac:dyDescent="0.25">
      <c r="A1827">
        <v>1806</v>
      </c>
      <c r="B1827">
        <v>35</v>
      </c>
      <c r="C1827" t="s">
        <v>8</v>
      </c>
      <c r="D1827">
        <v>1</v>
      </c>
      <c r="E1827" t="s">
        <v>29</v>
      </c>
      <c r="F1827" t="s">
        <v>10</v>
      </c>
      <c r="G1827">
        <v>0</v>
      </c>
      <c r="H1827" s="2">
        <v>44541</v>
      </c>
      <c r="I1827" s="2">
        <v>44573</v>
      </c>
      <c r="J1827">
        <v>19</v>
      </c>
    </row>
    <row r="1828" spans="1:10" x14ac:dyDescent="0.25">
      <c r="A1828">
        <v>1807</v>
      </c>
      <c r="B1828">
        <v>66</v>
      </c>
      <c r="C1828" t="s">
        <v>15</v>
      </c>
      <c r="D1828">
        <v>2</v>
      </c>
      <c r="E1828" t="s">
        <v>16</v>
      </c>
      <c r="F1828" t="s">
        <v>10</v>
      </c>
      <c r="G1828">
        <v>0</v>
      </c>
      <c r="H1828" s="2">
        <v>44415</v>
      </c>
      <c r="I1828" s="2">
        <v>44573</v>
      </c>
      <c r="J1828">
        <v>19</v>
      </c>
    </row>
    <row r="1829" spans="1:10" x14ac:dyDescent="0.25">
      <c r="A1829">
        <v>1808</v>
      </c>
      <c r="B1829">
        <v>37</v>
      </c>
      <c r="C1829" t="s">
        <v>15</v>
      </c>
      <c r="D1829">
        <v>3</v>
      </c>
      <c r="E1829" t="s">
        <v>11</v>
      </c>
      <c r="F1829" t="s">
        <v>10</v>
      </c>
      <c r="G1829">
        <v>0</v>
      </c>
      <c r="H1829" s="2">
        <v>44534</v>
      </c>
      <c r="I1829" s="2">
        <v>44573</v>
      </c>
      <c r="J1829">
        <v>19</v>
      </c>
    </row>
    <row r="1830" spans="1:10" x14ac:dyDescent="0.25">
      <c r="A1830">
        <v>1809</v>
      </c>
      <c r="B1830">
        <v>35</v>
      </c>
      <c r="C1830" t="s">
        <v>8</v>
      </c>
      <c r="D1830">
        <v>0</v>
      </c>
      <c r="G1830">
        <v>0</v>
      </c>
      <c r="H1830" s="2"/>
      <c r="I1830" s="2">
        <v>44573</v>
      </c>
      <c r="J1830">
        <v>19</v>
      </c>
    </row>
    <row r="1831" spans="1:10" x14ac:dyDescent="0.25">
      <c r="A1831">
        <v>1810</v>
      </c>
      <c r="B1831">
        <v>11</v>
      </c>
      <c r="C1831" t="s">
        <v>8</v>
      </c>
      <c r="D1831">
        <v>2</v>
      </c>
      <c r="E1831" t="s">
        <v>19</v>
      </c>
      <c r="F1831" t="s">
        <v>10</v>
      </c>
      <c r="G1831">
        <v>0</v>
      </c>
      <c r="H1831" s="2">
        <v>44537</v>
      </c>
      <c r="I1831" s="2">
        <v>44574</v>
      </c>
      <c r="J1831">
        <v>19</v>
      </c>
    </row>
    <row r="1832" spans="1:10" x14ac:dyDescent="0.25">
      <c r="A1832">
        <v>1811</v>
      </c>
      <c r="B1832">
        <v>18</v>
      </c>
      <c r="C1832" t="s">
        <v>8</v>
      </c>
      <c r="D1832">
        <v>2</v>
      </c>
      <c r="E1832" t="s">
        <v>19</v>
      </c>
      <c r="F1832" t="s">
        <v>10</v>
      </c>
      <c r="G1832">
        <v>0</v>
      </c>
      <c r="H1832" s="2">
        <v>44415</v>
      </c>
      <c r="I1832" s="2">
        <v>44574</v>
      </c>
      <c r="J1832">
        <v>19</v>
      </c>
    </row>
    <row r="1833" spans="1:10" x14ac:dyDescent="0.25">
      <c r="A1833">
        <v>1812</v>
      </c>
      <c r="B1833">
        <v>25</v>
      </c>
      <c r="C1833" t="s">
        <v>15</v>
      </c>
      <c r="D1833">
        <v>3</v>
      </c>
      <c r="E1833" t="s">
        <v>11</v>
      </c>
      <c r="F1833" t="s">
        <v>10</v>
      </c>
      <c r="G1833">
        <v>0</v>
      </c>
      <c r="H1833" s="2">
        <v>44534</v>
      </c>
      <c r="I1833" s="2">
        <v>44574</v>
      </c>
      <c r="J1833">
        <v>19</v>
      </c>
    </row>
    <row r="1834" spans="1:10" x14ac:dyDescent="0.25">
      <c r="A1834">
        <v>1813</v>
      </c>
      <c r="B1834">
        <v>34</v>
      </c>
      <c r="C1834" t="s">
        <v>15</v>
      </c>
      <c r="D1834">
        <v>3</v>
      </c>
      <c r="E1834" t="s">
        <v>9</v>
      </c>
      <c r="F1834" t="s">
        <v>10</v>
      </c>
      <c r="G1834">
        <v>0</v>
      </c>
      <c r="H1834" s="2">
        <v>44529</v>
      </c>
      <c r="I1834" s="2">
        <v>44574</v>
      </c>
      <c r="J1834">
        <v>19</v>
      </c>
    </row>
    <row r="1835" spans="1:10" x14ac:dyDescent="0.25">
      <c r="A1835">
        <v>1814</v>
      </c>
      <c r="B1835">
        <v>24</v>
      </c>
      <c r="C1835" t="s">
        <v>8</v>
      </c>
      <c r="D1835">
        <v>2</v>
      </c>
      <c r="E1835" t="s">
        <v>16</v>
      </c>
      <c r="F1835" t="s">
        <v>10</v>
      </c>
      <c r="G1835">
        <v>0</v>
      </c>
      <c r="H1835" s="2">
        <v>44373</v>
      </c>
      <c r="I1835" s="2">
        <v>44574</v>
      </c>
      <c r="J1835">
        <v>19</v>
      </c>
    </row>
    <row r="1836" spans="1:10" x14ac:dyDescent="0.25">
      <c r="A1836">
        <v>1815</v>
      </c>
      <c r="B1836">
        <v>44</v>
      </c>
      <c r="C1836" t="s">
        <v>8</v>
      </c>
      <c r="D1836">
        <v>2</v>
      </c>
      <c r="E1836" t="s">
        <v>16</v>
      </c>
      <c r="F1836" t="s">
        <v>10</v>
      </c>
      <c r="G1836">
        <v>0</v>
      </c>
      <c r="H1836" s="2">
        <v>44360</v>
      </c>
      <c r="I1836" s="2">
        <v>44574</v>
      </c>
      <c r="J1836">
        <v>19</v>
      </c>
    </row>
    <row r="1837" spans="1:10" x14ac:dyDescent="0.25">
      <c r="A1837">
        <v>1816</v>
      </c>
      <c r="B1837">
        <v>54</v>
      </c>
      <c r="C1837" t="s">
        <v>8</v>
      </c>
      <c r="D1837">
        <v>2</v>
      </c>
      <c r="E1837" t="s">
        <v>19</v>
      </c>
      <c r="F1837" t="s">
        <v>10</v>
      </c>
      <c r="G1837">
        <v>0</v>
      </c>
      <c r="H1837" s="2">
        <v>44460</v>
      </c>
      <c r="I1837" s="2">
        <v>44574</v>
      </c>
      <c r="J1837">
        <v>19</v>
      </c>
    </row>
    <row r="1838" spans="1:10" x14ac:dyDescent="0.25">
      <c r="A1838">
        <v>1817</v>
      </c>
      <c r="B1838">
        <v>47</v>
      </c>
      <c r="C1838" t="s">
        <v>8</v>
      </c>
      <c r="D1838">
        <v>0</v>
      </c>
      <c r="G1838">
        <v>0</v>
      </c>
      <c r="H1838" s="2"/>
      <c r="I1838" s="2">
        <v>44574</v>
      </c>
      <c r="J1838">
        <v>19</v>
      </c>
    </row>
    <row r="1839" spans="1:10" x14ac:dyDescent="0.25">
      <c r="A1839">
        <v>1818</v>
      </c>
      <c r="B1839">
        <v>37</v>
      </c>
      <c r="C1839" t="s">
        <v>8</v>
      </c>
      <c r="D1839">
        <v>3</v>
      </c>
      <c r="E1839" t="s">
        <v>11</v>
      </c>
      <c r="F1839" t="s">
        <v>10</v>
      </c>
      <c r="G1839">
        <v>0</v>
      </c>
      <c r="H1839" s="2">
        <v>44537</v>
      </c>
      <c r="I1839" s="2">
        <v>44574</v>
      </c>
      <c r="J1839">
        <v>19</v>
      </c>
    </row>
    <row r="1840" spans="1:10" x14ac:dyDescent="0.25">
      <c r="A1840">
        <v>1819</v>
      </c>
      <c r="B1840">
        <v>35</v>
      </c>
      <c r="C1840" t="s">
        <v>8</v>
      </c>
      <c r="D1840">
        <v>2</v>
      </c>
      <c r="E1840" t="s">
        <v>14</v>
      </c>
      <c r="F1840" t="s">
        <v>13</v>
      </c>
      <c r="G1840">
        <v>0</v>
      </c>
      <c r="H1840" s="2">
        <v>44565</v>
      </c>
      <c r="I1840" s="2">
        <v>44574</v>
      </c>
      <c r="J1840">
        <v>19</v>
      </c>
    </row>
    <row r="1841" spans="1:10" x14ac:dyDescent="0.25">
      <c r="A1841">
        <v>1820</v>
      </c>
      <c r="B1841">
        <v>46</v>
      </c>
      <c r="C1841" t="s">
        <v>8</v>
      </c>
      <c r="D1841">
        <v>2</v>
      </c>
      <c r="E1841" t="s">
        <v>16</v>
      </c>
      <c r="F1841" t="s">
        <v>10</v>
      </c>
      <c r="G1841">
        <v>0</v>
      </c>
      <c r="H1841" s="2">
        <v>44428</v>
      </c>
      <c r="I1841" s="2">
        <v>44574</v>
      </c>
      <c r="J1841">
        <v>19</v>
      </c>
    </row>
    <row r="1842" spans="1:10" x14ac:dyDescent="0.25">
      <c r="A1842">
        <v>1821</v>
      </c>
      <c r="B1842">
        <v>39</v>
      </c>
      <c r="C1842" t="s">
        <v>8</v>
      </c>
      <c r="D1842">
        <v>3</v>
      </c>
      <c r="E1842" t="s">
        <v>14</v>
      </c>
      <c r="F1842" t="s">
        <v>13</v>
      </c>
      <c r="G1842">
        <v>0</v>
      </c>
      <c r="H1842" s="2">
        <v>44546</v>
      </c>
      <c r="I1842" s="2">
        <v>44574</v>
      </c>
      <c r="J1842">
        <v>19</v>
      </c>
    </row>
    <row r="1843" spans="1:10" x14ac:dyDescent="0.25">
      <c r="A1843">
        <v>1822</v>
      </c>
      <c r="B1843">
        <v>49</v>
      </c>
      <c r="C1843" t="s">
        <v>8</v>
      </c>
      <c r="D1843">
        <v>2</v>
      </c>
      <c r="E1843" t="s">
        <v>19</v>
      </c>
      <c r="F1843" t="s">
        <v>10</v>
      </c>
      <c r="G1843">
        <v>0</v>
      </c>
      <c r="H1843" s="2">
        <v>44392</v>
      </c>
      <c r="I1843" s="2">
        <v>44576</v>
      </c>
      <c r="J1843">
        <v>19</v>
      </c>
    </row>
    <row r="1844" spans="1:10" x14ac:dyDescent="0.25">
      <c r="A1844">
        <v>1823</v>
      </c>
      <c r="B1844">
        <v>18</v>
      </c>
      <c r="C1844" t="s">
        <v>8</v>
      </c>
      <c r="D1844">
        <v>2</v>
      </c>
      <c r="E1844" t="s">
        <v>11</v>
      </c>
      <c r="F1844" t="s">
        <v>10</v>
      </c>
      <c r="G1844">
        <v>0</v>
      </c>
      <c r="H1844" s="2">
        <v>44567</v>
      </c>
      <c r="I1844" s="2">
        <v>44576</v>
      </c>
      <c r="J1844">
        <v>19</v>
      </c>
    </row>
    <row r="1845" spans="1:10" x14ac:dyDescent="0.25">
      <c r="A1845">
        <v>1824</v>
      </c>
      <c r="B1845">
        <v>36</v>
      </c>
      <c r="C1845" t="s">
        <v>8</v>
      </c>
      <c r="D1845">
        <v>3</v>
      </c>
      <c r="E1845" t="s">
        <v>11</v>
      </c>
      <c r="F1845" t="s">
        <v>10</v>
      </c>
      <c r="G1845">
        <v>0</v>
      </c>
      <c r="H1845" s="2">
        <v>44542</v>
      </c>
      <c r="I1845" s="2">
        <v>44576</v>
      </c>
      <c r="J1845">
        <v>19</v>
      </c>
    </row>
    <row r="1846" spans="1:10" x14ac:dyDescent="0.25">
      <c r="A1846">
        <v>1825</v>
      </c>
      <c r="B1846">
        <v>53</v>
      </c>
      <c r="C1846" t="s">
        <v>15</v>
      </c>
      <c r="D1846">
        <v>2</v>
      </c>
      <c r="E1846" t="s">
        <v>11</v>
      </c>
      <c r="F1846" t="s">
        <v>10</v>
      </c>
      <c r="G1846">
        <v>0</v>
      </c>
      <c r="H1846" s="2">
        <v>44569</v>
      </c>
      <c r="I1846" s="2">
        <v>44576</v>
      </c>
      <c r="J1846">
        <v>19</v>
      </c>
    </row>
    <row r="1847" spans="1:10" x14ac:dyDescent="0.25">
      <c r="A1847">
        <v>1826</v>
      </c>
      <c r="B1847">
        <v>33</v>
      </c>
      <c r="C1847" t="s">
        <v>15</v>
      </c>
      <c r="D1847">
        <v>3</v>
      </c>
      <c r="E1847" t="s">
        <v>11</v>
      </c>
      <c r="F1847" t="s">
        <v>10</v>
      </c>
      <c r="G1847">
        <v>0</v>
      </c>
      <c r="H1847" s="2">
        <v>44542</v>
      </c>
      <c r="I1847" s="2">
        <v>44574</v>
      </c>
      <c r="J1847">
        <v>19</v>
      </c>
    </row>
    <row r="1848" spans="1:10" x14ac:dyDescent="0.25">
      <c r="A1848">
        <v>1827</v>
      </c>
      <c r="B1848">
        <v>41</v>
      </c>
      <c r="C1848" t="s">
        <v>8</v>
      </c>
      <c r="D1848">
        <v>3</v>
      </c>
      <c r="E1848" t="s">
        <v>11</v>
      </c>
      <c r="F1848" t="s">
        <v>10</v>
      </c>
      <c r="G1848">
        <v>0</v>
      </c>
      <c r="H1848" s="2">
        <v>44541</v>
      </c>
      <c r="I1848" s="2"/>
      <c r="J1848">
        <v>19</v>
      </c>
    </row>
    <row r="1849" spans="1:10" x14ac:dyDescent="0.25">
      <c r="A1849">
        <v>1828</v>
      </c>
      <c r="B1849">
        <v>53</v>
      </c>
      <c r="C1849" t="s">
        <v>8</v>
      </c>
      <c r="D1849">
        <v>3</v>
      </c>
      <c r="E1849" t="s">
        <v>11</v>
      </c>
      <c r="F1849" t="s">
        <v>10</v>
      </c>
      <c r="G1849">
        <v>0</v>
      </c>
      <c r="H1849" s="2">
        <v>44531</v>
      </c>
      <c r="I1849" s="2"/>
      <c r="J1849">
        <v>19</v>
      </c>
    </row>
    <row r="1850" spans="1:10" x14ac:dyDescent="0.25">
      <c r="A1850">
        <v>1829</v>
      </c>
      <c r="B1850">
        <v>42</v>
      </c>
      <c r="C1850" t="s">
        <v>15</v>
      </c>
      <c r="D1850">
        <v>3</v>
      </c>
      <c r="E1850" t="s">
        <v>12</v>
      </c>
      <c r="F1850" t="s">
        <v>13</v>
      </c>
      <c r="G1850">
        <v>0</v>
      </c>
      <c r="H1850" s="2">
        <v>44542</v>
      </c>
      <c r="I1850" s="2"/>
      <c r="J1850">
        <v>19</v>
      </c>
    </row>
    <row r="1851" spans="1:10" x14ac:dyDescent="0.25">
      <c r="A1851">
        <v>1830</v>
      </c>
      <c r="B1851">
        <v>13</v>
      </c>
      <c r="C1851" t="s">
        <v>15</v>
      </c>
      <c r="D1851">
        <v>2</v>
      </c>
      <c r="E1851" t="s">
        <v>19</v>
      </c>
      <c r="F1851" t="s">
        <v>10</v>
      </c>
      <c r="G1851">
        <v>0</v>
      </c>
      <c r="H1851" s="2">
        <v>44436</v>
      </c>
      <c r="I1851" s="2">
        <v>44574</v>
      </c>
      <c r="J1851">
        <v>19</v>
      </c>
    </row>
    <row r="1852" spans="1:10" x14ac:dyDescent="0.25">
      <c r="A1852">
        <v>1831</v>
      </c>
      <c r="B1852">
        <v>11</v>
      </c>
      <c r="C1852" t="s">
        <v>15</v>
      </c>
      <c r="D1852">
        <v>2</v>
      </c>
      <c r="E1852" t="s">
        <v>19</v>
      </c>
      <c r="F1852" t="s">
        <v>10</v>
      </c>
      <c r="G1852">
        <v>0</v>
      </c>
      <c r="H1852" s="2">
        <v>44537</v>
      </c>
      <c r="I1852" s="2">
        <v>44574</v>
      </c>
      <c r="J1852">
        <v>19</v>
      </c>
    </row>
    <row r="1853" spans="1:10" x14ac:dyDescent="0.25">
      <c r="A1853">
        <v>1832</v>
      </c>
      <c r="B1853">
        <v>10</v>
      </c>
      <c r="C1853" t="s">
        <v>8</v>
      </c>
      <c r="D1853">
        <v>2</v>
      </c>
      <c r="E1853" t="s">
        <v>19</v>
      </c>
      <c r="F1853" t="s">
        <v>10</v>
      </c>
      <c r="G1853">
        <v>0</v>
      </c>
      <c r="H1853" s="2">
        <v>44537</v>
      </c>
      <c r="I1853" s="2">
        <v>44574</v>
      </c>
      <c r="J1853">
        <v>19</v>
      </c>
    </row>
    <row r="1854" spans="1:10" x14ac:dyDescent="0.25">
      <c r="A1854">
        <v>1833</v>
      </c>
      <c r="B1854">
        <v>8</v>
      </c>
      <c r="C1854" t="s">
        <v>8</v>
      </c>
      <c r="D1854">
        <v>2</v>
      </c>
      <c r="E1854" t="s">
        <v>19</v>
      </c>
      <c r="F1854" t="s">
        <v>10</v>
      </c>
      <c r="G1854">
        <v>0</v>
      </c>
      <c r="H1854" s="2">
        <v>44555</v>
      </c>
      <c r="I1854" s="2">
        <v>44574</v>
      </c>
      <c r="J1854">
        <v>19</v>
      </c>
    </row>
    <row r="1855" spans="1:10" x14ac:dyDescent="0.25">
      <c r="A1855">
        <v>1834</v>
      </c>
      <c r="B1855">
        <v>2</v>
      </c>
      <c r="C1855" t="s">
        <v>8</v>
      </c>
      <c r="D1855">
        <v>0</v>
      </c>
      <c r="G1855">
        <v>0</v>
      </c>
      <c r="H1855" s="2"/>
      <c r="I1855" s="2">
        <v>44574</v>
      </c>
      <c r="J1855">
        <v>19</v>
      </c>
    </row>
    <row r="1856" spans="1:10" x14ac:dyDescent="0.25">
      <c r="A1856">
        <v>1835</v>
      </c>
      <c r="B1856">
        <v>25</v>
      </c>
      <c r="C1856" t="s">
        <v>15</v>
      </c>
      <c r="D1856">
        <v>3</v>
      </c>
      <c r="E1856" t="s">
        <v>9</v>
      </c>
      <c r="F1856" t="s">
        <v>10</v>
      </c>
      <c r="G1856">
        <v>0</v>
      </c>
      <c r="H1856" s="2">
        <v>44536</v>
      </c>
      <c r="I1856" s="2">
        <v>44574</v>
      </c>
      <c r="J1856">
        <v>19</v>
      </c>
    </row>
    <row r="1857" spans="1:10" x14ac:dyDescent="0.25">
      <c r="A1857">
        <v>1836</v>
      </c>
      <c r="B1857">
        <v>27</v>
      </c>
      <c r="C1857" t="s">
        <v>15</v>
      </c>
      <c r="D1857">
        <v>3</v>
      </c>
      <c r="E1857" t="s">
        <v>11</v>
      </c>
      <c r="F1857" t="s">
        <v>10</v>
      </c>
      <c r="G1857">
        <v>0</v>
      </c>
      <c r="H1857" s="2">
        <v>44541</v>
      </c>
      <c r="I1857" s="2">
        <v>44574</v>
      </c>
      <c r="J1857">
        <v>19</v>
      </c>
    </row>
    <row r="1858" spans="1:10" x14ac:dyDescent="0.25">
      <c r="A1858">
        <v>1837</v>
      </c>
      <c r="B1858">
        <v>28</v>
      </c>
      <c r="C1858" t="s">
        <v>8</v>
      </c>
      <c r="D1858">
        <v>2</v>
      </c>
      <c r="E1858" t="s">
        <v>16</v>
      </c>
      <c r="F1858" t="s">
        <v>10</v>
      </c>
      <c r="G1858">
        <v>0</v>
      </c>
      <c r="H1858" s="2">
        <v>44434</v>
      </c>
      <c r="I1858" s="2"/>
      <c r="J1858">
        <v>19</v>
      </c>
    </row>
    <row r="1859" spans="1:10" x14ac:dyDescent="0.25">
      <c r="A1859">
        <v>1838</v>
      </c>
      <c r="B1859">
        <v>54</v>
      </c>
      <c r="C1859" t="s">
        <v>8</v>
      </c>
      <c r="D1859">
        <v>0</v>
      </c>
      <c r="G1859">
        <v>0</v>
      </c>
      <c r="H1859" s="2"/>
      <c r="I1859" s="2"/>
      <c r="J1859">
        <v>19</v>
      </c>
    </row>
    <row r="1860" spans="1:10" x14ac:dyDescent="0.25">
      <c r="A1860">
        <v>1839</v>
      </c>
      <c r="B1860">
        <v>44</v>
      </c>
      <c r="C1860" t="s">
        <v>15</v>
      </c>
      <c r="D1860">
        <v>0</v>
      </c>
      <c r="G1860">
        <v>0</v>
      </c>
      <c r="H1860" s="2"/>
      <c r="I1860" s="2"/>
      <c r="J1860">
        <v>19</v>
      </c>
    </row>
    <row r="1861" spans="1:10" x14ac:dyDescent="0.25">
      <c r="A1861">
        <v>1840</v>
      </c>
      <c r="B1861">
        <v>20</v>
      </c>
      <c r="C1861" t="s">
        <v>8</v>
      </c>
      <c r="D1861">
        <v>2</v>
      </c>
      <c r="E1861" t="s">
        <v>19</v>
      </c>
      <c r="F1861" t="s">
        <v>10</v>
      </c>
      <c r="G1861">
        <v>0</v>
      </c>
      <c r="H1861" s="2">
        <v>44374</v>
      </c>
      <c r="I1861" s="2"/>
      <c r="J1861">
        <v>19</v>
      </c>
    </row>
    <row r="1862" spans="1:10" x14ac:dyDescent="0.25">
      <c r="A1862">
        <v>1841</v>
      </c>
      <c r="B1862">
        <v>2</v>
      </c>
      <c r="C1862" t="s">
        <v>15</v>
      </c>
      <c r="D1862">
        <v>0</v>
      </c>
      <c r="G1862">
        <v>0</v>
      </c>
      <c r="H1862" s="2"/>
      <c r="I1862" s="2">
        <v>44574</v>
      </c>
      <c r="J1862">
        <v>19</v>
      </c>
    </row>
    <row r="1863" spans="1:10" x14ac:dyDescent="0.25">
      <c r="A1863">
        <v>1842</v>
      </c>
      <c r="B1863">
        <v>41</v>
      </c>
      <c r="C1863" t="s">
        <v>8</v>
      </c>
      <c r="D1863">
        <v>3</v>
      </c>
      <c r="E1863" t="s">
        <v>9</v>
      </c>
      <c r="F1863" t="s">
        <v>10</v>
      </c>
      <c r="G1863">
        <v>0</v>
      </c>
      <c r="H1863" s="2">
        <v>44517</v>
      </c>
      <c r="I1863" s="2">
        <v>44575</v>
      </c>
      <c r="J1863">
        <v>2</v>
      </c>
    </row>
    <row r="1864" spans="1:10" x14ac:dyDescent="0.25">
      <c r="A1864">
        <v>1843</v>
      </c>
      <c r="B1864">
        <v>38</v>
      </c>
      <c r="C1864" t="s">
        <v>15</v>
      </c>
      <c r="D1864">
        <v>3</v>
      </c>
      <c r="E1864" t="s">
        <v>9</v>
      </c>
      <c r="F1864" t="s">
        <v>10</v>
      </c>
      <c r="G1864">
        <v>0</v>
      </c>
      <c r="H1864" s="2">
        <v>44528</v>
      </c>
      <c r="I1864" s="2">
        <v>44575</v>
      </c>
      <c r="J1864">
        <v>2</v>
      </c>
    </row>
    <row r="1865" spans="1:10" x14ac:dyDescent="0.25">
      <c r="A1865">
        <v>1844</v>
      </c>
      <c r="B1865">
        <v>14</v>
      </c>
      <c r="C1865" t="s">
        <v>8</v>
      </c>
      <c r="D1865">
        <v>2</v>
      </c>
      <c r="E1865" t="s">
        <v>19</v>
      </c>
      <c r="F1865" t="s">
        <v>10</v>
      </c>
      <c r="G1865">
        <v>0</v>
      </c>
      <c r="H1865" s="2">
        <v>44438</v>
      </c>
      <c r="I1865" s="2">
        <v>44575</v>
      </c>
      <c r="J1865">
        <v>2</v>
      </c>
    </row>
    <row r="1866" spans="1:10" x14ac:dyDescent="0.25">
      <c r="A1866">
        <v>1845</v>
      </c>
      <c r="B1866">
        <v>68</v>
      </c>
      <c r="C1866" t="s">
        <v>8</v>
      </c>
      <c r="D1866">
        <v>0</v>
      </c>
      <c r="G1866">
        <v>0</v>
      </c>
      <c r="H1866" s="2"/>
      <c r="I1866" s="2">
        <v>44575</v>
      </c>
      <c r="J1866">
        <v>2</v>
      </c>
    </row>
    <row r="1867" spans="1:10" x14ac:dyDescent="0.25">
      <c r="A1867">
        <v>1846</v>
      </c>
      <c r="B1867">
        <v>68</v>
      </c>
      <c r="C1867" t="s">
        <v>15</v>
      </c>
      <c r="D1867">
        <v>2</v>
      </c>
      <c r="E1867" t="s">
        <v>38</v>
      </c>
      <c r="F1867" t="s">
        <v>13</v>
      </c>
      <c r="G1867">
        <v>0</v>
      </c>
      <c r="H1867" s="2">
        <v>44459</v>
      </c>
      <c r="I1867" s="2">
        <v>44575</v>
      </c>
      <c r="J1867">
        <v>2</v>
      </c>
    </row>
    <row r="1868" spans="1:10" x14ac:dyDescent="0.25">
      <c r="A1868">
        <v>1847</v>
      </c>
      <c r="B1868">
        <v>35</v>
      </c>
      <c r="C1868" t="s">
        <v>15</v>
      </c>
      <c r="D1868">
        <v>0</v>
      </c>
      <c r="G1868">
        <v>0</v>
      </c>
      <c r="H1868" s="2"/>
      <c r="I1868" s="2">
        <v>44574</v>
      </c>
      <c r="J1868">
        <v>2</v>
      </c>
    </row>
    <row r="1869" spans="1:10" x14ac:dyDescent="0.25">
      <c r="A1869">
        <v>1848</v>
      </c>
      <c r="B1869">
        <v>32</v>
      </c>
      <c r="C1869" t="s">
        <v>8</v>
      </c>
      <c r="D1869">
        <v>2</v>
      </c>
      <c r="E1869" t="s">
        <v>16</v>
      </c>
      <c r="F1869" t="s">
        <v>10</v>
      </c>
      <c r="G1869">
        <v>0</v>
      </c>
      <c r="H1869" s="2">
        <v>44440</v>
      </c>
      <c r="I1869" s="2">
        <v>44574</v>
      </c>
      <c r="J1869">
        <v>2</v>
      </c>
    </row>
    <row r="1870" spans="1:10" x14ac:dyDescent="0.25">
      <c r="A1870">
        <v>1849</v>
      </c>
      <c r="B1870">
        <v>23</v>
      </c>
      <c r="C1870" t="s">
        <v>15</v>
      </c>
      <c r="D1870">
        <v>3</v>
      </c>
      <c r="E1870" t="s">
        <v>9</v>
      </c>
      <c r="F1870" t="s">
        <v>10</v>
      </c>
      <c r="G1870">
        <v>0</v>
      </c>
      <c r="H1870" s="2">
        <v>44519</v>
      </c>
      <c r="I1870" s="2">
        <v>44574</v>
      </c>
      <c r="J1870">
        <v>2</v>
      </c>
    </row>
    <row r="1871" spans="1:10" x14ac:dyDescent="0.25">
      <c r="A1871">
        <v>1850</v>
      </c>
      <c r="B1871">
        <v>26</v>
      </c>
      <c r="C1871" t="s">
        <v>8</v>
      </c>
      <c r="D1871">
        <v>3</v>
      </c>
      <c r="E1871" t="s">
        <v>12</v>
      </c>
      <c r="F1871" t="s">
        <v>13</v>
      </c>
      <c r="G1871">
        <v>0</v>
      </c>
      <c r="H1871" s="2">
        <v>44535</v>
      </c>
      <c r="I1871" s="2">
        <v>44574</v>
      </c>
      <c r="J1871">
        <v>2</v>
      </c>
    </row>
    <row r="1872" spans="1:10" x14ac:dyDescent="0.25">
      <c r="A1872">
        <v>1851</v>
      </c>
      <c r="B1872">
        <v>46</v>
      </c>
      <c r="C1872" t="s">
        <v>8</v>
      </c>
      <c r="D1872">
        <v>3</v>
      </c>
      <c r="E1872" t="s">
        <v>11</v>
      </c>
      <c r="F1872" t="s">
        <v>10</v>
      </c>
      <c r="G1872">
        <v>0</v>
      </c>
      <c r="H1872" s="2">
        <v>44502</v>
      </c>
      <c r="I1872" s="2">
        <v>44574</v>
      </c>
      <c r="J1872">
        <v>2</v>
      </c>
    </row>
    <row r="1873" spans="1:10" x14ac:dyDescent="0.25">
      <c r="A1873">
        <v>1852</v>
      </c>
      <c r="B1873">
        <v>12</v>
      </c>
      <c r="C1873" t="s">
        <v>15</v>
      </c>
      <c r="D1873">
        <v>2</v>
      </c>
      <c r="E1873" t="s">
        <v>19</v>
      </c>
      <c r="F1873" t="s">
        <v>10</v>
      </c>
      <c r="G1873">
        <v>0</v>
      </c>
      <c r="H1873" s="2">
        <v>44536</v>
      </c>
      <c r="I1873" s="2">
        <v>44574</v>
      </c>
      <c r="J1873">
        <v>2</v>
      </c>
    </row>
    <row r="1874" spans="1:10" x14ac:dyDescent="0.25">
      <c r="A1874">
        <v>1853</v>
      </c>
      <c r="B1874">
        <v>44</v>
      </c>
      <c r="C1874" t="s">
        <v>15</v>
      </c>
      <c r="D1874">
        <v>2</v>
      </c>
      <c r="E1874" t="s">
        <v>19</v>
      </c>
      <c r="F1874" t="s">
        <v>10</v>
      </c>
      <c r="G1874">
        <v>0</v>
      </c>
      <c r="H1874" s="2">
        <v>44398</v>
      </c>
      <c r="I1874" s="2">
        <v>44574</v>
      </c>
      <c r="J1874">
        <v>2</v>
      </c>
    </row>
    <row r="1875" spans="1:10" x14ac:dyDescent="0.25">
      <c r="A1875">
        <v>1854</v>
      </c>
      <c r="B1875">
        <v>39</v>
      </c>
      <c r="C1875" t="s">
        <v>15</v>
      </c>
      <c r="D1875">
        <v>0</v>
      </c>
      <c r="G1875">
        <v>0</v>
      </c>
      <c r="H1875" s="2"/>
      <c r="I1875" s="2">
        <v>44574</v>
      </c>
      <c r="J1875">
        <v>2</v>
      </c>
    </row>
    <row r="1876" spans="1:10" x14ac:dyDescent="0.25">
      <c r="A1876">
        <v>1855</v>
      </c>
      <c r="B1876">
        <v>56</v>
      </c>
      <c r="C1876" t="s">
        <v>8</v>
      </c>
      <c r="D1876">
        <v>2</v>
      </c>
      <c r="E1876" t="s">
        <v>31</v>
      </c>
      <c r="F1876" t="s">
        <v>13</v>
      </c>
      <c r="G1876">
        <v>0</v>
      </c>
      <c r="H1876" s="2">
        <v>44400</v>
      </c>
      <c r="I1876" s="2">
        <v>44574</v>
      </c>
      <c r="J1876">
        <v>2</v>
      </c>
    </row>
    <row r="1877" spans="1:10" x14ac:dyDescent="0.25">
      <c r="A1877">
        <v>1856</v>
      </c>
      <c r="B1877">
        <v>11</v>
      </c>
      <c r="C1877" t="s">
        <v>8</v>
      </c>
      <c r="D1877">
        <v>2</v>
      </c>
      <c r="E1877" t="s">
        <v>19</v>
      </c>
      <c r="F1877" t="s">
        <v>10</v>
      </c>
      <c r="G1877">
        <v>0</v>
      </c>
      <c r="H1877" s="2">
        <v>44539</v>
      </c>
      <c r="I1877" s="2">
        <v>44574</v>
      </c>
      <c r="J1877">
        <v>2</v>
      </c>
    </row>
    <row r="1878" spans="1:10" x14ac:dyDescent="0.25">
      <c r="A1878">
        <v>1857</v>
      </c>
      <c r="B1878">
        <v>7</v>
      </c>
      <c r="C1878" t="s">
        <v>15</v>
      </c>
      <c r="D1878">
        <v>2</v>
      </c>
      <c r="E1878" t="s">
        <v>19</v>
      </c>
      <c r="F1878" t="s">
        <v>10</v>
      </c>
      <c r="G1878">
        <v>0</v>
      </c>
      <c r="H1878" s="2">
        <v>44539</v>
      </c>
      <c r="I1878" s="2">
        <v>44574</v>
      </c>
      <c r="J1878">
        <v>2</v>
      </c>
    </row>
    <row r="1879" spans="1:10" x14ac:dyDescent="0.25">
      <c r="A1879">
        <v>1858</v>
      </c>
      <c r="B1879">
        <v>29</v>
      </c>
      <c r="C1879" t="s">
        <v>15</v>
      </c>
      <c r="D1879">
        <v>3</v>
      </c>
      <c r="E1879" t="s">
        <v>11</v>
      </c>
      <c r="F1879" t="s">
        <v>10</v>
      </c>
      <c r="G1879">
        <v>0</v>
      </c>
      <c r="H1879" s="2">
        <v>44531</v>
      </c>
      <c r="I1879" s="2">
        <v>44574</v>
      </c>
      <c r="J1879">
        <v>2</v>
      </c>
    </row>
    <row r="1880" spans="1:10" x14ac:dyDescent="0.25">
      <c r="A1880">
        <v>1859</v>
      </c>
      <c r="B1880">
        <v>60</v>
      </c>
      <c r="C1880" t="s">
        <v>15</v>
      </c>
      <c r="D1880">
        <v>1</v>
      </c>
      <c r="E1880" t="s">
        <v>19</v>
      </c>
      <c r="F1880" t="s">
        <v>10</v>
      </c>
      <c r="G1880">
        <v>0</v>
      </c>
      <c r="H1880" s="2">
        <v>44567</v>
      </c>
      <c r="I1880" s="2">
        <v>44574</v>
      </c>
      <c r="J1880">
        <v>2</v>
      </c>
    </row>
    <row r="1881" spans="1:10" x14ac:dyDescent="0.25">
      <c r="A1881">
        <v>1860</v>
      </c>
      <c r="B1881">
        <v>80</v>
      </c>
      <c r="C1881" t="s">
        <v>15</v>
      </c>
      <c r="D1881">
        <v>0</v>
      </c>
      <c r="G1881">
        <v>0</v>
      </c>
      <c r="H1881" s="2"/>
      <c r="I1881" s="2">
        <v>44574</v>
      </c>
      <c r="J1881">
        <v>2</v>
      </c>
    </row>
    <row r="1882" spans="1:10" x14ac:dyDescent="0.25">
      <c r="A1882">
        <v>1861</v>
      </c>
      <c r="B1882">
        <v>65</v>
      </c>
      <c r="C1882" t="s">
        <v>15</v>
      </c>
      <c r="D1882">
        <v>2</v>
      </c>
      <c r="E1882" t="s">
        <v>16</v>
      </c>
      <c r="F1882" t="s">
        <v>10</v>
      </c>
      <c r="G1882">
        <v>0</v>
      </c>
      <c r="H1882" s="2">
        <v>44426</v>
      </c>
      <c r="I1882" s="2">
        <v>44574</v>
      </c>
      <c r="J1882">
        <v>2</v>
      </c>
    </row>
    <row r="1883" spans="1:10" x14ac:dyDescent="0.25">
      <c r="A1883">
        <v>1862</v>
      </c>
      <c r="B1883">
        <v>1</v>
      </c>
      <c r="C1883" t="s">
        <v>8</v>
      </c>
      <c r="D1883">
        <v>0</v>
      </c>
      <c r="G1883">
        <v>0</v>
      </c>
      <c r="H1883" s="2"/>
      <c r="I1883" s="2">
        <v>44574</v>
      </c>
      <c r="J1883">
        <v>2</v>
      </c>
    </row>
    <row r="1884" spans="1:10" x14ac:dyDescent="0.25">
      <c r="A1884">
        <v>1863</v>
      </c>
      <c r="B1884">
        <v>36</v>
      </c>
      <c r="C1884" t="s">
        <v>15</v>
      </c>
      <c r="D1884">
        <v>0</v>
      </c>
      <c r="G1884">
        <v>0</v>
      </c>
      <c r="H1884" s="2"/>
      <c r="I1884" s="2">
        <v>44574</v>
      </c>
      <c r="J1884">
        <v>2</v>
      </c>
    </row>
    <row r="1885" spans="1:10" x14ac:dyDescent="0.25">
      <c r="A1885">
        <v>1864</v>
      </c>
      <c r="B1885">
        <v>36</v>
      </c>
      <c r="C1885" t="s">
        <v>15</v>
      </c>
      <c r="D1885">
        <v>0</v>
      </c>
      <c r="G1885">
        <v>0</v>
      </c>
      <c r="H1885" s="2"/>
      <c r="I1885" s="2">
        <v>44574</v>
      </c>
      <c r="J1885">
        <v>2</v>
      </c>
    </row>
    <row r="1886" spans="1:10" x14ac:dyDescent="0.25">
      <c r="A1886">
        <v>1865</v>
      </c>
      <c r="B1886">
        <v>44</v>
      </c>
      <c r="C1886" t="s">
        <v>8</v>
      </c>
      <c r="D1886">
        <v>0</v>
      </c>
      <c r="G1886">
        <v>0</v>
      </c>
      <c r="H1886" s="2"/>
      <c r="I1886" s="2">
        <v>44574</v>
      </c>
      <c r="J1886">
        <v>2</v>
      </c>
    </row>
    <row r="1887" spans="1:10" x14ac:dyDescent="0.25">
      <c r="A1887">
        <v>1866</v>
      </c>
      <c r="B1887">
        <v>20</v>
      </c>
      <c r="C1887" t="s">
        <v>8</v>
      </c>
      <c r="D1887">
        <v>1</v>
      </c>
      <c r="E1887" t="s">
        <v>29</v>
      </c>
      <c r="F1887" t="s">
        <v>10</v>
      </c>
      <c r="G1887">
        <v>0</v>
      </c>
      <c r="H1887" s="2">
        <v>44548</v>
      </c>
      <c r="I1887" s="2">
        <v>44574</v>
      </c>
      <c r="J1887">
        <v>2</v>
      </c>
    </row>
    <row r="1888" spans="1:10" x14ac:dyDescent="0.25">
      <c r="A1888">
        <v>1867</v>
      </c>
      <c r="B1888">
        <v>70</v>
      </c>
      <c r="C1888" t="s">
        <v>15</v>
      </c>
      <c r="D1888">
        <v>0</v>
      </c>
      <c r="G1888">
        <v>0</v>
      </c>
      <c r="H1888" s="2"/>
      <c r="I1888" s="2">
        <v>44574</v>
      </c>
      <c r="J1888">
        <v>2</v>
      </c>
    </row>
    <row r="1889" spans="1:10" x14ac:dyDescent="0.25">
      <c r="A1889">
        <v>1868</v>
      </c>
      <c r="B1889">
        <v>35</v>
      </c>
      <c r="C1889" t="s">
        <v>15</v>
      </c>
      <c r="D1889">
        <v>3</v>
      </c>
      <c r="E1889" t="s">
        <v>9</v>
      </c>
      <c r="F1889" t="s">
        <v>10</v>
      </c>
      <c r="G1889">
        <v>0</v>
      </c>
      <c r="H1889" s="2">
        <v>44546</v>
      </c>
      <c r="I1889" s="2">
        <v>44572</v>
      </c>
      <c r="J1889">
        <v>2</v>
      </c>
    </row>
    <row r="1890" spans="1:10" x14ac:dyDescent="0.25">
      <c r="A1890">
        <v>1869</v>
      </c>
      <c r="B1890">
        <v>37</v>
      </c>
      <c r="C1890" t="s">
        <v>8</v>
      </c>
      <c r="D1890">
        <v>3</v>
      </c>
      <c r="E1890" t="s">
        <v>9</v>
      </c>
      <c r="F1890" t="s">
        <v>10</v>
      </c>
      <c r="G1890">
        <v>0</v>
      </c>
      <c r="H1890" s="2">
        <v>44543</v>
      </c>
      <c r="I1890" s="2">
        <v>44572</v>
      </c>
      <c r="J1890">
        <v>2</v>
      </c>
    </row>
    <row r="1891" spans="1:10" x14ac:dyDescent="0.25">
      <c r="A1891">
        <v>1870</v>
      </c>
      <c r="B1891">
        <v>8</v>
      </c>
      <c r="C1891" t="s">
        <v>15</v>
      </c>
      <c r="D1891">
        <v>2</v>
      </c>
      <c r="E1891" t="s">
        <v>19</v>
      </c>
      <c r="F1891" t="s">
        <v>10</v>
      </c>
      <c r="G1891">
        <v>0</v>
      </c>
      <c r="H1891" s="2">
        <v>44532</v>
      </c>
      <c r="I1891" s="2">
        <v>44572</v>
      </c>
      <c r="J1891">
        <v>2</v>
      </c>
    </row>
    <row r="1892" spans="1:10" x14ac:dyDescent="0.25">
      <c r="A1892">
        <v>1871</v>
      </c>
      <c r="B1892">
        <v>8</v>
      </c>
      <c r="C1892" t="s">
        <v>15</v>
      </c>
      <c r="D1892">
        <v>2</v>
      </c>
      <c r="E1892" t="s">
        <v>19</v>
      </c>
      <c r="F1892" t="s">
        <v>10</v>
      </c>
      <c r="G1892">
        <v>0</v>
      </c>
      <c r="H1892" s="2">
        <v>44539</v>
      </c>
      <c r="I1892" s="2">
        <v>44573</v>
      </c>
      <c r="J1892">
        <v>2</v>
      </c>
    </row>
    <row r="1893" spans="1:10" x14ac:dyDescent="0.25">
      <c r="A1893">
        <v>1872</v>
      </c>
      <c r="B1893">
        <v>40</v>
      </c>
      <c r="C1893" t="s">
        <v>15</v>
      </c>
      <c r="D1893">
        <v>2</v>
      </c>
      <c r="E1893" t="s">
        <v>19</v>
      </c>
      <c r="F1893" t="s">
        <v>10</v>
      </c>
      <c r="G1893">
        <v>0</v>
      </c>
      <c r="H1893" s="2">
        <v>44375</v>
      </c>
      <c r="I1893" s="2">
        <v>44572</v>
      </c>
      <c r="J1893">
        <v>2</v>
      </c>
    </row>
    <row r="1894" spans="1:10" x14ac:dyDescent="0.25">
      <c r="A1894">
        <v>1873</v>
      </c>
      <c r="B1894">
        <v>34</v>
      </c>
      <c r="C1894" t="s">
        <v>15</v>
      </c>
      <c r="D1894">
        <v>2</v>
      </c>
      <c r="E1894" t="s">
        <v>16</v>
      </c>
      <c r="F1894" t="s">
        <v>10</v>
      </c>
      <c r="G1894">
        <v>0</v>
      </c>
      <c r="H1894" s="2">
        <v>44379</v>
      </c>
      <c r="I1894" s="2">
        <v>44573</v>
      </c>
      <c r="J1894">
        <v>2</v>
      </c>
    </row>
    <row r="1895" spans="1:10" x14ac:dyDescent="0.25">
      <c r="A1895">
        <v>1874</v>
      </c>
      <c r="B1895">
        <v>6</v>
      </c>
      <c r="C1895" t="s">
        <v>15</v>
      </c>
      <c r="D1895">
        <v>2</v>
      </c>
      <c r="E1895" t="s">
        <v>19</v>
      </c>
      <c r="F1895" t="s">
        <v>10</v>
      </c>
      <c r="G1895">
        <v>0</v>
      </c>
      <c r="H1895" s="2">
        <v>44533</v>
      </c>
      <c r="I1895" s="2">
        <v>44573</v>
      </c>
      <c r="J1895">
        <v>2</v>
      </c>
    </row>
    <row r="1896" spans="1:10" x14ac:dyDescent="0.25">
      <c r="A1896">
        <v>1875</v>
      </c>
      <c r="B1896">
        <v>9</v>
      </c>
      <c r="C1896" t="s">
        <v>15</v>
      </c>
      <c r="D1896">
        <v>2</v>
      </c>
      <c r="E1896" t="s">
        <v>19</v>
      </c>
      <c r="F1896" t="s">
        <v>10</v>
      </c>
      <c r="G1896">
        <v>0</v>
      </c>
      <c r="H1896" s="2">
        <v>44539</v>
      </c>
      <c r="I1896" s="2">
        <v>44574</v>
      </c>
      <c r="J1896">
        <v>2</v>
      </c>
    </row>
    <row r="1897" spans="1:10" x14ac:dyDescent="0.25">
      <c r="A1897">
        <v>1876</v>
      </c>
      <c r="B1897">
        <v>9</v>
      </c>
      <c r="C1897" t="s">
        <v>15</v>
      </c>
      <c r="D1897">
        <v>2</v>
      </c>
      <c r="E1897" t="s">
        <v>19</v>
      </c>
      <c r="F1897" t="s">
        <v>10</v>
      </c>
      <c r="G1897">
        <v>0</v>
      </c>
      <c r="H1897" s="2">
        <v>44542</v>
      </c>
      <c r="I1897" s="2">
        <v>44573</v>
      </c>
      <c r="J1897">
        <v>2</v>
      </c>
    </row>
    <row r="1898" spans="1:10" x14ac:dyDescent="0.25">
      <c r="A1898">
        <v>1877</v>
      </c>
      <c r="B1898">
        <v>8</v>
      </c>
      <c r="C1898" t="s">
        <v>15</v>
      </c>
      <c r="D1898">
        <v>1</v>
      </c>
      <c r="E1898" t="s">
        <v>29</v>
      </c>
      <c r="F1898" t="s">
        <v>10</v>
      </c>
      <c r="G1898">
        <v>0</v>
      </c>
      <c r="H1898" s="2">
        <v>44517</v>
      </c>
      <c r="I1898" s="2">
        <v>44573</v>
      </c>
      <c r="J1898">
        <v>2</v>
      </c>
    </row>
    <row r="1899" spans="1:10" x14ac:dyDescent="0.25">
      <c r="A1899">
        <v>1878</v>
      </c>
      <c r="B1899">
        <v>9</v>
      </c>
      <c r="C1899" t="s">
        <v>15</v>
      </c>
      <c r="D1899">
        <v>2</v>
      </c>
      <c r="E1899" t="s">
        <v>19</v>
      </c>
      <c r="F1899" t="s">
        <v>10</v>
      </c>
      <c r="G1899">
        <v>0</v>
      </c>
      <c r="H1899" s="2">
        <v>44541</v>
      </c>
      <c r="I1899" s="2">
        <v>44573</v>
      </c>
      <c r="J1899">
        <v>2</v>
      </c>
    </row>
    <row r="1900" spans="1:10" x14ac:dyDescent="0.25">
      <c r="A1900">
        <v>1879</v>
      </c>
      <c r="B1900">
        <v>7</v>
      </c>
      <c r="C1900" t="s">
        <v>15</v>
      </c>
      <c r="D1900">
        <v>2</v>
      </c>
      <c r="E1900" t="s">
        <v>19</v>
      </c>
      <c r="F1900" t="s">
        <v>10</v>
      </c>
      <c r="G1900">
        <v>0</v>
      </c>
      <c r="H1900" s="2">
        <v>44532</v>
      </c>
      <c r="I1900" s="2">
        <v>44573</v>
      </c>
      <c r="J1900">
        <v>2</v>
      </c>
    </row>
    <row r="1901" spans="1:10" x14ac:dyDescent="0.25">
      <c r="A1901">
        <v>1880</v>
      </c>
      <c r="B1901">
        <v>8</v>
      </c>
      <c r="C1901" t="s">
        <v>15</v>
      </c>
      <c r="D1901">
        <v>2</v>
      </c>
      <c r="E1901" t="s">
        <v>19</v>
      </c>
      <c r="F1901" t="s">
        <v>10</v>
      </c>
      <c r="G1901">
        <v>0</v>
      </c>
      <c r="H1901" s="2">
        <v>44541</v>
      </c>
      <c r="I1901" s="2">
        <v>44573</v>
      </c>
      <c r="J1901">
        <v>2</v>
      </c>
    </row>
    <row r="1902" spans="1:10" x14ac:dyDescent="0.25">
      <c r="A1902">
        <v>1881</v>
      </c>
      <c r="B1902">
        <v>9</v>
      </c>
      <c r="C1902" t="s">
        <v>15</v>
      </c>
      <c r="D1902">
        <v>0</v>
      </c>
      <c r="G1902">
        <v>0</v>
      </c>
      <c r="H1902" s="2"/>
      <c r="I1902" s="2">
        <v>44573</v>
      </c>
      <c r="J1902">
        <v>2</v>
      </c>
    </row>
    <row r="1903" spans="1:10" x14ac:dyDescent="0.25">
      <c r="A1903">
        <v>1882</v>
      </c>
      <c r="B1903">
        <v>8</v>
      </c>
      <c r="C1903" t="s">
        <v>15</v>
      </c>
      <c r="D1903">
        <v>2</v>
      </c>
      <c r="E1903" t="s">
        <v>19</v>
      </c>
      <c r="F1903" t="s">
        <v>10</v>
      </c>
      <c r="G1903">
        <v>0</v>
      </c>
      <c r="H1903" s="2">
        <v>44541</v>
      </c>
      <c r="I1903" s="2">
        <v>44573</v>
      </c>
      <c r="J1903">
        <v>2</v>
      </c>
    </row>
    <row r="1904" spans="1:10" x14ac:dyDescent="0.25">
      <c r="A1904">
        <v>1883</v>
      </c>
      <c r="B1904">
        <v>9</v>
      </c>
      <c r="C1904" t="s">
        <v>15</v>
      </c>
      <c r="D1904">
        <v>2</v>
      </c>
      <c r="E1904" t="s">
        <v>19</v>
      </c>
      <c r="F1904" t="s">
        <v>10</v>
      </c>
      <c r="G1904">
        <v>0</v>
      </c>
      <c r="H1904" s="2">
        <v>44542</v>
      </c>
      <c r="I1904" s="2">
        <v>44573</v>
      </c>
      <c r="J1904">
        <v>2</v>
      </c>
    </row>
    <row r="1905" spans="1:10" x14ac:dyDescent="0.25">
      <c r="A1905">
        <v>1884</v>
      </c>
      <c r="B1905">
        <v>9</v>
      </c>
      <c r="C1905" t="s">
        <v>15</v>
      </c>
      <c r="D1905">
        <v>1</v>
      </c>
      <c r="E1905" t="s">
        <v>19</v>
      </c>
      <c r="F1905" t="s">
        <v>10</v>
      </c>
      <c r="G1905">
        <v>0</v>
      </c>
      <c r="H1905" s="2">
        <v>44556</v>
      </c>
      <c r="I1905" s="2">
        <v>44573</v>
      </c>
      <c r="J1905">
        <v>2</v>
      </c>
    </row>
    <row r="1906" spans="1:10" x14ac:dyDescent="0.25">
      <c r="A1906">
        <v>1885</v>
      </c>
      <c r="B1906">
        <v>9</v>
      </c>
      <c r="C1906" t="s">
        <v>15</v>
      </c>
      <c r="D1906">
        <v>1</v>
      </c>
      <c r="E1906" t="s">
        <v>19</v>
      </c>
      <c r="F1906" t="s">
        <v>10</v>
      </c>
      <c r="G1906">
        <v>0</v>
      </c>
      <c r="H1906" s="2">
        <v>44571</v>
      </c>
      <c r="I1906" s="2">
        <v>44573</v>
      </c>
      <c r="J1906">
        <v>2</v>
      </c>
    </row>
    <row r="1907" spans="1:10" x14ac:dyDescent="0.25">
      <c r="A1907">
        <v>1886</v>
      </c>
      <c r="B1907">
        <v>9</v>
      </c>
      <c r="C1907" t="s">
        <v>15</v>
      </c>
      <c r="D1907">
        <v>1</v>
      </c>
      <c r="E1907" t="s">
        <v>19</v>
      </c>
      <c r="F1907" t="s">
        <v>10</v>
      </c>
      <c r="G1907">
        <v>0</v>
      </c>
      <c r="H1907" s="2">
        <v>44573</v>
      </c>
      <c r="I1907" s="2">
        <v>44572</v>
      </c>
      <c r="J1907">
        <v>2</v>
      </c>
    </row>
    <row r="1908" spans="1:10" x14ac:dyDescent="0.25">
      <c r="A1908">
        <v>1887</v>
      </c>
      <c r="B1908">
        <v>9</v>
      </c>
      <c r="C1908" t="s">
        <v>15</v>
      </c>
      <c r="D1908">
        <v>2</v>
      </c>
      <c r="E1908" t="s">
        <v>19</v>
      </c>
      <c r="F1908" t="s">
        <v>10</v>
      </c>
      <c r="G1908">
        <v>0</v>
      </c>
      <c r="H1908" s="2">
        <v>44541</v>
      </c>
      <c r="I1908" s="2">
        <v>44574</v>
      </c>
      <c r="J1908">
        <v>2</v>
      </c>
    </row>
    <row r="1909" spans="1:10" x14ac:dyDescent="0.25">
      <c r="A1909">
        <v>1888</v>
      </c>
      <c r="B1909">
        <v>9</v>
      </c>
      <c r="C1909" t="s">
        <v>15</v>
      </c>
      <c r="D1909">
        <v>2</v>
      </c>
      <c r="E1909" t="s">
        <v>19</v>
      </c>
      <c r="F1909" t="s">
        <v>10</v>
      </c>
      <c r="G1909">
        <v>0</v>
      </c>
      <c r="H1909" s="2">
        <v>44539</v>
      </c>
      <c r="I1909" s="2">
        <v>44574</v>
      </c>
      <c r="J1909">
        <v>2</v>
      </c>
    </row>
    <row r="1910" spans="1:10" x14ac:dyDescent="0.25">
      <c r="A1910">
        <v>1889</v>
      </c>
      <c r="B1910">
        <v>11</v>
      </c>
      <c r="C1910" t="s">
        <v>15</v>
      </c>
      <c r="D1910">
        <v>2</v>
      </c>
      <c r="E1910" t="s">
        <v>33</v>
      </c>
      <c r="F1910" t="s">
        <v>10</v>
      </c>
      <c r="G1910">
        <v>0</v>
      </c>
      <c r="H1910" s="2">
        <v>44537</v>
      </c>
      <c r="I1910" s="2">
        <v>44573</v>
      </c>
      <c r="J1910">
        <v>2</v>
      </c>
    </row>
    <row r="1911" spans="1:10" x14ac:dyDescent="0.25">
      <c r="A1911">
        <v>1890</v>
      </c>
      <c r="B1911">
        <v>9</v>
      </c>
      <c r="C1911" t="s">
        <v>8</v>
      </c>
      <c r="D1911">
        <v>2</v>
      </c>
      <c r="E1911" t="s">
        <v>19</v>
      </c>
      <c r="F1911" t="s">
        <v>10</v>
      </c>
      <c r="G1911">
        <v>0</v>
      </c>
      <c r="H1911" s="2">
        <v>44534</v>
      </c>
      <c r="I1911" s="2">
        <v>44573</v>
      </c>
      <c r="J1911">
        <v>2</v>
      </c>
    </row>
    <row r="1912" spans="1:10" x14ac:dyDescent="0.25">
      <c r="A1912">
        <v>1891</v>
      </c>
      <c r="B1912">
        <v>8</v>
      </c>
      <c r="C1912" t="s">
        <v>15</v>
      </c>
      <c r="D1912">
        <v>2</v>
      </c>
      <c r="E1912" t="s">
        <v>19</v>
      </c>
      <c r="F1912" t="s">
        <v>10</v>
      </c>
      <c r="G1912">
        <v>0</v>
      </c>
      <c r="H1912" s="2">
        <v>44541</v>
      </c>
      <c r="I1912" s="2">
        <v>44573</v>
      </c>
      <c r="J1912">
        <v>2</v>
      </c>
    </row>
    <row r="1913" spans="1:10" x14ac:dyDescent="0.25">
      <c r="A1913">
        <v>1892</v>
      </c>
      <c r="B1913">
        <v>13</v>
      </c>
      <c r="C1913" t="s">
        <v>15</v>
      </c>
      <c r="D1913">
        <v>2</v>
      </c>
      <c r="E1913" t="s">
        <v>19</v>
      </c>
      <c r="F1913" t="s">
        <v>10</v>
      </c>
      <c r="G1913">
        <v>0</v>
      </c>
      <c r="H1913" s="2">
        <v>44541</v>
      </c>
      <c r="I1913" s="2">
        <v>44572</v>
      </c>
      <c r="J1913">
        <v>2</v>
      </c>
    </row>
    <row r="1914" spans="1:10" x14ac:dyDescent="0.25">
      <c r="A1914">
        <v>1893</v>
      </c>
      <c r="B1914">
        <v>13</v>
      </c>
      <c r="C1914" t="s">
        <v>15</v>
      </c>
      <c r="D1914">
        <v>2</v>
      </c>
      <c r="E1914" t="s">
        <v>33</v>
      </c>
      <c r="F1914" t="s">
        <v>10</v>
      </c>
      <c r="G1914">
        <v>0</v>
      </c>
      <c r="H1914" s="2">
        <v>44536</v>
      </c>
      <c r="I1914" s="2">
        <v>44572</v>
      </c>
      <c r="J1914">
        <v>2</v>
      </c>
    </row>
    <row r="1915" spans="1:10" x14ac:dyDescent="0.25">
      <c r="A1915">
        <v>1894</v>
      </c>
      <c r="B1915">
        <v>12</v>
      </c>
      <c r="C1915" t="s">
        <v>8</v>
      </c>
      <c r="D1915">
        <v>2</v>
      </c>
      <c r="E1915" t="s">
        <v>19</v>
      </c>
      <c r="F1915" t="s">
        <v>10</v>
      </c>
      <c r="G1915">
        <v>0</v>
      </c>
      <c r="H1915" s="2">
        <v>44536</v>
      </c>
      <c r="I1915" s="2">
        <v>44572</v>
      </c>
      <c r="J1915">
        <v>2</v>
      </c>
    </row>
    <row r="1916" spans="1:10" x14ac:dyDescent="0.25">
      <c r="A1916">
        <v>1895</v>
      </c>
      <c r="B1916">
        <v>13</v>
      </c>
      <c r="C1916" t="s">
        <v>8</v>
      </c>
      <c r="D1916">
        <v>1</v>
      </c>
      <c r="E1916" t="s">
        <v>19</v>
      </c>
      <c r="F1916" t="s">
        <v>10</v>
      </c>
      <c r="G1916">
        <v>0</v>
      </c>
      <c r="H1916" s="2">
        <v>44556</v>
      </c>
      <c r="I1916" s="2">
        <v>44572</v>
      </c>
      <c r="J1916">
        <v>2</v>
      </c>
    </row>
    <row r="1917" spans="1:10" x14ac:dyDescent="0.25">
      <c r="A1917">
        <v>1896</v>
      </c>
      <c r="B1917">
        <v>13</v>
      </c>
      <c r="C1917" t="s">
        <v>15</v>
      </c>
      <c r="D1917">
        <v>2</v>
      </c>
      <c r="E1917" t="s">
        <v>19</v>
      </c>
      <c r="F1917" t="s">
        <v>10</v>
      </c>
      <c r="G1917">
        <v>0</v>
      </c>
      <c r="H1917" s="2">
        <v>44536</v>
      </c>
      <c r="I1917" s="2">
        <v>44572</v>
      </c>
      <c r="J1917">
        <v>2</v>
      </c>
    </row>
    <row r="1918" spans="1:10" x14ac:dyDescent="0.25">
      <c r="A1918">
        <v>1897</v>
      </c>
      <c r="B1918">
        <v>13</v>
      </c>
      <c r="C1918" t="s">
        <v>8</v>
      </c>
      <c r="D1918">
        <v>2</v>
      </c>
      <c r="E1918" t="s">
        <v>19</v>
      </c>
      <c r="F1918" t="s">
        <v>10</v>
      </c>
      <c r="G1918">
        <v>0</v>
      </c>
      <c r="H1918" s="2">
        <v>44536</v>
      </c>
      <c r="I1918" s="2">
        <v>44572</v>
      </c>
      <c r="J1918">
        <v>2</v>
      </c>
    </row>
    <row r="1919" spans="1:10" x14ac:dyDescent="0.25">
      <c r="A1919">
        <v>1898</v>
      </c>
      <c r="B1919">
        <v>10</v>
      </c>
      <c r="C1919" t="s">
        <v>15</v>
      </c>
      <c r="D1919">
        <v>2</v>
      </c>
      <c r="E1919" t="s">
        <v>19</v>
      </c>
      <c r="F1919" t="s">
        <v>10</v>
      </c>
      <c r="G1919">
        <v>0</v>
      </c>
      <c r="H1919" s="2">
        <v>44536</v>
      </c>
      <c r="I1919" s="2">
        <v>44572</v>
      </c>
      <c r="J1919">
        <v>2</v>
      </c>
    </row>
    <row r="1920" spans="1:10" x14ac:dyDescent="0.25">
      <c r="A1920">
        <v>1899</v>
      </c>
      <c r="B1920">
        <v>9</v>
      </c>
      <c r="C1920" t="s">
        <v>8</v>
      </c>
      <c r="D1920">
        <v>2</v>
      </c>
      <c r="E1920" t="s">
        <v>19</v>
      </c>
      <c r="F1920" t="s">
        <v>10</v>
      </c>
      <c r="G1920">
        <v>0</v>
      </c>
      <c r="H1920" s="2">
        <v>44536</v>
      </c>
      <c r="I1920" s="2">
        <v>44572</v>
      </c>
      <c r="J1920">
        <v>2</v>
      </c>
    </row>
    <row r="1921" spans="1:10" x14ac:dyDescent="0.25">
      <c r="A1921">
        <v>1900</v>
      </c>
      <c r="B1921">
        <v>10</v>
      </c>
      <c r="C1921" t="s">
        <v>15</v>
      </c>
      <c r="D1921">
        <v>1</v>
      </c>
      <c r="E1921" t="s">
        <v>19</v>
      </c>
      <c r="F1921" t="s">
        <v>10</v>
      </c>
      <c r="G1921">
        <v>0</v>
      </c>
      <c r="H1921" s="2">
        <v>44564</v>
      </c>
      <c r="I1921" s="2">
        <v>44572</v>
      </c>
      <c r="J1921">
        <v>2</v>
      </c>
    </row>
    <row r="1922" spans="1:10" x14ac:dyDescent="0.25">
      <c r="A1922">
        <v>1901</v>
      </c>
      <c r="B1922">
        <v>13</v>
      </c>
      <c r="C1922" t="s">
        <v>15</v>
      </c>
      <c r="D1922">
        <v>2</v>
      </c>
      <c r="E1922" t="s">
        <v>19</v>
      </c>
      <c r="F1922" t="s">
        <v>10</v>
      </c>
      <c r="G1922">
        <v>0</v>
      </c>
      <c r="H1922" s="2">
        <v>44536</v>
      </c>
      <c r="I1922" s="2">
        <v>44572</v>
      </c>
      <c r="J1922">
        <v>2</v>
      </c>
    </row>
    <row r="1923" spans="1:10" x14ac:dyDescent="0.25">
      <c r="A1923">
        <v>1902</v>
      </c>
      <c r="B1923">
        <v>12</v>
      </c>
      <c r="C1923" t="s">
        <v>15</v>
      </c>
      <c r="D1923">
        <v>2</v>
      </c>
      <c r="E1923" t="s">
        <v>19</v>
      </c>
      <c r="F1923" t="s">
        <v>10</v>
      </c>
      <c r="G1923">
        <v>0</v>
      </c>
      <c r="H1923" s="2">
        <v>44536</v>
      </c>
      <c r="I1923" s="2">
        <v>44572</v>
      </c>
      <c r="J1923">
        <v>2</v>
      </c>
    </row>
    <row r="1924" spans="1:10" x14ac:dyDescent="0.25">
      <c r="A1924">
        <v>1903</v>
      </c>
      <c r="B1924">
        <v>11</v>
      </c>
      <c r="C1924" t="s">
        <v>8</v>
      </c>
      <c r="D1924">
        <v>2</v>
      </c>
      <c r="E1924" t="s">
        <v>19</v>
      </c>
      <c r="F1924" t="s">
        <v>10</v>
      </c>
      <c r="G1924">
        <v>0</v>
      </c>
      <c r="H1924" s="2">
        <v>44536</v>
      </c>
      <c r="I1924" s="2">
        <v>44572</v>
      </c>
      <c r="J1924">
        <v>2</v>
      </c>
    </row>
    <row r="1925" spans="1:10" x14ac:dyDescent="0.25">
      <c r="A1925">
        <v>1904</v>
      </c>
      <c r="B1925">
        <v>9</v>
      </c>
      <c r="C1925" t="s">
        <v>15</v>
      </c>
      <c r="D1925">
        <v>2</v>
      </c>
      <c r="E1925" t="s">
        <v>19</v>
      </c>
      <c r="F1925" t="s">
        <v>10</v>
      </c>
      <c r="G1925">
        <v>0</v>
      </c>
      <c r="H1925" s="2">
        <v>44536</v>
      </c>
      <c r="I1925" s="2">
        <v>44572</v>
      </c>
      <c r="J1925">
        <v>2</v>
      </c>
    </row>
    <row r="1926" spans="1:10" x14ac:dyDescent="0.25">
      <c r="A1926">
        <v>1905</v>
      </c>
      <c r="B1926">
        <v>10</v>
      </c>
      <c r="C1926" t="s">
        <v>15</v>
      </c>
      <c r="D1926">
        <v>2</v>
      </c>
      <c r="E1926" t="s">
        <v>19</v>
      </c>
      <c r="F1926" t="s">
        <v>10</v>
      </c>
      <c r="G1926">
        <v>0</v>
      </c>
      <c r="H1926" s="2">
        <v>44536</v>
      </c>
      <c r="I1926" s="2">
        <v>44572</v>
      </c>
      <c r="J1926">
        <v>2</v>
      </c>
    </row>
    <row r="1927" spans="1:10" x14ac:dyDescent="0.25">
      <c r="A1927">
        <v>1906</v>
      </c>
      <c r="B1927">
        <v>12</v>
      </c>
      <c r="C1927" t="s">
        <v>8</v>
      </c>
      <c r="D1927">
        <v>2</v>
      </c>
      <c r="E1927" t="s">
        <v>19</v>
      </c>
      <c r="F1927" t="s">
        <v>10</v>
      </c>
      <c r="G1927">
        <v>0</v>
      </c>
      <c r="H1927" s="2">
        <v>44536</v>
      </c>
      <c r="I1927" s="2">
        <v>44572</v>
      </c>
      <c r="J1927">
        <v>2</v>
      </c>
    </row>
    <row r="1928" spans="1:10" x14ac:dyDescent="0.25">
      <c r="A1928">
        <v>1907</v>
      </c>
      <c r="B1928">
        <v>12</v>
      </c>
      <c r="C1928" t="s">
        <v>15</v>
      </c>
      <c r="D1928">
        <v>2</v>
      </c>
      <c r="E1928" t="s">
        <v>19</v>
      </c>
      <c r="F1928" t="s">
        <v>10</v>
      </c>
      <c r="G1928">
        <v>0</v>
      </c>
      <c r="H1928" s="2">
        <v>44536</v>
      </c>
      <c r="I1928" s="2">
        <v>44572</v>
      </c>
      <c r="J1928">
        <v>2</v>
      </c>
    </row>
    <row r="1929" spans="1:10" x14ac:dyDescent="0.25">
      <c r="A1929">
        <v>1908</v>
      </c>
      <c r="B1929">
        <v>10</v>
      </c>
      <c r="C1929" t="s">
        <v>15</v>
      </c>
      <c r="D1929">
        <v>2</v>
      </c>
      <c r="E1929" t="s">
        <v>19</v>
      </c>
      <c r="F1929" t="s">
        <v>10</v>
      </c>
      <c r="G1929">
        <v>0</v>
      </c>
      <c r="H1929" s="2">
        <v>44536</v>
      </c>
      <c r="I1929" s="2">
        <v>44572</v>
      </c>
      <c r="J1929">
        <v>2</v>
      </c>
    </row>
    <row r="1930" spans="1:10" x14ac:dyDescent="0.25">
      <c r="A1930">
        <v>1909</v>
      </c>
      <c r="B1930">
        <v>9</v>
      </c>
      <c r="C1930" t="s">
        <v>8</v>
      </c>
      <c r="D1930">
        <v>2</v>
      </c>
      <c r="E1930" t="s">
        <v>19</v>
      </c>
      <c r="F1930" t="s">
        <v>10</v>
      </c>
      <c r="G1930">
        <v>0</v>
      </c>
      <c r="H1930" s="2">
        <v>44536</v>
      </c>
      <c r="I1930" s="2">
        <v>44572</v>
      </c>
      <c r="J1930">
        <v>2</v>
      </c>
    </row>
    <row r="1931" spans="1:10" x14ac:dyDescent="0.25">
      <c r="A1931">
        <v>1910</v>
      </c>
      <c r="B1931">
        <v>12</v>
      </c>
      <c r="C1931" t="s">
        <v>8</v>
      </c>
      <c r="D1931">
        <v>2</v>
      </c>
      <c r="E1931" t="s">
        <v>19</v>
      </c>
      <c r="F1931" t="s">
        <v>10</v>
      </c>
      <c r="G1931">
        <v>0</v>
      </c>
      <c r="H1931" s="2">
        <v>44536</v>
      </c>
      <c r="I1931" s="2">
        <v>44572</v>
      </c>
      <c r="J1931">
        <v>2</v>
      </c>
    </row>
    <row r="1932" spans="1:10" x14ac:dyDescent="0.25">
      <c r="A1932">
        <v>1911</v>
      </c>
      <c r="B1932">
        <v>12</v>
      </c>
      <c r="C1932" t="s">
        <v>15</v>
      </c>
      <c r="D1932">
        <v>2</v>
      </c>
      <c r="E1932" t="s">
        <v>19</v>
      </c>
      <c r="F1932" t="s">
        <v>10</v>
      </c>
      <c r="G1932">
        <v>0</v>
      </c>
      <c r="H1932" s="2">
        <v>44536</v>
      </c>
      <c r="I1932" s="2">
        <v>44572</v>
      </c>
      <c r="J1932">
        <v>2</v>
      </c>
    </row>
    <row r="1933" spans="1:10" x14ac:dyDescent="0.25">
      <c r="A1933">
        <v>1912</v>
      </c>
      <c r="B1933">
        <v>10</v>
      </c>
      <c r="C1933" t="s">
        <v>15</v>
      </c>
      <c r="D1933">
        <v>1</v>
      </c>
      <c r="E1933" t="s">
        <v>29</v>
      </c>
      <c r="F1933" t="s">
        <v>10</v>
      </c>
      <c r="G1933">
        <v>0</v>
      </c>
      <c r="H1933" s="2">
        <v>44521</v>
      </c>
      <c r="I1933" s="2">
        <v>44572</v>
      </c>
      <c r="J1933">
        <v>2</v>
      </c>
    </row>
    <row r="1934" spans="1:10" x14ac:dyDescent="0.25">
      <c r="A1934">
        <v>1913</v>
      </c>
      <c r="B1934">
        <v>10</v>
      </c>
      <c r="C1934" t="s">
        <v>15</v>
      </c>
      <c r="D1934">
        <v>2</v>
      </c>
      <c r="E1934" t="s">
        <v>19</v>
      </c>
      <c r="F1934" t="s">
        <v>10</v>
      </c>
      <c r="G1934">
        <v>0</v>
      </c>
      <c r="H1934" s="2">
        <v>44542</v>
      </c>
      <c r="I1934" s="2">
        <v>44572</v>
      </c>
      <c r="J1934">
        <v>2</v>
      </c>
    </row>
    <row r="1935" spans="1:10" x14ac:dyDescent="0.25">
      <c r="A1935">
        <v>1914</v>
      </c>
      <c r="B1935">
        <v>10</v>
      </c>
      <c r="C1935" t="s">
        <v>8</v>
      </c>
      <c r="D1935">
        <v>2</v>
      </c>
      <c r="E1935" t="s">
        <v>19</v>
      </c>
      <c r="F1935" t="s">
        <v>10</v>
      </c>
      <c r="G1935">
        <v>0</v>
      </c>
      <c r="H1935" s="2">
        <v>44555</v>
      </c>
      <c r="I1935" s="2">
        <v>44572</v>
      </c>
      <c r="J1935">
        <v>2</v>
      </c>
    </row>
    <row r="1936" spans="1:10" x14ac:dyDescent="0.25">
      <c r="A1936">
        <v>1915</v>
      </c>
      <c r="B1936">
        <v>12</v>
      </c>
      <c r="C1936" t="s">
        <v>8</v>
      </c>
      <c r="D1936">
        <v>2</v>
      </c>
      <c r="E1936" t="s">
        <v>19</v>
      </c>
      <c r="F1936" t="s">
        <v>10</v>
      </c>
      <c r="G1936">
        <v>0</v>
      </c>
      <c r="H1936" s="2">
        <v>44536</v>
      </c>
      <c r="I1936" s="2">
        <v>44572</v>
      </c>
      <c r="J1936">
        <v>2</v>
      </c>
    </row>
    <row r="1937" spans="1:10" x14ac:dyDescent="0.25">
      <c r="A1937">
        <v>1916</v>
      </c>
      <c r="B1937">
        <v>10</v>
      </c>
      <c r="C1937" t="s">
        <v>15</v>
      </c>
      <c r="D1937">
        <v>2</v>
      </c>
      <c r="E1937" t="s">
        <v>19</v>
      </c>
      <c r="F1937" t="s">
        <v>10</v>
      </c>
      <c r="G1937">
        <v>0</v>
      </c>
      <c r="H1937" s="2">
        <v>44536</v>
      </c>
      <c r="I1937" s="2">
        <v>44572</v>
      </c>
      <c r="J1937">
        <v>2</v>
      </c>
    </row>
    <row r="1938" spans="1:10" x14ac:dyDescent="0.25">
      <c r="A1938">
        <v>1917</v>
      </c>
      <c r="B1938">
        <v>10</v>
      </c>
      <c r="C1938" t="s">
        <v>15</v>
      </c>
      <c r="D1938">
        <v>2</v>
      </c>
      <c r="E1938" t="s">
        <v>19</v>
      </c>
      <c r="F1938" t="s">
        <v>10</v>
      </c>
      <c r="G1938">
        <v>0</v>
      </c>
      <c r="H1938" s="2">
        <v>44536</v>
      </c>
      <c r="I1938" s="2">
        <v>44572</v>
      </c>
      <c r="J1938">
        <v>2</v>
      </c>
    </row>
    <row r="1939" spans="1:10" x14ac:dyDescent="0.25">
      <c r="A1939">
        <v>1918</v>
      </c>
      <c r="B1939">
        <v>9</v>
      </c>
      <c r="C1939" t="s">
        <v>8</v>
      </c>
      <c r="D1939">
        <v>2</v>
      </c>
      <c r="E1939" t="s">
        <v>19</v>
      </c>
      <c r="F1939" t="s">
        <v>10</v>
      </c>
      <c r="G1939">
        <v>0</v>
      </c>
      <c r="H1939" s="2">
        <v>44536</v>
      </c>
      <c r="I1939" s="2">
        <v>44572</v>
      </c>
      <c r="J1939">
        <v>2</v>
      </c>
    </row>
    <row r="1940" spans="1:10" x14ac:dyDescent="0.25">
      <c r="A1940">
        <v>1919</v>
      </c>
      <c r="B1940">
        <v>12</v>
      </c>
      <c r="C1940" t="s">
        <v>15</v>
      </c>
      <c r="D1940">
        <v>2</v>
      </c>
      <c r="E1940" t="s">
        <v>19</v>
      </c>
      <c r="F1940" t="s">
        <v>10</v>
      </c>
      <c r="G1940">
        <v>0</v>
      </c>
      <c r="H1940" s="2">
        <v>44536</v>
      </c>
      <c r="I1940" s="2">
        <v>44572</v>
      </c>
      <c r="J1940">
        <v>2</v>
      </c>
    </row>
    <row r="1941" spans="1:10" x14ac:dyDescent="0.25">
      <c r="A1941">
        <v>1920</v>
      </c>
      <c r="B1941">
        <v>10</v>
      </c>
      <c r="C1941" t="s">
        <v>15</v>
      </c>
      <c r="D1941">
        <v>2</v>
      </c>
      <c r="E1941" t="s">
        <v>19</v>
      </c>
      <c r="F1941" t="s">
        <v>10</v>
      </c>
      <c r="G1941">
        <v>0</v>
      </c>
      <c r="H1941" s="2">
        <v>44536</v>
      </c>
      <c r="I1941" s="2">
        <v>44572</v>
      </c>
      <c r="J1941">
        <v>2</v>
      </c>
    </row>
    <row r="1942" spans="1:10" x14ac:dyDescent="0.25">
      <c r="A1942">
        <v>1921</v>
      </c>
      <c r="B1942">
        <v>11</v>
      </c>
      <c r="C1942" t="s">
        <v>8</v>
      </c>
      <c r="D1942">
        <v>2</v>
      </c>
      <c r="E1942" t="s">
        <v>19</v>
      </c>
      <c r="F1942" t="s">
        <v>10</v>
      </c>
      <c r="G1942">
        <v>0</v>
      </c>
      <c r="H1942" s="2">
        <v>44536</v>
      </c>
      <c r="I1942" s="2">
        <v>44572</v>
      </c>
      <c r="J1942">
        <v>2</v>
      </c>
    </row>
    <row r="1943" spans="1:10" x14ac:dyDescent="0.25">
      <c r="A1943">
        <v>1922</v>
      </c>
      <c r="B1943">
        <v>13</v>
      </c>
      <c r="C1943" t="s">
        <v>15</v>
      </c>
      <c r="D1943">
        <v>2</v>
      </c>
      <c r="E1943" t="s">
        <v>19</v>
      </c>
      <c r="F1943" t="s">
        <v>10</v>
      </c>
      <c r="G1943">
        <v>0</v>
      </c>
      <c r="H1943" s="2">
        <v>44536</v>
      </c>
      <c r="I1943" s="2">
        <v>44572</v>
      </c>
      <c r="J1943">
        <v>2</v>
      </c>
    </row>
    <row r="1944" spans="1:10" x14ac:dyDescent="0.25">
      <c r="A1944">
        <v>1923</v>
      </c>
      <c r="B1944">
        <v>11</v>
      </c>
      <c r="C1944" t="s">
        <v>8</v>
      </c>
      <c r="D1944">
        <v>2</v>
      </c>
      <c r="E1944" t="s">
        <v>19</v>
      </c>
      <c r="F1944" t="s">
        <v>10</v>
      </c>
      <c r="G1944">
        <v>0</v>
      </c>
      <c r="H1944" s="2">
        <v>44535</v>
      </c>
      <c r="I1944" s="2">
        <v>44572</v>
      </c>
      <c r="J1944">
        <v>2</v>
      </c>
    </row>
    <row r="1945" spans="1:10" x14ac:dyDescent="0.25">
      <c r="A1945">
        <v>1924</v>
      </c>
      <c r="B1945">
        <v>11</v>
      </c>
      <c r="C1945" t="s">
        <v>15</v>
      </c>
      <c r="D1945">
        <v>2</v>
      </c>
      <c r="E1945" t="s">
        <v>19</v>
      </c>
      <c r="F1945" t="s">
        <v>10</v>
      </c>
      <c r="G1945">
        <v>0</v>
      </c>
      <c r="H1945" s="2">
        <v>44536</v>
      </c>
      <c r="I1945" s="2">
        <v>44572</v>
      </c>
      <c r="J1945">
        <v>2</v>
      </c>
    </row>
    <row r="1946" spans="1:10" x14ac:dyDescent="0.25">
      <c r="A1946">
        <v>1925</v>
      </c>
      <c r="B1946">
        <v>11</v>
      </c>
      <c r="C1946" t="s">
        <v>15</v>
      </c>
      <c r="D1946">
        <v>2</v>
      </c>
      <c r="E1946" t="s">
        <v>19</v>
      </c>
      <c r="F1946" t="s">
        <v>10</v>
      </c>
      <c r="G1946">
        <v>0</v>
      </c>
      <c r="H1946" s="2">
        <v>44536</v>
      </c>
      <c r="I1946" s="2">
        <v>44572</v>
      </c>
      <c r="J1946">
        <v>2</v>
      </c>
    </row>
    <row r="1947" spans="1:10" x14ac:dyDescent="0.25">
      <c r="A1947">
        <v>1926</v>
      </c>
      <c r="B1947">
        <v>10</v>
      </c>
      <c r="C1947" t="s">
        <v>15</v>
      </c>
      <c r="D1947">
        <v>2</v>
      </c>
      <c r="E1947" t="s">
        <v>19</v>
      </c>
      <c r="F1947" t="s">
        <v>10</v>
      </c>
      <c r="G1947">
        <v>0</v>
      </c>
      <c r="H1947" s="2">
        <v>44536</v>
      </c>
      <c r="I1947" s="2">
        <v>44572</v>
      </c>
      <c r="J1947">
        <v>2</v>
      </c>
    </row>
    <row r="1948" spans="1:10" x14ac:dyDescent="0.25">
      <c r="A1948">
        <v>1927</v>
      </c>
      <c r="B1948">
        <v>10</v>
      </c>
      <c r="C1948" t="s">
        <v>15</v>
      </c>
      <c r="D1948">
        <v>1</v>
      </c>
      <c r="E1948" t="s">
        <v>19</v>
      </c>
      <c r="F1948" t="s">
        <v>10</v>
      </c>
      <c r="G1948">
        <v>0</v>
      </c>
      <c r="H1948" s="2">
        <v>44564</v>
      </c>
      <c r="I1948" s="2">
        <v>44572</v>
      </c>
      <c r="J1948">
        <v>2</v>
      </c>
    </row>
    <row r="1949" spans="1:10" x14ac:dyDescent="0.25">
      <c r="A1949">
        <v>1928</v>
      </c>
      <c r="B1949">
        <v>10</v>
      </c>
      <c r="C1949" t="s">
        <v>8</v>
      </c>
      <c r="D1949">
        <v>2</v>
      </c>
      <c r="E1949" t="s">
        <v>19</v>
      </c>
      <c r="F1949" t="s">
        <v>10</v>
      </c>
      <c r="G1949">
        <v>0</v>
      </c>
      <c r="H1949" s="2">
        <v>44536</v>
      </c>
      <c r="I1949" s="2">
        <v>44572</v>
      </c>
      <c r="J1949">
        <v>2</v>
      </c>
    </row>
    <row r="1950" spans="1:10" x14ac:dyDescent="0.25">
      <c r="A1950">
        <v>1929</v>
      </c>
      <c r="B1950">
        <v>10</v>
      </c>
      <c r="C1950" t="s">
        <v>15</v>
      </c>
      <c r="D1950">
        <v>2</v>
      </c>
      <c r="E1950" t="s">
        <v>19</v>
      </c>
      <c r="F1950" t="s">
        <v>10</v>
      </c>
      <c r="G1950">
        <v>0</v>
      </c>
      <c r="H1950" s="2">
        <v>44536</v>
      </c>
      <c r="I1950" s="2">
        <v>44572</v>
      </c>
      <c r="J1950">
        <v>2</v>
      </c>
    </row>
    <row r="1951" spans="1:10" x14ac:dyDescent="0.25">
      <c r="A1951">
        <v>1930</v>
      </c>
      <c r="B1951">
        <v>9</v>
      </c>
      <c r="C1951" t="s">
        <v>15</v>
      </c>
      <c r="D1951">
        <v>2</v>
      </c>
      <c r="E1951" t="s">
        <v>33</v>
      </c>
      <c r="F1951" t="s">
        <v>10</v>
      </c>
      <c r="G1951">
        <v>0</v>
      </c>
      <c r="H1951" s="2">
        <v>44536</v>
      </c>
      <c r="I1951" s="2">
        <v>44572</v>
      </c>
      <c r="J1951">
        <v>2</v>
      </c>
    </row>
    <row r="1952" spans="1:10" x14ac:dyDescent="0.25">
      <c r="A1952">
        <v>1931</v>
      </c>
      <c r="B1952">
        <v>10</v>
      </c>
      <c r="C1952" t="s">
        <v>15</v>
      </c>
      <c r="D1952">
        <v>2</v>
      </c>
      <c r="E1952" t="s">
        <v>19</v>
      </c>
      <c r="F1952" t="s">
        <v>10</v>
      </c>
      <c r="G1952">
        <v>0</v>
      </c>
      <c r="H1952" s="2">
        <v>44536</v>
      </c>
      <c r="I1952" s="2">
        <v>44572</v>
      </c>
      <c r="J1952">
        <v>2</v>
      </c>
    </row>
    <row r="1953" spans="1:10" x14ac:dyDescent="0.25">
      <c r="A1953">
        <v>1932</v>
      </c>
      <c r="B1953">
        <v>10</v>
      </c>
      <c r="C1953" t="s">
        <v>8</v>
      </c>
      <c r="D1953">
        <v>1</v>
      </c>
      <c r="E1953" t="s">
        <v>29</v>
      </c>
      <c r="F1953" t="s">
        <v>10</v>
      </c>
      <c r="G1953">
        <v>0</v>
      </c>
      <c r="H1953" s="2">
        <v>44507</v>
      </c>
      <c r="I1953" s="2">
        <v>44572</v>
      </c>
      <c r="J1953">
        <v>2</v>
      </c>
    </row>
    <row r="1954" spans="1:10" x14ac:dyDescent="0.25">
      <c r="A1954">
        <v>1933</v>
      </c>
      <c r="B1954">
        <v>9</v>
      </c>
      <c r="C1954" t="s">
        <v>15</v>
      </c>
      <c r="D1954">
        <v>2</v>
      </c>
      <c r="E1954" t="s">
        <v>19</v>
      </c>
      <c r="F1954" t="s">
        <v>10</v>
      </c>
      <c r="G1954">
        <v>0</v>
      </c>
      <c r="H1954" s="2">
        <v>44536</v>
      </c>
      <c r="I1954" s="2">
        <v>44572</v>
      </c>
      <c r="J1954">
        <v>2</v>
      </c>
    </row>
    <row r="1955" spans="1:10" x14ac:dyDescent="0.25">
      <c r="A1955">
        <v>1934</v>
      </c>
      <c r="B1955">
        <v>9</v>
      </c>
      <c r="C1955" t="s">
        <v>15</v>
      </c>
      <c r="D1955">
        <v>1</v>
      </c>
      <c r="E1955" t="s">
        <v>29</v>
      </c>
      <c r="F1955" t="s">
        <v>10</v>
      </c>
      <c r="G1955">
        <v>0</v>
      </c>
      <c r="H1955" s="2">
        <v>44507</v>
      </c>
      <c r="I1955" s="2">
        <v>44572</v>
      </c>
      <c r="J1955">
        <v>2</v>
      </c>
    </row>
    <row r="1956" spans="1:10" x14ac:dyDescent="0.25">
      <c r="A1956">
        <v>1935</v>
      </c>
      <c r="B1956">
        <v>9</v>
      </c>
      <c r="C1956" t="s">
        <v>8</v>
      </c>
      <c r="D1956">
        <v>2</v>
      </c>
      <c r="E1956" t="s">
        <v>19</v>
      </c>
      <c r="F1956" t="s">
        <v>10</v>
      </c>
      <c r="G1956">
        <v>0</v>
      </c>
      <c r="H1956" s="2">
        <v>44536</v>
      </c>
      <c r="I1956" s="2">
        <v>44572</v>
      </c>
      <c r="J1956">
        <v>2</v>
      </c>
    </row>
    <row r="1957" spans="1:10" x14ac:dyDescent="0.25">
      <c r="A1957">
        <v>1936</v>
      </c>
      <c r="B1957">
        <v>10</v>
      </c>
      <c r="C1957" t="s">
        <v>15</v>
      </c>
      <c r="D1957">
        <v>1</v>
      </c>
      <c r="E1957" t="s">
        <v>19</v>
      </c>
      <c r="F1957" t="s">
        <v>10</v>
      </c>
      <c r="G1957">
        <v>0</v>
      </c>
      <c r="H1957" s="2">
        <v>44563</v>
      </c>
      <c r="I1957" s="2">
        <v>44572</v>
      </c>
      <c r="J1957">
        <v>2</v>
      </c>
    </row>
    <row r="1958" spans="1:10" x14ac:dyDescent="0.25">
      <c r="A1958">
        <v>1937</v>
      </c>
      <c r="B1958">
        <v>9</v>
      </c>
      <c r="C1958" t="s">
        <v>8</v>
      </c>
      <c r="D1958">
        <v>2</v>
      </c>
      <c r="E1958" t="s">
        <v>19</v>
      </c>
      <c r="F1958" t="s">
        <v>10</v>
      </c>
      <c r="G1958">
        <v>0</v>
      </c>
      <c r="H1958" s="2">
        <v>44536</v>
      </c>
      <c r="I1958" s="2">
        <v>44572</v>
      </c>
      <c r="J1958">
        <v>2</v>
      </c>
    </row>
    <row r="1959" spans="1:10" x14ac:dyDescent="0.25">
      <c r="A1959">
        <v>1938</v>
      </c>
      <c r="B1959">
        <v>12</v>
      </c>
      <c r="C1959" t="s">
        <v>15</v>
      </c>
      <c r="D1959">
        <v>2</v>
      </c>
      <c r="E1959" t="s">
        <v>19</v>
      </c>
      <c r="F1959" t="s">
        <v>10</v>
      </c>
      <c r="G1959">
        <v>0</v>
      </c>
      <c r="H1959" s="2">
        <v>44536</v>
      </c>
      <c r="I1959" s="2">
        <v>44572</v>
      </c>
      <c r="J1959">
        <v>2</v>
      </c>
    </row>
    <row r="1960" spans="1:10" x14ac:dyDescent="0.25">
      <c r="A1960">
        <v>1939</v>
      </c>
      <c r="B1960">
        <v>43</v>
      </c>
      <c r="C1960" t="s">
        <v>8</v>
      </c>
      <c r="D1960">
        <v>3</v>
      </c>
      <c r="E1960" t="s">
        <v>11</v>
      </c>
      <c r="F1960" t="s">
        <v>10</v>
      </c>
      <c r="G1960">
        <v>0</v>
      </c>
      <c r="H1960" s="2">
        <v>44554</v>
      </c>
      <c r="I1960" s="2">
        <v>44572</v>
      </c>
      <c r="J1960">
        <v>2</v>
      </c>
    </row>
    <row r="1961" spans="1:10" x14ac:dyDescent="0.25">
      <c r="A1961">
        <v>1940</v>
      </c>
      <c r="B1961">
        <v>48</v>
      </c>
      <c r="C1961" t="s">
        <v>15</v>
      </c>
      <c r="D1961">
        <v>3</v>
      </c>
      <c r="E1961" t="s">
        <v>9</v>
      </c>
      <c r="F1961" t="s">
        <v>10</v>
      </c>
      <c r="G1961">
        <v>0</v>
      </c>
      <c r="H1961" s="2">
        <v>44520</v>
      </c>
      <c r="I1961" s="2">
        <v>44572</v>
      </c>
      <c r="J1961">
        <v>2</v>
      </c>
    </row>
    <row r="1962" spans="1:10" x14ac:dyDescent="0.25">
      <c r="A1962">
        <v>1941</v>
      </c>
      <c r="B1962">
        <v>55</v>
      </c>
      <c r="C1962" t="s">
        <v>8</v>
      </c>
      <c r="D1962">
        <v>3</v>
      </c>
      <c r="E1962" t="s">
        <v>11</v>
      </c>
      <c r="F1962" t="s">
        <v>10</v>
      </c>
      <c r="G1962">
        <v>0</v>
      </c>
      <c r="H1962" s="2">
        <v>44472</v>
      </c>
      <c r="I1962" s="2">
        <v>44571</v>
      </c>
      <c r="J1962">
        <v>2</v>
      </c>
    </row>
    <row r="1963" spans="1:10" x14ac:dyDescent="0.25">
      <c r="A1963">
        <v>1942</v>
      </c>
      <c r="B1963">
        <v>57</v>
      </c>
      <c r="C1963" t="s">
        <v>8</v>
      </c>
      <c r="D1963">
        <v>3</v>
      </c>
      <c r="E1963" t="s">
        <v>9</v>
      </c>
      <c r="F1963" t="s">
        <v>10</v>
      </c>
      <c r="G1963">
        <v>0</v>
      </c>
      <c r="H1963" s="2">
        <v>44527</v>
      </c>
      <c r="I1963" s="2">
        <v>44571</v>
      </c>
      <c r="J1963">
        <v>2</v>
      </c>
    </row>
    <row r="1964" spans="1:10" x14ac:dyDescent="0.25">
      <c r="A1964">
        <v>1943</v>
      </c>
      <c r="B1964">
        <v>10</v>
      </c>
      <c r="C1964" t="s">
        <v>8</v>
      </c>
      <c r="D1964">
        <v>2</v>
      </c>
      <c r="E1964" t="s">
        <v>19</v>
      </c>
      <c r="F1964" t="s">
        <v>10</v>
      </c>
      <c r="G1964">
        <v>0</v>
      </c>
      <c r="H1964" s="2">
        <v>44536</v>
      </c>
      <c r="I1964" s="2">
        <v>44573</v>
      </c>
      <c r="J1964">
        <v>2</v>
      </c>
    </row>
    <row r="1965" spans="1:10" x14ac:dyDescent="0.25">
      <c r="A1965">
        <v>1944</v>
      </c>
      <c r="B1965">
        <v>10</v>
      </c>
      <c r="C1965" t="s">
        <v>15</v>
      </c>
      <c r="D1965">
        <v>2</v>
      </c>
      <c r="E1965" t="s">
        <v>19</v>
      </c>
      <c r="F1965" t="s">
        <v>10</v>
      </c>
      <c r="G1965">
        <v>0</v>
      </c>
      <c r="H1965" s="2">
        <v>44536</v>
      </c>
      <c r="I1965" s="2">
        <v>44573</v>
      </c>
      <c r="J1965">
        <v>2</v>
      </c>
    </row>
    <row r="1966" spans="1:10" x14ac:dyDescent="0.25">
      <c r="A1966">
        <v>1945</v>
      </c>
      <c r="B1966">
        <v>10</v>
      </c>
      <c r="C1966" t="s">
        <v>15</v>
      </c>
      <c r="D1966">
        <v>2</v>
      </c>
      <c r="E1966" t="s">
        <v>19</v>
      </c>
      <c r="F1966" t="s">
        <v>10</v>
      </c>
      <c r="G1966">
        <v>0</v>
      </c>
      <c r="H1966" s="2">
        <v>44536</v>
      </c>
      <c r="I1966" s="2">
        <v>44573</v>
      </c>
      <c r="J1966">
        <v>2</v>
      </c>
    </row>
    <row r="1967" spans="1:10" x14ac:dyDescent="0.25">
      <c r="A1967">
        <v>1946</v>
      </c>
      <c r="B1967">
        <v>11</v>
      </c>
      <c r="C1967" t="s">
        <v>15</v>
      </c>
      <c r="D1967">
        <v>0</v>
      </c>
      <c r="G1967">
        <v>0</v>
      </c>
      <c r="H1967" s="2"/>
      <c r="I1967" s="2">
        <v>44573</v>
      </c>
      <c r="J1967">
        <v>2</v>
      </c>
    </row>
    <row r="1968" spans="1:10" x14ac:dyDescent="0.25">
      <c r="A1968">
        <v>1947</v>
      </c>
      <c r="B1968">
        <v>10</v>
      </c>
      <c r="C1968" t="s">
        <v>8</v>
      </c>
      <c r="D1968">
        <v>2</v>
      </c>
      <c r="E1968" t="s">
        <v>19</v>
      </c>
      <c r="F1968" t="s">
        <v>10</v>
      </c>
      <c r="G1968">
        <v>0</v>
      </c>
      <c r="H1968" s="2">
        <v>44536</v>
      </c>
      <c r="I1968" s="2">
        <v>44573</v>
      </c>
      <c r="J1968">
        <v>2</v>
      </c>
    </row>
    <row r="1969" spans="1:10" x14ac:dyDescent="0.25">
      <c r="A1969">
        <v>1948</v>
      </c>
      <c r="B1969">
        <v>10</v>
      </c>
      <c r="C1969" t="s">
        <v>15</v>
      </c>
      <c r="D1969">
        <v>2</v>
      </c>
      <c r="E1969" t="s">
        <v>19</v>
      </c>
      <c r="F1969" t="s">
        <v>10</v>
      </c>
      <c r="G1969">
        <v>0</v>
      </c>
      <c r="H1969" s="2">
        <v>44536</v>
      </c>
      <c r="I1969" s="2">
        <v>44573</v>
      </c>
      <c r="J1969">
        <v>2</v>
      </c>
    </row>
    <row r="1970" spans="1:10" x14ac:dyDescent="0.25">
      <c r="A1970">
        <v>1949</v>
      </c>
      <c r="B1970">
        <v>10</v>
      </c>
      <c r="C1970" t="s">
        <v>8</v>
      </c>
      <c r="D1970">
        <v>1</v>
      </c>
      <c r="E1970" t="s">
        <v>29</v>
      </c>
      <c r="F1970" t="s">
        <v>10</v>
      </c>
      <c r="G1970">
        <v>0</v>
      </c>
      <c r="H1970" s="2">
        <v>44507</v>
      </c>
      <c r="I1970" s="2">
        <v>44573</v>
      </c>
      <c r="J1970">
        <v>2</v>
      </c>
    </row>
    <row r="1971" spans="1:10" x14ac:dyDescent="0.25">
      <c r="A1971">
        <v>1950</v>
      </c>
      <c r="B1971">
        <v>11</v>
      </c>
      <c r="C1971" t="s">
        <v>8</v>
      </c>
      <c r="D1971">
        <v>0</v>
      </c>
      <c r="G1971">
        <v>1</v>
      </c>
      <c r="H1971" s="2"/>
      <c r="I1971" s="2">
        <v>44573</v>
      </c>
      <c r="J1971">
        <v>2</v>
      </c>
    </row>
    <row r="1972" spans="1:10" x14ac:dyDescent="0.25">
      <c r="A1972">
        <v>1951</v>
      </c>
      <c r="B1972">
        <v>10</v>
      </c>
      <c r="C1972" t="s">
        <v>15</v>
      </c>
      <c r="D1972">
        <v>2</v>
      </c>
      <c r="E1972" t="s">
        <v>19</v>
      </c>
      <c r="F1972" t="s">
        <v>10</v>
      </c>
      <c r="G1972">
        <v>0</v>
      </c>
      <c r="H1972" s="2">
        <v>44549</v>
      </c>
      <c r="I1972" s="2">
        <v>44573</v>
      </c>
      <c r="J1972">
        <v>2</v>
      </c>
    </row>
    <row r="1973" spans="1:10" x14ac:dyDescent="0.25">
      <c r="A1973">
        <v>1952</v>
      </c>
      <c r="B1973">
        <v>11</v>
      </c>
      <c r="C1973" t="s">
        <v>15</v>
      </c>
      <c r="D1973">
        <v>2</v>
      </c>
      <c r="E1973" t="s">
        <v>19</v>
      </c>
      <c r="F1973" t="s">
        <v>10</v>
      </c>
      <c r="G1973">
        <v>0</v>
      </c>
      <c r="H1973" s="2">
        <v>44536</v>
      </c>
      <c r="I1973" s="2">
        <v>44573</v>
      </c>
      <c r="J1973">
        <v>2</v>
      </c>
    </row>
    <row r="1974" spans="1:10" x14ac:dyDescent="0.25">
      <c r="A1974">
        <v>1953</v>
      </c>
      <c r="B1974">
        <v>10</v>
      </c>
      <c r="C1974" t="s">
        <v>8</v>
      </c>
      <c r="D1974">
        <v>0</v>
      </c>
      <c r="G1974">
        <v>0</v>
      </c>
      <c r="H1974" s="2"/>
      <c r="I1974" s="2">
        <v>44573</v>
      </c>
      <c r="J1974">
        <v>2</v>
      </c>
    </row>
    <row r="1975" spans="1:10" x14ac:dyDescent="0.25">
      <c r="A1975">
        <v>1954</v>
      </c>
      <c r="B1975">
        <v>11</v>
      </c>
      <c r="C1975" t="s">
        <v>15</v>
      </c>
      <c r="D1975">
        <v>2</v>
      </c>
      <c r="E1975" t="s">
        <v>19</v>
      </c>
      <c r="F1975" t="s">
        <v>10</v>
      </c>
      <c r="G1975">
        <v>0</v>
      </c>
      <c r="H1975" s="2">
        <v>44536</v>
      </c>
      <c r="I1975" s="2">
        <v>44573</v>
      </c>
      <c r="J1975">
        <v>2</v>
      </c>
    </row>
    <row r="1976" spans="1:10" x14ac:dyDescent="0.25">
      <c r="A1976">
        <v>1955</v>
      </c>
      <c r="B1976">
        <v>10</v>
      </c>
      <c r="C1976" t="s">
        <v>15</v>
      </c>
      <c r="D1976">
        <v>2</v>
      </c>
      <c r="E1976" t="s">
        <v>19</v>
      </c>
      <c r="F1976" t="s">
        <v>10</v>
      </c>
      <c r="G1976">
        <v>1</v>
      </c>
      <c r="H1976" s="2">
        <v>44536</v>
      </c>
      <c r="I1976" s="2">
        <v>44573</v>
      </c>
      <c r="J1976">
        <v>6</v>
      </c>
    </row>
    <row r="1977" spans="1:10" x14ac:dyDescent="0.25">
      <c r="A1977">
        <v>1956</v>
      </c>
      <c r="B1977">
        <v>10</v>
      </c>
      <c r="C1977" t="s">
        <v>15</v>
      </c>
      <c r="D1977">
        <v>2</v>
      </c>
      <c r="E1977" t="s">
        <v>19</v>
      </c>
      <c r="F1977" t="s">
        <v>10</v>
      </c>
      <c r="G1977">
        <v>0</v>
      </c>
      <c r="H1977" s="2">
        <v>44536</v>
      </c>
      <c r="I1977" s="2">
        <v>44573</v>
      </c>
      <c r="J1977">
        <v>2</v>
      </c>
    </row>
    <row r="1978" spans="1:10" x14ac:dyDescent="0.25">
      <c r="A1978">
        <v>1957</v>
      </c>
      <c r="B1978">
        <v>10</v>
      </c>
      <c r="C1978" t="s">
        <v>15</v>
      </c>
      <c r="D1978">
        <v>2</v>
      </c>
      <c r="E1978" t="s">
        <v>19</v>
      </c>
      <c r="F1978" t="s">
        <v>10</v>
      </c>
      <c r="G1978">
        <v>0</v>
      </c>
      <c r="H1978" s="2">
        <v>44536</v>
      </c>
      <c r="I1978" s="2">
        <v>44573</v>
      </c>
      <c r="J1978">
        <v>2</v>
      </c>
    </row>
    <row r="1979" spans="1:10" x14ac:dyDescent="0.25">
      <c r="A1979">
        <v>1958</v>
      </c>
      <c r="B1979">
        <v>11</v>
      </c>
      <c r="C1979" t="s">
        <v>8</v>
      </c>
      <c r="D1979">
        <v>2</v>
      </c>
      <c r="E1979" t="s">
        <v>19</v>
      </c>
      <c r="F1979" t="s">
        <v>10</v>
      </c>
      <c r="G1979">
        <v>0</v>
      </c>
      <c r="H1979" s="2">
        <v>44536</v>
      </c>
      <c r="I1979" s="2">
        <v>44573</v>
      </c>
      <c r="J1979">
        <v>2</v>
      </c>
    </row>
    <row r="1980" spans="1:10" x14ac:dyDescent="0.25">
      <c r="A1980">
        <v>1959</v>
      </c>
      <c r="B1980">
        <v>10</v>
      </c>
      <c r="C1980" t="s">
        <v>15</v>
      </c>
      <c r="D1980">
        <v>2</v>
      </c>
      <c r="E1980" t="s">
        <v>19</v>
      </c>
      <c r="F1980" t="s">
        <v>10</v>
      </c>
      <c r="G1980">
        <v>0</v>
      </c>
      <c r="H1980" s="2">
        <v>44536</v>
      </c>
      <c r="I1980" s="2">
        <v>44573</v>
      </c>
      <c r="J1980">
        <v>2</v>
      </c>
    </row>
    <row r="1981" spans="1:10" x14ac:dyDescent="0.25">
      <c r="A1981">
        <v>1960</v>
      </c>
      <c r="B1981">
        <v>11</v>
      </c>
      <c r="C1981" t="s">
        <v>15</v>
      </c>
      <c r="D1981">
        <v>2</v>
      </c>
      <c r="E1981" t="s">
        <v>19</v>
      </c>
      <c r="F1981" t="s">
        <v>10</v>
      </c>
      <c r="G1981">
        <v>0</v>
      </c>
      <c r="H1981" s="2">
        <v>44536</v>
      </c>
      <c r="I1981" s="2">
        <v>44573</v>
      </c>
      <c r="J1981">
        <v>2</v>
      </c>
    </row>
    <row r="1982" spans="1:10" x14ac:dyDescent="0.25">
      <c r="A1982">
        <v>1961</v>
      </c>
      <c r="B1982">
        <v>11</v>
      </c>
      <c r="C1982" t="s">
        <v>15</v>
      </c>
      <c r="D1982">
        <v>2</v>
      </c>
      <c r="E1982" t="s">
        <v>19</v>
      </c>
      <c r="F1982" t="s">
        <v>10</v>
      </c>
      <c r="G1982">
        <v>0</v>
      </c>
      <c r="H1982" s="2">
        <v>44536</v>
      </c>
      <c r="I1982" s="2">
        <v>44573</v>
      </c>
      <c r="J1982">
        <v>2</v>
      </c>
    </row>
    <row r="1983" spans="1:10" x14ac:dyDescent="0.25">
      <c r="A1983">
        <v>1962</v>
      </c>
      <c r="B1983">
        <v>10</v>
      </c>
      <c r="C1983" t="s">
        <v>15</v>
      </c>
      <c r="D1983">
        <v>2</v>
      </c>
      <c r="E1983" t="s">
        <v>19</v>
      </c>
      <c r="F1983" t="s">
        <v>10</v>
      </c>
      <c r="G1983">
        <v>0</v>
      </c>
      <c r="H1983" s="2">
        <v>44536</v>
      </c>
      <c r="I1983" s="2">
        <v>44573</v>
      </c>
      <c r="J1983">
        <v>2</v>
      </c>
    </row>
    <row r="1984" spans="1:10" x14ac:dyDescent="0.25">
      <c r="A1984">
        <v>1963</v>
      </c>
      <c r="B1984">
        <v>10</v>
      </c>
      <c r="C1984" t="s">
        <v>8</v>
      </c>
      <c r="D1984">
        <v>2</v>
      </c>
      <c r="E1984" t="s">
        <v>19</v>
      </c>
      <c r="F1984" t="s">
        <v>10</v>
      </c>
      <c r="G1984">
        <v>0</v>
      </c>
      <c r="H1984" s="2">
        <v>44536</v>
      </c>
      <c r="I1984" s="2">
        <v>44573</v>
      </c>
      <c r="J1984">
        <v>2</v>
      </c>
    </row>
    <row r="1985" spans="1:10" x14ac:dyDescent="0.25">
      <c r="A1985">
        <v>1964</v>
      </c>
      <c r="B1985">
        <v>11</v>
      </c>
      <c r="C1985" t="s">
        <v>15</v>
      </c>
      <c r="D1985">
        <v>2</v>
      </c>
      <c r="E1985" t="s">
        <v>19</v>
      </c>
      <c r="F1985" t="s">
        <v>10</v>
      </c>
      <c r="G1985">
        <v>1</v>
      </c>
      <c r="H1985" s="2">
        <v>44536</v>
      </c>
      <c r="I1985" s="2">
        <v>44573</v>
      </c>
      <c r="J1985">
        <v>2</v>
      </c>
    </row>
    <row r="1986" spans="1:10" x14ac:dyDescent="0.25">
      <c r="A1986">
        <v>1965</v>
      </c>
      <c r="B1986">
        <v>10</v>
      </c>
      <c r="C1986" t="s">
        <v>15</v>
      </c>
      <c r="D1986">
        <v>2</v>
      </c>
      <c r="E1986" t="s">
        <v>19</v>
      </c>
      <c r="F1986" t="s">
        <v>10</v>
      </c>
      <c r="G1986">
        <v>0</v>
      </c>
      <c r="H1986" s="2">
        <v>44548</v>
      </c>
      <c r="I1986" s="2">
        <v>44573</v>
      </c>
      <c r="J1986">
        <v>2</v>
      </c>
    </row>
    <row r="1987" spans="1:10" x14ac:dyDescent="0.25">
      <c r="A1987">
        <v>1966</v>
      </c>
      <c r="B1987">
        <v>10</v>
      </c>
      <c r="C1987" t="s">
        <v>8</v>
      </c>
      <c r="D1987">
        <v>2</v>
      </c>
      <c r="E1987" t="s">
        <v>19</v>
      </c>
      <c r="F1987" t="s">
        <v>10</v>
      </c>
      <c r="G1987">
        <v>0</v>
      </c>
      <c r="H1987" s="2">
        <v>44536</v>
      </c>
      <c r="I1987" s="2">
        <v>44573</v>
      </c>
      <c r="J1987">
        <v>2</v>
      </c>
    </row>
    <row r="1988" spans="1:10" x14ac:dyDescent="0.25">
      <c r="A1988">
        <v>1967</v>
      </c>
      <c r="B1988">
        <v>10</v>
      </c>
      <c r="C1988" t="s">
        <v>15</v>
      </c>
      <c r="D1988">
        <v>2</v>
      </c>
      <c r="E1988" t="s">
        <v>19</v>
      </c>
      <c r="F1988" t="s">
        <v>10</v>
      </c>
      <c r="G1988">
        <v>0</v>
      </c>
      <c r="H1988" s="2">
        <v>44536</v>
      </c>
      <c r="I1988" s="2">
        <v>44573</v>
      </c>
      <c r="J1988">
        <v>2</v>
      </c>
    </row>
    <row r="1989" spans="1:10" x14ac:dyDescent="0.25">
      <c r="A1989">
        <v>1968</v>
      </c>
      <c r="B1989">
        <v>10</v>
      </c>
      <c r="C1989" t="s">
        <v>8</v>
      </c>
      <c r="D1989">
        <v>2</v>
      </c>
      <c r="E1989" t="s">
        <v>19</v>
      </c>
      <c r="F1989" t="s">
        <v>10</v>
      </c>
      <c r="G1989">
        <v>0</v>
      </c>
      <c r="H1989" s="2">
        <v>44542</v>
      </c>
      <c r="I1989" s="2">
        <v>44573</v>
      </c>
      <c r="J1989">
        <v>2</v>
      </c>
    </row>
    <row r="1990" spans="1:10" x14ac:dyDescent="0.25">
      <c r="A1990">
        <v>1969</v>
      </c>
      <c r="B1990">
        <v>11</v>
      </c>
      <c r="C1990" t="s">
        <v>15</v>
      </c>
      <c r="D1990">
        <v>1</v>
      </c>
      <c r="E1990" t="s">
        <v>29</v>
      </c>
      <c r="F1990" t="s">
        <v>10</v>
      </c>
      <c r="G1990">
        <v>0</v>
      </c>
      <c r="H1990" s="2">
        <v>44536</v>
      </c>
      <c r="I1990" s="2">
        <v>44573</v>
      </c>
      <c r="J1990">
        <v>2</v>
      </c>
    </row>
    <row r="1991" spans="1:10" x14ac:dyDescent="0.25">
      <c r="A1991">
        <v>1970</v>
      </c>
      <c r="B1991">
        <v>10</v>
      </c>
      <c r="C1991" t="s">
        <v>15</v>
      </c>
      <c r="D1991">
        <v>2</v>
      </c>
      <c r="E1991" t="s">
        <v>19</v>
      </c>
      <c r="F1991" t="s">
        <v>10</v>
      </c>
      <c r="G1991">
        <v>0</v>
      </c>
      <c r="H1991" s="2">
        <v>44536</v>
      </c>
      <c r="I1991" s="2">
        <v>44573</v>
      </c>
      <c r="J1991">
        <v>2</v>
      </c>
    </row>
    <row r="1992" spans="1:10" x14ac:dyDescent="0.25">
      <c r="A1992">
        <v>1971</v>
      </c>
      <c r="B1992">
        <v>10</v>
      </c>
      <c r="C1992" t="s">
        <v>8</v>
      </c>
      <c r="D1992">
        <v>0</v>
      </c>
      <c r="G1992">
        <v>0</v>
      </c>
      <c r="H1992" s="2"/>
      <c r="I1992" s="2">
        <v>44573</v>
      </c>
      <c r="J1992">
        <v>2</v>
      </c>
    </row>
    <row r="1993" spans="1:10" x14ac:dyDescent="0.25">
      <c r="A1993">
        <v>1972</v>
      </c>
      <c r="B1993">
        <v>10</v>
      </c>
      <c r="C1993" t="s">
        <v>8</v>
      </c>
      <c r="D1993">
        <v>2</v>
      </c>
      <c r="E1993" t="s">
        <v>19</v>
      </c>
      <c r="F1993" t="s">
        <v>10</v>
      </c>
      <c r="G1993">
        <v>0</v>
      </c>
      <c r="H1993" s="2">
        <v>44536</v>
      </c>
      <c r="I1993" s="2">
        <v>44573</v>
      </c>
      <c r="J1993">
        <v>2</v>
      </c>
    </row>
    <row r="1994" spans="1:10" x14ac:dyDescent="0.25">
      <c r="A1994">
        <v>1973</v>
      </c>
      <c r="B1994">
        <v>10</v>
      </c>
      <c r="C1994" t="s">
        <v>15</v>
      </c>
      <c r="D1994">
        <v>2</v>
      </c>
      <c r="E1994" t="s">
        <v>19</v>
      </c>
      <c r="F1994" t="s">
        <v>10</v>
      </c>
      <c r="G1994">
        <v>0</v>
      </c>
      <c r="H1994" s="2">
        <v>44536</v>
      </c>
      <c r="I1994" s="2">
        <v>44573</v>
      </c>
      <c r="J1994">
        <v>2</v>
      </c>
    </row>
    <row r="1995" spans="1:10" x14ac:dyDescent="0.25">
      <c r="A1995">
        <v>1974</v>
      </c>
      <c r="B1995">
        <v>10</v>
      </c>
      <c r="C1995" t="s">
        <v>15</v>
      </c>
      <c r="D1995">
        <v>2</v>
      </c>
      <c r="E1995" t="s">
        <v>19</v>
      </c>
      <c r="F1995" t="s">
        <v>10</v>
      </c>
      <c r="G1995">
        <v>0</v>
      </c>
      <c r="H1995" s="2">
        <v>44536</v>
      </c>
      <c r="I1995" s="2">
        <v>44573</v>
      </c>
      <c r="J1995">
        <v>2</v>
      </c>
    </row>
    <row r="1996" spans="1:10" x14ac:dyDescent="0.25">
      <c r="A1996">
        <v>1975</v>
      </c>
      <c r="B1996">
        <v>10</v>
      </c>
      <c r="C1996" t="s">
        <v>15</v>
      </c>
      <c r="D1996">
        <v>1</v>
      </c>
      <c r="E1996" t="s">
        <v>19</v>
      </c>
      <c r="F1996" t="s">
        <v>10</v>
      </c>
      <c r="G1996">
        <v>0</v>
      </c>
      <c r="H1996" s="2">
        <v>44556</v>
      </c>
      <c r="I1996" s="2">
        <v>44573</v>
      </c>
      <c r="J1996">
        <v>2</v>
      </c>
    </row>
    <row r="1997" spans="1:10" x14ac:dyDescent="0.25">
      <c r="A1997">
        <v>1976</v>
      </c>
      <c r="B1997">
        <v>11</v>
      </c>
      <c r="C1997" t="s">
        <v>15</v>
      </c>
      <c r="D1997">
        <v>2</v>
      </c>
      <c r="E1997" t="s">
        <v>19</v>
      </c>
      <c r="F1997" t="s">
        <v>10</v>
      </c>
      <c r="G1997">
        <v>0</v>
      </c>
      <c r="H1997" s="2">
        <v>44536</v>
      </c>
      <c r="I1997" s="2">
        <v>44573</v>
      </c>
      <c r="J1997">
        <v>2</v>
      </c>
    </row>
    <row r="1998" spans="1:10" x14ac:dyDescent="0.25">
      <c r="A1998">
        <v>1977</v>
      </c>
      <c r="B1998">
        <v>11</v>
      </c>
      <c r="C1998" t="s">
        <v>15</v>
      </c>
      <c r="D1998">
        <v>2</v>
      </c>
      <c r="E1998" t="s">
        <v>19</v>
      </c>
      <c r="F1998" t="s">
        <v>10</v>
      </c>
      <c r="G1998">
        <v>1</v>
      </c>
      <c r="H1998" s="2">
        <v>44536</v>
      </c>
      <c r="I1998" s="2">
        <v>44573</v>
      </c>
      <c r="J1998">
        <v>2</v>
      </c>
    </row>
    <row r="1999" spans="1:10" x14ac:dyDescent="0.25">
      <c r="A1999">
        <v>1978</v>
      </c>
      <c r="B1999">
        <v>11</v>
      </c>
      <c r="C1999" t="s">
        <v>8</v>
      </c>
      <c r="D1999">
        <v>2</v>
      </c>
      <c r="E1999" t="s">
        <v>19</v>
      </c>
      <c r="F1999" t="s">
        <v>10</v>
      </c>
      <c r="G1999">
        <v>0</v>
      </c>
      <c r="H1999" s="2">
        <v>44536</v>
      </c>
      <c r="I1999" s="2">
        <v>44573</v>
      </c>
      <c r="J1999">
        <v>2</v>
      </c>
    </row>
    <row r="2000" spans="1:10" x14ac:dyDescent="0.25">
      <c r="A2000">
        <v>1979</v>
      </c>
      <c r="B2000">
        <v>10</v>
      </c>
      <c r="C2000" t="s">
        <v>8</v>
      </c>
      <c r="D2000">
        <v>2</v>
      </c>
      <c r="E2000" t="s">
        <v>19</v>
      </c>
      <c r="F2000" t="s">
        <v>10</v>
      </c>
      <c r="G2000">
        <v>0</v>
      </c>
      <c r="H2000" s="2">
        <v>44536</v>
      </c>
      <c r="I2000" s="2">
        <v>44573</v>
      </c>
      <c r="J2000">
        <v>2</v>
      </c>
    </row>
    <row r="2001" spans="1:10" x14ac:dyDescent="0.25">
      <c r="A2001">
        <v>1980</v>
      </c>
      <c r="B2001">
        <v>10</v>
      </c>
      <c r="C2001" t="s">
        <v>8</v>
      </c>
      <c r="D2001">
        <v>1</v>
      </c>
      <c r="E2001" t="s">
        <v>29</v>
      </c>
      <c r="F2001" t="s">
        <v>10</v>
      </c>
      <c r="G2001">
        <v>0</v>
      </c>
      <c r="H2001" s="2">
        <v>44521</v>
      </c>
      <c r="I2001" s="2">
        <v>44573</v>
      </c>
      <c r="J2001">
        <v>2</v>
      </c>
    </row>
    <row r="2002" spans="1:10" x14ac:dyDescent="0.25">
      <c r="A2002">
        <v>1981</v>
      </c>
      <c r="B2002">
        <v>10</v>
      </c>
      <c r="C2002" t="s">
        <v>8</v>
      </c>
      <c r="D2002">
        <v>2</v>
      </c>
      <c r="E2002" t="s">
        <v>19</v>
      </c>
      <c r="F2002" t="s">
        <v>10</v>
      </c>
      <c r="G2002">
        <v>0</v>
      </c>
      <c r="H2002" s="2">
        <v>44536</v>
      </c>
      <c r="I2002" s="2">
        <v>44573</v>
      </c>
      <c r="J2002">
        <v>2</v>
      </c>
    </row>
    <row r="2003" spans="1:10" x14ac:dyDescent="0.25">
      <c r="A2003">
        <v>1982</v>
      </c>
      <c r="B2003">
        <v>10</v>
      </c>
      <c r="C2003" t="s">
        <v>8</v>
      </c>
      <c r="D2003">
        <v>2</v>
      </c>
      <c r="E2003" t="s">
        <v>19</v>
      </c>
      <c r="F2003" t="s">
        <v>10</v>
      </c>
      <c r="G2003">
        <v>0</v>
      </c>
      <c r="H2003" s="2">
        <v>44536</v>
      </c>
      <c r="I2003" s="2">
        <v>44573</v>
      </c>
      <c r="J2003">
        <v>2</v>
      </c>
    </row>
    <row r="2004" spans="1:10" x14ac:dyDescent="0.25">
      <c r="A2004">
        <v>1983</v>
      </c>
      <c r="B2004">
        <v>10</v>
      </c>
      <c r="C2004" t="s">
        <v>15</v>
      </c>
      <c r="D2004">
        <v>2</v>
      </c>
      <c r="E2004" t="s">
        <v>19</v>
      </c>
      <c r="F2004" t="s">
        <v>10</v>
      </c>
      <c r="G2004">
        <v>0</v>
      </c>
      <c r="H2004" s="2">
        <v>44536</v>
      </c>
      <c r="I2004" s="2">
        <v>44573</v>
      </c>
      <c r="J2004">
        <v>2</v>
      </c>
    </row>
    <row r="2005" spans="1:10" x14ac:dyDescent="0.25">
      <c r="A2005">
        <v>1984</v>
      </c>
      <c r="B2005">
        <v>10</v>
      </c>
      <c r="C2005" t="s">
        <v>15</v>
      </c>
      <c r="D2005">
        <v>2</v>
      </c>
      <c r="E2005" t="s">
        <v>19</v>
      </c>
      <c r="F2005" t="s">
        <v>10</v>
      </c>
      <c r="G2005">
        <v>0</v>
      </c>
      <c r="H2005" s="2">
        <v>44536</v>
      </c>
      <c r="I2005" s="2">
        <v>44573</v>
      </c>
      <c r="J2005">
        <v>2</v>
      </c>
    </row>
    <row r="2006" spans="1:10" x14ac:dyDescent="0.25">
      <c r="A2006">
        <v>1985</v>
      </c>
      <c r="B2006">
        <v>11</v>
      </c>
      <c r="C2006" t="s">
        <v>15</v>
      </c>
      <c r="D2006">
        <v>2</v>
      </c>
      <c r="E2006" t="s">
        <v>19</v>
      </c>
      <c r="F2006" t="s">
        <v>10</v>
      </c>
      <c r="G2006">
        <v>0</v>
      </c>
      <c r="H2006" s="2">
        <v>44536</v>
      </c>
      <c r="I2006" s="2">
        <v>44573</v>
      </c>
      <c r="J2006">
        <v>2</v>
      </c>
    </row>
    <row r="2007" spans="1:10" x14ac:dyDescent="0.25">
      <c r="A2007">
        <v>1986</v>
      </c>
      <c r="B2007">
        <v>10</v>
      </c>
      <c r="C2007" t="s">
        <v>8</v>
      </c>
      <c r="D2007">
        <v>2</v>
      </c>
      <c r="E2007" t="s">
        <v>19</v>
      </c>
      <c r="F2007" t="s">
        <v>10</v>
      </c>
      <c r="G2007">
        <v>0</v>
      </c>
      <c r="H2007" s="2">
        <v>44536</v>
      </c>
      <c r="I2007" s="2">
        <v>44573</v>
      </c>
      <c r="J2007">
        <v>2</v>
      </c>
    </row>
    <row r="2008" spans="1:10" x14ac:dyDescent="0.25">
      <c r="A2008">
        <v>1987</v>
      </c>
      <c r="B2008">
        <v>11</v>
      </c>
      <c r="C2008" t="s">
        <v>8</v>
      </c>
      <c r="D2008">
        <v>2</v>
      </c>
      <c r="E2008" t="s">
        <v>19</v>
      </c>
      <c r="F2008" t="s">
        <v>10</v>
      </c>
      <c r="G2008">
        <v>0</v>
      </c>
      <c r="H2008" s="2">
        <v>44536</v>
      </c>
      <c r="I2008" s="2">
        <v>44573</v>
      </c>
      <c r="J2008">
        <v>2</v>
      </c>
    </row>
    <row r="2009" spans="1:10" x14ac:dyDescent="0.25">
      <c r="A2009">
        <v>1988</v>
      </c>
      <c r="B2009">
        <v>10</v>
      </c>
      <c r="C2009" t="s">
        <v>8</v>
      </c>
      <c r="D2009">
        <v>2</v>
      </c>
      <c r="E2009" t="s">
        <v>19</v>
      </c>
      <c r="F2009" t="s">
        <v>10</v>
      </c>
      <c r="G2009">
        <v>0</v>
      </c>
      <c r="H2009" s="2">
        <v>44536</v>
      </c>
      <c r="I2009" s="2">
        <v>44573</v>
      </c>
      <c r="J2009">
        <v>2</v>
      </c>
    </row>
    <row r="2010" spans="1:10" x14ac:dyDescent="0.25">
      <c r="A2010">
        <v>1989</v>
      </c>
      <c r="B2010">
        <v>11</v>
      </c>
      <c r="C2010" t="s">
        <v>8</v>
      </c>
      <c r="D2010">
        <v>2</v>
      </c>
      <c r="E2010" t="s">
        <v>19</v>
      </c>
      <c r="F2010" t="s">
        <v>10</v>
      </c>
      <c r="G2010">
        <v>0</v>
      </c>
      <c r="H2010" s="2">
        <v>44536</v>
      </c>
      <c r="I2010" s="2">
        <v>44573</v>
      </c>
      <c r="J2010">
        <v>2</v>
      </c>
    </row>
    <row r="2011" spans="1:10" x14ac:dyDescent="0.25">
      <c r="A2011">
        <v>1990</v>
      </c>
      <c r="B2011">
        <v>11</v>
      </c>
      <c r="C2011" t="s">
        <v>8</v>
      </c>
      <c r="D2011">
        <v>2</v>
      </c>
      <c r="E2011" t="s">
        <v>19</v>
      </c>
      <c r="F2011" t="s">
        <v>10</v>
      </c>
      <c r="G2011">
        <v>0</v>
      </c>
      <c r="H2011" s="2">
        <v>44536</v>
      </c>
      <c r="I2011" s="2">
        <v>44573</v>
      </c>
      <c r="J2011">
        <v>2</v>
      </c>
    </row>
    <row r="2012" spans="1:10" x14ac:dyDescent="0.25">
      <c r="A2012">
        <v>1991</v>
      </c>
      <c r="B2012">
        <v>10</v>
      </c>
      <c r="C2012" t="s">
        <v>15</v>
      </c>
      <c r="D2012">
        <v>2</v>
      </c>
      <c r="E2012" t="s">
        <v>19</v>
      </c>
      <c r="F2012" t="s">
        <v>10</v>
      </c>
      <c r="G2012">
        <v>0</v>
      </c>
      <c r="H2012" s="2">
        <v>44536</v>
      </c>
      <c r="I2012" s="2">
        <v>44573</v>
      </c>
      <c r="J2012">
        <v>2</v>
      </c>
    </row>
    <row r="2013" spans="1:10" x14ac:dyDescent="0.25">
      <c r="A2013">
        <v>1991</v>
      </c>
      <c r="B2013">
        <v>10</v>
      </c>
      <c r="C2013" t="s">
        <v>15</v>
      </c>
      <c r="D2013">
        <v>2</v>
      </c>
      <c r="E2013" t="s">
        <v>19</v>
      </c>
      <c r="F2013" t="s">
        <v>10</v>
      </c>
      <c r="G2013">
        <v>0</v>
      </c>
      <c r="H2013" s="2">
        <v>44536</v>
      </c>
      <c r="I2013" s="2">
        <v>44574</v>
      </c>
      <c r="J2013">
        <v>1</v>
      </c>
    </row>
    <row r="2014" spans="1:10" x14ac:dyDescent="0.25">
      <c r="A2014">
        <v>1992</v>
      </c>
      <c r="B2014">
        <v>10</v>
      </c>
      <c r="C2014" t="s">
        <v>8</v>
      </c>
      <c r="D2014">
        <v>1</v>
      </c>
      <c r="E2014" t="s">
        <v>29</v>
      </c>
      <c r="F2014" t="s">
        <v>10</v>
      </c>
      <c r="G2014">
        <v>0</v>
      </c>
      <c r="H2014" s="2">
        <v>44550</v>
      </c>
      <c r="I2014" s="2">
        <v>44573</v>
      </c>
      <c r="J2014">
        <v>2</v>
      </c>
    </row>
    <row r="2015" spans="1:10" x14ac:dyDescent="0.25">
      <c r="A2015">
        <v>1993</v>
      </c>
      <c r="B2015">
        <v>10</v>
      </c>
      <c r="C2015" t="s">
        <v>8</v>
      </c>
      <c r="D2015">
        <v>2</v>
      </c>
      <c r="E2015" t="s">
        <v>19</v>
      </c>
      <c r="F2015" t="s">
        <v>10</v>
      </c>
      <c r="G2015">
        <v>0</v>
      </c>
      <c r="H2015" s="2">
        <v>44536</v>
      </c>
      <c r="I2015" s="2">
        <v>44573</v>
      </c>
      <c r="J2015">
        <v>2</v>
      </c>
    </row>
    <row r="2016" spans="1:10" x14ac:dyDescent="0.25">
      <c r="A2016">
        <v>1994</v>
      </c>
      <c r="B2016">
        <v>40</v>
      </c>
      <c r="C2016" t="s">
        <v>15</v>
      </c>
      <c r="D2016">
        <v>3</v>
      </c>
      <c r="E2016" t="s">
        <v>11</v>
      </c>
      <c r="F2016" t="s">
        <v>10</v>
      </c>
      <c r="G2016">
        <v>0</v>
      </c>
      <c r="H2016" s="2">
        <v>44536</v>
      </c>
      <c r="I2016" s="2">
        <v>44572</v>
      </c>
      <c r="J2016">
        <v>2</v>
      </c>
    </row>
    <row r="2017" spans="1:10" x14ac:dyDescent="0.25">
      <c r="A2017">
        <v>1995</v>
      </c>
      <c r="B2017">
        <v>37</v>
      </c>
      <c r="C2017" t="s">
        <v>15</v>
      </c>
      <c r="D2017">
        <v>3</v>
      </c>
      <c r="E2017" t="s">
        <v>11</v>
      </c>
      <c r="F2017" t="s">
        <v>10</v>
      </c>
      <c r="G2017">
        <v>1</v>
      </c>
      <c r="H2017" s="2">
        <v>44506</v>
      </c>
      <c r="I2017" s="2">
        <v>44572</v>
      </c>
      <c r="J2017">
        <v>2</v>
      </c>
    </row>
    <row r="2018" spans="1:10" x14ac:dyDescent="0.25">
      <c r="A2018">
        <v>1996</v>
      </c>
      <c r="B2018">
        <v>56</v>
      </c>
      <c r="C2018" t="s">
        <v>8</v>
      </c>
      <c r="D2018">
        <v>3</v>
      </c>
      <c r="E2018" t="s">
        <v>18</v>
      </c>
      <c r="F2018" t="s">
        <v>13</v>
      </c>
      <c r="G2018">
        <v>0</v>
      </c>
      <c r="H2018" s="2">
        <v>44544</v>
      </c>
      <c r="I2018" s="2">
        <v>44571</v>
      </c>
      <c r="J2018">
        <v>2</v>
      </c>
    </row>
    <row r="2019" spans="1:10" x14ac:dyDescent="0.25">
      <c r="A2019">
        <v>1997</v>
      </c>
      <c r="B2019">
        <v>25</v>
      </c>
      <c r="C2019" t="s">
        <v>8</v>
      </c>
      <c r="D2019">
        <v>3</v>
      </c>
      <c r="E2019" t="s">
        <v>9</v>
      </c>
      <c r="F2019" t="s">
        <v>10</v>
      </c>
      <c r="G2019">
        <v>0</v>
      </c>
      <c r="H2019" s="2">
        <v>44527</v>
      </c>
      <c r="I2019" s="2">
        <v>44572</v>
      </c>
      <c r="J2019">
        <v>2</v>
      </c>
    </row>
    <row r="2020" spans="1:10" x14ac:dyDescent="0.25">
      <c r="A2020">
        <v>1998</v>
      </c>
      <c r="B2020">
        <v>23</v>
      </c>
      <c r="C2020" t="s">
        <v>15</v>
      </c>
      <c r="D2020">
        <v>2</v>
      </c>
      <c r="E2020" t="s">
        <v>11</v>
      </c>
      <c r="F2020" t="s">
        <v>10</v>
      </c>
      <c r="G2020">
        <v>0</v>
      </c>
      <c r="H2020" s="2">
        <v>44570</v>
      </c>
      <c r="I2020" s="2">
        <v>44572</v>
      </c>
      <c r="J2020">
        <v>2</v>
      </c>
    </row>
    <row r="2021" spans="1:10" x14ac:dyDescent="0.25">
      <c r="A2021">
        <v>1998</v>
      </c>
      <c r="B2021">
        <v>23</v>
      </c>
      <c r="C2021" t="s">
        <v>15</v>
      </c>
      <c r="D2021">
        <v>0</v>
      </c>
      <c r="G2021">
        <v>0</v>
      </c>
      <c r="H2021" s="2"/>
      <c r="I2021" s="2">
        <v>44576</v>
      </c>
      <c r="J2021">
        <v>8</v>
      </c>
    </row>
    <row r="2022" spans="1:10" x14ac:dyDescent="0.25">
      <c r="A2022">
        <v>1999</v>
      </c>
      <c r="B2022">
        <v>21</v>
      </c>
      <c r="C2022" t="s">
        <v>8</v>
      </c>
      <c r="D2022">
        <v>3</v>
      </c>
      <c r="E2022" t="s">
        <v>11</v>
      </c>
      <c r="F2022" t="s">
        <v>10</v>
      </c>
      <c r="G2022">
        <v>0</v>
      </c>
      <c r="H2022" s="2">
        <v>44536</v>
      </c>
      <c r="I2022" s="2">
        <v>44568</v>
      </c>
      <c r="J2022">
        <v>2</v>
      </c>
    </row>
    <row r="2023" spans="1:10" x14ac:dyDescent="0.25">
      <c r="A2023">
        <v>2000</v>
      </c>
      <c r="B2023">
        <v>23</v>
      </c>
      <c r="C2023" t="s">
        <v>8</v>
      </c>
      <c r="D2023">
        <v>3</v>
      </c>
      <c r="E2023" t="s">
        <v>11</v>
      </c>
      <c r="F2023" t="s">
        <v>10</v>
      </c>
      <c r="G2023">
        <v>0</v>
      </c>
      <c r="H2023" s="2">
        <v>44536</v>
      </c>
      <c r="I2023" s="2">
        <v>44568</v>
      </c>
      <c r="J2023">
        <v>2</v>
      </c>
    </row>
    <row r="2024" spans="1:10" x14ac:dyDescent="0.25">
      <c r="A2024">
        <v>2001</v>
      </c>
      <c r="B2024">
        <v>24</v>
      </c>
      <c r="C2024" t="s">
        <v>8</v>
      </c>
      <c r="D2024">
        <v>3</v>
      </c>
      <c r="E2024" t="s">
        <v>11</v>
      </c>
      <c r="F2024" t="s">
        <v>10</v>
      </c>
      <c r="G2024">
        <v>0</v>
      </c>
      <c r="H2024" s="2">
        <v>44536</v>
      </c>
      <c r="I2024" s="2">
        <v>44568</v>
      </c>
      <c r="J2024">
        <v>2</v>
      </c>
    </row>
    <row r="2025" spans="1:10" x14ac:dyDescent="0.25">
      <c r="A2025">
        <v>2002</v>
      </c>
      <c r="B2025">
        <v>52</v>
      </c>
      <c r="C2025" t="s">
        <v>8</v>
      </c>
      <c r="D2025">
        <v>2</v>
      </c>
      <c r="E2025" t="s">
        <v>16</v>
      </c>
      <c r="F2025" t="s">
        <v>10</v>
      </c>
      <c r="G2025">
        <v>0</v>
      </c>
      <c r="H2025" s="2">
        <v>44416</v>
      </c>
      <c r="I2025" s="2">
        <v>44572</v>
      </c>
      <c r="J2025">
        <v>2</v>
      </c>
    </row>
    <row r="2026" spans="1:10" x14ac:dyDescent="0.25">
      <c r="A2026">
        <v>2003</v>
      </c>
      <c r="B2026">
        <v>38</v>
      </c>
      <c r="C2026" t="s">
        <v>15</v>
      </c>
      <c r="D2026">
        <v>3</v>
      </c>
      <c r="E2026" t="s">
        <v>9</v>
      </c>
      <c r="F2026" t="s">
        <v>10</v>
      </c>
      <c r="G2026">
        <v>0</v>
      </c>
      <c r="H2026" s="2">
        <v>44525</v>
      </c>
      <c r="I2026" s="2">
        <v>44572</v>
      </c>
      <c r="J2026">
        <v>2</v>
      </c>
    </row>
    <row r="2027" spans="1:10" x14ac:dyDescent="0.25">
      <c r="A2027">
        <v>2004</v>
      </c>
      <c r="B2027">
        <v>52</v>
      </c>
      <c r="C2027" t="s">
        <v>15</v>
      </c>
      <c r="D2027">
        <v>3</v>
      </c>
      <c r="E2027" t="s">
        <v>9</v>
      </c>
      <c r="F2027" t="s">
        <v>10</v>
      </c>
      <c r="G2027">
        <v>0</v>
      </c>
      <c r="H2027" s="2">
        <v>44526</v>
      </c>
      <c r="I2027" s="2">
        <v>44572</v>
      </c>
      <c r="J2027">
        <v>2</v>
      </c>
    </row>
    <row r="2028" spans="1:10" x14ac:dyDescent="0.25">
      <c r="A2028">
        <v>2005</v>
      </c>
      <c r="B2028">
        <v>40</v>
      </c>
      <c r="C2028" t="s">
        <v>15</v>
      </c>
      <c r="D2028">
        <v>3</v>
      </c>
      <c r="E2028" t="s">
        <v>11</v>
      </c>
      <c r="F2028" t="s">
        <v>10</v>
      </c>
      <c r="G2028">
        <v>0</v>
      </c>
      <c r="H2028" s="2">
        <v>44536</v>
      </c>
      <c r="I2028" s="2">
        <v>44572</v>
      </c>
      <c r="J2028">
        <v>2</v>
      </c>
    </row>
    <row r="2029" spans="1:10" x14ac:dyDescent="0.25">
      <c r="A2029">
        <v>2006</v>
      </c>
      <c r="B2029">
        <v>26</v>
      </c>
      <c r="C2029" t="s">
        <v>15</v>
      </c>
      <c r="D2029">
        <v>0</v>
      </c>
      <c r="E2029" t="s">
        <v>29</v>
      </c>
      <c r="F2029" t="s">
        <v>10</v>
      </c>
      <c r="G2029">
        <v>0</v>
      </c>
      <c r="H2029" s="2">
        <v>44571</v>
      </c>
      <c r="I2029" s="2">
        <v>44571</v>
      </c>
      <c r="J2029">
        <v>20</v>
      </c>
    </row>
    <row r="2030" spans="1:10" x14ac:dyDescent="0.25">
      <c r="A2030">
        <v>2007</v>
      </c>
      <c r="B2030">
        <v>31</v>
      </c>
      <c r="C2030" t="s">
        <v>8</v>
      </c>
      <c r="D2030">
        <v>2</v>
      </c>
      <c r="E2030" t="s">
        <v>11</v>
      </c>
      <c r="F2030" t="s">
        <v>10</v>
      </c>
      <c r="G2030">
        <v>0</v>
      </c>
      <c r="H2030" s="2">
        <v>44570</v>
      </c>
      <c r="I2030" s="2">
        <v>44571</v>
      </c>
      <c r="J2030">
        <v>20</v>
      </c>
    </row>
    <row r="2031" spans="1:10" x14ac:dyDescent="0.25">
      <c r="A2031">
        <v>2008</v>
      </c>
      <c r="B2031">
        <v>38</v>
      </c>
      <c r="C2031" t="s">
        <v>15</v>
      </c>
      <c r="D2031">
        <v>0</v>
      </c>
      <c r="G2031">
        <v>0</v>
      </c>
      <c r="H2031" s="2"/>
      <c r="I2031" s="2">
        <v>44571</v>
      </c>
      <c r="J2031">
        <v>20</v>
      </c>
    </row>
    <row r="2032" spans="1:10" x14ac:dyDescent="0.25">
      <c r="A2032">
        <v>2009</v>
      </c>
      <c r="B2032">
        <v>25</v>
      </c>
      <c r="C2032" t="s">
        <v>15</v>
      </c>
      <c r="D2032">
        <v>0</v>
      </c>
      <c r="G2032">
        <v>0</v>
      </c>
      <c r="H2032" s="2"/>
      <c r="I2032" s="2">
        <v>44571</v>
      </c>
      <c r="J2032">
        <v>20</v>
      </c>
    </row>
    <row r="2033" spans="1:10" x14ac:dyDescent="0.25">
      <c r="A2033">
        <v>2010</v>
      </c>
      <c r="B2033">
        <v>28</v>
      </c>
      <c r="C2033" t="s">
        <v>15</v>
      </c>
      <c r="D2033">
        <v>2</v>
      </c>
      <c r="E2033" t="s">
        <v>19</v>
      </c>
      <c r="F2033" t="s">
        <v>10</v>
      </c>
      <c r="G2033">
        <v>0</v>
      </c>
      <c r="H2033" s="2">
        <v>44347</v>
      </c>
      <c r="I2033" s="2">
        <v>44571</v>
      </c>
      <c r="J2033">
        <v>20</v>
      </c>
    </row>
    <row r="2034" spans="1:10" x14ac:dyDescent="0.25">
      <c r="A2034">
        <v>2011</v>
      </c>
      <c r="B2034">
        <v>33</v>
      </c>
      <c r="C2034" t="s">
        <v>8</v>
      </c>
      <c r="D2034">
        <v>2</v>
      </c>
      <c r="E2034" t="s">
        <v>19</v>
      </c>
      <c r="F2034" t="s">
        <v>10</v>
      </c>
      <c r="G2034">
        <v>0</v>
      </c>
      <c r="H2034" s="2">
        <v>44347</v>
      </c>
      <c r="I2034" s="2">
        <v>44571</v>
      </c>
      <c r="J2034">
        <v>20</v>
      </c>
    </row>
    <row r="2035" spans="1:10" x14ac:dyDescent="0.25">
      <c r="A2035">
        <v>2012</v>
      </c>
      <c r="B2035">
        <v>28</v>
      </c>
      <c r="C2035" t="s">
        <v>15</v>
      </c>
      <c r="D2035">
        <v>0</v>
      </c>
      <c r="G2035">
        <v>0</v>
      </c>
      <c r="H2035" s="2"/>
      <c r="I2035" s="2">
        <v>44571</v>
      </c>
      <c r="J2035">
        <v>20</v>
      </c>
    </row>
    <row r="2036" spans="1:10" x14ac:dyDescent="0.25">
      <c r="A2036">
        <v>2013</v>
      </c>
      <c r="B2036">
        <v>45</v>
      </c>
      <c r="C2036" t="s">
        <v>15</v>
      </c>
      <c r="D2036">
        <v>2</v>
      </c>
      <c r="E2036" t="s">
        <v>19</v>
      </c>
      <c r="F2036" t="s">
        <v>10</v>
      </c>
      <c r="G2036">
        <v>0</v>
      </c>
      <c r="H2036" s="2">
        <v>44384</v>
      </c>
      <c r="I2036" s="2">
        <v>44576</v>
      </c>
      <c r="J2036">
        <v>20</v>
      </c>
    </row>
    <row r="2037" spans="1:10" x14ac:dyDescent="0.25">
      <c r="A2037">
        <v>2014</v>
      </c>
      <c r="B2037">
        <v>51</v>
      </c>
      <c r="C2037" t="s">
        <v>15</v>
      </c>
      <c r="D2037">
        <v>3</v>
      </c>
      <c r="E2037" t="s">
        <v>11</v>
      </c>
      <c r="F2037" t="s">
        <v>10</v>
      </c>
      <c r="G2037">
        <v>0</v>
      </c>
      <c r="H2037" s="2">
        <v>44529</v>
      </c>
      <c r="I2037" s="2">
        <v>44571</v>
      </c>
      <c r="J2037">
        <v>20</v>
      </c>
    </row>
    <row r="2038" spans="1:10" x14ac:dyDescent="0.25">
      <c r="A2038">
        <v>2015</v>
      </c>
      <c r="B2038">
        <v>19</v>
      </c>
      <c r="C2038" t="s">
        <v>15</v>
      </c>
      <c r="D2038">
        <v>3</v>
      </c>
      <c r="E2038" t="s">
        <v>12</v>
      </c>
      <c r="F2038" t="s">
        <v>13</v>
      </c>
      <c r="G2038">
        <v>0</v>
      </c>
      <c r="H2038" s="2">
        <v>44534</v>
      </c>
      <c r="I2038" s="2">
        <v>44571</v>
      </c>
      <c r="J2038">
        <v>20</v>
      </c>
    </row>
    <row r="2039" spans="1:10" x14ac:dyDescent="0.25">
      <c r="A2039">
        <v>2016</v>
      </c>
      <c r="B2039">
        <v>28</v>
      </c>
      <c r="C2039" t="s">
        <v>15</v>
      </c>
      <c r="D2039">
        <v>3</v>
      </c>
      <c r="E2039" t="s">
        <v>11</v>
      </c>
      <c r="F2039" t="s">
        <v>10</v>
      </c>
      <c r="G2039">
        <v>0</v>
      </c>
      <c r="H2039" s="2">
        <v>44555</v>
      </c>
      <c r="I2039" s="2">
        <v>44571</v>
      </c>
      <c r="J2039">
        <v>20</v>
      </c>
    </row>
    <row r="2040" spans="1:10" x14ac:dyDescent="0.25">
      <c r="A2040">
        <v>2017</v>
      </c>
      <c r="B2040">
        <v>21</v>
      </c>
      <c r="C2040" t="s">
        <v>15</v>
      </c>
      <c r="D2040">
        <v>3</v>
      </c>
      <c r="E2040" t="s">
        <v>11</v>
      </c>
      <c r="F2040" t="s">
        <v>10</v>
      </c>
      <c r="G2040">
        <v>0</v>
      </c>
      <c r="H2040" s="2">
        <v>44534</v>
      </c>
      <c r="I2040" s="2">
        <v>44571</v>
      </c>
      <c r="J2040">
        <v>20</v>
      </c>
    </row>
    <row r="2041" spans="1:10" x14ac:dyDescent="0.25">
      <c r="A2041">
        <v>2018</v>
      </c>
      <c r="B2041">
        <v>47</v>
      </c>
      <c r="C2041" t="s">
        <v>15</v>
      </c>
      <c r="D2041">
        <v>0</v>
      </c>
      <c r="G2041">
        <v>0</v>
      </c>
      <c r="H2041" s="2"/>
      <c r="I2041" s="2">
        <v>44571</v>
      </c>
      <c r="J2041">
        <v>20</v>
      </c>
    </row>
    <row r="2042" spans="1:10" x14ac:dyDescent="0.25">
      <c r="A2042">
        <v>2019</v>
      </c>
      <c r="B2042">
        <v>61</v>
      </c>
      <c r="C2042" t="s">
        <v>15</v>
      </c>
      <c r="D2042">
        <v>0</v>
      </c>
      <c r="G2042">
        <v>0</v>
      </c>
      <c r="H2042" s="2"/>
      <c r="I2042" s="2">
        <v>44571</v>
      </c>
      <c r="J2042">
        <v>20</v>
      </c>
    </row>
    <row r="2043" spans="1:10" x14ac:dyDescent="0.25">
      <c r="A2043">
        <v>2020</v>
      </c>
      <c r="B2043">
        <v>30</v>
      </c>
      <c r="C2043" t="s">
        <v>8</v>
      </c>
      <c r="D2043">
        <v>2</v>
      </c>
      <c r="E2043" t="s">
        <v>19</v>
      </c>
      <c r="F2043" t="s">
        <v>10</v>
      </c>
      <c r="G2043">
        <v>0</v>
      </c>
      <c r="H2043" s="2">
        <v>44402</v>
      </c>
      <c r="I2043" s="2">
        <v>44574</v>
      </c>
      <c r="J2043">
        <v>20</v>
      </c>
    </row>
    <row r="2044" spans="1:10" x14ac:dyDescent="0.25">
      <c r="A2044">
        <v>2021</v>
      </c>
      <c r="B2044">
        <v>56</v>
      </c>
      <c r="C2044" t="s">
        <v>8</v>
      </c>
      <c r="D2044">
        <v>3</v>
      </c>
      <c r="E2044" t="s">
        <v>11</v>
      </c>
      <c r="F2044" t="s">
        <v>10</v>
      </c>
      <c r="G2044">
        <v>0</v>
      </c>
      <c r="H2044" s="2">
        <v>44524</v>
      </c>
      <c r="I2044" s="2">
        <v>44571</v>
      </c>
      <c r="J2044">
        <v>20</v>
      </c>
    </row>
    <row r="2045" spans="1:10" x14ac:dyDescent="0.25">
      <c r="A2045">
        <v>2022</v>
      </c>
      <c r="B2045">
        <v>48</v>
      </c>
      <c r="C2045" t="s">
        <v>15</v>
      </c>
      <c r="D2045">
        <v>3</v>
      </c>
      <c r="E2045" t="s">
        <v>11</v>
      </c>
      <c r="F2045" t="s">
        <v>10</v>
      </c>
      <c r="G2045">
        <v>0</v>
      </c>
      <c r="H2045" s="2">
        <v>44550</v>
      </c>
      <c r="I2045" s="2">
        <v>44571</v>
      </c>
      <c r="J2045">
        <v>20</v>
      </c>
    </row>
    <row r="2046" spans="1:10" x14ac:dyDescent="0.25">
      <c r="A2046">
        <v>2023</v>
      </c>
      <c r="B2046">
        <v>39</v>
      </c>
      <c r="C2046" t="s">
        <v>15</v>
      </c>
      <c r="D2046">
        <v>2</v>
      </c>
      <c r="E2046" t="s">
        <v>16</v>
      </c>
      <c r="F2046" t="s">
        <v>10</v>
      </c>
      <c r="G2046">
        <v>0</v>
      </c>
      <c r="H2046" s="2">
        <v>44353</v>
      </c>
      <c r="I2046" s="2">
        <v>44571</v>
      </c>
      <c r="J2046">
        <v>20</v>
      </c>
    </row>
    <row r="2047" spans="1:10" x14ac:dyDescent="0.25">
      <c r="A2047">
        <v>2024</v>
      </c>
      <c r="B2047">
        <v>42</v>
      </c>
      <c r="C2047" t="s">
        <v>8</v>
      </c>
      <c r="D2047">
        <v>0</v>
      </c>
      <c r="G2047">
        <v>0</v>
      </c>
      <c r="H2047" s="2"/>
      <c r="I2047" s="2">
        <v>44571</v>
      </c>
      <c r="J2047">
        <v>20</v>
      </c>
    </row>
    <row r="2048" spans="1:10" x14ac:dyDescent="0.25">
      <c r="A2048">
        <v>2025</v>
      </c>
      <c r="B2048">
        <v>28</v>
      </c>
      <c r="C2048" t="s">
        <v>15</v>
      </c>
      <c r="D2048">
        <v>2</v>
      </c>
      <c r="E2048" t="s">
        <v>11</v>
      </c>
      <c r="F2048" t="s">
        <v>10</v>
      </c>
      <c r="G2048">
        <v>0</v>
      </c>
      <c r="H2048" s="2">
        <v>44572</v>
      </c>
      <c r="I2048" s="2">
        <v>44571</v>
      </c>
      <c r="J2048">
        <v>20</v>
      </c>
    </row>
    <row r="2049" spans="1:10" x14ac:dyDescent="0.25">
      <c r="A2049">
        <v>2026</v>
      </c>
      <c r="B2049">
        <v>32</v>
      </c>
      <c r="C2049" t="s">
        <v>8</v>
      </c>
      <c r="D2049">
        <v>2</v>
      </c>
      <c r="E2049" t="s">
        <v>11</v>
      </c>
      <c r="F2049" t="s">
        <v>10</v>
      </c>
      <c r="G2049">
        <v>0</v>
      </c>
      <c r="H2049" s="2">
        <v>44572</v>
      </c>
      <c r="I2049" s="2">
        <v>44571</v>
      </c>
      <c r="J2049">
        <v>20</v>
      </c>
    </row>
    <row r="2050" spans="1:10" x14ac:dyDescent="0.25">
      <c r="A2050">
        <v>2027</v>
      </c>
      <c r="B2050">
        <v>27</v>
      </c>
      <c r="C2050" t="s">
        <v>15</v>
      </c>
      <c r="D2050">
        <v>2</v>
      </c>
      <c r="E2050" t="s">
        <v>19</v>
      </c>
      <c r="F2050" t="s">
        <v>10</v>
      </c>
      <c r="G2050">
        <v>0</v>
      </c>
      <c r="H2050" s="2">
        <v>44382</v>
      </c>
      <c r="I2050" s="2">
        <v>44571</v>
      </c>
      <c r="J2050">
        <v>20</v>
      </c>
    </row>
    <row r="2051" spans="1:10" x14ac:dyDescent="0.25">
      <c r="A2051">
        <v>2028</v>
      </c>
      <c r="B2051">
        <v>62</v>
      </c>
      <c r="C2051" t="s">
        <v>8</v>
      </c>
      <c r="D2051">
        <v>2</v>
      </c>
      <c r="E2051" t="s">
        <v>31</v>
      </c>
      <c r="F2051" t="s">
        <v>13</v>
      </c>
      <c r="G2051">
        <v>0</v>
      </c>
      <c r="H2051" s="2">
        <v>44442</v>
      </c>
      <c r="I2051" s="2">
        <v>44571</v>
      </c>
      <c r="J2051">
        <v>20</v>
      </c>
    </row>
    <row r="2052" spans="1:10" x14ac:dyDescent="0.25">
      <c r="A2052">
        <v>2029</v>
      </c>
      <c r="B2052">
        <v>24</v>
      </c>
      <c r="C2052" t="s">
        <v>15</v>
      </c>
      <c r="D2052">
        <v>1</v>
      </c>
      <c r="E2052" t="s">
        <v>21</v>
      </c>
      <c r="F2052" t="s">
        <v>10</v>
      </c>
      <c r="G2052">
        <v>0</v>
      </c>
      <c r="H2052" s="2">
        <v>44397</v>
      </c>
      <c r="I2052" s="2">
        <v>44571</v>
      </c>
      <c r="J2052">
        <v>20</v>
      </c>
    </row>
    <row r="2053" spans="1:10" x14ac:dyDescent="0.25">
      <c r="A2053">
        <v>2030</v>
      </c>
      <c r="B2053">
        <v>29</v>
      </c>
      <c r="C2053" t="s">
        <v>8</v>
      </c>
      <c r="D2053">
        <v>2</v>
      </c>
      <c r="E2053" t="s">
        <v>19</v>
      </c>
      <c r="F2053" t="s">
        <v>10</v>
      </c>
      <c r="G2053">
        <v>0</v>
      </c>
      <c r="H2053" s="2">
        <v>44349</v>
      </c>
      <c r="I2053" s="2">
        <v>44571</v>
      </c>
      <c r="J2053">
        <v>20</v>
      </c>
    </row>
    <row r="2054" spans="1:10" x14ac:dyDescent="0.25">
      <c r="A2054">
        <v>2031</v>
      </c>
      <c r="B2054">
        <v>32</v>
      </c>
      <c r="C2054" t="s">
        <v>8</v>
      </c>
      <c r="D2054">
        <v>2</v>
      </c>
      <c r="E2054" t="s">
        <v>19</v>
      </c>
      <c r="F2054" t="s">
        <v>10</v>
      </c>
      <c r="G2054">
        <v>0</v>
      </c>
      <c r="H2054" s="2">
        <v>44351</v>
      </c>
      <c r="I2054" s="2">
        <v>44571</v>
      </c>
      <c r="J2054">
        <v>20</v>
      </c>
    </row>
    <row r="2055" spans="1:10" x14ac:dyDescent="0.25">
      <c r="A2055">
        <v>2032</v>
      </c>
      <c r="B2055">
        <v>2</v>
      </c>
      <c r="C2055" t="s">
        <v>15</v>
      </c>
      <c r="D2055">
        <v>0</v>
      </c>
      <c r="G2055">
        <v>0</v>
      </c>
      <c r="H2055" s="2"/>
      <c r="I2055" s="2">
        <v>44571</v>
      </c>
      <c r="J2055">
        <v>20</v>
      </c>
    </row>
    <row r="2056" spans="1:10" x14ac:dyDescent="0.25">
      <c r="A2056">
        <v>2033</v>
      </c>
      <c r="B2056">
        <v>35</v>
      </c>
      <c r="C2056" t="s">
        <v>15</v>
      </c>
      <c r="D2056">
        <v>2</v>
      </c>
      <c r="E2056" t="s">
        <v>16</v>
      </c>
      <c r="F2056" t="s">
        <v>10</v>
      </c>
      <c r="G2056">
        <v>0</v>
      </c>
      <c r="H2056" s="2">
        <v>44440</v>
      </c>
      <c r="I2056" s="2">
        <v>44571</v>
      </c>
      <c r="J2056">
        <v>20</v>
      </c>
    </row>
    <row r="2057" spans="1:10" x14ac:dyDescent="0.25">
      <c r="A2057">
        <v>2034</v>
      </c>
      <c r="B2057">
        <v>23</v>
      </c>
      <c r="C2057" t="s">
        <v>8</v>
      </c>
      <c r="D2057">
        <v>3</v>
      </c>
      <c r="E2057" t="s">
        <v>11</v>
      </c>
      <c r="F2057" t="s">
        <v>10</v>
      </c>
      <c r="G2057">
        <v>0</v>
      </c>
      <c r="H2057" s="2">
        <v>44491</v>
      </c>
      <c r="I2057" s="2">
        <v>44571</v>
      </c>
      <c r="J2057">
        <v>20</v>
      </c>
    </row>
    <row r="2058" spans="1:10" x14ac:dyDescent="0.25">
      <c r="A2058">
        <v>2035</v>
      </c>
      <c r="B2058">
        <v>19</v>
      </c>
      <c r="C2058" t="s">
        <v>8</v>
      </c>
      <c r="D2058">
        <v>2</v>
      </c>
      <c r="E2058" t="s">
        <v>19</v>
      </c>
      <c r="F2058" t="s">
        <v>10</v>
      </c>
      <c r="G2058">
        <v>0</v>
      </c>
      <c r="H2058" s="2">
        <v>44370</v>
      </c>
      <c r="I2058" s="2">
        <v>44571</v>
      </c>
      <c r="J2058">
        <v>20</v>
      </c>
    </row>
    <row r="2059" spans="1:10" x14ac:dyDescent="0.25">
      <c r="A2059">
        <v>2036</v>
      </c>
      <c r="B2059">
        <v>19</v>
      </c>
      <c r="C2059" t="s">
        <v>15</v>
      </c>
      <c r="D2059">
        <v>3</v>
      </c>
      <c r="E2059" t="s">
        <v>12</v>
      </c>
      <c r="F2059" t="s">
        <v>13</v>
      </c>
      <c r="G2059">
        <v>0</v>
      </c>
      <c r="H2059" s="2">
        <v>44529</v>
      </c>
      <c r="I2059" s="2">
        <v>44571</v>
      </c>
      <c r="J2059">
        <v>20</v>
      </c>
    </row>
    <row r="2060" spans="1:10" x14ac:dyDescent="0.25">
      <c r="A2060">
        <v>2037</v>
      </c>
      <c r="B2060">
        <v>20</v>
      </c>
      <c r="C2060" t="s">
        <v>15</v>
      </c>
      <c r="D2060">
        <v>2</v>
      </c>
      <c r="E2060" t="s">
        <v>31</v>
      </c>
      <c r="F2060" t="s">
        <v>13</v>
      </c>
      <c r="G2060">
        <v>0</v>
      </c>
      <c r="H2060" s="2">
        <v>44433</v>
      </c>
      <c r="I2060" s="2">
        <v>44571</v>
      </c>
      <c r="J2060">
        <v>20</v>
      </c>
    </row>
    <row r="2061" spans="1:10" x14ac:dyDescent="0.25">
      <c r="A2061">
        <v>2038</v>
      </c>
      <c r="B2061">
        <v>29</v>
      </c>
      <c r="C2061" t="s">
        <v>8</v>
      </c>
      <c r="D2061">
        <v>1</v>
      </c>
      <c r="E2061" t="s">
        <v>38</v>
      </c>
      <c r="F2061" t="s">
        <v>13</v>
      </c>
      <c r="G2061">
        <v>0</v>
      </c>
      <c r="H2061" s="2">
        <v>44558</v>
      </c>
      <c r="I2061" s="2">
        <v>44571</v>
      </c>
      <c r="J2061">
        <v>20</v>
      </c>
    </row>
    <row r="2062" spans="1:10" x14ac:dyDescent="0.25">
      <c r="A2062">
        <v>2039</v>
      </c>
      <c r="B2062">
        <v>33</v>
      </c>
      <c r="C2062" t="s">
        <v>8</v>
      </c>
      <c r="D2062">
        <v>3</v>
      </c>
      <c r="E2062" t="s">
        <v>11</v>
      </c>
      <c r="F2062" t="s">
        <v>10</v>
      </c>
      <c r="G2062">
        <v>0</v>
      </c>
      <c r="H2062" s="2">
        <v>44551</v>
      </c>
      <c r="I2062" s="2">
        <v>44571</v>
      </c>
      <c r="J2062">
        <v>20</v>
      </c>
    </row>
    <row r="2063" spans="1:10" x14ac:dyDescent="0.25">
      <c r="A2063">
        <v>2040</v>
      </c>
      <c r="B2063">
        <v>24</v>
      </c>
      <c r="C2063" t="s">
        <v>15</v>
      </c>
      <c r="D2063">
        <v>2</v>
      </c>
      <c r="E2063" t="s">
        <v>31</v>
      </c>
      <c r="F2063" t="s">
        <v>13</v>
      </c>
      <c r="G2063">
        <v>0</v>
      </c>
      <c r="H2063" s="2">
        <v>44406</v>
      </c>
      <c r="I2063" s="2">
        <v>44571</v>
      </c>
      <c r="J2063">
        <v>20</v>
      </c>
    </row>
    <row r="2064" spans="1:10" x14ac:dyDescent="0.25">
      <c r="A2064">
        <v>2041</v>
      </c>
      <c r="B2064">
        <v>31</v>
      </c>
      <c r="C2064" t="s">
        <v>15</v>
      </c>
      <c r="D2064">
        <v>2</v>
      </c>
      <c r="E2064" t="s">
        <v>19</v>
      </c>
      <c r="F2064" t="s">
        <v>10</v>
      </c>
      <c r="G2064">
        <v>0</v>
      </c>
      <c r="H2064" s="2">
        <v>44391</v>
      </c>
      <c r="I2064" s="2">
        <v>44571</v>
      </c>
      <c r="J2064">
        <v>20</v>
      </c>
    </row>
    <row r="2065" spans="1:10" x14ac:dyDescent="0.25">
      <c r="A2065">
        <v>2042</v>
      </c>
      <c r="B2065">
        <v>24</v>
      </c>
      <c r="C2065" t="s">
        <v>15</v>
      </c>
      <c r="D2065">
        <v>1</v>
      </c>
      <c r="E2065" t="s">
        <v>29</v>
      </c>
      <c r="F2065" t="s">
        <v>10</v>
      </c>
      <c r="G2065">
        <v>0</v>
      </c>
      <c r="H2065" s="2">
        <v>44355</v>
      </c>
      <c r="I2065" s="2">
        <v>44571</v>
      </c>
      <c r="J2065">
        <v>20</v>
      </c>
    </row>
    <row r="2066" spans="1:10" x14ac:dyDescent="0.25">
      <c r="A2066">
        <v>2043</v>
      </c>
      <c r="B2066">
        <v>32</v>
      </c>
      <c r="C2066" t="s">
        <v>15</v>
      </c>
      <c r="D2066">
        <v>3</v>
      </c>
      <c r="E2066" t="s">
        <v>11</v>
      </c>
      <c r="F2066" t="s">
        <v>10</v>
      </c>
      <c r="G2066">
        <v>0</v>
      </c>
      <c r="H2066" s="2">
        <v>44555</v>
      </c>
      <c r="I2066" s="2">
        <v>44571</v>
      </c>
      <c r="J2066">
        <v>20</v>
      </c>
    </row>
    <row r="2067" spans="1:10" x14ac:dyDescent="0.25">
      <c r="A2067">
        <v>2044</v>
      </c>
      <c r="B2067">
        <v>22</v>
      </c>
      <c r="C2067" t="s">
        <v>8</v>
      </c>
      <c r="D2067">
        <v>2</v>
      </c>
      <c r="E2067" t="s">
        <v>19</v>
      </c>
      <c r="F2067" t="s">
        <v>10</v>
      </c>
      <c r="G2067">
        <v>0</v>
      </c>
      <c r="H2067" s="2">
        <v>44441</v>
      </c>
      <c r="I2067" s="2">
        <v>44571</v>
      </c>
      <c r="J2067">
        <v>20</v>
      </c>
    </row>
    <row r="2068" spans="1:10" x14ac:dyDescent="0.25">
      <c r="A2068">
        <v>2045</v>
      </c>
      <c r="B2068">
        <v>23</v>
      </c>
      <c r="C2068" t="s">
        <v>8</v>
      </c>
      <c r="D2068">
        <v>0</v>
      </c>
      <c r="G2068">
        <v>0</v>
      </c>
      <c r="H2068" s="2"/>
      <c r="I2068" s="2">
        <v>44571</v>
      </c>
      <c r="J2068">
        <v>20</v>
      </c>
    </row>
    <row r="2069" spans="1:10" x14ac:dyDescent="0.25">
      <c r="A2069">
        <v>2046</v>
      </c>
      <c r="B2069">
        <v>21</v>
      </c>
      <c r="C2069" t="s">
        <v>15</v>
      </c>
      <c r="D2069">
        <v>0</v>
      </c>
      <c r="G2069">
        <v>0</v>
      </c>
      <c r="H2069" s="2"/>
      <c r="I2069" s="2">
        <v>44571</v>
      </c>
      <c r="J2069">
        <v>20</v>
      </c>
    </row>
    <row r="2070" spans="1:10" x14ac:dyDescent="0.25">
      <c r="A2070">
        <v>2047</v>
      </c>
      <c r="B2070">
        <v>28</v>
      </c>
      <c r="C2070" t="s">
        <v>8</v>
      </c>
      <c r="D2070">
        <v>2</v>
      </c>
      <c r="E2070" t="s">
        <v>19</v>
      </c>
      <c r="F2070" t="s">
        <v>10</v>
      </c>
      <c r="G2070">
        <v>0</v>
      </c>
      <c r="H2070" s="2">
        <v>44391</v>
      </c>
      <c r="I2070" s="2">
        <v>44571</v>
      </c>
      <c r="J2070">
        <v>20</v>
      </c>
    </row>
    <row r="2071" spans="1:10" x14ac:dyDescent="0.25">
      <c r="A2071">
        <v>2048</v>
      </c>
      <c r="B2071">
        <v>52</v>
      </c>
      <c r="C2071" t="s">
        <v>8</v>
      </c>
      <c r="D2071">
        <v>0</v>
      </c>
      <c r="G2071">
        <v>0</v>
      </c>
      <c r="H2071" s="2"/>
      <c r="I2071" s="2">
        <v>44571</v>
      </c>
      <c r="J2071">
        <v>20</v>
      </c>
    </row>
    <row r="2072" spans="1:10" x14ac:dyDescent="0.25">
      <c r="A2072">
        <v>2049</v>
      </c>
      <c r="B2072">
        <v>21</v>
      </c>
      <c r="C2072" t="s">
        <v>15</v>
      </c>
      <c r="D2072">
        <v>3</v>
      </c>
      <c r="E2072" t="s">
        <v>14</v>
      </c>
      <c r="F2072" t="s">
        <v>13</v>
      </c>
      <c r="G2072">
        <v>0</v>
      </c>
      <c r="H2072" s="2">
        <v>44531</v>
      </c>
      <c r="I2072" s="2">
        <v>44571</v>
      </c>
      <c r="J2072">
        <v>20</v>
      </c>
    </row>
    <row r="2073" spans="1:10" x14ac:dyDescent="0.25">
      <c r="A2073">
        <v>2050</v>
      </c>
      <c r="B2073">
        <v>26</v>
      </c>
      <c r="C2073" t="s">
        <v>15</v>
      </c>
      <c r="D2073">
        <v>3</v>
      </c>
      <c r="E2073" t="s">
        <v>9</v>
      </c>
      <c r="F2073" t="s">
        <v>10</v>
      </c>
      <c r="G2073">
        <v>0</v>
      </c>
      <c r="H2073" s="2">
        <v>44529</v>
      </c>
      <c r="I2073" s="2">
        <v>44571</v>
      </c>
      <c r="J2073">
        <v>20</v>
      </c>
    </row>
    <row r="2074" spans="1:10" x14ac:dyDescent="0.25">
      <c r="A2074">
        <v>2051</v>
      </c>
      <c r="B2074">
        <v>27</v>
      </c>
      <c r="C2074" t="s">
        <v>15</v>
      </c>
      <c r="D2074">
        <v>3</v>
      </c>
      <c r="E2074" t="s">
        <v>11</v>
      </c>
      <c r="F2074" t="s">
        <v>10</v>
      </c>
      <c r="G2074">
        <v>0</v>
      </c>
      <c r="H2074" s="2">
        <v>44483</v>
      </c>
      <c r="I2074" s="2">
        <v>44571</v>
      </c>
      <c r="J2074">
        <v>20</v>
      </c>
    </row>
    <row r="2075" spans="1:10" x14ac:dyDescent="0.25">
      <c r="A2075">
        <v>2052</v>
      </c>
      <c r="B2075">
        <v>33</v>
      </c>
      <c r="C2075" t="s">
        <v>15</v>
      </c>
      <c r="D2075">
        <v>2</v>
      </c>
      <c r="E2075" t="s">
        <v>11</v>
      </c>
      <c r="F2075" t="s">
        <v>10</v>
      </c>
      <c r="G2075">
        <v>0</v>
      </c>
      <c r="H2075" s="2">
        <v>44560</v>
      </c>
      <c r="I2075" s="2">
        <v>44571</v>
      </c>
      <c r="J2075">
        <v>20</v>
      </c>
    </row>
    <row r="2076" spans="1:10" x14ac:dyDescent="0.25">
      <c r="A2076">
        <v>2053</v>
      </c>
      <c r="B2076">
        <v>48</v>
      </c>
      <c r="C2076" t="s">
        <v>8</v>
      </c>
      <c r="D2076">
        <v>0</v>
      </c>
      <c r="G2076">
        <v>0</v>
      </c>
      <c r="H2076" s="2"/>
      <c r="I2076" s="2">
        <v>44571</v>
      </c>
      <c r="J2076">
        <v>20</v>
      </c>
    </row>
    <row r="2077" spans="1:10" x14ac:dyDescent="0.25">
      <c r="A2077">
        <v>2054</v>
      </c>
      <c r="B2077">
        <v>24</v>
      </c>
      <c r="C2077" t="s">
        <v>8</v>
      </c>
      <c r="D2077">
        <v>0</v>
      </c>
      <c r="G2077">
        <v>0</v>
      </c>
      <c r="H2077" s="2"/>
      <c r="I2077" s="2">
        <v>44571</v>
      </c>
      <c r="J2077">
        <v>20</v>
      </c>
    </row>
    <row r="2078" spans="1:10" x14ac:dyDescent="0.25">
      <c r="A2078">
        <v>2055</v>
      </c>
      <c r="B2078">
        <v>28</v>
      </c>
      <c r="C2078" t="s">
        <v>8</v>
      </c>
      <c r="D2078">
        <v>2</v>
      </c>
      <c r="E2078" t="s">
        <v>19</v>
      </c>
      <c r="F2078" t="s">
        <v>10</v>
      </c>
      <c r="G2078">
        <v>0</v>
      </c>
      <c r="H2078" s="2">
        <v>44382</v>
      </c>
      <c r="I2078" s="2">
        <v>44571</v>
      </c>
      <c r="J2078">
        <v>20</v>
      </c>
    </row>
    <row r="2079" spans="1:10" x14ac:dyDescent="0.25">
      <c r="A2079">
        <v>2056</v>
      </c>
      <c r="B2079">
        <v>55</v>
      </c>
      <c r="C2079" t="s">
        <v>15</v>
      </c>
      <c r="D2079">
        <v>3</v>
      </c>
      <c r="E2079" t="s">
        <v>9</v>
      </c>
      <c r="F2079" t="s">
        <v>10</v>
      </c>
      <c r="G2079">
        <v>0</v>
      </c>
      <c r="H2079" s="2">
        <v>44532</v>
      </c>
      <c r="I2079" s="2">
        <v>44571</v>
      </c>
      <c r="J2079">
        <v>20</v>
      </c>
    </row>
    <row r="2080" spans="1:10" x14ac:dyDescent="0.25">
      <c r="A2080">
        <v>2057</v>
      </c>
      <c r="B2080">
        <v>17</v>
      </c>
      <c r="C2080" t="s">
        <v>8</v>
      </c>
      <c r="D2080">
        <v>0</v>
      </c>
      <c r="G2080">
        <v>0</v>
      </c>
      <c r="H2080" s="2"/>
      <c r="I2080" s="2">
        <v>44571</v>
      </c>
      <c r="J2080">
        <v>20</v>
      </c>
    </row>
    <row r="2081" spans="1:10" x14ac:dyDescent="0.25">
      <c r="A2081">
        <v>2058</v>
      </c>
      <c r="B2081">
        <v>19</v>
      </c>
      <c r="C2081" t="s">
        <v>8</v>
      </c>
      <c r="D2081">
        <v>1</v>
      </c>
      <c r="E2081" t="s">
        <v>29</v>
      </c>
      <c r="F2081" t="s">
        <v>10</v>
      </c>
      <c r="G2081">
        <v>0</v>
      </c>
      <c r="H2081" s="2">
        <v>44298</v>
      </c>
      <c r="I2081" s="2">
        <v>44571</v>
      </c>
      <c r="J2081">
        <v>20</v>
      </c>
    </row>
    <row r="2082" spans="1:10" x14ac:dyDescent="0.25">
      <c r="A2082">
        <v>2059</v>
      </c>
      <c r="B2082">
        <v>19</v>
      </c>
      <c r="C2082" t="s">
        <v>15</v>
      </c>
      <c r="D2082">
        <v>3</v>
      </c>
      <c r="E2082" t="s">
        <v>9</v>
      </c>
      <c r="F2082" t="s">
        <v>10</v>
      </c>
      <c r="G2082">
        <v>0</v>
      </c>
      <c r="H2082" s="2">
        <v>44522</v>
      </c>
      <c r="I2082" s="2">
        <v>44571</v>
      </c>
      <c r="J2082">
        <v>20</v>
      </c>
    </row>
    <row r="2083" spans="1:10" x14ac:dyDescent="0.25">
      <c r="A2083">
        <v>2060</v>
      </c>
      <c r="B2083">
        <v>19</v>
      </c>
      <c r="C2083" t="s">
        <v>15</v>
      </c>
      <c r="D2083">
        <v>3</v>
      </c>
      <c r="E2083" t="s">
        <v>11</v>
      </c>
      <c r="F2083" t="s">
        <v>10</v>
      </c>
      <c r="G2083">
        <v>0</v>
      </c>
      <c r="H2083" s="2">
        <v>44522</v>
      </c>
      <c r="I2083" s="2">
        <v>44571</v>
      </c>
      <c r="J2083">
        <v>20</v>
      </c>
    </row>
    <row r="2084" spans="1:10" x14ac:dyDescent="0.25">
      <c r="A2084">
        <v>2061</v>
      </c>
      <c r="B2084">
        <v>20</v>
      </c>
      <c r="C2084" t="s">
        <v>15</v>
      </c>
      <c r="D2084">
        <v>2</v>
      </c>
      <c r="E2084" t="s">
        <v>14</v>
      </c>
      <c r="F2084" t="s">
        <v>13</v>
      </c>
      <c r="G2084">
        <v>0</v>
      </c>
      <c r="H2084" s="2">
        <v>44558</v>
      </c>
      <c r="I2084" s="2">
        <v>44571</v>
      </c>
      <c r="J2084">
        <v>20</v>
      </c>
    </row>
    <row r="2085" spans="1:10" x14ac:dyDescent="0.25">
      <c r="A2085">
        <v>2062</v>
      </c>
      <c r="B2085">
        <v>27</v>
      </c>
      <c r="C2085" t="s">
        <v>8</v>
      </c>
      <c r="D2085">
        <v>3</v>
      </c>
      <c r="E2085" t="s">
        <v>11</v>
      </c>
      <c r="F2085" t="s">
        <v>10</v>
      </c>
      <c r="G2085">
        <v>0</v>
      </c>
      <c r="H2085" s="2">
        <v>44545</v>
      </c>
      <c r="I2085" s="2">
        <v>44571</v>
      </c>
      <c r="J2085">
        <v>20</v>
      </c>
    </row>
    <row r="2086" spans="1:10" x14ac:dyDescent="0.25">
      <c r="A2086">
        <v>2063</v>
      </c>
      <c r="B2086">
        <v>27</v>
      </c>
      <c r="C2086" t="s">
        <v>15</v>
      </c>
      <c r="D2086">
        <v>3</v>
      </c>
      <c r="E2086" t="s">
        <v>11</v>
      </c>
      <c r="F2086" t="s">
        <v>10</v>
      </c>
      <c r="G2086">
        <v>0</v>
      </c>
      <c r="H2086" s="2">
        <v>44545</v>
      </c>
      <c r="I2086" s="2">
        <v>44571</v>
      </c>
      <c r="J2086">
        <v>20</v>
      </c>
    </row>
    <row r="2087" spans="1:10" x14ac:dyDescent="0.25">
      <c r="A2087">
        <v>2064</v>
      </c>
      <c r="B2087">
        <v>27</v>
      </c>
      <c r="C2087" t="s">
        <v>8</v>
      </c>
      <c r="D2087">
        <v>2</v>
      </c>
      <c r="E2087" t="s">
        <v>19</v>
      </c>
      <c r="F2087" t="s">
        <v>10</v>
      </c>
      <c r="G2087">
        <v>0</v>
      </c>
      <c r="H2087" s="2">
        <v>44364</v>
      </c>
      <c r="I2087" s="2">
        <v>44571</v>
      </c>
      <c r="J2087">
        <v>20</v>
      </c>
    </row>
    <row r="2088" spans="1:10" x14ac:dyDescent="0.25">
      <c r="A2088">
        <v>2065</v>
      </c>
      <c r="B2088">
        <v>25</v>
      </c>
      <c r="C2088" t="s">
        <v>15</v>
      </c>
      <c r="D2088">
        <v>2</v>
      </c>
      <c r="E2088" t="s">
        <v>19</v>
      </c>
      <c r="F2088" t="s">
        <v>10</v>
      </c>
      <c r="G2088">
        <v>0</v>
      </c>
      <c r="H2088" s="2">
        <v>44396</v>
      </c>
      <c r="I2088" s="2">
        <v>44571</v>
      </c>
      <c r="J2088">
        <v>20</v>
      </c>
    </row>
    <row r="2089" spans="1:10" x14ac:dyDescent="0.25">
      <c r="A2089">
        <v>2066</v>
      </c>
      <c r="B2089">
        <v>15</v>
      </c>
      <c r="C2089" t="s">
        <v>8</v>
      </c>
      <c r="D2089">
        <v>2</v>
      </c>
      <c r="E2089" t="s">
        <v>19</v>
      </c>
      <c r="F2089" t="s">
        <v>10</v>
      </c>
      <c r="G2089">
        <v>0</v>
      </c>
      <c r="H2089" s="2">
        <v>44436</v>
      </c>
      <c r="I2089" s="2">
        <v>44571</v>
      </c>
      <c r="J2089">
        <v>20</v>
      </c>
    </row>
    <row r="2090" spans="1:10" x14ac:dyDescent="0.25">
      <c r="A2090">
        <v>2067</v>
      </c>
      <c r="B2090">
        <v>47</v>
      </c>
      <c r="C2090" t="s">
        <v>8</v>
      </c>
      <c r="D2090">
        <v>3</v>
      </c>
      <c r="E2090" t="s">
        <v>11</v>
      </c>
      <c r="F2090" t="s">
        <v>10</v>
      </c>
      <c r="G2090">
        <v>0</v>
      </c>
      <c r="H2090" s="2">
        <v>44547</v>
      </c>
      <c r="I2090" s="2">
        <v>44571</v>
      </c>
      <c r="J2090">
        <v>20</v>
      </c>
    </row>
    <row r="2091" spans="1:10" x14ac:dyDescent="0.25">
      <c r="A2091">
        <v>2068</v>
      </c>
      <c r="B2091">
        <v>15</v>
      </c>
      <c r="C2091" t="s">
        <v>8</v>
      </c>
      <c r="D2091">
        <v>2</v>
      </c>
      <c r="E2091" t="s">
        <v>19</v>
      </c>
      <c r="F2091" t="s">
        <v>10</v>
      </c>
      <c r="G2091">
        <v>0</v>
      </c>
      <c r="H2091" s="2">
        <v>44436</v>
      </c>
      <c r="I2091" s="2">
        <v>44571</v>
      </c>
      <c r="J2091">
        <v>20</v>
      </c>
    </row>
    <row r="2092" spans="1:10" x14ac:dyDescent="0.25">
      <c r="A2092">
        <v>2069</v>
      </c>
      <c r="B2092">
        <v>36</v>
      </c>
      <c r="C2092" t="s">
        <v>15</v>
      </c>
      <c r="D2092">
        <v>2</v>
      </c>
      <c r="E2092" t="s">
        <v>32</v>
      </c>
      <c r="F2092" t="s">
        <v>10</v>
      </c>
      <c r="G2092">
        <v>0</v>
      </c>
      <c r="H2092" s="2">
        <v>44360</v>
      </c>
      <c r="I2092" s="2">
        <v>44574</v>
      </c>
      <c r="J2092">
        <v>20</v>
      </c>
    </row>
    <row r="2093" spans="1:10" x14ac:dyDescent="0.25">
      <c r="A2093">
        <v>2070</v>
      </c>
      <c r="B2093">
        <v>55</v>
      </c>
      <c r="C2093" t="s">
        <v>8</v>
      </c>
      <c r="D2093">
        <v>3</v>
      </c>
      <c r="E2093" t="s">
        <v>14</v>
      </c>
      <c r="F2093" t="s">
        <v>13</v>
      </c>
      <c r="G2093">
        <v>0</v>
      </c>
      <c r="H2093" s="2">
        <v>44529</v>
      </c>
      <c r="I2093" s="2">
        <v>44575</v>
      </c>
      <c r="J2093">
        <v>21</v>
      </c>
    </row>
    <row r="2094" spans="1:10" x14ac:dyDescent="0.25">
      <c r="A2094">
        <v>2071</v>
      </c>
      <c r="B2094">
        <v>28</v>
      </c>
      <c r="C2094" t="s">
        <v>15</v>
      </c>
      <c r="D2094">
        <v>3</v>
      </c>
      <c r="E2094" t="s">
        <v>9</v>
      </c>
      <c r="F2094" t="s">
        <v>10</v>
      </c>
      <c r="G2094">
        <v>0</v>
      </c>
      <c r="H2094" s="2">
        <v>44533</v>
      </c>
      <c r="I2094" s="2">
        <v>44575</v>
      </c>
      <c r="J2094">
        <v>21</v>
      </c>
    </row>
    <row r="2095" spans="1:10" x14ac:dyDescent="0.25">
      <c r="A2095">
        <v>2072</v>
      </c>
      <c r="B2095">
        <v>41</v>
      </c>
      <c r="C2095" t="s">
        <v>15</v>
      </c>
      <c r="D2095">
        <v>3</v>
      </c>
      <c r="E2095" t="s">
        <v>11</v>
      </c>
      <c r="F2095" t="s">
        <v>10</v>
      </c>
      <c r="G2095">
        <v>0</v>
      </c>
      <c r="H2095" s="2">
        <v>44553</v>
      </c>
      <c r="I2095" s="2">
        <v>44574</v>
      </c>
      <c r="J2095">
        <v>21</v>
      </c>
    </row>
    <row r="2096" spans="1:10" x14ac:dyDescent="0.25">
      <c r="A2096">
        <v>2073</v>
      </c>
      <c r="B2096">
        <v>15</v>
      </c>
      <c r="C2096" t="s">
        <v>8</v>
      </c>
      <c r="D2096">
        <v>2</v>
      </c>
      <c r="E2096" t="s">
        <v>16</v>
      </c>
      <c r="F2096" t="s">
        <v>10</v>
      </c>
      <c r="G2096">
        <v>0</v>
      </c>
      <c r="H2096" s="2">
        <v>44439</v>
      </c>
      <c r="I2096" s="2">
        <v>44574</v>
      </c>
      <c r="J2096">
        <v>21</v>
      </c>
    </row>
    <row r="2097" spans="1:10" x14ac:dyDescent="0.25">
      <c r="A2097">
        <v>2074</v>
      </c>
      <c r="B2097">
        <v>43</v>
      </c>
      <c r="C2097" t="s">
        <v>15</v>
      </c>
      <c r="D2097">
        <v>2</v>
      </c>
      <c r="E2097" t="s">
        <v>11</v>
      </c>
      <c r="F2097" t="s">
        <v>10</v>
      </c>
      <c r="G2097">
        <v>0</v>
      </c>
      <c r="H2097" s="2">
        <v>44569</v>
      </c>
      <c r="I2097" s="2">
        <v>44574</v>
      </c>
      <c r="J2097">
        <v>21</v>
      </c>
    </row>
    <row r="2098" spans="1:10" x14ac:dyDescent="0.25">
      <c r="A2098">
        <v>2075</v>
      </c>
      <c r="B2098">
        <v>32</v>
      </c>
      <c r="C2098" t="s">
        <v>8</v>
      </c>
      <c r="D2098">
        <v>2</v>
      </c>
      <c r="E2098" t="s">
        <v>19</v>
      </c>
      <c r="F2098" t="s">
        <v>10</v>
      </c>
      <c r="G2098">
        <v>0</v>
      </c>
      <c r="H2098" s="2">
        <v>44333</v>
      </c>
      <c r="I2098" s="2">
        <v>44574</v>
      </c>
      <c r="J2098">
        <v>21</v>
      </c>
    </row>
    <row r="2099" spans="1:10" x14ac:dyDescent="0.25">
      <c r="A2099">
        <v>2076</v>
      </c>
      <c r="B2099">
        <v>6</v>
      </c>
      <c r="C2099" t="s">
        <v>15</v>
      </c>
      <c r="D2099">
        <v>2</v>
      </c>
      <c r="E2099" t="s">
        <v>19</v>
      </c>
      <c r="F2099" t="s">
        <v>10</v>
      </c>
      <c r="G2099">
        <v>0</v>
      </c>
      <c r="H2099" s="2">
        <v>44535</v>
      </c>
      <c r="I2099" s="2">
        <v>44574</v>
      </c>
      <c r="J2099">
        <v>21</v>
      </c>
    </row>
    <row r="2100" spans="1:10" x14ac:dyDescent="0.25">
      <c r="A2100">
        <v>2077</v>
      </c>
      <c r="B2100">
        <v>35</v>
      </c>
      <c r="C2100" t="s">
        <v>15</v>
      </c>
      <c r="D2100">
        <v>3</v>
      </c>
      <c r="E2100" t="s">
        <v>11</v>
      </c>
      <c r="F2100" t="s">
        <v>10</v>
      </c>
      <c r="G2100">
        <v>0</v>
      </c>
      <c r="H2100" s="2">
        <v>44531</v>
      </c>
      <c r="I2100" s="2">
        <v>44574</v>
      </c>
      <c r="J2100">
        <v>21</v>
      </c>
    </row>
    <row r="2101" spans="1:10" x14ac:dyDescent="0.25">
      <c r="A2101">
        <v>2078</v>
      </c>
      <c r="B2101">
        <v>64</v>
      </c>
      <c r="C2101" t="s">
        <v>15</v>
      </c>
      <c r="D2101">
        <v>0</v>
      </c>
      <c r="G2101">
        <v>0</v>
      </c>
      <c r="H2101" s="2"/>
      <c r="I2101" s="2">
        <v>44574</v>
      </c>
      <c r="J2101">
        <v>21</v>
      </c>
    </row>
    <row r="2102" spans="1:10" x14ac:dyDescent="0.25">
      <c r="A2102">
        <v>2079</v>
      </c>
      <c r="B2102">
        <v>33</v>
      </c>
      <c r="C2102" t="s">
        <v>8</v>
      </c>
      <c r="D2102">
        <v>3</v>
      </c>
      <c r="E2102" t="s">
        <v>9</v>
      </c>
      <c r="F2102" t="s">
        <v>10</v>
      </c>
      <c r="G2102">
        <v>0</v>
      </c>
      <c r="H2102" s="2">
        <v>44466</v>
      </c>
      <c r="I2102" s="2">
        <v>44574</v>
      </c>
      <c r="J2102">
        <v>21</v>
      </c>
    </row>
    <row r="2103" spans="1:10" x14ac:dyDescent="0.25">
      <c r="A2103">
        <v>2080</v>
      </c>
      <c r="B2103">
        <v>23</v>
      </c>
      <c r="C2103" t="s">
        <v>8</v>
      </c>
      <c r="D2103">
        <v>0</v>
      </c>
      <c r="G2103">
        <v>0</v>
      </c>
      <c r="H2103" s="2"/>
      <c r="I2103" s="2">
        <v>44574</v>
      </c>
      <c r="J2103">
        <v>21</v>
      </c>
    </row>
    <row r="2104" spans="1:10" x14ac:dyDescent="0.25">
      <c r="A2104">
        <v>2081</v>
      </c>
      <c r="B2104">
        <v>27</v>
      </c>
      <c r="C2104" t="s">
        <v>15</v>
      </c>
      <c r="D2104">
        <v>1</v>
      </c>
      <c r="E2104" t="s">
        <v>19</v>
      </c>
      <c r="F2104" t="s">
        <v>10</v>
      </c>
      <c r="G2104">
        <v>0</v>
      </c>
      <c r="H2104" s="2">
        <v>44573</v>
      </c>
      <c r="I2104" s="2">
        <v>44574</v>
      </c>
      <c r="J2104">
        <v>21</v>
      </c>
    </row>
    <row r="2105" spans="1:10" x14ac:dyDescent="0.25">
      <c r="A2105">
        <v>2082</v>
      </c>
      <c r="B2105">
        <v>52</v>
      </c>
      <c r="C2105" t="s">
        <v>15</v>
      </c>
      <c r="D2105">
        <v>3</v>
      </c>
      <c r="E2105" t="s">
        <v>18</v>
      </c>
      <c r="F2105" t="s">
        <v>13</v>
      </c>
      <c r="G2105">
        <v>0</v>
      </c>
      <c r="H2105" s="2">
        <v>44542</v>
      </c>
      <c r="I2105" s="2">
        <v>44574</v>
      </c>
      <c r="J2105">
        <v>21</v>
      </c>
    </row>
    <row r="2106" spans="1:10" x14ac:dyDescent="0.25">
      <c r="A2106">
        <v>2083</v>
      </c>
      <c r="B2106">
        <v>52</v>
      </c>
      <c r="C2106" t="s">
        <v>8</v>
      </c>
      <c r="D2106">
        <v>3</v>
      </c>
      <c r="E2106" t="s">
        <v>9</v>
      </c>
      <c r="F2106" t="s">
        <v>10</v>
      </c>
      <c r="G2106">
        <v>0</v>
      </c>
      <c r="H2106" s="2">
        <v>44538</v>
      </c>
      <c r="I2106" s="2">
        <v>44575</v>
      </c>
      <c r="J2106">
        <v>21</v>
      </c>
    </row>
    <row r="2107" spans="1:10" x14ac:dyDescent="0.25">
      <c r="A2107">
        <v>2084</v>
      </c>
      <c r="B2107">
        <v>3</v>
      </c>
      <c r="C2107" t="s">
        <v>8</v>
      </c>
      <c r="D2107">
        <v>1</v>
      </c>
      <c r="E2107" t="s">
        <v>29</v>
      </c>
      <c r="F2107" t="s">
        <v>10</v>
      </c>
      <c r="G2107">
        <v>0</v>
      </c>
      <c r="H2107" s="2">
        <v>44520</v>
      </c>
      <c r="I2107" s="2">
        <v>44574</v>
      </c>
      <c r="J2107">
        <v>21</v>
      </c>
    </row>
    <row r="2108" spans="1:10" x14ac:dyDescent="0.25">
      <c r="A2108">
        <v>2085</v>
      </c>
      <c r="B2108">
        <v>49</v>
      </c>
      <c r="C2108" t="s">
        <v>8</v>
      </c>
      <c r="D2108">
        <v>3</v>
      </c>
      <c r="E2108" t="s">
        <v>23</v>
      </c>
      <c r="F2108" t="s">
        <v>13</v>
      </c>
      <c r="G2108">
        <v>0</v>
      </c>
      <c r="H2108" s="2">
        <v>44531</v>
      </c>
      <c r="I2108" s="2">
        <v>44574</v>
      </c>
      <c r="J2108">
        <v>21</v>
      </c>
    </row>
    <row r="2109" spans="1:10" x14ac:dyDescent="0.25">
      <c r="A2109">
        <v>2086</v>
      </c>
      <c r="B2109">
        <v>48</v>
      </c>
      <c r="C2109" t="s">
        <v>15</v>
      </c>
      <c r="D2109">
        <v>3</v>
      </c>
      <c r="E2109" t="s">
        <v>9</v>
      </c>
      <c r="F2109" t="s">
        <v>10</v>
      </c>
      <c r="G2109">
        <v>0</v>
      </c>
      <c r="H2109" s="2">
        <v>44531</v>
      </c>
      <c r="I2109" s="2">
        <v>44574</v>
      </c>
      <c r="J2109">
        <v>21</v>
      </c>
    </row>
    <row r="2110" spans="1:10" x14ac:dyDescent="0.25">
      <c r="A2110">
        <v>2087</v>
      </c>
      <c r="B2110">
        <v>24</v>
      </c>
      <c r="C2110" t="s">
        <v>8</v>
      </c>
      <c r="D2110">
        <v>2</v>
      </c>
      <c r="E2110" t="s">
        <v>11</v>
      </c>
      <c r="F2110" t="s">
        <v>10</v>
      </c>
      <c r="G2110">
        <v>0</v>
      </c>
      <c r="H2110" s="2">
        <v>44568</v>
      </c>
      <c r="I2110" s="2">
        <v>44574</v>
      </c>
      <c r="J2110">
        <v>21</v>
      </c>
    </row>
    <row r="2111" spans="1:10" x14ac:dyDescent="0.25">
      <c r="A2111">
        <v>2088</v>
      </c>
      <c r="B2111">
        <v>35</v>
      </c>
      <c r="C2111" t="s">
        <v>8</v>
      </c>
      <c r="D2111">
        <v>3</v>
      </c>
      <c r="E2111" t="s">
        <v>11</v>
      </c>
      <c r="F2111" t="s">
        <v>10</v>
      </c>
      <c r="G2111">
        <v>0</v>
      </c>
      <c r="H2111" s="2">
        <v>44539</v>
      </c>
      <c r="I2111" s="2">
        <v>44574</v>
      </c>
      <c r="J2111">
        <v>21</v>
      </c>
    </row>
    <row r="2112" spans="1:10" x14ac:dyDescent="0.25">
      <c r="A2112">
        <v>2089</v>
      </c>
      <c r="B2112">
        <v>6</v>
      </c>
      <c r="C2112" t="s">
        <v>15</v>
      </c>
      <c r="D2112">
        <v>2</v>
      </c>
      <c r="E2112" t="s">
        <v>19</v>
      </c>
      <c r="F2112" t="s">
        <v>10</v>
      </c>
      <c r="G2112">
        <v>0</v>
      </c>
      <c r="H2112" s="2">
        <v>44534</v>
      </c>
      <c r="I2112" s="2">
        <v>44574</v>
      </c>
      <c r="J2112">
        <v>21</v>
      </c>
    </row>
    <row r="2113" spans="1:10" x14ac:dyDescent="0.25">
      <c r="A2113">
        <v>2090</v>
      </c>
      <c r="B2113">
        <v>30</v>
      </c>
      <c r="C2113" t="s">
        <v>15</v>
      </c>
      <c r="D2113">
        <v>2</v>
      </c>
      <c r="E2113" t="s">
        <v>11</v>
      </c>
      <c r="F2113" t="s">
        <v>10</v>
      </c>
      <c r="G2113">
        <v>0</v>
      </c>
      <c r="H2113" s="2">
        <v>44566</v>
      </c>
      <c r="I2113" s="2">
        <v>44574</v>
      </c>
      <c r="J2113">
        <v>21</v>
      </c>
    </row>
    <row r="2114" spans="1:10" x14ac:dyDescent="0.25">
      <c r="A2114">
        <v>2091</v>
      </c>
      <c r="B2114">
        <v>47</v>
      </c>
      <c r="C2114" t="s">
        <v>8</v>
      </c>
      <c r="D2114">
        <v>3</v>
      </c>
      <c r="E2114" t="s">
        <v>11</v>
      </c>
      <c r="F2114" t="s">
        <v>10</v>
      </c>
      <c r="G2114">
        <v>0</v>
      </c>
      <c r="H2114" s="2">
        <v>44551</v>
      </c>
      <c r="I2114" s="2">
        <v>44574</v>
      </c>
      <c r="J2114">
        <v>21</v>
      </c>
    </row>
    <row r="2115" spans="1:10" x14ac:dyDescent="0.25">
      <c r="A2115">
        <v>2092</v>
      </c>
      <c r="B2115">
        <v>14</v>
      </c>
      <c r="C2115" t="s">
        <v>15</v>
      </c>
      <c r="D2115">
        <v>2</v>
      </c>
      <c r="E2115" t="s">
        <v>19</v>
      </c>
      <c r="F2115" t="s">
        <v>10</v>
      </c>
      <c r="G2115">
        <v>0</v>
      </c>
      <c r="H2115" s="2">
        <v>44436</v>
      </c>
      <c r="I2115" s="2">
        <v>44574</v>
      </c>
      <c r="J2115">
        <v>21</v>
      </c>
    </row>
    <row r="2116" spans="1:10" x14ac:dyDescent="0.25">
      <c r="A2116">
        <v>2093</v>
      </c>
      <c r="B2116">
        <v>26</v>
      </c>
      <c r="C2116" t="s">
        <v>8</v>
      </c>
      <c r="D2116">
        <v>3</v>
      </c>
      <c r="E2116" t="s">
        <v>11</v>
      </c>
      <c r="F2116" t="s">
        <v>10</v>
      </c>
      <c r="G2116">
        <v>0</v>
      </c>
      <c r="H2116" s="2">
        <v>44539</v>
      </c>
      <c r="I2116" s="2">
        <v>44574</v>
      </c>
      <c r="J2116">
        <v>21</v>
      </c>
    </row>
    <row r="2117" spans="1:10" x14ac:dyDescent="0.25">
      <c r="A2117">
        <v>2094</v>
      </c>
      <c r="B2117">
        <v>47</v>
      </c>
      <c r="C2117" t="s">
        <v>8</v>
      </c>
      <c r="D2117">
        <v>3</v>
      </c>
      <c r="E2117" t="s">
        <v>20</v>
      </c>
      <c r="F2117" t="s">
        <v>13</v>
      </c>
      <c r="G2117">
        <v>0</v>
      </c>
      <c r="H2117" s="2">
        <v>44546</v>
      </c>
      <c r="I2117" s="2">
        <v>44574</v>
      </c>
      <c r="J2117">
        <v>21</v>
      </c>
    </row>
    <row r="2118" spans="1:10" x14ac:dyDescent="0.25">
      <c r="A2118">
        <v>2095</v>
      </c>
      <c r="B2118">
        <v>8</v>
      </c>
      <c r="C2118" t="s">
        <v>8</v>
      </c>
      <c r="D2118">
        <v>2</v>
      </c>
      <c r="E2118" t="s">
        <v>19</v>
      </c>
      <c r="F2118" t="s">
        <v>10</v>
      </c>
      <c r="G2118">
        <v>0</v>
      </c>
      <c r="H2118" s="2">
        <v>44534</v>
      </c>
      <c r="I2118" s="2">
        <v>44574</v>
      </c>
      <c r="J2118">
        <v>21</v>
      </c>
    </row>
    <row r="2119" spans="1:10" x14ac:dyDescent="0.25">
      <c r="A2119">
        <v>2096</v>
      </c>
      <c r="B2119">
        <v>58</v>
      </c>
      <c r="C2119" t="s">
        <v>15</v>
      </c>
      <c r="D2119">
        <v>3</v>
      </c>
      <c r="E2119" t="s">
        <v>11</v>
      </c>
      <c r="F2119" t="s">
        <v>10</v>
      </c>
      <c r="G2119">
        <v>0</v>
      </c>
      <c r="H2119" s="2">
        <v>44535</v>
      </c>
      <c r="I2119" s="2">
        <v>44574</v>
      </c>
      <c r="J2119">
        <v>21</v>
      </c>
    </row>
    <row r="2120" spans="1:10" x14ac:dyDescent="0.25">
      <c r="A2120">
        <v>2097</v>
      </c>
      <c r="B2120">
        <v>49</v>
      </c>
      <c r="C2120" t="s">
        <v>15</v>
      </c>
      <c r="D2120">
        <v>3</v>
      </c>
      <c r="E2120" t="s">
        <v>11</v>
      </c>
      <c r="F2120" t="s">
        <v>10</v>
      </c>
      <c r="G2120">
        <v>0</v>
      </c>
      <c r="H2120" s="2">
        <v>44532</v>
      </c>
      <c r="I2120" s="2">
        <v>44574</v>
      </c>
      <c r="J2120">
        <v>21</v>
      </c>
    </row>
    <row r="2121" spans="1:10" x14ac:dyDescent="0.25">
      <c r="A2121">
        <v>2098</v>
      </c>
      <c r="B2121">
        <v>30</v>
      </c>
      <c r="C2121" t="s">
        <v>15</v>
      </c>
      <c r="D2121">
        <v>3</v>
      </c>
      <c r="E2121" t="s">
        <v>14</v>
      </c>
      <c r="F2121" t="s">
        <v>13</v>
      </c>
      <c r="G2121">
        <v>0</v>
      </c>
      <c r="H2121" s="2">
        <v>44539</v>
      </c>
      <c r="I2121" s="2">
        <v>44574</v>
      </c>
      <c r="J2121">
        <v>21</v>
      </c>
    </row>
    <row r="2122" spans="1:10" x14ac:dyDescent="0.25">
      <c r="A2122">
        <v>2099</v>
      </c>
      <c r="B2122">
        <v>4</v>
      </c>
      <c r="C2122" t="s">
        <v>8</v>
      </c>
      <c r="D2122">
        <v>2</v>
      </c>
      <c r="E2122" t="s">
        <v>19</v>
      </c>
      <c r="F2122" t="s">
        <v>10</v>
      </c>
      <c r="G2122">
        <v>0</v>
      </c>
      <c r="H2122" s="2">
        <v>44546</v>
      </c>
      <c r="I2122" s="2">
        <v>44574</v>
      </c>
      <c r="J2122">
        <v>21</v>
      </c>
    </row>
    <row r="2123" spans="1:10" x14ac:dyDescent="0.25">
      <c r="A2123">
        <v>2100</v>
      </c>
      <c r="B2123">
        <v>6</v>
      </c>
      <c r="C2123" t="s">
        <v>8</v>
      </c>
      <c r="D2123">
        <v>2</v>
      </c>
      <c r="E2123" t="s">
        <v>19</v>
      </c>
      <c r="F2123" t="s">
        <v>10</v>
      </c>
      <c r="G2123">
        <v>0</v>
      </c>
      <c r="H2123" s="2">
        <v>44555</v>
      </c>
      <c r="I2123" s="2">
        <v>44574</v>
      </c>
      <c r="J2123">
        <v>21</v>
      </c>
    </row>
    <row r="2124" spans="1:10" x14ac:dyDescent="0.25">
      <c r="A2124">
        <v>2101</v>
      </c>
      <c r="B2124">
        <v>48</v>
      </c>
      <c r="C2124" t="s">
        <v>8</v>
      </c>
      <c r="D2124">
        <v>2</v>
      </c>
      <c r="E2124" t="s">
        <v>38</v>
      </c>
      <c r="F2124" t="s">
        <v>13</v>
      </c>
      <c r="G2124">
        <v>0</v>
      </c>
      <c r="H2124" s="2">
        <v>44467</v>
      </c>
      <c r="I2124" s="2">
        <v>44574</v>
      </c>
      <c r="J2124">
        <v>21</v>
      </c>
    </row>
    <row r="2125" spans="1:10" x14ac:dyDescent="0.25">
      <c r="A2125">
        <v>2102</v>
      </c>
      <c r="B2125">
        <v>15</v>
      </c>
      <c r="C2125" t="s">
        <v>15</v>
      </c>
      <c r="D2125">
        <v>2</v>
      </c>
      <c r="E2125" t="s">
        <v>38</v>
      </c>
      <c r="F2125" t="s">
        <v>13</v>
      </c>
      <c r="G2125">
        <v>0</v>
      </c>
      <c r="H2125" s="2">
        <v>44455</v>
      </c>
      <c r="I2125" s="2">
        <v>44574</v>
      </c>
      <c r="J2125">
        <v>21</v>
      </c>
    </row>
    <row r="2126" spans="1:10" x14ac:dyDescent="0.25">
      <c r="A2126">
        <v>2103</v>
      </c>
      <c r="B2126">
        <v>40</v>
      </c>
      <c r="C2126" t="s">
        <v>15</v>
      </c>
      <c r="D2126">
        <v>3</v>
      </c>
      <c r="E2126" t="s">
        <v>11</v>
      </c>
      <c r="F2126" t="s">
        <v>10</v>
      </c>
      <c r="G2126">
        <v>0</v>
      </c>
      <c r="H2126" s="2">
        <v>44537</v>
      </c>
      <c r="I2126" s="2">
        <v>44574</v>
      </c>
      <c r="J2126">
        <v>21</v>
      </c>
    </row>
    <row r="2127" spans="1:10" x14ac:dyDescent="0.25">
      <c r="A2127">
        <v>2104</v>
      </c>
      <c r="B2127">
        <v>27</v>
      </c>
      <c r="C2127" t="s">
        <v>15</v>
      </c>
      <c r="D2127">
        <v>2</v>
      </c>
      <c r="E2127" t="s">
        <v>11</v>
      </c>
      <c r="F2127" t="s">
        <v>10</v>
      </c>
      <c r="G2127">
        <v>0</v>
      </c>
      <c r="H2127" s="2">
        <v>44564</v>
      </c>
      <c r="I2127" s="2">
        <v>44574</v>
      </c>
      <c r="J2127">
        <v>21</v>
      </c>
    </row>
    <row r="2128" spans="1:10" x14ac:dyDescent="0.25">
      <c r="A2128">
        <v>2105</v>
      </c>
      <c r="B2128">
        <v>25</v>
      </c>
      <c r="C2128" t="s">
        <v>8</v>
      </c>
      <c r="D2128">
        <v>0</v>
      </c>
      <c r="G2128">
        <v>0</v>
      </c>
      <c r="H2128" s="2"/>
      <c r="I2128" s="2">
        <v>44574</v>
      </c>
      <c r="J2128">
        <v>21</v>
      </c>
    </row>
    <row r="2129" spans="1:10" x14ac:dyDescent="0.25">
      <c r="A2129">
        <v>2106</v>
      </c>
      <c r="B2129">
        <v>33</v>
      </c>
      <c r="C2129" t="s">
        <v>8</v>
      </c>
      <c r="D2129">
        <v>3</v>
      </c>
      <c r="E2129" t="s">
        <v>11</v>
      </c>
      <c r="F2129" t="s">
        <v>10</v>
      </c>
      <c r="G2129">
        <v>0</v>
      </c>
      <c r="H2129" s="2">
        <v>44538</v>
      </c>
      <c r="I2129" s="2">
        <v>44574</v>
      </c>
      <c r="J2129">
        <v>21</v>
      </c>
    </row>
    <row r="2130" spans="1:10" x14ac:dyDescent="0.25">
      <c r="A2130">
        <v>2107</v>
      </c>
      <c r="B2130">
        <v>36</v>
      </c>
      <c r="C2130" t="s">
        <v>8</v>
      </c>
      <c r="D2130">
        <v>2</v>
      </c>
      <c r="E2130" t="s">
        <v>12</v>
      </c>
      <c r="F2130" t="s">
        <v>13</v>
      </c>
      <c r="G2130">
        <v>0</v>
      </c>
      <c r="H2130" s="2">
        <v>44562</v>
      </c>
      <c r="I2130" s="2">
        <v>44574</v>
      </c>
      <c r="J2130">
        <v>21</v>
      </c>
    </row>
    <row r="2131" spans="1:10" x14ac:dyDescent="0.25">
      <c r="A2131">
        <v>2108</v>
      </c>
      <c r="B2131">
        <v>22</v>
      </c>
      <c r="C2131" t="s">
        <v>8</v>
      </c>
      <c r="D2131">
        <v>1</v>
      </c>
      <c r="E2131" t="s">
        <v>29</v>
      </c>
      <c r="F2131" t="s">
        <v>10</v>
      </c>
      <c r="G2131">
        <v>0</v>
      </c>
      <c r="H2131" s="2">
        <v>44305</v>
      </c>
      <c r="I2131" s="2">
        <v>44574</v>
      </c>
      <c r="J2131">
        <v>21</v>
      </c>
    </row>
    <row r="2132" spans="1:10" x14ac:dyDescent="0.25">
      <c r="A2132">
        <v>2109</v>
      </c>
      <c r="B2132">
        <v>29</v>
      </c>
      <c r="C2132" t="s">
        <v>8</v>
      </c>
      <c r="D2132">
        <v>3</v>
      </c>
      <c r="E2132" t="s">
        <v>9</v>
      </c>
      <c r="F2132" t="s">
        <v>10</v>
      </c>
      <c r="G2132">
        <v>0</v>
      </c>
      <c r="H2132" s="2">
        <v>44529</v>
      </c>
      <c r="I2132" s="2">
        <v>44574</v>
      </c>
      <c r="J2132">
        <v>21</v>
      </c>
    </row>
    <row r="2133" spans="1:10" x14ac:dyDescent="0.25">
      <c r="A2133">
        <v>2110</v>
      </c>
      <c r="B2133">
        <v>13</v>
      </c>
      <c r="C2133" t="s">
        <v>8</v>
      </c>
      <c r="D2133">
        <v>2</v>
      </c>
      <c r="E2133" t="s">
        <v>19</v>
      </c>
      <c r="F2133" t="s">
        <v>10</v>
      </c>
      <c r="G2133">
        <v>0</v>
      </c>
      <c r="H2133" s="2">
        <v>44438</v>
      </c>
      <c r="I2133" s="2">
        <v>44574</v>
      </c>
      <c r="J2133">
        <v>21</v>
      </c>
    </row>
    <row r="2134" spans="1:10" x14ac:dyDescent="0.25">
      <c r="A2134">
        <v>2111</v>
      </c>
      <c r="B2134">
        <v>48</v>
      </c>
      <c r="C2134" t="s">
        <v>8</v>
      </c>
      <c r="D2134">
        <v>3</v>
      </c>
      <c r="E2134" t="s">
        <v>9</v>
      </c>
      <c r="F2134" t="s">
        <v>10</v>
      </c>
      <c r="G2134">
        <v>0</v>
      </c>
      <c r="H2134" s="2">
        <v>44554</v>
      </c>
      <c r="I2134" s="2">
        <v>44574</v>
      </c>
      <c r="J2134">
        <v>21</v>
      </c>
    </row>
    <row r="2135" spans="1:10" x14ac:dyDescent="0.25">
      <c r="A2135">
        <v>2112</v>
      </c>
      <c r="B2135">
        <v>31</v>
      </c>
      <c r="C2135" t="s">
        <v>8</v>
      </c>
      <c r="D2135">
        <v>1</v>
      </c>
      <c r="E2135" t="s">
        <v>29</v>
      </c>
      <c r="F2135" t="s">
        <v>10</v>
      </c>
      <c r="G2135">
        <v>0</v>
      </c>
      <c r="H2135" s="2">
        <v>44355</v>
      </c>
      <c r="I2135" s="2">
        <v>44574</v>
      </c>
      <c r="J2135">
        <v>21</v>
      </c>
    </row>
    <row r="2136" spans="1:10" x14ac:dyDescent="0.25">
      <c r="A2136">
        <v>2113</v>
      </c>
      <c r="B2136">
        <v>37</v>
      </c>
      <c r="C2136" t="s">
        <v>8</v>
      </c>
      <c r="D2136">
        <v>0</v>
      </c>
      <c r="G2136">
        <v>0</v>
      </c>
      <c r="H2136" s="2"/>
      <c r="I2136" s="2">
        <v>44574</v>
      </c>
      <c r="J2136">
        <v>21</v>
      </c>
    </row>
    <row r="2137" spans="1:10" x14ac:dyDescent="0.25">
      <c r="A2137">
        <v>2114</v>
      </c>
      <c r="B2137">
        <v>52</v>
      </c>
      <c r="C2137" t="s">
        <v>15</v>
      </c>
      <c r="D2137">
        <v>3</v>
      </c>
      <c r="E2137" t="s">
        <v>11</v>
      </c>
      <c r="F2137" t="s">
        <v>10</v>
      </c>
      <c r="G2137">
        <v>0</v>
      </c>
      <c r="H2137" s="2">
        <v>44540</v>
      </c>
      <c r="I2137" s="2">
        <v>44574</v>
      </c>
      <c r="J2137">
        <v>21</v>
      </c>
    </row>
    <row r="2138" spans="1:10" x14ac:dyDescent="0.25">
      <c r="A2138">
        <v>2115</v>
      </c>
      <c r="B2138">
        <v>44</v>
      </c>
      <c r="C2138" t="s">
        <v>15</v>
      </c>
      <c r="D2138">
        <v>2</v>
      </c>
      <c r="E2138" t="s">
        <v>31</v>
      </c>
      <c r="F2138" t="s">
        <v>13</v>
      </c>
      <c r="G2138">
        <v>0</v>
      </c>
      <c r="H2138" s="2">
        <v>44404</v>
      </c>
      <c r="I2138" s="2">
        <v>44574</v>
      </c>
      <c r="J2138">
        <v>21</v>
      </c>
    </row>
    <row r="2139" spans="1:10" x14ac:dyDescent="0.25">
      <c r="A2139">
        <v>2116</v>
      </c>
      <c r="B2139">
        <v>12</v>
      </c>
      <c r="C2139" t="s">
        <v>8</v>
      </c>
      <c r="D2139">
        <v>2</v>
      </c>
      <c r="E2139" t="s">
        <v>31</v>
      </c>
      <c r="F2139" t="s">
        <v>13</v>
      </c>
      <c r="G2139">
        <v>0</v>
      </c>
      <c r="H2139" s="2">
        <v>44450</v>
      </c>
      <c r="I2139" s="2">
        <v>44574</v>
      </c>
      <c r="J2139">
        <v>21</v>
      </c>
    </row>
    <row r="2140" spans="1:10" x14ac:dyDescent="0.25">
      <c r="A2140">
        <v>2117</v>
      </c>
      <c r="B2140">
        <v>32</v>
      </c>
      <c r="C2140" t="s">
        <v>8</v>
      </c>
      <c r="D2140">
        <v>0</v>
      </c>
      <c r="G2140">
        <v>0</v>
      </c>
      <c r="H2140" s="2"/>
      <c r="I2140" s="2">
        <v>44574</v>
      </c>
      <c r="J2140">
        <v>21</v>
      </c>
    </row>
    <row r="2141" spans="1:10" x14ac:dyDescent="0.25">
      <c r="A2141">
        <v>2118</v>
      </c>
      <c r="B2141">
        <v>19</v>
      </c>
      <c r="C2141" t="s">
        <v>15</v>
      </c>
      <c r="D2141">
        <v>2</v>
      </c>
      <c r="E2141" t="s">
        <v>9</v>
      </c>
      <c r="F2141" t="s">
        <v>10</v>
      </c>
      <c r="G2141">
        <v>0</v>
      </c>
      <c r="H2141" s="2">
        <v>44563</v>
      </c>
      <c r="I2141" s="2">
        <v>44574</v>
      </c>
      <c r="J2141">
        <v>21</v>
      </c>
    </row>
    <row r="2142" spans="1:10" x14ac:dyDescent="0.25">
      <c r="A2142">
        <v>2119</v>
      </c>
      <c r="B2142">
        <v>51</v>
      </c>
      <c r="C2142" t="s">
        <v>8</v>
      </c>
      <c r="D2142">
        <v>2</v>
      </c>
      <c r="E2142" t="s">
        <v>31</v>
      </c>
      <c r="F2142" t="s">
        <v>13</v>
      </c>
      <c r="G2142">
        <v>0</v>
      </c>
      <c r="H2142" s="2">
        <v>44402</v>
      </c>
      <c r="I2142" s="2">
        <v>44574</v>
      </c>
      <c r="J2142">
        <v>21</v>
      </c>
    </row>
    <row r="2143" spans="1:10" x14ac:dyDescent="0.25">
      <c r="A2143">
        <v>2120</v>
      </c>
      <c r="B2143">
        <v>37</v>
      </c>
      <c r="C2143" t="s">
        <v>8</v>
      </c>
      <c r="D2143">
        <v>0</v>
      </c>
      <c r="G2143">
        <v>0</v>
      </c>
      <c r="H2143" s="2"/>
      <c r="I2143" s="2">
        <v>44574</v>
      </c>
      <c r="J2143">
        <v>21</v>
      </c>
    </row>
    <row r="2144" spans="1:10" x14ac:dyDescent="0.25">
      <c r="A2144">
        <v>2121</v>
      </c>
      <c r="B2144">
        <v>26</v>
      </c>
      <c r="C2144" t="s">
        <v>8</v>
      </c>
      <c r="D2144">
        <v>3</v>
      </c>
      <c r="E2144" t="s">
        <v>12</v>
      </c>
      <c r="F2144" t="s">
        <v>13</v>
      </c>
      <c r="G2144">
        <v>0</v>
      </c>
      <c r="H2144" s="2">
        <v>44544</v>
      </c>
      <c r="I2144" s="2">
        <v>44574</v>
      </c>
      <c r="J2144">
        <v>21</v>
      </c>
    </row>
    <row r="2145" spans="1:10" x14ac:dyDescent="0.25">
      <c r="A2145">
        <v>2122</v>
      </c>
      <c r="B2145">
        <v>30</v>
      </c>
      <c r="C2145" t="s">
        <v>8</v>
      </c>
      <c r="D2145">
        <v>2</v>
      </c>
      <c r="E2145" t="s">
        <v>19</v>
      </c>
      <c r="F2145" t="s">
        <v>10</v>
      </c>
      <c r="G2145">
        <v>0</v>
      </c>
      <c r="H2145" s="2">
        <v>44395</v>
      </c>
      <c r="I2145" s="2">
        <v>44574</v>
      </c>
      <c r="J2145">
        <v>21</v>
      </c>
    </row>
    <row r="2146" spans="1:10" x14ac:dyDescent="0.25">
      <c r="A2146">
        <v>2123</v>
      </c>
      <c r="B2146">
        <v>49</v>
      </c>
      <c r="C2146" t="s">
        <v>8</v>
      </c>
      <c r="D2146">
        <v>2</v>
      </c>
      <c r="E2146" t="s">
        <v>30</v>
      </c>
      <c r="F2146" t="s">
        <v>10</v>
      </c>
      <c r="G2146">
        <v>0</v>
      </c>
      <c r="H2146" s="2">
        <v>44432</v>
      </c>
      <c r="I2146" s="2">
        <v>44574</v>
      </c>
      <c r="J2146">
        <v>21</v>
      </c>
    </row>
    <row r="2147" spans="1:10" x14ac:dyDescent="0.25">
      <c r="A2147">
        <v>2124</v>
      </c>
      <c r="B2147">
        <v>38</v>
      </c>
      <c r="C2147" t="s">
        <v>8</v>
      </c>
      <c r="D2147">
        <v>2</v>
      </c>
      <c r="E2147" t="s">
        <v>19</v>
      </c>
      <c r="F2147" t="s">
        <v>10</v>
      </c>
      <c r="G2147">
        <v>0</v>
      </c>
      <c r="H2147" s="2">
        <v>44381</v>
      </c>
      <c r="I2147" s="2">
        <v>44574</v>
      </c>
      <c r="J2147">
        <v>21</v>
      </c>
    </row>
    <row r="2148" spans="1:10" x14ac:dyDescent="0.25">
      <c r="A2148">
        <v>2125</v>
      </c>
      <c r="B2148">
        <v>57</v>
      </c>
      <c r="C2148" t="s">
        <v>8</v>
      </c>
      <c r="D2148">
        <v>2</v>
      </c>
      <c r="E2148" t="s">
        <v>16</v>
      </c>
      <c r="F2148" t="s">
        <v>10</v>
      </c>
      <c r="G2148">
        <v>0</v>
      </c>
      <c r="H2148" s="2">
        <v>44427</v>
      </c>
      <c r="I2148" s="2">
        <v>44574</v>
      </c>
      <c r="J2148">
        <v>21</v>
      </c>
    </row>
    <row r="2149" spans="1:10" x14ac:dyDescent="0.25">
      <c r="A2149">
        <v>2126</v>
      </c>
      <c r="B2149">
        <v>39</v>
      </c>
      <c r="C2149" t="s">
        <v>15</v>
      </c>
      <c r="D2149">
        <v>2</v>
      </c>
      <c r="E2149" t="s">
        <v>19</v>
      </c>
      <c r="F2149" t="s">
        <v>10</v>
      </c>
      <c r="G2149">
        <v>0</v>
      </c>
      <c r="H2149" s="2">
        <v>44352</v>
      </c>
      <c r="I2149" s="2">
        <v>44574</v>
      </c>
      <c r="J2149">
        <v>21</v>
      </c>
    </row>
    <row r="2150" spans="1:10" x14ac:dyDescent="0.25">
      <c r="A2150">
        <v>2127</v>
      </c>
      <c r="B2150">
        <v>37</v>
      </c>
      <c r="C2150" t="s">
        <v>8</v>
      </c>
      <c r="D2150">
        <v>3</v>
      </c>
      <c r="E2150" t="s">
        <v>11</v>
      </c>
      <c r="F2150" t="s">
        <v>10</v>
      </c>
      <c r="G2150">
        <v>0</v>
      </c>
      <c r="H2150" s="2">
        <v>44541</v>
      </c>
      <c r="I2150" s="2">
        <v>44574</v>
      </c>
      <c r="J2150">
        <v>21</v>
      </c>
    </row>
    <row r="2151" spans="1:10" x14ac:dyDescent="0.25">
      <c r="A2151">
        <v>2128</v>
      </c>
      <c r="B2151">
        <v>46</v>
      </c>
      <c r="C2151" t="s">
        <v>15</v>
      </c>
      <c r="D2151">
        <v>2</v>
      </c>
      <c r="E2151" t="s">
        <v>11</v>
      </c>
      <c r="F2151" t="s">
        <v>10</v>
      </c>
      <c r="G2151">
        <v>0</v>
      </c>
      <c r="H2151" s="2">
        <v>44561</v>
      </c>
      <c r="I2151" s="2">
        <v>44574</v>
      </c>
      <c r="J2151">
        <v>21</v>
      </c>
    </row>
    <row r="2152" spans="1:10" x14ac:dyDescent="0.25">
      <c r="A2152">
        <v>2129</v>
      </c>
      <c r="B2152">
        <v>14</v>
      </c>
      <c r="C2152" t="s">
        <v>15</v>
      </c>
      <c r="D2152">
        <v>2</v>
      </c>
      <c r="E2152" t="s">
        <v>38</v>
      </c>
      <c r="F2152" t="s">
        <v>13</v>
      </c>
      <c r="G2152">
        <v>0</v>
      </c>
      <c r="H2152" s="2">
        <v>44436</v>
      </c>
      <c r="I2152" s="2">
        <v>44574</v>
      </c>
      <c r="J2152">
        <v>21</v>
      </c>
    </row>
    <row r="2153" spans="1:10" x14ac:dyDescent="0.25">
      <c r="A2153">
        <v>2130</v>
      </c>
      <c r="B2153">
        <v>53</v>
      </c>
      <c r="C2153" t="s">
        <v>8</v>
      </c>
      <c r="D2153">
        <v>3</v>
      </c>
      <c r="E2153" t="s">
        <v>18</v>
      </c>
      <c r="F2153" t="s">
        <v>13</v>
      </c>
      <c r="G2153">
        <v>0</v>
      </c>
      <c r="H2153" s="2">
        <v>44539</v>
      </c>
      <c r="I2153" s="2">
        <v>44574</v>
      </c>
      <c r="J2153">
        <v>21</v>
      </c>
    </row>
    <row r="2154" spans="1:10" x14ac:dyDescent="0.25">
      <c r="A2154">
        <v>2131</v>
      </c>
      <c r="B2154">
        <v>30</v>
      </c>
      <c r="C2154" t="s">
        <v>15</v>
      </c>
      <c r="D2154">
        <v>1</v>
      </c>
      <c r="E2154" t="s">
        <v>29</v>
      </c>
      <c r="F2154" t="s">
        <v>10</v>
      </c>
      <c r="G2154">
        <v>0</v>
      </c>
      <c r="H2154" s="2">
        <v>44441</v>
      </c>
      <c r="I2154" s="2">
        <v>44574</v>
      </c>
      <c r="J2154">
        <v>21</v>
      </c>
    </row>
    <row r="2155" spans="1:10" x14ac:dyDescent="0.25">
      <c r="A2155">
        <v>2132</v>
      </c>
      <c r="B2155">
        <v>31</v>
      </c>
      <c r="C2155" t="s">
        <v>8</v>
      </c>
      <c r="D2155">
        <v>2</v>
      </c>
      <c r="E2155" t="s">
        <v>16</v>
      </c>
      <c r="F2155" t="s">
        <v>10</v>
      </c>
      <c r="G2155">
        <v>0</v>
      </c>
      <c r="H2155" s="2">
        <v>44416</v>
      </c>
      <c r="I2155" s="2">
        <v>44574</v>
      </c>
      <c r="J2155">
        <v>21</v>
      </c>
    </row>
    <row r="2156" spans="1:10" x14ac:dyDescent="0.25">
      <c r="A2156">
        <v>2133</v>
      </c>
      <c r="B2156">
        <v>24</v>
      </c>
      <c r="C2156" t="s">
        <v>8</v>
      </c>
      <c r="D2156">
        <v>3</v>
      </c>
      <c r="E2156" t="s">
        <v>11</v>
      </c>
      <c r="F2156" t="s">
        <v>10</v>
      </c>
      <c r="G2156">
        <v>0</v>
      </c>
      <c r="H2156" s="2">
        <v>44521</v>
      </c>
      <c r="I2156" s="2">
        <v>44574</v>
      </c>
      <c r="J2156">
        <v>21</v>
      </c>
    </row>
    <row r="2157" spans="1:10" x14ac:dyDescent="0.25">
      <c r="A2157">
        <v>2134</v>
      </c>
      <c r="B2157">
        <v>37</v>
      </c>
      <c r="C2157" t="s">
        <v>15</v>
      </c>
      <c r="D2157">
        <v>3</v>
      </c>
      <c r="E2157" t="s">
        <v>11</v>
      </c>
      <c r="F2157" t="s">
        <v>10</v>
      </c>
      <c r="G2157">
        <v>0</v>
      </c>
      <c r="H2157" s="2">
        <v>44545</v>
      </c>
      <c r="I2157" s="2">
        <v>44574</v>
      </c>
      <c r="J2157">
        <v>21</v>
      </c>
    </row>
    <row r="2158" spans="1:10" x14ac:dyDescent="0.25">
      <c r="A2158">
        <v>2135</v>
      </c>
      <c r="B2158">
        <v>48</v>
      </c>
      <c r="C2158" t="s">
        <v>8</v>
      </c>
      <c r="D2158">
        <v>2</v>
      </c>
      <c r="E2158" t="s">
        <v>16</v>
      </c>
      <c r="F2158" t="s">
        <v>10</v>
      </c>
      <c r="G2158">
        <v>0</v>
      </c>
      <c r="H2158" s="2">
        <v>44400</v>
      </c>
      <c r="I2158" s="2">
        <v>44574</v>
      </c>
      <c r="J2158">
        <v>21</v>
      </c>
    </row>
    <row r="2159" spans="1:10" x14ac:dyDescent="0.25">
      <c r="A2159">
        <v>2136</v>
      </c>
      <c r="B2159">
        <v>25</v>
      </c>
      <c r="C2159" t="s">
        <v>15</v>
      </c>
      <c r="D2159">
        <v>2</v>
      </c>
      <c r="E2159" t="s">
        <v>31</v>
      </c>
      <c r="F2159" t="s">
        <v>13</v>
      </c>
      <c r="G2159">
        <v>0</v>
      </c>
      <c r="H2159" s="2">
        <v>44319</v>
      </c>
      <c r="I2159" s="2">
        <v>44574</v>
      </c>
      <c r="J2159">
        <v>21</v>
      </c>
    </row>
    <row r="2160" spans="1:10" x14ac:dyDescent="0.25">
      <c r="A2160">
        <v>2137</v>
      </c>
      <c r="B2160">
        <v>55</v>
      </c>
      <c r="C2160" t="s">
        <v>8</v>
      </c>
      <c r="D2160">
        <v>3</v>
      </c>
      <c r="E2160" t="s">
        <v>11</v>
      </c>
      <c r="F2160" t="s">
        <v>10</v>
      </c>
      <c r="G2160">
        <v>0</v>
      </c>
      <c r="H2160" s="2">
        <v>44455</v>
      </c>
      <c r="I2160" s="2">
        <v>44574</v>
      </c>
      <c r="J2160">
        <v>21</v>
      </c>
    </row>
    <row r="2161" spans="1:10" x14ac:dyDescent="0.25">
      <c r="A2161">
        <v>2138</v>
      </c>
      <c r="B2161">
        <v>57</v>
      </c>
      <c r="C2161" t="s">
        <v>8</v>
      </c>
      <c r="D2161">
        <v>3</v>
      </c>
      <c r="E2161" t="s">
        <v>11</v>
      </c>
      <c r="F2161" t="s">
        <v>10</v>
      </c>
      <c r="G2161">
        <v>0</v>
      </c>
      <c r="H2161" s="2">
        <v>44451</v>
      </c>
      <c r="I2161" s="2">
        <v>44574</v>
      </c>
      <c r="J2161">
        <v>21</v>
      </c>
    </row>
    <row r="2162" spans="1:10" x14ac:dyDescent="0.25">
      <c r="A2162">
        <v>2139</v>
      </c>
      <c r="B2162">
        <v>45</v>
      </c>
      <c r="C2162" t="s">
        <v>8</v>
      </c>
      <c r="D2162">
        <v>2</v>
      </c>
      <c r="E2162" t="s">
        <v>11</v>
      </c>
      <c r="F2162" t="s">
        <v>10</v>
      </c>
      <c r="G2162">
        <v>0</v>
      </c>
      <c r="H2162" s="2">
        <v>44564</v>
      </c>
      <c r="I2162" s="2">
        <v>44574</v>
      </c>
      <c r="J2162">
        <v>21</v>
      </c>
    </row>
    <row r="2163" spans="1:10" x14ac:dyDescent="0.25">
      <c r="A2163">
        <v>2140</v>
      </c>
      <c r="B2163">
        <v>49</v>
      </c>
      <c r="C2163" t="s">
        <v>8</v>
      </c>
      <c r="D2163">
        <v>2</v>
      </c>
      <c r="E2163" t="s">
        <v>31</v>
      </c>
      <c r="F2163" t="s">
        <v>13</v>
      </c>
      <c r="G2163">
        <v>0</v>
      </c>
      <c r="H2163" s="2">
        <v>44386</v>
      </c>
      <c r="I2163" s="2">
        <v>44574</v>
      </c>
      <c r="J2163">
        <v>21</v>
      </c>
    </row>
    <row r="2164" spans="1:10" x14ac:dyDescent="0.25">
      <c r="A2164">
        <v>2141</v>
      </c>
      <c r="B2164">
        <v>33</v>
      </c>
      <c r="C2164" t="s">
        <v>8</v>
      </c>
      <c r="D2164">
        <v>3</v>
      </c>
      <c r="E2164" t="s">
        <v>11</v>
      </c>
      <c r="F2164" t="s">
        <v>10</v>
      </c>
      <c r="G2164">
        <v>0</v>
      </c>
      <c r="H2164" s="2">
        <v>44538</v>
      </c>
      <c r="I2164" s="2">
        <v>44574</v>
      </c>
      <c r="J2164">
        <v>21</v>
      </c>
    </row>
    <row r="2165" spans="1:10" x14ac:dyDescent="0.25">
      <c r="A2165">
        <v>2142</v>
      </c>
      <c r="B2165">
        <v>61</v>
      </c>
      <c r="C2165" t="s">
        <v>15</v>
      </c>
      <c r="D2165">
        <v>2</v>
      </c>
      <c r="E2165" t="s">
        <v>16</v>
      </c>
      <c r="F2165" t="s">
        <v>10</v>
      </c>
      <c r="G2165">
        <v>0</v>
      </c>
      <c r="H2165" s="2">
        <v>44446</v>
      </c>
      <c r="I2165" s="2">
        <v>44574</v>
      </c>
      <c r="J2165">
        <v>21</v>
      </c>
    </row>
    <row r="2166" spans="1:10" x14ac:dyDescent="0.25">
      <c r="A2166">
        <v>2143</v>
      </c>
      <c r="B2166">
        <v>61</v>
      </c>
      <c r="C2166" t="s">
        <v>15</v>
      </c>
      <c r="D2166">
        <v>2</v>
      </c>
      <c r="E2166" t="s">
        <v>16</v>
      </c>
      <c r="F2166" t="s">
        <v>10</v>
      </c>
      <c r="G2166">
        <v>0</v>
      </c>
      <c r="H2166" s="2">
        <v>44428</v>
      </c>
      <c r="I2166" s="2">
        <v>44574</v>
      </c>
      <c r="J2166">
        <v>21</v>
      </c>
    </row>
    <row r="2167" spans="1:10" x14ac:dyDescent="0.25">
      <c r="A2167">
        <v>2144</v>
      </c>
      <c r="B2167">
        <v>26</v>
      </c>
      <c r="C2167" t="s">
        <v>8</v>
      </c>
      <c r="D2167">
        <v>3</v>
      </c>
      <c r="E2167" t="s">
        <v>9</v>
      </c>
      <c r="F2167" t="s">
        <v>10</v>
      </c>
      <c r="G2167">
        <v>0</v>
      </c>
      <c r="H2167" s="2">
        <v>44529</v>
      </c>
      <c r="I2167" s="2">
        <v>44574</v>
      </c>
      <c r="J2167">
        <v>21</v>
      </c>
    </row>
    <row r="2168" spans="1:10" x14ac:dyDescent="0.25">
      <c r="A2168">
        <v>2145</v>
      </c>
      <c r="B2168">
        <v>36</v>
      </c>
      <c r="C2168" t="s">
        <v>8</v>
      </c>
      <c r="D2168">
        <v>1</v>
      </c>
      <c r="E2168" t="s">
        <v>29</v>
      </c>
      <c r="F2168" t="s">
        <v>10</v>
      </c>
      <c r="G2168">
        <v>0</v>
      </c>
      <c r="H2168" s="2">
        <v>44517</v>
      </c>
      <c r="I2168" s="2">
        <v>44574</v>
      </c>
      <c r="J2168">
        <v>21</v>
      </c>
    </row>
    <row r="2169" spans="1:10" x14ac:dyDescent="0.25">
      <c r="A2169">
        <v>2146</v>
      </c>
      <c r="B2169">
        <v>23</v>
      </c>
      <c r="C2169" t="s">
        <v>15</v>
      </c>
      <c r="D2169">
        <v>2</v>
      </c>
      <c r="E2169" t="s">
        <v>16</v>
      </c>
      <c r="F2169" t="s">
        <v>10</v>
      </c>
      <c r="G2169">
        <v>0</v>
      </c>
      <c r="H2169" s="2">
        <v>44404</v>
      </c>
      <c r="I2169" s="2">
        <v>44574</v>
      </c>
      <c r="J2169">
        <v>21</v>
      </c>
    </row>
    <row r="2170" spans="1:10" x14ac:dyDescent="0.25">
      <c r="A2170">
        <v>2147</v>
      </c>
      <c r="B2170">
        <v>29</v>
      </c>
      <c r="C2170" t="s">
        <v>8</v>
      </c>
      <c r="D2170">
        <v>3</v>
      </c>
      <c r="E2170" t="s">
        <v>9</v>
      </c>
      <c r="F2170" t="s">
        <v>10</v>
      </c>
      <c r="G2170">
        <v>0</v>
      </c>
      <c r="H2170" s="2">
        <v>44543</v>
      </c>
      <c r="I2170" s="2">
        <v>44574</v>
      </c>
      <c r="J2170">
        <v>21</v>
      </c>
    </row>
    <row r="2171" spans="1:10" x14ac:dyDescent="0.25">
      <c r="A2171">
        <v>2148</v>
      </c>
      <c r="B2171">
        <v>37</v>
      </c>
      <c r="C2171" t="s">
        <v>15</v>
      </c>
      <c r="D2171">
        <v>3</v>
      </c>
      <c r="E2171" t="s">
        <v>11</v>
      </c>
      <c r="F2171" t="s">
        <v>10</v>
      </c>
      <c r="G2171">
        <v>0</v>
      </c>
      <c r="H2171" s="2">
        <v>44544</v>
      </c>
      <c r="I2171" s="2">
        <v>44574</v>
      </c>
      <c r="J2171">
        <v>21</v>
      </c>
    </row>
    <row r="2172" spans="1:10" x14ac:dyDescent="0.25">
      <c r="A2172">
        <v>2149</v>
      </c>
      <c r="B2172">
        <v>14</v>
      </c>
      <c r="C2172" t="s">
        <v>15</v>
      </c>
      <c r="D2172">
        <v>2</v>
      </c>
      <c r="E2172" t="s">
        <v>19</v>
      </c>
      <c r="F2172" t="s">
        <v>10</v>
      </c>
      <c r="G2172">
        <v>0</v>
      </c>
      <c r="H2172" s="2">
        <v>44436</v>
      </c>
      <c r="I2172" s="2">
        <v>44574</v>
      </c>
      <c r="J2172">
        <v>21</v>
      </c>
    </row>
    <row r="2173" spans="1:10" x14ac:dyDescent="0.25">
      <c r="A2173">
        <v>2150</v>
      </c>
      <c r="B2173">
        <v>42</v>
      </c>
      <c r="C2173" t="s">
        <v>15</v>
      </c>
      <c r="D2173">
        <v>3</v>
      </c>
      <c r="E2173" t="s">
        <v>23</v>
      </c>
      <c r="F2173" t="s">
        <v>13</v>
      </c>
      <c r="G2173">
        <v>0</v>
      </c>
      <c r="H2173" s="2">
        <v>44528</v>
      </c>
      <c r="I2173" s="2">
        <v>44579</v>
      </c>
      <c r="J2173">
        <v>21</v>
      </c>
    </row>
    <row r="2174" spans="1:10" x14ac:dyDescent="0.25">
      <c r="A2174">
        <v>2151</v>
      </c>
      <c r="B2174">
        <v>30</v>
      </c>
      <c r="C2174" t="s">
        <v>8</v>
      </c>
      <c r="D2174">
        <v>3</v>
      </c>
      <c r="E2174" t="s">
        <v>11</v>
      </c>
      <c r="F2174" t="s">
        <v>10</v>
      </c>
      <c r="G2174">
        <v>0</v>
      </c>
      <c r="H2174" s="2">
        <v>44544</v>
      </c>
      <c r="I2174" s="2">
        <v>44574</v>
      </c>
      <c r="J2174">
        <v>21</v>
      </c>
    </row>
    <row r="2175" spans="1:10" x14ac:dyDescent="0.25">
      <c r="A2175">
        <v>2152</v>
      </c>
      <c r="B2175">
        <v>23</v>
      </c>
      <c r="C2175" t="s">
        <v>15</v>
      </c>
      <c r="D2175">
        <v>3</v>
      </c>
      <c r="E2175" t="s">
        <v>14</v>
      </c>
      <c r="F2175" t="s">
        <v>13</v>
      </c>
      <c r="G2175">
        <v>0</v>
      </c>
      <c r="H2175" s="2">
        <v>44534</v>
      </c>
      <c r="I2175" s="2">
        <v>44574</v>
      </c>
      <c r="J2175">
        <v>21</v>
      </c>
    </row>
    <row r="2176" spans="1:10" x14ac:dyDescent="0.25">
      <c r="A2176">
        <v>2153</v>
      </c>
      <c r="B2176">
        <v>42</v>
      </c>
      <c r="C2176" t="s">
        <v>15</v>
      </c>
      <c r="D2176">
        <v>3</v>
      </c>
      <c r="E2176" t="s">
        <v>11</v>
      </c>
      <c r="F2176" t="s">
        <v>10</v>
      </c>
      <c r="G2176">
        <v>0</v>
      </c>
      <c r="H2176" s="2">
        <v>44534</v>
      </c>
      <c r="I2176" s="2">
        <v>44574</v>
      </c>
      <c r="J2176">
        <v>21</v>
      </c>
    </row>
    <row r="2177" spans="1:10" x14ac:dyDescent="0.25">
      <c r="A2177">
        <v>2154</v>
      </c>
      <c r="B2177">
        <v>27</v>
      </c>
      <c r="C2177" t="s">
        <v>15</v>
      </c>
      <c r="D2177">
        <v>2</v>
      </c>
      <c r="E2177" t="s">
        <v>30</v>
      </c>
      <c r="F2177" t="s">
        <v>10</v>
      </c>
      <c r="G2177">
        <v>0</v>
      </c>
      <c r="H2177" s="2">
        <v>44443</v>
      </c>
      <c r="I2177" s="2">
        <v>44574</v>
      </c>
      <c r="J2177">
        <v>21</v>
      </c>
    </row>
    <row r="2178" spans="1:10" x14ac:dyDescent="0.25">
      <c r="A2178">
        <v>2155</v>
      </c>
      <c r="B2178">
        <v>19</v>
      </c>
      <c r="C2178" t="s">
        <v>15</v>
      </c>
      <c r="D2178">
        <v>3</v>
      </c>
      <c r="E2178" t="s">
        <v>11</v>
      </c>
      <c r="F2178" t="s">
        <v>10</v>
      </c>
      <c r="G2178">
        <v>0</v>
      </c>
      <c r="H2178" s="2">
        <v>44549</v>
      </c>
      <c r="I2178" s="2">
        <v>44574</v>
      </c>
      <c r="J2178">
        <v>21</v>
      </c>
    </row>
    <row r="2179" spans="1:10" x14ac:dyDescent="0.25">
      <c r="A2179">
        <v>2156</v>
      </c>
      <c r="B2179">
        <v>14</v>
      </c>
      <c r="C2179" t="s">
        <v>15</v>
      </c>
      <c r="D2179">
        <v>2</v>
      </c>
      <c r="E2179" t="s">
        <v>19</v>
      </c>
      <c r="F2179" t="s">
        <v>10</v>
      </c>
      <c r="G2179">
        <v>0</v>
      </c>
      <c r="H2179" s="2">
        <v>44436</v>
      </c>
      <c r="I2179" s="2">
        <v>44574</v>
      </c>
      <c r="J2179">
        <v>21</v>
      </c>
    </row>
    <row r="2180" spans="1:10" x14ac:dyDescent="0.25">
      <c r="A2180">
        <v>2157</v>
      </c>
      <c r="B2180">
        <v>35</v>
      </c>
      <c r="C2180" t="s">
        <v>8</v>
      </c>
      <c r="D2180">
        <v>0</v>
      </c>
      <c r="G2180">
        <v>0</v>
      </c>
      <c r="H2180" s="2"/>
      <c r="I2180" s="2">
        <v>44574</v>
      </c>
      <c r="J2180">
        <v>21</v>
      </c>
    </row>
    <row r="2181" spans="1:10" x14ac:dyDescent="0.25">
      <c r="A2181">
        <v>2158</v>
      </c>
      <c r="B2181">
        <v>27</v>
      </c>
      <c r="C2181" t="s">
        <v>15</v>
      </c>
      <c r="D2181">
        <v>3</v>
      </c>
      <c r="E2181" t="s">
        <v>14</v>
      </c>
      <c r="F2181" t="s">
        <v>13</v>
      </c>
      <c r="G2181">
        <v>0</v>
      </c>
      <c r="H2181" s="2">
        <v>44520</v>
      </c>
      <c r="I2181" s="2">
        <v>44574</v>
      </c>
      <c r="J2181">
        <v>21</v>
      </c>
    </row>
    <row r="2182" spans="1:10" x14ac:dyDescent="0.25">
      <c r="A2182">
        <v>2159</v>
      </c>
      <c r="B2182">
        <v>27</v>
      </c>
      <c r="C2182" t="s">
        <v>8</v>
      </c>
      <c r="D2182">
        <v>2</v>
      </c>
      <c r="E2182" t="s">
        <v>31</v>
      </c>
      <c r="F2182" t="s">
        <v>13</v>
      </c>
      <c r="G2182">
        <v>0</v>
      </c>
      <c r="H2182" s="2">
        <v>44409</v>
      </c>
      <c r="I2182" s="2">
        <v>44574</v>
      </c>
      <c r="J2182">
        <v>21</v>
      </c>
    </row>
    <row r="2183" spans="1:10" x14ac:dyDescent="0.25">
      <c r="A2183">
        <v>2160</v>
      </c>
      <c r="B2183">
        <v>49</v>
      </c>
      <c r="C2183" t="s">
        <v>15</v>
      </c>
      <c r="D2183">
        <v>3</v>
      </c>
      <c r="E2183" t="s">
        <v>11</v>
      </c>
      <c r="F2183" t="s">
        <v>10</v>
      </c>
      <c r="G2183">
        <v>0</v>
      </c>
      <c r="H2183" s="2">
        <v>44542</v>
      </c>
      <c r="I2183" s="2">
        <v>44574</v>
      </c>
      <c r="J2183">
        <v>21</v>
      </c>
    </row>
    <row r="2184" spans="1:10" x14ac:dyDescent="0.25">
      <c r="A2184">
        <v>2161</v>
      </c>
      <c r="B2184">
        <v>62</v>
      </c>
      <c r="C2184" t="s">
        <v>15</v>
      </c>
      <c r="D2184">
        <v>2</v>
      </c>
      <c r="E2184" t="s">
        <v>16</v>
      </c>
      <c r="F2184" t="s">
        <v>10</v>
      </c>
      <c r="G2184">
        <v>0</v>
      </c>
      <c r="H2184" s="2">
        <v>44438</v>
      </c>
      <c r="I2184" s="2">
        <v>44574</v>
      </c>
      <c r="J2184">
        <v>21</v>
      </c>
    </row>
    <row r="2185" spans="1:10" x14ac:dyDescent="0.25">
      <c r="A2185">
        <v>2162</v>
      </c>
      <c r="B2185">
        <v>13</v>
      </c>
      <c r="C2185" t="s">
        <v>8</v>
      </c>
      <c r="D2185">
        <v>2</v>
      </c>
      <c r="E2185" t="s">
        <v>19</v>
      </c>
      <c r="F2185" t="s">
        <v>10</v>
      </c>
      <c r="G2185">
        <v>0</v>
      </c>
      <c r="H2185" s="2">
        <v>44438</v>
      </c>
      <c r="I2185" s="2">
        <v>44574</v>
      </c>
      <c r="J2185">
        <v>21</v>
      </c>
    </row>
    <row r="2186" spans="1:10" x14ac:dyDescent="0.25">
      <c r="A2186">
        <v>2163</v>
      </c>
      <c r="B2186">
        <v>49</v>
      </c>
      <c r="C2186" t="s">
        <v>15</v>
      </c>
      <c r="D2186">
        <v>2</v>
      </c>
      <c r="E2186" t="s">
        <v>30</v>
      </c>
      <c r="F2186" t="s">
        <v>10</v>
      </c>
      <c r="G2186">
        <v>0</v>
      </c>
      <c r="H2186" s="2">
        <v>44443</v>
      </c>
      <c r="I2186" s="2">
        <v>44574</v>
      </c>
      <c r="J2186">
        <v>21</v>
      </c>
    </row>
    <row r="2187" spans="1:10" x14ac:dyDescent="0.25">
      <c r="A2187">
        <v>2164</v>
      </c>
      <c r="B2187">
        <v>61</v>
      </c>
      <c r="C2187" t="s">
        <v>15</v>
      </c>
      <c r="D2187">
        <v>0</v>
      </c>
      <c r="G2187">
        <v>0</v>
      </c>
      <c r="H2187" s="2"/>
      <c r="I2187" s="2"/>
      <c r="J2187">
        <v>22</v>
      </c>
    </row>
    <row r="2188" spans="1:10" x14ac:dyDescent="0.25">
      <c r="A2188">
        <v>2165</v>
      </c>
      <c r="B2188">
        <v>25</v>
      </c>
      <c r="C2188" t="s">
        <v>15</v>
      </c>
      <c r="D2188">
        <v>3</v>
      </c>
      <c r="E2188" t="s">
        <v>23</v>
      </c>
      <c r="F2188" t="s">
        <v>13</v>
      </c>
      <c r="G2188">
        <v>0</v>
      </c>
      <c r="H2188" s="2">
        <v>44533</v>
      </c>
      <c r="I2188" s="2"/>
      <c r="J2188">
        <v>22</v>
      </c>
    </row>
    <row r="2189" spans="1:10" x14ac:dyDescent="0.25">
      <c r="A2189">
        <v>2166</v>
      </c>
      <c r="B2189">
        <v>36</v>
      </c>
      <c r="C2189" t="s">
        <v>15</v>
      </c>
      <c r="D2189">
        <v>3</v>
      </c>
      <c r="E2189" t="s">
        <v>11</v>
      </c>
      <c r="F2189" t="s">
        <v>10</v>
      </c>
      <c r="G2189">
        <v>0</v>
      </c>
      <c r="H2189" s="2">
        <v>44542</v>
      </c>
      <c r="I2189" s="2"/>
      <c r="J2189">
        <v>22</v>
      </c>
    </row>
    <row r="2190" spans="1:10" x14ac:dyDescent="0.25">
      <c r="A2190">
        <v>2167</v>
      </c>
      <c r="B2190">
        <v>62</v>
      </c>
      <c r="C2190" t="s">
        <v>8</v>
      </c>
      <c r="D2190">
        <v>0</v>
      </c>
      <c r="G2190">
        <v>0</v>
      </c>
      <c r="H2190" s="2"/>
      <c r="I2190" s="2"/>
      <c r="J2190">
        <v>22</v>
      </c>
    </row>
    <row r="2191" spans="1:10" x14ac:dyDescent="0.25">
      <c r="A2191">
        <v>2168</v>
      </c>
      <c r="B2191">
        <v>25</v>
      </c>
      <c r="C2191" t="s">
        <v>15</v>
      </c>
      <c r="D2191">
        <v>0</v>
      </c>
      <c r="G2191">
        <v>0</v>
      </c>
      <c r="H2191" s="2"/>
      <c r="I2191" s="2"/>
      <c r="J2191">
        <v>22</v>
      </c>
    </row>
    <row r="2192" spans="1:10" x14ac:dyDescent="0.25">
      <c r="A2192">
        <v>2169</v>
      </c>
      <c r="B2192">
        <v>40</v>
      </c>
      <c r="C2192" t="s">
        <v>8</v>
      </c>
      <c r="D2192">
        <v>3</v>
      </c>
      <c r="E2192" t="s">
        <v>11</v>
      </c>
      <c r="F2192" t="s">
        <v>10</v>
      </c>
      <c r="G2192">
        <v>0</v>
      </c>
      <c r="H2192" s="2">
        <v>44540</v>
      </c>
      <c r="I2192" s="2"/>
      <c r="J2192">
        <v>22</v>
      </c>
    </row>
    <row r="2193" spans="1:10" x14ac:dyDescent="0.25">
      <c r="A2193">
        <v>2170</v>
      </c>
      <c r="B2193">
        <v>23</v>
      </c>
      <c r="C2193" t="s">
        <v>15</v>
      </c>
      <c r="D2193">
        <v>0</v>
      </c>
      <c r="G2193">
        <v>0</v>
      </c>
      <c r="H2193" s="2"/>
      <c r="I2193" s="2"/>
      <c r="J2193">
        <v>22</v>
      </c>
    </row>
    <row r="2194" spans="1:10" x14ac:dyDescent="0.25">
      <c r="A2194">
        <v>2171</v>
      </c>
      <c r="B2194">
        <v>40</v>
      </c>
      <c r="C2194" t="s">
        <v>8</v>
      </c>
      <c r="D2194">
        <v>3</v>
      </c>
      <c r="E2194" t="s">
        <v>11</v>
      </c>
      <c r="F2194" t="s">
        <v>10</v>
      </c>
      <c r="G2194">
        <v>0</v>
      </c>
      <c r="H2194" s="2">
        <v>44551</v>
      </c>
      <c r="I2194" s="2"/>
      <c r="J2194">
        <v>22</v>
      </c>
    </row>
    <row r="2195" spans="1:10" x14ac:dyDescent="0.25">
      <c r="A2195">
        <v>2172</v>
      </c>
      <c r="B2195">
        <v>54</v>
      </c>
      <c r="C2195" t="s">
        <v>15</v>
      </c>
      <c r="D2195">
        <v>3</v>
      </c>
      <c r="E2195" t="s">
        <v>11</v>
      </c>
      <c r="F2195" t="s">
        <v>10</v>
      </c>
      <c r="G2195">
        <v>0</v>
      </c>
      <c r="H2195" s="2">
        <v>44531</v>
      </c>
      <c r="I2195" s="2"/>
      <c r="J2195">
        <v>22</v>
      </c>
    </row>
    <row r="2196" spans="1:10" x14ac:dyDescent="0.25">
      <c r="A2196">
        <v>2173</v>
      </c>
      <c r="B2196">
        <v>13</v>
      </c>
      <c r="C2196" t="s">
        <v>8</v>
      </c>
      <c r="D2196">
        <v>2</v>
      </c>
      <c r="E2196" t="s">
        <v>16</v>
      </c>
      <c r="F2196" t="s">
        <v>10</v>
      </c>
      <c r="G2196">
        <v>0</v>
      </c>
      <c r="H2196" s="2">
        <v>44437</v>
      </c>
      <c r="I2196" s="2"/>
      <c r="J2196">
        <v>22</v>
      </c>
    </row>
    <row r="2197" spans="1:10" x14ac:dyDescent="0.25">
      <c r="A2197">
        <v>2174</v>
      </c>
      <c r="B2197">
        <v>59</v>
      </c>
      <c r="C2197" t="s">
        <v>15</v>
      </c>
      <c r="D2197">
        <v>0</v>
      </c>
      <c r="G2197">
        <v>0</v>
      </c>
      <c r="H2197" s="2"/>
      <c r="I2197" s="2"/>
      <c r="J2197">
        <v>22</v>
      </c>
    </row>
    <row r="2198" spans="1:10" x14ac:dyDescent="0.25">
      <c r="A2198">
        <v>2175</v>
      </c>
      <c r="B2198">
        <v>50</v>
      </c>
      <c r="C2198" t="s">
        <v>15</v>
      </c>
      <c r="D2198">
        <v>3</v>
      </c>
      <c r="E2198" t="s">
        <v>12</v>
      </c>
      <c r="F2198" t="s">
        <v>13</v>
      </c>
      <c r="G2198">
        <v>0</v>
      </c>
      <c r="H2198" s="2">
        <v>44533</v>
      </c>
      <c r="I2198" s="2"/>
      <c r="J2198">
        <v>22</v>
      </c>
    </row>
    <row r="2199" spans="1:10" x14ac:dyDescent="0.25">
      <c r="A2199">
        <v>2176</v>
      </c>
      <c r="B2199">
        <v>36</v>
      </c>
      <c r="C2199" t="s">
        <v>15</v>
      </c>
      <c r="D2199">
        <v>2</v>
      </c>
      <c r="E2199" t="s">
        <v>16</v>
      </c>
      <c r="F2199" t="s">
        <v>10</v>
      </c>
      <c r="G2199">
        <v>0</v>
      </c>
      <c r="H2199" s="2">
        <v>44426</v>
      </c>
      <c r="I2199" s="2"/>
      <c r="J2199">
        <v>22</v>
      </c>
    </row>
    <row r="2200" spans="1:10" x14ac:dyDescent="0.25">
      <c r="A2200">
        <v>2177</v>
      </c>
      <c r="B2200">
        <v>26</v>
      </c>
      <c r="C2200" t="s">
        <v>15</v>
      </c>
      <c r="D2200">
        <v>2</v>
      </c>
      <c r="E2200" t="s">
        <v>19</v>
      </c>
      <c r="F2200" t="s">
        <v>10</v>
      </c>
      <c r="G2200">
        <v>0</v>
      </c>
      <c r="H2200" s="2">
        <v>44381</v>
      </c>
      <c r="I2200" s="2"/>
      <c r="J2200">
        <v>22</v>
      </c>
    </row>
    <row r="2201" spans="1:10" x14ac:dyDescent="0.25">
      <c r="A2201">
        <v>2178</v>
      </c>
      <c r="B2201">
        <v>22</v>
      </c>
      <c r="C2201" t="s">
        <v>8</v>
      </c>
      <c r="D2201">
        <v>2</v>
      </c>
      <c r="E2201" t="s">
        <v>19</v>
      </c>
      <c r="F2201" t="s">
        <v>10</v>
      </c>
      <c r="G2201">
        <v>0</v>
      </c>
      <c r="H2201" s="2">
        <v>44381</v>
      </c>
      <c r="I2201" s="2"/>
      <c r="J2201">
        <v>22</v>
      </c>
    </row>
    <row r="2202" spans="1:10" x14ac:dyDescent="0.25">
      <c r="A2202">
        <v>2179</v>
      </c>
      <c r="B2202">
        <v>20</v>
      </c>
      <c r="C2202" t="s">
        <v>8</v>
      </c>
      <c r="D2202">
        <v>3</v>
      </c>
      <c r="E2202" t="s">
        <v>9</v>
      </c>
      <c r="F2202" t="s">
        <v>10</v>
      </c>
      <c r="G2202">
        <v>0</v>
      </c>
      <c r="H2202" s="2">
        <v>44540</v>
      </c>
      <c r="I2202" s="2"/>
      <c r="J2202">
        <v>22</v>
      </c>
    </row>
    <row r="2203" spans="1:10" x14ac:dyDescent="0.25">
      <c r="A2203">
        <v>2180</v>
      </c>
      <c r="B2203">
        <v>9</v>
      </c>
      <c r="C2203" t="s">
        <v>8</v>
      </c>
      <c r="D2203">
        <v>2</v>
      </c>
      <c r="E2203" t="s">
        <v>19</v>
      </c>
      <c r="F2203" t="s">
        <v>10</v>
      </c>
      <c r="G2203">
        <v>0</v>
      </c>
      <c r="H2203" s="2">
        <v>44546</v>
      </c>
      <c r="I2203" s="2"/>
      <c r="J2203">
        <v>22</v>
      </c>
    </row>
    <row r="2204" spans="1:10" x14ac:dyDescent="0.25">
      <c r="A2204">
        <v>2181</v>
      </c>
      <c r="B2204">
        <v>0</v>
      </c>
      <c r="C2204" t="s">
        <v>15</v>
      </c>
      <c r="D2204">
        <v>0</v>
      </c>
      <c r="G2204">
        <v>0</v>
      </c>
      <c r="H2204" s="2"/>
      <c r="I2204" s="2"/>
      <c r="J2204">
        <v>22</v>
      </c>
    </row>
    <row r="2205" spans="1:10" x14ac:dyDescent="0.25">
      <c r="A2205">
        <v>2182</v>
      </c>
      <c r="B2205">
        <v>49</v>
      </c>
      <c r="C2205" t="s">
        <v>15</v>
      </c>
      <c r="D2205">
        <v>3</v>
      </c>
      <c r="E2205" t="s">
        <v>11</v>
      </c>
      <c r="F2205" t="s">
        <v>10</v>
      </c>
      <c r="G2205">
        <v>0</v>
      </c>
      <c r="H2205" s="2">
        <v>44545</v>
      </c>
      <c r="I2205" s="2"/>
      <c r="J2205">
        <v>22</v>
      </c>
    </row>
    <row r="2206" spans="1:10" x14ac:dyDescent="0.25">
      <c r="A2206">
        <v>2183</v>
      </c>
      <c r="B2206">
        <v>43</v>
      </c>
      <c r="C2206" t="s">
        <v>15</v>
      </c>
      <c r="D2206">
        <v>2</v>
      </c>
      <c r="E2206" t="s">
        <v>16</v>
      </c>
      <c r="F2206" t="s">
        <v>10</v>
      </c>
      <c r="G2206">
        <v>0</v>
      </c>
      <c r="H2206" s="2">
        <v>44424</v>
      </c>
      <c r="I2206" s="2"/>
      <c r="J2206">
        <v>22</v>
      </c>
    </row>
    <row r="2207" spans="1:10" x14ac:dyDescent="0.25">
      <c r="A2207">
        <v>2184</v>
      </c>
      <c r="B2207">
        <v>23</v>
      </c>
      <c r="C2207" t="s">
        <v>8</v>
      </c>
      <c r="D2207">
        <v>2</v>
      </c>
      <c r="E2207" t="s">
        <v>31</v>
      </c>
      <c r="F2207" t="s">
        <v>13</v>
      </c>
      <c r="G2207">
        <v>0</v>
      </c>
      <c r="H2207" s="2">
        <v>44420</v>
      </c>
      <c r="I2207" s="2"/>
      <c r="J2207">
        <v>22</v>
      </c>
    </row>
    <row r="2208" spans="1:10" x14ac:dyDescent="0.25">
      <c r="A2208">
        <v>2185</v>
      </c>
      <c r="B2208">
        <v>51</v>
      </c>
      <c r="C2208" t="s">
        <v>8</v>
      </c>
      <c r="D2208">
        <v>1</v>
      </c>
      <c r="E2208" t="s">
        <v>29</v>
      </c>
      <c r="F2208" t="s">
        <v>10</v>
      </c>
      <c r="G2208">
        <v>0</v>
      </c>
      <c r="H2208" s="2">
        <v>44552</v>
      </c>
      <c r="I2208" s="2"/>
      <c r="J2208">
        <v>22</v>
      </c>
    </row>
    <row r="2209" spans="1:10" x14ac:dyDescent="0.25">
      <c r="A2209">
        <v>2186</v>
      </c>
      <c r="B2209">
        <v>45</v>
      </c>
      <c r="C2209" t="s">
        <v>15</v>
      </c>
      <c r="D2209">
        <v>0</v>
      </c>
      <c r="E2209" t="s">
        <v>29</v>
      </c>
      <c r="F2209" t="s">
        <v>10</v>
      </c>
      <c r="G2209">
        <v>0</v>
      </c>
      <c r="H2209" s="2">
        <v>44559</v>
      </c>
      <c r="I2209" s="2"/>
      <c r="J2209">
        <v>22</v>
      </c>
    </row>
    <row r="2210" spans="1:10" x14ac:dyDescent="0.25">
      <c r="A2210">
        <v>2187</v>
      </c>
      <c r="B2210">
        <v>10</v>
      </c>
      <c r="C2210" t="s">
        <v>15</v>
      </c>
      <c r="D2210">
        <v>2</v>
      </c>
      <c r="E2210" t="s">
        <v>19</v>
      </c>
      <c r="F2210" t="s">
        <v>10</v>
      </c>
      <c r="G2210">
        <v>0</v>
      </c>
      <c r="H2210" s="2">
        <v>44542</v>
      </c>
      <c r="I2210" s="2"/>
      <c r="J2210">
        <v>22</v>
      </c>
    </row>
    <row r="2211" spans="1:10" x14ac:dyDescent="0.25">
      <c r="A2211">
        <v>2188</v>
      </c>
      <c r="B2211">
        <v>36</v>
      </c>
      <c r="C2211" t="s">
        <v>15</v>
      </c>
      <c r="D2211">
        <v>2</v>
      </c>
      <c r="E2211" t="s">
        <v>19</v>
      </c>
      <c r="F2211" t="s">
        <v>10</v>
      </c>
      <c r="G2211">
        <v>0</v>
      </c>
      <c r="H2211" s="2">
        <v>44396</v>
      </c>
      <c r="I2211" s="2"/>
      <c r="J2211">
        <v>22</v>
      </c>
    </row>
    <row r="2212" spans="1:10" x14ac:dyDescent="0.25">
      <c r="A2212">
        <v>2189</v>
      </c>
      <c r="B2212">
        <v>8</v>
      </c>
      <c r="C2212" t="s">
        <v>8</v>
      </c>
      <c r="D2212">
        <v>0</v>
      </c>
      <c r="G2212">
        <v>0</v>
      </c>
      <c r="H2212" s="2"/>
      <c r="I2212" s="2"/>
      <c r="J2212">
        <v>22</v>
      </c>
    </row>
    <row r="2213" spans="1:10" x14ac:dyDescent="0.25">
      <c r="A2213">
        <v>2190</v>
      </c>
      <c r="B2213">
        <v>48</v>
      </c>
      <c r="C2213" t="s">
        <v>8</v>
      </c>
      <c r="D2213">
        <v>3</v>
      </c>
      <c r="E2213" t="s">
        <v>11</v>
      </c>
      <c r="F2213" t="s">
        <v>10</v>
      </c>
      <c r="G2213">
        <v>0</v>
      </c>
      <c r="H2213" s="2">
        <v>44537</v>
      </c>
      <c r="I2213" s="2"/>
      <c r="J2213">
        <v>22</v>
      </c>
    </row>
    <row r="2214" spans="1:10" x14ac:dyDescent="0.25">
      <c r="A2214">
        <v>2191</v>
      </c>
      <c r="B2214">
        <v>25</v>
      </c>
      <c r="C2214" t="s">
        <v>15</v>
      </c>
      <c r="D2214">
        <v>2</v>
      </c>
      <c r="E2214" t="s">
        <v>38</v>
      </c>
      <c r="F2214" t="s">
        <v>13</v>
      </c>
      <c r="G2214">
        <v>0</v>
      </c>
      <c r="H2214" s="2">
        <v>44324</v>
      </c>
      <c r="I2214" s="2"/>
      <c r="J2214">
        <v>22</v>
      </c>
    </row>
    <row r="2215" spans="1:10" x14ac:dyDescent="0.25">
      <c r="A2215">
        <v>2192</v>
      </c>
      <c r="B2215">
        <v>37</v>
      </c>
      <c r="C2215" t="s">
        <v>8</v>
      </c>
      <c r="D2215">
        <v>3</v>
      </c>
      <c r="E2215" t="s">
        <v>11</v>
      </c>
      <c r="F2215" t="s">
        <v>10</v>
      </c>
      <c r="G2215">
        <v>0</v>
      </c>
      <c r="H2215" s="2">
        <v>44548</v>
      </c>
      <c r="I2215" s="2"/>
      <c r="J2215">
        <v>22</v>
      </c>
    </row>
    <row r="2216" spans="1:10" x14ac:dyDescent="0.25">
      <c r="A2216">
        <v>2193</v>
      </c>
      <c r="B2216">
        <v>45</v>
      </c>
      <c r="C2216" t="s">
        <v>8</v>
      </c>
      <c r="D2216">
        <v>3</v>
      </c>
      <c r="E2216" t="s">
        <v>11</v>
      </c>
      <c r="F2216" t="s">
        <v>10</v>
      </c>
      <c r="G2216">
        <v>0</v>
      </c>
      <c r="H2216" s="2">
        <v>44528</v>
      </c>
      <c r="I2216" s="2"/>
      <c r="J2216">
        <v>22</v>
      </c>
    </row>
    <row r="2217" spans="1:10" x14ac:dyDescent="0.25">
      <c r="A2217">
        <v>2194</v>
      </c>
      <c r="B2217">
        <v>10</v>
      </c>
      <c r="C2217" t="s">
        <v>8</v>
      </c>
      <c r="D2217">
        <v>2</v>
      </c>
      <c r="E2217" t="s">
        <v>19</v>
      </c>
      <c r="F2217" t="s">
        <v>10</v>
      </c>
      <c r="G2217">
        <v>0</v>
      </c>
      <c r="H2217" s="2">
        <v>44537</v>
      </c>
      <c r="I2217" s="2"/>
      <c r="J2217">
        <v>22</v>
      </c>
    </row>
    <row r="2218" spans="1:10" x14ac:dyDescent="0.25">
      <c r="A2218">
        <v>2195</v>
      </c>
      <c r="B2218">
        <v>24</v>
      </c>
      <c r="C2218" t="s">
        <v>15</v>
      </c>
      <c r="D2218">
        <v>3</v>
      </c>
      <c r="E2218" t="s">
        <v>11</v>
      </c>
      <c r="F2218" t="s">
        <v>10</v>
      </c>
      <c r="G2218">
        <v>0</v>
      </c>
      <c r="H2218" s="2">
        <v>44533</v>
      </c>
      <c r="I2218" s="2"/>
      <c r="J2218">
        <v>22</v>
      </c>
    </row>
    <row r="2219" spans="1:10" x14ac:dyDescent="0.25">
      <c r="A2219">
        <v>2196</v>
      </c>
      <c r="B2219">
        <v>51</v>
      </c>
      <c r="C2219" t="s">
        <v>15</v>
      </c>
      <c r="D2219">
        <v>2</v>
      </c>
      <c r="E2219" t="s">
        <v>16</v>
      </c>
      <c r="F2219" t="s">
        <v>10</v>
      </c>
      <c r="G2219">
        <v>0</v>
      </c>
      <c r="H2219" s="2">
        <v>44361</v>
      </c>
      <c r="I2219" s="2"/>
      <c r="J2219">
        <v>22</v>
      </c>
    </row>
    <row r="2220" spans="1:10" x14ac:dyDescent="0.25">
      <c r="A2220">
        <v>2197</v>
      </c>
      <c r="B2220">
        <v>22</v>
      </c>
      <c r="C2220" t="s">
        <v>15</v>
      </c>
      <c r="D2220">
        <v>3</v>
      </c>
      <c r="E2220" t="s">
        <v>11</v>
      </c>
      <c r="F2220" t="s">
        <v>10</v>
      </c>
      <c r="G2220">
        <v>0</v>
      </c>
      <c r="H2220" s="2">
        <v>44529</v>
      </c>
      <c r="I2220" s="2"/>
      <c r="J2220">
        <v>22</v>
      </c>
    </row>
    <row r="2221" spans="1:10" x14ac:dyDescent="0.25">
      <c r="A2221">
        <v>2198</v>
      </c>
      <c r="B2221">
        <v>26</v>
      </c>
      <c r="C2221" t="s">
        <v>8</v>
      </c>
      <c r="D2221">
        <v>3</v>
      </c>
      <c r="E2221" t="s">
        <v>11</v>
      </c>
      <c r="F2221" t="s">
        <v>10</v>
      </c>
      <c r="G2221">
        <v>0</v>
      </c>
      <c r="H2221" s="2">
        <v>44539</v>
      </c>
      <c r="I2221" s="2"/>
      <c r="J2221">
        <v>22</v>
      </c>
    </row>
    <row r="2222" spans="1:10" x14ac:dyDescent="0.25">
      <c r="A2222">
        <v>2199</v>
      </c>
      <c r="B2222">
        <v>7</v>
      </c>
      <c r="C2222" t="s">
        <v>15</v>
      </c>
      <c r="D2222">
        <v>2</v>
      </c>
      <c r="E2222" t="s">
        <v>19</v>
      </c>
      <c r="F2222" t="s">
        <v>10</v>
      </c>
      <c r="G2222">
        <v>0</v>
      </c>
      <c r="H2222" s="2">
        <v>44541</v>
      </c>
      <c r="I2222" s="2"/>
      <c r="J2222">
        <v>22</v>
      </c>
    </row>
    <row r="2223" spans="1:10" x14ac:dyDescent="0.25">
      <c r="A2223">
        <v>2200</v>
      </c>
      <c r="B2223">
        <v>38</v>
      </c>
      <c r="C2223" t="s">
        <v>8</v>
      </c>
      <c r="D2223">
        <v>2</v>
      </c>
      <c r="E2223" t="s">
        <v>19</v>
      </c>
      <c r="F2223" t="s">
        <v>10</v>
      </c>
      <c r="G2223">
        <v>0</v>
      </c>
      <c r="H2223" s="2">
        <v>44347</v>
      </c>
      <c r="I2223" s="2"/>
      <c r="J2223">
        <v>22</v>
      </c>
    </row>
    <row r="2224" spans="1:10" x14ac:dyDescent="0.25">
      <c r="A2224">
        <v>2201</v>
      </c>
      <c r="B2224">
        <v>24</v>
      </c>
      <c r="C2224" t="s">
        <v>8</v>
      </c>
      <c r="D2224">
        <v>2</v>
      </c>
      <c r="E2224" t="s">
        <v>19</v>
      </c>
      <c r="F2224" t="s">
        <v>10</v>
      </c>
      <c r="G2224">
        <v>0</v>
      </c>
      <c r="H2224" s="2">
        <v>44376</v>
      </c>
      <c r="I2224" s="2"/>
      <c r="J2224">
        <v>22</v>
      </c>
    </row>
    <row r="2225" spans="1:10" x14ac:dyDescent="0.25">
      <c r="A2225">
        <v>2202</v>
      </c>
      <c r="B2225">
        <v>24</v>
      </c>
      <c r="C2225" t="s">
        <v>8</v>
      </c>
      <c r="D2225">
        <v>2</v>
      </c>
      <c r="E2225" t="s">
        <v>31</v>
      </c>
      <c r="F2225" t="s">
        <v>13</v>
      </c>
      <c r="G2225">
        <v>0</v>
      </c>
      <c r="H2225" s="2">
        <v>44343</v>
      </c>
      <c r="I2225" s="2"/>
      <c r="J2225">
        <v>22</v>
      </c>
    </row>
    <row r="2226" spans="1:10" x14ac:dyDescent="0.25">
      <c r="A2226">
        <v>2203</v>
      </c>
      <c r="B2226">
        <v>25</v>
      </c>
      <c r="C2226" t="s">
        <v>15</v>
      </c>
      <c r="D2226">
        <v>3</v>
      </c>
      <c r="E2226" t="s">
        <v>11</v>
      </c>
      <c r="F2226" t="s">
        <v>10</v>
      </c>
      <c r="G2226">
        <v>0</v>
      </c>
      <c r="H2226" s="2">
        <v>44533</v>
      </c>
      <c r="I2226" s="2"/>
      <c r="J2226">
        <v>22</v>
      </c>
    </row>
    <row r="2227" spans="1:10" x14ac:dyDescent="0.25">
      <c r="A2227">
        <v>2204</v>
      </c>
      <c r="B2227">
        <v>22</v>
      </c>
      <c r="C2227" t="s">
        <v>15</v>
      </c>
      <c r="D2227">
        <v>3</v>
      </c>
      <c r="E2227" t="s">
        <v>12</v>
      </c>
      <c r="F2227" t="s">
        <v>13</v>
      </c>
      <c r="G2227">
        <v>0</v>
      </c>
      <c r="H2227" s="2">
        <v>44539</v>
      </c>
      <c r="I2227" s="2"/>
      <c r="J2227">
        <v>22</v>
      </c>
    </row>
    <row r="2228" spans="1:10" x14ac:dyDescent="0.25">
      <c r="A2228">
        <v>2205</v>
      </c>
      <c r="B2228">
        <v>22</v>
      </c>
      <c r="C2228" t="s">
        <v>15</v>
      </c>
      <c r="D2228">
        <v>0</v>
      </c>
      <c r="G2228">
        <v>0</v>
      </c>
      <c r="H2228" s="2"/>
      <c r="I2228" s="2"/>
      <c r="J2228">
        <v>22</v>
      </c>
    </row>
    <row r="2229" spans="1:10" x14ac:dyDescent="0.25">
      <c r="A2229">
        <v>2206</v>
      </c>
      <c r="B2229">
        <v>42</v>
      </c>
      <c r="C2229" t="s">
        <v>8</v>
      </c>
      <c r="D2229">
        <v>0</v>
      </c>
      <c r="G2229">
        <v>0</v>
      </c>
      <c r="H2229" s="2"/>
      <c r="I2229" s="2"/>
      <c r="J2229">
        <v>22</v>
      </c>
    </row>
    <row r="2230" spans="1:10" x14ac:dyDescent="0.25">
      <c r="A2230">
        <v>2207</v>
      </c>
      <c r="B2230">
        <v>25</v>
      </c>
      <c r="C2230" t="s">
        <v>8</v>
      </c>
      <c r="D2230">
        <v>3</v>
      </c>
      <c r="E2230" t="s">
        <v>9</v>
      </c>
      <c r="F2230" t="s">
        <v>10</v>
      </c>
      <c r="G2230">
        <v>0</v>
      </c>
      <c r="H2230" s="2">
        <v>44540</v>
      </c>
      <c r="I2230" s="2"/>
      <c r="J2230">
        <v>22</v>
      </c>
    </row>
    <row r="2231" spans="1:10" x14ac:dyDescent="0.25">
      <c r="A2231">
        <v>2208</v>
      </c>
      <c r="B2231">
        <v>37</v>
      </c>
      <c r="C2231" t="s">
        <v>15</v>
      </c>
      <c r="D2231">
        <v>3</v>
      </c>
      <c r="E2231" t="s">
        <v>11</v>
      </c>
      <c r="F2231" t="s">
        <v>10</v>
      </c>
      <c r="G2231">
        <v>0</v>
      </c>
      <c r="H2231" s="2">
        <v>44506</v>
      </c>
      <c r="I2231" s="2"/>
      <c r="J2231">
        <v>22</v>
      </c>
    </row>
    <row r="2232" spans="1:10" x14ac:dyDescent="0.25">
      <c r="A2232">
        <v>2209</v>
      </c>
      <c r="B2232">
        <v>26</v>
      </c>
      <c r="C2232" t="s">
        <v>8</v>
      </c>
      <c r="D2232">
        <v>3</v>
      </c>
      <c r="E2232" t="s">
        <v>11</v>
      </c>
      <c r="F2232" t="s">
        <v>10</v>
      </c>
      <c r="G2232">
        <v>0</v>
      </c>
      <c r="H2232" s="2">
        <v>44542</v>
      </c>
      <c r="I2232" s="2"/>
      <c r="J2232">
        <v>22</v>
      </c>
    </row>
    <row r="2233" spans="1:10" x14ac:dyDescent="0.25">
      <c r="A2233">
        <v>2210</v>
      </c>
      <c r="B2233">
        <v>24</v>
      </c>
      <c r="C2233" t="s">
        <v>15</v>
      </c>
      <c r="D2233">
        <v>2</v>
      </c>
      <c r="E2233" t="s">
        <v>16</v>
      </c>
      <c r="F2233" t="s">
        <v>10</v>
      </c>
      <c r="G2233">
        <v>0</v>
      </c>
      <c r="H2233" s="2">
        <v>44351</v>
      </c>
      <c r="I2233" s="2"/>
      <c r="J2233">
        <v>22</v>
      </c>
    </row>
    <row r="2234" spans="1:10" x14ac:dyDescent="0.25">
      <c r="A2234">
        <v>2211</v>
      </c>
      <c r="B2234">
        <v>25</v>
      </c>
      <c r="C2234" t="s">
        <v>8</v>
      </c>
      <c r="D2234">
        <v>3</v>
      </c>
      <c r="E2234" t="s">
        <v>11</v>
      </c>
      <c r="F2234" t="s">
        <v>10</v>
      </c>
      <c r="G2234">
        <v>0</v>
      </c>
      <c r="H2234" s="2">
        <v>44539</v>
      </c>
      <c r="I2234" s="2"/>
      <c r="J2234">
        <v>22</v>
      </c>
    </row>
    <row r="2235" spans="1:10" x14ac:dyDescent="0.25">
      <c r="A2235">
        <v>2212</v>
      </c>
      <c r="B2235">
        <v>51</v>
      </c>
      <c r="C2235" t="s">
        <v>8</v>
      </c>
      <c r="D2235">
        <v>0</v>
      </c>
      <c r="G2235">
        <v>0</v>
      </c>
      <c r="H2235" s="2"/>
      <c r="I2235" s="2"/>
      <c r="J2235">
        <v>22</v>
      </c>
    </row>
    <row r="2236" spans="1:10" x14ac:dyDescent="0.25">
      <c r="A2236">
        <v>2213</v>
      </c>
      <c r="B2236">
        <v>23</v>
      </c>
      <c r="C2236" t="s">
        <v>8</v>
      </c>
      <c r="D2236">
        <v>2</v>
      </c>
      <c r="E2236" t="s">
        <v>31</v>
      </c>
      <c r="F2236" t="s">
        <v>13</v>
      </c>
      <c r="G2236">
        <v>0</v>
      </c>
      <c r="H2236" s="2">
        <v>44363</v>
      </c>
      <c r="I2236" s="2"/>
      <c r="J2236">
        <v>22</v>
      </c>
    </row>
    <row r="2237" spans="1:10" x14ac:dyDescent="0.25">
      <c r="A2237">
        <v>2214</v>
      </c>
      <c r="B2237">
        <v>20</v>
      </c>
      <c r="C2237" t="s">
        <v>15</v>
      </c>
      <c r="D2237">
        <v>3</v>
      </c>
      <c r="E2237" t="s">
        <v>11</v>
      </c>
      <c r="F2237" t="s">
        <v>10</v>
      </c>
      <c r="G2237">
        <v>0</v>
      </c>
      <c r="H2237" s="2">
        <v>44546</v>
      </c>
      <c r="I2237" s="2"/>
      <c r="J2237">
        <v>22</v>
      </c>
    </row>
    <row r="2238" spans="1:10" x14ac:dyDescent="0.25">
      <c r="A2238">
        <v>2215</v>
      </c>
      <c r="B2238">
        <v>12</v>
      </c>
      <c r="C2238" t="s">
        <v>15</v>
      </c>
      <c r="D2238">
        <v>0</v>
      </c>
      <c r="G2238">
        <v>0</v>
      </c>
      <c r="H2238" s="2"/>
      <c r="I2238" s="2"/>
      <c r="J2238">
        <v>22</v>
      </c>
    </row>
    <row r="2239" spans="1:10" x14ac:dyDescent="0.25">
      <c r="A2239">
        <v>2216</v>
      </c>
      <c r="B2239">
        <v>6</v>
      </c>
      <c r="C2239" t="s">
        <v>8</v>
      </c>
      <c r="D2239">
        <v>0</v>
      </c>
      <c r="G2239">
        <v>0</v>
      </c>
      <c r="H2239" s="2"/>
      <c r="I2239" s="2"/>
      <c r="J2239">
        <v>22</v>
      </c>
    </row>
    <row r="2240" spans="1:10" x14ac:dyDescent="0.25">
      <c r="A2240">
        <v>2217</v>
      </c>
      <c r="B2240">
        <v>1</v>
      </c>
      <c r="C2240" t="s">
        <v>8</v>
      </c>
      <c r="D2240">
        <v>0</v>
      </c>
      <c r="G2240">
        <v>0</v>
      </c>
      <c r="H2240" s="2"/>
      <c r="I2240" s="2"/>
      <c r="J2240">
        <v>22</v>
      </c>
    </row>
    <row r="2241" spans="1:10" x14ac:dyDescent="0.25">
      <c r="A2241">
        <v>2218</v>
      </c>
      <c r="B2241">
        <v>1</v>
      </c>
      <c r="C2241" t="s">
        <v>15</v>
      </c>
      <c r="D2241">
        <v>0</v>
      </c>
      <c r="G2241">
        <v>0</v>
      </c>
      <c r="H2241" s="2"/>
      <c r="I2241" s="2"/>
      <c r="J2241">
        <v>22</v>
      </c>
    </row>
    <row r="2242" spans="1:10" x14ac:dyDescent="0.25">
      <c r="A2242">
        <v>2219</v>
      </c>
      <c r="B2242">
        <v>29</v>
      </c>
      <c r="C2242" t="s">
        <v>15</v>
      </c>
      <c r="D2242">
        <v>3</v>
      </c>
      <c r="E2242" t="s">
        <v>12</v>
      </c>
      <c r="F2242" t="s">
        <v>13</v>
      </c>
      <c r="G2242">
        <v>0</v>
      </c>
      <c r="H2242" s="2">
        <v>44555</v>
      </c>
      <c r="I2242" s="2"/>
      <c r="J2242">
        <v>22</v>
      </c>
    </row>
    <row r="2243" spans="1:10" x14ac:dyDescent="0.25">
      <c r="A2243">
        <v>2220</v>
      </c>
      <c r="B2243">
        <v>33</v>
      </c>
      <c r="C2243" t="s">
        <v>15</v>
      </c>
      <c r="D2243">
        <v>0</v>
      </c>
      <c r="G2243">
        <v>0</v>
      </c>
      <c r="H2243" s="2"/>
      <c r="I2243" s="2"/>
      <c r="J2243">
        <v>22</v>
      </c>
    </row>
    <row r="2244" spans="1:10" x14ac:dyDescent="0.25">
      <c r="A2244">
        <v>2221</v>
      </c>
      <c r="B2244">
        <v>32</v>
      </c>
      <c r="C2244" t="s">
        <v>15</v>
      </c>
      <c r="D2244">
        <v>0</v>
      </c>
      <c r="G2244">
        <v>0</v>
      </c>
      <c r="H2244" s="2"/>
      <c r="I2244" s="2"/>
      <c r="J2244">
        <v>22</v>
      </c>
    </row>
    <row r="2245" spans="1:10" x14ac:dyDescent="0.25">
      <c r="A2245">
        <v>2222</v>
      </c>
      <c r="B2245">
        <v>30</v>
      </c>
      <c r="C2245" t="s">
        <v>15</v>
      </c>
      <c r="D2245">
        <v>2</v>
      </c>
      <c r="E2245" t="s">
        <v>16</v>
      </c>
      <c r="F2245" t="s">
        <v>10</v>
      </c>
      <c r="G2245">
        <v>0</v>
      </c>
      <c r="H2245" s="2">
        <v>44429</v>
      </c>
      <c r="I2245" s="2"/>
      <c r="J2245">
        <v>22</v>
      </c>
    </row>
    <row r="2246" spans="1:10" x14ac:dyDescent="0.25">
      <c r="A2246">
        <v>2223</v>
      </c>
      <c r="B2246">
        <v>33</v>
      </c>
      <c r="C2246" t="s">
        <v>15</v>
      </c>
      <c r="D2246">
        <v>1</v>
      </c>
      <c r="E2246" t="s">
        <v>19</v>
      </c>
      <c r="F2246" t="s">
        <v>10</v>
      </c>
      <c r="G2246">
        <v>0</v>
      </c>
      <c r="H2246" s="2">
        <v>44570</v>
      </c>
      <c r="I2246" s="2"/>
      <c r="J2246">
        <v>22</v>
      </c>
    </row>
    <row r="2247" spans="1:10" x14ac:dyDescent="0.25">
      <c r="A2247">
        <v>2224</v>
      </c>
      <c r="B2247">
        <v>23</v>
      </c>
      <c r="C2247" t="s">
        <v>8</v>
      </c>
      <c r="D2247">
        <v>0</v>
      </c>
      <c r="G2247">
        <v>0</v>
      </c>
      <c r="H2247" s="2"/>
      <c r="I2247" s="2"/>
      <c r="J2247">
        <v>22</v>
      </c>
    </row>
    <row r="2248" spans="1:10" x14ac:dyDescent="0.25">
      <c r="A2248">
        <v>2225</v>
      </c>
      <c r="B2248">
        <v>40</v>
      </c>
      <c r="C2248" t="s">
        <v>15</v>
      </c>
      <c r="D2248">
        <v>0</v>
      </c>
      <c r="G2248">
        <v>0</v>
      </c>
      <c r="H2248" s="2"/>
      <c r="I2248" s="2"/>
      <c r="J2248">
        <v>22</v>
      </c>
    </row>
    <row r="2249" spans="1:10" x14ac:dyDescent="0.25">
      <c r="A2249">
        <v>2226</v>
      </c>
      <c r="B2249">
        <v>45</v>
      </c>
      <c r="C2249" t="s">
        <v>15</v>
      </c>
      <c r="D2249">
        <v>3</v>
      </c>
      <c r="E2249" t="s">
        <v>18</v>
      </c>
      <c r="F2249" t="s">
        <v>13</v>
      </c>
      <c r="G2249">
        <v>0</v>
      </c>
      <c r="H2249" s="2">
        <v>44552</v>
      </c>
      <c r="I2249" s="2"/>
      <c r="J2249">
        <v>22</v>
      </c>
    </row>
    <row r="2250" spans="1:10" x14ac:dyDescent="0.25">
      <c r="A2250">
        <v>2227</v>
      </c>
      <c r="B2250">
        <v>38</v>
      </c>
      <c r="C2250" t="s">
        <v>8</v>
      </c>
      <c r="D2250">
        <v>3</v>
      </c>
      <c r="E2250" t="s">
        <v>12</v>
      </c>
      <c r="F2250" t="s">
        <v>13</v>
      </c>
      <c r="G2250">
        <v>0</v>
      </c>
      <c r="H2250" s="2">
        <v>44546</v>
      </c>
      <c r="I2250" s="2"/>
      <c r="J2250">
        <v>22</v>
      </c>
    </row>
    <row r="2251" spans="1:10" x14ac:dyDescent="0.25">
      <c r="A2251">
        <v>2228</v>
      </c>
      <c r="B2251">
        <v>28</v>
      </c>
      <c r="C2251" t="s">
        <v>8</v>
      </c>
      <c r="D2251">
        <v>0</v>
      </c>
      <c r="E2251" t="s">
        <v>29</v>
      </c>
      <c r="F2251" t="s">
        <v>10</v>
      </c>
      <c r="G2251">
        <v>0</v>
      </c>
      <c r="H2251" s="2">
        <v>44570</v>
      </c>
      <c r="I2251" s="2"/>
      <c r="J2251">
        <v>22</v>
      </c>
    </row>
    <row r="2252" spans="1:10" x14ac:dyDescent="0.25">
      <c r="A2252">
        <v>2229</v>
      </c>
      <c r="B2252">
        <v>25</v>
      </c>
      <c r="C2252" t="s">
        <v>15</v>
      </c>
      <c r="D2252">
        <v>0</v>
      </c>
      <c r="G2252">
        <v>0</v>
      </c>
      <c r="H2252" s="2"/>
      <c r="I2252" s="2"/>
      <c r="J2252">
        <v>22</v>
      </c>
    </row>
    <row r="2253" spans="1:10" x14ac:dyDescent="0.25">
      <c r="A2253">
        <v>2230</v>
      </c>
      <c r="B2253">
        <v>37</v>
      </c>
      <c r="C2253" t="s">
        <v>8</v>
      </c>
      <c r="D2253">
        <v>3</v>
      </c>
      <c r="E2253" t="s">
        <v>11</v>
      </c>
      <c r="F2253" t="s">
        <v>10</v>
      </c>
      <c r="G2253">
        <v>0</v>
      </c>
      <c r="H2253" s="2">
        <v>44555</v>
      </c>
      <c r="I2253" s="2"/>
      <c r="J2253">
        <v>22</v>
      </c>
    </row>
    <row r="2254" spans="1:10" x14ac:dyDescent="0.25">
      <c r="A2254">
        <v>2231</v>
      </c>
      <c r="B2254">
        <v>33</v>
      </c>
      <c r="C2254" t="s">
        <v>15</v>
      </c>
      <c r="D2254">
        <v>3</v>
      </c>
      <c r="E2254" t="s">
        <v>9</v>
      </c>
      <c r="F2254" t="s">
        <v>10</v>
      </c>
      <c r="G2254">
        <v>0</v>
      </c>
      <c r="H2254" s="2">
        <v>44532</v>
      </c>
      <c r="I2254" s="2"/>
      <c r="J2254">
        <v>22</v>
      </c>
    </row>
    <row r="2255" spans="1:10" x14ac:dyDescent="0.25">
      <c r="A2255">
        <v>2232</v>
      </c>
      <c r="B2255">
        <v>25</v>
      </c>
      <c r="C2255" t="s">
        <v>8</v>
      </c>
      <c r="D2255">
        <v>3</v>
      </c>
      <c r="E2255" t="s">
        <v>11</v>
      </c>
      <c r="F2255" t="s">
        <v>10</v>
      </c>
      <c r="G2255">
        <v>0</v>
      </c>
      <c r="H2255" s="2">
        <v>44540</v>
      </c>
      <c r="I2255" s="2"/>
      <c r="J2255">
        <v>22</v>
      </c>
    </row>
    <row r="2256" spans="1:10" x14ac:dyDescent="0.25">
      <c r="A2256">
        <v>2233</v>
      </c>
      <c r="B2256">
        <v>25</v>
      </c>
      <c r="C2256" t="s">
        <v>8</v>
      </c>
      <c r="D2256">
        <v>3</v>
      </c>
      <c r="E2256" t="s">
        <v>11</v>
      </c>
      <c r="F2256" t="s">
        <v>10</v>
      </c>
      <c r="G2256">
        <v>0</v>
      </c>
      <c r="H2256" s="2">
        <v>44539</v>
      </c>
      <c r="I2256" s="2"/>
      <c r="J2256">
        <v>22</v>
      </c>
    </row>
    <row r="2257" spans="1:10" x14ac:dyDescent="0.25">
      <c r="A2257">
        <v>2234</v>
      </c>
      <c r="B2257">
        <v>30</v>
      </c>
      <c r="C2257" t="s">
        <v>8</v>
      </c>
      <c r="D2257">
        <v>3</v>
      </c>
      <c r="E2257" t="s">
        <v>11</v>
      </c>
      <c r="F2257" t="s">
        <v>10</v>
      </c>
      <c r="G2257">
        <v>0</v>
      </c>
      <c r="H2257" s="2">
        <v>44555</v>
      </c>
      <c r="I2257" s="2"/>
      <c r="J2257">
        <v>22</v>
      </c>
    </row>
    <row r="2258" spans="1:10" x14ac:dyDescent="0.25">
      <c r="A2258">
        <v>2235</v>
      </c>
      <c r="B2258">
        <v>28</v>
      </c>
      <c r="C2258" t="s">
        <v>8</v>
      </c>
      <c r="D2258">
        <v>2</v>
      </c>
      <c r="E2258" t="s">
        <v>19</v>
      </c>
      <c r="F2258" t="s">
        <v>10</v>
      </c>
      <c r="G2258">
        <v>0</v>
      </c>
      <c r="H2258" s="2">
        <v>44388</v>
      </c>
      <c r="I2258" s="2"/>
      <c r="J2258">
        <v>22</v>
      </c>
    </row>
    <row r="2259" spans="1:10" x14ac:dyDescent="0.25">
      <c r="A2259">
        <v>2236</v>
      </c>
      <c r="B2259">
        <v>2</v>
      </c>
      <c r="C2259" t="s">
        <v>15</v>
      </c>
      <c r="D2259">
        <v>0</v>
      </c>
      <c r="G2259">
        <v>0</v>
      </c>
      <c r="H2259" s="2"/>
      <c r="I2259" s="2"/>
      <c r="J2259">
        <v>22</v>
      </c>
    </row>
    <row r="2260" spans="1:10" x14ac:dyDescent="0.25">
      <c r="A2260">
        <v>2237</v>
      </c>
      <c r="B2260">
        <v>1</v>
      </c>
      <c r="C2260" t="s">
        <v>15</v>
      </c>
      <c r="D2260">
        <v>0</v>
      </c>
      <c r="G2260">
        <v>0</v>
      </c>
      <c r="H2260" s="2"/>
      <c r="I2260" s="2"/>
      <c r="J2260">
        <v>22</v>
      </c>
    </row>
    <row r="2261" spans="1:10" x14ac:dyDescent="0.25">
      <c r="A2261">
        <v>2238</v>
      </c>
      <c r="B2261">
        <v>37</v>
      </c>
      <c r="C2261" t="s">
        <v>15</v>
      </c>
      <c r="D2261">
        <v>0</v>
      </c>
      <c r="G2261">
        <v>0</v>
      </c>
      <c r="H2261" s="2"/>
      <c r="I2261" s="2"/>
      <c r="J2261">
        <v>22</v>
      </c>
    </row>
    <row r="2262" spans="1:10" x14ac:dyDescent="0.25">
      <c r="A2262">
        <v>2239</v>
      </c>
      <c r="B2262">
        <v>15</v>
      </c>
      <c r="C2262" t="s">
        <v>8</v>
      </c>
      <c r="D2262">
        <v>2</v>
      </c>
      <c r="E2262" t="s">
        <v>19</v>
      </c>
      <c r="F2262" t="s">
        <v>10</v>
      </c>
      <c r="G2262">
        <v>0</v>
      </c>
      <c r="H2262" s="2">
        <v>44438</v>
      </c>
      <c r="I2262" s="2"/>
      <c r="J2262">
        <v>22</v>
      </c>
    </row>
    <row r="2263" spans="1:10" x14ac:dyDescent="0.25">
      <c r="A2263">
        <v>2240</v>
      </c>
      <c r="B2263">
        <v>25</v>
      </c>
      <c r="C2263" t="s">
        <v>8</v>
      </c>
      <c r="D2263">
        <v>0</v>
      </c>
      <c r="G2263">
        <v>0</v>
      </c>
      <c r="H2263" s="2"/>
      <c r="I2263" s="2"/>
      <c r="J2263">
        <v>22</v>
      </c>
    </row>
    <row r="2264" spans="1:10" x14ac:dyDescent="0.25">
      <c r="A2264">
        <v>2241</v>
      </c>
      <c r="B2264">
        <v>3</v>
      </c>
      <c r="C2264" t="s">
        <v>8</v>
      </c>
      <c r="D2264">
        <v>0</v>
      </c>
      <c r="G2264">
        <v>0</v>
      </c>
      <c r="H2264" s="2"/>
      <c r="I2264" s="2"/>
      <c r="J2264">
        <v>22</v>
      </c>
    </row>
    <row r="2265" spans="1:10" x14ac:dyDescent="0.25">
      <c r="A2265">
        <v>2242</v>
      </c>
      <c r="B2265">
        <v>40</v>
      </c>
      <c r="C2265" t="s">
        <v>8</v>
      </c>
      <c r="D2265">
        <v>2</v>
      </c>
      <c r="E2265" t="s">
        <v>19</v>
      </c>
      <c r="F2265" t="s">
        <v>10</v>
      </c>
      <c r="G2265">
        <v>0</v>
      </c>
      <c r="H2265" s="2">
        <v>44390</v>
      </c>
      <c r="I2265" s="2"/>
      <c r="J2265">
        <v>22</v>
      </c>
    </row>
    <row r="2266" spans="1:10" x14ac:dyDescent="0.25">
      <c r="A2266">
        <v>2243</v>
      </c>
      <c r="B2266">
        <v>39</v>
      </c>
      <c r="C2266" t="s">
        <v>15</v>
      </c>
      <c r="D2266">
        <v>3</v>
      </c>
      <c r="E2266" t="s">
        <v>9</v>
      </c>
      <c r="F2266" t="s">
        <v>10</v>
      </c>
      <c r="G2266">
        <v>0</v>
      </c>
      <c r="H2266" s="2">
        <v>44548</v>
      </c>
      <c r="I2266" s="2"/>
      <c r="J2266">
        <v>22</v>
      </c>
    </row>
    <row r="2267" spans="1:10" x14ac:dyDescent="0.25">
      <c r="A2267">
        <v>2244</v>
      </c>
      <c r="B2267">
        <v>13</v>
      </c>
      <c r="C2267" t="s">
        <v>8</v>
      </c>
      <c r="D2267">
        <v>2</v>
      </c>
      <c r="E2267" t="s">
        <v>19</v>
      </c>
      <c r="F2267" t="s">
        <v>10</v>
      </c>
      <c r="G2267">
        <v>0</v>
      </c>
      <c r="H2267" s="2">
        <v>44438</v>
      </c>
      <c r="I2267" s="2"/>
      <c r="J2267">
        <v>22</v>
      </c>
    </row>
    <row r="2268" spans="1:10" x14ac:dyDescent="0.25">
      <c r="A2268">
        <v>2245</v>
      </c>
      <c r="B2268">
        <v>39</v>
      </c>
      <c r="C2268" t="s">
        <v>8</v>
      </c>
      <c r="D2268">
        <v>0</v>
      </c>
      <c r="G2268">
        <v>0</v>
      </c>
      <c r="H2268" s="2"/>
      <c r="I2268" s="2"/>
      <c r="J2268">
        <v>22</v>
      </c>
    </row>
    <row r="2269" spans="1:10" x14ac:dyDescent="0.25">
      <c r="A2269">
        <v>2246</v>
      </c>
      <c r="B2269">
        <v>36</v>
      </c>
      <c r="C2269" t="s">
        <v>8</v>
      </c>
      <c r="D2269">
        <v>3</v>
      </c>
      <c r="E2269" t="s">
        <v>11</v>
      </c>
      <c r="F2269" t="s">
        <v>10</v>
      </c>
      <c r="G2269">
        <v>0</v>
      </c>
      <c r="H2269" s="2">
        <v>44509</v>
      </c>
      <c r="I2269" s="2"/>
      <c r="J2269">
        <v>22</v>
      </c>
    </row>
    <row r="2270" spans="1:10" x14ac:dyDescent="0.25">
      <c r="A2270">
        <v>2247</v>
      </c>
      <c r="B2270">
        <v>11</v>
      </c>
      <c r="C2270" t="s">
        <v>8</v>
      </c>
      <c r="D2270">
        <v>1</v>
      </c>
      <c r="E2270" t="s">
        <v>19</v>
      </c>
      <c r="F2270" t="s">
        <v>10</v>
      </c>
      <c r="G2270">
        <v>0</v>
      </c>
      <c r="H2270" s="2">
        <v>44570</v>
      </c>
      <c r="I2270" s="2"/>
      <c r="J2270">
        <v>22</v>
      </c>
    </row>
    <row r="2271" spans="1:10" x14ac:dyDescent="0.25">
      <c r="A2271">
        <v>2248</v>
      </c>
      <c r="B2271">
        <v>46</v>
      </c>
      <c r="C2271" t="s">
        <v>15</v>
      </c>
      <c r="D2271">
        <v>2</v>
      </c>
      <c r="E2271" t="s">
        <v>19</v>
      </c>
      <c r="F2271" t="s">
        <v>10</v>
      </c>
      <c r="G2271">
        <v>0</v>
      </c>
      <c r="H2271" s="2">
        <v>44395</v>
      </c>
      <c r="I2271" s="2"/>
      <c r="J2271">
        <v>22</v>
      </c>
    </row>
    <row r="2272" spans="1:10" x14ac:dyDescent="0.25">
      <c r="A2272">
        <v>2249</v>
      </c>
      <c r="B2272">
        <v>41</v>
      </c>
      <c r="C2272" t="s">
        <v>15</v>
      </c>
      <c r="D2272">
        <v>3</v>
      </c>
      <c r="E2272" t="s">
        <v>9</v>
      </c>
      <c r="F2272" t="s">
        <v>10</v>
      </c>
      <c r="G2272">
        <v>0</v>
      </c>
      <c r="H2272" s="2">
        <v>44549</v>
      </c>
      <c r="I2272" s="2"/>
      <c r="J2272">
        <v>22</v>
      </c>
    </row>
    <row r="2273" spans="1:10" x14ac:dyDescent="0.25">
      <c r="A2273">
        <v>2250</v>
      </c>
      <c r="B2273">
        <v>50</v>
      </c>
      <c r="C2273" t="s">
        <v>8</v>
      </c>
      <c r="D2273">
        <v>3</v>
      </c>
      <c r="E2273" t="s">
        <v>11</v>
      </c>
      <c r="F2273" t="s">
        <v>10</v>
      </c>
      <c r="G2273">
        <v>0</v>
      </c>
      <c r="H2273" s="2">
        <v>44505</v>
      </c>
      <c r="I2273" s="2"/>
      <c r="J2273">
        <v>22</v>
      </c>
    </row>
    <row r="2274" spans="1:10" x14ac:dyDescent="0.25">
      <c r="A2274">
        <v>2251</v>
      </c>
      <c r="B2274">
        <v>43</v>
      </c>
      <c r="C2274" t="s">
        <v>15</v>
      </c>
      <c r="D2274">
        <v>3</v>
      </c>
      <c r="E2274" t="s">
        <v>9</v>
      </c>
      <c r="F2274" t="s">
        <v>10</v>
      </c>
      <c r="G2274">
        <v>0</v>
      </c>
      <c r="H2274" s="2">
        <v>44532</v>
      </c>
      <c r="I2274" s="2"/>
      <c r="J2274">
        <v>22</v>
      </c>
    </row>
    <row r="2275" spans="1:10" x14ac:dyDescent="0.25">
      <c r="A2275">
        <v>2252</v>
      </c>
      <c r="B2275">
        <v>18</v>
      </c>
      <c r="C2275" t="s">
        <v>15</v>
      </c>
      <c r="D2275">
        <v>2</v>
      </c>
      <c r="E2275" t="s">
        <v>38</v>
      </c>
      <c r="F2275" t="s">
        <v>13</v>
      </c>
      <c r="G2275">
        <v>0</v>
      </c>
      <c r="H2275" s="2">
        <v>44459</v>
      </c>
      <c r="I2275" s="2"/>
      <c r="J2275">
        <v>22</v>
      </c>
    </row>
    <row r="2276" spans="1:10" x14ac:dyDescent="0.25">
      <c r="A2276">
        <v>2253</v>
      </c>
      <c r="B2276">
        <v>23</v>
      </c>
      <c r="C2276" t="s">
        <v>15</v>
      </c>
      <c r="D2276">
        <v>2</v>
      </c>
      <c r="E2276" t="s">
        <v>14</v>
      </c>
      <c r="F2276" t="s">
        <v>13</v>
      </c>
      <c r="G2276">
        <v>0</v>
      </c>
      <c r="H2276" s="2">
        <v>44560</v>
      </c>
      <c r="I2276" s="2"/>
      <c r="J2276">
        <v>22</v>
      </c>
    </row>
    <row r="2277" spans="1:10" x14ac:dyDescent="0.25">
      <c r="A2277">
        <v>2254</v>
      </c>
      <c r="B2277">
        <v>26</v>
      </c>
      <c r="C2277" t="s">
        <v>8</v>
      </c>
      <c r="D2277">
        <v>3</v>
      </c>
      <c r="E2277" t="s">
        <v>34</v>
      </c>
      <c r="F2277" t="s">
        <v>10</v>
      </c>
      <c r="G2277">
        <v>0</v>
      </c>
      <c r="H2277" s="2">
        <v>44542</v>
      </c>
      <c r="I2277" s="2"/>
      <c r="J2277">
        <v>22</v>
      </c>
    </row>
    <row r="2278" spans="1:10" x14ac:dyDescent="0.25">
      <c r="A2278">
        <v>2255</v>
      </c>
      <c r="B2278">
        <v>22</v>
      </c>
      <c r="C2278" t="s">
        <v>15</v>
      </c>
      <c r="D2278">
        <v>1</v>
      </c>
      <c r="E2278" t="s">
        <v>21</v>
      </c>
      <c r="F2278" t="s">
        <v>10</v>
      </c>
      <c r="G2278">
        <v>0</v>
      </c>
      <c r="H2278" s="2">
        <v>44410</v>
      </c>
      <c r="I2278" s="2"/>
      <c r="J2278">
        <v>22</v>
      </c>
    </row>
    <row r="2279" spans="1:10" x14ac:dyDescent="0.25">
      <c r="A2279">
        <v>2256</v>
      </c>
      <c r="B2279">
        <v>52</v>
      </c>
      <c r="C2279" t="s">
        <v>8</v>
      </c>
      <c r="D2279">
        <v>3</v>
      </c>
      <c r="E2279" t="s">
        <v>11</v>
      </c>
      <c r="F2279" t="s">
        <v>10</v>
      </c>
      <c r="G2279">
        <v>0</v>
      </c>
      <c r="H2279" s="2">
        <v>44528</v>
      </c>
      <c r="I2279" s="2"/>
      <c r="J2279">
        <v>22</v>
      </c>
    </row>
    <row r="2280" spans="1:10" x14ac:dyDescent="0.25">
      <c r="A2280">
        <v>2257</v>
      </c>
      <c r="B2280">
        <v>54</v>
      </c>
      <c r="C2280" t="s">
        <v>8</v>
      </c>
      <c r="D2280">
        <v>3</v>
      </c>
      <c r="E2280" t="s">
        <v>23</v>
      </c>
      <c r="F2280" t="s">
        <v>13</v>
      </c>
      <c r="G2280">
        <v>0</v>
      </c>
      <c r="H2280" s="2">
        <v>44529</v>
      </c>
      <c r="I2280" s="2"/>
      <c r="J2280">
        <v>22</v>
      </c>
    </row>
    <row r="2281" spans="1:10" x14ac:dyDescent="0.25">
      <c r="A2281">
        <v>2258</v>
      </c>
      <c r="B2281">
        <v>48</v>
      </c>
      <c r="C2281" t="s">
        <v>8</v>
      </c>
      <c r="D2281">
        <v>3</v>
      </c>
      <c r="E2281" t="s">
        <v>11</v>
      </c>
      <c r="F2281" t="s">
        <v>10</v>
      </c>
      <c r="G2281">
        <v>0</v>
      </c>
      <c r="H2281" s="2">
        <v>44523</v>
      </c>
      <c r="I2281" s="2"/>
      <c r="J2281">
        <v>22</v>
      </c>
    </row>
    <row r="2282" spans="1:10" x14ac:dyDescent="0.25">
      <c r="A2282">
        <v>2259</v>
      </c>
      <c r="B2282">
        <v>47</v>
      </c>
      <c r="C2282" t="s">
        <v>15</v>
      </c>
      <c r="D2282">
        <v>3</v>
      </c>
      <c r="E2282" t="s">
        <v>11</v>
      </c>
      <c r="F2282" t="s">
        <v>10</v>
      </c>
      <c r="G2282">
        <v>0</v>
      </c>
      <c r="H2282" s="2">
        <v>44529</v>
      </c>
      <c r="I2282" s="2"/>
      <c r="J2282">
        <v>22</v>
      </c>
    </row>
    <row r="2283" spans="1:10" x14ac:dyDescent="0.25">
      <c r="A2283">
        <v>2260</v>
      </c>
      <c r="B2283">
        <v>62</v>
      </c>
      <c r="C2283" t="s">
        <v>8</v>
      </c>
      <c r="D2283">
        <v>1</v>
      </c>
      <c r="E2283" t="s">
        <v>21</v>
      </c>
      <c r="F2283" t="s">
        <v>10</v>
      </c>
      <c r="G2283">
        <v>0</v>
      </c>
      <c r="H2283" s="2">
        <v>44433</v>
      </c>
      <c r="I2283" s="2"/>
      <c r="J2283">
        <v>22</v>
      </c>
    </row>
    <row r="2284" spans="1:10" x14ac:dyDescent="0.25">
      <c r="A2284">
        <v>2261</v>
      </c>
      <c r="B2284">
        <v>57</v>
      </c>
      <c r="C2284" t="s">
        <v>8</v>
      </c>
      <c r="D2284">
        <v>2</v>
      </c>
      <c r="E2284" t="s">
        <v>31</v>
      </c>
      <c r="F2284" t="s">
        <v>13</v>
      </c>
      <c r="G2284">
        <v>0</v>
      </c>
      <c r="H2284" s="2">
        <v>44344</v>
      </c>
      <c r="I2284" s="2"/>
      <c r="J2284">
        <v>22</v>
      </c>
    </row>
    <row r="2285" spans="1:10" x14ac:dyDescent="0.25">
      <c r="A2285">
        <v>2262</v>
      </c>
      <c r="B2285">
        <v>45</v>
      </c>
      <c r="C2285" t="s">
        <v>8</v>
      </c>
      <c r="D2285">
        <v>0</v>
      </c>
      <c r="G2285">
        <v>0</v>
      </c>
      <c r="H2285" s="2"/>
      <c r="I2285" s="2"/>
      <c r="J2285">
        <v>22</v>
      </c>
    </row>
    <row r="2286" spans="1:10" x14ac:dyDescent="0.25">
      <c r="A2286">
        <v>2263</v>
      </c>
      <c r="B2286">
        <v>11</v>
      </c>
      <c r="C2286" t="s">
        <v>8</v>
      </c>
      <c r="D2286">
        <v>1</v>
      </c>
      <c r="E2286" t="s">
        <v>29</v>
      </c>
      <c r="F2286" t="s">
        <v>10</v>
      </c>
      <c r="G2286">
        <v>0</v>
      </c>
      <c r="H2286" s="2">
        <v>44542</v>
      </c>
      <c r="I2286" s="2"/>
      <c r="J2286">
        <v>22</v>
      </c>
    </row>
    <row r="2287" spans="1:10" x14ac:dyDescent="0.25">
      <c r="A2287">
        <v>2264</v>
      </c>
      <c r="B2287">
        <v>40</v>
      </c>
      <c r="C2287" t="s">
        <v>8</v>
      </c>
      <c r="D2287">
        <v>0</v>
      </c>
      <c r="G2287">
        <v>0</v>
      </c>
      <c r="H2287" s="2"/>
      <c r="I2287" s="2"/>
      <c r="J2287">
        <v>22</v>
      </c>
    </row>
    <row r="2288" spans="1:10" x14ac:dyDescent="0.25">
      <c r="A2288">
        <v>2265</v>
      </c>
      <c r="B2288">
        <v>28</v>
      </c>
      <c r="C2288" t="s">
        <v>8</v>
      </c>
      <c r="D2288">
        <v>1</v>
      </c>
      <c r="E2288" t="s">
        <v>36</v>
      </c>
      <c r="F2288" t="s">
        <v>10</v>
      </c>
      <c r="G2288">
        <v>0</v>
      </c>
      <c r="H2288" s="2">
        <v>44562</v>
      </c>
      <c r="I2288" s="2"/>
      <c r="J2288">
        <v>22</v>
      </c>
    </row>
    <row r="2289" spans="1:10" x14ac:dyDescent="0.25">
      <c r="A2289">
        <v>2266</v>
      </c>
      <c r="B2289">
        <v>24</v>
      </c>
      <c r="C2289" t="s">
        <v>8</v>
      </c>
      <c r="D2289">
        <v>2</v>
      </c>
      <c r="E2289" t="s">
        <v>11</v>
      </c>
      <c r="F2289" t="s">
        <v>10</v>
      </c>
      <c r="G2289">
        <v>0</v>
      </c>
      <c r="H2289" s="2">
        <v>44572</v>
      </c>
      <c r="I2289" s="2"/>
      <c r="J2289">
        <v>22</v>
      </c>
    </row>
    <row r="2290" spans="1:10" x14ac:dyDescent="0.25">
      <c r="A2290">
        <v>2267</v>
      </c>
      <c r="B2290">
        <v>50</v>
      </c>
      <c r="C2290" t="s">
        <v>15</v>
      </c>
      <c r="D2290">
        <v>2</v>
      </c>
      <c r="E2290" t="s">
        <v>38</v>
      </c>
      <c r="F2290" t="s">
        <v>13</v>
      </c>
      <c r="G2290">
        <v>0</v>
      </c>
      <c r="H2290" s="2">
        <v>44377</v>
      </c>
      <c r="I2290" s="2"/>
      <c r="J2290">
        <v>22</v>
      </c>
    </row>
    <row r="2291" spans="1:10" x14ac:dyDescent="0.25">
      <c r="A2291">
        <v>2268</v>
      </c>
      <c r="B2291">
        <v>45</v>
      </c>
      <c r="C2291" t="s">
        <v>8</v>
      </c>
      <c r="D2291">
        <v>2</v>
      </c>
      <c r="E2291" t="s">
        <v>16</v>
      </c>
      <c r="F2291" t="s">
        <v>10</v>
      </c>
      <c r="G2291">
        <v>0</v>
      </c>
      <c r="H2291" s="2">
        <v>44423</v>
      </c>
      <c r="I2291" s="2"/>
      <c r="J2291">
        <v>22</v>
      </c>
    </row>
    <row r="2292" spans="1:10" x14ac:dyDescent="0.25">
      <c r="A2292">
        <v>2269</v>
      </c>
      <c r="B2292">
        <v>3</v>
      </c>
      <c r="C2292" t="s">
        <v>15</v>
      </c>
      <c r="D2292">
        <v>2</v>
      </c>
      <c r="E2292" t="s">
        <v>19</v>
      </c>
      <c r="F2292" t="s">
        <v>10</v>
      </c>
      <c r="G2292">
        <v>0</v>
      </c>
      <c r="H2292" s="2">
        <v>44541</v>
      </c>
      <c r="I2292" s="2"/>
      <c r="J2292">
        <v>22</v>
      </c>
    </row>
    <row r="2293" spans="1:10" x14ac:dyDescent="0.25">
      <c r="A2293">
        <v>2270</v>
      </c>
      <c r="B2293">
        <v>35</v>
      </c>
      <c r="C2293" t="s">
        <v>8</v>
      </c>
      <c r="D2293">
        <v>1</v>
      </c>
      <c r="E2293" t="s">
        <v>29</v>
      </c>
      <c r="F2293" t="s">
        <v>10</v>
      </c>
      <c r="G2293">
        <v>0</v>
      </c>
      <c r="H2293" s="2">
        <v>44541</v>
      </c>
      <c r="I2293" s="2"/>
      <c r="J2293">
        <v>22</v>
      </c>
    </row>
    <row r="2294" spans="1:10" x14ac:dyDescent="0.25">
      <c r="A2294">
        <v>2271</v>
      </c>
      <c r="B2294">
        <v>47</v>
      </c>
      <c r="C2294" t="s">
        <v>8</v>
      </c>
      <c r="D2294">
        <v>3</v>
      </c>
      <c r="E2294" t="s">
        <v>11</v>
      </c>
      <c r="F2294" t="s">
        <v>10</v>
      </c>
      <c r="G2294">
        <v>0</v>
      </c>
      <c r="H2294" s="2">
        <v>44533</v>
      </c>
      <c r="I2294" s="2"/>
      <c r="J2294">
        <v>22</v>
      </c>
    </row>
    <row r="2295" spans="1:10" x14ac:dyDescent="0.25">
      <c r="A2295">
        <v>2272</v>
      </c>
      <c r="B2295">
        <v>42</v>
      </c>
      <c r="C2295" t="s">
        <v>15</v>
      </c>
      <c r="D2295">
        <v>3</v>
      </c>
      <c r="E2295" t="s">
        <v>9</v>
      </c>
      <c r="F2295" t="s">
        <v>10</v>
      </c>
      <c r="G2295">
        <v>0</v>
      </c>
      <c r="H2295" s="2">
        <v>44532</v>
      </c>
      <c r="I2295" s="2"/>
      <c r="J2295">
        <v>22</v>
      </c>
    </row>
    <row r="2296" spans="1:10" x14ac:dyDescent="0.25">
      <c r="A2296">
        <v>2273</v>
      </c>
      <c r="B2296">
        <v>68</v>
      </c>
      <c r="C2296" t="s">
        <v>15</v>
      </c>
      <c r="D2296">
        <v>2</v>
      </c>
      <c r="E2296" t="s">
        <v>38</v>
      </c>
      <c r="F2296" t="s">
        <v>13</v>
      </c>
      <c r="G2296">
        <v>0</v>
      </c>
      <c r="H2296" s="2">
        <v>44431</v>
      </c>
      <c r="I2296" s="2"/>
      <c r="J2296">
        <v>22</v>
      </c>
    </row>
    <row r="2297" spans="1:10" x14ac:dyDescent="0.25">
      <c r="A2297">
        <v>2274</v>
      </c>
      <c r="D2297">
        <v>2</v>
      </c>
      <c r="E2297" t="s">
        <v>16</v>
      </c>
      <c r="F2297" t="s">
        <v>10</v>
      </c>
      <c r="G2297">
        <v>0</v>
      </c>
      <c r="H2297" s="2">
        <v>44350</v>
      </c>
      <c r="I2297" s="2">
        <v>44574</v>
      </c>
      <c r="J2297">
        <v>23</v>
      </c>
    </row>
    <row r="2298" spans="1:10" x14ac:dyDescent="0.25">
      <c r="A2298">
        <v>2275</v>
      </c>
      <c r="D2298">
        <v>2</v>
      </c>
      <c r="E2298" t="s">
        <v>19</v>
      </c>
      <c r="F2298" t="s">
        <v>10</v>
      </c>
      <c r="G2298">
        <v>0</v>
      </c>
      <c r="H2298" s="2">
        <v>44540</v>
      </c>
      <c r="I2298" s="2">
        <v>44574</v>
      </c>
      <c r="J2298">
        <v>23</v>
      </c>
    </row>
    <row r="2299" spans="1:10" x14ac:dyDescent="0.25">
      <c r="A2299">
        <v>2276</v>
      </c>
      <c r="D2299">
        <v>1</v>
      </c>
      <c r="E2299" t="s">
        <v>19</v>
      </c>
      <c r="F2299" t="s">
        <v>10</v>
      </c>
      <c r="G2299">
        <v>0</v>
      </c>
      <c r="H2299" s="2">
        <v>44558</v>
      </c>
      <c r="I2299" s="2">
        <v>44574</v>
      </c>
      <c r="J2299">
        <v>23</v>
      </c>
    </row>
    <row r="2300" spans="1:10" x14ac:dyDescent="0.25">
      <c r="A2300">
        <v>2277</v>
      </c>
      <c r="D2300">
        <v>3</v>
      </c>
      <c r="E2300" t="s">
        <v>9</v>
      </c>
      <c r="F2300" t="s">
        <v>10</v>
      </c>
      <c r="G2300">
        <v>0</v>
      </c>
      <c r="H2300" s="2">
        <v>44534</v>
      </c>
      <c r="I2300" s="2">
        <v>44574</v>
      </c>
      <c r="J2300">
        <v>23</v>
      </c>
    </row>
    <row r="2301" spans="1:10" x14ac:dyDescent="0.25">
      <c r="A2301">
        <v>2278</v>
      </c>
      <c r="D2301">
        <v>3</v>
      </c>
      <c r="E2301" t="s">
        <v>9</v>
      </c>
      <c r="F2301" t="s">
        <v>10</v>
      </c>
      <c r="G2301">
        <v>0</v>
      </c>
      <c r="H2301" s="2">
        <v>44534</v>
      </c>
      <c r="I2301" s="2">
        <v>44574</v>
      </c>
      <c r="J2301">
        <v>23</v>
      </c>
    </row>
    <row r="2302" spans="1:10" x14ac:dyDescent="0.25">
      <c r="A2302">
        <v>2279</v>
      </c>
      <c r="D2302">
        <v>2</v>
      </c>
      <c r="E2302" t="s">
        <v>19</v>
      </c>
      <c r="F2302" t="s">
        <v>10</v>
      </c>
      <c r="G2302">
        <v>0</v>
      </c>
      <c r="H2302" s="2">
        <v>44534</v>
      </c>
      <c r="I2302" s="2">
        <v>44574</v>
      </c>
      <c r="J2302">
        <v>23</v>
      </c>
    </row>
    <row r="2303" spans="1:10" x14ac:dyDescent="0.25">
      <c r="A2303">
        <v>2280</v>
      </c>
      <c r="D2303">
        <v>2</v>
      </c>
      <c r="E2303" t="s">
        <v>19</v>
      </c>
      <c r="F2303" t="s">
        <v>10</v>
      </c>
      <c r="G2303">
        <v>0</v>
      </c>
      <c r="H2303" s="2">
        <v>44543</v>
      </c>
      <c r="I2303" s="2">
        <v>44574</v>
      </c>
      <c r="J2303">
        <v>23</v>
      </c>
    </row>
    <row r="2304" spans="1:10" x14ac:dyDescent="0.25">
      <c r="A2304">
        <v>2281</v>
      </c>
      <c r="D2304">
        <v>2</v>
      </c>
      <c r="E2304" t="s">
        <v>16</v>
      </c>
      <c r="F2304" t="s">
        <v>10</v>
      </c>
      <c r="G2304">
        <v>0</v>
      </c>
      <c r="H2304" s="2">
        <v>44422</v>
      </c>
      <c r="I2304" s="2">
        <v>44574</v>
      </c>
      <c r="J2304">
        <v>23</v>
      </c>
    </row>
    <row r="2305" spans="1:10" x14ac:dyDescent="0.25">
      <c r="A2305">
        <v>2282</v>
      </c>
      <c r="D2305">
        <v>3</v>
      </c>
      <c r="E2305" t="s">
        <v>11</v>
      </c>
      <c r="F2305" t="s">
        <v>10</v>
      </c>
      <c r="G2305">
        <v>0</v>
      </c>
      <c r="H2305" s="2">
        <v>44538</v>
      </c>
      <c r="I2305" s="2">
        <v>44574</v>
      </c>
      <c r="J2305">
        <v>23</v>
      </c>
    </row>
    <row r="2306" spans="1:10" x14ac:dyDescent="0.25">
      <c r="A2306">
        <v>2283</v>
      </c>
      <c r="D2306">
        <v>2</v>
      </c>
      <c r="E2306" t="s">
        <v>19</v>
      </c>
      <c r="F2306" t="s">
        <v>10</v>
      </c>
      <c r="G2306">
        <v>0</v>
      </c>
      <c r="H2306" s="2">
        <v>44532</v>
      </c>
      <c r="I2306" s="2">
        <v>44574</v>
      </c>
      <c r="J2306">
        <v>23</v>
      </c>
    </row>
    <row r="2307" spans="1:10" x14ac:dyDescent="0.25">
      <c r="A2307">
        <v>2284</v>
      </c>
      <c r="D2307">
        <v>2</v>
      </c>
      <c r="E2307" t="s">
        <v>19</v>
      </c>
      <c r="F2307" t="s">
        <v>10</v>
      </c>
      <c r="G2307">
        <v>0</v>
      </c>
      <c r="H2307" s="2">
        <v>44534</v>
      </c>
      <c r="I2307" s="2">
        <v>44574</v>
      </c>
      <c r="J2307">
        <v>23</v>
      </c>
    </row>
    <row r="2308" spans="1:10" x14ac:dyDescent="0.25">
      <c r="A2308">
        <v>2285</v>
      </c>
      <c r="D2308">
        <v>2</v>
      </c>
      <c r="E2308" t="s">
        <v>11</v>
      </c>
      <c r="F2308" t="s">
        <v>10</v>
      </c>
      <c r="G2308">
        <v>0</v>
      </c>
      <c r="H2308" s="2">
        <v>44565</v>
      </c>
      <c r="I2308" s="2">
        <v>44577</v>
      </c>
      <c r="J2308">
        <v>23</v>
      </c>
    </row>
    <row r="2309" spans="1:10" x14ac:dyDescent="0.25">
      <c r="A2309">
        <v>2286</v>
      </c>
      <c r="D2309">
        <v>2</v>
      </c>
      <c r="E2309" t="s">
        <v>19</v>
      </c>
      <c r="F2309" t="s">
        <v>10</v>
      </c>
      <c r="G2309">
        <v>0</v>
      </c>
      <c r="H2309" s="2">
        <v>44543</v>
      </c>
      <c r="I2309" s="2">
        <v>44577</v>
      </c>
      <c r="J2309">
        <v>23</v>
      </c>
    </row>
    <row r="2310" spans="1:10" x14ac:dyDescent="0.25">
      <c r="A2310">
        <v>2287</v>
      </c>
      <c r="D2310">
        <v>2</v>
      </c>
      <c r="E2310" t="s">
        <v>11</v>
      </c>
      <c r="F2310" t="s">
        <v>10</v>
      </c>
      <c r="G2310">
        <v>0</v>
      </c>
      <c r="H2310" s="2">
        <v>44565</v>
      </c>
      <c r="I2310" s="2">
        <v>44577</v>
      </c>
      <c r="J2310">
        <v>23</v>
      </c>
    </row>
    <row r="2311" spans="1:10" x14ac:dyDescent="0.25">
      <c r="A2311">
        <v>2288</v>
      </c>
      <c r="D2311">
        <v>0</v>
      </c>
      <c r="G2311">
        <v>0</v>
      </c>
      <c r="H2311" s="2"/>
      <c r="I2311" s="2">
        <v>44577</v>
      </c>
      <c r="J2311">
        <v>23</v>
      </c>
    </row>
    <row r="2312" spans="1:10" x14ac:dyDescent="0.25">
      <c r="A2312">
        <v>2289</v>
      </c>
      <c r="D2312">
        <v>2</v>
      </c>
      <c r="E2312" t="s">
        <v>19</v>
      </c>
      <c r="F2312" t="s">
        <v>10</v>
      </c>
      <c r="G2312">
        <v>0</v>
      </c>
      <c r="H2312" s="2">
        <v>44436</v>
      </c>
      <c r="I2312" s="2">
        <v>44577</v>
      </c>
      <c r="J2312">
        <v>23</v>
      </c>
    </row>
    <row r="2313" spans="1:10" x14ac:dyDescent="0.25">
      <c r="A2313">
        <v>2290</v>
      </c>
      <c r="D2313">
        <v>2</v>
      </c>
      <c r="E2313" t="s">
        <v>19</v>
      </c>
      <c r="F2313" t="s">
        <v>10</v>
      </c>
      <c r="G2313">
        <v>0</v>
      </c>
      <c r="H2313" s="2">
        <v>44375</v>
      </c>
      <c r="I2313" s="2">
        <v>44577</v>
      </c>
      <c r="J2313">
        <v>23</v>
      </c>
    </row>
    <row r="2314" spans="1:10" x14ac:dyDescent="0.25">
      <c r="A2314">
        <v>2291</v>
      </c>
      <c r="D2314">
        <v>0</v>
      </c>
      <c r="G2314">
        <v>0</v>
      </c>
      <c r="H2314" s="2"/>
      <c r="I2314" s="2">
        <v>44577</v>
      </c>
      <c r="J2314">
        <v>23</v>
      </c>
    </row>
    <row r="2315" spans="1:10" x14ac:dyDescent="0.25">
      <c r="A2315">
        <v>2292</v>
      </c>
      <c r="D2315">
        <v>0</v>
      </c>
      <c r="G2315">
        <v>0</v>
      </c>
      <c r="H2315" s="2"/>
      <c r="I2315" s="2">
        <v>44577</v>
      </c>
      <c r="J2315">
        <v>23</v>
      </c>
    </row>
    <row r="2316" spans="1:10" x14ac:dyDescent="0.25">
      <c r="A2316">
        <v>2293</v>
      </c>
      <c r="D2316">
        <v>3</v>
      </c>
      <c r="E2316" t="s">
        <v>14</v>
      </c>
      <c r="F2316" t="s">
        <v>13</v>
      </c>
      <c r="G2316">
        <v>0</v>
      </c>
      <c r="H2316" s="2">
        <v>44539</v>
      </c>
      <c r="I2316" s="2">
        <v>44577</v>
      </c>
      <c r="J2316">
        <v>23</v>
      </c>
    </row>
    <row r="2317" spans="1:10" x14ac:dyDescent="0.25">
      <c r="A2317">
        <v>2294</v>
      </c>
      <c r="D2317">
        <v>0</v>
      </c>
      <c r="G2317">
        <v>0</v>
      </c>
      <c r="H2317" s="2"/>
      <c r="I2317" s="2">
        <v>44577</v>
      </c>
      <c r="J2317">
        <v>23</v>
      </c>
    </row>
    <row r="2318" spans="1:10" x14ac:dyDescent="0.25">
      <c r="A2318">
        <v>2295</v>
      </c>
      <c r="D2318">
        <v>2</v>
      </c>
      <c r="E2318" t="s">
        <v>31</v>
      </c>
      <c r="F2318" t="s">
        <v>13</v>
      </c>
      <c r="G2318">
        <v>0</v>
      </c>
      <c r="H2318" s="2">
        <v>44344</v>
      </c>
      <c r="I2318" s="2">
        <v>44577</v>
      </c>
      <c r="J2318">
        <v>23</v>
      </c>
    </row>
    <row r="2319" spans="1:10" x14ac:dyDescent="0.25">
      <c r="A2319">
        <v>2296</v>
      </c>
      <c r="D2319">
        <v>3</v>
      </c>
      <c r="E2319" t="s">
        <v>9</v>
      </c>
      <c r="F2319" t="s">
        <v>10</v>
      </c>
      <c r="G2319">
        <v>0</v>
      </c>
      <c r="H2319" s="2">
        <v>44554</v>
      </c>
      <c r="I2319" s="2">
        <v>44577</v>
      </c>
      <c r="J2319">
        <v>23</v>
      </c>
    </row>
    <row r="2320" spans="1:10" x14ac:dyDescent="0.25">
      <c r="A2320">
        <v>2297</v>
      </c>
      <c r="D2320">
        <v>0</v>
      </c>
      <c r="G2320">
        <v>0</v>
      </c>
      <c r="H2320" s="2"/>
      <c r="I2320" s="2">
        <v>44577</v>
      </c>
      <c r="J2320">
        <v>23</v>
      </c>
    </row>
    <row r="2321" spans="1:10" x14ac:dyDescent="0.25">
      <c r="A2321">
        <v>2298</v>
      </c>
      <c r="D2321">
        <v>3</v>
      </c>
      <c r="E2321" t="s">
        <v>9</v>
      </c>
      <c r="F2321" t="s">
        <v>10</v>
      </c>
      <c r="G2321">
        <v>0</v>
      </c>
      <c r="H2321" s="2">
        <v>44535</v>
      </c>
      <c r="I2321" s="2">
        <v>44575</v>
      </c>
      <c r="J2321">
        <v>23</v>
      </c>
    </row>
    <row r="2322" spans="1:10" x14ac:dyDescent="0.25">
      <c r="A2322">
        <v>2299</v>
      </c>
      <c r="D2322">
        <v>2</v>
      </c>
      <c r="E2322" t="s">
        <v>19</v>
      </c>
      <c r="F2322" t="s">
        <v>10</v>
      </c>
      <c r="G2322">
        <v>0</v>
      </c>
      <c r="H2322" s="2">
        <v>44382</v>
      </c>
      <c r="I2322" s="2">
        <v>44575</v>
      </c>
      <c r="J2322">
        <v>23</v>
      </c>
    </row>
    <row r="2323" spans="1:10" x14ac:dyDescent="0.25">
      <c r="A2323">
        <v>2300</v>
      </c>
      <c r="D2323">
        <v>0</v>
      </c>
      <c r="G2323">
        <v>0</v>
      </c>
      <c r="H2323" s="2"/>
      <c r="I2323" s="2">
        <v>44577</v>
      </c>
      <c r="J2323">
        <v>23</v>
      </c>
    </row>
    <row r="2324" spans="1:10" x14ac:dyDescent="0.25">
      <c r="A2324">
        <v>2301</v>
      </c>
      <c r="D2324">
        <v>2</v>
      </c>
      <c r="E2324" t="s">
        <v>16</v>
      </c>
      <c r="F2324" t="s">
        <v>10</v>
      </c>
      <c r="G2324">
        <v>0</v>
      </c>
      <c r="H2324" s="2">
        <v>44428</v>
      </c>
      <c r="I2324" s="2">
        <v>44577</v>
      </c>
      <c r="J2324">
        <v>23</v>
      </c>
    </row>
    <row r="2325" spans="1:10" x14ac:dyDescent="0.25">
      <c r="A2325">
        <v>2302</v>
      </c>
      <c r="D2325">
        <v>2</v>
      </c>
      <c r="E2325" t="s">
        <v>19</v>
      </c>
      <c r="F2325" t="s">
        <v>10</v>
      </c>
      <c r="G2325">
        <v>0</v>
      </c>
      <c r="H2325" s="2">
        <v>44510</v>
      </c>
      <c r="I2325" s="2">
        <v>44577</v>
      </c>
      <c r="J2325">
        <v>23</v>
      </c>
    </row>
    <row r="2326" spans="1:10" x14ac:dyDescent="0.25">
      <c r="A2326">
        <v>2303</v>
      </c>
      <c r="D2326">
        <v>3</v>
      </c>
      <c r="E2326" t="s">
        <v>9</v>
      </c>
      <c r="F2326" t="s">
        <v>10</v>
      </c>
      <c r="G2326">
        <v>0</v>
      </c>
      <c r="H2326" s="2">
        <v>44509</v>
      </c>
      <c r="I2326" s="2">
        <v>44577</v>
      </c>
      <c r="J2326">
        <v>23</v>
      </c>
    </row>
    <row r="2327" spans="1:10" x14ac:dyDescent="0.25">
      <c r="A2327">
        <v>2304</v>
      </c>
      <c r="D2327">
        <v>2</v>
      </c>
      <c r="E2327" t="s">
        <v>11</v>
      </c>
      <c r="F2327" t="s">
        <v>10</v>
      </c>
      <c r="G2327">
        <v>0</v>
      </c>
      <c r="H2327" s="2">
        <v>44560</v>
      </c>
      <c r="I2327" s="2">
        <v>44577</v>
      </c>
      <c r="J2327">
        <v>23</v>
      </c>
    </row>
    <row r="2328" spans="1:10" x14ac:dyDescent="0.25">
      <c r="A2328">
        <v>2305</v>
      </c>
      <c r="D2328">
        <v>3</v>
      </c>
      <c r="E2328" t="s">
        <v>11</v>
      </c>
      <c r="F2328" t="s">
        <v>10</v>
      </c>
      <c r="G2328">
        <v>0</v>
      </c>
      <c r="H2328" s="2">
        <v>44544</v>
      </c>
      <c r="I2328" s="2">
        <v>44577</v>
      </c>
      <c r="J2328">
        <v>23</v>
      </c>
    </row>
    <row r="2329" spans="1:10" x14ac:dyDescent="0.25">
      <c r="A2329">
        <v>2306</v>
      </c>
      <c r="D2329">
        <v>0</v>
      </c>
      <c r="G2329">
        <v>0</v>
      </c>
      <c r="H2329" s="2"/>
      <c r="I2329" s="2">
        <v>44577</v>
      </c>
      <c r="J2329">
        <v>23</v>
      </c>
    </row>
    <row r="2330" spans="1:10" x14ac:dyDescent="0.25">
      <c r="A2330">
        <v>2307</v>
      </c>
      <c r="D2330">
        <v>2</v>
      </c>
      <c r="E2330" t="s">
        <v>16</v>
      </c>
      <c r="F2330" t="s">
        <v>10</v>
      </c>
      <c r="G2330">
        <v>0</v>
      </c>
      <c r="H2330" s="2">
        <v>44378</v>
      </c>
      <c r="I2330" s="2">
        <v>44577</v>
      </c>
      <c r="J2330">
        <v>23</v>
      </c>
    </row>
    <row r="2331" spans="1:10" x14ac:dyDescent="0.25">
      <c r="A2331">
        <v>2308</v>
      </c>
      <c r="D2331">
        <v>2</v>
      </c>
      <c r="E2331" t="s">
        <v>14</v>
      </c>
      <c r="F2331" t="s">
        <v>13</v>
      </c>
      <c r="G2331">
        <v>0</v>
      </c>
      <c r="H2331" s="2">
        <v>44573</v>
      </c>
      <c r="I2331" s="2">
        <v>44577</v>
      </c>
      <c r="J2331">
        <v>23</v>
      </c>
    </row>
    <row r="2332" spans="1:10" x14ac:dyDescent="0.25">
      <c r="A2332">
        <v>2309</v>
      </c>
      <c r="D2332">
        <v>2</v>
      </c>
      <c r="E2332" t="s">
        <v>16</v>
      </c>
      <c r="F2332" t="s">
        <v>10</v>
      </c>
      <c r="G2332">
        <v>0</v>
      </c>
      <c r="H2332" s="2">
        <v>44476</v>
      </c>
      <c r="I2332" s="2">
        <v>44577</v>
      </c>
      <c r="J2332">
        <v>23</v>
      </c>
    </row>
    <row r="2333" spans="1:10" x14ac:dyDescent="0.25">
      <c r="A2333">
        <v>2310</v>
      </c>
      <c r="D2333">
        <v>2</v>
      </c>
      <c r="E2333" t="s">
        <v>31</v>
      </c>
      <c r="F2333" t="s">
        <v>13</v>
      </c>
      <c r="G2333">
        <v>0</v>
      </c>
      <c r="H2333" s="2">
        <v>44474</v>
      </c>
      <c r="I2333" s="2">
        <v>44577</v>
      </c>
      <c r="J2333">
        <v>23</v>
      </c>
    </row>
    <row r="2334" spans="1:10" x14ac:dyDescent="0.25">
      <c r="A2334">
        <v>2311</v>
      </c>
      <c r="D2334">
        <v>2</v>
      </c>
      <c r="E2334" t="s">
        <v>19</v>
      </c>
      <c r="F2334" t="s">
        <v>10</v>
      </c>
      <c r="G2334">
        <v>0</v>
      </c>
      <c r="H2334" s="2">
        <v>44476</v>
      </c>
      <c r="I2334" s="2">
        <v>44577</v>
      </c>
      <c r="J2334">
        <v>23</v>
      </c>
    </row>
    <row r="2335" spans="1:10" x14ac:dyDescent="0.25">
      <c r="A2335">
        <v>2312</v>
      </c>
      <c r="D2335">
        <v>3</v>
      </c>
      <c r="E2335" t="s">
        <v>11</v>
      </c>
      <c r="F2335" t="s">
        <v>10</v>
      </c>
      <c r="G2335">
        <v>0</v>
      </c>
      <c r="H2335" s="2">
        <v>44546</v>
      </c>
      <c r="I2335" s="2">
        <v>44577</v>
      </c>
      <c r="J2335">
        <v>23</v>
      </c>
    </row>
    <row r="2336" spans="1:10" x14ac:dyDescent="0.25">
      <c r="A2336">
        <v>2313</v>
      </c>
      <c r="D2336">
        <v>2</v>
      </c>
      <c r="E2336" t="s">
        <v>16</v>
      </c>
      <c r="F2336" t="s">
        <v>10</v>
      </c>
      <c r="G2336">
        <v>0</v>
      </c>
      <c r="H2336" s="2">
        <v>44437</v>
      </c>
      <c r="I2336" s="2">
        <v>44577</v>
      </c>
      <c r="J2336">
        <v>23</v>
      </c>
    </row>
    <row r="2337" spans="1:10" x14ac:dyDescent="0.25">
      <c r="A2337">
        <v>2314</v>
      </c>
      <c r="D2337">
        <v>2</v>
      </c>
      <c r="E2337" t="s">
        <v>19</v>
      </c>
      <c r="F2337" t="s">
        <v>10</v>
      </c>
      <c r="G2337">
        <v>0</v>
      </c>
      <c r="H2337" s="2">
        <v>44358</v>
      </c>
      <c r="I2337" s="2">
        <v>44577</v>
      </c>
      <c r="J2337">
        <v>23</v>
      </c>
    </row>
    <row r="2338" spans="1:10" x14ac:dyDescent="0.25">
      <c r="A2338">
        <v>2315</v>
      </c>
      <c r="D2338">
        <v>2</v>
      </c>
      <c r="E2338" t="s">
        <v>31</v>
      </c>
      <c r="F2338" t="s">
        <v>13</v>
      </c>
      <c r="G2338">
        <v>0</v>
      </c>
      <c r="H2338" s="2">
        <v>44439</v>
      </c>
      <c r="I2338" s="2">
        <v>44577</v>
      </c>
      <c r="J2338">
        <v>23</v>
      </c>
    </row>
    <row r="2339" spans="1:10" x14ac:dyDescent="0.25">
      <c r="A2339">
        <v>2316</v>
      </c>
      <c r="D2339">
        <v>3</v>
      </c>
      <c r="E2339" t="s">
        <v>11</v>
      </c>
      <c r="F2339" t="s">
        <v>10</v>
      </c>
      <c r="G2339">
        <v>0</v>
      </c>
      <c r="H2339" s="2">
        <v>44522</v>
      </c>
      <c r="I2339" s="2">
        <v>44577</v>
      </c>
      <c r="J2339">
        <v>23</v>
      </c>
    </row>
    <row r="2340" spans="1:10" x14ac:dyDescent="0.25">
      <c r="A2340">
        <v>2317</v>
      </c>
      <c r="D2340">
        <v>3</v>
      </c>
      <c r="E2340" t="s">
        <v>11</v>
      </c>
      <c r="F2340" t="s">
        <v>10</v>
      </c>
      <c r="G2340">
        <v>0</v>
      </c>
      <c r="H2340" s="2">
        <v>44522</v>
      </c>
      <c r="I2340" s="2">
        <v>44577</v>
      </c>
      <c r="J2340">
        <v>23</v>
      </c>
    </row>
    <row r="2341" spans="1:10" x14ac:dyDescent="0.25">
      <c r="A2341">
        <v>2318</v>
      </c>
      <c r="D2341">
        <v>2</v>
      </c>
      <c r="E2341" t="s">
        <v>11</v>
      </c>
      <c r="F2341" t="s">
        <v>10</v>
      </c>
      <c r="G2341">
        <v>0</v>
      </c>
      <c r="H2341" s="2">
        <v>44574</v>
      </c>
      <c r="I2341" s="2">
        <v>44577</v>
      </c>
      <c r="J2341">
        <v>23</v>
      </c>
    </row>
    <row r="2342" spans="1:10" x14ac:dyDescent="0.25">
      <c r="A2342">
        <v>2319</v>
      </c>
      <c r="D2342">
        <v>2</v>
      </c>
      <c r="E2342" t="s">
        <v>19</v>
      </c>
      <c r="F2342" t="s">
        <v>10</v>
      </c>
      <c r="G2342">
        <v>0</v>
      </c>
      <c r="H2342" s="2">
        <v>44380</v>
      </c>
      <c r="I2342" s="2">
        <v>44577</v>
      </c>
      <c r="J2342">
        <v>23</v>
      </c>
    </row>
    <row r="2343" spans="1:10" x14ac:dyDescent="0.25">
      <c r="A2343">
        <v>2320</v>
      </c>
      <c r="D2343">
        <v>1</v>
      </c>
      <c r="E2343" t="s">
        <v>29</v>
      </c>
      <c r="F2343" t="s">
        <v>10</v>
      </c>
      <c r="G2343">
        <v>0</v>
      </c>
      <c r="H2343" s="2">
        <v>44306</v>
      </c>
      <c r="I2343" s="2">
        <v>44577</v>
      </c>
      <c r="J2343">
        <v>23</v>
      </c>
    </row>
    <row r="2344" spans="1:10" x14ac:dyDescent="0.25">
      <c r="A2344">
        <v>2321</v>
      </c>
      <c r="D2344">
        <v>2</v>
      </c>
      <c r="E2344" t="s">
        <v>16</v>
      </c>
      <c r="F2344" t="s">
        <v>10</v>
      </c>
      <c r="G2344">
        <v>0</v>
      </c>
      <c r="H2344" s="2">
        <v>44358</v>
      </c>
      <c r="I2344" s="2">
        <v>44577</v>
      </c>
      <c r="J2344">
        <v>23</v>
      </c>
    </row>
    <row r="2345" spans="1:10" x14ac:dyDescent="0.25">
      <c r="A2345">
        <v>2322</v>
      </c>
      <c r="D2345">
        <v>2</v>
      </c>
      <c r="E2345" t="s">
        <v>38</v>
      </c>
      <c r="F2345" t="s">
        <v>13</v>
      </c>
      <c r="G2345">
        <v>0</v>
      </c>
      <c r="H2345" s="2">
        <v>44349</v>
      </c>
      <c r="I2345" s="2">
        <v>44577</v>
      </c>
      <c r="J2345">
        <v>23</v>
      </c>
    </row>
    <row r="2346" spans="1:10" x14ac:dyDescent="0.25">
      <c r="A2346">
        <v>2323</v>
      </c>
      <c r="D2346">
        <v>1</v>
      </c>
      <c r="E2346" t="s">
        <v>29</v>
      </c>
      <c r="F2346" t="s">
        <v>10</v>
      </c>
      <c r="G2346">
        <v>0</v>
      </c>
      <c r="H2346" s="2">
        <v>44537</v>
      </c>
      <c r="I2346" s="2">
        <v>44577</v>
      </c>
      <c r="J2346">
        <v>23</v>
      </c>
    </row>
    <row r="2347" spans="1:10" x14ac:dyDescent="0.25">
      <c r="A2347">
        <v>2324</v>
      </c>
      <c r="D2347">
        <v>2</v>
      </c>
      <c r="E2347" t="s">
        <v>11</v>
      </c>
      <c r="F2347" t="s">
        <v>10</v>
      </c>
      <c r="G2347">
        <v>0</v>
      </c>
      <c r="H2347" s="2">
        <v>44567</v>
      </c>
      <c r="I2347" s="2">
        <v>44577</v>
      </c>
      <c r="J2347">
        <v>23</v>
      </c>
    </row>
    <row r="2348" spans="1:10" x14ac:dyDescent="0.25">
      <c r="A2348">
        <v>2325</v>
      </c>
      <c r="D2348">
        <v>1</v>
      </c>
      <c r="E2348" t="s">
        <v>21</v>
      </c>
      <c r="F2348" t="s">
        <v>10</v>
      </c>
      <c r="G2348">
        <v>0</v>
      </c>
      <c r="H2348" s="2">
        <v>44434</v>
      </c>
      <c r="I2348" s="2">
        <v>44577</v>
      </c>
      <c r="J2348">
        <v>23</v>
      </c>
    </row>
    <row r="2349" spans="1:10" x14ac:dyDescent="0.25">
      <c r="A2349">
        <v>2326</v>
      </c>
      <c r="D2349">
        <v>0</v>
      </c>
      <c r="G2349">
        <v>0</v>
      </c>
      <c r="H2349" s="2"/>
      <c r="I2349" s="2">
        <v>44577</v>
      </c>
      <c r="J2349">
        <v>23</v>
      </c>
    </row>
    <row r="2350" spans="1:10" x14ac:dyDescent="0.25">
      <c r="A2350">
        <v>2327</v>
      </c>
      <c r="D2350">
        <v>0</v>
      </c>
      <c r="G2350">
        <v>0</v>
      </c>
      <c r="H2350" s="2"/>
      <c r="I2350" s="2">
        <v>44577</v>
      </c>
      <c r="J2350">
        <v>23</v>
      </c>
    </row>
    <row r="2351" spans="1:10" x14ac:dyDescent="0.25">
      <c r="A2351">
        <v>2328</v>
      </c>
      <c r="D2351">
        <v>2</v>
      </c>
      <c r="E2351" t="s">
        <v>30</v>
      </c>
      <c r="F2351" t="s">
        <v>10</v>
      </c>
      <c r="G2351">
        <v>0</v>
      </c>
      <c r="H2351" s="2">
        <v>44454</v>
      </c>
      <c r="I2351" s="2">
        <v>44577</v>
      </c>
      <c r="J2351">
        <v>23</v>
      </c>
    </row>
    <row r="2352" spans="1:10" x14ac:dyDescent="0.25">
      <c r="A2352">
        <v>2329</v>
      </c>
      <c r="D2352">
        <v>0</v>
      </c>
      <c r="G2352">
        <v>0</v>
      </c>
      <c r="H2352" s="2"/>
      <c r="I2352" s="2">
        <v>44577</v>
      </c>
      <c r="J2352">
        <v>23</v>
      </c>
    </row>
    <row r="2353" spans="1:10" x14ac:dyDescent="0.25">
      <c r="A2353">
        <v>2330</v>
      </c>
      <c r="D2353">
        <v>0</v>
      </c>
      <c r="G2353">
        <v>0</v>
      </c>
      <c r="H2353" s="2"/>
      <c r="I2353" s="2">
        <v>44577</v>
      </c>
      <c r="J2353">
        <v>23</v>
      </c>
    </row>
    <row r="2354" spans="1:10" x14ac:dyDescent="0.25">
      <c r="A2354">
        <v>2331</v>
      </c>
      <c r="D2354">
        <v>2</v>
      </c>
      <c r="E2354" t="s">
        <v>16</v>
      </c>
      <c r="F2354" t="s">
        <v>10</v>
      </c>
      <c r="G2354">
        <v>0</v>
      </c>
      <c r="H2354" s="2">
        <v>44383</v>
      </c>
      <c r="I2354" s="2">
        <v>44577</v>
      </c>
      <c r="J2354">
        <v>23</v>
      </c>
    </row>
    <row r="2355" spans="1:10" x14ac:dyDescent="0.25">
      <c r="A2355">
        <v>2332</v>
      </c>
      <c r="D2355">
        <v>2</v>
      </c>
      <c r="E2355" t="s">
        <v>19</v>
      </c>
      <c r="F2355" t="s">
        <v>10</v>
      </c>
      <c r="G2355">
        <v>0</v>
      </c>
      <c r="H2355" s="2">
        <v>44439</v>
      </c>
      <c r="I2355" s="2">
        <v>44577</v>
      </c>
      <c r="J2355">
        <v>23</v>
      </c>
    </row>
    <row r="2356" spans="1:10" x14ac:dyDescent="0.25">
      <c r="A2356">
        <v>2333</v>
      </c>
      <c r="D2356">
        <v>3</v>
      </c>
      <c r="E2356" t="s">
        <v>9</v>
      </c>
      <c r="F2356" t="s">
        <v>10</v>
      </c>
      <c r="G2356">
        <v>0</v>
      </c>
      <c r="H2356" s="2">
        <v>44535</v>
      </c>
      <c r="I2356" s="2">
        <v>44577</v>
      </c>
      <c r="J2356">
        <v>23</v>
      </c>
    </row>
    <row r="2357" spans="1:10" x14ac:dyDescent="0.25">
      <c r="A2357">
        <v>2334</v>
      </c>
      <c r="D2357">
        <v>2</v>
      </c>
      <c r="E2357" t="s">
        <v>16</v>
      </c>
      <c r="F2357" t="s">
        <v>10</v>
      </c>
      <c r="G2357">
        <v>0</v>
      </c>
      <c r="H2357" s="2">
        <v>44350</v>
      </c>
      <c r="I2357" s="2">
        <v>44578</v>
      </c>
      <c r="J2357">
        <v>23</v>
      </c>
    </row>
    <row r="2358" spans="1:10" x14ac:dyDescent="0.25">
      <c r="A2358">
        <v>2335</v>
      </c>
      <c r="D2358">
        <v>2</v>
      </c>
      <c r="E2358" t="s">
        <v>16</v>
      </c>
      <c r="F2358" t="s">
        <v>10</v>
      </c>
      <c r="G2358">
        <v>0</v>
      </c>
      <c r="H2358" s="2">
        <v>44444</v>
      </c>
      <c r="I2358" s="2">
        <v>44577</v>
      </c>
      <c r="J2358">
        <v>23</v>
      </c>
    </row>
    <row r="2359" spans="1:10" x14ac:dyDescent="0.25">
      <c r="A2359">
        <v>2336</v>
      </c>
      <c r="D2359">
        <v>0</v>
      </c>
      <c r="G2359">
        <v>0</v>
      </c>
      <c r="H2359" s="2"/>
      <c r="I2359" s="2">
        <v>44577</v>
      </c>
      <c r="J2359">
        <v>23</v>
      </c>
    </row>
    <row r="2360" spans="1:10" x14ac:dyDescent="0.25">
      <c r="A2360">
        <v>2337</v>
      </c>
      <c r="D2360">
        <v>1</v>
      </c>
      <c r="E2360" t="s">
        <v>34</v>
      </c>
      <c r="F2360" t="s">
        <v>10</v>
      </c>
      <c r="G2360">
        <v>0</v>
      </c>
      <c r="H2360" s="2">
        <v>44571</v>
      </c>
      <c r="I2360" s="2">
        <v>44577</v>
      </c>
      <c r="J2360">
        <v>23</v>
      </c>
    </row>
    <row r="2361" spans="1:10" x14ac:dyDescent="0.25">
      <c r="A2361">
        <v>2338</v>
      </c>
      <c r="D2361">
        <v>2</v>
      </c>
      <c r="E2361" t="s">
        <v>19</v>
      </c>
      <c r="F2361" t="s">
        <v>10</v>
      </c>
      <c r="G2361">
        <v>0</v>
      </c>
      <c r="H2361" s="2">
        <v>44532</v>
      </c>
      <c r="I2361" s="2">
        <v>44577</v>
      </c>
      <c r="J2361">
        <v>23</v>
      </c>
    </row>
    <row r="2362" spans="1:10" x14ac:dyDescent="0.25">
      <c r="A2362">
        <v>2339</v>
      </c>
      <c r="D2362">
        <v>2</v>
      </c>
      <c r="E2362" t="s">
        <v>19</v>
      </c>
      <c r="F2362" t="s">
        <v>10</v>
      </c>
      <c r="G2362">
        <v>0</v>
      </c>
      <c r="H2362" s="2">
        <v>44537</v>
      </c>
      <c r="I2362" s="2">
        <v>44577</v>
      </c>
      <c r="J2362">
        <v>23</v>
      </c>
    </row>
    <row r="2363" spans="1:10" x14ac:dyDescent="0.25">
      <c r="A2363">
        <v>2340</v>
      </c>
      <c r="D2363">
        <v>2</v>
      </c>
      <c r="E2363" t="s">
        <v>30</v>
      </c>
      <c r="F2363" t="s">
        <v>10</v>
      </c>
      <c r="G2363">
        <v>0</v>
      </c>
      <c r="H2363" s="2">
        <v>44389</v>
      </c>
      <c r="I2363" s="2">
        <v>44577</v>
      </c>
      <c r="J2363">
        <v>23</v>
      </c>
    </row>
    <row r="2364" spans="1:10" x14ac:dyDescent="0.25">
      <c r="A2364">
        <v>2341</v>
      </c>
      <c r="D2364">
        <v>2</v>
      </c>
      <c r="E2364" t="s">
        <v>31</v>
      </c>
      <c r="F2364" t="s">
        <v>13</v>
      </c>
      <c r="G2364">
        <v>0</v>
      </c>
      <c r="H2364" s="2">
        <v>44386</v>
      </c>
      <c r="I2364" s="2">
        <v>44577</v>
      </c>
      <c r="J2364">
        <v>23</v>
      </c>
    </row>
    <row r="2365" spans="1:10" x14ac:dyDescent="0.25">
      <c r="A2365">
        <v>2342</v>
      </c>
      <c r="D2365">
        <v>0</v>
      </c>
      <c r="G2365">
        <v>0</v>
      </c>
      <c r="H2365" s="2"/>
      <c r="I2365" s="2">
        <v>44577</v>
      </c>
      <c r="J2365">
        <v>23</v>
      </c>
    </row>
    <row r="2366" spans="1:10" x14ac:dyDescent="0.25">
      <c r="A2366">
        <v>2343</v>
      </c>
      <c r="D2366">
        <v>3</v>
      </c>
      <c r="E2366" t="s">
        <v>9</v>
      </c>
      <c r="F2366" t="s">
        <v>10</v>
      </c>
      <c r="G2366">
        <v>0</v>
      </c>
      <c r="H2366" s="2">
        <v>44536</v>
      </c>
      <c r="I2366" s="2">
        <v>44577</v>
      </c>
      <c r="J2366">
        <v>23</v>
      </c>
    </row>
    <row r="2367" spans="1:10" x14ac:dyDescent="0.25">
      <c r="A2367">
        <v>2344</v>
      </c>
      <c r="D2367">
        <v>0</v>
      </c>
      <c r="G2367">
        <v>0</v>
      </c>
      <c r="H2367" s="2"/>
      <c r="I2367" s="2">
        <v>44577</v>
      </c>
      <c r="J2367">
        <v>23</v>
      </c>
    </row>
    <row r="2368" spans="1:10" x14ac:dyDescent="0.25">
      <c r="A2368">
        <v>2345</v>
      </c>
      <c r="D2368">
        <v>2</v>
      </c>
      <c r="E2368" t="s">
        <v>11</v>
      </c>
      <c r="F2368" t="s">
        <v>10</v>
      </c>
      <c r="G2368">
        <v>0</v>
      </c>
      <c r="H2368" s="2">
        <v>44560</v>
      </c>
      <c r="I2368" s="2">
        <v>44577</v>
      </c>
      <c r="J2368">
        <v>23</v>
      </c>
    </row>
    <row r="2369" spans="1:10" x14ac:dyDescent="0.25">
      <c r="A2369">
        <v>2346</v>
      </c>
      <c r="D2369">
        <v>2</v>
      </c>
      <c r="E2369" t="s">
        <v>19</v>
      </c>
      <c r="F2369" t="s">
        <v>10</v>
      </c>
      <c r="G2369">
        <v>0</v>
      </c>
      <c r="H2369" s="2">
        <v>44398</v>
      </c>
      <c r="I2369" s="2">
        <v>44578</v>
      </c>
      <c r="J2369">
        <v>23</v>
      </c>
    </row>
    <row r="2370" spans="1:10" x14ac:dyDescent="0.25">
      <c r="A2370">
        <v>2347</v>
      </c>
      <c r="D2370">
        <v>3</v>
      </c>
      <c r="E2370" t="s">
        <v>11</v>
      </c>
      <c r="F2370" t="s">
        <v>10</v>
      </c>
      <c r="G2370">
        <v>0</v>
      </c>
      <c r="H2370" s="2">
        <v>44547</v>
      </c>
      <c r="I2370" s="2">
        <v>44577</v>
      </c>
      <c r="J2370">
        <v>23</v>
      </c>
    </row>
    <row r="2371" spans="1:10" x14ac:dyDescent="0.25">
      <c r="A2371">
        <v>2348</v>
      </c>
      <c r="D2371">
        <v>0</v>
      </c>
      <c r="G2371">
        <v>0</v>
      </c>
      <c r="H2371" s="2"/>
      <c r="I2371" s="2">
        <v>44577</v>
      </c>
      <c r="J2371">
        <v>23</v>
      </c>
    </row>
    <row r="2372" spans="1:10" x14ac:dyDescent="0.25">
      <c r="A2372">
        <v>2349</v>
      </c>
      <c r="D2372">
        <v>2</v>
      </c>
      <c r="E2372" t="s">
        <v>19</v>
      </c>
      <c r="F2372" t="s">
        <v>10</v>
      </c>
      <c r="G2372">
        <v>0</v>
      </c>
      <c r="H2372" s="2">
        <v>44547</v>
      </c>
      <c r="I2372" s="2">
        <v>44577</v>
      </c>
      <c r="J2372">
        <v>23</v>
      </c>
    </row>
    <row r="2373" spans="1:10" x14ac:dyDescent="0.25">
      <c r="A2373">
        <v>2350</v>
      </c>
      <c r="D2373">
        <v>3</v>
      </c>
      <c r="E2373" t="s">
        <v>11</v>
      </c>
      <c r="F2373" t="s">
        <v>10</v>
      </c>
      <c r="G2373">
        <v>0</v>
      </c>
      <c r="H2373" s="2">
        <v>44541</v>
      </c>
      <c r="I2373" s="2">
        <v>44577</v>
      </c>
      <c r="J2373">
        <v>23</v>
      </c>
    </row>
    <row r="2374" spans="1:10" x14ac:dyDescent="0.25">
      <c r="A2374">
        <v>2351</v>
      </c>
      <c r="D2374">
        <v>3</v>
      </c>
      <c r="E2374" t="s">
        <v>11</v>
      </c>
      <c r="F2374" t="s">
        <v>10</v>
      </c>
      <c r="G2374">
        <v>0</v>
      </c>
      <c r="H2374" s="2">
        <v>44542</v>
      </c>
      <c r="I2374" s="2">
        <v>44577</v>
      </c>
      <c r="J2374">
        <v>23</v>
      </c>
    </row>
    <row r="2375" spans="1:10" x14ac:dyDescent="0.25">
      <c r="A2375">
        <v>2352</v>
      </c>
      <c r="D2375">
        <v>2</v>
      </c>
      <c r="E2375" t="s">
        <v>19</v>
      </c>
      <c r="F2375" t="s">
        <v>10</v>
      </c>
      <c r="G2375">
        <v>0</v>
      </c>
      <c r="H2375" s="2">
        <v>44536</v>
      </c>
      <c r="I2375" s="2">
        <v>44577</v>
      </c>
      <c r="J2375">
        <v>23</v>
      </c>
    </row>
    <row r="2376" spans="1:10" x14ac:dyDescent="0.25">
      <c r="A2376">
        <v>2353</v>
      </c>
      <c r="D2376">
        <v>2</v>
      </c>
      <c r="E2376" t="s">
        <v>38</v>
      </c>
      <c r="F2376" t="s">
        <v>13</v>
      </c>
      <c r="G2376">
        <v>0</v>
      </c>
      <c r="H2376" s="2">
        <v>44455</v>
      </c>
      <c r="I2376" s="2">
        <v>44577</v>
      </c>
      <c r="J2376">
        <v>23</v>
      </c>
    </row>
    <row r="2377" spans="1:10" x14ac:dyDescent="0.25">
      <c r="A2377">
        <v>2354</v>
      </c>
      <c r="D2377">
        <v>3</v>
      </c>
      <c r="E2377" t="s">
        <v>20</v>
      </c>
      <c r="F2377" t="s">
        <v>13</v>
      </c>
      <c r="G2377">
        <v>0</v>
      </c>
      <c r="H2377" s="2">
        <v>44534</v>
      </c>
      <c r="I2377" s="2">
        <v>44579</v>
      </c>
      <c r="J2377">
        <v>23</v>
      </c>
    </row>
    <row r="2378" spans="1:10" x14ac:dyDescent="0.25">
      <c r="A2378">
        <v>2355</v>
      </c>
      <c r="D2378">
        <v>0</v>
      </c>
      <c r="G2378">
        <v>0</v>
      </c>
      <c r="H2378" s="2"/>
      <c r="I2378" s="2">
        <v>44579</v>
      </c>
      <c r="J2378">
        <v>23</v>
      </c>
    </row>
    <row r="2379" spans="1:10" x14ac:dyDescent="0.25">
      <c r="A2379">
        <v>2356</v>
      </c>
      <c r="D2379">
        <v>2</v>
      </c>
      <c r="E2379" t="s">
        <v>19</v>
      </c>
      <c r="F2379" t="s">
        <v>10</v>
      </c>
      <c r="G2379">
        <v>0</v>
      </c>
      <c r="H2379" s="2">
        <v>44536</v>
      </c>
      <c r="I2379" s="2">
        <v>44574</v>
      </c>
      <c r="J2379">
        <v>23</v>
      </c>
    </row>
    <row r="2380" spans="1:10" x14ac:dyDescent="0.25">
      <c r="A2380">
        <v>2357</v>
      </c>
      <c r="D2380">
        <v>2</v>
      </c>
      <c r="E2380" t="s">
        <v>19</v>
      </c>
      <c r="F2380" t="s">
        <v>10</v>
      </c>
      <c r="G2380">
        <v>0</v>
      </c>
      <c r="H2380" s="2">
        <v>44555</v>
      </c>
      <c r="I2380" s="2">
        <v>44575</v>
      </c>
      <c r="J2380">
        <v>23</v>
      </c>
    </row>
    <row r="2381" spans="1:10" x14ac:dyDescent="0.25">
      <c r="A2381">
        <v>2358</v>
      </c>
      <c r="D2381">
        <v>2</v>
      </c>
      <c r="E2381" t="s">
        <v>19</v>
      </c>
      <c r="F2381" t="s">
        <v>10</v>
      </c>
      <c r="G2381">
        <v>0</v>
      </c>
      <c r="H2381" s="2">
        <v>44543</v>
      </c>
      <c r="I2381" s="2">
        <v>44574</v>
      </c>
      <c r="J2381">
        <v>23</v>
      </c>
    </row>
    <row r="2382" spans="1:10" x14ac:dyDescent="0.25">
      <c r="A2382">
        <v>2359</v>
      </c>
      <c r="D2382">
        <v>2</v>
      </c>
      <c r="E2382" t="s">
        <v>19</v>
      </c>
      <c r="F2382" t="s">
        <v>10</v>
      </c>
      <c r="G2382">
        <v>0</v>
      </c>
      <c r="H2382" s="2">
        <v>44543</v>
      </c>
      <c r="I2382" s="2">
        <v>44574</v>
      </c>
      <c r="J2382">
        <v>23</v>
      </c>
    </row>
    <row r="2383" spans="1:10" x14ac:dyDescent="0.25">
      <c r="A2383">
        <v>2360</v>
      </c>
      <c r="D2383">
        <v>2</v>
      </c>
      <c r="E2383" t="s">
        <v>19</v>
      </c>
      <c r="F2383" t="s">
        <v>10</v>
      </c>
      <c r="G2383">
        <v>0</v>
      </c>
      <c r="H2383" s="2">
        <v>44543</v>
      </c>
      <c r="I2383" s="2">
        <v>44574</v>
      </c>
      <c r="J2383">
        <v>23</v>
      </c>
    </row>
    <row r="2384" spans="1:10" x14ac:dyDescent="0.25">
      <c r="A2384">
        <v>2361</v>
      </c>
      <c r="D2384">
        <v>2</v>
      </c>
      <c r="E2384" t="s">
        <v>19</v>
      </c>
      <c r="F2384" t="s">
        <v>10</v>
      </c>
      <c r="G2384">
        <v>0</v>
      </c>
      <c r="H2384" s="2">
        <v>44538</v>
      </c>
      <c r="I2384" s="2">
        <v>44574</v>
      </c>
      <c r="J2384">
        <v>23</v>
      </c>
    </row>
    <row r="2385" spans="1:10" x14ac:dyDescent="0.25">
      <c r="A2385">
        <v>2362</v>
      </c>
      <c r="D2385">
        <v>2</v>
      </c>
      <c r="E2385" t="s">
        <v>19</v>
      </c>
      <c r="F2385" t="s">
        <v>10</v>
      </c>
      <c r="G2385">
        <v>0</v>
      </c>
      <c r="H2385" s="2">
        <v>44537</v>
      </c>
      <c r="I2385" s="2">
        <v>44574</v>
      </c>
      <c r="J2385">
        <v>23</v>
      </c>
    </row>
    <row r="2386" spans="1:10" x14ac:dyDescent="0.25">
      <c r="A2386">
        <v>2363</v>
      </c>
      <c r="D2386">
        <v>2</v>
      </c>
      <c r="E2386" t="s">
        <v>19</v>
      </c>
      <c r="F2386" t="s">
        <v>10</v>
      </c>
      <c r="G2386">
        <v>0</v>
      </c>
      <c r="H2386" s="2">
        <v>44555</v>
      </c>
      <c r="I2386" s="2">
        <v>44575</v>
      </c>
      <c r="J2386">
        <v>23</v>
      </c>
    </row>
    <row r="2387" spans="1:10" x14ac:dyDescent="0.25">
      <c r="A2387">
        <v>2364</v>
      </c>
      <c r="D2387">
        <v>3</v>
      </c>
      <c r="E2387" t="s">
        <v>11</v>
      </c>
      <c r="F2387" t="s">
        <v>10</v>
      </c>
      <c r="G2387">
        <v>0</v>
      </c>
      <c r="H2387" s="2">
        <v>44525</v>
      </c>
      <c r="I2387" s="2">
        <v>44579</v>
      </c>
      <c r="J2387">
        <v>23</v>
      </c>
    </row>
    <row r="2388" spans="1:10" x14ac:dyDescent="0.25">
      <c r="A2388">
        <v>2365</v>
      </c>
      <c r="D2388">
        <v>3</v>
      </c>
      <c r="E2388" t="s">
        <v>11</v>
      </c>
      <c r="F2388" t="s">
        <v>10</v>
      </c>
      <c r="G2388">
        <v>0</v>
      </c>
      <c r="H2388" s="2">
        <v>44537</v>
      </c>
      <c r="I2388" s="2">
        <v>44574</v>
      </c>
      <c r="J2388">
        <v>23</v>
      </c>
    </row>
    <row r="2389" spans="1:10" x14ac:dyDescent="0.25">
      <c r="A2389">
        <v>2366</v>
      </c>
      <c r="D2389">
        <v>2</v>
      </c>
      <c r="E2389" t="s">
        <v>30</v>
      </c>
      <c r="F2389" t="s">
        <v>10</v>
      </c>
      <c r="G2389">
        <v>0</v>
      </c>
      <c r="H2389" s="2">
        <v>44436</v>
      </c>
      <c r="I2389" s="2">
        <v>44573</v>
      </c>
      <c r="J2389">
        <v>23</v>
      </c>
    </row>
    <row r="2390" spans="1:10" x14ac:dyDescent="0.25">
      <c r="A2390">
        <v>2367</v>
      </c>
      <c r="D2390">
        <v>2</v>
      </c>
      <c r="E2390" t="s">
        <v>19</v>
      </c>
      <c r="F2390" t="s">
        <v>10</v>
      </c>
      <c r="G2390">
        <v>0</v>
      </c>
      <c r="H2390" s="2">
        <v>44391</v>
      </c>
      <c r="I2390" s="2">
        <v>44573</v>
      </c>
      <c r="J2390">
        <v>23</v>
      </c>
    </row>
    <row r="2391" spans="1:10" x14ac:dyDescent="0.25">
      <c r="A2391">
        <v>2368</v>
      </c>
      <c r="D2391">
        <v>3</v>
      </c>
      <c r="E2391" t="s">
        <v>11</v>
      </c>
      <c r="F2391" t="s">
        <v>10</v>
      </c>
      <c r="G2391">
        <v>0</v>
      </c>
      <c r="H2391" s="2">
        <v>44534</v>
      </c>
      <c r="I2391" s="2">
        <v>44575</v>
      </c>
      <c r="J2391">
        <v>23</v>
      </c>
    </row>
    <row r="2392" spans="1:10" x14ac:dyDescent="0.25">
      <c r="A2392">
        <v>2369</v>
      </c>
      <c r="D2392">
        <v>2</v>
      </c>
      <c r="E2392" t="s">
        <v>19</v>
      </c>
      <c r="F2392" t="s">
        <v>10</v>
      </c>
      <c r="G2392">
        <v>0</v>
      </c>
      <c r="H2392" s="2">
        <v>44545</v>
      </c>
      <c r="I2392" s="2">
        <v>44575</v>
      </c>
      <c r="J2392">
        <v>23</v>
      </c>
    </row>
    <row r="2393" spans="1:10" x14ac:dyDescent="0.25">
      <c r="A2393">
        <v>2370</v>
      </c>
      <c r="D2393">
        <v>0</v>
      </c>
      <c r="G2393">
        <v>0</v>
      </c>
      <c r="H2393" s="2"/>
      <c r="I2393" s="2">
        <v>44575</v>
      </c>
      <c r="J2393">
        <v>23</v>
      </c>
    </row>
    <row r="2394" spans="1:10" x14ac:dyDescent="0.25">
      <c r="A2394">
        <v>2371</v>
      </c>
      <c r="D2394">
        <v>2</v>
      </c>
      <c r="E2394" t="s">
        <v>16</v>
      </c>
      <c r="F2394" t="s">
        <v>10</v>
      </c>
      <c r="G2394">
        <v>0</v>
      </c>
      <c r="H2394" s="2">
        <v>44431</v>
      </c>
      <c r="I2394" s="2">
        <v>44575</v>
      </c>
      <c r="J2394">
        <v>23</v>
      </c>
    </row>
    <row r="2395" spans="1:10" x14ac:dyDescent="0.25">
      <c r="A2395">
        <v>2372</v>
      </c>
      <c r="D2395">
        <v>3</v>
      </c>
      <c r="E2395" t="s">
        <v>11</v>
      </c>
      <c r="F2395" t="s">
        <v>10</v>
      </c>
      <c r="G2395">
        <v>0</v>
      </c>
      <c r="H2395" s="2">
        <v>44546</v>
      </c>
      <c r="I2395" s="2">
        <v>44578</v>
      </c>
      <c r="J2395">
        <v>23</v>
      </c>
    </row>
    <row r="2396" spans="1:10" x14ac:dyDescent="0.25">
      <c r="A2396">
        <v>2373</v>
      </c>
      <c r="D2396">
        <v>1</v>
      </c>
      <c r="E2396" t="s">
        <v>29</v>
      </c>
      <c r="F2396" t="s">
        <v>10</v>
      </c>
      <c r="G2396">
        <v>0</v>
      </c>
      <c r="H2396" s="2">
        <v>44510</v>
      </c>
      <c r="I2396" s="2">
        <v>44574</v>
      </c>
      <c r="J2396">
        <v>23</v>
      </c>
    </row>
    <row r="2397" spans="1:10" x14ac:dyDescent="0.25">
      <c r="A2397">
        <v>2374</v>
      </c>
      <c r="D2397">
        <v>3</v>
      </c>
      <c r="E2397" t="s">
        <v>9</v>
      </c>
      <c r="F2397" t="s">
        <v>10</v>
      </c>
      <c r="G2397">
        <v>0</v>
      </c>
      <c r="H2397" s="2">
        <v>44533</v>
      </c>
      <c r="I2397" s="2">
        <v>44583</v>
      </c>
      <c r="J2397">
        <v>23</v>
      </c>
    </row>
    <row r="2398" spans="1:10" x14ac:dyDescent="0.25">
      <c r="A2398">
        <v>2375</v>
      </c>
      <c r="D2398">
        <v>2</v>
      </c>
      <c r="E2398" t="s">
        <v>19</v>
      </c>
      <c r="F2398" t="s">
        <v>10</v>
      </c>
      <c r="G2398">
        <v>0</v>
      </c>
      <c r="H2398" s="2">
        <v>44358</v>
      </c>
      <c r="I2398" s="2">
        <v>44574</v>
      </c>
      <c r="J2398">
        <v>23</v>
      </c>
    </row>
    <row r="2399" spans="1:10" x14ac:dyDescent="0.25">
      <c r="A2399">
        <v>2376</v>
      </c>
      <c r="D2399">
        <v>1</v>
      </c>
      <c r="E2399" t="s">
        <v>29</v>
      </c>
      <c r="F2399" t="s">
        <v>10</v>
      </c>
      <c r="G2399">
        <v>0</v>
      </c>
      <c r="H2399" s="2">
        <v>44507</v>
      </c>
      <c r="I2399" s="2">
        <v>44574</v>
      </c>
      <c r="J2399">
        <v>23</v>
      </c>
    </row>
    <row r="2400" spans="1:10" x14ac:dyDescent="0.25">
      <c r="A2400">
        <v>2377</v>
      </c>
      <c r="D2400">
        <v>2</v>
      </c>
      <c r="E2400" t="s">
        <v>19</v>
      </c>
      <c r="F2400" t="s">
        <v>10</v>
      </c>
      <c r="G2400">
        <v>0</v>
      </c>
      <c r="H2400" s="2">
        <v>44553</v>
      </c>
      <c r="I2400" s="2">
        <v>44574</v>
      </c>
      <c r="J2400">
        <v>23</v>
      </c>
    </row>
    <row r="2401" spans="1:10" x14ac:dyDescent="0.25">
      <c r="A2401">
        <v>2378</v>
      </c>
      <c r="B2401">
        <v>1</v>
      </c>
      <c r="C2401" t="s">
        <v>15</v>
      </c>
      <c r="D2401">
        <v>0</v>
      </c>
      <c r="G2401">
        <v>0</v>
      </c>
      <c r="H2401" s="2"/>
      <c r="I2401" s="2">
        <v>44576</v>
      </c>
      <c r="J2401">
        <v>24</v>
      </c>
    </row>
    <row r="2402" spans="1:10" x14ac:dyDescent="0.25">
      <c r="A2402">
        <v>2379</v>
      </c>
      <c r="B2402">
        <v>31</v>
      </c>
      <c r="C2402" t="s">
        <v>15</v>
      </c>
      <c r="D2402">
        <v>2</v>
      </c>
      <c r="E2402" t="s">
        <v>19</v>
      </c>
      <c r="F2402" t="s">
        <v>10</v>
      </c>
      <c r="G2402">
        <v>0</v>
      </c>
      <c r="H2402" s="2">
        <v>44345</v>
      </c>
      <c r="I2402" s="2">
        <v>44576</v>
      </c>
      <c r="J2402">
        <v>24</v>
      </c>
    </row>
    <row r="2403" spans="1:10" x14ac:dyDescent="0.25">
      <c r="A2403">
        <v>2380</v>
      </c>
      <c r="B2403">
        <v>54</v>
      </c>
      <c r="C2403" t="s">
        <v>15</v>
      </c>
      <c r="D2403">
        <v>3</v>
      </c>
      <c r="E2403" t="s">
        <v>11</v>
      </c>
      <c r="F2403" t="s">
        <v>10</v>
      </c>
      <c r="G2403">
        <v>0</v>
      </c>
      <c r="H2403" s="2">
        <v>44533</v>
      </c>
      <c r="I2403" s="2">
        <v>44576</v>
      </c>
      <c r="J2403">
        <v>24</v>
      </c>
    </row>
    <row r="2404" spans="1:10" x14ac:dyDescent="0.25">
      <c r="A2404">
        <v>2381</v>
      </c>
      <c r="B2404">
        <v>57</v>
      </c>
      <c r="C2404" t="s">
        <v>8</v>
      </c>
      <c r="D2404">
        <v>3</v>
      </c>
      <c r="E2404" t="s">
        <v>11</v>
      </c>
      <c r="F2404" t="s">
        <v>10</v>
      </c>
      <c r="G2404">
        <v>0</v>
      </c>
      <c r="H2404" s="2">
        <v>44533</v>
      </c>
      <c r="I2404" s="2"/>
      <c r="J2404">
        <v>24</v>
      </c>
    </row>
    <row r="2405" spans="1:10" x14ac:dyDescent="0.25">
      <c r="A2405">
        <v>2382</v>
      </c>
      <c r="B2405">
        <v>33</v>
      </c>
      <c r="C2405" t="s">
        <v>8</v>
      </c>
      <c r="D2405">
        <v>2</v>
      </c>
      <c r="E2405" t="s">
        <v>11</v>
      </c>
      <c r="F2405" t="s">
        <v>10</v>
      </c>
      <c r="G2405">
        <v>0</v>
      </c>
      <c r="H2405" s="2">
        <v>44559</v>
      </c>
      <c r="I2405" s="2"/>
      <c r="J2405">
        <v>24</v>
      </c>
    </row>
    <row r="2406" spans="1:10" x14ac:dyDescent="0.25">
      <c r="A2406">
        <v>2383</v>
      </c>
      <c r="B2406">
        <v>49</v>
      </c>
      <c r="C2406" t="s">
        <v>15</v>
      </c>
      <c r="D2406">
        <v>3</v>
      </c>
      <c r="E2406" t="s">
        <v>9</v>
      </c>
      <c r="F2406" t="s">
        <v>10</v>
      </c>
      <c r="G2406">
        <v>0</v>
      </c>
      <c r="H2406" s="2">
        <v>44537</v>
      </c>
      <c r="I2406" s="2"/>
      <c r="J2406">
        <v>24</v>
      </c>
    </row>
    <row r="2407" spans="1:10" x14ac:dyDescent="0.25">
      <c r="A2407">
        <v>2384</v>
      </c>
      <c r="B2407">
        <v>38</v>
      </c>
      <c r="C2407" t="s">
        <v>8</v>
      </c>
      <c r="D2407">
        <v>2</v>
      </c>
      <c r="E2407" t="s">
        <v>11</v>
      </c>
      <c r="F2407" t="s">
        <v>10</v>
      </c>
      <c r="G2407">
        <v>0</v>
      </c>
      <c r="H2407" s="2">
        <v>44573</v>
      </c>
      <c r="I2407" s="2">
        <v>44576</v>
      </c>
      <c r="J2407">
        <v>24</v>
      </c>
    </row>
    <row r="2408" spans="1:10" x14ac:dyDescent="0.25">
      <c r="A2408">
        <v>2385</v>
      </c>
      <c r="B2408">
        <v>42</v>
      </c>
      <c r="C2408" t="s">
        <v>8</v>
      </c>
      <c r="D2408">
        <v>0</v>
      </c>
      <c r="G2408">
        <v>0</v>
      </c>
      <c r="H2408" s="2"/>
      <c r="I2408" s="2">
        <v>44576</v>
      </c>
      <c r="J2408">
        <v>24</v>
      </c>
    </row>
    <row r="2409" spans="1:10" x14ac:dyDescent="0.25">
      <c r="A2409">
        <v>2386</v>
      </c>
      <c r="B2409">
        <v>39</v>
      </c>
      <c r="C2409" t="s">
        <v>15</v>
      </c>
      <c r="D2409">
        <v>3</v>
      </c>
      <c r="E2409" t="s">
        <v>11</v>
      </c>
      <c r="F2409" t="s">
        <v>10</v>
      </c>
      <c r="G2409">
        <v>0</v>
      </c>
      <c r="H2409" s="2">
        <v>44535</v>
      </c>
      <c r="I2409" s="2">
        <v>44576</v>
      </c>
      <c r="J2409">
        <v>24</v>
      </c>
    </row>
    <row r="2410" spans="1:10" x14ac:dyDescent="0.25">
      <c r="A2410">
        <v>2387</v>
      </c>
      <c r="B2410">
        <v>41</v>
      </c>
      <c r="C2410" t="s">
        <v>15</v>
      </c>
      <c r="D2410">
        <v>3</v>
      </c>
      <c r="E2410" t="s">
        <v>11</v>
      </c>
      <c r="F2410" t="s">
        <v>10</v>
      </c>
      <c r="G2410">
        <v>0</v>
      </c>
      <c r="H2410" s="2">
        <v>44540</v>
      </c>
      <c r="I2410" s="2">
        <v>44576</v>
      </c>
      <c r="J2410">
        <v>24</v>
      </c>
    </row>
    <row r="2411" spans="1:10" x14ac:dyDescent="0.25">
      <c r="A2411">
        <v>2388</v>
      </c>
      <c r="B2411">
        <v>24</v>
      </c>
      <c r="C2411" t="s">
        <v>8</v>
      </c>
      <c r="D2411">
        <v>3</v>
      </c>
      <c r="E2411" t="s">
        <v>11</v>
      </c>
      <c r="F2411" t="s">
        <v>10</v>
      </c>
      <c r="G2411">
        <v>0</v>
      </c>
      <c r="H2411" s="2">
        <v>44544</v>
      </c>
      <c r="I2411" s="2">
        <v>44576</v>
      </c>
      <c r="J2411">
        <v>24</v>
      </c>
    </row>
    <row r="2412" spans="1:10" x14ac:dyDescent="0.25">
      <c r="A2412">
        <v>2389</v>
      </c>
      <c r="B2412">
        <v>26</v>
      </c>
      <c r="C2412" t="s">
        <v>8</v>
      </c>
      <c r="D2412">
        <v>3</v>
      </c>
      <c r="E2412" t="s">
        <v>14</v>
      </c>
      <c r="F2412" t="s">
        <v>13</v>
      </c>
      <c r="G2412">
        <v>0</v>
      </c>
      <c r="H2412" s="2">
        <v>44549</v>
      </c>
      <c r="I2412" s="2">
        <v>44576</v>
      </c>
      <c r="J2412">
        <v>24</v>
      </c>
    </row>
    <row r="2413" spans="1:10" x14ac:dyDescent="0.25">
      <c r="A2413">
        <v>2390</v>
      </c>
      <c r="B2413">
        <v>34</v>
      </c>
      <c r="C2413" t="s">
        <v>8</v>
      </c>
      <c r="D2413">
        <v>2</v>
      </c>
      <c r="E2413" t="s">
        <v>19</v>
      </c>
      <c r="F2413" t="s">
        <v>10</v>
      </c>
      <c r="G2413">
        <v>0</v>
      </c>
      <c r="H2413" s="2">
        <v>44380</v>
      </c>
      <c r="I2413" s="2">
        <v>44576</v>
      </c>
      <c r="J2413">
        <v>24</v>
      </c>
    </row>
    <row r="2414" spans="1:10" x14ac:dyDescent="0.25">
      <c r="A2414">
        <v>2391</v>
      </c>
      <c r="B2414">
        <v>31</v>
      </c>
      <c r="C2414" t="s">
        <v>8</v>
      </c>
      <c r="D2414">
        <v>2</v>
      </c>
      <c r="E2414" t="s">
        <v>31</v>
      </c>
      <c r="F2414" t="s">
        <v>13</v>
      </c>
      <c r="G2414">
        <v>0</v>
      </c>
      <c r="H2414" s="2">
        <v>44461</v>
      </c>
      <c r="I2414" s="2">
        <v>44576</v>
      </c>
      <c r="J2414">
        <v>24</v>
      </c>
    </row>
    <row r="2415" spans="1:10" x14ac:dyDescent="0.25">
      <c r="A2415">
        <v>2392</v>
      </c>
      <c r="B2415">
        <v>25</v>
      </c>
      <c r="C2415" t="s">
        <v>8</v>
      </c>
      <c r="D2415">
        <v>1</v>
      </c>
      <c r="E2415" t="s">
        <v>29</v>
      </c>
      <c r="F2415" t="s">
        <v>10</v>
      </c>
      <c r="G2415">
        <v>0</v>
      </c>
      <c r="H2415" s="2">
        <v>44352</v>
      </c>
      <c r="I2415" s="2">
        <v>44576</v>
      </c>
      <c r="J2415">
        <v>24</v>
      </c>
    </row>
    <row r="2416" spans="1:10" x14ac:dyDescent="0.25">
      <c r="A2416">
        <v>2393</v>
      </c>
      <c r="B2416">
        <v>33</v>
      </c>
      <c r="C2416" t="s">
        <v>8</v>
      </c>
      <c r="D2416">
        <v>3</v>
      </c>
      <c r="E2416" t="s">
        <v>11</v>
      </c>
      <c r="F2416" t="s">
        <v>10</v>
      </c>
      <c r="G2416">
        <v>0</v>
      </c>
      <c r="H2416" s="2">
        <v>44526</v>
      </c>
      <c r="I2416" s="2">
        <v>44576</v>
      </c>
      <c r="J2416">
        <v>24</v>
      </c>
    </row>
    <row r="2417" spans="1:10" x14ac:dyDescent="0.25">
      <c r="A2417">
        <v>2394</v>
      </c>
      <c r="B2417">
        <v>31</v>
      </c>
      <c r="C2417" t="s">
        <v>15</v>
      </c>
      <c r="D2417">
        <v>3</v>
      </c>
      <c r="E2417" t="s">
        <v>11</v>
      </c>
      <c r="F2417" t="s">
        <v>10</v>
      </c>
      <c r="G2417">
        <v>0</v>
      </c>
      <c r="H2417" s="2">
        <v>44532</v>
      </c>
      <c r="I2417" s="2">
        <v>44576</v>
      </c>
      <c r="J2417">
        <v>24</v>
      </c>
    </row>
    <row r="2418" spans="1:10" x14ac:dyDescent="0.25">
      <c r="A2418">
        <v>2395</v>
      </c>
      <c r="B2418">
        <v>35</v>
      </c>
      <c r="C2418" t="s">
        <v>8</v>
      </c>
      <c r="D2418">
        <v>3</v>
      </c>
      <c r="E2418" t="s">
        <v>11</v>
      </c>
      <c r="F2418" t="s">
        <v>10</v>
      </c>
      <c r="G2418">
        <v>0</v>
      </c>
      <c r="H2418" s="2">
        <v>44540</v>
      </c>
      <c r="I2418" s="2">
        <v>44576</v>
      </c>
      <c r="J2418">
        <v>24</v>
      </c>
    </row>
    <row r="2419" spans="1:10" x14ac:dyDescent="0.25">
      <c r="A2419">
        <v>2396</v>
      </c>
      <c r="B2419">
        <v>34</v>
      </c>
      <c r="C2419" t="s">
        <v>15</v>
      </c>
      <c r="D2419">
        <v>3</v>
      </c>
      <c r="E2419" t="s">
        <v>11</v>
      </c>
      <c r="F2419" t="s">
        <v>10</v>
      </c>
      <c r="G2419">
        <v>0</v>
      </c>
      <c r="H2419" s="2">
        <v>44550</v>
      </c>
      <c r="I2419" s="2">
        <v>44576</v>
      </c>
      <c r="J2419">
        <v>24</v>
      </c>
    </row>
    <row r="2420" spans="1:10" x14ac:dyDescent="0.25">
      <c r="A2420">
        <v>2397</v>
      </c>
      <c r="B2420">
        <v>5</v>
      </c>
      <c r="C2420" t="s">
        <v>15</v>
      </c>
      <c r="D2420">
        <v>1</v>
      </c>
      <c r="E2420" t="s">
        <v>19</v>
      </c>
      <c r="F2420" t="s">
        <v>10</v>
      </c>
      <c r="G2420">
        <v>0</v>
      </c>
      <c r="H2420" s="2">
        <v>44564</v>
      </c>
      <c r="I2420" s="2">
        <v>44576</v>
      </c>
      <c r="J2420">
        <v>24</v>
      </c>
    </row>
    <row r="2421" spans="1:10" x14ac:dyDescent="0.25">
      <c r="A2421">
        <v>2398</v>
      </c>
      <c r="B2421">
        <v>2</v>
      </c>
      <c r="C2421" t="s">
        <v>15</v>
      </c>
      <c r="D2421">
        <v>0</v>
      </c>
      <c r="G2421">
        <v>0</v>
      </c>
      <c r="H2421" s="2"/>
      <c r="I2421" s="2">
        <v>44576</v>
      </c>
      <c r="J2421">
        <v>24</v>
      </c>
    </row>
    <row r="2422" spans="1:10" x14ac:dyDescent="0.25">
      <c r="A2422">
        <v>2399</v>
      </c>
      <c r="B2422">
        <v>35</v>
      </c>
      <c r="C2422" t="s">
        <v>15</v>
      </c>
      <c r="D2422">
        <v>2</v>
      </c>
      <c r="E2422" t="s">
        <v>14</v>
      </c>
      <c r="F2422" t="s">
        <v>13</v>
      </c>
      <c r="G2422">
        <v>0</v>
      </c>
      <c r="H2422" s="2">
        <v>44571</v>
      </c>
      <c r="I2422" s="2">
        <v>44576</v>
      </c>
      <c r="J2422">
        <v>24</v>
      </c>
    </row>
    <row r="2423" spans="1:10" x14ac:dyDescent="0.25">
      <c r="A2423">
        <v>2400</v>
      </c>
      <c r="B2423">
        <v>28</v>
      </c>
      <c r="C2423" t="s">
        <v>8</v>
      </c>
      <c r="D2423">
        <v>2</v>
      </c>
      <c r="E2423" t="s">
        <v>11</v>
      </c>
      <c r="F2423" t="s">
        <v>10</v>
      </c>
      <c r="G2423">
        <v>0</v>
      </c>
      <c r="H2423" s="2">
        <v>44557</v>
      </c>
      <c r="I2423" s="2">
        <v>44576</v>
      </c>
      <c r="J2423">
        <v>24</v>
      </c>
    </row>
    <row r="2424" spans="1:10" x14ac:dyDescent="0.25">
      <c r="A2424">
        <v>2401</v>
      </c>
      <c r="B2424">
        <v>27</v>
      </c>
      <c r="C2424" t="s">
        <v>8</v>
      </c>
      <c r="D2424">
        <v>3</v>
      </c>
      <c r="E2424" t="s">
        <v>9</v>
      </c>
      <c r="F2424" t="s">
        <v>10</v>
      </c>
      <c r="G2424">
        <v>0</v>
      </c>
      <c r="H2424" s="2">
        <v>44533</v>
      </c>
      <c r="I2424" s="2">
        <v>44576</v>
      </c>
      <c r="J2424">
        <v>24</v>
      </c>
    </row>
    <row r="2425" spans="1:10" x14ac:dyDescent="0.25">
      <c r="A2425">
        <v>2402</v>
      </c>
      <c r="B2425">
        <v>16</v>
      </c>
      <c r="C2425" t="s">
        <v>15</v>
      </c>
      <c r="D2425">
        <v>2</v>
      </c>
      <c r="E2425" t="s">
        <v>16</v>
      </c>
      <c r="F2425" t="s">
        <v>10</v>
      </c>
      <c r="G2425">
        <v>0</v>
      </c>
      <c r="H2425" s="2">
        <v>44447</v>
      </c>
      <c r="I2425" s="2">
        <v>44576</v>
      </c>
      <c r="J2425">
        <v>24</v>
      </c>
    </row>
    <row r="2426" spans="1:10" x14ac:dyDescent="0.25">
      <c r="A2426">
        <v>2403</v>
      </c>
      <c r="B2426">
        <v>42</v>
      </c>
      <c r="C2426" t="s">
        <v>8</v>
      </c>
      <c r="D2426">
        <v>2</v>
      </c>
      <c r="E2426" t="s">
        <v>16</v>
      </c>
      <c r="F2426" t="s">
        <v>10</v>
      </c>
      <c r="G2426">
        <v>0</v>
      </c>
      <c r="H2426" s="2">
        <v>44417</v>
      </c>
      <c r="I2426" s="2">
        <v>44576</v>
      </c>
      <c r="J2426">
        <v>24</v>
      </c>
    </row>
    <row r="2427" spans="1:10" x14ac:dyDescent="0.25">
      <c r="A2427">
        <v>2404</v>
      </c>
      <c r="B2427">
        <v>78</v>
      </c>
      <c r="C2427" t="s">
        <v>8</v>
      </c>
      <c r="D2427">
        <v>2</v>
      </c>
      <c r="E2427" t="s">
        <v>16</v>
      </c>
      <c r="F2427" t="s">
        <v>10</v>
      </c>
      <c r="G2427">
        <v>0</v>
      </c>
      <c r="H2427" s="2">
        <v>44477</v>
      </c>
      <c r="I2427" s="2">
        <v>44576</v>
      </c>
      <c r="J2427">
        <v>24</v>
      </c>
    </row>
    <row r="2428" spans="1:10" x14ac:dyDescent="0.25">
      <c r="A2428">
        <v>2405</v>
      </c>
      <c r="B2428">
        <v>34</v>
      </c>
      <c r="C2428" t="s">
        <v>15</v>
      </c>
      <c r="D2428">
        <v>3</v>
      </c>
      <c r="E2428" t="s">
        <v>20</v>
      </c>
      <c r="F2428" t="s">
        <v>13</v>
      </c>
      <c r="G2428">
        <v>0</v>
      </c>
      <c r="H2428" s="2">
        <v>44537</v>
      </c>
      <c r="I2428" s="2">
        <v>44576</v>
      </c>
      <c r="J2428">
        <v>24</v>
      </c>
    </row>
    <row r="2429" spans="1:10" x14ac:dyDescent="0.25">
      <c r="A2429">
        <v>2406</v>
      </c>
      <c r="B2429">
        <v>38</v>
      </c>
      <c r="C2429" t="s">
        <v>8</v>
      </c>
      <c r="D2429">
        <v>3</v>
      </c>
      <c r="E2429" t="s">
        <v>11</v>
      </c>
      <c r="F2429" t="s">
        <v>10</v>
      </c>
      <c r="G2429">
        <v>0</v>
      </c>
      <c r="H2429" s="2">
        <v>44537</v>
      </c>
      <c r="I2429" s="2">
        <v>44576</v>
      </c>
      <c r="J2429">
        <v>24</v>
      </c>
    </row>
    <row r="2430" spans="1:10" x14ac:dyDescent="0.25">
      <c r="A2430">
        <v>2407</v>
      </c>
      <c r="B2430">
        <v>34</v>
      </c>
      <c r="C2430" t="s">
        <v>8</v>
      </c>
      <c r="D2430">
        <v>0</v>
      </c>
      <c r="G2430">
        <v>0</v>
      </c>
      <c r="H2430" s="2"/>
      <c r="I2430" s="2">
        <v>44576</v>
      </c>
      <c r="J2430">
        <v>24</v>
      </c>
    </row>
    <row r="2431" spans="1:10" x14ac:dyDescent="0.25">
      <c r="A2431">
        <v>2408</v>
      </c>
      <c r="B2431">
        <v>32</v>
      </c>
      <c r="C2431" t="s">
        <v>15</v>
      </c>
      <c r="D2431">
        <v>2</v>
      </c>
      <c r="E2431" t="s">
        <v>11</v>
      </c>
      <c r="F2431" t="s">
        <v>10</v>
      </c>
      <c r="G2431">
        <v>0</v>
      </c>
      <c r="H2431" s="2">
        <v>44571</v>
      </c>
      <c r="I2431" s="2">
        <v>44576</v>
      </c>
      <c r="J2431">
        <v>24</v>
      </c>
    </row>
    <row r="2432" spans="1:10" x14ac:dyDescent="0.25">
      <c r="A2432">
        <v>2409</v>
      </c>
      <c r="B2432">
        <v>35</v>
      </c>
      <c r="C2432" t="s">
        <v>15</v>
      </c>
      <c r="D2432">
        <v>3</v>
      </c>
      <c r="E2432" t="s">
        <v>11</v>
      </c>
      <c r="F2432" t="s">
        <v>10</v>
      </c>
      <c r="G2432">
        <v>0</v>
      </c>
      <c r="H2432" s="2">
        <v>44535</v>
      </c>
      <c r="I2432" s="2">
        <v>44576</v>
      </c>
      <c r="J2432">
        <v>24</v>
      </c>
    </row>
    <row r="2433" spans="1:10" x14ac:dyDescent="0.25">
      <c r="A2433">
        <v>2410</v>
      </c>
      <c r="B2433">
        <v>36</v>
      </c>
      <c r="C2433" t="s">
        <v>8</v>
      </c>
      <c r="D2433">
        <v>2</v>
      </c>
      <c r="E2433" t="s">
        <v>11</v>
      </c>
      <c r="F2433" t="s">
        <v>10</v>
      </c>
      <c r="G2433">
        <v>0</v>
      </c>
      <c r="H2433" s="2">
        <v>44557</v>
      </c>
      <c r="I2433" s="2">
        <v>44576</v>
      </c>
      <c r="J2433">
        <v>24</v>
      </c>
    </row>
    <row r="2434" spans="1:10" x14ac:dyDescent="0.25">
      <c r="A2434">
        <v>2411</v>
      </c>
      <c r="B2434">
        <v>27</v>
      </c>
      <c r="C2434" t="s">
        <v>8</v>
      </c>
      <c r="D2434">
        <v>0</v>
      </c>
      <c r="G2434">
        <v>0</v>
      </c>
      <c r="H2434" s="2"/>
      <c r="I2434" s="2">
        <v>44576</v>
      </c>
      <c r="J2434">
        <v>24</v>
      </c>
    </row>
    <row r="2435" spans="1:10" x14ac:dyDescent="0.25">
      <c r="A2435">
        <v>2412</v>
      </c>
      <c r="B2435">
        <v>35</v>
      </c>
      <c r="C2435" t="s">
        <v>15</v>
      </c>
      <c r="D2435">
        <v>2</v>
      </c>
      <c r="E2435" t="s">
        <v>11</v>
      </c>
      <c r="F2435" t="s">
        <v>10</v>
      </c>
      <c r="G2435">
        <v>0</v>
      </c>
      <c r="H2435" s="2">
        <v>44564</v>
      </c>
      <c r="I2435" s="2">
        <v>44576</v>
      </c>
      <c r="J2435">
        <v>24</v>
      </c>
    </row>
    <row r="2436" spans="1:10" x14ac:dyDescent="0.25">
      <c r="A2436">
        <v>2413</v>
      </c>
      <c r="B2436">
        <v>31</v>
      </c>
      <c r="C2436" t="s">
        <v>8</v>
      </c>
      <c r="D2436">
        <v>2</v>
      </c>
      <c r="E2436" t="s">
        <v>19</v>
      </c>
      <c r="F2436" t="s">
        <v>10</v>
      </c>
      <c r="G2436">
        <v>0</v>
      </c>
      <c r="H2436" s="2">
        <v>44349</v>
      </c>
      <c r="I2436" s="2">
        <v>44576</v>
      </c>
      <c r="J2436">
        <v>24</v>
      </c>
    </row>
    <row r="2437" spans="1:10" x14ac:dyDescent="0.25">
      <c r="A2437">
        <v>2414</v>
      </c>
      <c r="B2437">
        <v>35</v>
      </c>
      <c r="C2437" t="s">
        <v>8</v>
      </c>
      <c r="D2437">
        <v>2</v>
      </c>
      <c r="E2437" t="s">
        <v>16</v>
      </c>
      <c r="F2437" t="s">
        <v>10</v>
      </c>
      <c r="G2437">
        <v>0</v>
      </c>
      <c r="H2437" s="2">
        <v>44440</v>
      </c>
      <c r="I2437" s="2">
        <v>44576</v>
      </c>
      <c r="J2437">
        <v>24</v>
      </c>
    </row>
    <row r="2438" spans="1:10" x14ac:dyDescent="0.25">
      <c r="A2438">
        <v>2415</v>
      </c>
      <c r="B2438">
        <v>35</v>
      </c>
      <c r="C2438" t="s">
        <v>15</v>
      </c>
      <c r="D2438">
        <v>2</v>
      </c>
      <c r="E2438" t="s">
        <v>16</v>
      </c>
      <c r="F2438" t="s">
        <v>10</v>
      </c>
      <c r="G2438">
        <v>0</v>
      </c>
      <c r="H2438" s="2">
        <v>44359</v>
      </c>
      <c r="I2438" s="2">
        <v>44576</v>
      </c>
      <c r="J2438">
        <v>24</v>
      </c>
    </row>
    <row r="2439" spans="1:10" x14ac:dyDescent="0.25">
      <c r="A2439">
        <v>2416</v>
      </c>
      <c r="B2439">
        <v>25</v>
      </c>
      <c r="C2439" t="s">
        <v>8</v>
      </c>
      <c r="D2439">
        <v>2</v>
      </c>
      <c r="E2439" t="s">
        <v>30</v>
      </c>
      <c r="F2439" t="s">
        <v>10</v>
      </c>
      <c r="G2439">
        <v>0</v>
      </c>
      <c r="H2439" s="2">
        <v>44436</v>
      </c>
      <c r="I2439" s="2">
        <v>44576</v>
      </c>
      <c r="J2439">
        <v>24</v>
      </c>
    </row>
    <row r="2440" spans="1:10" x14ac:dyDescent="0.25">
      <c r="A2440">
        <v>2417</v>
      </c>
      <c r="B2440">
        <v>43</v>
      </c>
      <c r="C2440" t="s">
        <v>15</v>
      </c>
      <c r="D2440">
        <v>3</v>
      </c>
      <c r="E2440" t="s">
        <v>11</v>
      </c>
      <c r="F2440" t="s">
        <v>10</v>
      </c>
      <c r="G2440">
        <v>0</v>
      </c>
      <c r="H2440" s="2">
        <v>44528</v>
      </c>
      <c r="I2440" s="2"/>
      <c r="J2440">
        <v>24</v>
      </c>
    </row>
    <row r="2441" spans="1:10" x14ac:dyDescent="0.25">
      <c r="A2441">
        <v>2418</v>
      </c>
      <c r="B2441">
        <v>44</v>
      </c>
      <c r="C2441" t="s">
        <v>8</v>
      </c>
      <c r="D2441">
        <v>2</v>
      </c>
      <c r="E2441" t="s">
        <v>11</v>
      </c>
      <c r="F2441" t="s">
        <v>10</v>
      </c>
      <c r="G2441">
        <v>0</v>
      </c>
      <c r="H2441" s="2">
        <v>44561</v>
      </c>
      <c r="I2441" s="2"/>
      <c r="J2441">
        <v>24</v>
      </c>
    </row>
    <row r="2442" spans="1:10" x14ac:dyDescent="0.25">
      <c r="A2442">
        <v>2419</v>
      </c>
      <c r="B2442">
        <v>27</v>
      </c>
      <c r="C2442" t="s">
        <v>15</v>
      </c>
      <c r="D2442">
        <v>3</v>
      </c>
      <c r="E2442" t="s">
        <v>11</v>
      </c>
      <c r="F2442" t="s">
        <v>10</v>
      </c>
      <c r="G2442">
        <v>0</v>
      </c>
      <c r="H2442" s="2">
        <v>44553</v>
      </c>
      <c r="I2442" s="2">
        <v>44576</v>
      </c>
      <c r="J2442">
        <v>24</v>
      </c>
    </row>
    <row r="2443" spans="1:10" x14ac:dyDescent="0.25">
      <c r="A2443">
        <v>2420</v>
      </c>
      <c r="B2443">
        <v>67</v>
      </c>
      <c r="C2443" t="s">
        <v>15</v>
      </c>
      <c r="D2443">
        <v>0</v>
      </c>
      <c r="G2443">
        <v>0</v>
      </c>
      <c r="H2443" s="2"/>
      <c r="I2443" s="2"/>
      <c r="J2443">
        <v>24</v>
      </c>
    </row>
    <row r="2444" spans="1:10" x14ac:dyDescent="0.25">
      <c r="A2444">
        <v>2421</v>
      </c>
      <c r="B2444">
        <v>1</v>
      </c>
      <c r="C2444" t="s">
        <v>15</v>
      </c>
      <c r="D2444">
        <v>0</v>
      </c>
      <c r="G2444">
        <v>0</v>
      </c>
      <c r="H2444" s="2"/>
      <c r="I2444" s="2"/>
      <c r="J2444">
        <v>24</v>
      </c>
    </row>
    <row r="2445" spans="1:10" x14ac:dyDescent="0.25">
      <c r="A2445">
        <v>2422</v>
      </c>
      <c r="B2445">
        <v>38</v>
      </c>
      <c r="C2445" t="s">
        <v>15</v>
      </c>
      <c r="D2445">
        <v>1</v>
      </c>
      <c r="E2445" t="s">
        <v>29</v>
      </c>
      <c r="F2445" t="s">
        <v>10</v>
      </c>
      <c r="G2445">
        <v>0</v>
      </c>
      <c r="H2445" s="2">
        <v>44549</v>
      </c>
      <c r="I2445" s="2"/>
      <c r="J2445">
        <v>24</v>
      </c>
    </row>
    <row r="2446" spans="1:10" x14ac:dyDescent="0.25">
      <c r="A2446">
        <v>2423</v>
      </c>
      <c r="B2446">
        <v>8</v>
      </c>
      <c r="C2446" t="s">
        <v>15</v>
      </c>
      <c r="D2446">
        <v>0</v>
      </c>
      <c r="G2446">
        <v>0</v>
      </c>
      <c r="H2446" s="2"/>
      <c r="I2446" s="2"/>
      <c r="J2446">
        <v>24</v>
      </c>
    </row>
    <row r="2447" spans="1:10" x14ac:dyDescent="0.25">
      <c r="A2447">
        <v>2424</v>
      </c>
      <c r="B2447">
        <v>8</v>
      </c>
      <c r="C2447" t="s">
        <v>8</v>
      </c>
      <c r="D2447">
        <v>2</v>
      </c>
      <c r="E2447" t="s">
        <v>19</v>
      </c>
      <c r="F2447" t="s">
        <v>10</v>
      </c>
      <c r="G2447">
        <v>0</v>
      </c>
      <c r="H2447" s="2">
        <v>44536</v>
      </c>
      <c r="I2447" s="2"/>
      <c r="J2447">
        <v>24</v>
      </c>
    </row>
    <row r="2448" spans="1:10" x14ac:dyDescent="0.25">
      <c r="A2448">
        <v>2425</v>
      </c>
      <c r="B2448">
        <v>43</v>
      </c>
      <c r="C2448" t="s">
        <v>15</v>
      </c>
      <c r="D2448">
        <v>2</v>
      </c>
      <c r="E2448" t="s">
        <v>31</v>
      </c>
      <c r="F2448" t="s">
        <v>13</v>
      </c>
      <c r="G2448">
        <v>0</v>
      </c>
      <c r="H2448" s="2">
        <v>44422</v>
      </c>
      <c r="I2448" s="2"/>
      <c r="J2448">
        <v>24</v>
      </c>
    </row>
    <row r="2449" spans="1:10" x14ac:dyDescent="0.25">
      <c r="A2449">
        <v>2426</v>
      </c>
      <c r="B2449">
        <v>59</v>
      </c>
      <c r="C2449" t="s">
        <v>8</v>
      </c>
      <c r="D2449">
        <v>2</v>
      </c>
      <c r="E2449" t="s">
        <v>38</v>
      </c>
      <c r="F2449" t="s">
        <v>13</v>
      </c>
      <c r="G2449">
        <v>0</v>
      </c>
      <c r="H2449" s="2">
        <v>44383</v>
      </c>
      <c r="I2449" s="2"/>
      <c r="J2449">
        <v>24</v>
      </c>
    </row>
    <row r="2450" spans="1:10" x14ac:dyDescent="0.25">
      <c r="A2450">
        <v>2427</v>
      </c>
      <c r="B2450">
        <v>45</v>
      </c>
      <c r="C2450" t="s">
        <v>15</v>
      </c>
      <c r="D2450">
        <v>0</v>
      </c>
      <c r="G2450">
        <v>0</v>
      </c>
      <c r="H2450" s="2"/>
      <c r="I2450" s="2"/>
      <c r="J2450">
        <v>24</v>
      </c>
    </row>
    <row r="2451" spans="1:10" x14ac:dyDescent="0.25">
      <c r="A2451">
        <v>2428</v>
      </c>
      <c r="B2451">
        <v>37</v>
      </c>
      <c r="C2451" t="s">
        <v>15</v>
      </c>
      <c r="D2451">
        <v>3</v>
      </c>
      <c r="E2451" t="s">
        <v>9</v>
      </c>
      <c r="F2451" t="s">
        <v>10</v>
      </c>
      <c r="G2451">
        <v>0</v>
      </c>
      <c r="H2451" s="2">
        <v>44545</v>
      </c>
      <c r="I2451" s="2">
        <v>44575</v>
      </c>
      <c r="J2451">
        <v>25</v>
      </c>
    </row>
    <row r="2452" spans="1:10" x14ac:dyDescent="0.25">
      <c r="A2452">
        <v>2429</v>
      </c>
      <c r="B2452">
        <v>36</v>
      </c>
      <c r="C2452" t="s">
        <v>15</v>
      </c>
      <c r="D2452">
        <v>3</v>
      </c>
      <c r="E2452" t="s">
        <v>12</v>
      </c>
      <c r="F2452" t="s">
        <v>13</v>
      </c>
      <c r="G2452">
        <v>0</v>
      </c>
      <c r="H2452" s="2">
        <v>44531</v>
      </c>
      <c r="I2452" s="2">
        <v>44575</v>
      </c>
      <c r="J2452">
        <v>25</v>
      </c>
    </row>
    <row r="2453" spans="1:10" x14ac:dyDescent="0.25">
      <c r="A2453">
        <v>2430</v>
      </c>
      <c r="B2453">
        <v>60</v>
      </c>
      <c r="C2453" t="s">
        <v>8</v>
      </c>
      <c r="D2453">
        <v>0</v>
      </c>
      <c r="G2453">
        <v>0</v>
      </c>
      <c r="H2453" s="2"/>
      <c r="I2453" s="2"/>
      <c r="J2453">
        <v>25</v>
      </c>
    </row>
    <row r="2454" spans="1:10" x14ac:dyDescent="0.25">
      <c r="A2454">
        <v>2431</v>
      </c>
      <c r="B2454">
        <v>36</v>
      </c>
      <c r="C2454" t="s">
        <v>15</v>
      </c>
      <c r="D2454">
        <v>3</v>
      </c>
      <c r="E2454" t="s">
        <v>11</v>
      </c>
      <c r="F2454" t="s">
        <v>10</v>
      </c>
      <c r="G2454">
        <v>0</v>
      </c>
      <c r="H2454" s="2">
        <v>44532</v>
      </c>
      <c r="I2454" s="2">
        <v>44575</v>
      </c>
      <c r="J2454">
        <v>25</v>
      </c>
    </row>
    <row r="2455" spans="1:10" x14ac:dyDescent="0.25">
      <c r="A2455">
        <v>2432</v>
      </c>
      <c r="B2455">
        <v>21</v>
      </c>
      <c r="C2455" t="s">
        <v>15</v>
      </c>
      <c r="D2455">
        <v>3</v>
      </c>
      <c r="E2455" t="s">
        <v>9</v>
      </c>
      <c r="F2455" t="s">
        <v>10</v>
      </c>
      <c r="G2455">
        <v>0</v>
      </c>
      <c r="H2455" s="2">
        <v>44532</v>
      </c>
      <c r="I2455" s="2"/>
      <c r="J2455">
        <v>25</v>
      </c>
    </row>
    <row r="2456" spans="1:10" x14ac:dyDescent="0.25">
      <c r="A2456">
        <v>2433</v>
      </c>
      <c r="B2456">
        <v>43</v>
      </c>
      <c r="C2456" t="s">
        <v>8</v>
      </c>
      <c r="D2456">
        <v>3</v>
      </c>
      <c r="E2456" t="s">
        <v>9</v>
      </c>
      <c r="F2456" t="s">
        <v>10</v>
      </c>
      <c r="G2456">
        <v>0</v>
      </c>
      <c r="H2456" s="2">
        <v>44549</v>
      </c>
      <c r="I2456" s="2">
        <v>44575</v>
      </c>
      <c r="J2456">
        <v>25</v>
      </c>
    </row>
    <row r="2457" spans="1:10" x14ac:dyDescent="0.25">
      <c r="A2457">
        <v>2434</v>
      </c>
      <c r="B2457">
        <v>40</v>
      </c>
      <c r="C2457" t="s">
        <v>8</v>
      </c>
      <c r="D2457">
        <v>3</v>
      </c>
      <c r="E2457" t="s">
        <v>9</v>
      </c>
      <c r="F2457" t="s">
        <v>10</v>
      </c>
      <c r="G2457">
        <v>0</v>
      </c>
      <c r="H2457" s="2">
        <v>44549</v>
      </c>
      <c r="I2457" s="2"/>
      <c r="J2457">
        <v>25</v>
      </c>
    </row>
    <row r="2458" spans="1:10" x14ac:dyDescent="0.25">
      <c r="A2458">
        <v>2435</v>
      </c>
      <c r="B2458">
        <v>36</v>
      </c>
      <c r="C2458" t="s">
        <v>8</v>
      </c>
      <c r="D2458">
        <v>2</v>
      </c>
      <c r="E2458" t="s">
        <v>19</v>
      </c>
      <c r="F2458" t="s">
        <v>10</v>
      </c>
      <c r="G2458">
        <v>0</v>
      </c>
      <c r="H2458" s="2">
        <v>44382</v>
      </c>
      <c r="I2458" s="2"/>
      <c r="J2458">
        <v>25</v>
      </c>
    </row>
    <row r="2459" spans="1:10" x14ac:dyDescent="0.25">
      <c r="A2459">
        <v>2436</v>
      </c>
      <c r="B2459">
        <v>53</v>
      </c>
      <c r="C2459" t="s">
        <v>15</v>
      </c>
      <c r="D2459">
        <v>2</v>
      </c>
      <c r="E2459" t="s">
        <v>11</v>
      </c>
      <c r="F2459" t="s">
        <v>10</v>
      </c>
      <c r="G2459">
        <v>0</v>
      </c>
      <c r="H2459" s="2">
        <v>44573</v>
      </c>
      <c r="I2459" s="1">
        <v>44576</v>
      </c>
      <c r="J2459">
        <v>25</v>
      </c>
    </row>
    <row r="2460" spans="1:10" x14ac:dyDescent="0.25">
      <c r="A2460">
        <v>2437</v>
      </c>
      <c r="B2460">
        <v>39</v>
      </c>
      <c r="C2460" t="s">
        <v>15</v>
      </c>
      <c r="D2460">
        <v>2</v>
      </c>
      <c r="E2460" t="s">
        <v>32</v>
      </c>
      <c r="F2460" t="s">
        <v>10</v>
      </c>
      <c r="G2460">
        <v>0</v>
      </c>
      <c r="H2460" s="2">
        <v>44344</v>
      </c>
      <c r="I2460" s="2"/>
      <c r="J2460">
        <v>25</v>
      </c>
    </row>
    <row r="2461" spans="1:10" x14ac:dyDescent="0.25">
      <c r="A2461">
        <v>2438</v>
      </c>
      <c r="B2461">
        <v>35</v>
      </c>
      <c r="C2461" t="s">
        <v>15</v>
      </c>
      <c r="D2461">
        <v>3</v>
      </c>
      <c r="E2461" t="s">
        <v>11</v>
      </c>
      <c r="F2461" t="s">
        <v>10</v>
      </c>
      <c r="G2461">
        <v>0</v>
      </c>
      <c r="H2461" s="2">
        <v>44487</v>
      </c>
      <c r="I2461" s="2">
        <v>44575</v>
      </c>
      <c r="J2461">
        <v>25</v>
      </c>
    </row>
    <row r="2462" spans="1:10" x14ac:dyDescent="0.25">
      <c r="A2462">
        <v>2439</v>
      </c>
      <c r="B2462">
        <v>26</v>
      </c>
      <c r="C2462" t="s">
        <v>8</v>
      </c>
      <c r="D2462">
        <v>3</v>
      </c>
      <c r="E2462" t="s">
        <v>11</v>
      </c>
      <c r="F2462" t="s">
        <v>10</v>
      </c>
      <c r="G2462">
        <v>0</v>
      </c>
      <c r="H2462" s="2">
        <v>44547</v>
      </c>
      <c r="I2462" s="2"/>
      <c r="J2462">
        <v>25</v>
      </c>
    </row>
    <row r="2463" spans="1:10" x14ac:dyDescent="0.25">
      <c r="A2463">
        <v>2440</v>
      </c>
      <c r="B2463">
        <v>25</v>
      </c>
      <c r="C2463" t="s">
        <v>8</v>
      </c>
      <c r="D2463">
        <v>2</v>
      </c>
      <c r="E2463" t="s">
        <v>9</v>
      </c>
      <c r="F2463" t="s">
        <v>10</v>
      </c>
      <c r="G2463">
        <v>0</v>
      </c>
      <c r="H2463" s="2">
        <v>44572</v>
      </c>
      <c r="I2463" s="2"/>
      <c r="J2463">
        <v>25</v>
      </c>
    </row>
    <row r="2464" spans="1:10" x14ac:dyDescent="0.25">
      <c r="A2464">
        <v>2441</v>
      </c>
      <c r="B2464">
        <v>31</v>
      </c>
      <c r="C2464" t="s">
        <v>15</v>
      </c>
      <c r="D2464">
        <v>2</v>
      </c>
      <c r="E2464" t="s">
        <v>11</v>
      </c>
      <c r="F2464" t="s">
        <v>10</v>
      </c>
      <c r="G2464">
        <v>0</v>
      </c>
      <c r="H2464" s="2">
        <v>44564</v>
      </c>
      <c r="I2464" s="2">
        <v>44576</v>
      </c>
      <c r="J2464">
        <v>25</v>
      </c>
    </row>
    <row r="2465" spans="1:10" x14ac:dyDescent="0.25">
      <c r="A2465">
        <v>2442</v>
      </c>
      <c r="B2465">
        <v>46</v>
      </c>
      <c r="C2465" t="s">
        <v>15</v>
      </c>
      <c r="D2465">
        <v>3</v>
      </c>
      <c r="E2465" t="s">
        <v>11</v>
      </c>
      <c r="F2465" t="s">
        <v>10</v>
      </c>
      <c r="G2465">
        <v>0</v>
      </c>
      <c r="H2465" s="2">
        <v>44533</v>
      </c>
      <c r="I2465" s="2">
        <v>44575</v>
      </c>
      <c r="J2465">
        <v>25</v>
      </c>
    </row>
    <row r="2466" spans="1:10" x14ac:dyDescent="0.25">
      <c r="A2466">
        <v>2443</v>
      </c>
      <c r="B2466">
        <v>27</v>
      </c>
      <c r="C2466" t="s">
        <v>8</v>
      </c>
      <c r="D2466">
        <v>2</v>
      </c>
      <c r="E2466" t="s">
        <v>11</v>
      </c>
      <c r="F2466" t="s">
        <v>10</v>
      </c>
      <c r="G2466">
        <v>0</v>
      </c>
      <c r="H2466" s="2">
        <v>44556</v>
      </c>
      <c r="I2466" s="2">
        <v>44576</v>
      </c>
      <c r="J2466">
        <v>25</v>
      </c>
    </row>
    <row r="2467" spans="1:10" x14ac:dyDescent="0.25">
      <c r="A2467">
        <v>2444</v>
      </c>
      <c r="B2467">
        <v>9</v>
      </c>
      <c r="C2467" t="s">
        <v>15</v>
      </c>
      <c r="D2467">
        <v>1</v>
      </c>
      <c r="E2467" t="s">
        <v>29</v>
      </c>
      <c r="F2467" t="s">
        <v>10</v>
      </c>
      <c r="G2467">
        <v>0</v>
      </c>
      <c r="H2467" s="2">
        <v>44520</v>
      </c>
      <c r="I2467" s="2"/>
      <c r="J2467">
        <v>25</v>
      </c>
    </row>
    <row r="2468" spans="1:10" x14ac:dyDescent="0.25">
      <c r="A2468">
        <v>2445</v>
      </c>
      <c r="B2468">
        <v>24</v>
      </c>
      <c r="C2468" t="s">
        <v>15</v>
      </c>
      <c r="D2468">
        <v>2</v>
      </c>
      <c r="E2468" t="s">
        <v>19</v>
      </c>
      <c r="F2468" t="s">
        <v>10</v>
      </c>
      <c r="G2468">
        <v>0</v>
      </c>
      <c r="H2468" s="2">
        <v>44518</v>
      </c>
      <c r="I2468" s="2"/>
      <c r="J2468">
        <v>25</v>
      </c>
    </row>
    <row r="2469" spans="1:10" x14ac:dyDescent="0.25">
      <c r="A2469">
        <v>2446</v>
      </c>
      <c r="B2469">
        <v>37</v>
      </c>
      <c r="C2469" t="s">
        <v>15</v>
      </c>
      <c r="D2469">
        <v>3</v>
      </c>
      <c r="E2469" t="s">
        <v>9</v>
      </c>
      <c r="F2469" t="s">
        <v>10</v>
      </c>
      <c r="G2469">
        <v>0</v>
      </c>
      <c r="H2469" s="2">
        <v>44529</v>
      </c>
      <c r="I2469" s="2">
        <v>44575</v>
      </c>
      <c r="J2469">
        <v>25</v>
      </c>
    </row>
    <row r="2470" spans="1:10" x14ac:dyDescent="0.25">
      <c r="A2470">
        <v>2447</v>
      </c>
      <c r="B2470">
        <v>51</v>
      </c>
      <c r="C2470" t="s">
        <v>8</v>
      </c>
      <c r="D2470">
        <v>3</v>
      </c>
      <c r="E2470" t="s">
        <v>11</v>
      </c>
      <c r="F2470" t="s">
        <v>10</v>
      </c>
      <c r="G2470">
        <v>0</v>
      </c>
      <c r="H2470" s="2">
        <v>44553</v>
      </c>
      <c r="I2470" s="2"/>
      <c r="J2470">
        <v>25</v>
      </c>
    </row>
    <row r="2471" spans="1:10" x14ac:dyDescent="0.25">
      <c r="A2471">
        <v>2448</v>
      </c>
      <c r="B2471">
        <v>27</v>
      </c>
      <c r="C2471" t="s">
        <v>8</v>
      </c>
      <c r="D2471">
        <v>2</v>
      </c>
      <c r="E2471" t="s">
        <v>19</v>
      </c>
      <c r="F2471" t="s">
        <v>10</v>
      </c>
      <c r="G2471">
        <v>0</v>
      </c>
      <c r="H2471" s="2">
        <v>44348</v>
      </c>
      <c r="I2471" s="2"/>
      <c r="J2471">
        <v>25</v>
      </c>
    </row>
    <row r="2472" spans="1:10" x14ac:dyDescent="0.25">
      <c r="A2472">
        <v>2449</v>
      </c>
      <c r="B2472">
        <v>38</v>
      </c>
      <c r="C2472" t="s">
        <v>8</v>
      </c>
      <c r="D2472">
        <v>3</v>
      </c>
      <c r="E2472" t="s">
        <v>11</v>
      </c>
      <c r="F2472" t="s">
        <v>10</v>
      </c>
      <c r="G2472">
        <v>0</v>
      </c>
      <c r="H2472" s="2">
        <v>44529</v>
      </c>
      <c r="I2472" s="2">
        <v>44576</v>
      </c>
      <c r="J2472">
        <v>25</v>
      </c>
    </row>
    <row r="2473" spans="1:10" x14ac:dyDescent="0.25">
      <c r="A2473">
        <v>2450</v>
      </c>
      <c r="B2473">
        <v>29</v>
      </c>
      <c r="C2473" t="s">
        <v>8</v>
      </c>
      <c r="D2473">
        <v>3</v>
      </c>
      <c r="E2473" t="s">
        <v>9</v>
      </c>
      <c r="F2473" t="s">
        <v>10</v>
      </c>
      <c r="G2473">
        <v>0</v>
      </c>
      <c r="H2473" s="2">
        <v>44545</v>
      </c>
      <c r="I2473" s="2">
        <v>44576</v>
      </c>
      <c r="J2473">
        <v>25</v>
      </c>
    </row>
    <row r="2474" spans="1:10" x14ac:dyDescent="0.25">
      <c r="A2474">
        <v>2451</v>
      </c>
      <c r="B2474">
        <v>36</v>
      </c>
      <c r="C2474" t="s">
        <v>8</v>
      </c>
      <c r="D2474">
        <v>3</v>
      </c>
      <c r="E2474" t="s">
        <v>11</v>
      </c>
      <c r="F2474" t="s">
        <v>10</v>
      </c>
      <c r="G2474">
        <v>0</v>
      </c>
      <c r="H2474" s="2">
        <v>44541</v>
      </c>
      <c r="I2474" s="2">
        <v>44575</v>
      </c>
      <c r="J2474">
        <v>25</v>
      </c>
    </row>
    <row r="2475" spans="1:10" x14ac:dyDescent="0.25">
      <c r="A2475">
        <v>2451</v>
      </c>
      <c r="B2475">
        <v>36</v>
      </c>
      <c r="C2475" t="s">
        <v>8</v>
      </c>
      <c r="D2475">
        <v>3</v>
      </c>
      <c r="E2475" t="s">
        <v>11</v>
      </c>
      <c r="F2475" t="s">
        <v>10</v>
      </c>
      <c r="G2475">
        <v>0</v>
      </c>
      <c r="H2475" s="2">
        <v>44541</v>
      </c>
      <c r="I2475" s="2">
        <v>44569</v>
      </c>
      <c r="J2475">
        <v>1</v>
      </c>
    </row>
    <row r="2476" spans="1:10" x14ac:dyDescent="0.25">
      <c r="A2476">
        <v>2452</v>
      </c>
      <c r="B2476">
        <v>60</v>
      </c>
      <c r="C2476" t="s">
        <v>8</v>
      </c>
      <c r="D2476">
        <v>3</v>
      </c>
      <c r="E2476" t="s">
        <v>11</v>
      </c>
      <c r="F2476" t="s">
        <v>10</v>
      </c>
      <c r="G2476">
        <v>0</v>
      </c>
      <c r="H2476" s="2">
        <v>44530</v>
      </c>
      <c r="I2476" s="2">
        <v>44575</v>
      </c>
      <c r="J2476">
        <v>25</v>
      </c>
    </row>
    <row r="2477" spans="1:10" x14ac:dyDescent="0.25">
      <c r="A2477">
        <v>2453</v>
      </c>
      <c r="B2477">
        <v>48</v>
      </c>
      <c r="C2477" t="s">
        <v>15</v>
      </c>
      <c r="D2477">
        <v>2</v>
      </c>
      <c r="E2477" t="s">
        <v>9</v>
      </c>
      <c r="F2477" t="s">
        <v>10</v>
      </c>
      <c r="G2477">
        <v>0</v>
      </c>
      <c r="H2477" s="2">
        <v>44565</v>
      </c>
      <c r="I2477" s="2">
        <v>44577</v>
      </c>
      <c r="J2477">
        <v>25</v>
      </c>
    </row>
    <row r="2478" spans="1:10" x14ac:dyDescent="0.25">
      <c r="A2478">
        <v>2454</v>
      </c>
      <c r="B2478">
        <v>42</v>
      </c>
      <c r="C2478" t="s">
        <v>15</v>
      </c>
      <c r="D2478">
        <v>3</v>
      </c>
      <c r="E2478" t="s">
        <v>11</v>
      </c>
      <c r="F2478" t="s">
        <v>10</v>
      </c>
      <c r="G2478">
        <v>0</v>
      </c>
      <c r="H2478" s="2">
        <v>44529</v>
      </c>
      <c r="I2478" s="2">
        <v>44575</v>
      </c>
      <c r="J2478">
        <v>25</v>
      </c>
    </row>
    <row r="2479" spans="1:10" x14ac:dyDescent="0.25">
      <c r="A2479">
        <v>2455</v>
      </c>
      <c r="B2479">
        <v>52</v>
      </c>
      <c r="C2479" t="s">
        <v>8</v>
      </c>
      <c r="D2479">
        <v>3</v>
      </c>
      <c r="E2479" t="s">
        <v>11</v>
      </c>
      <c r="F2479" t="s">
        <v>10</v>
      </c>
      <c r="G2479">
        <v>0</v>
      </c>
      <c r="H2479" s="2">
        <v>44535</v>
      </c>
      <c r="I2479" s="2">
        <v>44576</v>
      </c>
      <c r="J2479">
        <v>25</v>
      </c>
    </row>
    <row r="2480" spans="1:10" x14ac:dyDescent="0.25">
      <c r="A2480">
        <v>2456</v>
      </c>
      <c r="B2480">
        <v>61</v>
      </c>
      <c r="C2480" t="s">
        <v>15</v>
      </c>
      <c r="D2480">
        <v>2</v>
      </c>
      <c r="E2480" t="s">
        <v>16</v>
      </c>
      <c r="F2480" t="s">
        <v>10</v>
      </c>
      <c r="G2480">
        <v>0</v>
      </c>
      <c r="H2480" s="2">
        <v>44432</v>
      </c>
      <c r="I2480" s="2"/>
      <c r="J2480">
        <v>25</v>
      </c>
    </row>
    <row r="2481" spans="1:10" x14ac:dyDescent="0.25">
      <c r="A2481">
        <v>2457</v>
      </c>
      <c r="B2481">
        <v>42</v>
      </c>
      <c r="C2481" t="s">
        <v>8</v>
      </c>
      <c r="D2481">
        <v>3</v>
      </c>
      <c r="E2481" t="s">
        <v>9</v>
      </c>
      <c r="F2481" t="s">
        <v>10</v>
      </c>
      <c r="G2481">
        <v>0</v>
      </c>
      <c r="H2481" s="2">
        <v>44541</v>
      </c>
      <c r="I2481" s="2">
        <v>44576</v>
      </c>
      <c r="J2481">
        <v>25</v>
      </c>
    </row>
    <row r="2482" spans="1:10" x14ac:dyDescent="0.25">
      <c r="A2482">
        <v>2458</v>
      </c>
      <c r="B2482">
        <v>33</v>
      </c>
      <c r="C2482" t="s">
        <v>8</v>
      </c>
      <c r="D2482">
        <v>1</v>
      </c>
      <c r="E2482" t="s">
        <v>29</v>
      </c>
      <c r="F2482" t="s">
        <v>10</v>
      </c>
      <c r="G2482">
        <v>0</v>
      </c>
      <c r="H2482" s="2">
        <v>44355</v>
      </c>
      <c r="I2482" s="2">
        <v>44576</v>
      </c>
      <c r="J2482">
        <v>25</v>
      </c>
    </row>
    <row r="2483" spans="1:10" x14ac:dyDescent="0.25">
      <c r="A2483">
        <v>2459</v>
      </c>
      <c r="B2483">
        <v>2</v>
      </c>
      <c r="C2483" t="s">
        <v>8</v>
      </c>
      <c r="D2483">
        <v>0</v>
      </c>
      <c r="G2483">
        <v>0</v>
      </c>
      <c r="H2483" s="2"/>
      <c r="I2483" s="2"/>
      <c r="J2483">
        <v>25</v>
      </c>
    </row>
    <row r="2484" spans="1:10" x14ac:dyDescent="0.25">
      <c r="A2484">
        <v>2460</v>
      </c>
      <c r="B2484">
        <v>55</v>
      </c>
      <c r="C2484" t="s">
        <v>15</v>
      </c>
      <c r="D2484">
        <v>3</v>
      </c>
      <c r="E2484" t="s">
        <v>11</v>
      </c>
      <c r="F2484" t="s">
        <v>10</v>
      </c>
      <c r="G2484">
        <v>0</v>
      </c>
      <c r="H2484" s="2">
        <v>44538</v>
      </c>
      <c r="I2484" s="2"/>
      <c r="J2484">
        <v>25</v>
      </c>
    </row>
    <row r="2485" spans="1:10" x14ac:dyDescent="0.25">
      <c r="A2485">
        <v>2461</v>
      </c>
      <c r="B2485">
        <v>22</v>
      </c>
      <c r="C2485" t="s">
        <v>15</v>
      </c>
      <c r="D2485">
        <v>3</v>
      </c>
      <c r="E2485" t="s">
        <v>11</v>
      </c>
      <c r="F2485" t="s">
        <v>10</v>
      </c>
      <c r="G2485">
        <v>0</v>
      </c>
      <c r="H2485" s="2">
        <v>44536</v>
      </c>
      <c r="I2485" s="2"/>
      <c r="J2485">
        <v>25</v>
      </c>
    </row>
    <row r="2486" spans="1:10" x14ac:dyDescent="0.25">
      <c r="A2486">
        <v>2462</v>
      </c>
      <c r="B2486">
        <v>25</v>
      </c>
      <c r="C2486" t="s">
        <v>8</v>
      </c>
      <c r="D2486">
        <v>3</v>
      </c>
      <c r="E2486" t="s">
        <v>11</v>
      </c>
      <c r="F2486" t="s">
        <v>10</v>
      </c>
      <c r="G2486">
        <v>0</v>
      </c>
      <c r="H2486" s="2">
        <v>44537</v>
      </c>
      <c r="I2486" s="2"/>
      <c r="J2486">
        <v>25</v>
      </c>
    </row>
    <row r="2487" spans="1:10" x14ac:dyDescent="0.25">
      <c r="A2487">
        <v>2463</v>
      </c>
      <c r="B2487">
        <v>13</v>
      </c>
      <c r="C2487" t="s">
        <v>8</v>
      </c>
      <c r="D2487">
        <v>2</v>
      </c>
      <c r="E2487" t="s">
        <v>19</v>
      </c>
      <c r="F2487" t="s">
        <v>10</v>
      </c>
      <c r="G2487">
        <v>0</v>
      </c>
      <c r="H2487" s="2">
        <v>44547</v>
      </c>
      <c r="I2487" s="2">
        <v>44575</v>
      </c>
      <c r="J2487">
        <v>25</v>
      </c>
    </row>
    <row r="2488" spans="1:10" x14ac:dyDescent="0.25">
      <c r="A2488">
        <v>2464</v>
      </c>
      <c r="B2488">
        <v>25</v>
      </c>
      <c r="C2488" t="s">
        <v>15</v>
      </c>
      <c r="D2488">
        <v>2</v>
      </c>
      <c r="E2488" t="s">
        <v>19</v>
      </c>
      <c r="F2488" t="s">
        <v>10</v>
      </c>
      <c r="G2488">
        <v>0</v>
      </c>
      <c r="H2488" s="2">
        <v>44348</v>
      </c>
      <c r="I2488" s="2"/>
      <c r="J2488">
        <v>25</v>
      </c>
    </row>
    <row r="2489" spans="1:10" x14ac:dyDescent="0.25">
      <c r="A2489">
        <v>2465</v>
      </c>
      <c r="B2489">
        <v>33</v>
      </c>
      <c r="C2489" t="s">
        <v>15</v>
      </c>
      <c r="D2489">
        <v>2</v>
      </c>
      <c r="E2489" t="s">
        <v>16</v>
      </c>
      <c r="F2489" t="s">
        <v>10</v>
      </c>
      <c r="G2489">
        <v>0</v>
      </c>
      <c r="H2489" s="2">
        <v>44445</v>
      </c>
      <c r="I2489" s="2"/>
      <c r="J2489">
        <v>25</v>
      </c>
    </row>
    <row r="2490" spans="1:10" x14ac:dyDescent="0.25">
      <c r="A2490">
        <v>2466</v>
      </c>
      <c r="B2490">
        <v>29</v>
      </c>
      <c r="C2490" t="s">
        <v>15</v>
      </c>
      <c r="D2490">
        <v>2</v>
      </c>
      <c r="E2490" t="s">
        <v>16</v>
      </c>
      <c r="F2490" t="s">
        <v>10</v>
      </c>
      <c r="G2490">
        <v>0</v>
      </c>
      <c r="H2490" s="2">
        <v>44469</v>
      </c>
      <c r="I2490" s="2">
        <v>44575</v>
      </c>
      <c r="J2490">
        <v>25</v>
      </c>
    </row>
    <row r="2491" spans="1:10" x14ac:dyDescent="0.25">
      <c r="A2491">
        <v>2467</v>
      </c>
      <c r="B2491">
        <v>38</v>
      </c>
      <c r="C2491" t="s">
        <v>8</v>
      </c>
      <c r="D2491">
        <v>3</v>
      </c>
      <c r="E2491" t="s">
        <v>9</v>
      </c>
      <c r="F2491" t="s">
        <v>10</v>
      </c>
      <c r="G2491">
        <v>0</v>
      </c>
      <c r="H2491" s="2">
        <v>44532</v>
      </c>
      <c r="I2491" s="2"/>
      <c r="J2491">
        <v>25</v>
      </c>
    </row>
    <row r="2492" spans="1:10" x14ac:dyDescent="0.25">
      <c r="A2492">
        <v>2468</v>
      </c>
      <c r="B2492">
        <v>11</v>
      </c>
      <c r="C2492" t="s">
        <v>15</v>
      </c>
      <c r="D2492">
        <v>2</v>
      </c>
      <c r="E2492" t="s">
        <v>19</v>
      </c>
      <c r="F2492" t="s">
        <v>10</v>
      </c>
      <c r="G2492">
        <v>0</v>
      </c>
      <c r="H2492" s="2">
        <v>44547</v>
      </c>
      <c r="I2492" s="2"/>
      <c r="J2492">
        <v>25</v>
      </c>
    </row>
    <row r="2493" spans="1:10" x14ac:dyDescent="0.25">
      <c r="A2493">
        <v>2469</v>
      </c>
      <c r="B2493">
        <v>11</v>
      </c>
      <c r="C2493" t="s">
        <v>15</v>
      </c>
      <c r="D2493">
        <v>2</v>
      </c>
      <c r="E2493" t="s">
        <v>19</v>
      </c>
      <c r="F2493" t="s">
        <v>10</v>
      </c>
      <c r="G2493">
        <v>0</v>
      </c>
      <c r="H2493" s="2">
        <v>44547</v>
      </c>
      <c r="I2493" s="2"/>
      <c r="J2493">
        <v>25</v>
      </c>
    </row>
    <row r="2494" spans="1:10" x14ac:dyDescent="0.25">
      <c r="A2494">
        <v>2470</v>
      </c>
      <c r="B2494">
        <v>22</v>
      </c>
      <c r="C2494" t="s">
        <v>15</v>
      </c>
      <c r="D2494">
        <v>2</v>
      </c>
      <c r="E2494" t="s">
        <v>16</v>
      </c>
      <c r="F2494" t="s">
        <v>10</v>
      </c>
      <c r="G2494">
        <v>0</v>
      </c>
      <c r="H2494" s="2">
        <v>44429</v>
      </c>
      <c r="I2494" s="2">
        <v>44575</v>
      </c>
      <c r="J2494">
        <v>25</v>
      </c>
    </row>
    <row r="2495" spans="1:10" x14ac:dyDescent="0.25">
      <c r="A2495">
        <v>2471</v>
      </c>
      <c r="B2495">
        <v>55</v>
      </c>
      <c r="C2495" t="s">
        <v>15</v>
      </c>
      <c r="D2495">
        <v>2</v>
      </c>
      <c r="E2495" t="s">
        <v>16</v>
      </c>
      <c r="F2495" t="s">
        <v>10</v>
      </c>
      <c r="G2495">
        <v>0</v>
      </c>
      <c r="H2495" s="2">
        <v>44403</v>
      </c>
      <c r="I2495" s="2"/>
      <c r="J2495">
        <v>25</v>
      </c>
    </row>
    <row r="2496" spans="1:10" x14ac:dyDescent="0.25">
      <c r="A2496">
        <v>2472</v>
      </c>
      <c r="B2496">
        <v>57</v>
      </c>
      <c r="C2496" t="s">
        <v>15</v>
      </c>
      <c r="D2496">
        <v>2</v>
      </c>
      <c r="E2496" t="s">
        <v>11</v>
      </c>
      <c r="F2496" t="s">
        <v>10</v>
      </c>
      <c r="G2496">
        <v>0</v>
      </c>
      <c r="H2496" s="2">
        <v>44572</v>
      </c>
      <c r="I2496" s="2"/>
      <c r="J2496">
        <v>25</v>
      </c>
    </row>
    <row r="2497" spans="1:10" x14ac:dyDescent="0.25">
      <c r="A2497">
        <v>2473</v>
      </c>
      <c r="B2497">
        <v>42</v>
      </c>
      <c r="C2497" t="s">
        <v>8</v>
      </c>
      <c r="D2497">
        <v>0</v>
      </c>
      <c r="G2497">
        <v>0</v>
      </c>
      <c r="H2497" s="2"/>
      <c r="I2497" s="2">
        <v>44576</v>
      </c>
      <c r="J2497">
        <v>25</v>
      </c>
    </row>
    <row r="2498" spans="1:10" x14ac:dyDescent="0.25">
      <c r="A2498">
        <v>2474</v>
      </c>
      <c r="B2498">
        <v>24</v>
      </c>
      <c r="C2498" t="s">
        <v>8</v>
      </c>
      <c r="D2498">
        <v>2</v>
      </c>
      <c r="E2498" t="s">
        <v>19</v>
      </c>
      <c r="F2498" t="s">
        <v>10</v>
      </c>
      <c r="G2498">
        <v>0</v>
      </c>
      <c r="H2498" s="2">
        <v>44356</v>
      </c>
      <c r="I2498" s="2"/>
      <c r="J2498">
        <v>25</v>
      </c>
    </row>
    <row r="2499" spans="1:10" x14ac:dyDescent="0.25">
      <c r="A2499">
        <v>2475</v>
      </c>
      <c r="B2499">
        <v>41</v>
      </c>
      <c r="C2499" t="s">
        <v>15</v>
      </c>
      <c r="D2499">
        <v>3</v>
      </c>
      <c r="E2499" t="s">
        <v>9</v>
      </c>
      <c r="F2499" t="s">
        <v>10</v>
      </c>
      <c r="G2499">
        <v>0</v>
      </c>
      <c r="H2499" s="2">
        <v>44529</v>
      </c>
      <c r="I2499" s="2">
        <v>44575</v>
      </c>
      <c r="J2499">
        <v>25</v>
      </c>
    </row>
    <row r="2500" spans="1:10" x14ac:dyDescent="0.25">
      <c r="A2500">
        <v>2476</v>
      </c>
      <c r="B2500">
        <v>31</v>
      </c>
      <c r="C2500" t="s">
        <v>8</v>
      </c>
      <c r="D2500">
        <v>1</v>
      </c>
      <c r="E2500" t="s">
        <v>19</v>
      </c>
      <c r="F2500" t="s">
        <v>10</v>
      </c>
      <c r="G2500">
        <v>0</v>
      </c>
      <c r="H2500" s="2">
        <v>44556</v>
      </c>
      <c r="I2500" s="2"/>
      <c r="J2500">
        <v>25</v>
      </c>
    </row>
    <row r="2501" spans="1:10" x14ac:dyDescent="0.25">
      <c r="A2501">
        <v>2477</v>
      </c>
      <c r="B2501">
        <v>62</v>
      </c>
      <c r="C2501" t="s">
        <v>8</v>
      </c>
      <c r="D2501">
        <v>2</v>
      </c>
      <c r="E2501" t="s">
        <v>16</v>
      </c>
      <c r="F2501" t="s">
        <v>10</v>
      </c>
      <c r="G2501">
        <v>0</v>
      </c>
      <c r="H2501" s="2">
        <v>44422</v>
      </c>
      <c r="I2501" s="2">
        <v>44576</v>
      </c>
      <c r="J2501">
        <v>25</v>
      </c>
    </row>
    <row r="2502" spans="1:10" x14ac:dyDescent="0.25">
      <c r="A2502">
        <v>2478</v>
      </c>
      <c r="B2502">
        <v>25</v>
      </c>
      <c r="C2502" t="s">
        <v>15</v>
      </c>
      <c r="D2502">
        <v>3</v>
      </c>
      <c r="E2502" t="s">
        <v>11</v>
      </c>
      <c r="F2502" t="s">
        <v>10</v>
      </c>
      <c r="G2502">
        <v>0</v>
      </c>
      <c r="H2502" s="2">
        <v>44529</v>
      </c>
      <c r="I2502" s="2"/>
      <c r="J2502">
        <v>25</v>
      </c>
    </row>
    <row r="2503" spans="1:10" x14ac:dyDescent="0.25">
      <c r="A2503">
        <v>2479</v>
      </c>
      <c r="B2503">
        <v>60</v>
      </c>
      <c r="C2503" t="s">
        <v>8</v>
      </c>
      <c r="D2503">
        <v>2</v>
      </c>
      <c r="E2503" t="s">
        <v>16</v>
      </c>
      <c r="F2503" t="s">
        <v>10</v>
      </c>
      <c r="G2503">
        <v>0</v>
      </c>
      <c r="H2503" s="2">
        <v>44425</v>
      </c>
      <c r="I2503" s="2">
        <v>44575</v>
      </c>
      <c r="J2503">
        <v>25</v>
      </c>
    </row>
    <row r="2504" spans="1:10" x14ac:dyDescent="0.25">
      <c r="A2504">
        <v>2480</v>
      </c>
      <c r="B2504">
        <v>34</v>
      </c>
      <c r="C2504" t="s">
        <v>8</v>
      </c>
      <c r="D2504">
        <v>3</v>
      </c>
      <c r="E2504" t="s">
        <v>11</v>
      </c>
      <c r="F2504" t="s">
        <v>10</v>
      </c>
      <c r="G2504">
        <v>0</v>
      </c>
      <c r="H2504" s="2">
        <v>44530</v>
      </c>
      <c r="I2504" s="2"/>
      <c r="J2504">
        <v>25</v>
      </c>
    </row>
    <row r="2505" spans="1:10" x14ac:dyDescent="0.25">
      <c r="A2505">
        <v>2481</v>
      </c>
      <c r="B2505">
        <v>23</v>
      </c>
      <c r="C2505" t="s">
        <v>8</v>
      </c>
      <c r="D2505">
        <v>3</v>
      </c>
      <c r="E2505" t="s">
        <v>11</v>
      </c>
      <c r="F2505" t="s">
        <v>10</v>
      </c>
      <c r="G2505">
        <v>0</v>
      </c>
      <c r="H2505" s="2">
        <v>44462</v>
      </c>
      <c r="I2505" s="2">
        <v>44576</v>
      </c>
      <c r="J2505">
        <v>25</v>
      </c>
    </row>
    <row r="2506" spans="1:10" x14ac:dyDescent="0.25">
      <c r="A2506">
        <v>2482</v>
      </c>
      <c r="B2506">
        <v>32</v>
      </c>
      <c r="C2506" t="s">
        <v>15</v>
      </c>
      <c r="D2506">
        <v>2</v>
      </c>
      <c r="E2506" t="s">
        <v>11</v>
      </c>
      <c r="F2506" t="s">
        <v>10</v>
      </c>
      <c r="G2506">
        <v>0</v>
      </c>
      <c r="H2506" s="2">
        <v>44570</v>
      </c>
      <c r="I2506" s="2"/>
      <c r="J2506">
        <v>25</v>
      </c>
    </row>
    <row r="2507" spans="1:10" x14ac:dyDescent="0.25">
      <c r="A2507">
        <v>2483</v>
      </c>
      <c r="B2507">
        <v>46</v>
      </c>
      <c r="C2507" t="s">
        <v>8</v>
      </c>
      <c r="D2507">
        <v>2</v>
      </c>
      <c r="E2507" t="s">
        <v>16</v>
      </c>
      <c r="F2507" t="s">
        <v>10</v>
      </c>
      <c r="G2507">
        <v>0</v>
      </c>
      <c r="H2507" s="2">
        <v>44429</v>
      </c>
      <c r="I2507" s="2">
        <v>44576</v>
      </c>
      <c r="J2507">
        <v>25</v>
      </c>
    </row>
    <row r="2508" spans="1:10" x14ac:dyDescent="0.25">
      <c r="A2508">
        <v>2484</v>
      </c>
      <c r="B2508">
        <v>51</v>
      </c>
      <c r="C2508" t="s">
        <v>8</v>
      </c>
      <c r="D2508">
        <v>3</v>
      </c>
      <c r="E2508" t="s">
        <v>14</v>
      </c>
      <c r="F2508" t="s">
        <v>13</v>
      </c>
      <c r="G2508">
        <v>0</v>
      </c>
      <c r="H2508" s="2">
        <v>44547</v>
      </c>
      <c r="I2508" s="2">
        <v>44575</v>
      </c>
      <c r="J2508">
        <v>25</v>
      </c>
    </row>
    <row r="2509" spans="1:10" x14ac:dyDescent="0.25">
      <c r="A2509">
        <v>2485</v>
      </c>
      <c r="B2509">
        <v>28</v>
      </c>
      <c r="C2509" t="s">
        <v>8</v>
      </c>
      <c r="D2509">
        <v>3</v>
      </c>
      <c r="E2509" t="s">
        <v>9</v>
      </c>
      <c r="F2509" t="s">
        <v>10</v>
      </c>
      <c r="G2509">
        <v>0</v>
      </c>
      <c r="H2509" s="2">
        <v>44542</v>
      </c>
      <c r="I2509" s="2">
        <v>44576</v>
      </c>
      <c r="J2509">
        <v>25</v>
      </c>
    </row>
    <row r="2510" spans="1:10" x14ac:dyDescent="0.25">
      <c r="A2510">
        <v>2486</v>
      </c>
      <c r="B2510">
        <v>26</v>
      </c>
      <c r="C2510" t="s">
        <v>8</v>
      </c>
      <c r="D2510">
        <v>2</v>
      </c>
      <c r="E2510" t="s">
        <v>19</v>
      </c>
      <c r="F2510" t="s">
        <v>10</v>
      </c>
      <c r="G2510">
        <v>0</v>
      </c>
      <c r="H2510" s="2">
        <v>44345</v>
      </c>
      <c r="I2510" s="2"/>
      <c r="J2510">
        <v>25</v>
      </c>
    </row>
    <row r="2511" spans="1:10" x14ac:dyDescent="0.25">
      <c r="A2511">
        <v>2487</v>
      </c>
      <c r="B2511">
        <v>36</v>
      </c>
      <c r="C2511" t="s">
        <v>15</v>
      </c>
      <c r="D2511">
        <v>1</v>
      </c>
      <c r="E2511" t="s">
        <v>29</v>
      </c>
      <c r="F2511" t="s">
        <v>10</v>
      </c>
      <c r="G2511">
        <v>0</v>
      </c>
      <c r="H2511" s="2">
        <v>44296</v>
      </c>
      <c r="I2511" s="2">
        <v>44575</v>
      </c>
      <c r="J2511">
        <v>25</v>
      </c>
    </row>
    <row r="2512" spans="1:10" x14ac:dyDescent="0.25">
      <c r="A2512">
        <v>2488</v>
      </c>
      <c r="B2512">
        <v>39</v>
      </c>
      <c r="C2512" t="s">
        <v>15</v>
      </c>
      <c r="D2512">
        <v>3</v>
      </c>
      <c r="E2512" t="s">
        <v>11</v>
      </c>
      <c r="F2512" t="s">
        <v>10</v>
      </c>
      <c r="G2512">
        <v>0</v>
      </c>
      <c r="H2512" s="2">
        <v>44485</v>
      </c>
      <c r="I2512" s="2">
        <v>44576</v>
      </c>
      <c r="J2512">
        <v>25</v>
      </c>
    </row>
    <row r="2513" spans="1:10" x14ac:dyDescent="0.25">
      <c r="A2513">
        <v>2489</v>
      </c>
      <c r="B2513">
        <v>24</v>
      </c>
      <c r="C2513" t="s">
        <v>8</v>
      </c>
      <c r="D2513">
        <v>0</v>
      </c>
      <c r="G2513">
        <v>0</v>
      </c>
      <c r="H2513" s="2"/>
      <c r="I2513" s="2"/>
      <c r="J2513">
        <v>25</v>
      </c>
    </row>
    <row r="2514" spans="1:10" x14ac:dyDescent="0.25">
      <c r="A2514">
        <v>2490</v>
      </c>
      <c r="B2514">
        <v>45</v>
      </c>
      <c r="C2514" t="s">
        <v>15</v>
      </c>
      <c r="D2514">
        <v>3</v>
      </c>
      <c r="E2514" t="s">
        <v>9</v>
      </c>
      <c r="F2514" t="s">
        <v>10</v>
      </c>
      <c r="G2514">
        <v>0</v>
      </c>
      <c r="H2514" s="2">
        <v>44525</v>
      </c>
      <c r="I2514" s="2"/>
      <c r="J2514">
        <v>25</v>
      </c>
    </row>
    <row r="2515" spans="1:10" x14ac:dyDescent="0.25">
      <c r="A2515">
        <v>2491</v>
      </c>
      <c r="B2515">
        <v>21</v>
      </c>
      <c r="C2515" t="s">
        <v>15</v>
      </c>
      <c r="D2515">
        <v>3</v>
      </c>
      <c r="E2515" t="s">
        <v>9</v>
      </c>
      <c r="F2515" t="s">
        <v>10</v>
      </c>
      <c r="G2515">
        <v>0</v>
      </c>
      <c r="H2515" s="2">
        <v>44536</v>
      </c>
      <c r="I2515" s="2"/>
      <c r="J2515">
        <v>25</v>
      </c>
    </row>
    <row r="2516" spans="1:10" x14ac:dyDescent="0.25">
      <c r="A2516">
        <v>2492</v>
      </c>
      <c r="B2516">
        <v>53</v>
      </c>
      <c r="C2516" t="s">
        <v>8</v>
      </c>
      <c r="D2516">
        <v>3</v>
      </c>
      <c r="E2516" t="s">
        <v>9</v>
      </c>
      <c r="F2516" t="s">
        <v>10</v>
      </c>
      <c r="G2516">
        <v>0</v>
      </c>
      <c r="H2516" s="2">
        <v>44480</v>
      </c>
      <c r="I2516" s="2">
        <v>44575</v>
      </c>
      <c r="J2516">
        <v>25</v>
      </c>
    </row>
    <row r="2517" spans="1:10" x14ac:dyDescent="0.25">
      <c r="A2517">
        <v>2493</v>
      </c>
      <c r="B2517">
        <v>56</v>
      </c>
      <c r="C2517" t="s">
        <v>15</v>
      </c>
      <c r="D2517">
        <v>0</v>
      </c>
      <c r="G2517">
        <v>0</v>
      </c>
      <c r="H2517" s="2"/>
      <c r="I2517" s="2"/>
      <c r="J2517">
        <v>25</v>
      </c>
    </row>
    <row r="2518" spans="1:10" x14ac:dyDescent="0.25">
      <c r="A2518">
        <v>2494</v>
      </c>
      <c r="B2518">
        <v>36</v>
      </c>
      <c r="C2518" t="s">
        <v>15</v>
      </c>
      <c r="D2518">
        <v>3</v>
      </c>
      <c r="E2518" t="s">
        <v>11</v>
      </c>
      <c r="F2518" t="s">
        <v>10</v>
      </c>
      <c r="G2518">
        <v>0</v>
      </c>
      <c r="H2518" s="2">
        <v>44484</v>
      </c>
      <c r="I2518" s="2"/>
      <c r="J2518">
        <v>25</v>
      </c>
    </row>
    <row r="2519" spans="1:10" x14ac:dyDescent="0.25">
      <c r="A2519">
        <v>2495</v>
      </c>
      <c r="B2519">
        <v>43</v>
      </c>
      <c r="C2519" t="s">
        <v>15</v>
      </c>
      <c r="D2519">
        <v>2</v>
      </c>
      <c r="E2519" t="s">
        <v>31</v>
      </c>
      <c r="F2519" t="s">
        <v>13</v>
      </c>
      <c r="G2519">
        <v>0</v>
      </c>
      <c r="H2519" s="2">
        <v>44387</v>
      </c>
      <c r="I2519" s="2">
        <v>44575</v>
      </c>
      <c r="J2519">
        <v>25</v>
      </c>
    </row>
    <row r="2520" spans="1:10" x14ac:dyDescent="0.25">
      <c r="A2520">
        <v>2496</v>
      </c>
      <c r="B2520">
        <v>57</v>
      </c>
      <c r="C2520" t="s">
        <v>15</v>
      </c>
      <c r="D2520">
        <v>2</v>
      </c>
      <c r="E2520" t="s">
        <v>16</v>
      </c>
      <c r="F2520" t="s">
        <v>10</v>
      </c>
      <c r="G2520">
        <v>0</v>
      </c>
      <c r="H2520" s="2">
        <v>44391</v>
      </c>
      <c r="I2520" s="2"/>
      <c r="J2520">
        <v>25</v>
      </c>
    </row>
    <row r="2521" spans="1:10" x14ac:dyDescent="0.25">
      <c r="A2521">
        <v>2497</v>
      </c>
      <c r="B2521">
        <v>53</v>
      </c>
      <c r="C2521" t="s">
        <v>8</v>
      </c>
      <c r="D2521">
        <v>2</v>
      </c>
      <c r="E2521" t="s">
        <v>16</v>
      </c>
      <c r="F2521" t="s">
        <v>10</v>
      </c>
      <c r="G2521">
        <v>0</v>
      </c>
      <c r="H2521" s="2">
        <v>44430</v>
      </c>
      <c r="I2521" s="2">
        <v>44576</v>
      </c>
      <c r="J2521">
        <v>25</v>
      </c>
    </row>
    <row r="2522" spans="1:10" x14ac:dyDescent="0.25">
      <c r="A2522">
        <v>2498</v>
      </c>
      <c r="B2522">
        <v>49</v>
      </c>
      <c r="C2522" t="s">
        <v>8</v>
      </c>
      <c r="D2522">
        <v>3</v>
      </c>
      <c r="E2522" t="s">
        <v>9</v>
      </c>
      <c r="F2522" t="s">
        <v>10</v>
      </c>
      <c r="G2522">
        <v>0</v>
      </c>
      <c r="H2522" s="2">
        <v>44483</v>
      </c>
      <c r="I2522" s="2">
        <v>44575</v>
      </c>
      <c r="J2522">
        <v>25</v>
      </c>
    </row>
    <row r="2523" spans="1:10" x14ac:dyDescent="0.25">
      <c r="A2523">
        <v>2499</v>
      </c>
      <c r="B2523">
        <v>27</v>
      </c>
      <c r="C2523" t="s">
        <v>15</v>
      </c>
      <c r="D2523">
        <v>2</v>
      </c>
      <c r="E2523" t="s">
        <v>16</v>
      </c>
      <c r="F2523" t="s">
        <v>10</v>
      </c>
      <c r="G2523">
        <v>0</v>
      </c>
      <c r="H2523" s="2">
        <v>44438</v>
      </c>
      <c r="I2523" s="2"/>
      <c r="J2523">
        <v>25</v>
      </c>
    </row>
    <row r="2524" spans="1:10" x14ac:dyDescent="0.25">
      <c r="A2524">
        <v>2500</v>
      </c>
      <c r="B2524">
        <v>26</v>
      </c>
      <c r="C2524" t="s">
        <v>8</v>
      </c>
      <c r="D2524">
        <v>2</v>
      </c>
      <c r="E2524" t="s">
        <v>28</v>
      </c>
      <c r="F2524" t="s">
        <v>10</v>
      </c>
      <c r="G2524">
        <v>0</v>
      </c>
      <c r="H2524" s="2">
        <v>44358</v>
      </c>
      <c r="I2524" s="2"/>
      <c r="J2524">
        <v>25</v>
      </c>
    </row>
    <row r="2525" spans="1:10" x14ac:dyDescent="0.25">
      <c r="A2525">
        <v>2501</v>
      </c>
      <c r="B2525">
        <v>33</v>
      </c>
      <c r="C2525" t="s">
        <v>8</v>
      </c>
      <c r="D2525">
        <v>2</v>
      </c>
      <c r="E2525" t="s">
        <v>11</v>
      </c>
      <c r="F2525" t="s">
        <v>10</v>
      </c>
      <c r="G2525">
        <v>0</v>
      </c>
      <c r="H2525" s="2">
        <v>44570</v>
      </c>
      <c r="I2525" s="2"/>
      <c r="J2525">
        <v>25</v>
      </c>
    </row>
    <row r="2526" spans="1:10" x14ac:dyDescent="0.25">
      <c r="A2526">
        <v>2502</v>
      </c>
      <c r="B2526">
        <v>25</v>
      </c>
      <c r="C2526" t="s">
        <v>8</v>
      </c>
      <c r="D2526">
        <v>2</v>
      </c>
      <c r="E2526" t="s">
        <v>31</v>
      </c>
      <c r="F2526" t="s">
        <v>13</v>
      </c>
      <c r="G2526">
        <v>0</v>
      </c>
      <c r="H2526" s="2">
        <v>44376</v>
      </c>
      <c r="I2526" s="2"/>
      <c r="J2526">
        <v>25</v>
      </c>
    </row>
    <row r="2527" spans="1:10" x14ac:dyDescent="0.25">
      <c r="A2527">
        <v>2503</v>
      </c>
      <c r="B2527">
        <v>5</v>
      </c>
      <c r="C2527" t="s">
        <v>8</v>
      </c>
      <c r="D2527">
        <v>1</v>
      </c>
      <c r="E2527" t="s">
        <v>29</v>
      </c>
      <c r="F2527" t="s">
        <v>10</v>
      </c>
      <c r="G2527">
        <v>0</v>
      </c>
      <c r="H2527" s="2">
        <v>44519</v>
      </c>
      <c r="I2527" s="2"/>
      <c r="J2527">
        <v>25</v>
      </c>
    </row>
    <row r="2528" spans="1:10" x14ac:dyDescent="0.25">
      <c r="A2528">
        <v>2504</v>
      </c>
      <c r="B2528">
        <v>18</v>
      </c>
      <c r="C2528" t="s">
        <v>8</v>
      </c>
      <c r="D2528">
        <v>2</v>
      </c>
      <c r="E2528" t="s">
        <v>16</v>
      </c>
      <c r="F2528" t="s">
        <v>10</v>
      </c>
      <c r="G2528">
        <v>0</v>
      </c>
      <c r="H2528" s="2">
        <v>44467</v>
      </c>
      <c r="I2528" s="2"/>
      <c r="J2528">
        <v>25</v>
      </c>
    </row>
    <row r="2529" spans="1:10" x14ac:dyDescent="0.25">
      <c r="A2529">
        <v>2505</v>
      </c>
      <c r="B2529">
        <v>41</v>
      </c>
      <c r="C2529" t="s">
        <v>15</v>
      </c>
      <c r="D2529">
        <v>3</v>
      </c>
      <c r="E2529" t="s">
        <v>9</v>
      </c>
      <c r="F2529" t="s">
        <v>10</v>
      </c>
      <c r="G2529">
        <v>0</v>
      </c>
      <c r="H2529" s="2">
        <v>44522</v>
      </c>
      <c r="I2529" s="2">
        <v>44575</v>
      </c>
      <c r="J2529">
        <v>25</v>
      </c>
    </row>
    <row r="2530" spans="1:10" x14ac:dyDescent="0.25">
      <c r="A2530">
        <v>2506</v>
      </c>
      <c r="B2530">
        <v>57</v>
      </c>
      <c r="C2530" t="s">
        <v>15</v>
      </c>
      <c r="D2530">
        <v>2</v>
      </c>
      <c r="E2530" t="s">
        <v>16</v>
      </c>
      <c r="F2530" t="s">
        <v>10</v>
      </c>
      <c r="G2530">
        <v>0</v>
      </c>
      <c r="H2530" s="2">
        <v>44453</v>
      </c>
      <c r="I2530" s="2">
        <v>44575</v>
      </c>
      <c r="J2530">
        <v>25</v>
      </c>
    </row>
    <row r="2531" spans="1:10" x14ac:dyDescent="0.25">
      <c r="A2531">
        <v>2507</v>
      </c>
      <c r="B2531">
        <v>45</v>
      </c>
      <c r="C2531" t="s">
        <v>15</v>
      </c>
      <c r="D2531">
        <v>3</v>
      </c>
      <c r="E2531" t="s">
        <v>11</v>
      </c>
      <c r="F2531" t="s">
        <v>10</v>
      </c>
      <c r="G2531">
        <v>0</v>
      </c>
      <c r="H2531" s="2">
        <v>44481</v>
      </c>
      <c r="I2531" s="2">
        <v>44575</v>
      </c>
      <c r="J2531">
        <v>25</v>
      </c>
    </row>
    <row r="2532" spans="1:10" x14ac:dyDescent="0.25">
      <c r="A2532">
        <v>2508</v>
      </c>
      <c r="B2532">
        <v>46</v>
      </c>
      <c r="C2532" t="s">
        <v>15</v>
      </c>
      <c r="D2532">
        <v>2</v>
      </c>
      <c r="E2532" t="s">
        <v>16</v>
      </c>
      <c r="F2532" t="s">
        <v>10</v>
      </c>
      <c r="G2532">
        <v>0</v>
      </c>
      <c r="H2532" s="2">
        <v>44434</v>
      </c>
      <c r="I2532" s="2">
        <v>44576</v>
      </c>
      <c r="J2532">
        <v>25</v>
      </c>
    </row>
    <row r="2533" spans="1:10" x14ac:dyDescent="0.25">
      <c r="A2533">
        <v>2509</v>
      </c>
      <c r="B2533">
        <v>31</v>
      </c>
      <c r="C2533" t="s">
        <v>15</v>
      </c>
      <c r="D2533">
        <v>2</v>
      </c>
      <c r="E2533" t="s">
        <v>19</v>
      </c>
      <c r="F2533" t="s">
        <v>10</v>
      </c>
      <c r="G2533">
        <v>0</v>
      </c>
      <c r="H2533" s="2">
        <v>44349</v>
      </c>
      <c r="I2533" s="2">
        <v>44575</v>
      </c>
      <c r="J2533">
        <v>25</v>
      </c>
    </row>
    <row r="2534" spans="1:10" x14ac:dyDescent="0.25">
      <c r="A2534">
        <v>2510</v>
      </c>
      <c r="B2534">
        <v>15</v>
      </c>
      <c r="C2534" t="s">
        <v>15</v>
      </c>
      <c r="D2534">
        <v>2</v>
      </c>
      <c r="E2534" t="s">
        <v>19</v>
      </c>
      <c r="F2534" t="s">
        <v>10</v>
      </c>
      <c r="G2534">
        <v>0</v>
      </c>
      <c r="H2534" s="2">
        <v>44439</v>
      </c>
      <c r="I2534" s="2">
        <v>44576</v>
      </c>
      <c r="J2534">
        <v>25</v>
      </c>
    </row>
    <row r="2535" spans="1:10" x14ac:dyDescent="0.25">
      <c r="A2535">
        <v>2511</v>
      </c>
      <c r="B2535">
        <v>51</v>
      </c>
      <c r="C2535" t="s">
        <v>8</v>
      </c>
      <c r="D2535">
        <v>2</v>
      </c>
      <c r="E2535" t="s">
        <v>16</v>
      </c>
      <c r="F2535" t="s">
        <v>10</v>
      </c>
      <c r="G2535">
        <v>0</v>
      </c>
      <c r="H2535" s="2">
        <v>44426</v>
      </c>
      <c r="I2535" s="2"/>
      <c r="J2535">
        <v>25</v>
      </c>
    </row>
    <row r="2536" spans="1:10" x14ac:dyDescent="0.25">
      <c r="A2536">
        <v>2512</v>
      </c>
      <c r="B2536">
        <v>53</v>
      </c>
      <c r="C2536" t="s">
        <v>8</v>
      </c>
      <c r="D2536">
        <v>0</v>
      </c>
      <c r="G2536">
        <v>0</v>
      </c>
      <c r="H2536" s="2"/>
      <c r="I2536" s="2">
        <v>44575</v>
      </c>
      <c r="J2536">
        <v>25</v>
      </c>
    </row>
    <row r="2537" spans="1:10" x14ac:dyDescent="0.25">
      <c r="A2537">
        <v>2513</v>
      </c>
      <c r="B2537">
        <v>46</v>
      </c>
      <c r="C2537" t="s">
        <v>15</v>
      </c>
      <c r="D2537">
        <v>3</v>
      </c>
      <c r="E2537" t="s">
        <v>11</v>
      </c>
      <c r="F2537" t="s">
        <v>10</v>
      </c>
      <c r="G2537">
        <v>0</v>
      </c>
      <c r="H2537" s="2">
        <v>44481</v>
      </c>
      <c r="I2537" s="2">
        <v>44575</v>
      </c>
      <c r="J2537">
        <v>25</v>
      </c>
    </row>
    <row r="2538" spans="1:10" x14ac:dyDescent="0.25">
      <c r="A2538">
        <v>2514</v>
      </c>
      <c r="B2538">
        <v>20</v>
      </c>
      <c r="C2538" t="s">
        <v>8</v>
      </c>
      <c r="D2538">
        <v>3</v>
      </c>
      <c r="E2538" t="s">
        <v>9</v>
      </c>
      <c r="F2538" t="s">
        <v>10</v>
      </c>
      <c r="G2538">
        <v>0</v>
      </c>
      <c r="H2538" s="2">
        <v>44508</v>
      </c>
      <c r="I2538" s="2">
        <v>44575</v>
      </c>
      <c r="J2538">
        <v>25</v>
      </c>
    </row>
    <row r="2539" spans="1:10" x14ac:dyDescent="0.25">
      <c r="A2539">
        <v>2515</v>
      </c>
      <c r="B2539">
        <v>38</v>
      </c>
      <c r="C2539" t="s">
        <v>8</v>
      </c>
      <c r="D2539">
        <v>2</v>
      </c>
      <c r="E2539" t="s">
        <v>16</v>
      </c>
      <c r="F2539" t="s">
        <v>10</v>
      </c>
      <c r="G2539">
        <v>0</v>
      </c>
      <c r="H2539" s="2">
        <v>44352</v>
      </c>
      <c r="I2539" s="2">
        <v>44576</v>
      </c>
      <c r="J2539">
        <v>25</v>
      </c>
    </row>
    <row r="2540" spans="1:10" x14ac:dyDescent="0.25">
      <c r="A2540">
        <v>2516</v>
      </c>
      <c r="B2540">
        <v>31</v>
      </c>
      <c r="C2540" t="s">
        <v>8</v>
      </c>
      <c r="D2540">
        <v>2</v>
      </c>
      <c r="E2540" t="s">
        <v>11</v>
      </c>
      <c r="F2540" t="s">
        <v>10</v>
      </c>
      <c r="G2540">
        <v>0</v>
      </c>
      <c r="H2540" s="2">
        <v>44572</v>
      </c>
      <c r="I2540" s="2"/>
      <c r="J2540">
        <v>25</v>
      </c>
    </row>
    <row r="2541" spans="1:10" x14ac:dyDescent="0.25">
      <c r="A2541">
        <v>2517</v>
      </c>
      <c r="B2541">
        <v>2</v>
      </c>
      <c r="C2541" t="s">
        <v>8</v>
      </c>
      <c r="D2541">
        <v>0</v>
      </c>
      <c r="G2541">
        <v>0</v>
      </c>
      <c r="H2541" s="2"/>
      <c r="I2541" s="2"/>
      <c r="J2541">
        <v>25</v>
      </c>
    </row>
    <row r="2542" spans="1:10" x14ac:dyDescent="0.25">
      <c r="A2542">
        <v>2518</v>
      </c>
      <c r="B2542">
        <v>28</v>
      </c>
      <c r="C2542" t="s">
        <v>15</v>
      </c>
      <c r="D2542">
        <v>3</v>
      </c>
      <c r="E2542" t="s">
        <v>11</v>
      </c>
      <c r="F2542" t="s">
        <v>10</v>
      </c>
      <c r="G2542">
        <v>0</v>
      </c>
      <c r="H2542" s="2">
        <v>44541</v>
      </c>
      <c r="I2542" s="2">
        <v>44576</v>
      </c>
      <c r="J2542">
        <v>25</v>
      </c>
    </row>
    <row r="2543" spans="1:10" x14ac:dyDescent="0.25">
      <c r="A2543">
        <v>2519</v>
      </c>
      <c r="B2543">
        <v>55</v>
      </c>
      <c r="C2543" t="s">
        <v>15</v>
      </c>
      <c r="D2543">
        <v>3</v>
      </c>
      <c r="E2543" t="s">
        <v>11</v>
      </c>
      <c r="F2543" t="s">
        <v>10</v>
      </c>
      <c r="G2543">
        <v>0</v>
      </c>
      <c r="H2543" s="2">
        <v>44534</v>
      </c>
      <c r="I2543" s="2">
        <v>44576</v>
      </c>
      <c r="J2543">
        <v>25</v>
      </c>
    </row>
    <row r="2544" spans="1:10" x14ac:dyDescent="0.25">
      <c r="A2544">
        <v>2520</v>
      </c>
      <c r="B2544">
        <v>32</v>
      </c>
      <c r="C2544" t="s">
        <v>15</v>
      </c>
      <c r="D2544">
        <v>2</v>
      </c>
      <c r="E2544" t="s">
        <v>19</v>
      </c>
      <c r="F2544" t="s">
        <v>10</v>
      </c>
      <c r="G2544">
        <v>0</v>
      </c>
      <c r="H2544" s="2">
        <v>44396</v>
      </c>
      <c r="I2544" s="2">
        <v>44575</v>
      </c>
      <c r="J2544">
        <v>25</v>
      </c>
    </row>
    <row r="2545" spans="1:10" x14ac:dyDescent="0.25">
      <c r="A2545">
        <v>2521</v>
      </c>
      <c r="B2545">
        <v>61</v>
      </c>
      <c r="C2545" t="s">
        <v>15</v>
      </c>
      <c r="D2545">
        <v>2</v>
      </c>
      <c r="E2545" t="s">
        <v>31</v>
      </c>
      <c r="F2545" t="s">
        <v>13</v>
      </c>
      <c r="G2545">
        <v>0</v>
      </c>
      <c r="H2545" s="2">
        <v>44411</v>
      </c>
      <c r="I2545" s="2">
        <v>44575</v>
      </c>
      <c r="J2545">
        <v>25</v>
      </c>
    </row>
    <row r="2546" spans="1:10" x14ac:dyDescent="0.25">
      <c r="A2546">
        <v>2522</v>
      </c>
      <c r="B2546">
        <v>29</v>
      </c>
      <c r="C2546" t="s">
        <v>8</v>
      </c>
      <c r="D2546">
        <v>2</v>
      </c>
      <c r="E2546" t="s">
        <v>19</v>
      </c>
      <c r="F2546" t="s">
        <v>10</v>
      </c>
      <c r="G2546">
        <v>0</v>
      </c>
      <c r="H2546" s="2">
        <v>44352</v>
      </c>
      <c r="I2546" s="2">
        <v>44576</v>
      </c>
      <c r="J2546">
        <v>25</v>
      </c>
    </row>
    <row r="2547" spans="1:10" x14ac:dyDescent="0.25">
      <c r="A2547">
        <v>2523</v>
      </c>
      <c r="B2547">
        <v>50</v>
      </c>
      <c r="C2547" t="s">
        <v>15</v>
      </c>
      <c r="D2547">
        <v>3</v>
      </c>
      <c r="E2547" t="s">
        <v>11</v>
      </c>
      <c r="F2547" t="s">
        <v>10</v>
      </c>
      <c r="G2547">
        <v>0</v>
      </c>
      <c r="H2547" s="2">
        <v>44484</v>
      </c>
      <c r="I2547" s="2">
        <v>44575</v>
      </c>
      <c r="J2547">
        <v>25</v>
      </c>
    </row>
    <row r="2548" spans="1:10" x14ac:dyDescent="0.25">
      <c r="A2548">
        <v>2524</v>
      </c>
      <c r="B2548">
        <v>30</v>
      </c>
      <c r="C2548" t="s">
        <v>8</v>
      </c>
      <c r="D2548">
        <v>2</v>
      </c>
      <c r="E2548" t="s">
        <v>16</v>
      </c>
      <c r="F2548" t="s">
        <v>10</v>
      </c>
      <c r="G2548">
        <v>0</v>
      </c>
      <c r="H2548" s="2">
        <v>44470</v>
      </c>
      <c r="I2548" s="2">
        <v>44576</v>
      </c>
      <c r="J2548">
        <v>25</v>
      </c>
    </row>
    <row r="2549" spans="1:10" x14ac:dyDescent="0.25">
      <c r="A2549">
        <v>2525</v>
      </c>
      <c r="B2549">
        <v>66</v>
      </c>
      <c r="C2549" t="s">
        <v>15</v>
      </c>
      <c r="D2549">
        <v>2</v>
      </c>
      <c r="E2549" t="s">
        <v>16</v>
      </c>
      <c r="F2549" t="s">
        <v>10</v>
      </c>
      <c r="G2549">
        <v>0</v>
      </c>
      <c r="H2549" s="2">
        <v>44475</v>
      </c>
      <c r="I2549" s="2"/>
      <c r="J2549">
        <v>25</v>
      </c>
    </row>
    <row r="2550" spans="1:10" x14ac:dyDescent="0.25">
      <c r="A2550">
        <v>2526</v>
      </c>
      <c r="B2550">
        <v>37</v>
      </c>
      <c r="C2550" t="s">
        <v>15</v>
      </c>
      <c r="D2550">
        <v>2</v>
      </c>
      <c r="E2550" t="s">
        <v>16</v>
      </c>
      <c r="F2550" t="s">
        <v>10</v>
      </c>
      <c r="G2550">
        <v>0</v>
      </c>
      <c r="H2550" s="2">
        <v>44358</v>
      </c>
      <c r="I2550" s="2"/>
      <c r="J2550">
        <v>25</v>
      </c>
    </row>
    <row r="2551" spans="1:10" x14ac:dyDescent="0.25">
      <c r="A2551">
        <v>2527</v>
      </c>
      <c r="B2551">
        <v>45</v>
      </c>
      <c r="C2551" t="s">
        <v>8</v>
      </c>
      <c r="D2551">
        <v>3</v>
      </c>
      <c r="E2551" t="s">
        <v>9</v>
      </c>
      <c r="F2551" t="s">
        <v>10</v>
      </c>
      <c r="G2551">
        <v>0</v>
      </c>
      <c r="H2551" s="2">
        <v>44540</v>
      </c>
      <c r="I2551" s="2"/>
      <c r="J2551">
        <v>25</v>
      </c>
    </row>
    <row r="2552" spans="1:10" x14ac:dyDescent="0.25">
      <c r="A2552">
        <v>2528</v>
      </c>
      <c r="B2552">
        <v>6</v>
      </c>
      <c r="C2552" t="s">
        <v>8</v>
      </c>
      <c r="D2552">
        <v>2</v>
      </c>
      <c r="E2552" t="s">
        <v>19</v>
      </c>
      <c r="F2552" t="s">
        <v>10</v>
      </c>
      <c r="G2552">
        <v>0</v>
      </c>
      <c r="H2552" s="2">
        <v>44545</v>
      </c>
      <c r="I2552" s="2"/>
      <c r="J2552">
        <v>25</v>
      </c>
    </row>
    <row r="2553" spans="1:10" x14ac:dyDescent="0.25">
      <c r="A2553">
        <v>2529</v>
      </c>
      <c r="B2553">
        <v>53</v>
      </c>
      <c r="C2553" t="s">
        <v>15</v>
      </c>
      <c r="D2553">
        <v>2</v>
      </c>
      <c r="E2553" t="s">
        <v>16</v>
      </c>
      <c r="F2553" t="s">
        <v>10</v>
      </c>
      <c r="G2553">
        <v>0</v>
      </c>
      <c r="H2553" s="2">
        <v>44368</v>
      </c>
      <c r="I2553" s="2">
        <v>44575</v>
      </c>
      <c r="J2553">
        <v>25</v>
      </c>
    </row>
    <row r="2554" spans="1:10" x14ac:dyDescent="0.25">
      <c r="A2554">
        <v>2530</v>
      </c>
      <c r="B2554">
        <v>62</v>
      </c>
      <c r="C2554" t="s">
        <v>8</v>
      </c>
      <c r="D2554">
        <v>2</v>
      </c>
      <c r="E2554" t="s">
        <v>16</v>
      </c>
      <c r="F2554" t="s">
        <v>10</v>
      </c>
      <c r="G2554">
        <v>0</v>
      </c>
      <c r="H2554" s="2">
        <v>44431</v>
      </c>
      <c r="I2554" s="2"/>
      <c r="J2554">
        <v>25</v>
      </c>
    </row>
    <row r="2555" spans="1:10" x14ac:dyDescent="0.25">
      <c r="A2555">
        <v>2531</v>
      </c>
      <c r="B2555">
        <v>30</v>
      </c>
      <c r="C2555" t="s">
        <v>15</v>
      </c>
      <c r="D2555">
        <v>2</v>
      </c>
      <c r="E2555" t="s">
        <v>16</v>
      </c>
      <c r="F2555" t="s">
        <v>10</v>
      </c>
      <c r="G2555">
        <v>0</v>
      </c>
      <c r="H2555" s="2">
        <v>44195</v>
      </c>
      <c r="I2555" s="2">
        <v>44575</v>
      </c>
      <c r="J2555">
        <v>25</v>
      </c>
    </row>
    <row r="2556" spans="1:10" x14ac:dyDescent="0.25">
      <c r="A2556">
        <v>2532</v>
      </c>
      <c r="B2556">
        <v>40</v>
      </c>
      <c r="C2556" t="s">
        <v>8</v>
      </c>
      <c r="D2556">
        <v>3</v>
      </c>
      <c r="E2556" t="s">
        <v>9</v>
      </c>
      <c r="F2556" t="s">
        <v>10</v>
      </c>
      <c r="G2556">
        <v>0</v>
      </c>
      <c r="H2556" s="2">
        <v>44529</v>
      </c>
      <c r="I2556" s="2">
        <v>44575</v>
      </c>
      <c r="J2556">
        <v>25</v>
      </c>
    </row>
    <row r="2557" spans="1:10" x14ac:dyDescent="0.25">
      <c r="A2557">
        <v>2533</v>
      </c>
      <c r="B2557">
        <v>73</v>
      </c>
      <c r="C2557" t="s">
        <v>8</v>
      </c>
      <c r="D2557">
        <v>2</v>
      </c>
      <c r="E2557" t="s">
        <v>19</v>
      </c>
      <c r="F2557" t="s">
        <v>10</v>
      </c>
      <c r="G2557">
        <v>0</v>
      </c>
      <c r="H2557" s="2">
        <v>44542</v>
      </c>
      <c r="I2557" s="2">
        <v>44575</v>
      </c>
      <c r="J2557">
        <v>25</v>
      </c>
    </row>
    <row r="2558" spans="1:10" x14ac:dyDescent="0.25">
      <c r="A2558">
        <v>2534</v>
      </c>
      <c r="B2558">
        <v>40</v>
      </c>
      <c r="C2558" t="s">
        <v>8</v>
      </c>
      <c r="D2558">
        <v>3</v>
      </c>
      <c r="E2558" t="s">
        <v>20</v>
      </c>
      <c r="F2558" t="s">
        <v>13</v>
      </c>
      <c r="G2558">
        <v>0</v>
      </c>
      <c r="H2558" s="2">
        <v>44545</v>
      </c>
      <c r="I2558" s="2">
        <v>44576</v>
      </c>
      <c r="J2558">
        <v>25</v>
      </c>
    </row>
    <row r="2559" spans="1:10" x14ac:dyDescent="0.25">
      <c r="A2559">
        <v>2535</v>
      </c>
      <c r="B2559">
        <v>41</v>
      </c>
      <c r="C2559" t="s">
        <v>15</v>
      </c>
      <c r="D2559">
        <v>2</v>
      </c>
      <c r="E2559" t="s">
        <v>19</v>
      </c>
      <c r="F2559" t="s">
        <v>10</v>
      </c>
      <c r="G2559">
        <v>0</v>
      </c>
      <c r="H2559" s="2">
        <v>44379</v>
      </c>
      <c r="I2559" s="2">
        <v>44575</v>
      </c>
      <c r="J2559">
        <v>25</v>
      </c>
    </row>
    <row r="2560" spans="1:10" x14ac:dyDescent="0.25">
      <c r="A2560">
        <v>2536</v>
      </c>
      <c r="B2560">
        <v>51</v>
      </c>
      <c r="C2560" t="s">
        <v>15</v>
      </c>
      <c r="D2560">
        <v>3</v>
      </c>
      <c r="E2560" t="s">
        <v>11</v>
      </c>
      <c r="F2560" t="s">
        <v>10</v>
      </c>
      <c r="G2560">
        <v>0</v>
      </c>
      <c r="H2560" s="2">
        <v>44530</v>
      </c>
      <c r="I2560" s="2">
        <v>44575</v>
      </c>
      <c r="J2560">
        <v>25</v>
      </c>
    </row>
    <row r="2561" spans="1:10" x14ac:dyDescent="0.25">
      <c r="A2561">
        <v>2537</v>
      </c>
      <c r="B2561">
        <v>30</v>
      </c>
      <c r="C2561" t="s">
        <v>8</v>
      </c>
      <c r="D2561">
        <v>2</v>
      </c>
      <c r="E2561" t="s">
        <v>11</v>
      </c>
      <c r="F2561" t="s">
        <v>10</v>
      </c>
      <c r="G2561">
        <v>0</v>
      </c>
      <c r="H2561" s="2">
        <v>44566</v>
      </c>
      <c r="I2561" s="2">
        <v>44575</v>
      </c>
      <c r="J2561">
        <v>25</v>
      </c>
    </row>
    <row r="2562" spans="1:10" x14ac:dyDescent="0.25">
      <c r="A2562">
        <v>2538</v>
      </c>
      <c r="B2562">
        <v>33</v>
      </c>
      <c r="C2562" t="s">
        <v>15</v>
      </c>
      <c r="D2562">
        <v>2</v>
      </c>
      <c r="E2562" t="s">
        <v>19</v>
      </c>
      <c r="F2562" t="s">
        <v>10</v>
      </c>
      <c r="G2562">
        <v>0</v>
      </c>
      <c r="H2562" s="2">
        <v>44348</v>
      </c>
      <c r="I2562" s="2">
        <v>44575</v>
      </c>
      <c r="J2562">
        <v>25</v>
      </c>
    </row>
    <row r="2563" spans="1:10" x14ac:dyDescent="0.25">
      <c r="A2563">
        <v>2539</v>
      </c>
      <c r="B2563">
        <v>25</v>
      </c>
      <c r="C2563" t="s">
        <v>8</v>
      </c>
      <c r="D2563">
        <v>2</v>
      </c>
      <c r="E2563" t="s">
        <v>30</v>
      </c>
      <c r="F2563" t="s">
        <v>10</v>
      </c>
      <c r="G2563">
        <v>0</v>
      </c>
      <c r="H2563" s="2">
        <v>44450</v>
      </c>
      <c r="I2563" s="2"/>
      <c r="J2563">
        <v>25</v>
      </c>
    </row>
    <row r="2564" spans="1:10" x14ac:dyDescent="0.25">
      <c r="A2564">
        <v>2540</v>
      </c>
      <c r="B2564">
        <v>39</v>
      </c>
      <c r="C2564" t="s">
        <v>15</v>
      </c>
      <c r="D2564">
        <v>3</v>
      </c>
      <c r="E2564" t="s">
        <v>11</v>
      </c>
      <c r="F2564" t="s">
        <v>10</v>
      </c>
      <c r="G2564">
        <v>0</v>
      </c>
      <c r="H2564" s="2">
        <v>44493</v>
      </c>
      <c r="I2564" s="2"/>
      <c r="J2564">
        <v>25</v>
      </c>
    </row>
    <row r="2565" spans="1:10" x14ac:dyDescent="0.25">
      <c r="A2565">
        <v>2541</v>
      </c>
      <c r="B2565">
        <v>36</v>
      </c>
      <c r="C2565" t="s">
        <v>15</v>
      </c>
      <c r="D2565">
        <v>3</v>
      </c>
      <c r="E2565" t="s">
        <v>11</v>
      </c>
      <c r="F2565" t="s">
        <v>10</v>
      </c>
      <c r="G2565">
        <v>0</v>
      </c>
      <c r="H2565" s="2">
        <v>44484</v>
      </c>
      <c r="I2565" s="2">
        <v>44575</v>
      </c>
      <c r="J2565">
        <v>25</v>
      </c>
    </row>
    <row r="2566" spans="1:10" x14ac:dyDescent="0.25">
      <c r="A2566">
        <v>2542</v>
      </c>
      <c r="B2566">
        <v>32</v>
      </c>
      <c r="C2566" t="s">
        <v>8</v>
      </c>
      <c r="D2566">
        <v>0</v>
      </c>
      <c r="G2566">
        <v>0</v>
      </c>
      <c r="H2566" s="2"/>
      <c r="I2566" s="2">
        <v>44576</v>
      </c>
      <c r="J2566">
        <v>25</v>
      </c>
    </row>
    <row r="2567" spans="1:10" x14ac:dyDescent="0.25">
      <c r="A2567">
        <v>2543</v>
      </c>
      <c r="B2567">
        <v>32</v>
      </c>
      <c r="C2567" t="s">
        <v>8</v>
      </c>
      <c r="D2567">
        <v>3</v>
      </c>
      <c r="E2567" t="s">
        <v>11</v>
      </c>
      <c r="F2567" t="s">
        <v>10</v>
      </c>
      <c r="G2567">
        <v>0</v>
      </c>
      <c r="H2567" s="2">
        <v>44537</v>
      </c>
      <c r="I2567" s="2"/>
      <c r="J2567">
        <v>25</v>
      </c>
    </row>
    <row r="2568" spans="1:10" x14ac:dyDescent="0.25">
      <c r="A2568">
        <v>2544</v>
      </c>
      <c r="B2568">
        <v>34</v>
      </c>
      <c r="C2568" t="s">
        <v>15</v>
      </c>
      <c r="D2568">
        <v>2</v>
      </c>
      <c r="E2568" t="s">
        <v>16</v>
      </c>
      <c r="F2568" t="s">
        <v>10</v>
      </c>
      <c r="G2568">
        <v>0</v>
      </c>
      <c r="H2568" s="2">
        <v>44418</v>
      </c>
      <c r="I2568" s="2"/>
      <c r="J2568">
        <v>25</v>
      </c>
    </row>
    <row r="2569" spans="1:10" x14ac:dyDescent="0.25">
      <c r="A2569">
        <v>2545</v>
      </c>
      <c r="B2569">
        <v>61</v>
      </c>
      <c r="C2569" t="s">
        <v>8</v>
      </c>
      <c r="D2569">
        <v>0</v>
      </c>
      <c r="G2569">
        <v>0</v>
      </c>
      <c r="H2569" s="2"/>
      <c r="I2569" s="2"/>
      <c r="J2569">
        <v>25</v>
      </c>
    </row>
    <row r="2570" spans="1:10" x14ac:dyDescent="0.25">
      <c r="A2570">
        <v>2546</v>
      </c>
      <c r="B2570">
        <v>7</v>
      </c>
      <c r="C2570" t="s">
        <v>15</v>
      </c>
      <c r="D2570">
        <v>2</v>
      </c>
      <c r="E2570" t="s">
        <v>19</v>
      </c>
      <c r="F2570" t="s">
        <v>10</v>
      </c>
      <c r="G2570">
        <v>0</v>
      </c>
      <c r="H2570" s="2">
        <v>44547</v>
      </c>
      <c r="I2570" s="2"/>
      <c r="J2570">
        <v>25</v>
      </c>
    </row>
    <row r="2571" spans="1:10" x14ac:dyDescent="0.25">
      <c r="A2571">
        <v>2547</v>
      </c>
      <c r="B2571">
        <v>32</v>
      </c>
      <c r="C2571" t="s">
        <v>8</v>
      </c>
      <c r="D2571">
        <v>3</v>
      </c>
      <c r="E2571" t="s">
        <v>11</v>
      </c>
      <c r="F2571" t="s">
        <v>10</v>
      </c>
      <c r="G2571">
        <v>0</v>
      </c>
      <c r="H2571" s="2">
        <v>44531</v>
      </c>
      <c r="I2571" s="2">
        <v>44576</v>
      </c>
      <c r="J2571">
        <v>25</v>
      </c>
    </row>
    <row r="2572" spans="1:10" x14ac:dyDescent="0.25">
      <c r="A2572">
        <v>2548</v>
      </c>
      <c r="B2572">
        <v>32</v>
      </c>
      <c r="C2572" t="s">
        <v>15</v>
      </c>
      <c r="D2572">
        <v>3</v>
      </c>
      <c r="E2572" t="s">
        <v>20</v>
      </c>
      <c r="F2572" t="s">
        <v>13</v>
      </c>
      <c r="G2572">
        <v>0</v>
      </c>
      <c r="H2572" s="2">
        <v>44487</v>
      </c>
      <c r="I2572" s="2">
        <v>44575</v>
      </c>
      <c r="J2572">
        <v>25</v>
      </c>
    </row>
    <row r="2573" spans="1:10" x14ac:dyDescent="0.25">
      <c r="A2573">
        <v>2549</v>
      </c>
      <c r="B2573">
        <v>50</v>
      </c>
      <c r="C2573" t="s">
        <v>15</v>
      </c>
      <c r="D2573">
        <v>3</v>
      </c>
      <c r="E2573" t="s">
        <v>11</v>
      </c>
      <c r="F2573" t="s">
        <v>10</v>
      </c>
      <c r="G2573">
        <v>0</v>
      </c>
      <c r="H2573" s="2">
        <v>44484</v>
      </c>
      <c r="I2573" s="2">
        <v>44575</v>
      </c>
      <c r="J2573">
        <v>25</v>
      </c>
    </row>
    <row r="2574" spans="1:10" x14ac:dyDescent="0.25">
      <c r="A2574">
        <v>2550</v>
      </c>
      <c r="B2574">
        <v>72</v>
      </c>
      <c r="C2574" t="s">
        <v>15</v>
      </c>
      <c r="D2574">
        <v>2</v>
      </c>
      <c r="E2574" t="s">
        <v>16</v>
      </c>
      <c r="F2574" t="s">
        <v>10</v>
      </c>
      <c r="G2574">
        <v>0</v>
      </c>
      <c r="H2574" s="2">
        <v>44418</v>
      </c>
      <c r="I2574" s="2">
        <v>44575</v>
      </c>
      <c r="J2574">
        <v>25</v>
      </c>
    </row>
    <row r="2575" spans="1:10" x14ac:dyDescent="0.25">
      <c r="A2575">
        <v>2551</v>
      </c>
      <c r="B2575">
        <v>26</v>
      </c>
      <c r="C2575" t="s">
        <v>8</v>
      </c>
      <c r="D2575">
        <v>2</v>
      </c>
      <c r="E2575" t="s">
        <v>19</v>
      </c>
      <c r="F2575" t="s">
        <v>10</v>
      </c>
      <c r="G2575">
        <v>0</v>
      </c>
      <c r="H2575" s="2">
        <v>44350</v>
      </c>
      <c r="I2575" s="2">
        <v>44575</v>
      </c>
      <c r="J2575">
        <v>25</v>
      </c>
    </row>
    <row r="2576" spans="1:10" x14ac:dyDescent="0.25">
      <c r="A2576">
        <v>2552</v>
      </c>
      <c r="B2576">
        <v>22</v>
      </c>
      <c r="C2576" t="s">
        <v>8</v>
      </c>
      <c r="D2576">
        <v>2</v>
      </c>
      <c r="E2576" t="s">
        <v>19</v>
      </c>
      <c r="F2576" t="s">
        <v>10</v>
      </c>
      <c r="G2576">
        <v>0</v>
      </c>
      <c r="H2576" s="2">
        <v>44535</v>
      </c>
      <c r="I2576" s="2">
        <v>44576</v>
      </c>
      <c r="J2576">
        <v>25</v>
      </c>
    </row>
    <row r="2577" spans="1:10" x14ac:dyDescent="0.25">
      <c r="A2577">
        <v>2553</v>
      </c>
      <c r="B2577">
        <v>51</v>
      </c>
      <c r="C2577" t="s">
        <v>15</v>
      </c>
      <c r="D2577">
        <v>2</v>
      </c>
      <c r="E2577" t="s">
        <v>30</v>
      </c>
      <c r="F2577" t="s">
        <v>10</v>
      </c>
      <c r="G2577">
        <v>0</v>
      </c>
      <c r="H2577" s="2">
        <v>44407</v>
      </c>
      <c r="I2577" s="2"/>
      <c r="J2577">
        <v>25</v>
      </c>
    </row>
    <row r="2578" spans="1:10" x14ac:dyDescent="0.25">
      <c r="A2578">
        <v>2554</v>
      </c>
      <c r="B2578">
        <v>38</v>
      </c>
      <c r="C2578" t="s">
        <v>15</v>
      </c>
      <c r="D2578">
        <v>2</v>
      </c>
      <c r="E2578" t="s">
        <v>9</v>
      </c>
      <c r="F2578" t="s">
        <v>10</v>
      </c>
      <c r="G2578">
        <v>0</v>
      </c>
      <c r="H2578" s="2">
        <v>44561</v>
      </c>
      <c r="I2578" s="2"/>
      <c r="J2578">
        <v>25</v>
      </c>
    </row>
    <row r="2579" spans="1:10" x14ac:dyDescent="0.25">
      <c r="A2579">
        <v>2555</v>
      </c>
      <c r="B2579">
        <v>16</v>
      </c>
      <c r="C2579" t="s">
        <v>8</v>
      </c>
      <c r="D2579">
        <v>2</v>
      </c>
      <c r="E2579" t="s">
        <v>16</v>
      </c>
      <c r="F2579" t="s">
        <v>10</v>
      </c>
      <c r="G2579">
        <v>0</v>
      </c>
      <c r="H2579" s="2">
        <v>44539</v>
      </c>
      <c r="I2579" s="2"/>
      <c r="J2579">
        <v>25</v>
      </c>
    </row>
    <row r="2580" spans="1:10" x14ac:dyDescent="0.25">
      <c r="A2580">
        <v>2556</v>
      </c>
      <c r="B2580">
        <v>33</v>
      </c>
      <c r="C2580" t="s">
        <v>8</v>
      </c>
      <c r="D2580">
        <v>2</v>
      </c>
      <c r="E2580" t="s">
        <v>16</v>
      </c>
      <c r="F2580" t="s">
        <v>10</v>
      </c>
      <c r="G2580">
        <v>0</v>
      </c>
      <c r="H2580" s="2">
        <v>44443</v>
      </c>
      <c r="I2580" s="2"/>
      <c r="J2580">
        <v>25</v>
      </c>
    </row>
    <row r="2581" spans="1:10" x14ac:dyDescent="0.25">
      <c r="A2581">
        <v>2557</v>
      </c>
      <c r="B2581">
        <v>54</v>
      </c>
      <c r="C2581" t="s">
        <v>8</v>
      </c>
      <c r="D2581">
        <v>0</v>
      </c>
      <c r="G2581">
        <v>0</v>
      </c>
      <c r="H2581" s="2"/>
      <c r="I2581" s="2"/>
      <c r="J2581">
        <v>25</v>
      </c>
    </row>
    <row r="2582" spans="1:10" x14ac:dyDescent="0.25">
      <c r="A2582">
        <v>2558</v>
      </c>
      <c r="B2582">
        <v>65</v>
      </c>
      <c r="C2582" t="s">
        <v>15</v>
      </c>
      <c r="D2582">
        <v>0</v>
      </c>
      <c r="G2582">
        <v>0</v>
      </c>
      <c r="H2582" s="2"/>
      <c r="I2582" s="2">
        <v>44575</v>
      </c>
      <c r="J2582">
        <v>25</v>
      </c>
    </row>
    <row r="2583" spans="1:10" x14ac:dyDescent="0.25">
      <c r="A2583">
        <v>2559</v>
      </c>
      <c r="B2583">
        <v>3</v>
      </c>
      <c r="C2583" t="s">
        <v>8</v>
      </c>
      <c r="D2583">
        <v>1</v>
      </c>
      <c r="E2583" t="s">
        <v>29</v>
      </c>
      <c r="F2583" t="s">
        <v>10</v>
      </c>
      <c r="G2583">
        <v>0</v>
      </c>
      <c r="H2583" s="2">
        <v>44541</v>
      </c>
      <c r="I2583" s="2"/>
      <c r="J2583">
        <v>25</v>
      </c>
    </row>
    <row r="2584" spans="1:10" x14ac:dyDescent="0.25">
      <c r="A2584">
        <v>2560</v>
      </c>
      <c r="B2584">
        <v>40</v>
      </c>
      <c r="C2584" t="s">
        <v>8</v>
      </c>
      <c r="D2584">
        <v>3</v>
      </c>
      <c r="E2584" t="s">
        <v>11</v>
      </c>
      <c r="F2584" t="s">
        <v>10</v>
      </c>
      <c r="G2584">
        <v>0</v>
      </c>
      <c r="H2584" s="2">
        <v>44539</v>
      </c>
      <c r="I2584" s="2">
        <v>44575</v>
      </c>
      <c r="J2584">
        <v>25</v>
      </c>
    </row>
    <row r="2585" spans="1:10" x14ac:dyDescent="0.25">
      <c r="A2585">
        <v>2561</v>
      </c>
      <c r="B2585">
        <v>39</v>
      </c>
      <c r="C2585" t="s">
        <v>15</v>
      </c>
      <c r="D2585">
        <v>2</v>
      </c>
      <c r="E2585" t="s">
        <v>11</v>
      </c>
      <c r="F2585" t="s">
        <v>10</v>
      </c>
      <c r="G2585">
        <v>0</v>
      </c>
      <c r="H2585" s="2">
        <v>44565</v>
      </c>
      <c r="I2585" s="2">
        <v>44575</v>
      </c>
      <c r="J2585">
        <v>25</v>
      </c>
    </row>
    <row r="2586" spans="1:10" x14ac:dyDescent="0.25">
      <c r="A2586">
        <v>2562</v>
      </c>
      <c r="B2586">
        <v>32</v>
      </c>
      <c r="C2586" t="s">
        <v>15</v>
      </c>
      <c r="D2586">
        <v>3</v>
      </c>
      <c r="E2586" t="s">
        <v>11</v>
      </c>
      <c r="F2586" t="s">
        <v>10</v>
      </c>
      <c r="G2586">
        <v>0</v>
      </c>
      <c r="H2586" s="2">
        <v>44496</v>
      </c>
      <c r="I2586" s="2">
        <v>44575</v>
      </c>
      <c r="J2586">
        <v>25</v>
      </c>
    </row>
    <row r="2587" spans="1:10" x14ac:dyDescent="0.25">
      <c r="A2587">
        <v>2563</v>
      </c>
      <c r="B2587">
        <v>7</v>
      </c>
      <c r="C2587" t="s">
        <v>15</v>
      </c>
      <c r="D2587">
        <v>1</v>
      </c>
      <c r="E2587" t="s">
        <v>29</v>
      </c>
      <c r="F2587" t="s">
        <v>10</v>
      </c>
      <c r="G2587">
        <v>0</v>
      </c>
      <c r="H2587" s="2">
        <v>44504</v>
      </c>
      <c r="I2587" s="2"/>
      <c r="J2587">
        <v>25</v>
      </c>
    </row>
    <row r="2588" spans="1:10" x14ac:dyDescent="0.25">
      <c r="A2588">
        <v>2564</v>
      </c>
      <c r="B2588">
        <v>1</v>
      </c>
      <c r="C2588" t="s">
        <v>8</v>
      </c>
      <c r="D2588">
        <v>0</v>
      </c>
      <c r="G2588">
        <v>0</v>
      </c>
      <c r="H2588" s="2"/>
      <c r="I2588" s="2"/>
      <c r="J2588">
        <v>25</v>
      </c>
    </row>
    <row r="2589" spans="1:10" x14ac:dyDescent="0.25">
      <c r="A2589">
        <v>2565</v>
      </c>
      <c r="B2589">
        <v>33</v>
      </c>
      <c r="C2589" t="s">
        <v>8</v>
      </c>
      <c r="D2589">
        <v>2</v>
      </c>
      <c r="E2589" t="s">
        <v>31</v>
      </c>
      <c r="F2589" t="s">
        <v>13</v>
      </c>
      <c r="G2589">
        <v>0</v>
      </c>
      <c r="H2589" s="2">
        <v>44418</v>
      </c>
      <c r="I2589" s="2">
        <v>44575</v>
      </c>
      <c r="J2589">
        <v>25</v>
      </c>
    </row>
    <row r="2590" spans="1:10" x14ac:dyDescent="0.25">
      <c r="A2590">
        <v>2566</v>
      </c>
      <c r="B2590">
        <v>43</v>
      </c>
      <c r="C2590" t="s">
        <v>15</v>
      </c>
      <c r="D2590">
        <v>3</v>
      </c>
      <c r="E2590" t="s">
        <v>11</v>
      </c>
      <c r="F2590" t="s">
        <v>10</v>
      </c>
      <c r="G2590">
        <v>0</v>
      </c>
      <c r="H2590" s="2">
        <v>44481</v>
      </c>
      <c r="I2590" s="2">
        <v>44575</v>
      </c>
      <c r="J2590">
        <v>25</v>
      </c>
    </row>
    <row r="2591" spans="1:10" x14ac:dyDescent="0.25">
      <c r="A2591">
        <v>2567</v>
      </c>
      <c r="B2591">
        <v>35</v>
      </c>
      <c r="C2591" t="s">
        <v>8</v>
      </c>
      <c r="D2591">
        <v>2</v>
      </c>
      <c r="E2591" t="s">
        <v>31</v>
      </c>
      <c r="F2591" t="s">
        <v>13</v>
      </c>
      <c r="G2591">
        <v>0</v>
      </c>
      <c r="H2591" s="2">
        <v>44362</v>
      </c>
      <c r="I2591" s="2">
        <v>44576</v>
      </c>
      <c r="J2591">
        <v>25</v>
      </c>
    </row>
    <row r="2592" spans="1:10" x14ac:dyDescent="0.25">
      <c r="A2592">
        <v>2568</v>
      </c>
      <c r="B2592">
        <v>10</v>
      </c>
      <c r="C2592" t="s">
        <v>15</v>
      </c>
      <c r="D2592">
        <v>2</v>
      </c>
      <c r="E2592" t="s">
        <v>19</v>
      </c>
      <c r="F2592" t="s">
        <v>10</v>
      </c>
      <c r="G2592">
        <v>0</v>
      </c>
      <c r="H2592" s="2">
        <v>44544</v>
      </c>
      <c r="I2592" s="2"/>
      <c r="J2592">
        <v>25</v>
      </c>
    </row>
    <row r="2593" spans="1:10" x14ac:dyDescent="0.25">
      <c r="A2593">
        <v>2569</v>
      </c>
      <c r="B2593">
        <v>51</v>
      </c>
      <c r="C2593" t="s">
        <v>15</v>
      </c>
      <c r="D2593">
        <v>3</v>
      </c>
      <c r="E2593" t="s">
        <v>11</v>
      </c>
      <c r="F2593" t="s">
        <v>10</v>
      </c>
      <c r="G2593">
        <v>0</v>
      </c>
      <c r="H2593" s="2">
        <v>44526</v>
      </c>
      <c r="I2593" s="2"/>
      <c r="J2593">
        <v>25</v>
      </c>
    </row>
    <row r="2594" spans="1:10" x14ac:dyDescent="0.25">
      <c r="A2594">
        <v>2570</v>
      </c>
      <c r="B2594">
        <v>44</v>
      </c>
      <c r="C2594" t="s">
        <v>8</v>
      </c>
      <c r="D2594">
        <v>3</v>
      </c>
      <c r="E2594" t="s">
        <v>11</v>
      </c>
      <c r="F2594" t="s">
        <v>10</v>
      </c>
      <c r="G2594">
        <v>0</v>
      </c>
      <c r="H2594" s="2">
        <v>44484</v>
      </c>
      <c r="I2594" s="2">
        <v>44575</v>
      </c>
      <c r="J2594">
        <v>25</v>
      </c>
    </row>
    <row r="2595" spans="1:10" x14ac:dyDescent="0.25">
      <c r="A2595">
        <v>2571</v>
      </c>
      <c r="B2595">
        <v>42</v>
      </c>
      <c r="C2595" t="s">
        <v>15</v>
      </c>
      <c r="D2595">
        <v>3</v>
      </c>
      <c r="E2595" t="s">
        <v>9</v>
      </c>
      <c r="F2595" t="s">
        <v>10</v>
      </c>
      <c r="G2595">
        <v>0</v>
      </c>
      <c r="H2595" s="2">
        <v>44531</v>
      </c>
      <c r="I2595" s="2">
        <v>44575</v>
      </c>
      <c r="J2595">
        <v>25</v>
      </c>
    </row>
    <row r="2596" spans="1:10" x14ac:dyDescent="0.25">
      <c r="A2596">
        <v>2572</v>
      </c>
      <c r="B2596">
        <v>31</v>
      </c>
      <c r="C2596" t="s">
        <v>15</v>
      </c>
      <c r="D2596">
        <v>2</v>
      </c>
      <c r="E2596" t="s">
        <v>19</v>
      </c>
      <c r="F2596" t="s">
        <v>10</v>
      </c>
      <c r="G2596">
        <v>0</v>
      </c>
      <c r="H2596" s="2">
        <v>44349</v>
      </c>
      <c r="I2596" s="2"/>
      <c r="J2596">
        <v>25</v>
      </c>
    </row>
    <row r="2597" spans="1:10" x14ac:dyDescent="0.25">
      <c r="A2597">
        <v>2573</v>
      </c>
      <c r="B2597">
        <v>39</v>
      </c>
      <c r="C2597" t="s">
        <v>15</v>
      </c>
      <c r="D2597">
        <v>3</v>
      </c>
      <c r="E2597" t="s">
        <v>14</v>
      </c>
      <c r="F2597" t="s">
        <v>13</v>
      </c>
      <c r="G2597">
        <v>0</v>
      </c>
      <c r="H2597" s="2">
        <v>44529</v>
      </c>
      <c r="I2597" s="2">
        <v>44575</v>
      </c>
      <c r="J2597">
        <v>25</v>
      </c>
    </row>
    <row r="2598" spans="1:10" x14ac:dyDescent="0.25">
      <c r="A2598">
        <v>2574</v>
      </c>
      <c r="B2598">
        <v>31</v>
      </c>
      <c r="C2598" t="s">
        <v>8</v>
      </c>
      <c r="D2598">
        <v>3</v>
      </c>
      <c r="E2598" t="s">
        <v>12</v>
      </c>
      <c r="F2598" t="s">
        <v>13</v>
      </c>
      <c r="G2598">
        <v>0</v>
      </c>
      <c r="H2598" s="2">
        <v>44529</v>
      </c>
      <c r="I2598" s="2">
        <v>44575</v>
      </c>
      <c r="J2598">
        <v>25</v>
      </c>
    </row>
    <row r="2599" spans="1:10" x14ac:dyDescent="0.25">
      <c r="A2599">
        <v>2575</v>
      </c>
      <c r="B2599">
        <v>25</v>
      </c>
      <c r="C2599" t="s">
        <v>15</v>
      </c>
      <c r="D2599">
        <v>1</v>
      </c>
      <c r="E2599" t="s">
        <v>29</v>
      </c>
      <c r="F2599" t="s">
        <v>10</v>
      </c>
      <c r="G2599">
        <v>0</v>
      </c>
      <c r="H2599" s="2">
        <v>44296</v>
      </c>
      <c r="I2599" s="2">
        <v>44576</v>
      </c>
      <c r="J2599">
        <v>25</v>
      </c>
    </row>
    <row r="2600" spans="1:10" x14ac:dyDescent="0.25">
      <c r="A2600">
        <v>2576</v>
      </c>
      <c r="B2600">
        <v>52</v>
      </c>
      <c r="C2600" t="s">
        <v>8</v>
      </c>
      <c r="D2600">
        <v>3</v>
      </c>
      <c r="E2600" t="s">
        <v>9</v>
      </c>
      <c r="F2600" t="s">
        <v>10</v>
      </c>
      <c r="G2600">
        <v>0</v>
      </c>
      <c r="H2600" s="2">
        <v>44553</v>
      </c>
      <c r="I2600" s="2">
        <v>44576</v>
      </c>
      <c r="J2600">
        <v>25</v>
      </c>
    </row>
    <row r="2601" spans="1:10" x14ac:dyDescent="0.25">
      <c r="A2601">
        <v>2577</v>
      </c>
      <c r="B2601">
        <v>58</v>
      </c>
      <c r="C2601" t="s">
        <v>15</v>
      </c>
      <c r="D2601">
        <v>2</v>
      </c>
      <c r="E2601" t="s">
        <v>16</v>
      </c>
      <c r="F2601" t="s">
        <v>10</v>
      </c>
      <c r="G2601">
        <v>0</v>
      </c>
      <c r="H2601" s="2">
        <v>44322</v>
      </c>
      <c r="I2601" s="2"/>
      <c r="J2601">
        <v>25</v>
      </c>
    </row>
    <row r="2602" spans="1:10" x14ac:dyDescent="0.25">
      <c r="A2602">
        <v>2578</v>
      </c>
      <c r="B2602">
        <v>48</v>
      </c>
      <c r="C2602" t="s">
        <v>15</v>
      </c>
      <c r="D2602">
        <v>3</v>
      </c>
      <c r="E2602" t="s">
        <v>9</v>
      </c>
      <c r="F2602" t="s">
        <v>10</v>
      </c>
      <c r="G2602">
        <v>0</v>
      </c>
      <c r="H2602" s="2">
        <v>44543</v>
      </c>
      <c r="I2602" s="2"/>
      <c r="J2602">
        <v>25</v>
      </c>
    </row>
    <row r="2603" spans="1:10" x14ac:dyDescent="0.25">
      <c r="A2603">
        <v>2579</v>
      </c>
      <c r="B2603">
        <v>24</v>
      </c>
      <c r="C2603" t="s">
        <v>8</v>
      </c>
      <c r="D2603">
        <v>3</v>
      </c>
      <c r="E2603" t="s">
        <v>11</v>
      </c>
      <c r="F2603" t="s">
        <v>10</v>
      </c>
      <c r="G2603">
        <v>0</v>
      </c>
      <c r="H2603" s="2">
        <v>44545</v>
      </c>
      <c r="I2603" s="2"/>
      <c r="J2603">
        <v>25</v>
      </c>
    </row>
    <row r="2604" spans="1:10" x14ac:dyDescent="0.25">
      <c r="A2604">
        <v>2580</v>
      </c>
      <c r="B2604">
        <v>32</v>
      </c>
      <c r="C2604" t="s">
        <v>8</v>
      </c>
      <c r="D2604">
        <v>2</v>
      </c>
      <c r="E2604" t="s">
        <v>9</v>
      </c>
      <c r="F2604" t="s">
        <v>10</v>
      </c>
      <c r="G2604">
        <v>0</v>
      </c>
      <c r="H2604" s="2">
        <v>44570</v>
      </c>
      <c r="I2604" s="2"/>
      <c r="J2604">
        <v>25</v>
      </c>
    </row>
    <row r="2605" spans="1:10" x14ac:dyDescent="0.25">
      <c r="A2605">
        <v>2581</v>
      </c>
      <c r="B2605">
        <v>20</v>
      </c>
      <c r="C2605" t="s">
        <v>15</v>
      </c>
      <c r="D2605">
        <v>3</v>
      </c>
      <c r="E2605" t="s">
        <v>12</v>
      </c>
      <c r="F2605" t="s">
        <v>13</v>
      </c>
      <c r="G2605">
        <v>0</v>
      </c>
      <c r="H2605" s="2">
        <v>44546</v>
      </c>
      <c r="I2605" s="2"/>
      <c r="J2605">
        <v>26</v>
      </c>
    </row>
    <row r="2606" spans="1:10" x14ac:dyDescent="0.25">
      <c r="A2606">
        <v>2582</v>
      </c>
      <c r="B2606">
        <v>19</v>
      </c>
      <c r="C2606" t="s">
        <v>8</v>
      </c>
      <c r="D2606">
        <v>2</v>
      </c>
      <c r="E2606" t="s">
        <v>16</v>
      </c>
      <c r="F2606" t="s">
        <v>10</v>
      </c>
      <c r="G2606">
        <v>0</v>
      </c>
      <c r="H2606" s="2">
        <v>44435</v>
      </c>
      <c r="I2606" s="2"/>
      <c r="J2606">
        <v>26</v>
      </c>
    </row>
    <row r="2607" spans="1:10" x14ac:dyDescent="0.25">
      <c r="A2607">
        <v>2583</v>
      </c>
      <c r="B2607">
        <v>27</v>
      </c>
      <c r="C2607" t="s">
        <v>15</v>
      </c>
      <c r="D2607">
        <v>0</v>
      </c>
      <c r="G2607">
        <v>0</v>
      </c>
      <c r="H2607" s="2"/>
      <c r="I2607" s="2"/>
      <c r="J2607">
        <v>26</v>
      </c>
    </row>
    <row r="2608" spans="1:10" x14ac:dyDescent="0.25">
      <c r="A2608">
        <v>2584</v>
      </c>
      <c r="B2608">
        <v>60</v>
      </c>
      <c r="C2608" t="s">
        <v>15</v>
      </c>
      <c r="D2608">
        <v>2</v>
      </c>
      <c r="E2608" t="s">
        <v>38</v>
      </c>
      <c r="F2608" t="s">
        <v>13</v>
      </c>
      <c r="G2608">
        <v>0</v>
      </c>
      <c r="H2608" s="2">
        <v>44349</v>
      </c>
      <c r="I2608" s="2"/>
      <c r="J2608">
        <v>26</v>
      </c>
    </row>
    <row r="2609" spans="1:10" x14ac:dyDescent="0.25">
      <c r="A2609">
        <v>2585</v>
      </c>
      <c r="B2609">
        <v>62</v>
      </c>
      <c r="C2609" t="s">
        <v>8</v>
      </c>
      <c r="D2609">
        <v>1</v>
      </c>
      <c r="E2609" t="s">
        <v>21</v>
      </c>
      <c r="F2609" t="s">
        <v>10</v>
      </c>
      <c r="G2609">
        <v>0</v>
      </c>
      <c r="H2609" s="2">
        <v>44435</v>
      </c>
      <c r="I2609" s="2"/>
      <c r="J2609">
        <v>26</v>
      </c>
    </row>
    <row r="2610" spans="1:10" x14ac:dyDescent="0.25">
      <c r="A2610">
        <v>2586</v>
      </c>
      <c r="B2610">
        <v>32</v>
      </c>
      <c r="C2610" t="s">
        <v>8</v>
      </c>
      <c r="D2610">
        <v>2</v>
      </c>
      <c r="E2610" t="s">
        <v>38</v>
      </c>
      <c r="F2610" t="s">
        <v>13</v>
      </c>
      <c r="G2610">
        <v>0</v>
      </c>
      <c r="H2610" s="2">
        <v>44349</v>
      </c>
      <c r="I2610" s="2"/>
      <c r="J2610">
        <v>26</v>
      </c>
    </row>
    <row r="2611" spans="1:10" x14ac:dyDescent="0.25">
      <c r="A2611">
        <v>2587</v>
      </c>
      <c r="B2611">
        <v>21</v>
      </c>
      <c r="C2611" t="s">
        <v>8</v>
      </c>
      <c r="D2611">
        <v>2</v>
      </c>
      <c r="E2611" t="s">
        <v>19</v>
      </c>
      <c r="F2611" t="s">
        <v>10</v>
      </c>
      <c r="G2611">
        <v>0</v>
      </c>
      <c r="H2611" s="2">
        <v>44374</v>
      </c>
      <c r="I2611" s="2"/>
      <c r="J2611">
        <v>26</v>
      </c>
    </row>
    <row r="2612" spans="1:10" x14ac:dyDescent="0.25">
      <c r="A2612">
        <v>2588</v>
      </c>
      <c r="B2612">
        <v>5</v>
      </c>
      <c r="C2612" t="s">
        <v>15</v>
      </c>
      <c r="D2612">
        <v>2</v>
      </c>
      <c r="E2612" t="s">
        <v>19</v>
      </c>
      <c r="F2612" t="s">
        <v>10</v>
      </c>
      <c r="G2612">
        <v>0</v>
      </c>
      <c r="H2612" s="2">
        <v>44546</v>
      </c>
      <c r="I2612" s="2"/>
      <c r="J2612">
        <v>26</v>
      </c>
    </row>
    <row r="2613" spans="1:10" x14ac:dyDescent="0.25">
      <c r="A2613">
        <v>2589</v>
      </c>
      <c r="B2613">
        <v>43</v>
      </c>
      <c r="C2613" t="s">
        <v>8</v>
      </c>
      <c r="D2613">
        <v>3</v>
      </c>
      <c r="E2613" t="s">
        <v>23</v>
      </c>
      <c r="F2613" t="s">
        <v>13</v>
      </c>
      <c r="G2613">
        <v>0</v>
      </c>
      <c r="H2613" s="2">
        <v>44535</v>
      </c>
      <c r="I2613" s="2"/>
      <c r="J2613">
        <v>26</v>
      </c>
    </row>
    <row r="2614" spans="1:10" x14ac:dyDescent="0.25">
      <c r="A2614">
        <v>2590</v>
      </c>
      <c r="B2614">
        <v>20</v>
      </c>
      <c r="C2614" t="s">
        <v>15</v>
      </c>
      <c r="D2614">
        <v>3</v>
      </c>
      <c r="E2614" t="s">
        <v>9</v>
      </c>
      <c r="F2614" t="s">
        <v>10</v>
      </c>
      <c r="G2614">
        <v>0</v>
      </c>
      <c r="H2614" s="2">
        <v>44535</v>
      </c>
      <c r="I2614" s="2"/>
      <c r="J2614">
        <v>26</v>
      </c>
    </row>
    <row r="2615" spans="1:10" x14ac:dyDescent="0.25">
      <c r="A2615">
        <v>2591</v>
      </c>
      <c r="B2615">
        <v>8</v>
      </c>
      <c r="C2615" t="s">
        <v>8</v>
      </c>
      <c r="D2615">
        <v>2</v>
      </c>
      <c r="E2615" t="s">
        <v>19</v>
      </c>
      <c r="F2615" t="s">
        <v>10</v>
      </c>
      <c r="G2615">
        <v>0</v>
      </c>
      <c r="H2615" s="2">
        <v>44534</v>
      </c>
      <c r="I2615" s="2"/>
      <c r="J2615">
        <v>26</v>
      </c>
    </row>
    <row r="2616" spans="1:10" x14ac:dyDescent="0.25">
      <c r="A2616">
        <v>2592</v>
      </c>
      <c r="B2616">
        <v>21</v>
      </c>
      <c r="C2616" t="s">
        <v>15</v>
      </c>
      <c r="D2616">
        <v>2</v>
      </c>
      <c r="E2616" t="s">
        <v>19</v>
      </c>
      <c r="F2616" t="s">
        <v>10</v>
      </c>
      <c r="G2616">
        <v>0</v>
      </c>
      <c r="H2616" s="2">
        <v>44397</v>
      </c>
      <c r="I2616" s="2"/>
      <c r="J2616">
        <v>26</v>
      </c>
    </row>
    <row r="2617" spans="1:10" x14ac:dyDescent="0.25">
      <c r="A2617">
        <v>2593</v>
      </c>
      <c r="B2617">
        <v>15</v>
      </c>
      <c r="C2617" t="s">
        <v>8</v>
      </c>
      <c r="D2617">
        <v>2</v>
      </c>
      <c r="E2617" t="s">
        <v>38</v>
      </c>
      <c r="F2617" t="s">
        <v>13</v>
      </c>
      <c r="G2617">
        <v>0</v>
      </c>
      <c r="H2617" s="2">
        <v>44458</v>
      </c>
      <c r="I2617" s="2"/>
      <c r="J2617">
        <v>26</v>
      </c>
    </row>
    <row r="2618" spans="1:10" x14ac:dyDescent="0.25">
      <c r="A2618">
        <v>2594</v>
      </c>
      <c r="B2618">
        <v>35</v>
      </c>
      <c r="C2618" t="s">
        <v>15</v>
      </c>
      <c r="D2618">
        <v>2</v>
      </c>
      <c r="E2618" t="s">
        <v>31</v>
      </c>
      <c r="F2618" t="s">
        <v>13</v>
      </c>
      <c r="G2618">
        <v>0</v>
      </c>
      <c r="H2618" s="2">
        <v>44421</v>
      </c>
      <c r="I2618" s="2"/>
      <c r="J2618">
        <v>26</v>
      </c>
    </row>
    <row r="2619" spans="1:10" x14ac:dyDescent="0.25">
      <c r="A2619">
        <v>2595</v>
      </c>
      <c r="B2619">
        <v>24</v>
      </c>
      <c r="C2619" t="s">
        <v>8</v>
      </c>
      <c r="D2619">
        <v>2</v>
      </c>
      <c r="E2619" t="s">
        <v>9</v>
      </c>
      <c r="F2619" t="s">
        <v>10</v>
      </c>
      <c r="G2619">
        <v>0</v>
      </c>
      <c r="H2619" s="2">
        <v>44560</v>
      </c>
      <c r="I2619" s="2"/>
      <c r="J2619">
        <v>26</v>
      </c>
    </row>
    <row r="2620" spans="1:10" x14ac:dyDescent="0.25">
      <c r="A2620">
        <v>2596</v>
      </c>
      <c r="B2620">
        <v>29</v>
      </c>
      <c r="C2620" t="s">
        <v>8</v>
      </c>
      <c r="D2620">
        <v>3</v>
      </c>
      <c r="E2620" t="s">
        <v>9</v>
      </c>
      <c r="F2620" t="s">
        <v>10</v>
      </c>
      <c r="G2620">
        <v>0</v>
      </c>
      <c r="H2620" s="2">
        <v>44528</v>
      </c>
      <c r="I2620" s="2"/>
      <c r="J2620">
        <v>26</v>
      </c>
    </row>
    <row r="2621" spans="1:10" x14ac:dyDescent="0.25">
      <c r="A2621">
        <v>2597</v>
      </c>
      <c r="B2621">
        <v>27</v>
      </c>
      <c r="C2621" t="s">
        <v>8</v>
      </c>
      <c r="D2621">
        <v>2</v>
      </c>
      <c r="E2621" t="s">
        <v>19</v>
      </c>
      <c r="F2621" t="s">
        <v>10</v>
      </c>
      <c r="G2621">
        <v>0</v>
      </c>
      <c r="H2621" s="2">
        <v>44377</v>
      </c>
      <c r="I2621" s="2"/>
      <c r="J2621">
        <v>26</v>
      </c>
    </row>
    <row r="2622" spans="1:10" x14ac:dyDescent="0.25">
      <c r="A2622">
        <v>2598</v>
      </c>
      <c r="B2622">
        <v>37</v>
      </c>
      <c r="C2622" t="s">
        <v>8</v>
      </c>
      <c r="D2622">
        <v>2</v>
      </c>
      <c r="E2622" t="s">
        <v>16</v>
      </c>
      <c r="F2622" t="s">
        <v>10</v>
      </c>
      <c r="G2622">
        <v>0</v>
      </c>
      <c r="H2622" s="2">
        <v>44434</v>
      </c>
      <c r="I2622" s="2"/>
      <c r="J2622">
        <v>26</v>
      </c>
    </row>
    <row r="2623" spans="1:10" x14ac:dyDescent="0.25">
      <c r="A2623">
        <v>2599</v>
      </c>
      <c r="B2623">
        <v>11</v>
      </c>
      <c r="C2623" t="s">
        <v>8</v>
      </c>
      <c r="D2623">
        <v>2</v>
      </c>
      <c r="E2623" t="s">
        <v>19</v>
      </c>
      <c r="F2623" t="s">
        <v>10</v>
      </c>
      <c r="G2623">
        <v>0</v>
      </c>
      <c r="H2623" s="2">
        <v>44536</v>
      </c>
      <c r="I2623" s="2"/>
      <c r="J2623">
        <v>26</v>
      </c>
    </row>
    <row r="2624" spans="1:10" x14ac:dyDescent="0.25">
      <c r="A2624">
        <v>2600</v>
      </c>
      <c r="B2624">
        <v>27</v>
      </c>
      <c r="C2624" t="s">
        <v>8</v>
      </c>
      <c r="D2624">
        <v>2</v>
      </c>
      <c r="E2624" t="s">
        <v>19</v>
      </c>
      <c r="F2624" t="s">
        <v>10</v>
      </c>
      <c r="G2624">
        <v>0</v>
      </c>
      <c r="H2624" s="2">
        <v>44555</v>
      </c>
      <c r="I2624" s="2"/>
      <c r="J2624">
        <v>26</v>
      </c>
    </row>
    <row r="2625" spans="1:10" x14ac:dyDescent="0.25">
      <c r="A2625">
        <v>2601</v>
      </c>
      <c r="B2625">
        <v>8</v>
      </c>
      <c r="C2625" t="s">
        <v>15</v>
      </c>
      <c r="D2625">
        <v>1</v>
      </c>
      <c r="E2625" t="s">
        <v>19</v>
      </c>
      <c r="F2625" t="s">
        <v>10</v>
      </c>
      <c r="G2625">
        <v>0</v>
      </c>
      <c r="H2625" s="2">
        <v>44563</v>
      </c>
      <c r="I2625" s="2"/>
      <c r="J2625">
        <v>26</v>
      </c>
    </row>
    <row r="2626" spans="1:10" x14ac:dyDescent="0.25">
      <c r="A2626">
        <v>2602</v>
      </c>
      <c r="B2626">
        <v>40</v>
      </c>
      <c r="C2626" t="s">
        <v>8</v>
      </c>
      <c r="D2626">
        <v>2</v>
      </c>
      <c r="E2626" t="s">
        <v>19</v>
      </c>
      <c r="F2626" t="s">
        <v>10</v>
      </c>
      <c r="G2626">
        <v>0</v>
      </c>
      <c r="H2626" s="2">
        <v>44437</v>
      </c>
      <c r="I2626" s="2"/>
      <c r="J2626">
        <v>26</v>
      </c>
    </row>
    <row r="2627" spans="1:10" x14ac:dyDescent="0.25">
      <c r="A2627">
        <v>2603</v>
      </c>
      <c r="B2627">
        <v>35</v>
      </c>
      <c r="C2627" t="s">
        <v>15</v>
      </c>
      <c r="D2627">
        <v>3</v>
      </c>
      <c r="E2627" t="s">
        <v>12</v>
      </c>
      <c r="F2627" t="s">
        <v>13</v>
      </c>
      <c r="G2627">
        <v>0</v>
      </c>
      <c r="H2627" s="2">
        <v>44536</v>
      </c>
      <c r="I2627" s="2"/>
      <c r="J2627">
        <v>26</v>
      </c>
    </row>
    <row r="2628" spans="1:10" x14ac:dyDescent="0.25">
      <c r="A2628">
        <v>2604</v>
      </c>
      <c r="B2628">
        <v>14</v>
      </c>
      <c r="C2628" t="s">
        <v>15</v>
      </c>
      <c r="D2628">
        <v>2</v>
      </c>
      <c r="E2628" t="s">
        <v>19</v>
      </c>
      <c r="F2628" t="s">
        <v>10</v>
      </c>
      <c r="G2628">
        <v>0</v>
      </c>
      <c r="H2628" s="2">
        <v>44438</v>
      </c>
      <c r="I2628" s="2"/>
      <c r="J2628">
        <v>26</v>
      </c>
    </row>
    <row r="2629" spans="1:10" x14ac:dyDescent="0.25">
      <c r="A2629">
        <v>2605</v>
      </c>
      <c r="B2629">
        <v>27</v>
      </c>
      <c r="C2629" t="s">
        <v>8</v>
      </c>
      <c r="D2629">
        <v>3</v>
      </c>
      <c r="E2629" t="s">
        <v>11</v>
      </c>
      <c r="F2629" t="s">
        <v>10</v>
      </c>
      <c r="G2629">
        <v>0</v>
      </c>
      <c r="H2629" s="2">
        <v>44537</v>
      </c>
      <c r="I2629" s="2"/>
      <c r="J2629">
        <v>26</v>
      </c>
    </row>
    <row r="2630" spans="1:10" x14ac:dyDescent="0.25">
      <c r="A2630">
        <v>2606</v>
      </c>
      <c r="B2630">
        <v>34</v>
      </c>
      <c r="C2630" t="s">
        <v>8</v>
      </c>
      <c r="D2630">
        <v>2</v>
      </c>
      <c r="E2630" t="s">
        <v>19</v>
      </c>
      <c r="F2630" t="s">
        <v>10</v>
      </c>
      <c r="G2630">
        <v>0</v>
      </c>
      <c r="H2630" s="2">
        <v>44347</v>
      </c>
      <c r="I2630" s="2"/>
      <c r="J2630">
        <v>26</v>
      </c>
    </row>
    <row r="2631" spans="1:10" x14ac:dyDescent="0.25">
      <c r="A2631">
        <v>2607</v>
      </c>
      <c r="B2631">
        <v>40</v>
      </c>
      <c r="C2631" t="s">
        <v>8</v>
      </c>
      <c r="D2631">
        <v>2</v>
      </c>
      <c r="E2631" t="s">
        <v>16</v>
      </c>
      <c r="F2631" t="s">
        <v>10</v>
      </c>
      <c r="G2631">
        <v>0</v>
      </c>
      <c r="H2631" s="2">
        <v>44420</v>
      </c>
      <c r="I2631" s="2"/>
      <c r="J2631">
        <v>26</v>
      </c>
    </row>
    <row r="2632" spans="1:10" x14ac:dyDescent="0.25">
      <c r="A2632">
        <v>2608</v>
      </c>
      <c r="B2632">
        <v>16</v>
      </c>
      <c r="C2632" t="s">
        <v>15</v>
      </c>
      <c r="D2632">
        <v>2</v>
      </c>
      <c r="E2632" t="s">
        <v>16</v>
      </c>
      <c r="F2632" t="s">
        <v>10</v>
      </c>
      <c r="G2632">
        <v>0</v>
      </c>
      <c r="H2632" s="2">
        <v>44447</v>
      </c>
      <c r="I2632" s="2"/>
      <c r="J2632">
        <v>26</v>
      </c>
    </row>
    <row r="2633" spans="1:10" x14ac:dyDescent="0.25">
      <c r="A2633">
        <v>2609</v>
      </c>
      <c r="B2633">
        <v>41</v>
      </c>
      <c r="C2633" t="s">
        <v>8</v>
      </c>
      <c r="D2633">
        <v>2</v>
      </c>
      <c r="E2633" t="s">
        <v>16</v>
      </c>
      <c r="F2633" t="s">
        <v>10</v>
      </c>
      <c r="G2633">
        <v>0</v>
      </c>
      <c r="H2633" s="2">
        <v>44439</v>
      </c>
      <c r="I2633" s="2"/>
      <c r="J2633">
        <v>26</v>
      </c>
    </row>
    <row r="2634" spans="1:10" x14ac:dyDescent="0.25">
      <c r="A2634">
        <v>2610</v>
      </c>
      <c r="B2634">
        <v>58</v>
      </c>
      <c r="C2634" t="s">
        <v>8</v>
      </c>
      <c r="D2634">
        <v>3</v>
      </c>
      <c r="E2634" t="s">
        <v>11</v>
      </c>
      <c r="F2634" t="s">
        <v>10</v>
      </c>
      <c r="G2634">
        <v>0</v>
      </c>
      <c r="H2634" s="2">
        <v>44549</v>
      </c>
      <c r="I2634" s="2"/>
      <c r="J2634">
        <v>26</v>
      </c>
    </row>
    <row r="2635" spans="1:10" x14ac:dyDescent="0.25">
      <c r="A2635">
        <v>2611</v>
      </c>
      <c r="B2635">
        <v>21</v>
      </c>
      <c r="C2635" t="s">
        <v>8</v>
      </c>
      <c r="D2635">
        <v>3</v>
      </c>
      <c r="E2635" t="s">
        <v>9</v>
      </c>
      <c r="F2635" t="s">
        <v>10</v>
      </c>
      <c r="G2635">
        <v>0</v>
      </c>
      <c r="H2635" s="2">
        <v>44534</v>
      </c>
      <c r="I2635" s="2"/>
      <c r="J2635">
        <v>26</v>
      </c>
    </row>
    <row r="2636" spans="1:10" x14ac:dyDescent="0.25">
      <c r="A2636">
        <v>2612</v>
      </c>
      <c r="B2636">
        <v>28</v>
      </c>
      <c r="C2636" t="s">
        <v>15</v>
      </c>
      <c r="D2636">
        <v>0</v>
      </c>
      <c r="G2636">
        <v>0</v>
      </c>
      <c r="H2636" s="2"/>
      <c r="I2636" s="2"/>
      <c r="J2636">
        <v>26</v>
      </c>
    </row>
    <row r="2637" spans="1:10" x14ac:dyDescent="0.25">
      <c r="A2637">
        <v>2613</v>
      </c>
      <c r="B2637">
        <v>36</v>
      </c>
      <c r="C2637" t="s">
        <v>15</v>
      </c>
      <c r="D2637">
        <v>0</v>
      </c>
      <c r="G2637">
        <v>0</v>
      </c>
      <c r="H2637" s="2"/>
      <c r="I2637" s="2"/>
      <c r="J2637">
        <v>26</v>
      </c>
    </row>
    <row r="2638" spans="1:10" x14ac:dyDescent="0.25">
      <c r="A2638">
        <v>2614</v>
      </c>
      <c r="B2638">
        <v>63</v>
      </c>
      <c r="C2638" t="s">
        <v>15</v>
      </c>
      <c r="D2638">
        <v>3</v>
      </c>
      <c r="E2638" t="s">
        <v>9</v>
      </c>
      <c r="F2638" t="s">
        <v>10</v>
      </c>
      <c r="G2638">
        <v>0</v>
      </c>
      <c r="H2638" s="2">
        <v>44498</v>
      </c>
      <c r="I2638" s="2"/>
      <c r="J2638">
        <v>26</v>
      </c>
    </row>
    <row r="2639" spans="1:10" x14ac:dyDescent="0.25">
      <c r="A2639">
        <v>2615</v>
      </c>
      <c r="B2639">
        <v>40</v>
      </c>
      <c r="C2639" t="s">
        <v>15</v>
      </c>
      <c r="D2639">
        <v>2</v>
      </c>
      <c r="E2639" t="s">
        <v>9</v>
      </c>
      <c r="F2639" t="s">
        <v>10</v>
      </c>
      <c r="G2639">
        <v>0</v>
      </c>
      <c r="H2639" s="2">
        <v>44562</v>
      </c>
      <c r="I2639" s="2"/>
      <c r="J2639">
        <v>26</v>
      </c>
    </row>
    <row r="2640" spans="1:10" x14ac:dyDescent="0.25">
      <c r="A2640">
        <v>2616</v>
      </c>
      <c r="B2640">
        <v>35</v>
      </c>
      <c r="C2640" t="s">
        <v>15</v>
      </c>
      <c r="D2640">
        <v>3</v>
      </c>
      <c r="E2640" t="s">
        <v>11</v>
      </c>
      <c r="F2640" t="s">
        <v>10</v>
      </c>
      <c r="G2640">
        <v>0</v>
      </c>
      <c r="H2640" s="2">
        <v>44545</v>
      </c>
      <c r="I2640" s="2"/>
      <c r="J2640">
        <v>26</v>
      </c>
    </row>
    <row r="2641" spans="1:10" x14ac:dyDescent="0.25">
      <c r="A2641">
        <v>2617</v>
      </c>
      <c r="B2641">
        <v>20</v>
      </c>
      <c r="C2641" t="s">
        <v>8</v>
      </c>
      <c r="D2641">
        <v>2</v>
      </c>
      <c r="E2641" t="s">
        <v>11</v>
      </c>
      <c r="F2641" t="s">
        <v>10</v>
      </c>
      <c r="G2641">
        <v>0</v>
      </c>
      <c r="H2641" s="2">
        <v>44569</v>
      </c>
      <c r="I2641" s="2"/>
      <c r="J2641">
        <v>26</v>
      </c>
    </row>
    <row r="2642" spans="1:10" x14ac:dyDescent="0.25">
      <c r="A2642">
        <v>2618</v>
      </c>
      <c r="B2642">
        <v>32</v>
      </c>
      <c r="C2642" t="s">
        <v>8</v>
      </c>
      <c r="D2642">
        <v>0</v>
      </c>
      <c r="G2642">
        <v>0</v>
      </c>
      <c r="H2642" s="2"/>
      <c r="I2642" s="2"/>
      <c r="J2642">
        <v>26</v>
      </c>
    </row>
    <row r="2643" spans="1:10" x14ac:dyDescent="0.25">
      <c r="A2643">
        <v>2619</v>
      </c>
      <c r="B2643">
        <v>22</v>
      </c>
      <c r="C2643" t="s">
        <v>8</v>
      </c>
      <c r="D2643">
        <v>3</v>
      </c>
      <c r="E2643" t="s">
        <v>11</v>
      </c>
      <c r="F2643" t="s">
        <v>10</v>
      </c>
      <c r="G2643">
        <v>0</v>
      </c>
      <c r="H2643" s="2">
        <v>44540</v>
      </c>
      <c r="I2643" s="2"/>
      <c r="J2643">
        <v>26</v>
      </c>
    </row>
    <row r="2644" spans="1:10" x14ac:dyDescent="0.25">
      <c r="A2644">
        <v>2620</v>
      </c>
      <c r="B2644">
        <v>50</v>
      </c>
      <c r="C2644" t="s">
        <v>15</v>
      </c>
      <c r="D2644">
        <v>2</v>
      </c>
      <c r="E2644" t="s">
        <v>38</v>
      </c>
      <c r="F2644" t="s">
        <v>13</v>
      </c>
      <c r="G2644">
        <v>0</v>
      </c>
      <c r="H2644" s="2">
        <v>44447</v>
      </c>
      <c r="I2644" s="2"/>
      <c r="J2644">
        <v>26</v>
      </c>
    </row>
    <row r="2645" spans="1:10" x14ac:dyDescent="0.25">
      <c r="A2645">
        <v>2621</v>
      </c>
      <c r="B2645">
        <v>11</v>
      </c>
      <c r="C2645" t="s">
        <v>15</v>
      </c>
      <c r="D2645">
        <v>2</v>
      </c>
      <c r="E2645" t="s">
        <v>16</v>
      </c>
      <c r="F2645" t="s">
        <v>10</v>
      </c>
      <c r="G2645">
        <v>0</v>
      </c>
      <c r="H2645" s="2">
        <v>44358</v>
      </c>
      <c r="I2645" s="2"/>
      <c r="J2645">
        <v>26</v>
      </c>
    </row>
    <row r="2646" spans="1:10" x14ac:dyDescent="0.25">
      <c r="A2646">
        <v>2622</v>
      </c>
      <c r="B2646">
        <v>21</v>
      </c>
      <c r="C2646" t="s">
        <v>15</v>
      </c>
      <c r="D2646">
        <v>1</v>
      </c>
      <c r="E2646" t="s">
        <v>29</v>
      </c>
      <c r="F2646" t="s">
        <v>10</v>
      </c>
      <c r="G2646">
        <v>0</v>
      </c>
      <c r="H2646" s="2">
        <v>44277</v>
      </c>
      <c r="I2646" s="2"/>
      <c r="J2646">
        <v>26</v>
      </c>
    </row>
    <row r="2647" spans="1:10" x14ac:dyDescent="0.25">
      <c r="A2647">
        <v>2623</v>
      </c>
      <c r="B2647">
        <v>23</v>
      </c>
      <c r="C2647" t="s">
        <v>8</v>
      </c>
      <c r="D2647">
        <v>3</v>
      </c>
      <c r="E2647" t="s">
        <v>11</v>
      </c>
      <c r="F2647" t="s">
        <v>10</v>
      </c>
      <c r="G2647">
        <v>0</v>
      </c>
      <c r="H2647" s="2">
        <v>44543</v>
      </c>
      <c r="I2647" s="2"/>
      <c r="J2647">
        <v>26</v>
      </c>
    </row>
    <row r="2648" spans="1:10" x14ac:dyDescent="0.25">
      <c r="A2648">
        <v>2624</v>
      </c>
      <c r="B2648">
        <v>24</v>
      </c>
      <c r="C2648" t="s">
        <v>8</v>
      </c>
      <c r="D2648">
        <v>2</v>
      </c>
      <c r="E2648" t="s">
        <v>16</v>
      </c>
      <c r="F2648" t="s">
        <v>10</v>
      </c>
      <c r="G2648">
        <v>0</v>
      </c>
      <c r="H2648" s="2">
        <v>44372</v>
      </c>
      <c r="I2648" s="2"/>
      <c r="J2648">
        <v>26</v>
      </c>
    </row>
    <row r="2649" spans="1:10" x14ac:dyDescent="0.25">
      <c r="A2649">
        <v>2625</v>
      </c>
      <c r="B2649">
        <v>53</v>
      </c>
      <c r="C2649" t="s">
        <v>15</v>
      </c>
      <c r="D2649">
        <v>2</v>
      </c>
      <c r="E2649" t="s">
        <v>19</v>
      </c>
      <c r="F2649" t="s">
        <v>10</v>
      </c>
      <c r="G2649">
        <v>0</v>
      </c>
      <c r="H2649" s="2">
        <v>44349</v>
      </c>
      <c r="I2649" s="2"/>
      <c r="J2649">
        <v>26</v>
      </c>
    </row>
    <row r="2650" spans="1:10" x14ac:dyDescent="0.25">
      <c r="A2650">
        <v>2626</v>
      </c>
      <c r="B2650">
        <v>67</v>
      </c>
      <c r="C2650" t="s">
        <v>15</v>
      </c>
      <c r="D2650">
        <v>0</v>
      </c>
      <c r="G2650">
        <v>0</v>
      </c>
      <c r="H2650" s="2"/>
      <c r="I2650" s="2"/>
      <c r="J2650">
        <v>26</v>
      </c>
    </row>
    <row r="2651" spans="1:10" x14ac:dyDescent="0.25">
      <c r="A2651">
        <v>2627</v>
      </c>
      <c r="B2651">
        <v>28</v>
      </c>
      <c r="C2651" t="s">
        <v>15</v>
      </c>
      <c r="D2651">
        <v>2</v>
      </c>
      <c r="E2651" t="s">
        <v>31</v>
      </c>
      <c r="F2651" t="s">
        <v>13</v>
      </c>
      <c r="G2651">
        <v>0</v>
      </c>
      <c r="H2651" s="2">
        <v>44363</v>
      </c>
      <c r="I2651" s="2"/>
      <c r="J2651">
        <v>26</v>
      </c>
    </row>
    <row r="2652" spans="1:10" x14ac:dyDescent="0.25">
      <c r="A2652">
        <v>2628</v>
      </c>
      <c r="B2652">
        <v>47</v>
      </c>
      <c r="C2652" t="s">
        <v>8</v>
      </c>
      <c r="D2652">
        <v>0</v>
      </c>
      <c r="G2652">
        <v>0</v>
      </c>
      <c r="H2652" s="2"/>
      <c r="I2652" s="2"/>
      <c r="J2652">
        <v>26</v>
      </c>
    </row>
    <row r="2653" spans="1:10" x14ac:dyDescent="0.25">
      <c r="A2653">
        <v>2629</v>
      </c>
      <c r="B2653">
        <v>32</v>
      </c>
      <c r="C2653" t="s">
        <v>8</v>
      </c>
      <c r="D2653">
        <v>0</v>
      </c>
      <c r="G2653">
        <v>0</v>
      </c>
      <c r="H2653" s="2"/>
      <c r="I2653" s="2"/>
      <c r="J2653">
        <v>26</v>
      </c>
    </row>
    <row r="2654" spans="1:10" x14ac:dyDescent="0.25">
      <c r="A2654">
        <v>2630</v>
      </c>
      <c r="B2654">
        <v>28</v>
      </c>
      <c r="C2654" t="s">
        <v>8</v>
      </c>
      <c r="D2654">
        <v>3</v>
      </c>
      <c r="E2654" t="s">
        <v>9</v>
      </c>
      <c r="F2654" t="s">
        <v>10</v>
      </c>
      <c r="G2654">
        <v>0</v>
      </c>
      <c r="H2654" s="2">
        <v>44541</v>
      </c>
      <c r="I2654" s="2"/>
      <c r="J2654">
        <v>26</v>
      </c>
    </row>
    <row r="2655" spans="1:10" x14ac:dyDescent="0.25">
      <c r="A2655">
        <v>2631</v>
      </c>
      <c r="B2655">
        <v>39</v>
      </c>
      <c r="C2655" t="s">
        <v>8</v>
      </c>
      <c r="D2655">
        <v>3</v>
      </c>
      <c r="E2655" t="s">
        <v>11</v>
      </c>
      <c r="F2655" t="s">
        <v>10</v>
      </c>
      <c r="G2655">
        <v>0</v>
      </c>
      <c r="H2655" s="2">
        <v>44541</v>
      </c>
      <c r="I2655" s="2"/>
      <c r="J2655">
        <v>26</v>
      </c>
    </row>
    <row r="2656" spans="1:10" x14ac:dyDescent="0.25">
      <c r="A2656">
        <v>2632</v>
      </c>
      <c r="B2656">
        <v>28</v>
      </c>
      <c r="C2656" t="s">
        <v>15</v>
      </c>
      <c r="D2656">
        <v>3</v>
      </c>
      <c r="E2656" t="s">
        <v>11</v>
      </c>
      <c r="F2656" t="s">
        <v>10</v>
      </c>
      <c r="G2656">
        <v>0</v>
      </c>
      <c r="H2656" s="2">
        <v>44537</v>
      </c>
      <c r="I2656" s="2"/>
      <c r="J2656">
        <v>26</v>
      </c>
    </row>
    <row r="2657" spans="1:10" x14ac:dyDescent="0.25">
      <c r="A2657">
        <v>2633</v>
      </c>
      <c r="B2657">
        <v>28</v>
      </c>
      <c r="C2657" t="s">
        <v>15</v>
      </c>
      <c r="D2657">
        <v>2</v>
      </c>
      <c r="E2657" t="s">
        <v>19</v>
      </c>
      <c r="F2657" t="s">
        <v>10</v>
      </c>
      <c r="G2657">
        <v>0</v>
      </c>
      <c r="H2657" s="2">
        <v>44383</v>
      </c>
      <c r="I2657" s="2"/>
      <c r="J2657">
        <v>26</v>
      </c>
    </row>
    <row r="2658" spans="1:10" x14ac:dyDescent="0.25">
      <c r="A2658">
        <v>2634</v>
      </c>
      <c r="B2658">
        <v>20</v>
      </c>
      <c r="C2658" t="s">
        <v>15</v>
      </c>
      <c r="D2658">
        <v>3</v>
      </c>
      <c r="E2658" t="s">
        <v>11</v>
      </c>
      <c r="F2658" t="s">
        <v>10</v>
      </c>
      <c r="G2658">
        <v>0</v>
      </c>
      <c r="H2658" s="2">
        <v>44542</v>
      </c>
      <c r="I2658" s="2"/>
      <c r="J2658">
        <v>26</v>
      </c>
    </row>
    <row r="2659" spans="1:10" x14ac:dyDescent="0.25">
      <c r="A2659">
        <v>2635</v>
      </c>
      <c r="B2659">
        <v>40</v>
      </c>
      <c r="C2659" t="s">
        <v>8</v>
      </c>
      <c r="D2659">
        <v>0</v>
      </c>
      <c r="G2659">
        <v>0</v>
      </c>
      <c r="H2659" s="2"/>
      <c r="I2659" s="2"/>
      <c r="J2659">
        <v>26</v>
      </c>
    </row>
    <row r="2660" spans="1:10" x14ac:dyDescent="0.25">
      <c r="A2660">
        <v>2636</v>
      </c>
      <c r="B2660">
        <v>37</v>
      </c>
      <c r="C2660" t="s">
        <v>15</v>
      </c>
      <c r="D2660">
        <v>2</v>
      </c>
      <c r="E2660" t="s">
        <v>19</v>
      </c>
      <c r="F2660" t="s">
        <v>10</v>
      </c>
      <c r="G2660">
        <v>0</v>
      </c>
      <c r="H2660" s="2">
        <v>44348</v>
      </c>
      <c r="I2660" s="2"/>
      <c r="J2660">
        <v>26</v>
      </c>
    </row>
    <row r="2661" spans="1:10" x14ac:dyDescent="0.25">
      <c r="A2661">
        <v>2637</v>
      </c>
      <c r="B2661">
        <v>20</v>
      </c>
      <c r="C2661" t="s">
        <v>15</v>
      </c>
      <c r="D2661">
        <v>3</v>
      </c>
      <c r="E2661" t="s">
        <v>11</v>
      </c>
      <c r="F2661" t="s">
        <v>10</v>
      </c>
      <c r="G2661">
        <v>0</v>
      </c>
      <c r="H2661" s="2">
        <v>44535</v>
      </c>
      <c r="I2661" s="2"/>
      <c r="J2661">
        <v>26</v>
      </c>
    </row>
    <row r="2662" spans="1:10" x14ac:dyDescent="0.25">
      <c r="A2662">
        <v>2638</v>
      </c>
      <c r="B2662">
        <v>35</v>
      </c>
      <c r="C2662" t="s">
        <v>8</v>
      </c>
      <c r="D2662">
        <v>0</v>
      </c>
      <c r="G2662">
        <v>0</v>
      </c>
      <c r="H2662" s="2"/>
      <c r="I2662" s="2"/>
      <c r="J2662">
        <v>26</v>
      </c>
    </row>
    <row r="2663" spans="1:10" x14ac:dyDescent="0.25">
      <c r="A2663">
        <v>2639</v>
      </c>
      <c r="B2663">
        <v>54</v>
      </c>
      <c r="C2663" t="s">
        <v>8</v>
      </c>
      <c r="D2663">
        <v>0</v>
      </c>
      <c r="G2663">
        <v>0</v>
      </c>
      <c r="H2663" s="2"/>
      <c r="I2663" s="2"/>
      <c r="J2663">
        <v>26</v>
      </c>
    </row>
    <row r="2664" spans="1:10" x14ac:dyDescent="0.25">
      <c r="A2664">
        <v>2640</v>
      </c>
      <c r="B2664">
        <v>30</v>
      </c>
      <c r="C2664" t="s">
        <v>8</v>
      </c>
      <c r="D2664">
        <v>2</v>
      </c>
      <c r="E2664" t="s">
        <v>19</v>
      </c>
      <c r="F2664" t="s">
        <v>10</v>
      </c>
      <c r="G2664">
        <v>0</v>
      </c>
      <c r="H2664" s="2">
        <v>44381</v>
      </c>
      <c r="I2664" s="2"/>
      <c r="J2664">
        <v>26</v>
      </c>
    </row>
    <row r="2665" spans="1:10" x14ac:dyDescent="0.25">
      <c r="A2665">
        <v>2641</v>
      </c>
      <c r="B2665">
        <v>36</v>
      </c>
      <c r="C2665" t="s">
        <v>15</v>
      </c>
      <c r="D2665">
        <v>2</v>
      </c>
      <c r="E2665" t="s">
        <v>11</v>
      </c>
      <c r="F2665" t="s">
        <v>10</v>
      </c>
      <c r="G2665">
        <v>0</v>
      </c>
      <c r="H2665" s="2">
        <v>44569</v>
      </c>
      <c r="I2665" s="2"/>
      <c r="J2665">
        <v>26</v>
      </c>
    </row>
    <row r="2666" spans="1:10" x14ac:dyDescent="0.25">
      <c r="A2666">
        <v>2642</v>
      </c>
      <c r="B2666">
        <v>35</v>
      </c>
      <c r="C2666" t="s">
        <v>8</v>
      </c>
      <c r="D2666">
        <v>2</v>
      </c>
      <c r="E2666" t="s">
        <v>16</v>
      </c>
      <c r="F2666" t="s">
        <v>10</v>
      </c>
      <c r="G2666">
        <v>0</v>
      </c>
      <c r="H2666" s="2">
        <v>44467</v>
      </c>
      <c r="I2666" s="2"/>
      <c r="J2666">
        <v>26</v>
      </c>
    </row>
    <row r="2667" spans="1:10" x14ac:dyDescent="0.25">
      <c r="A2667">
        <v>2643</v>
      </c>
      <c r="B2667">
        <v>34</v>
      </c>
      <c r="C2667" t="s">
        <v>8</v>
      </c>
      <c r="D2667">
        <v>3</v>
      </c>
      <c r="E2667" t="s">
        <v>9</v>
      </c>
      <c r="F2667" t="s">
        <v>10</v>
      </c>
      <c r="G2667">
        <v>0</v>
      </c>
      <c r="H2667" s="2">
        <v>44533</v>
      </c>
      <c r="I2667" s="2"/>
      <c r="J2667">
        <v>26</v>
      </c>
    </row>
    <row r="2668" spans="1:10" x14ac:dyDescent="0.25">
      <c r="A2668">
        <v>2644</v>
      </c>
      <c r="B2668">
        <v>23</v>
      </c>
      <c r="C2668" t="s">
        <v>15</v>
      </c>
      <c r="D2668">
        <v>2</v>
      </c>
      <c r="E2668" t="s">
        <v>19</v>
      </c>
      <c r="F2668" t="s">
        <v>10</v>
      </c>
      <c r="G2668">
        <v>0</v>
      </c>
      <c r="H2668" s="2">
        <v>44352</v>
      </c>
      <c r="I2668" s="2"/>
      <c r="J2668">
        <v>26</v>
      </c>
    </row>
    <row r="2669" spans="1:10" x14ac:dyDescent="0.25">
      <c r="A2669">
        <v>2645</v>
      </c>
      <c r="B2669">
        <v>22</v>
      </c>
      <c r="C2669" t="s">
        <v>8</v>
      </c>
      <c r="D2669">
        <v>2</v>
      </c>
      <c r="E2669" t="s">
        <v>16</v>
      </c>
      <c r="F2669" t="s">
        <v>10</v>
      </c>
      <c r="G2669">
        <v>0</v>
      </c>
      <c r="H2669" s="2">
        <v>44378</v>
      </c>
      <c r="I2669" s="2"/>
      <c r="J2669">
        <v>26</v>
      </c>
    </row>
    <row r="2670" spans="1:10" x14ac:dyDescent="0.25">
      <c r="A2670">
        <v>2646</v>
      </c>
      <c r="B2670">
        <v>19</v>
      </c>
      <c r="C2670" t="s">
        <v>8</v>
      </c>
      <c r="D2670">
        <v>2</v>
      </c>
      <c r="E2670" t="s">
        <v>31</v>
      </c>
      <c r="F2670" t="s">
        <v>13</v>
      </c>
      <c r="G2670">
        <v>0</v>
      </c>
      <c r="H2670" s="2">
        <v>44440</v>
      </c>
      <c r="I2670" s="2"/>
      <c r="J2670">
        <v>26</v>
      </c>
    </row>
    <row r="2671" spans="1:10" x14ac:dyDescent="0.25">
      <c r="A2671">
        <v>2647</v>
      </c>
      <c r="B2671">
        <v>41</v>
      </c>
      <c r="C2671" t="s">
        <v>8</v>
      </c>
      <c r="D2671">
        <v>2</v>
      </c>
      <c r="E2671" t="s">
        <v>19</v>
      </c>
      <c r="F2671" t="s">
        <v>10</v>
      </c>
      <c r="G2671">
        <v>0</v>
      </c>
      <c r="H2671" s="2">
        <v>44394</v>
      </c>
      <c r="I2671" s="2"/>
      <c r="J2671">
        <v>26</v>
      </c>
    </row>
    <row r="2672" spans="1:10" x14ac:dyDescent="0.25">
      <c r="A2672">
        <v>2648</v>
      </c>
      <c r="B2672">
        <v>38</v>
      </c>
      <c r="C2672" t="s">
        <v>8</v>
      </c>
      <c r="D2672">
        <v>3</v>
      </c>
      <c r="E2672" t="s">
        <v>9</v>
      </c>
      <c r="F2672" t="s">
        <v>10</v>
      </c>
      <c r="G2672">
        <v>0</v>
      </c>
      <c r="H2672" s="2">
        <v>44538</v>
      </c>
      <c r="I2672" s="2"/>
      <c r="J2672">
        <v>26</v>
      </c>
    </row>
    <row r="2673" spans="1:10" x14ac:dyDescent="0.25">
      <c r="A2673">
        <v>2649</v>
      </c>
      <c r="B2673">
        <v>31</v>
      </c>
      <c r="C2673" t="s">
        <v>8</v>
      </c>
      <c r="D2673">
        <v>0</v>
      </c>
      <c r="G2673">
        <v>0</v>
      </c>
      <c r="H2673" s="2"/>
      <c r="I2673" s="2"/>
      <c r="J2673">
        <v>26</v>
      </c>
    </row>
    <row r="2674" spans="1:10" x14ac:dyDescent="0.25">
      <c r="A2674">
        <v>2650</v>
      </c>
      <c r="B2674">
        <v>63</v>
      </c>
      <c r="C2674" t="s">
        <v>15</v>
      </c>
      <c r="D2674">
        <v>2</v>
      </c>
      <c r="E2674" t="s">
        <v>31</v>
      </c>
      <c r="F2674" t="s">
        <v>13</v>
      </c>
      <c r="G2674">
        <v>0</v>
      </c>
      <c r="H2674" s="2">
        <v>44411</v>
      </c>
      <c r="I2674" s="2"/>
      <c r="J2674">
        <v>26</v>
      </c>
    </row>
    <row r="2675" spans="1:10" x14ac:dyDescent="0.25">
      <c r="A2675">
        <v>2651</v>
      </c>
      <c r="B2675">
        <v>40</v>
      </c>
      <c r="C2675" t="s">
        <v>15</v>
      </c>
      <c r="D2675">
        <v>3</v>
      </c>
      <c r="E2675" t="s">
        <v>11</v>
      </c>
      <c r="F2675" t="s">
        <v>10</v>
      </c>
      <c r="G2675">
        <v>0</v>
      </c>
      <c r="H2675" s="2">
        <v>44534</v>
      </c>
      <c r="I2675" s="2"/>
      <c r="J2675">
        <v>26</v>
      </c>
    </row>
    <row r="2676" spans="1:10" x14ac:dyDescent="0.25">
      <c r="A2676">
        <v>2652</v>
      </c>
      <c r="B2676">
        <v>35</v>
      </c>
      <c r="C2676" t="s">
        <v>15</v>
      </c>
      <c r="D2676">
        <v>3</v>
      </c>
      <c r="E2676" t="s">
        <v>11</v>
      </c>
      <c r="F2676" t="s">
        <v>10</v>
      </c>
      <c r="G2676">
        <v>0</v>
      </c>
      <c r="H2676" s="2">
        <v>44537</v>
      </c>
      <c r="I2676" s="2"/>
      <c r="J2676">
        <v>26</v>
      </c>
    </row>
    <row r="2677" spans="1:10" x14ac:dyDescent="0.25">
      <c r="A2677">
        <v>2653</v>
      </c>
      <c r="B2677">
        <v>20</v>
      </c>
      <c r="C2677" t="s">
        <v>8</v>
      </c>
      <c r="D2677">
        <v>3</v>
      </c>
      <c r="E2677" t="s">
        <v>11</v>
      </c>
      <c r="F2677" t="s">
        <v>10</v>
      </c>
      <c r="G2677">
        <v>0</v>
      </c>
      <c r="H2677" s="2">
        <v>44532</v>
      </c>
      <c r="I2677" s="2"/>
      <c r="J2677">
        <v>26</v>
      </c>
    </row>
    <row r="2678" spans="1:10" x14ac:dyDescent="0.25">
      <c r="A2678">
        <v>2654</v>
      </c>
      <c r="B2678">
        <v>32</v>
      </c>
      <c r="C2678" t="s">
        <v>8</v>
      </c>
      <c r="D2678">
        <v>3</v>
      </c>
      <c r="E2678" t="s">
        <v>9</v>
      </c>
      <c r="F2678" t="s">
        <v>10</v>
      </c>
      <c r="G2678">
        <v>0</v>
      </c>
      <c r="H2678" s="2">
        <v>44530</v>
      </c>
      <c r="I2678" s="2"/>
      <c r="J2678">
        <v>26</v>
      </c>
    </row>
    <row r="2679" spans="1:10" x14ac:dyDescent="0.25">
      <c r="A2679">
        <v>2655</v>
      </c>
      <c r="B2679">
        <v>22</v>
      </c>
      <c r="C2679" t="s">
        <v>8</v>
      </c>
      <c r="D2679">
        <v>2</v>
      </c>
      <c r="E2679" t="s">
        <v>38</v>
      </c>
      <c r="F2679" t="s">
        <v>13</v>
      </c>
      <c r="G2679">
        <v>0</v>
      </c>
      <c r="H2679" s="2">
        <v>44536</v>
      </c>
      <c r="I2679" s="2"/>
      <c r="J2679">
        <v>26</v>
      </c>
    </row>
    <row r="2680" spans="1:10" x14ac:dyDescent="0.25">
      <c r="A2680">
        <v>2656</v>
      </c>
      <c r="B2680">
        <v>30</v>
      </c>
      <c r="C2680" t="s">
        <v>15</v>
      </c>
      <c r="D2680">
        <v>3</v>
      </c>
      <c r="E2680" t="s">
        <v>14</v>
      </c>
      <c r="F2680" t="s">
        <v>13</v>
      </c>
      <c r="G2680">
        <v>0</v>
      </c>
      <c r="H2680" s="2">
        <v>44541</v>
      </c>
      <c r="I2680" s="2"/>
      <c r="J2680">
        <v>26</v>
      </c>
    </row>
    <row r="2681" spans="1:10" x14ac:dyDescent="0.25">
      <c r="A2681">
        <v>2657</v>
      </c>
      <c r="B2681">
        <v>23</v>
      </c>
      <c r="C2681" t="s">
        <v>15</v>
      </c>
      <c r="D2681">
        <v>3</v>
      </c>
      <c r="E2681" t="s">
        <v>12</v>
      </c>
      <c r="F2681" t="s">
        <v>13</v>
      </c>
      <c r="G2681">
        <v>0</v>
      </c>
      <c r="H2681" s="2">
        <v>44554</v>
      </c>
      <c r="I2681" s="2"/>
      <c r="J2681">
        <v>26</v>
      </c>
    </row>
    <row r="2682" spans="1:10" x14ac:dyDescent="0.25">
      <c r="A2682">
        <v>2658</v>
      </c>
      <c r="B2682">
        <v>47</v>
      </c>
      <c r="C2682" t="s">
        <v>8</v>
      </c>
      <c r="D2682">
        <v>3</v>
      </c>
      <c r="E2682" t="s">
        <v>9</v>
      </c>
      <c r="F2682" t="s">
        <v>10</v>
      </c>
      <c r="G2682">
        <v>0</v>
      </c>
      <c r="H2682" s="2">
        <v>44532</v>
      </c>
      <c r="I2682" s="2"/>
      <c r="J2682">
        <v>26</v>
      </c>
    </row>
    <row r="2683" spans="1:10" x14ac:dyDescent="0.25">
      <c r="A2683">
        <v>2659</v>
      </c>
      <c r="B2683">
        <v>60</v>
      </c>
      <c r="C2683" t="s">
        <v>8</v>
      </c>
      <c r="D2683">
        <v>0</v>
      </c>
      <c r="G2683">
        <v>0</v>
      </c>
      <c r="H2683" s="2"/>
      <c r="I2683" s="2"/>
      <c r="J2683">
        <v>26</v>
      </c>
    </row>
    <row r="2684" spans="1:10" x14ac:dyDescent="0.25">
      <c r="A2684">
        <v>2660</v>
      </c>
      <c r="B2684">
        <v>44</v>
      </c>
      <c r="C2684" t="s">
        <v>8</v>
      </c>
      <c r="D2684">
        <v>3</v>
      </c>
      <c r="E2684" t="s">
        <v>11</v>
      </c>
      <c r="F2684" t="s">
        <v>10</v>
      </c>
      <c r="G2684">
        <v>0</v>
      </c>
      <c r="H2684" s="2">
        <v>44485</v>
      </c>
      <c r="I2684" s="2"/>
      <c r="J2684">
        <v>26</v>
      </c>
    </row>
    <row r="2685" spans="1:10" x14ac:dyDescent="0.25">
      <c r="A2685">
        <v>2661</v>
      </c>
      <c r="B2685">
        <v>25</v>
      </c>
      <c r="C2685" t="s">
        <v>15</v>
      </c>
      <c r="D2685">
        <v>2</v>
      </c>
      <c r="E2685" t="s">
        <v>19</v>
      </c>
      <c r="F2685" t="s">
        <v>10</v>
      </c>
      <c r="G2685">
        <v>0</v>
      </c>
      <c r="H2685" s="2">
        <v>44384</v>
      </c>
      <c r="I2685" s="2"/>
      <c r="J2685">
        <v>26</v>
      </c>
    </row>
    <row r="2686" spans="1:10" x14ac:dyDescent="0.25">
      <c r="A2686">
        <v>2662</v>
      </c>
      <c r="B2686">
        <v>68</v>
      </c>
      <c r="C2686" t="s">
        <v>15</v>
      </c>
      <c r="D2686">
        <v>2</v>
      </c>
      <c r="E2686" t="s">
        <v>16</v>
      </c>
      <c r="F2686" t="s">
        <v>10</v>
      </c>
      <c r="G2686">
        <v>0</v>
      </c>
      <c r="H2686" s="2">
        <v>44425</v>
      </c>
      <c r="I2686" s="2"/>
      <c r="J2686">
        <v>26</v>
      </c>
    </row>
    <row r="2687" spans="1:10" x14ac:dyDescent="0.25">
      <c r="A2687">
        <v>2663</v>
      </c>
      <c r="B2687">
        <v>69</v>
      </c>
      <c r="C2687" t="s">
        <v>8</v>
      </c>
      <c r="D2687">
        <v>2</v>
      </c>
      <c r="E2687" t="s">
        <v>38</v>
      </c>
      <c r="F2687" t="s">
        <v>13</v>
      </c>
      <c r="G2687">
        <v>0</v>
      </c>
      <c r="H2687" s="2">
        <v>44438</v>
      </c>
      <c r="I2687" s="2"/>
      <c r="J2687">
        <v>26</v>
      </c>
    </row>
    <row r="2688" spans="1:10" x14ac:dyDescent="0.25">
      <c r="A2688">
        <v>2664</v>
      </c>
      <c r="B2688">
        <v>25</v>
      </c>
      <c r="C2688" t="s">
        <v>8</v>
      </c>
      <c r="D2688">
        <v>0</v>
      </c>
      <c r="G2688">
        <v>0</v>
      </c>
      <c r="H2688" s="2"/>
      <c r="I2688" s="2"/>
      <c r="J2688">
        <v>26</v>
      </c>
    </row>
    <row r="2689" spans="1:10" x14ac:dyDescent="0.25">
      <c r="A2689">
        <v>2665</v>
      </c>
      <c r="B2689">
        <v>15</v>
      </c>
      <c r="C2689" t="s">
        <v>15</v>
      </c>
      <c r="D2689">
        <v>2</v>
      </c>
      <c r="E2689" t="s">
        <v>19</v>
      </c>
      <c r="F2689" t="s">
        <v>10</v>
      </c>
      <c r="G2689">
        <v>0</v>
      </c>
      <c r="H2689" s="2">
        <v>44439</v>
      </c>
      <c r="I2689" s="2"/>
      <c r="J2689">
        <v>26</v>
      </c>
    </row>
    <row r="2690" spans="1:10" x14ac:dyDescent="0.25">
      <c r="A2690">
        <v>2666</v>
      </c>
      <c r="B2690">
        <v>40</v>
      </c>
      <c r="C2690" t="s">
        <v>15</v>
      </c>
      <c r="D2690">
        <v>2</v>
      </c>
      <c r="E2690" t="s">
        <v>11</v>
      </c>
      <c r="F2690" t="s">
        <v>10</v>
      </c>
      <c r="G2690">
        <v>0</v>
      </c>
      <c r="H2690" s="2">
        <v>44558</v>
      </c>
      <c r="I2690" s="2"/>
      <c r="J2690">
        <v>26</v>
      </c>
    </row>
    <row r="2691" spans="1:10" x14ac:dyDescent="0.25">
      <c r="A2691">
        <v>2667</v>
      </c>
      <c r="B2691">
        <v>50</v>
      </c>
      <c r="C2691" t="s">
        <v>15</v>
      </c>
      <c r="D2691">
        <v>3</v>
      </c>
      <c r="E2691" t="s">
        <v>11</v>
      </c>
      <c r="F2691" t="s">
        <v>10</v>
      </c>
      <c r="G2691">
        <v>0</v>
      </c>
      <c r="H2691" s="2">
        <v>44541</v>
      </c>
      <c r="I2691" s="2"/>
      <c r="J2691">
        <v>26</v>
      </c>
    </row>
    <row r="2692" spans="1:10" x14ac:dyDescent="0.25">
      <c r="A2692">
        <v>2668</v>
      </c>
      <c r="B2692">
        <v>11</v>
      </c>
      <c r="C2692" t="s">
        <v>15</v>
      </c>
      <c r="D2692">
        <v>2</v>
      </c>
      <c r="E2692" t="s">
        <v>19</v>
      </c>
      <c r="F2692" t="s">
        <v>10</v>
      </c>
      <c r="G2692">
        <v>0</v>
      </c>
      <c r="H2692" s="2">
        <v>44542</v>
      </c>
      <c r="I2692" s="2"/>
      <c r="J2692">
        <v>26</v>
      </c>
    </row>
    <row r="2693" spans="1:10" x14ac:dyDescent="0.25">
      <c r="A2693">
        <v>2669</v>
      </c>
      <c r="B2693">
        <v>21</v>
      </c>
      <c r="C2693" t="s">
        <v>15</v>
      </c>
      <c r="D2693">
        <v>3</v>
      </c>
      <c r="E2693" t="s">
        <v>9</v>
      </c>
      <c r="F2693" t="s">
        <v>10</v>
      </c>
      <c r="G2693">
        <v>0</v>
      </c>
      <c r="H2693" s="2">
        <v>44533</v>
      </c>
      <c r="I2693" s="2"/>
      <c r="J2693">
        <v>26</v>
      </c>
    </row>
    <row r="2694" spans="1:10" x14ac:dyDescent="0.25">
      <c r="A2694">
        <v>2670</v>
      </c>
      <c r="B2694">
        <v>23</v>
      </c>
      <c r="C2694" t="s">
        <v>8</v>
      </c>
      <c r="D2694">
        <v>3</v>
      </c>
      <c r="E2694" t="s">
        <v>9</v>
      </c>
      <c r="F2694" t="s">
        <v>10</v>
      </c>
      <c r="G2694">
        <v>0</v>
      </c>
      <c r="H2694" s="2">
        <v>44533</v>
      </c>
      <c r="I2694" s="2"/>
      <c r="J2694">
        <v>26</v>
      </c>
    </row>
    <row r="2695" spans="1:10" x14ac:dyDescent="0.25">
      <c r="A2695">
        <v>2671</v>
      </c>
      <c r="B2695">
        <v>24</v>
      </c>
      <c r="C2695" t="s">
        <v>8</v>
      </c>
      <c r="D2695">
        <v>2</v>
      </c>
      <c r="E2695" t="s">
        <v>9</v>
      </c>
      <c r="F2695" t="s">
        <v>10</v>
      </c>
      <c r="G2695">
        <v>0</v>
      </c>
      <c r="H2695" s="2">
        <v>44560</v>
      </c>
      <c r="I2695" s="2"/>
      <c r="J2695">
        <v>26</v>
      </c>
    </row>
    <row r="2696" spans="1:10" x14ac:dyDescent="0.25">
      <c r="A2696">
        <v>2672</v>
      </c>
      <c r="B2696">
        <v>53</v>
      </c>
      <c r="C2696" t="s">
        <v>15</v>
      </c>
      <c r="D2696">
        <v>3</v>
      </c>
      <c r="E2696" t="s">
        <v>23</v>
      </c>
      <c r="F2696" t="s">
        <v>13</v>
      </c>
      <c r="G2696">
        <v>0</v>
      </c>
      <c r="H2696" s="2">
        <v>44537</v>
      </c>
      <c r="I2696" s="2"/>
      <c r="J2696">
        <v>26</v>
      </c>
    </row>
    <row r="2697" spans="1:10" x14ac:dyDescent="0.25">
      <c r="A2697">
        <v>2673</v>
      </c>
      <c r="B2697">
        <v>67</v>
      </c>
      <c r="C2697" t="s">
        <v>15</v>
      </c>
      <c r="D2697">
        <v>2</v>
      </c>
      <c r="E2697" t="s">
        <v>16</v>
      </c>
      <c r="F2697" t="s">
        <v>10</v>
      </c>
      <c r="G2697">
        <v>0</v>
      </c>
      <c r="H2697" s="2">
        <v>44529</v>
      </c>
      <c r="I2697" s="2"/>
      <c r="J2697">
        <v>26</v>
      </c>
    </row>
    <row r="2698" spans="1:10" x14ac:dyDescent="0.25">
      <c r="A2698">
        <v>2674</v>
      </c>
      <c r="B2698">
        <v>28</v>
      </c>
      <c r="C2698" t="s">
        <v>15</v>
      </c>
      <c r="D2698">
        <v>2</v>
      </c>
      <c r="E2698" t="s">
        <v>19</v>
      </c>
      <c r="F2698" t="s">
        <v>10</v>
      </c>
      <c r="G2698">
        <v>0</v>
      </c>
      <c r="H2698" s="2">
        <v>44351</v>
      </c>
      <c r="I2698" s="2"/>
      <c r="J2698">
        <v>26</v>
      </c>
    </row>
    <row r="2699" spans="1:10" x14ac:dyDescent="0.25">
      <c r="A2699">
        <v>2675</v>
      </c>
      <c r="B2699">
        <v>47</v>
      </c>
      <c r="C2699" t="s">
        <v>8</v>
      </c>
      <c r="D2699">
        <v>2</v>
      </c>
      <c r="E2699" t="s">
        <v>16</v>
      </c>
      <c r="F2699" t="s">
        <v>10</v>
      </c>
      <c r="G2699">
        <v>0</v>
      </c>
      <c r="H2699" s="2">
        <v>44421</v>
      </c>
      <c r="I2699" s="2"/>
      <c r="J2699">
        <v>26</v>
      </c>
    </row>
    <row r="2700" spans="1:10" x14ac:dyDescent="0.25">
      <c r="A2700">
        <v>2676</v>
      </c>
      <c r="B2700">
        <v>61</v>
      </c>
      <c r="C2700" t="s">
        <v>8</v>
      </c>
      <c r="D2700">
        <v>2</v>
      </c>
      <c r="E2700" t="s">
        <v>16</v>
      </c>
      <c r="F2700" t="s">
        <v>10</v>
      </c>
      <c r="G2700">
        <v>0</v>
      </c>
      <c r="H2700" s="2">
        <v>44479</v>
      </c>
      <c r="I2700" s="2"/>
      <c r="J2700">
        <v>27</v>
      </c>
    </row>
    <row r="2701" spans="1:10" x14ac:dyDescent="0.25">
      <c r="A2701">
        <v>2677</v>
      </c>
      <c r="B2701">
        <v>49</v>
      </c>
      <c r="C2701" t="s">
        <v>15</v>
      </c>
      <c r="D2701">
        <v>2</v>
      </c>
      <c r="E2701" t="s">
        <v>9</v>
      </c>
      <c r="F2701" t="s">
        <v>10</v>
      </c>
      <c r="G2701">
        <v>0</v>
      </c>
      <c r="H2701" s="2">
        <v>44573</v>
      </c>
      <c r="I2701" s="1">
        <v>44575</v>
      </c>
      <c r="J2701">
        <v>27</v>
      </c>
    </row>
    <row r="2702" spans="1:10" x14ac:dyDescent="0.25">
      <c r="A2702">
        <v>2678</v>
      </c>
      <c r="B2702">
        <v>33</v>
      </c>
      <c r="C2702" t="s">
        <v>8</v>
      </c>
      <c r="D2702">
        <v>0</v>
      </c>
      <c r="G2702">
        <v>0</v>
      </c>
      <c r="H2702" s="2"/>
      <c r="I2702" s="2">
        <v>44575</v>
      </c>
      <c r="J2702">
        <v>27</v>
      </c>
    </row>
    <row r="2703" spans="1:10" x14ac:dyDescent="0.25">
      <c r="A2703">
        <v>2679</v>
      </c>
      <c r="B2703">
        <v>45</v>
      </c>
      <c r="C2703" t="s">
        <v>15</v>
      </c>
      <c r="D2703">
        <v>3</v>
      </c>
      <c r="E2703" t="s">
        <v>11</v>
      </c>
      <c r="F2703" t="s">
        <v>10</v>
      </c>
      <c r="G2703">
        <v>0</v>
      </c>
      <c r="H2703" s="2">
        <v>44539</v>
      </c>
      <c r="I2703" s="2">
        <v>44575</v>
      </c>
      <c r="J2703">
        <v>27</v>
      </c>
    </row>
    <row r="2704" spans="1:10" x14ac:dyDescent="0.25">
      <c r="A2704">
        <v>2680</v>
      </c>
      <c r="B2704">
        <v>31</v>
      </c>
      <c r="C2704" t="s">
        <v>8</v>
      </c>
      <c r="D2704">
        <v>3</v>
      </c>
      <c r="E2704" t="s">
        <v>9</v>
      </c>
      <c r="F2704" t="s">
        <v>10</v>
      </c>
      <c r="G2704">
        <v>0</v>
      </c>
      <c r="H2704" s="2">
        <v>44532</v>
      </c>
      <c r="I2704" s="2">
        <v>44573</v>
      </c>
      <c r="J2704">
        <v>3</v>
      </c>
    </row>
    <row r="2705" spans="1:10" x14ac:dyDescent="0.25">
      <c r="A2705">
        <v>2681</v>
      </c>
      <c r="B2705">
        <v>21</v>
      </c>
      <c r="C2705" t="s">
        <v>15</v>
      </c>
      <c r="D2705">
        <v>3</v>
      </c>
      <c r="E2705" t="s">
        <v>9</v>
      </c>
      <c r="F2705" t="s">
        <v>10</v>
      </c>
      <c r="G2705">
        <v>0</v>
      </c>
      <c r="H2705" s="2">
        <v>44532</v>
      </c>
      <c r="I2705" s="2">
        <v>44574</v>
      </c>
      <c r="J2705">
        <v>3</v>
      </c>
    </row>
    <row r="2706" spans="1:10" x14ac:dyDescent="0.25">
      <c r="A2706">
        <v>2682</v>
      </c>
      <c r="B2706">
        <v>21</v>
      </c>
      <c r="C2706" t="s">
        <v>15</v>
      </c>
      <c r="D2706">
        <v>3</v>
      </c>
      <c r="E2706" t="s">
        <v>11</v>
      </c>
      <c r="F2706" t="s">
        <v>10</v>
      </c>
      <c r="G2706">
        <v>0</v>
      </c>
      <c r="H2706" s="2">
        <v>44538</v>
      </c>
      <c r="I2706" s="2">
        <v>44574</v>
      </c>
      <c r="J2706">
        <v>3</v>
      </c>
    </row>
    <row r="2707" spans="1:10" x14ac:dyDescent="0.25">
      <c r="A2707">
        <v>2683</v>
      </c>
      <c r="B2707">
        <v>22</v>
      </c>
      <c r="C2707" t="s">
        <v>15</v>
      </c>
      <c r="D2707">
        <v>3</v>
      </c>
      <c r="E2707" t="s">
        <v>9</v>
      </c>
      <c r="F2707" t="s">
        <v>10</v>
      </c>
      <c r="G2707">
        <v>0</v>
      </c>
      <c r="H2707" s="2">
        <v>44512</v>
      </c>
      <c r="I2707" s="2">
        <v>44574</v>
      </c>
      <c r="J2707">
        <v>3</v>
      </c>
    </row>
    <row r="2708" spans="1:10" x14ac:dyDescent="0.25">
      <c r="A2708">
        <v>2684</v>
      </c>
      <c r="B2708">
        <v>21</v>
      </c>
      <c r="C2708" t="s">
        <v>8</v>
      </c>
      <c r="D2708">
        <v>3</v>
      </c>
      <c r="E2708" t="s">
        <v>9</v>
      </c>
      <c r="F2708" t="s">
        <v>10</v>
      </c>
      <c r="G2708">
        <v>0</v>
      </c>
      <c r="H2708" s="2">
        <v>44540</v>
      </c>
      <c r="I2708" s="2">
        <v>44574</v>
      </c>
      <c r="J2708">
        <v>3</v>
      </c>
    </row>
    <row r="2709" spans="1:10" x14ac:dyDescent="0.25">
      <c r="A2709">
        <v>2685</v>
      </c>
      <c r="B2709">
        <v>20</v>
      </c>
      <c r="C2709" t="s">
        <v>15</v>
      </c>
      <c r="D2709">
        <v>2</v>
      </c>
      <c r="E2709" t="s">
        <v>11</v>
      </c>
      <c r="F2709" t="s">
        <v>10</v>
      </c>
      <c r="G2709">
        <v>0</v>
      </c>
      <c r="H2709" s="2">
        <v>44573</v>
      </c>
      <c r="I2709" s="2">
        <v>44574</v>
      </c>
      <c r="J2709">
        <v>3</v>
      </c>
    </row>
    <row r="2710" spans="1:10" x14ac:dyDescent="0.25">
      <c r="A2710">
        <v>2686</v>
      </c>
      <c r="B2710">
        <v>20</v>
      </c>
      <c r="C2710" t="s">
        <v>15</v>
      </c>
      <c r="D2710">
        <v>3</v>
      </c>
      <c r="E2710" t="s">
        <v>9</v>
      </c>
      <c r="F2710" t="s">
        <v>10</v>
      </c>
      <c r="G2710">
        <v>0</v>
      </c>
      <c r="H2710" s="2">
        <v>44537</v>
      </c>
      <c r="I2710" s="2">
        <v>44574</v>
      </c>
      <c r="J2710">
        <v>3</v>
      </c>
    </row>
    <row r="2711" spans="1:10" x14ac:dyDescent="0.25">
      <c r="A2711">
        <v>2687</v>
      </c>
      <c r="B2711">
        <v>22</v>
      </c>
      <c r="C2711" t="s">
        <v>15</v>
      </c>
      <c r="D2711">
        <v>3</v>
      </c>
      <c r="E2711" t="s">
        <v>9</v>
      </c>
      <c r="F2711" t="s">
        <v>10</v>
      </c>
      <c r="G2711">
        <v>0</v>
      </c>
      <c r="H2711" s="2">
        <v>44538</v>
      </c>
      <c r="I2711" s="2">
        <v>44573</v>
      </c>
      <c r="J2711">
        <v>3</v>
      </c>
    </row>
    <row r="2712" spans="1:10" x14ac:dyDescent="0.25">
      <c r="A2712">
        <v>2688</v>
      </c>
      <c r="B2712">
        <v>21</v>
      </c>
      <c r="C2712" t="s">
        <v>15</v>
      </c>
      <c r="D2712">
        <v>3</v>
      </c>
      <c r="E2712" t="s">
        <v>9</v>
      </c>
      <c r="F2712" t="s">
        <v>10</v>
      </c>
      <c r="G2712">
        <v>0</v>
      </c>
      <c r="H2712" s="2">
        <v>44538</v>
      </c>
      <c r="I2712" s="2">
        <v>44574</v>
      </c>
      <c r="J2712">
        <v>3</v>
      </c>
    </row>
    <row r="2713" spans="1:10" x14ac:dyDescent="0.25">
      <c r="A2713">
        <v>2689</v>
      </c>
      <c r="B2713">
        <v>22</v>
      </c>
      <c r="C2713" t="s">
        <v>8</v>
      </c>
      <c r="D2713">
        <v>3</v>
      </c>
      <c r="E2713" t="s">
        <v>20</v>
      </c>
      <c r="F2713" t="s">
        <v>13</v>
      </c>
      <c r="G2713">
        <v>0</v>
      </c>
      <c r="H2713" s="2">
        <v>44537</v>
      </c>
      <c r="I2713" s="2">
        <v>44573</v>
      </c>
      <c r="J2713">
        <v>3</v>
      </c>
    </row>
    <row r="2714" spans="1:10" x14ac:dyDescent="0.25">
      <c r="A2714">
        <v>2690</v>
      </c>
      <c r="B2714">
        <v>20</v>
      </c>
      <c r="C2714" t="s">
        <v>8</v>
      </c>
      <c r="D2714">
        <v>3</v>
      </c>
      <c r="E2714" t="s">
        <v>9</v>
      </c>
      <c r="F2714" t="s">
        <v>10</v>
      </c>
      <c r="G2714">
        <v>0</v>
      </c>
      <c r="H2714" s="2">
        <v>44553</v>
      </c>
      <c r="I2714" s="2">
        <v>44574</v>
      </c>
      <c r="J2714">
        <v>3</v>
      </c>
    </row>
    <row r="2715" spans="1:10" x14ac:dyDescent="0.25">
      <c r="A2715">
        <v>2691</v>
      </c>
      <c r="B2715">
        <v>21</v>
      </c>
      <c r="C2715" t="s">
        <v>15</v>
      </c>
      <c r="D2715">
        <v>3</v>
      </c>
      <c r="E2715" t="s">
        <v>9</v>
      </c>
      <c r="F2715" t="s">
        <v>10</v>
      </c>
      <c r="G2715">
        <v>0</v>
      </c>
      <c r="H2715" s="2">
        <v>44540</v>
      </c>
      <c r="I2715" s="2">
        <v>44572</v>
      </c>
      <c r="J2715">
        <v>3</v>
      </c>
    </row>
    <row r="2716" spans="1:10" x14ac:dyDescent="0.25">
      <c r="A2716">
        <v>2692</v>
      </c>
      <c r="B2716">
        <v>21</v>
      </c>
      <c r="C2716" t="s">
        <v>15</v>
      </c>
      <c r="D2716">
        <v>2</v>
      </c>
      <c r="E2716" t="s">
        <v>26</v>
      </c>
      <c r="F2716" t="s">
        <v>10</v>
      </c>
      <c r="G2716">
        <v>0</v>
      </c>
      <c r="H2716" s="2">
        <v>44407</v>
      </c>
      <c r="I2716" s="2">
        <v>44574</v>
      </c>
      <c r="J2716">
        <v>3</v>
      </c>
    </row>
    <row r="2717" spans="1:10" x14ac:dyDescent="0.25">
      <c r="A2717">
        <v>2693</v>
      </c>
      <c r="B2717">
        <v>20</v>
      </c>
      <c r="C2717" t="s">
        <v>15</v>
      </c>
      <c r="D2717">
        <v>3</v>
      </c>
      <c r="E2717" t="s">
        <v>9</v>
      </c>
      <c r="F2717" t="s">
        <v>10</v>
      </c>
      <c r="G2717">
        <v>0</v>
      </c>
      <c r="H2717" s="2">
        <v>44538</v>
      </c>
      <c r="I2717" s="2">
        <v>44574</v>
      </c>
      <c r="J2717">
        <v>3</v>
      </c>
    </row>
    <row r="2718" spans="1:10" x14ac:dyDescent="0.25">
      <c r="A2718">
        <v>2694</v>
      </c>
      <c r="B2718">
        <v>21</v>
      </c>
      <c r="C2718" t="s">
        <v>15</v>
      </c>
      <c r="D2718">
        <v>3</v>
      </c>
      <c r="E2718" t="s">
        <v>9</v>
      </c>
      <c r="F2718" t="s">
        <v>10</v>
      </c>
      <c r="G2718">
        <v>0</v>
      </c>
      <c r="H2718" s="2">
        <v>44538</v>
      </c>
      <c r="I2718" s="2">
        <v>44573</v>
      </c>
      <c r="J2718">
        <v>3</v>
      </c>
    </row>
    <row r="2719" spans="1:10" x14ac:dyDescent="0.25">
      <c r="A2719">
        <v>2695</v>
      </c>
      <c r="B2719">
        <v>25</v>
      </c>
      <c r="C2719" t="s">
        <v>15</v>
      </c>
      <c r="D2719">
        <v>2</v>
      </c>
      <c r="E2719" t="s">
        <v>16</v>
      </c>
      <c r="F2719" t="s">
        <v>10</v>
      </c>
      <c r="G2719">
        <v>0</v>
      </c>
      <c r="H2719" s="2">
        <v>44456</v>
      </c>
      <c r="I2719" s="2">
        <v>44574</v>
      </c>
      <c r="J2719">
        <v>3</v>
      </c>
    </row>
    <row r="2720" spans="1:10" x14ac:dyDescent="0.25">
      <c r="A2720">
        <v>2696</v>
      </c>
      <c r="B2720">
        <v>20</v>
      </c>
      <c r="C2720" t="s">
        <v>8</v>
      </c>
      <c r="D2720">
        <v>3</v>
      </c>
      <c r="E2720" t="s">
        <v>9</v>
      </c>
      <c r="F2720" t="s">
        <v>10</v>
      </c>
      <c r="G2720">
        <v>0</v>
      </c>
      <c r="H2720" s="2">
        <v>44546</v>
      </c>
      <c r="I2720" s="2">
        <v>44574</v>
      </c>
      <c r="J2720">
        <v>3</v>
      </c>
    </row>
    <row r="2721" spans="1:10" x14ac:dyDescent="0.25">
      <c r="A2721">
        <v>2697</v>
      </c>
      <c r="B2721">
        <v>34</v>
      </c>
      <c r="C2721" t="s">
        <v>8</v>
      </c>
      <c r="D2721">
        <v>3</v>
      </c>
      <c r="E2721" t="s">
        <v>9</v>
      </c>
      <c r="F2721" t="s">
        <v>10</v>
      </c>
      <c r="G2721">
        <v>0</v>
      </c>
      <c r="H2721" s="2">
        <v>44525</v>
      </c>
      <c r="I2721" s="2">
        <v>44575</v>
      </c>
      <c r="J2721">
        <v>3</v>
      </c>
    </row>
    <row r="2722" spans="1:10" x14ac:dyDescent="0.25">
      <c r="A2722">
        <v>2698</v>
      </c>
      <c r="B2722">
        <v>37</v>
      </c>
      <c r="C2722" t="s">
        <v>15</v>
      </c>
      <c r="D2722">
        <v>2</v>
      </c>
      <c r="E2722" t="s">
        <v>16</v>
      </c>
      <c r="F2722" t="s">
        <v>10</v>
      </c>
      <c r="G2722">
        <v>0</v>
      </c>
      <c r="H2722" s="2">
        <v>44330</v>
      </c>
      <c r="I2722" s="2">
        <v>44574</v>
      </c>
      <c r="J2722">
        <v>3</v>
      </c>
    </row>
    <row r="2723" spans="1:10" x14ac:dyDescent="0.25">
      <c r="A2723">
        <v>2699</v>
      </c>
      <c r="B2723">
        <v>61</v>
      </c>
      <c r="C2723" t="s">
        <v>8</v>
      </c>
      <c r="D2723">
        <v>2</v>
      </c>
      <c r="E2723" t="s">
        <v>9</v>
      </c>
      <c r="F2723" t="s">
        <v>10</v>
      </c>
      <c r="G2723">
        <v>0</v>
      </c>
      <c r="H2723" s="2">
        <v>44556</v>
      </c>
      <c r="I2723" s="2">
        <v>44574</v>
      </c>
      <c r="J2723">
        <v>3</v>
      </c>
    </row>
    <row r="2724" spans="1:10" x14ac:dyDescent="0.25">
      <c r="A2724">
        <v>2700</v>
      </c>
      <c r="B2724">
        <v>36</v>
      </c>
      <c r="C2724" t="s">
        <v>15</v>
      </c>
      <c r="D2724">
        <v>3</v>
      </c>
      <c r="E2724" t="s">
        <v>9</v>
      </c>
      <c r="F2724" t="s">
        <v>10</v>
      </c>
      <c r="G2724">
        <v>0</v>
      </c>
      <c r="H2724" s="2">
        <v>44519</v>
      </c>
      <c r="I2724" s="2">
        <v>44574</v>
      </c>
      <c r="J2724">
        <v>3</v>
      </c>
    </row>
    <row r="2725" spans="1:10" x14ac:dyDescent="0.25">
      <c r="A2725">
        <v>2701</v>
      </c>
      <c r="B2725">
        <v>22</v>
      </c>
      <c r="C2725" t="s">
        <v>15</v>
      </c>
      <c r="D2725">
        <v>3</v>
      </c>
      <c r="E2725" t="s">
        <v>20</v>
      </c>
      <c r="F2725" t="s">
        <v>13</v>
      </c>
      <c r="G2725">
        <v>0</v>
      </c>
      <c r="H2725" s="2">
        <v>44532</v>
      </c>
      <c r="I2725" s="2">
        <v>44574</v>
      </c>
      <c r="J2725">
        <v>3</v>
      </c>
    </row>
    <row r="2726" spans="1:10" x14ac:dyDescent="0.25">
      <c r="A2726">
        <v>2702</v>
      </c>
      <c r="B2726">
        <v>21</v>
      </c>
      <c r="C2726" t="s">
        <v>8</v>
      </c>
      <c r="D2726">
        <v>3</v>
      </c>
      <c r="E2726" t="s">
        <v>9</v>
      </c>
      <c r="F2726" t="s">
        <v>10</v>
      </c>
      <c r="G2726">
        <v>0</v>
      </c>
      <c r="H2726" s="2">
        <v>44537</v>
      </c>
      <c r="I2726" s="2">
        <v>44574</v>
      </c>
      <c r="J2726">
        <v>3</v>
      </c>
    </row>
    <row r="2727" spans="1:10" x14ac:dyDescent="0.25">
      <c r="A2727">
        <v>2703</v>
      </c>
      <c r="B2727">
        <v>21</v>
      </c>
      <c r="C2727" t="s">
        <v>8</v>
      </c>
      <c r="D2727">
        <v>2</v>
      </c>
      <c r="E2727" t="s">
        <v>9</v>
      </c>
      <c r="F2727" t="s">
        <v>10</v>
      </c>
      <c r="G2727">
        <v>0</v>
      </c>
      <c r="H2727" s="2">
        <v>44568</v>
      </c>
      <c r="I2727" s="2">
        <v>44574</v>
      </c>
      <c r="J2727">
        <v>3</v>
      </c>
    </row>
    <row r="2728" spans="1:10" x14ac:dyDescent="0.25">
      <c r="A2728">
        <v>2704</v>
      </c>
      <c r="B2728">
        <v>21</v>
      </c>
      <c r="C2728" t="s">
        <v>15</v>
      </c>
      <c r="D2728">
        <v>2</v>
      </c>
      <c r="E2728" t="s">
        <v>38</v>
      </c>
      <c r="F2728" t="s">
        <v>13</v>
      </c>
      <c r="G2728">
        <v>0</v>
      </c>
      <c r="H2728" s="2">
        <v>44467</v>
      </c>
      <c r="I2728" s="2">
        <v>44574</v>
      </c>
      <c r="J2728">
        <v>3</v>
      </c>
    </row>
    <row r="2729" spans="1:10" x14ac:dyDescent="0.25">
      <c r="A2729">
        <v>2705</v>
      </c>
      <c r="B2729">
        <v>26</v>
      </c>
      <c r="C2729" t="s">
        <v>8</v>
      </c>
      <c r="D2729">
        <v>2</v>
      </c>
      <c r="E2729" t="s">
        <v>11</v>
      </c>
      <c r="F2729" t="s">
        <v>10</v>
      </c>
      <c r="G2729">
        <v>0</v>
      </c>
      <c r="H2729" s="2">
        <v>44558</v>
      </c>
      <c r="I2729" s="2">
        <v>44574</v>
      </c>
      <c r="J2729">
        <v>3</v>
      </c>
    </row>
    <row r="2730" spans="1:10" x14ac:dyDescent="0.25">
      <c r="A2730">
        <v>2706</v>
      </c>
      <c r="B2730">
        <v>32</v>
      </c>
      <c r="C2730" t="s">
        <v>8</v>
      </c>
      <c r="D2730">
        <v>3</v>
      </c>
      <c r="E2730" t="s">
        <v>9</v>
      </c>
      <c r="F2730" t="s">
        <v>10</v>
      </c>
      <c r="G2730">
        <v>0</v>
      </c>
      <c r="H2730" s="2">
        <v>44538</v>
      </c>
      <c r="I2730" s="2">
        <v>44574</v>
      </c>
      <c r="J2730">
        <v>3</v>
      </c>
    </row>
    <row r="2731" spans="1:10" x14ac:dyDescent="0.25">
      <c r="A2731">
        <v>2707</v>
      </c>
      <c r="B2731">
        <v>31</v>
      </c>
      <c r="C2731" t="s">
        <v>8</v>
      </c>
      <c r="D2731">
        <v>3</v>
      </c>
      <c r="E2731" t="s">
        <v>9</v>
      </c>
      <c r="F2731" t="s">
        <v>10</v>
      </c>
      <c r="G2731">
        <v>0</v>
      </c>
      <c r="H2731" s="2">
        <v>44537</v>
      </c>
      <c r="I2731" s="2">
        <v>44567</v>
      </c>
      <c r="J2731">
        <v>3</v>
      </c>
    </row>
    <row r="2732" spans="1:10" x14ac:dyDescent="0.25">
      <c r="A2732">
        <v>2708</v>
      </c>
      <c r="B2732">
        <v>22</v>
      </c>
      <c r="C2732" t="s">
        <v>15</v>
      </c>
      <c r="D2732">
        <v>3</v>
      </c>
      <c r="E2732" t="s">
        <v>9</v>
      </c>
      <c r="F2732" t="s">
        <v>10</v>
      </c>
      <c r="G2732">
        <v>0</v>
      </c>
      <c r="H2732" s="2">
        <v>44538</v>
      </c>
      <c r="I2732" s="2">
        <v>44574</v>
      </c>
      <c r="J2732">
        <v>3</v>
      </c>
    </row>
    <row r="2733" spans="1:10" x14ac:dyDescent="0.25">
      <c r="A2733">
        <v>2709</v>
      </c>
      <c r="B2733">
        <v>48</v>
      </c>
      <c r="C2733" t="s">
        <v>15</v>
      </c>
      <c r="D2733">
        <v>3</v>
      </c>
      <c r="E2733" t="s">
        <v>11</v>
      </c>
      <c r="F2733" t="s">
        <v>10</v>
      </c>
      <c r="G2733">
        <v>0</v>
      </c>
      <c r="H2733" s="2">
        <v>44535</v>
      </c>
      <c r="I2733" s="2">
        <v>44574</v>
      </c>
      <c r="J2733">
        <v>3</v>
      </c>
    </row>
    <row r="2734" spans="1:10" x14ac:dyDescent="0.25">
      <c r="A2734">
        <v>2710</v>
      </c>
      <c r="B2734">
        <v>21</v>
      </c>
      <c r="C2734" t="s">
        <v>15</v>
      </c>
      <c r="D2734">
        <v>2</v>
      </c>
      <c r="E2734" t="s">
        <v>9</v>
      </c>
      <c r="F2734" t="s">
        <v>10</v>
      </c>
      <c r="G2734">
        <v>0</v>
      </c>
      <c r="H2734" s="2">
        <v>44563</v>
      </c>
      <c r="I2734" s="2">
        <v>44574</v>
      </c>
      <c r="J2734">
        <v>3</v>
      </c>
    </row>
    <row r="2735" spans="1:10" x14ac:dyDescent="0.25">
      <c r="A2735">
        <v>2711</v>
      </c>
      <c r="B2735">
        <v>23</v>
      </c>
      <c r="C2735" t="s">
        <v>8</v>
      </c>
      <c r="D2735">
        <v>0</v>
      </c>
      <c r="G2735">
        <v>0</v>
      </c>
      <c r="H2735" s="2"/>
      <c r="I2735" s="2">
        <v>44575</v>
      </c>
      <c r="J2735">
        <v>3</v>
      </c>
    </row>
    <row r="2736" spans="1:10" x14ac:dyDescent="0.25">
      <c r="A2736">
        <v>2712</v>
      </c>
      <c r="B2736">
        <v>23</v>
      </c>
      <c r="C2736" t="s">
        <v>8</v>
      </c>
      <c r="D2736">
        <v>2</v>
      </c>
      <c r="E2736" t="s">
        <v>11</v>
      </c>
      <c r="F2736" t="s">
        <v>10</v>
      </c>
      <c r="G2736">
        <v>0</v>
      </c>
      <c r="H2736" s="2">
        <v>44565</v>
      </c>
      <c r="I2736" s="2">
        <v>44574</v>
      </c>
      <c r="J2736">
        <v>3</v>
      </c>
    </row>
    <row r="2737" spans="1:10" x14ac:dyDescent="0.25">
      <c r="A2737">
        <v>2713</v>
      </c>
      <c r="B2737">
        <v>48</v>
      </c>
      <c r="C2737" t="s">
        <v>8</v>
      </c>
      <c r="D2737">
        <v>2</v>
      </c>
      <c r="E2737" t="s">
        <v>19</v>
      </c>
      <c r="F2737" t="s">
        <v>10</v>
      </c>
      <c r="G2737">
        <v>0</v>
      </c>
      <c r="H2737" s="2">
        <v>44392</v>
      </c>
      <c r="I2737" s="2">
        <v>44573</v>
      </c>
      <c r="J2737">
        <v>3</v>
      </c>
    </row>
    <row r="2738" spans="1:10" x14ac:dyDescent="0.25">
      <c r="A2738">
        <v>2714</v>
      </c>
      <c r="B2738">
        <v>61</v>
      </c>
      <c r="C2738" t="s">
        <v>8</v>
      </c>
      <c r="D2738">
        <v>0</v>
      </c>
      <c r="G2738">
        <v>0</v>
      </c>
      <c r="H2738" s="2"/>
      <c r="I2738" s="2">
        <v>44574</v>
      </c>
      <c r="J2738">
        <v>3</v>
      </c>
    </row>
    <row r="2739" spans="1:10" x14ac:dyDescent="0.25">
      <c r="A2739">
        <v>2715</v>
      </c>
      <c r="B2739">
        <v>22</v>
      </c>
      <c r="C2739" t="s">
        <v>8</v>
      </c>
      <c r="D2739">
        <v>0</v>
      </c>
      <c r="G2739">
        <v>0</v>
      </c>
      <c r="H2739" s="2"/>
      <c r="I2739" s="2">
        <v>44574</v>
      </c>
      <c r="J2739">
        <v>3</v>
      </c>
    </row>
    <row r="2740" spans="1:10" x14ac:dyDescent="0.25">
      <c r="A2740">
        <v>2716</v>
      </c>
      <c r="B2740">
        <v>42</v>
      </c>
      <c r="C2740" t="s">
        <v>8</v>
      </c>
      <c r="D2740">
        <v>2</v>
      </c>
      <c r="E2740" t="s">
        <v>16</v>
      </c>
      <c r="F2740" t="s">
        <v>10</v>
      </c>
      <c r="G2740">
        <v>0</v>
      </c>
      <c r="H2740" s="2">
        <v>44344</v>
      </c>
      <c r="I2740" s="2">
        <v>44574</v>
      </c>
      <c r="J2740">
        <v>3</v>
      </c>
    </row>
    <row r="2741" spans="1:10" x14ac:dyDescent="0.25">
      <c r="A2741">
        <v>2717</v>
      </c>
      <c r="B2741">
        <v>34</v>
      </c>
      <c r="C2741" t="s">
        <v>8</v>
      </c>
      <c r="D2741">
        <v>3</v>
      </c>
      <c r="E2741" t="s">
        <v>9</v>
      </c>
      <c r="F2741" t="s">
        <v>10</v>
      </c>
      <c r="G2741">
        <v>0</v>
      </c>
      <c r="H2741" s="2">
        <v>44545</v>
      </c>
      <c r="I2741" s="2">
        <v>44574</v>
      </c>
      <c r="J2741">
        <v>3</v>
      </c>
    </row>
    <row r="2742" spans="1:10" x14ac:dyDescent="0.25">
      <c r="A2742">
        <v>2718</v>
      </c>
      <c r="B2742">
        <v>38</v>
      </c>
      <c r="C2742" t="s">
        <v>8</v>
      </c>
      <c r="D2742">
        <v>3</v>
      </c>
      <c r="E2742" t="s">
        <v>9</v>
      </c>
      <c r="F2742" t="s">
        <v>10</v>
      </c>
      <c r="G2742">
        <v>0</v>
      </c>
      <c r="H2742" s="2">
        <v>44523</v>
      </c>
      <c r="I2742" s="2">
        <v>44574</v>
      </c>
      <c r="J2742">
        <v>3</v>
      </c>
    </row>
    <row r="2743" spans="1:10" x14ac:dyDescent="0.25">
      <c r="A2743">
        <v>2719</v>
      </c>
      <c r="B2743">
        <v>36</v>
      </c>
      <c r="C2743" t="s">
        <v>15</v>
      </c>
      <c r="D2743">
        <v>3</v>
      </c>
      <c r="E2743" t="s">
        <v>14</v>
      </c>
      <c r="F2743" t="s">
        <v>13</v>
      </c>
      <c r="G2743">
        <v>0</v>
      </c>
      <c r="H2743" s="2">
        <v>44535</v>
      </c>
      <c r="I2743" s="2">
        <v>44573</v>
      </c>
      <c r="J2743">
        <v>3</v>
      </c>
    </row>
    <row r="2744" spans="1:10" x14ac:dyDescent="0.25">
      <c r="A2744">
        <v>2720</v>
      </c>
      <c r="B2744">
        <v>35</v>
      </c>
      <c r="C2744" t="s">
        <v>15</v>
      </c>
      <c r="D2744">
        <v>3</v>
      </c>
      <c r="E2744" t="s">
        <v>11</v>
      </c>
      <c r="F2744" t="s">
        <v>10</v>
      </c>
      <c r="G2744">
        <v>0</v>
      </c>
      <c r="H2744" s="2">
        <v>44535</v>
      </c>
      <c r="I2744" s="2">
        <v>44575</v>
      </c>
      <c r="J2744">
        <v>3</v>
      </c>
    </row>
    <row r="2745" spans="1:10" x14ac:dyDescent="0.25">
      <c r="A2745">
        <v>2721</v>
      </c>
      <c r="B2745">
        <v>35</v>
      </c>
      <c r="C2745" t="s">
        <v>8</v>
      </c>
      <c r="D2745">
        <v>3</v>
      </c>
      <c r="E2745" t="s">
        <v>9</v>
      </c>
      <c r="F2745" t="s">
        <v>10</v>
      </c>
      <c r="G2745">
        <v>0</v>
      </c>
      <c r="H2745" s="2">
        <v>44527</v>
      </c>
      <c r="I2745" s="2">
        <v>44574</v>
      </c>
      <c r="J2745">
        <v>3</v>
      </c>
    </row>
    <row r="2746" spans="1:10" x14ac:dyDescent="0.25">
      <c r="A2746">
        <v>2722</v>
      </c>
      <c r="B2746">
        <v>25</v>
      </c>
      <c r="C2746" t="s">
        <v>8</v>
      </c>
      <c r="D2746">
        <v>3</v>
      </c>
      <c r="E2746" t="s">
        <v>9</v>
      </c>
      <c r="F2746" t="s">
        <v>10</v>
      </c>
      <c r="G2746">
        <v>0</v>
      </c>
      <c r="H2746" s="2">
        <v>44529</v>
      </c>
      <c r="I2746" s="2">
        <v>44574</v>
      </c>
      <c r="J2746">
        <v>3</v>
      </c>
    </row>
    <row r="2747" spans="1:10" x14ac:dyDescent="0.25">
      <c r="A2747">
        <v>2723</v>
      </c>
      <c r="B2747">
        <v>24</v>
      </c>
      <c r="C2747" t="s">
        <v>8</v>
      </c>
      <c r="D2747">
        <v>3</v>
      </c>
      <c r="E2747" t="s">
        <v>9</v>
      </c>
      <c r="F2747" t="s">
        <v>10</v>
      </c>
      <c r="G2747">
        <v>0</v>
      </c>
      <c r="H2747" s="2">
        <v>44529</v>
      </c>
      <c r="I2747" s="2">
        <v>44574</v>
      </c>
      <c r="J2747">
        <v>3</v>
      </c>
    </row>
    <row r="2748" spans="1:10" x14ac:dyDescent="0.25">
      <c r="A2748">
        <v>2724</v>
      </c>
      <c r="B2748">
        <v>38</v>
      </c>
      <c r="C2748" t="s">
        <v>15</v>
      </c>
      <c r="D2748">
        <v>3</v>
      </c>
      <c r="E2748" t="s">
        <v>11</v>
      </c>
      <c r="F2748" t="s">
        <v>10</v>
      </c>
      <c r="G2748">
        <v>0</v>
      </c>
      <c r="H2748" s="2">
        <v>44535</v>
      </c>
      <c r="I2748" s="2">
        <v>44574</v>
      </c>
      <c r="J2748">
        <v>3</v>
      </c>
    </row>
    <row r="2749" spans="1:10" x14ac:dyDescent="0.25">
      <c r="A2749">
        <v>2725</v>
      </c>
      <c r="B2749">
        <v>35</v>
      </c>
      <c r="C2749" t="s">
        <v>8</v>
      </c>
      <c r="D2749">
        <v>2</v>
      </c>
      <c r="E2749" t="s">
        <v>9</v>
      </c>
      <c r="F2749" t="s">
        <v>10</v>
      </c>
      <c r="G2749">
        <v>0</v>
      </c>
      <c r="H2749" s="2">
        <v>44560</v>
      </c>
      <c r="I2749" s="2">
        <v>44573</v>
      </c>
      <c r="J2749">
        <v>3</v>
      </c>
    </row>
    <row r="2750" spans="1:10" x14ac:dyDescent="0.25">
      <c r="A2750">
        <v>2726</v>
      </c>
      <c r="B2750">
        <v>44</v>
      </c>
      <c r="C2750" t="s">
        <v>15</v>
      </c>
      <c r="D2750">
        <v>2</v>
      </c>
      <c r="E2750" t="s">
        <v>26</v>
      </c>
      <c r="F2750" t="s">
        <v>10</v>
      </c>
      <c r="G2750">
        <v>0</v>
      </c>
      <c r="H2750" s="2">
        <v>44483</v>
      </c>
      <c r="I2750" s="2">
        <v>44574</v>
      </c>
      <c r="J2750">
        <v>3</v>
      </c>
    </row>
    <row r="2751" spans="1:10" x14ac:dyDescent="0.25">
      <c r="A2751">
        <v>2727</v>
      </c>
      <c r="B2751">
        <v>31</v>
      </c>
      <c r="C2751" t="s">
        <v>15</v>
      </c>
      <c r="D2751">
        <v>0</v>
      </c>
      <c r="G2751">
        <v>0</v>
      </c>
      <c r="H2751" s="2"/>
      <c r="I2751" s="2">
        <v>44573</v>
      </c>
      <c r="J2751">
        <v>3</v>
      </c>
    </row>
    <row r="2752" spans="1:10" x14ac:dyDescent="0.25">
      <c r="A2752">
        <v>2728</v>
      </c>
      <c r="B2752">
        <v>54</v>
      </c>
      <c r="C2752" t="s">
        <v>8</v>
      </c>
      <c r="D2752">
        <v>3</v>
      </c>
      <c r="E2752" t="s">
        <v>9</v>
      </c>
      <c r="F2752" t="s">
        <v>10</v>
      </c>
      <c r="G2752">
        <v>0</v>
      </c>
      <c r="H2752" s="2">
        <v>44531</v>
      </c>
      <c r="I2752" s="2">
        <v>44574</v>
      </c>
      <c r="J2752">
        <v>3</v>
      </c>
    </row>
    <row r="2753" spans="1:10" x14ac:dyDescent="0.25">
      <c r="A2753">
        <v>2729</v>
      </c>
      <c r="B2753">
        <v>50</v>
      </c>
      <c r="C2753" t="s">
        <v>15</v>
      </c>
      <c r="D2753">
        <v>3</v>
      </c>
      <c r="E2753" t="s">
        <v>9</v>
      </c>
      <c r="F2753" t="s">
        <v>10</v>
      </c>
      <c r="G2753">
        <v>0</v>
      </c>
      <c r="H2753" s="2">
        <v>44536</v>
      </c>
      <c r="I2753" s="2">
        <v>44574</v>
      </c>
      <c r="J2753">
        <v>3</v>
      </c>
    </row>
    <row r="2754" spans="1:10" x14ac:dyDescent="0.25">
      <c r="A2754">
        <v>2730</v>
      </c>
      <c r="B2754">
        <v>39</v>
      </c>
      <c r="C2754" t="s">
        <v>15</v>
      </c>
      <c r="D2754">
        <v>2</v>
      </c>
      <c r="E2754" t="s">
        <v>11</v>
      </c>
      <c r="F2754" t="s">
        <v>10</v>
      </c>
      <c r="G2754">
        <v>0</v>
      </c>
      <c r="H2754" s="2">
        <v>44571</v>
      </c>
      <c r="I2754" s="2">
        <v>44574</v>
      </c>
      <c r="J2754">
        <v>3</v>
      </c>
    </row>
    <row r="2755" spans="1:10" x14ac:dyDescent="0.25">
      <c r="A2755">
        <v>2731</v>
      </c>
      <c r="B2755">
        <v>52</v>
      </c>
      <c r="C2755" t="s">
        <v>8</v>
      </c>
      <c r="D2755">
        <v>3</v>
      </c>
      <c r="E2755" t="s">
        <v>11</v>
      </c>
      <c r="F2755" t="s">
        <v>10</v>
      </c>
      <c r="G2755">
        <v>0</v>
      </c>
      <c r="H2755" s="2">
        <v>44537</v>
      </c>
      <c r="I2755" s="2">
        <v>44574</v>
      </c>
      <c r="J2755">
        <v>3</v>
      </c>
    </row>
    <row r="2756" spans="1:10" x14ac:dyDescent="0.25">
      <c r="A2756">
        <v>2732</v>
      </c>
      <c r="B2756">
        <v>22</v>
      </c>
      <c r="C2756" t="s">
        <v>15</v>
      </c>
      <c r="D2756">
        <v>3</v>
      </c>
      <c r="E2756" t="s">
        <v>9</v>
      </c>
      <c r="F2756" t="s">
        <v>10</v>
      </c>
      <c r="G2756">
        <v>0</v>
      </c>
      <c r="H2756" s="2">
        <v>44523</v>
      </c>
      <c r="I2756" s="2">
        <v>44574</v>
      </c>
      <c r="J2756">
        <v>3</v>
      </c>
    </row>
    <row r="2757" spans="1:10" x14ac:dyDescent="0.25">
      <c r="A2757">
        <v>2733</v>
      </c>
      <c r="B2757">
        <v>33</v>
      </c>
      <c r="C2757" t="s">
        <v>15</v>
      </c>
      <c r="D2757">
        <v>3</v>
      </c>
      <c r="E2757" t="s">
        <v>9</v>
      </c>
      <c r="F2757" t="s">
        <v>10</v>
      </c>
      <c r="G2757">
        <v>0</v>
      </c>
      <c r="H2757" s="2">
        <v>44538</v>
      </c>
      <c r="I2757" s="2">
        <v>44575</v>
      </c>
      <c r="J2757">
        <v>3</v>
      </c>
    </row>
    <row r="2758" spans="1:10" x14ac:dyDescent="0.25">
      <c r="A2758">
        <v>2734</v>
      </c>
      <c r="B2758">
        <v>28</v>
      </c>
      <c r="C2758" t="s">
        <v>15</v>
      </c>
      <c r="D2758">
        <v>3</v>
      </c>
      <c r="E2758" t="s">
        <v>9</v>
      </c>
      <c r="F2758" t="s">
        <v>10</v>
      </c>
      <c r="G2758">
        <v>0</v>
      </c>
      <c r="H2758" s="2">
        <v>44525</v>
      </c>
      <c r="I2758" s="2">
        <v>44574</v>
      </c>
      <c r="J2758">
        <v>3</v>
      </c>
    </row>
    <row r="2759" spans="1:10" x14ac:dyDescent="0.25">
      <c r="A2759">
        <v>2735</v>
      </c>
      <c r="B2759">
        <v>24</v>
      </c>
      <c r="C2759" t="s">
        <v>8</v>
      </c>
      <c r="D2759">
        <v>2</v>
      </c>
      <c r="E2759" t="s">
        <v>11</v>
      </c>
      <c r="F2759" t="s">
        <v>10</v>
      </c>
      <c r="G2759">
        <v>0</v>
      </c>
      <c r="H2759" s="2">
        <v>44566</v>
      </c>
      <c r="I2759" s="2">
        <v>44574</v>
      </c>
      <c r="J2759">
        <v>3</v>
      </c>
    </row>
    <row r="2760" spans="1:10" x14ac:dyDescent="0.25">
      <c r="A2760">
        <v>2736</v>
      </c>
      <c r="B2760">
        <v>33</v>
      </c>
      <c r="C2760" t="s">
        <v>15</v>
      </c>
      <c r="D2760">
        <v>2</v>
      </c>
      <c r="E2760" t="s">
        <v>16</v>
      </c>
      <c r="F2760" t="s">
        <v>10</v>
      </c>
      <c r="G2760">
        <v>0</v>
      </c>
      <c r="H2760" s="2">
        <v>44338</v>
      </c>
      <c r="I2760" s="2">
        <v>44574</v>
      </c>
      <c r="J2760">
        <v>3</v>
      </c>
    </row>
    <row r="2761" spans="1:10" x14ac:dyDescent="0.25">
      <c r="A2761">
        <v>2737</v>
      </c>
      <c r="B2761">
        <v>34</v>
      </c>
      <c r="C2761" t="s">
        <v>8</v>
      </c>
      <c r="D2761">
        <v>3</v>
      </c>
      <c r="E2761" t="s">
        <v>9</v>
      </c>
      <c r="F2761" t="s">
        <v>10</v>
      </c>
      <c r="G2761">
        <v>0</v>
      </c>
      <c r="H2761" s="2">
        <v>44538</v>
      </c>
      <c r="I2761" s="2">
        <v>44570</v>
      </c>
      <c r="J2761">
        <v>3</v>
      </c>
    </row>
    <row r="2762" spans="1:10" x14ac:dyDescent="0.25">
      <c r="A2762">
        <v>2738</v>
      </c>
      <c r="B2762">
        <v>29</v>
      </c>
      <c r="C2762" t="s">
        <v>15</v>
      </c>
      <c r="D2762">
        <v>3</v>
      </c>
      <c r="E2762" t="s">
        <v>9</v>
      </c>
      <c r="F2762" t="s">
        <v>10</v>
      </c>
      <c r="G2762">
        <v>0</v>
      </c>
      <c r="H2762" s="2">
        <v>44516</v>
      </c>
      <c r="I2762" s="2">
        <v>44574</v>
      </c>
      <c r="J2762">
        <v>3</v>
      </c>
    </row>
    <row r="2763" spans="1:10" x14ac:dyDescent="0.25">
      <c r="A2763">
        <v>2739</v>
      </c>
      <c r="B2763">
        <v>19</v>
      </c>
      <c r="C2763" t="s">
        <v>15</v>
      </c>
      <c r="D2763">
        <v>3</v>
      </c>
      <c r="E2763" t="s">
        <v>9</v>
      </c>
      <c r="F2763" t="s">
        <v>10</v>
      </c>
      <c r="G2763">
        <v>0</v>
      </c>
      <c r="H2763" s="2">
        <v>44538</v>
      </c>
      <c r="I2763" s="2">
        <v>44574</v>
      </c>
      <c r="J2763">
        <v>3</v>
      </c>
    </row>
    <row r="2764" spans="1:10" x14ac:dyDescent="0.25">
      <c r="A2764">
        <v>2740</v>
      </c>
      <c r="B2764">
        <v>18</v>
      </c>
      <c r="C2764" t="s">
        <v>15</v>
      </c>
      <c r="D2764">
        <v>2</v>
      </c>
      <c r="E2764" t="s">
        <v>16</v>
      </c>
      <c r="F2764" t="s">
        <v>10</v>
      </c>
      <c r="G2764">
        <v>0</v>
      </c>
      <c r="H2764" s="2">
        <v>44437</v>
      </c>
      <c r="I2764" s="2">
        <v>44572</v>
      </c>
      <c r="J2764">
        <v>3</v>
      </c>
    </row>
    <row r="2765" spans="1:10" x14ac:dyDescent="0.25">
      <c r="A2765">
        <v>2741</v>
      </c>
      <c r="B2765">
        <v>60</v>
      </c>
      <c r="C2765" t="s">
        <v>8</v>
      </c>
      <c r="D2765">
        <v>3</v>
      </c>
      <c r="E2765" t="s">
        <v>11</v>
      </c>
      <c r="F2765" t="s">
        <v>10</v>
      </c>
      <c r="G2765">
        <v>0</v>
      </c>
      <c r="H2765" s="2">
        <v>44462</v>
      </c>
      <c r="I2765" s="2">
        <v>44574</v>
      </c>
      <c r="J2765">
        <v>3</v>
      </c>
    </row>
    <row r="2766" spans="1:10" x14ac:dyDescent="0.25">
      <c r="A2766">
        <v>2742</v>
      </c>
      <c r="B2766">
        <v>57</v>
      </c>
      <c r="C2766" t="s">
        <v>15</v>
      </c>
      <c r="D2766">
        <v>2</v>
      </c>
      <c r="E2766" t="s">
        <v>19</v>
      </c>
      <c r="F2766" t="s">
        <v>10</v>
      </c>
      <c r="G2766">
        <v>0</v>
      </c>
      <c r="H2766" s="2">
        <v>44548</v>
      </c>
      <c r="I2766" s="2">
        <v>44574</v>
      </c>
      <c r="J2766">
        <v>3</v>
      </c>
    </row>
    <row r="2767" spans="1:10" x14ac:dyDescent="0.25">
      <c r="A2767">
        <v>2743</v>
      </c>
      <c r="B2767">
        <v>58</v>
      </c>
      <c r="C2767" t="s">
        <v>15</v>
      </c>
      <c r="D2767">
        <v>2</v>
      </c>
      <c r="E2767" t="s">
        <v>16</v>
      </c>
      <c r="F2767" t="s">
        <v>10</v>
      </c>
      <c r="G2767">
        <v>0</v>
      </c>
      <c r="H2767" s="2">
        <v>44425</v>
      </c>
      <c r="I2767" s="2">
        <v>44576</v>
      </c>
      <c r="J2767">
        <v>3</v>
      </c>
    </row>
    <row r="2768" spans="1:10" x14ac:dyDescent="0.25">
      <c r="A2768">
        <v>2744</v>
      </c>
      <c r="B2768">
        <v>27</v>
      </c>
      <c r="C2768" t="s">
        <v>8</v>
      </c>
      <c r="D2768">
        <v>3</v>
      </c>
      <c r="E2768" t="s">
        <v>9</v>
      </c>
      <c r="F2768" t="s">
        <v>10</v>
      </c>
      <c r="G2768">
        <v>0</v>
      </c>
      <c r="H2768" s="2">
        <v>44539</v>
      </c>
      <c r="I2768" s="2">
        <v>44574</v>
      </c>
      <c r="J2768">
        <v>3</v>
      </c>
    </row>
    <row r="2769" spans="1:10" x14ac:dyDescent="0.25">
      <c r="A2769">
        <v>2745</v>
      </c>
      <c r="B2769">
        <v>26</v>
      </c>
      <c r="C2769" t="s">
        <v>8</v>
      </c>
      <c r="D2769">
        <v>0</v>
      </c>
      <c r="G2769">
        <v>0</v>
      </c>
      <c r="H2769" s="2"/>
      <c r="I2769" s="2">
        <v>44574</v>
      </c>
      <c r="J2769">
        <v>3</v>
      </c>
    </row>
    <row r="2770" spans="1:10" x14ac:dyDescent="0.25">
      <c r="A2770">
        <v>2746</v>
      </c>
      <c r="B2770">
        <v>24</v>
      </c>
      <c r="C2770" t="s">
        <v>8</v>
      </c>
      <c r="D2770">
        <v>2</v>
      </c>
      <c r="E2770" t="s">
        <v>16</v>
      </c>
      <c r="F2770" t="s">
        <v>10</v>
      </c>
      <c r="G2770">
        <v>0</v>
      </c>
      <c r="H2770" s="2">
        <v>44432</v>
      </c>
      <c r="I2770" s="2">
        <v>44574</v>
      </c>
      <c r="J2770">
        <v>3</v>
      </c>
    </row>
    <row r="2771" spans="1:10" x14ac:dyDescent="0.25">
      <c r="A2771">
        <v>2747</v>
      </c>
      <c r="B2771">
        <v>33</v>
      </c>
      <c r="C2771" t="s">
        <v>8</v>
      </c>
      <c r="D2771">
        <v>3</v>
      </c>
      <c r="E2771" t="s">
        <v>11</v>
      </c>
      <c r="F2771" t="s">
        <v>10</v>
      </c>
      <c r="G2771">
        <v>0</v>
      </c>
      <c r="H2771" s="2">
        <v>44541</v>
      </c>
      <c r="I2771" s="2">
        <v>44574</v>
      </c>
      <c r="J2771">
        <v>3</v>
      </c>
    </row>
    <row r="2772" spans="1:10" x14ac:dyDescent="0.25">
      <c r="A2772">
        <v>2748</v>
      </c>
      <c r="B2772">
        <v>34</v>
      </c>
      <c r="C2772" t="s">
        <v>8</v>
      </c>
      <c r="D2772">
        <v>2</v>
      </c>
      <c r="E2772" t="s">
        <v>38</v>
      </c>
      <c r="F2772" t="s">
        <v>13</v>
      </c>
      <c r="G2772">
        <v>0</v>
      </c>
      <c r="H2772" s="2">
        <v>44480</v>
      </c>
      <c r="I2772" s="2">
        <v>44574</v>
      </c>
      <c r="J2772">
        <v>3</v>
      </c>
    </row>
    <row r="2773" spans="1:10" x14ac:dyDescent="0.25">
      <c r="A2773">
        <v>2749</v>
      </c>
      <c r="B2773">
        <v>54</v>
      </c>
      <c r="C2773" t="s">
        <v>15</v>
      </c>
      <c r="D2773">
        <v>3</v>
      </c>
      <c r="E2773" t="s">
        <v>11</v>
      </c>
      <c r="F2773" t="s">
        <v>10</v>
      </c>
      <c r="G2773">
        <v>0</v>
      </c>
      <c r="H2773" s="2">
        <v>44523</v>
      </c>
      <c r="I2773" s="2">
        <v>44574</v>
      </c>
      <c r="J2773">
        <v>3</v>
      </c>
    </row>
    <row r="2774" spans="1:10" x14ac:dyDescent="0.25">
      <c r="A2774">
        <v>2750</v>
      </c>
      <c r="B2774">
        <v>46</v>
      </c>
      <c r="C2774" t="s">
        <v>15</v>
      </c>
      <c r="D2774">
        <v>3</v>
      </c>
      <c r="E2774" t="s">
        <v>11</v>
      </c>
      <c r="F2774" t="s">
        <v>10</v>
      </c>
      <c r="G2774">
        <v>0</v>
      </c>
      <c r="H2774" s="2">
        <v>44536</v>
      </c>
      <c r="I2774" s="2">
        <v>44574</v>
      </c>
      <c r="J2774">
        <v>3</v>
      </c>
    </row>
    <row r="2775" spans="1:10" x14ac:dyDescent="0.25">
      <c r="A2775">
        <v>2751</v>
      </c>
      <c r="B2775">
        <v>52</v>
      </c>
      <c r="C2775" t="s">
        <v>8</v>
      </c>
      <c r="D2775">
        <v>2</v>
      </c>
      <c r="E2775" t="s">
        <v>30</v>
      </c>
      <c r="F2775" t="s">
        <v>10</v>
      </c>
      <c r="G2775">
        <v>0</v>
      </c>
      <c r="H2775" s="2">
        <v>44432</v>
      </c>
      <c r="I2775" s="2">
        <v>44574</v>
      </c>
      <c r="J2775">
        <v>3</v>
      </c>
    </row>
    <row r="2776" spans="1:10" x14ac:dyDescent="0.25">
      <c r="A2776">
        <v>2752</v>
      </c>
      <c r="B2776">
        <v>32</v>
      </c>
      <c r="C2776" t="s">
        <v>15</v>
      </c>
      <c r="D2776">
        <v>2</v>
      </c>
      <c r="E2776" t="s">
        <v>19</v>
      </c>
      <c r="F2776" t="s">
        <v>10</v>
      </c>
      <c r="G2776">
        <v>0</v>
      </c>
      <c r="H2776" s="2">
        <v>44391</v>
      </c>
      <c r="I2776" s="2">
        <v>44571</v>
      </c>
      <c r="J2776">
        <v>3</v>
      </c>
    </row>
    <row r="2777" spans="1:10" x14ac:dyDescent="0.25">
      <c r="A2777">
        <v>2753</v>
      </c>
      <c r="B2777">
        <v>32</v>
      </c>
      <c r="C2777" t="s">
        <v>8</v>
      </c>
      <c r="D2777">
        <v>3</v>
      </c>
      <c r="E2777" t="s">
        <v>20</v>
      </c>
      <c r="F2777" t="s">
        <v>13</v>
      </c>
      <c r="G2777">
        <v>0</v>
      </c>
      <c r="H2777" s="2">
        <v>44532</v>
      </c>
      <c r="I2777" s="2">
        <v>44574</v>
      </c>
      <c r="J2777">
        <v>3</v>
      </c>
    </row>
    <row r="2778" spans="1:10" x14ac:dyDescent="0.25">
      <c r="A2778">
        <v>2754</v>
      </c>
      <c r="B2778">
        <v>28</v>
      </c>
      <c r="C2778" t="s">
        <v>8</v>
      </c>
      <c r="D2778">
        <v>3</v>
      </c>
      <c r="E2778" t="s">
        <v>9</v>
      </c>
      <c r="F2778" t="s">
        <v>10</v>
      </c>
      <c r="G2778">
        <v>0</v>
      </c>
      <c r="H2778" s="2">
        <v>44538</v>
      </c>
      <c r="I2778" s="2">
        <v>44574</v>
      </c>
      <c r="J2778">
        <v>3</v>
      </c>
    </row>
    <row r="2779" spans="1:10" x14ac:dyDescent="0.25">
      <c r="A2779">
        <v>2755</v>
      </c>
      <c r="B2779">
        <v>57</v>
      </c>
      <c r="C2779" t="s">
        <v>8</v>
      </c>
      <c r="D2779">
        <v>3</v>
      </c>
      <c r="E2779" t="s">
        <v>11</v>
      </c>
      <c r="F2779" t="s">
        <v>10</v>
      </c>
      <c r="G2779">
        <v>0</v>
      </c>
      <c r="H2779" s="2">
        <v>44532</v>
      </c>
      <c r="I2779" s="2">
        <v>44574</v>
      </c>
      <c r="J2779">
        <v>3</v>
      </c>
    </row>
    <row r="2780" spans="1:10" x14ac:dyDescent="0.25">
      <c r="A2780">
        <v>2756</v>
      </c>
      <c r="B2780">
        <v>41</v>
      </c>
      <c r="C2780" t="s">
        <v>8</v>
      </c>
      <c r="D2780">
        <v>3</v>
      </c>
      <c r="E2780" t="s">
        <v>9</v>
      </c>
      <c r="F2780" t="s">
        <v>10</v>
      </c>
      <c r="G2780">
        <v>0</v>
      </c>
      <c r="H2780" s="2">
        <v>44526</v>
      </c>
      <c r="I2780" s="2">
        <v>44574</v>
      </c>
      <c r="J2780">
        <v>3</v>
      </c>
    </row>
    <row r="2781" spans="1:10" x14ac:dyDescent="0.25">
      <c r="A2781">
        <v>2757</v>
      </c>
      <c r="B2781">
        <v>34</v>
      </c>
      <c r="C2781" t="s">
        <v>15</v>
      </c>
      <c r="D2781">
        <v>3</v>
      </c>
      <c r="E2781" t="s">
        <v>9</v>
      </c>
      <c r="F2781" t="s">
        <v>10</v>
      </c>
      <c r="G2781">
        <v>0</v>
      </c>
      <c r="H2781" s="2">
        <v>44539</v>
      </c>
      <c r="I2781" s="2">
        <v>44574</v>
      </c>
      <c r="J2781">
        <v>3</v>
      </c>
    </row>
    <row r="2782" spans="1:10" x14ac:dyDescent="0.25">
      <c r="A2782">
        <v>2758</v>
      </c>
      <c r="B2782">
        <v>34</v>
      </c>
      <c r="C2782" t="s">
        <v>15</v>
      </c>
      <c r="D2782">
        <v>2</v>
      </c>
      <c r="E2782" t="s">
        <v>16</v>
      </c>
      <c r="F2782" t="s">
        <v>10</v>
      </c>
      <c r="G2782">
        <v>0</v>
      </c>
      <c r="H2782" s="2">
        <v>44420</v>
      </c>
      <c r="I2782" s="2">
        <v>44574</v>
      </c>
      <c r="J2782">
        <v>3</v>
      </c>
    </row>
    <row r="2783" spans="1:10" x14ac:dyDescent="0.25">
      <c r="A2783">
        <v>2759</v>
      </c>
      <c r="B2783">
        <v>43</v>
      </c>
      <c r="C2783" t="s">
        <v>15</v>
      </c>
      <c r="D2783">
        <v>3</v>
      </c>
      <c r="E2783" t="s">
        <v>9</v>
      </c>
      <c r="F2783" t="s">
        <v>10</v>
      </c>
      <c r="G2783">
        <v>0</v>
      </c>
      <c r="H2783" s="2">
        <v>44521</v>
      </c>
      <c r="I2783" s="2">
        <v>44574</v>
      </c>
      <c r="J2783">
        <v>3</v>
      </c>
    </row>
    <row r="2784" spans="1:10" x14ac:dyDescent="0.25">
      <c r="A2784">
        <v>2760</v>
      </c>
      <c r="B2784">
        <v>36</v>
      </c>
      <c r="C2784" t="s">
        <v>15</v>
      </c>
      <c r="D2784">
        <v>2</v>
      </c>
      <c r="E2784" t="s">
        <v>19</v>
      </c>
      <c r="F2784" t="s">
        <v>10</v>
      </c>
      <c r="G2784">
        <v>0</v>
      </c>
      <c r="H2784" s="2">
        <v>44265</v>
      </c>
      <c r="I2784" s="2">
        <v>44574</v>
      </c>
      <c r="J2784">
        <v>3</v>
      </c>
    </row>
    <row r="2785" spans="1:10" x14ac:dyDescent="0.25">
      <c r="A2785">
        <v>2761</v>
      </c>
      <c r="B2785">
        <v>35</v>
      </c>
      <c r="C2785" t="s">
        <v>15</v>
      </c>
      <c r="D2785">
        <v>3</v>
      </c>
      <c r="E2785" t="s">
        <v>9</v>
      </c>
      <c r="F2785" t="s">
        <v>10</v>
      </c>
      <c r="G2785">
        <v>0</v>
      </c>
      <c r="H2785" s="2">
        <v>44514</v>
      </c>
      <c r="I2785" s="2">
        <v>44574</v>
      </c>
      <c r="J2785">
        <v>3</v>
      </c>
    </row>
    <row r="2786" spans="1:10" x14ac:dyDescent="0.25">
      <c r="A2786">
        <v>2762</v>
      </c>
      <c r="B2786">
        <v>30</v>
      </c>
      <c r="C2786" t="s">
        <v>8</v>
      </c>
      <c r="D2786">
        <v>2</v>
      </c>
      <c r="E2786" t="s">
        <v>16</v>
      </c>
      <c r="F2786" t="s">
        <v>10</v>
      </c>
      <c r="G2786">
        <v>0</v>
      </c>
      <c r="H2786" s="2">
        <v>44357</v>
      </c>
      <c r="I2786" s="2">
        <v>44574</v>
      </c>
      <c r="J2786">
        <v>3</v>
      </c>
    </row>
    <row r="2787" spans="1:10" x14ac:dyDescent="0.25">
      <c r="A2787">
        <v>2763</v>
      </c>
      <c r="B2787">
        <v>55</v>
      </c>
      <c r="C2787" t="s">
        <v>8</v>
      </c>
      <c r="D2787">
        <v>3</v>
      </c>
      <c r="E2787" t="s">
        <v>9</v>
      </c>
      <c r="F2787" t="s">
        <v>10</v>
      </c>
      <c r="G2787">
        <v>0</v>
      </c>
      <c r="H2787" s="2">
        <v>44535</v>
      </c>
      <c r="I2787" s="2">
        <v>44574</v>
      </c>
      <c r="J2787">
        <v>3</v>
      </c>
    </row>
    <row r="2788" spans="1:10" x14ac:dyDescent="0.25">
      <c r="A2788">
        <v>2764</v>
      </c>
      <c r="B2788">
        <v>39</v>
      </c>
      <c r="C2788" t="s">
        <v>8</v>
      </c>
      <c r="D2788">
        <v>0</v>
      </c>
      <c r="G2788">
        <v>0</v>
      </c>
      <c r="H2788" s="2"/>
      <c r="I2788" s="2">
        <v>44574</v>
      </c>
      <c r="J2788">
        <v>3</v>
      </c>
    </row>
    <row r="2789" spans="1:10" x14ac:dyDescent="0.25">
      <c r="A2789">
        <v>2765</v>
      </c>
      <c r="B2789">
        <v>52</v>
      </c>
      <c r="C2789" t="s">
        <v>8</v>
      </c>
      <c r="D2789">
        <v>2</v>
      </c>
      <c r="E2789" t="s">
        <v>11</v>
      </c>
      <c r="F2789" t="s">
        <v>10</v>
      </c>
      <c r="G2789">
        <v>0</v>
      </c>
      <c r="H2789" s="2">
        <v>44568</v>
      </c>
      <c r="I2789" s="2">
        <v>44574</v>
      </c>
      <c r="J2789">
        <v>3</v>
      </c>
    </row>
    <row r="2790" spans="1:10" x14ac:dyDescent="0.25">
      <c r="A2790">
        <v>2766</v>
      </c>
      <c r="B2790">
        <v>25</v>
      </c>
      <c r="C2790" t="s">
        <v>15</v>
      </c>
      <c r="D2790">
        <v>2</v>
      </c>
      <c r="E2790" t="s">
        <v>19</v>
      </c>
      <c r="F2790" t="s">
        <v>10</v>
      </c>
      <c r="G2790">
        <v>0</v>
      </c>
      <c r="H2790" s="2">
        <v>44399</v>
      </c>
      <c r="I2790" s="2">
        <v>44574</v>
      </c>
      <c r="J2790">
        <v>3</v>
      </c>
    </row>
    <row r="2791" spans="1:10" x14ac:dyDescent="0.25">
      <c r="A2791">
        <v>2767</v>
      </c>
      <c r="B2791">
        <v>24</v>
      </c>
      <c r="C2791" t="s">
        <v>8</v>
      </c>
      <c r="D2791">
        <v>0</v>
      </c>
      <c r="G2791">
        <v>0</v>
      </c>
      <c r="H2791" s="2"/>
      <c r="I2791" s="2">
        <v>44574</v>
      </c>
      <c r="J2791">
        <v>3</v>
      </c>
    </row>
    <row r="2792" spans="1:10" x14ac:dyDescent="0.25">
      <c r="A2792">
        <v>2768</v>
      </c>
      <c r="B2792">
        <v>17</v>
      </c>
      <c r="C2792" t="s">
        <v>8</v>
      </c>
      <c r="D2792">
        <v>0</v>
      </c>
      <c r="E2792" t="s">
        <v>29</v>
      </c>
      <c r="F2792" t="s">
        <v>10</v>
      </c>
      <c r="G2792">
        <v>0</v>
      </c>
      <c r="H2792" s="2">
        <v>44563</v>
      </c>
      <c r="I2792" s="2">
        <v>44574</v>
      </c>
      <c r="J2792">
        <v>3</v>
      </c>
    </row>
    <row r="2793" spans="1:10" x14ac:dyDescent="0.25">
      <c r="A2793">
        <v>2769</v>
      </c>
      <c r="B2793">
        <v>26</v>
      </c>
      <c r="C2793" t="s">
        <v>15</v>
      </c>
      <c r="D2793">
        <v>3</v>
      </c>
      <c r="E2793" t="s">
        <v>9</v>
      </c>
      <c r="F2793" t="s">
        <v>10</v>
      </c>
      <c r="G2793">
        <v>0</v>
      </c>
      <c r="H2793" s="2">
        <v>44531</v>
      </c>
      <c r="I2793" s="2">
        <v>44574</v>
      </c>
      <c r="J2793">
        <v>3</v>
      </c>
    </row>
    <row r="2794" spans="1:10" x14ac:dyDescent="0.25">
      <c r="A2794">
        <v>2770</v>
      </c>
      <c r="B2794">
        <v>30</v>
      </c>
      <c r="C2794" t="s">
        <v>8</v>
      </c>
      <c r="D2794">
        <v>0</v>
      </c>
      <c r="G2794">
        <v>0</v>
      </c>
      <c r="H2794" s="2"/>
      <c r="I2794" s="2">
        <v>44573</v>
      </c>
      <c r="J2794">
        <v>3</v>
      </c>
    </row>
    <row r="2795" spans="1:10" x14ac:dyDescent="0.25">
      <c r="A2795">
        <v>2771</v>
      </c>
      <c r="B2795">
        <v>34</v>
      </c>
      <c r="C2795" t="s">
        <v>15</v>
      </c>
      <c r="D2795">
        <v>3</v>
      </c>
      <c r="E2795" t="s">
        <v>9</v>
      </c>
      <c r="F2795" t="s">
        <v>10</v>
      </c>
      <c r="G2795">
        <v>0</v>
      </c>
      <c r="H2795" s="2">
        <v>44525</v>
      </c>
      <c r="I2795" s="2">
        <v>44573</v>
      </c>
      <c r="J2795">
        <v>3</v>
      </c>
    </row>
    <row r="2796" spans="1:10" x14ac:dyDescent="0.25">
      <c r="A2796">
        <v>2772</v>
      </c>
      <c r="B2796">
        <v>18</v>
      </c>
      <c r="C2796" t="s">
        <v>15</v>
      </c>
      <c r="D2796">
        <v>0</v>
      </c>
      <c r="G2796">
        <v>0</v>
      </c>
      <c r="H2796" s="2"/>
      <c r="I2796" s="2">
        <v>44573</v>
      </c>
      <c r="J2796">
        <v>3</v>
      </c>
    </row>
    <row r="2797" spans="1:10" x14ac:dyDescent="0.25">
      <c r="A2797">
        <v>2773</v>
      </c>
      <c r="B2797">
        <v>20</v>
      </c>
      <c r="C2797" t="s">
        <v>15</v>
      </c>
      <c r="D2797">
        <v>3</v>
      </c>
      <c r="E2797" t="s">
        <v>9</v>
      </c>
      <c r="F2797" t="s">
        <v>10</v>
      </c>
      <c r="G2797">
        <v>0</v>
      </c>
      <c r="H2797" s="2">
        <v>44538</v>
      </c>
      <c r="I2797" s="2">
        <v>44574</v>
      </c>
      <c r="J2797">
        <v>3</v>
      </c>
    </row>
    <row r="2798" spans="1:10" x14ac:dyDescent="0.25">
      <c r="A2798">
        <v>2774</v>
      </c>
      <c r="B2798">
        <v>47</v>
      </c>
      <c r="C2798" t="s">
        <v>15</v>
      </c>
      <c r="D2798">
        <v>3</v>
      </c>
      <c r="E2798" t="s">
        <v>9</v>
      </c>
      <c r="F2798" t="s">
        <v>10</v>
      </c>
      <c r="G2798">
        <v>0</v>
      </c>
      <c r="H2798" s="2">
        <v>44536</v>
      </c>
      <c r="I2798" s="2">
        <v>44574</v>
      </c>
      <c r="J2798">
        <v>3</v>
      </c>
    </row>
    <row r="2799" spans="1:10" x14ac:dyDescent="0.25">
      <c r="A2799">
        <v>2775</v>
      </c>
      <c r="B2799">
        <v>43</v>
      </c>
      <c r="C2799" t="s">
        <v>15</v>
      </c>
      <c r="D2799">
        <v>3</v>
      </c>
      <c r="E2799" t="s">
        <v>9</v>
      </c>
      <c r="F2799" t="s">
        <v>10</v>
      </c>
      <c r="G2799">
        <v>0</v>
      </c>
      <c r="H2799" s="2">
        <v>44529</v>
      </c>
      <c r="I2799" s="2">
        <v>44574</v>
      </c>
      <c r="J2799">
        <v>3</v>
      </c>
    </row>
    <row r="2800" spans="1:10" x14ac:dyDescent="0.25">
      <c r="A2800">
        <v>2776</v>
      </c>
      <c r="B2800">
        <v>51</v>
      </c>
      <c r="C2800" t="s">
        <v>15</v>
      </c>
      <c r="D2800">
        <v>2</v>
      </c>
      <c r="E2800" t="s">
        <v>11</v>
      </c>
      <c r="F2800" t="s">
        <v>10</v>
      </c>
      <c r="G2800">
        <v>0</v>
      </c>
      <c r="H2800" s="2">
        <v>44559</v>
      </c>
      <c r="I2800" s="2">
        <v>44572</v>
      </c>
      <c r="J2800">
        <v>3</v>
      </c>
    </row>
    <row r="2801" spans="1:10" x14ac:dyDescent="0.25">
      <c r="A2801">
        <v>2777</v>
      </c>
      <c r="B2801">
        <v>59</v>
      </c>
      <c r="C2801" t="s">
        <v>8</v>
      </c>
      <c r="D2801">
        <v>3</v>
      </c>
      <c r="E2801" t="s">
        <v>9</v>
      </c>
      <c r="F2801" t="s">
        <v>10</v>
      </c>
      <c r="G2801">
        <v>0</v>
      </c>
      <c r="H2801" s="2">
        <v>44529</v>
      </c>
      <c r="I2801" s="2">
        <v>44574</v>
      </c>
      <c r="J2801">
        <v>3</v>
      </c>
    </row>
    <row r="2802" spans="1:10" x14ac:dyDescent="0.25">
      <c r="A2802">
        <v>2778</v>
      </c>
      <c r="B2802">
        <v>36</v>
      </c>
      <c r="C2802" t="s">
        <v>8</v>
      </c>
      <c r="D2802">
        <v>3</v>
      </c>
      <c r="E2802" t="s">
        <v>9</v>
      </c>
      <c r="F2802" t="s">
        <v>10</v>
      </c>
      <c r="G2802">
        <v>0</v>
      </c>
      <c r="H2802" s="2">
        <v>44537</v>
      </c>
      <c r="I2802" s="2">
        <v>44573</v>
      </c>
      <c r="J2802">
        <v>3</v>
      </c>
    </row>
    <row r="2803" spans="1:10" x14ac:dyDescent="0.25">
      <c r="A2803">
        <v>2779</v>
      </c>
      <c r="B2803">
        <v>33</v>
      </c>
      <c r="C2803" t="s">
        <v>15</v>
      </c>
      <c r="D2803">
        <v>3</v>
      </c>
      <c r="E2803" t="s">
        <v>11</v>
      </c>
      <c r="F2803" t="s">
        <v>10</v>
      </c>
      <c r="G2803">
        <v>0</v>
      </c>
      <c r="H2803" s="2">
        <v>44536</v>
      </c>
      <c r="I2803" s="2">
        <v>44573</v>
      </c>
      <c r="J2803">
        <v>3</v>
      </c>
    </row>
    <row r="2804" spans="1:10" x14ac:dyDescent="0.25">
      <c r="A2804">
        <v>2780</v>
      </c>
      <c r="B2804">
        <v>33</v>
      </c>
      <c r="C2804" t="s">
        <v>8</v>
      </c>
      <c r="D2804">
        <v>2</v>
      </c>
      <c r="E2804" t="s">
        <v>16</v>
      </c>
      <c r="F2804" t="s">
        <v>10</v>
      </c>
      <c r="G2804">
        <v>0</v>
      </c>
      <c r="H2804" s="2">
        <v>44469</v>
      </c>
      <c r="I2804" s="2">
        <v>44574</v>
      </c>
      <c r="J2804">
        <v>3</v>
      </c>
    </row>
    <row r="2805" spans="1:10" x14ac:dyDescent="0.25">
      <c r="A2805">
        <v>2781</v>
      </c>
      <c r="B2805">
        <v>47</v>
      </c>
      <c r="C2805" t="s">
        <v>8</v>
      </c>
      <c r="D2805">
        <v>3</v>
      </c>
      <c r="E2805" t="s">
        <v>11</v>
      </c>
      <c r="F2805" t="s">
        <v>10</v>
      </c>
      <c r="G2805">
        <v>0</v>
      </c>
      <c r="H2805" s="2">
        <v>44549</v>
      </c>
      <c r="I2805" s="2">
        <v>44574</v>
      </c>
      <c r="J2805">
        <v>3</v>
      </c>
    </row>
    <row r="2806" spans="1:10" x14ac:dyDescent="0.25">
      <c r="A2806">
        <v>2782</v>
      </c>
      <c r="B2806">
        <v>24</v>
      </c>
      <c r="C2806" t="s">
        <v>8</v>
      </c>
      <c r="D2806">
        <v>3</v>
      </c>
      <c r="E2806" t="s">
        <v>9</v>
      </c>
      <c r="F2806" t="s">
        <v>10</v>
      </c>
      <c r="G2806">
        <v>0</v>
      </c>
      <c r="H2806" s="2">
        <v>44523</v>
      </c>
      <c r="I2806" s="2">
        <v>44574</v>
      </c>
      <c r="J2806">
        <v>3</v>
      </c>
    </row>
    <row r="2807" spans="1:10" x14ac:dyDescent="0.25">
      <c r="A2807">
        <v>2783</v>
      </c>
      <c r="B2807">
        <v>37</v>
      </c>
      <c r="C2807" t="s">
        <v>8</v>
      </c>
      <c r="D2807">
        <v>2</v>
      </c>
      <c r="E2807" t="s">
        <v>19</v>
      </c>
      <c r="F2807" t="s">
        <v>10</v>
      </c>
      <c r="G2807">
        <v>0</v>
      </c>
      <c r="H2807" s="2">
        <v>44351</v>
      </c>
      <c r="I2807" s="2">
        <v>44574</v>
      </c>
      <c r="J2807">
        <v>3</v>
      </c>
    </row>
    <row r="2808" spans="1:10" x14ac:dyDescent="0.25">
      <c r="A2808">
        <v>2784</v>
      </c>
      <c r="B2808">
        <v>41</v>
      </c>
      <c r="C2808" t="s">
        <v>15</v>
      </c>
      <c r="D2808">
        <v>3</v>
      </c>
      <c r="E2808" t="s">
        <v>9</v>
      </c>
      <c r="F2808" t="s">
        <v>10</v>
      </c>
      <c r="G2808">
        <v>0</v>
      </c>
      <c r="H2808" s="2">
        <v>44525</v>
      </c>
      <c r="I2808" s="2">
        <v>44572</v>
      </c>
      <c r="J2808">
        <v>3</v>
      </c>
    </row>
    <row r="2809" spans="1:10" x14ac:dyDescent="0.25">
      <c r="A2809">
        <v>2785</v>
      </c>
      <c r="B2809">
        <v>39</v>
      </c>
      <c r="C2809" t="s">
        <v>8</v>
      </c>
      <c r="D2809">
        <v>3</v>
      </c>
      <c r="E2809" t="s">
        <v>9</v>
      </c>
      <c r="F2809" t="s">
        <v>10</v>
      </c>
      <c r="G2809">
        <v>0</v>
      </c>
      <c r="H2809" s="2">
        <v>44525</v>
      </c>
      <c r="I2809" s="2">
        <v>44570</v>
      </c>
      <c r="J2809">
        <v>3</v>
      </c>
    </row>
    <row r="2810" spans="1:10" x14ac:dyDescent="0.25">
      <c r="A2810">
        <v>2786</v>
      </c>
      <c r="B2810">
        <v>20</v>
      </c>
      <c r="C2810" t="s">
        <v>8</v>
      </c>
      <c r="D2810">
        <v>3</v>
      </c>
      <c r="E2810" t="s">
        <v>9</v>
      </c>
      <c r="F2810" t="s">
        <v>10</v>
      </c>
      <c r="G2810">
        <v>0</v>
      </c>
      <c r="H2810" s="2">
        <v>44532</v>
      </c>
      <c r="I2810" s="2">
        <v>44574</v>
      </c>
      <c r="J2810">
        <v>3</v>
      </c>
    </row>
    <row r="2811" spans="1:10" x14ac:dyDescent="0.25">
      <c r="A2811">
        <v>2787</v>
      </c>
      <c r="B2811">
        <v>57</v>
      </c>
      <c r="C2811" t="s">
        <v>8</v>
      </c>
      <c r="D2811">
        <v>3</v>
      </c>
      <c r="E2811" t="s">
        <v>9</v>
      </c>
      <c r="F2811" t="s">
        <v>10</v>
      </c>
      <c r="G2811">
        <v>0</v>
      </c>
      <c r="H2811" s="2">
        <v>44536</v>
      </c>
      <c r="I2811" s="2">
        <v>44574</v>
      </c>
      <c r="J2811">
        <v>3</v>
      </c>
    </row>
    <row r="2812" spans="1:10" x14ac:dyDescent="0.25">
      <c r="A2812">
        <v>2788</v>
      </c>
      <c r="B2812">
        <v>53</v>
      </c>
      <c r="C2812" t="s">
        <v>8</v>
      </c>
      <c r="D2812">
        <v>2</v>
      </c>
      <c r="E2812" t="s">
        <v>16</v>
      </c>
      <c r="F2812" t="s">
        <v>10</v>
      </c>
      <c r="G2812">
        <v>0</v>
      </c>
      <c r="H2812" s="2">
        <v>44323</v>
      </c>
      <c r="I2812" s="2">
        <v>44569</v>
      </c>
      <c r="J2812">
        <v>3</v>
      </c>
    </row>
    <row r="2813" spans="1:10" x14ac:dyDescent="0.25">
      <c r="A2813">
        <v>2789</v>
      </c>
      <c r="B2813">
        <v>52</v>
      </c>
      <c r="C2813" t="s">
        <v>8</v>
      </c>
      <c r="D2813">
        <v>3</v>
      </c>
      <c r="E2813" t="s">
        <v>11</v>
      </c>
      <c r="F2813" t="s">
        <v>10</v>
      </c>
      <c r="G2813">
        <v>0</v>
      </c>
      <c r="H2813" s="2">
        <v>44503</v>
      </c>
      <c r="I2813" s="2">
        <v>44574</v>
      </c>
      <c r="J2813">
        <v>3</v>
      </c>
    </row>
    <row r="2814" spans="1:10" x14ac:dyDescent="0.25">
      <c r="A2814">
        <v>2790</v>
      </c>
      <c r="B2814">
        <v>51</v>
      </c>
      <c r="C2814" t="s">
        <v>15</v>
      </c>
      <c r="D2814">
        <v>2</v>
      </c>
      <c r="E2814" t="s">
        <v>19</v>
      </c>
      <c r="F2814" t="s">
        <v>10</v>
      </c>
      <c r="G2814">
        <v>0</v>
      </c>
      <c r="H2814" s="2">
        <v>44389</v>
      </c>
      <c r="I2814" s="2">
        <v>44574</v>
      </c>
      <c r="J2814">
        <v>3</v>
      </c>
    </row>
    <row r="2815" spans="1:10" x14ac:dyDescent="0.25">
      <c r="A2815">
        <v>2791</v>
      </c>
      <c r="B2815">
        <v>42</v>
      </c>
      <c r="C2815" t="s">
        <v>15</v>
      </c>
      <c r="D2815">
        <v>3</v>
      </c>
      <c r="E2815" t="s">
        <v>11</v>
      </c>
      <c r="F2815" t="s">
        <v>10</v>
      </c>
      <c r="G2815">
        <v>0</v>
      </c>
      <c r="H2815" s="2">
        <v>44536</v>
      </c>
      <c r="I2815" s="2">
        <v>44574</v>
      </c>
      <c r="J2815">
        <v>3</v>
      </c>
    </row>
    <row r="2816" spans="1:10" x14ac:dyDescent="0.25">
      <c r="A2816">
        <v>2792</v>
      </c>
      <c r="B2816">
        <v>41</v>
      </c>
      <c r="C2816" t="s">
        <v>15</v>
      </c>
      <c r="D2816">
        <v>3</v>
      </c>
      <c r="E2816" t="s">
        <v>11</v>
      </c>
      <c r="F2816" t="s">
        <v>10</v>
      </c>
      <c r="G2816">
        <v>0</v>
      </c>
      <c r="H2816" s="2">
        <v>44542</v>
      </c>
      <c r="I2816" s="2">
        <v>44574</v>
      </c>
      <c r="J2816">
        <v>3</v>
      </c>
    </row>
    <row r="2817" spans="1:10" x14ac:dyDescent="0.25">
      <c r="A2817">
        <v>2793</v>
      </c>
      <c r="B2817">
        <v>36</v>
      </c>
      <c r="C2817" t="s">
        <v>8</v>
      </c>
      <c r="D2817">
        <v>3</v>
      </c>
      <c r="E2817" t="s">
        <v>9</v>
      </c>
      <c r="F2817" t="s">
        <v>10</v>
      </c>
      <c r="G2817">
        <v>0</v>
      </c>
      <c r="H2817" s="2">
        <v>44536</v>
      </c>
      <c r="I2817" s="2">
        <v>44574</v>
      </c>
      <c r="J2817">
        <v>3</v>
      </c>
    </row>
    <row r="2818" spans="1:10" x14ac:dyDescent="0.25">
      <c r="A2818">
        <v>2794</v>
      </c>
      <c r="B2818">
        <v>35</v>
      </c>
      <c r="C2818" t="s">
        <v>8</v>
      </c>
      <c r="D2818">
        <v>3</v>
      </c>
      <c r="E2818" t="s">
        <v>9</v>
      </c>
      <c r="F2818" t="s">
        <v>10</v>
      </c>
      <c r="G2818">
        <v>0</v>
      </c>
      <c r="H2818" s="2">
        <v>44546</v>
      </c>
      <c r="I2818" s="2">
        <v>44574</v>
      </c>
      <c r="J2818">
        <v>3</v>
      </c>
    </row>
    <row r="2819" spans="1:10" x14ac:dyDescent="0.25">
      <c r="A2819">
        <v>2795</v>
      </c>
      <c r="B2819">
        <v>27</v>
      </c>
      <c r="C2819" t="s">
        <v>8</v>
      </c>
      <c r="D2819">
        <v>2</v>
      </c>
      <c r="E2819" t="s">
        <v>30</v>
      </c>
      <c r="F2819" t="s">
        <v>10</v>
      </c>
      <c r="G2819">
        <v>0</v>
      </c>
      <c r="H2819" s="2">
        <v>44436</v>
      </c>
      <c r="I2819" s="2">
        <v>44574</v>
      </c>
      <c r="J2819">
        <v>3</v>
      </c>
    </row>
    <row r="2820" spans="1:10" x14ac:dyDescent="0.25">
      <c r="A2820">
        <v>2796</v>
      </c>
      <c r="B2820">
        <v>33</v>
      </c>
      <c r="C2820" t="s">
        <v>8</v>
      </c>
      <c r="D2820">
        <v>0</v>
      </c>
      <c r="G2820">
        <v>0</v>
      </c>
      <c r="H2820" s="2"/>
      <c r="I2820" s="2">
        <v>44568</v>
      </c>
      <c r="J2820">
        <v>5</v>
      </c>
    </row>
    <row r="2821" spans="1:10" x14ac:dyDescent="0.25">
      <c r="A2821">
        <v>2797</v>
      </c>
      <c r="B2821">
        <v>32</v>
      </c>
      <c r="C2821" t="s">
        <v>8</v>
      </c>
      <c r="D2821">
        <v>3</v>
      </c>
      <c r="E2821" t="s">
        <v>9</v>
      </c>
      <c r="F2821" t="s">
        <v>10</v>
      </c>
      <c r="G2821">
        <v>0</v>
      </c>
      <c r="H2821" s="2">
        <v>44523</v>
      </c>
      <c r="I2821" s="2">
        <v>44574</v>
      </c>
      <c r="J2821">
        <v>3</v>
      </c>
    </row>
    <row r="2822" spans="1:10" x14ac:dyDescent="0.25">
      <c r="A2822">
        <v>2798</v>
      </c>
      <c r="B2822">
        <v>31</v>
      </c>
      <c r="C2822" t="s">
        <v>8</v>
      </c>
      <c r="D2822">
        <v>0</v>
      </c>
      <c r="G2822">
        <v>0</v>
      </c>
      <c r="H2822" s="2"/>
      <c r="I2822" s="2">
        <v>44574</v>
      </c>
      <c r="J2822">
        <v>3</v>
      </c>
    </row>
    <row r="2823" spans="1:10" x14ac:dyDescent="0.25">
      <c r="A2823">
        <v>2799</v>
      </c>
      <c r="B2823">
        <v>29</v>
      </c>
      <c r="C2823" t="s">
        <v>8</v>
      </c>
      <c r="D2823">
        <v>2</v>
      </c>
      <c r="E2823" t="s">
        <v>9</v>
      </c>
      <c r="F2823" t="s">
        <v>10</v>
      </c>
      <c r="G2823">
        <v>0</v>
      </c>
      <c r="H2823" s="2">
        <v>44565</v>
      </c>
      <c r="I2823" s="2">
        <v>44574</v>
      </c>
      <c r="J2823">
        <v>3</v>
      </c>
    </row>
    <row r="2824" spans="1:10" x14ac:dyDescent="0.25">
      <c r="A2824">
        <v>2800</v>
      </c>
      <c r="B2824">
        <v>28</v>
      </c>
      <c r="C2824" t="s">
        <v>8</v>
      </c>
      <c r="D2824">
        <v>3</v>
      </c>
      <c r="E2824" t="s">
        <v>9</v>
      </c>
      <c r="F2824" t="s">
        <v>10</v>
      </c>
      <c r="G2824">
        <v>0</v>
      </c>
      <c r="H2824" s="2">
        <v>44537</v>
      </c>
      <c r="I2824" s="2">
        <v>44574</v>
      </c>
      <c r="J2824">
        <v>3</v>
      </c>
    </row>
    <row r="2825" spans="1:10" x14ac:dyDescent="0.25">
      <c r="A2825">
        <v>2801</v>
      </c>
      <c r="B2825">
        <v>26</v>
      </c>
      <c r="C2825" t="s">
        <v>8</v>
      </c>
      <c r="D2825">
        <v>3</v>
      </c>
      <c r="E2825" t="s">
        <v>11</v>
      </c>
      <c r="F2825" t="s">
        <v>10</v>
      </c>
      <c r="G2825">
        <v>0</v>
      </c>
      <c r="H2825" s="2">
        <v>44548</v>
      </c>
      <c r="I2825" s="2">
        <v>44574</v>
      </c>
      <c r="J2825">
        <v>3</v>
      </c>
    </row>
    <row r="2826" spans="1:10" x14ac:dyDescent="0.25">
      <c r="A2826">
        <v>2802</v>
      </c>
      <c r="B2826">
        <v>25</v>
      </c>
      <c r="C2826" t="s">
        <v>8</v>
      </c>
      <c r="D2826">
        <v>2</v>
      </c>
      <c r="E2826" t="s">
        <v>12</v>
      </c>
      <c r="F2826" t="s">
        <v>13</v>
      </c>
      <c r="G2826">
        <v>0</v>
      </c>
      <c r="H2826" s="2">
        <v>44559</v>
      </c>
      <c r="I2826" s="2">
        <v>44574</v>
      </c>
      <c r="J2826">
        <v>3</v>
      </c>
    </row>
    <row r="2827" spans="1:10" x14ac:dyDescent="0.25">
      <c r="A2827">
        <v>2803</v>
      </c>
      <c r="B2827">
        <v>25</v>
      </c>
      <c r="C2827" t="s">
        <v>8</v>
      </c>
      <c r="D2827">
        <v>3</v>
      </c>
      <c r="E2827" t="s">
        <v>11</v>
      </c>
      <c r="F2827" t="s">
        <v>10</v>
      </c>
      <c r="G2827">
        <v>0</v>
      </c>
      <c r="H2827" s="2">
        <v>44537</v>
      </c>
      <c r="I2827" s="2">
        <v>44574</v>
      </c>
      <c r="J2827">
        <v>3</v>
      </c>
    </row>
    <row r="2828" spans="1:10" x14ac:dyDescent="0.25">
      <c r="A2828">
        <v>2804</v>
      </c>
      <c r="B2828">
        <v>24</v>
      </c>
      <c r="C2828" t="s">
        <v>15</v>
      </c>
      <c r="D2828">
        <v>2</v>
      </c>
      <c r="E2828" t="s">
        <v>19</v>
      </c>
      <c r="F2828" t="s">
        <v>10</v>
      </c>
      <c r="G2828">
        <v>0</v>
      </c>
      <c r="H2828" s="2">
        <v>44376</v>
      </c>
      <c r="I2828" s="2">
        <v>44574</v>
      </c>
      <c r="J2828">
        <v>3</v>
      </c>
    </row>
    <row r="2829" spans="1:10" x14ac:dyDescent="0.25">
      <c r="A2829">
        <v>2805</v>
      </c>
      <c r="B2829">
        <v>24</v>
      </c>
      <c r="C2829" t="s">
        <v>8</v>
      </c>
      <c r="D2829">
        <v>2</v>
      </c>
      <c r="E2829" t="s">
        <v>9</v>
      </c>
      <c r="F2829" t="s">
        <v>10</v>
      </c>
      <c r="G2829">
        <v>0</v>
      </c>
      <c r="H2829" s="2">
        <v>44565</v>
      </c>
      <c r="I2829" s="2">
        <v>44574</v>
      </c>
      <c r="J2829">
        <v>3</v>
      </c>
    </row>
    <row r="2830" spans="1:10" x14ac:dyDescent="0.25">
      <c r="A2830">
        <v>2806</v>
      </c>
      <c r="B2830">
        <v>23</v>
      </c>
      <c r="C2830" t="s">
        <v>8</v>
      </c>
      <c r="D2830">
        <v>3</v>
      </c>
      <c r="E2830" t="s">
        <v>9</v>
      </c>
      <c r="F2830" t="s">
        <v>10</v>
      </c>
      <c r="G2830">
        <v>0</v>
      </c>
      <c r="H2830" s="2">
        <v>44539</v>
      </c>
      <c r="I2830" s="2">
        <v>44574</v>
      </c>
      <c r="J2830">
        <v>3</v>
      </c>
    </row>
    <row r="2831" spans="1:10" x14ac:dyDescent="0.25">
      <c r="A2831">
        <v>2807</v>
      </c>
      <c r="B2831">
        <v>23</v>
      </c>
      <c r="C2831" t="s">
        <v>8</v>
      </c>
      <c r="D2831">
        <v>3</v>
      </c>
      <c r="E2831" t="s">
        <v>9</v>
      </c>
      <c r="F2831" t="s">
        <v>10</v>
      </c>
      <c r="G2831">
        <v>0</v>
      </c>
      <c r="H2831" s="2">
        <v>44527</v>
      </c>
      <c r="I2831" s="2">
        <v>44574</v>
      </c>
      <c r="J2831">
        <v>3</v>
      </c>
    </row>
    <row r="2832" spans="1:10" x14ac:dyDescent="0.25">
      <c r="A2832">
        <v>2808</v>
      </c>
      <c r="B2832">
        <v>22</v>
      </c>
      <c r="C2832" t="s">
        <v>8</v>
      </c>
      <c r="D2832">
        <v>2</v>
      </c>
      <c r="E2832" t="s">
        <v>11</v>
      </c>
      <c r="F2832" t="s">
        <v>10</v>
      </c>
      <c r="G2832">
        <v>0</v>
      </c>
      <c r="H2832" s="2">
        <v>44560</v>
      </c>
      <c r="I2832" s="2">
        <v>44573</v>
      </c>
      <c r="J2832">
        <v>3</v>
      </c>
    </row>
    <row r="2833" spans="1:10" x14ac:dyDescent="0.25">
      <c r="A2833">
        <v>2809</v>
      </c>
      <c r="B2833">
        <v>22</v>
      </c>
      <c r="C2833" t="s">
        <v>15</v>
      </c>
      <c r="D2833">
        <v>3</v>
      </c>
      <c r="E2833" t="s">
        <v>9</v>
      </c>
      <c r="F2833" t="s">
        <v>10</v>
      </c>
      <c r="G2833">
        <v>0</v>
      </c>
      <c r="H2833" s="2">
        <v>44538</v>
      </c>
      <c r="I2833" s="2">
        <v>44574</v>
      </c>
      <c r="J2833">
        <v>3</v>
      </c>
    </row>
    <row r="2834" spans="1:10" x14ac:dyDescent="0.25">
      <c r="A2834">
        <v>2810</v>
      </c>
      <c r="B2834">
        <v>19</v>
      </c>
      <c r="C2834" t="s">
        <v>15</v>
      </c>
      <c r="D2834">
        <v>3</v>
      </c>
      <c r="E2834" t="s">
        <v>9</v>
      </c>
      <c r="F2834" t="s">
        <v>10</v>
      </c>
      <c r="G2834">
        <v>0</v>
      </c>
      <c r="H2834" s="2">
        <v>44534</v>
      </c>
      <c r="I2834" s="2">
        <v>44574</v>
      </c>
      <c r="J2834">
        <v>3</v>
      </c>
    </row>
    <row r="2835" spans="1:10" x14ac:dyDescent="0.25">
      <c r="A2835">
        <v>2811</v>
      </c>
      <c r="B2835">
        <v>31</v>
      </c>
      <c r="C2835" t="s">
        <v>15</v>
      </c>
      <c r="D2835">
        <v>3</v>
      </c>
      <c r="E2835" t="s">
        <v>9</v>
      </c>
      <c r="F2835" t="s">
        <v>10</v>
      </c>
      <c r="G2835">
        <v>0</v>
      </c>
      <c r="H2835" s="2">
        <v>44541</v>
      </c>
      <c r="I2835" s="2">
        <v>44574</v>
      </c>
      <c r="J2835">
        <v>3</v>
      </c>
    </row>
    <row r="2836" spans="1:10" x14ac:dyDescent="0.25">
      <c r="A2836">
        <v>2812</v>
      </c>
      <c r="B2836">
        <v>30</v>
      </c>
      <c r="C2836" t="s">
        <v>15</v>
      </c>
      <c r="D2836">
        <v>3</v>
      </c>
      <c r="E2836" t="s">
        <v>9</v>
      </c>
      <c r="F2836" t="s">
        <v>10</v>
      </c>
      <c r="G2836">
        <v>0</v>
      </c>
      <c r="H2836" s="2">
        <v>44537</v>
      </c>
      <c r="I2836" s="2">
        <v>44574</v>
      </c>
      <c r="J2836">
        <v>3</v>
      </c>
    </row>
    <row r="2837" spans="1:10" x14ac:dyDescent="0.25">
      <c r="A2837">
        <v>2813</v>
      </c>
      <c r="B2837">
        <v>29</v>
      </c>
      <c r="C2837" t="s">
        <v>8</v>
      </c>
      <c r="D2837">
        <v>2</v>
      </c>
      <c r="E2837" t="s">
        <v>19</v>
      </c>
      <c r="F2837" t="s">
        <v>10</v>
      </c>
      <c r="G2837">
        <v>0</v>
      </c>
      <c r="H2837" s="2">
        <v>44272</v>
      </c>
      <c r="I2837" s="2">
        <v>44574</v>
      </c>
      <c r="J2837">
        <v>3</v>
      </c>
    </row>
    <row r="2838" spans="1:10" x14ac:dyDescent="0.25">
      <c r="A2838">
        <v>2814</v>
      </c>
      <c r="B2838">
        <v>28</v>
      </c>
      <c r="C2838" t="s">
        <v>8</v>
      </c>
      <c r="D2838">
        <v>3</v>
      </c>
      <c r="E2838" t="s">
        <v>9</v>
      </c>
      <c r="F2838" t="s">
        <v>10</v>
      </c>
      <c r="G2838">
        <v>0</v>
      </c>
      <c r="H2838" s="2">
        <v>44531</v>
      </c>
      <c r="I2838" s="2">
        <v>44574</v>
      </c>
      <c r="J2838">
        <v>3</v>
      </c>
    </row>
    <row r="2839" spans="1:10" x14ac:dyDescent="0.25">
      <c r="A2839">
        <v>2815</v>
      </c>
      <c r="B2839">
        <v>28</v>
      </c>
      <c r="C2839" t="s">
        <v>15</v>
      </c>
      <c r="D2839">
        <v>3</v>
      </c>
      <c r="E2839" t="s">
        <v>9</v>
      </c>
      <c r="F2839" t="s">
        <v>10</v>
      </c>
      <c r="G2839">
        <v>0</v>
      </c>
      <c r="H2839" s="2">
        <v>44529</v>
      </c>
      <c r="I2839" s="2">
        <v>44574</v>
      </c>
      <c r="J2839">
        <v>3</v>
      </c>
    </row>
    <row r="2840" spans="1:10" x14ac:dyDescent="0.25">
      <c r="A2840">
        <v>2816</v>
      </c>
      <c r="B2840">
        <v>28</v>
      </c>
      <c r="C2840" t="s">
        <v>15</v>
      </c>
      <c r="D2840">
        <v>2</v>
      </c>
      <c r="E2840" t="s">
        <v>11</v>
      </c>
      <c r="F2840" t="s">
        <v>10</v>
      </c>
      <c r="G2840">
        <v>0</v>
      </c>
      <c r="H2840" s="2">
        <v>44561</v>
      </c>
      <c r="I2840" s="2">
        <v>44574</v>
      </c>
      <c r="J2840">
        <v>3</v>
      </c>
    </row>
    <row r="2841" spans="1:10" x14ac:dyDescent="0.25">
      <c r="A2841">
        <v>2817</v>
      </c>
      <c r="B2841">
        <v>27</v>
      </c>
      <c r="C2841" t="s">
        <v>8</v>
      </c>
      <c r="D2841">
        <v>2</v>
      </c>
      <c r="E2841" t="s">
        <v>9</v>
      </c>
      <c r="F2841" t="s">
        <v>10</v>
      </c>
      <c r="G2841">
        <v>0</v>
      </c>
      <c r="H2841" s="2">
        <v>44565</v>
      </c>
      <c r="I2841" s="2">
        <v>44574</v>
      </c>
      <c r="J2841">
        <v>3</v>
      </c>
    </row>
    <row r="2842" spans="1:10" x14ac:dyDescent="0.25">
      <c r="A2842">
        <v>2818</v>
      </c>
      <c r="B2842">
        <v>26</v>
      </c>
      <c r="C2842" t="s">
        <v>8</v>
      </c>
      <c r="D2842">
        <v>3</v>
      </c>
      <c r="E2842" t="s">
        <v>11</v>
      </c>
      <c r="F2842" t="s">
        <v>10</v>
      </c>
      <c r="G2842">
        <v>0</v>
      </c>
      <c r="H2842" s="2">
        <v>44544</v>
      </c>
      <c r="I2842" s="2">
        <v>44574</v>
      </c>
      <c r="J2842">
        <v>3</v>
      </c>
    </row>
    <row r="2843" spans="1:10" x14ac:dyDescent="0.25">
      <c r="A2843">
        <v>2819</v>
      </c>
      <c r="B2843">
        <v>26</v>
      </c>
      <c r="C2843" t="s">
        <v>15</v>
      </c>
      <c r="D2843">
        <v>3</v>
      </c>
      <c r="E2843" t="s">
        <v>11</v>
      </c>
      <c r="F2843" t="s">
        <v>10</v>
      </c>
      <c r="G2843">
        <v>0</v>
      </c>
      <c r="H2843" s="2">
        <v>44547</v>
      </c>
      <c r="I2843" s="2">
        <v>44574</v>
      </c>
      <c r="J2843">
        <v>3</v>
      </c>
    </row>
    <row r="2844" spans="1:10" x14ac:dyDescent="0.25">
      <c r="A2844">
        <v>2820</v>
      </c>
      <c r="B2844">
        <v>26</v>
      </c>
      <c r="C2844" t="s">
        <v>15</v>
      </c>
      <c r="D2844">
        <v>3</v>
      </c>
      <c r="E2844" t="s">
        <v>23</v>
      </c>
      <c r="F2844" t="s">
        <v>13</v>
      </c>
      <c r="G2844">
        <v>0</v>
      </c>
      <c r="H2844" s="2">
        <v>44526</v>
      </c>
      <c r="I2844" s="2">
        <v>44574</v>
      </c>
      <c r="J2844">
        <v>3</v>
      </c>
    </row>
    <row r="2845" spans="1:10" x14ac:dyDescent="0.25">
      <c r="A2845">
        <v>2821</v>
      </c>
      <c r="B2845">
        <v>24</v>
      </c>
      <c r="C2845" t="s">
        <v>8</v>
      </c>
      <c r="D2845">
        <v>3</v>
      </c>
      <c r="E2845" t="s">
        <v>11</v>
      </c>
      <c r="F2845" t="s">
        <v>10</v>
      </c>
      <c r="G2845">
        <v>0</v>
      </c>
      <c r="H2845" s="2">
        <v>44538</v>
      </c>
      <c r="I2845" s="2">
        <v>44574</v>
      </c>
      <c r="J2845">
        <v>3</v>
      </c>
    </row>
    <row r="2846" spans="1:10" x14ac:dyDescent="0.25">
      <c r="A2846">
        <v>2822</v>
      </c>
      <c r="B2846">
        <v>24</v>
      </c>
      <c r="C2846" t="s">
        <v>15</v>
      </c>
      <c r="D2846">
        <v>3</v>
      </c>
      <c r="E2846" t="s">
        <v>9</v>
      </c>
      <c r="F2846" t="s">
        <v>10</v>
      </c>
      <c r="G2846">
        <v>0</v>
      </c>
      <c r="H2846" s="2">
        <v>44523</v>
      </c>
      <c r="I2846" s="2">
        <v>44574</v>
      </c>
      <c r="J2846">
        <v>3</v>
      </c>
    </row>
    <row r="2847" spans="1:10" x14ac:dyDescent="0.25">
      <c r="A2847">
        <v>2823</v>
      </c>
      <c r="B2847">
        <v>48</v>
      </c>
      <c r="C2847" t="s">
        <v>8</v>
      </c>
      <c r="D2847">
        <v>2</v>
      </c>
      <c r="E2847" t="s">
        <v>11</v>
      </c>
      <c r="F2847" t="s">
        <v>10</v>
      </c>
      <c r="G2847">
        <v>0</v>
      </c>
      <c r="H2847" s="2">
        <v>44559</v>
      </c>
      <c r="I2847" s="2">
        <v>44574</v>
      </c>
      <c r="J2847">
        <v>3</v>
      </c>
    </row>
    <row r="2848" spans="1:10" x14ac:dyDescent="0.25">
      <c r="A2848">
        <v>2824</v>
      </c>
      <c r="B2848">
        <v>39</v>
      </c>
      <c r="C2848" t="s">
        <v>15</v>
      </c>
      <c r="D2848">
        <v>3</v>
      </c>
      <c r="E2848" t="s">
        <v>9</v>
      </c>
      <c r="F2848" t="s">
        <v>10</v>
      </c>
      <c r="G2848">
        <v>0</v>
      </c>
      <c r="H2848" s="2">
        <v>44544</v>
      </c>
      <c r="I2848" s="2">
        <v>44573</v>
      </c>
      <c r="J2848">
        <v>3</v>
      </c>
    </row>
    <row r="2849" spans="1:10" x14ac:dyDescent="0.25">
      <c r="A2849">
        <v>2825</v>
      </c>
      <c r="B2849">
        <v>25</v>
      </c>
      <c r="C2849" t="s">
        <v>15</v>
      </c>
      <c r="D2849">
        <v>3</v>
      </c>
      <c r="E2849" t="s">
        <v>9</v>
      </c>
      <c r="F2849" t="s">
        <v>10</v>
      </c>
      <c r="G2849">
        <v>0</v>
      </c>
      <c r="H2849" s="2">
        <v>44523</v>
      </c>
      <c r="I2849" s="2">
        <v>44574</v>
      </c>
      <c r="J2849">
        <v>3</v>
      </c>
    </row>
    <row r="2850" spans="1:10" x14ac:dyDescent="0.25">
      <c r="A2850">
        <v>2826</v>
      </c>
      <c r="B2850">
        <v>29</v>
      </c>
      <c r="C2850" t="s">
        <v>8</v>
      </c>
      <c r="D2850">
        <v>3</v>
      </c>
      <c r="E2850" t="s">
        <v>9</v>
      </c>
      <c r="F2850" t="s">
        <v>10</v>
      </c>
      <c r="G2850">
        <v>0</v>
      </c>
      <c r="H2850" s="2">
        <v>44525</v>
      </c>
      <c r="I2850" s="2">
        <v>44574</v>
      </c>
      <c r="J2850">
        <v>3</v>
      </c>
    </row>
    <row r="2851" spans="1:10" x14ac:dyDescent="0.25">
      <c r="A2851">
        <v>2827</v>
      </c>
      <c r="B2851">
        <v>28</v>
      </c>
      <c r="C2851" t="s">
        <v>8</v>
      </c>
      <c r="D2851">
        <v>3</v>
      </c>
      <c r="E2851" t="s">
        <v>9</v>
      </c>
      <c r="F2851" t="s">
        <v>10</v>
      </c>
      <c r="G2851">
        <v>0</v>
      </c>
      <c r="H2851" s="2">
        <v>44537</v>
      </c>
      <c r="I2851" s="2">
        <v>44574</v>
      </c>
      <c r="J2851">
        <v>3</v>
      </c>
    </row>
    <row r="2852" spans="1:10" x14ac:dyDescent="0.25">
      <c r="A2852">
        <v>2828</v>
      </c>
      <c r="B2852">
        <v>25</v>
      </c>
      <c r="C2852" t="s">
        <v>15</v>
      </c>
      <c r="D2852">
        <v>0</v>
      </c>
      <c r="G2852">
        <v>0</v>
      </c>
      <c r="H2852" s="2"/>
      <c r="I2852" s="2">
        <v>44574</v>
      </c>
      <c r="J2852">
        <v>3</v>
      </c>
    </row>
    <row r="2853" spans="1:10" x14ac:dyDescent="0.25">
      <c r="A2853">
        <v>2829</v>
      </c>
      <c r="B2853">
        <v>36</v>
      </c>
      <c r="C2853" t="s">
        <v>8</v>
      </c>
      <c r="D2853">
        <v>2</v>
      </c>
      <c r="E2853" t="s">
        <v>11</v>
      </c>
      <c r="F2853" t="s">
        <v>10</v>
      </c>
      <c r="G2853">
        <v>0</v>
      </c>
      <c r="H2853" s="2">
        <v>44563</v>
      </c>
      <c r="I2853" s="2">
        <v>44574</v>
      </c>
      <c r="J2853">
        <v>3</v>
      </c>
    </row>
    <row r="2854" spans="1:10" x14ac:dyDescent="0.25">
      <c r="A2854">
        <v>2830</v>
      </c>
      <c r="B2854">
        <v>32</v>
      </c>
      <c r="C2854" t="s">
        <v>8</v>
      </c>
      <c r="D2854">
        <v>3</v>
      </c>
      <c r="E2854" t="s">
        <v>9</v>
      </c>
      <c r="F2854" t="s">
        <v>10</v>
      </c>
      <c r="G2854">
        <v>0</v>
      </c>
      <c r="H2854" s="2">
        <v>44546</v>
      </c>
      <c r="I2854" s="2">
        <v>44573</v>
      </c>
      <c r="J2854">
        <v>3</v>
      </c>
    </row>
    <row r="2855" spans="1:10" x14ac:dyDescent="0.25">
      <c r="A2855">
        <v>2831</v>
      </c>
      <c r="B2855">
        <v>33</v>
      </c>
      <c r="C2855" t="s">
        <v>8</v>
      </c>
      <c r="D2855">
        <v>3</v>
      </c>
      <c r="E2855" t="s">
        <v>9</v>
      </c>
      <c r="F2855" t="s">
        <v>10</v>
      </c>
      <c r="G2855">
        <v>0</v>
      </c>
      <c r="H2855" s="2">
        <v>44539</v>
      </c>
      <c r="I2855" s="2">
        <v>44574</v>
      </c>
      <c r="J2855">
        <v>3</v>
      </c>
    </row>
    <row r="2856" spans="1:10" x14ac:dyDescent="0.25">
      <c r="A2856">
        <v>2832</v>
      </c>
      <c r="B2856">
        <v>33</v>
      </c>
      <c r="C2856" t="s">
        <v>8</v>
      </c>
      <c r="D2856">
        <v>3</v>
      </c>
      <c r="E2856" t="s">
        <v>11</v>
      </c>
      <c r="F2856" t="s">
        <v>10</v>
      </c>
      <c r="G2856">
        <v>0</v>
      </c>
      <c r="H2856" s="2">
        <v>44486</v>
      </c>
      <c r="I2856" s="2">
        <v>44574</v>
      </c>
      <c r="J2856">
        <v>3</v>
      </c>
    </row>
    <row r="2857" spans="1:10" x14ac:dyDescent="0.25">
      <c r="A2857">
        <v>2833</v>
      </c>
      <c r="B2857">
        <v>24</v>
      </c>
      <c r="C2857" t="s">
        <v>15</v>
      </c>
      <c r="D2857">
        <v>2</v>
      </c>
      <c r="E2857" t="s">
        <v>38</v>
      </c>
      <c r="F2857" t="s">
        <v>13</v>
      </c>
      <c r="G2857">
        <v>0</v>
      </c>
      <c r="H2857" s="2">
        <v>44444</v>
      </c>
      <c r="I2857" s="2">
        <v>44574</v>
      </c>
      <c r="J2857">
        <v>3</v>
      </c>
    </row>
    <row r="2858" spans="1:10" x14ac:dyDescent="0.25">
      <c r="A2858">
        <v>2834</v>
      </c>
      <c r="B2858">
        <v>40</v>
      </c>
      <c r="C2858" t="s">
        <v>8</v>
      </c>
      <c r="D2858">
        <v>3</v>
      </c>
      <c r="E2858" t="s">
        <v>9</v>
      </c>
      <c r="F2858" t="s">
        <v>10</v>
      </c>
      <c r="G2858">
        <v>0</v>
      </c>
      <c r="H2858" s="2">
        <v>44538</v>
      </c>
      <c r="I2858" s="2">
        <v>44574</v>
      </c>
      <c r="J2858">
        <v>3</v>
      </c>
    </row>
    <row r="2859" spans="1:10" x14ac:dyDescent="0.25">
      <c r="A2859">
        <v>2835</v>
      </c>
      <c r="B2859">
        <v>37</v>
      </c>
      <c r="C2859" t="s">
        <v>15</v>
      </c>
      <c r="D2859">
        <v>2</v>
      </c>
      <c r="E2859" t="s">
        <v>9</v>
      </c>
      <c r="F2859" t="s">
        <v>10</v>
      </c>
      <c r="G2859">
        <v>0</v>
      </c>
      <c r="H2859" s="2">
        <v>44566</v>
      </c>
      <c r="I2859" s="2">
        <v>44573</v>
      </c>
      <c r="J2859">
        <v>3</v>
      </c>
    </row>
    <row r="2860" spans="1:10" x14ac:dyDescent="0.25">
      <c r="A2860">
        <v>2836</v>
      </c>
      <c r="B2860">
        <v>30</v>
      </c>
      <c r="C2860" t="s">
        <v>8</v>
      </c>
      <c r="D2860">
        <v>2</v>
      </c>
      <c r="E2860" t="s">
        <v>19</v>
      </c>
      <c r="F2860" t="s">
        <v>10</v>
      </c>
      <c r="G2860">
        <v>0</v>
      </c>
      <c r="H2860" s="2">
        <v>44400</v>
      </c>
      <c r="I2860" s="2">
        <v>44574</v>
      </c>
      <c r="J2860">
        <v>3</v>
      </c>
    </row>
    <row r="2861" spans="1:10" x14ac:dyDescent="0.25">
      <c r="A2861">
        <v>2837</v>
      </c>
      <c r="B2861">
        <v>30</v>
      </c>
      <c r="C2861" t="s">
        <v>15</v>
      </c>
      <c r="D2861">
        <v>1</v>
      </c>
      <c r="E2861" t="s">
        <v>19</v>
      </c>
      <c r="F2861" t="s">
        <v>10</v>
      </c>
      <c r="G2861">
        <v>0</v>
      </c>
      <c r="H2861" s="2">
        <v>44565</v>
      </c>
      <c r="I2861" s="2">
        <v>44574</v>
      </c>
      <c r="J2861">
        <v>3</v>
      </c>
    </row>
    <row r="2862" spans="1:10" x14ac:dyDescent="0.25">
      <c r="A2862">
        <v>2838</v>
      </c>
      <c r="B2862">
        <v>29</v>
      </c>
      <c r="C2862" t="s">
        <v>8</v>
      </c>
      <c r="D2862">
        <v>1</v>
      </c>
      <c r="E2862" t="s">
        <v>19</v>
      </c>
      <c r="F2862" t="s">
        <v>10</v>
      </c>
      <c r="G2862">
        <v>0</v>
      </c>
      <c r="H2862" s="2">
        <v>44565</v>
      </c>
      <c r="I2862" s="2">
        <v>44574</v>
      </c>
      <c r="J2862">
        <v>3</v>
      </c>
    </row>
    <row r="2863" spans="1:10" x14ac:dyDescent="0.25">
      <c r="A2863">
        <v>2839</v>
      </c>
      <c r="B2863">
        <v>28</v>
      </c>
      <c r="C2863" t="s">
        <v>15</v>
      </c>
      <c r="D2863">
        <v>3</v>
      </c>
      <c r="E2863" t="s">
        <v>11</v>
      </c>
      <c r="F2863" t="s">
        <v>10</v>
      </c>
      <c r="G2863">
        <v>0</v>
      </c>
      <c r="H2863" s="2">
        <v>44541</v>
      </c>
      <c r="I2863" s="2">
        <v>44573</v>
      </c>
      <c r="J2863">
        <v>3</v>
      </c>
    </row>
    <row r="2864" spans="1:10" x14ac:dyDescent="0.25">
      <c r="A2864">
        <v>2840</v>
      </c>
      <c r="B2864">
        <v>26</v>
      </c>
      <c r="C2864" t="s">
        <v>8</v>
      </c>
      <c r="D2864">
        <v>3</v>
      </c>
      <c r="E2864" t="s">
        <v>9</v>
      </c>
      <c r="F2864" t="s">
        <v>10</v>
      </c>
      <c r="G2864">
        <v>0</v>
      </c>
      <c r="H2864" s="2">
        <v>44535</v>
      </c>
      <c r="I2864" s="2">
        <v>44574</v>
      </c>
      <c r="J2864">
        <v>3</v>
      </c>
    </row>
    <row r="2865" spans="1:10" x14ac:dyDescent="0.25">
      <c r="A2865">
        <v>2841</v>
      </c>
      <c r="B2865">
        <v>25</v>
      </c>
      <c r="C2865" t="s">
        <v>15</v>
      </c>
      <c r="D2865">
        <v>2</v>
      </c>
      <c r="E2865" t="s">
        <v>11</v>
      </c>
      <c r="F2865" t="s">
        <v>10</v>
      </c>
      <c r="G2865">
        <v>0</v>
      </c>
      <c r="H2865" s="2">
        <v>44562</v>
      </c>
      <c r="I2865" s="2">
        <v>44573</v>
      </c>
      <c r="J2865">
        <v>3</v>
      </c>
    </row>
    <row r="2866" spans="1:10" x14ac:dyDescent="0.25">
      <c r="A2866">
        <v>2842</v>
      </c>
      <c r="B2866">
        <v>23</v>
      </c>
      <c r="C2866" t="s">
        <v>8</v>
      </c>
      <c r="D2866">
        <v>2</v>
      </c>
      <c r="E2866" t="s">
        <v>19</v>
      </c>
      <c r="F2866" t="s">
        <v>10</v>
      </c>
      <c r="G2866">
        <v>0</v>
      </c>
      <c r="H2866" s="2">
        <v>44347</v>
      </c>
      <c r="I2866" s="2">
        <v>44574</v>
      </c>
      <c r="J2866">
        <v>3</v>
      </c>
    </row>
    <row r="2867" spans="1:10" x14ac:dyDescent="0.25">
      <c r="A2867">
        <v>2843</v>
      </c>
      <c r="B2867">
        <v>22</v>
      </c>
      <c r="C2867" t="s">
        <v>8</v>
      </c>
      <c r="D2867">
        <v>3</v>
      </c>
      <c r="E2867" t="s">
        <v>9</v>
      </c>
      <c r="F2867" t="s">
        <v>10</v>
      </c>
      <c r="G2867">
        <v>0</v>
      </c>
      <c r="H2867" s="2">
        <v>44532</v>
      </c>
      <c r="I2867" s="2">
        <v>44575</v>
      </c>
      <c r="J2867">
        <v>3</v>
      </c>
    </row>
    <row r="2868" spans="1:10" x14ac:dyDescent="0.25">
      <c r="A2868">
        <v>2844</v>
      </c>
      <c r="B2868">
        <v>22</v>
      </c>
      <c r="C2868" t="s">
        <v>8</v>
      </c>
      <c r="D2868">
        <v>2</v>
      </c>
      <c r="E2868" t="s">
        <v>11</v>
      </c>
      <c r="F2868" t="s">
        <v>10</v>
      </c>
      <c r="G2868">
        <v>0</v>
      </c>
      <c r="H2868" s="2">
        <v>44563</v>
      </c>
      <c r="I2868" s="2">
        <v>44574</v>
      </c>
      <c r="J2868">
        <v>3</v>
      </c>
    </row>
    <row r="2869" spans="1:10" x14ac:dyDescent="0.25">
      <c r="A2869">
        <v>2845</v>
      </c>
      <c r="B2869">
        <v>19</v>
      </c>
      <c r="C2869" t="s">
        <v>8</v>
      </c>
      <c r="D2869">
        <v>3</v>
      </c>
      <c r="E2869" t="s">
        <v>11</v>
      </c>
      <c r="F2869" t="s">
        <v>10</v>
      </c>
      <c r="G2869">
        <v>0</v>
      </c>
      <c r="H2869" s="2">
        <v>44538</v>
      </c>
      <c r="I2869" s="2">
        <v>44573</v>
      </c>
      <c r="J2869">
        <v>3</v>
      </c>
    </row>
    <row r="2870" spans="1:10" x14ac:dyDescent="0.25">
      <c r="A2870">
        <v>2846</v>
      </c>
      <c r="B2870">
        <v>29</v>
      </c>
      <c r="C2870" t="s">
        <v>15</v>
      </c>
      <c r="D2870">
        <v>3</v>
      </c>
      <c r="E2870" t="s">
        <v>9</v>
      </c>
      <c r="F2870" t="s">
        <v>10</v>
      </c>
      <c r="G2870">
        <v>0</v>
      </c>
      <c r="H2870" s="2">
        <v>44536</v>
      </c>
      <c r="I2870" s="2">
        <v>44574</v>
      </c>
      <c r="J2870">
        <v>3</v>
      </c>
    </row>
    <row r="2871" spans="1:10" x14ac:dyDescent="0.25">
      <c r="A2871">
        <v>2847</v>
      </c>
      <c r="B2871">
        <v>28</v>
      </c>
      <c r="C2871" t="s">
        <v>8</v>
      </c>
      <c r="D2871">
        <v>2</v>
      </c>
      <c r="E2871" t="s">
        <v>11</v>
      </c>
      <c r="F2871" t="s">
        <v>10</v>
      </c>
      <c r="G2871">
        <v>0</v>
      </c>
      <c r="H2871" s="2">
        <v>44558</v>
      </c>
      <c r="I2871" s="2">
        <v>44574</v>
      </c>
      <c r="J2871">
        <v>3</v>
      </c>
    </row>
    <row r="2872" spans="1:10" x14ac:dyDescent="0.25">
      <c r="A2872">
        <v>2848</v>
      </c>
      <c r="B2872">
        <v>38</v>
      </c>
      <c r="C2872" t="s">
        <v>15</v>
      </c>
      <c r="D2872">
        <v>3</v>
      </c>
      <c r="E2872" t="s">
        <v>9</v>
      </c>
      <c r="F2872" t="s">
        <v>10</v>
      </c>
      <c r="G2872">
        <v>0</v>
      </c>
      <c r="H2872" s="2">
        <v>44519</v>
      </c>
      <c r="I2872" s="2">
        <v>44574</v>
      </c>
      <c r="J2872">
        <v>3</v>
      </c>
    </row>
    <row r="2873" spans="1:10" x14ac:dyDescent="0.25">
      <c r="A2873">
        <v>2849</v>
      </c>
      <c r="B2873">
        <v>26</v>
      </c>
      <c r="C2873" t="s">
        <v>8</v>
      </c>
      <c r="D2873">
        <v>3</v>
      </c>
      <c r="E2873" t="s">
        <v>9</v>
      </c>
      <c r="F2873" t="s">
        <v>10</v>
      </c>
      <c r="G2873">
        <v>0</v>
      </c>
      <c r="H2873" s="2">
        <v>44529</v>
      </c>
      <c r="I2873" s="2">
        <v>44574</v>
      </c>
      <c r="J2873">
        <v>3</v>
      </c>
    </row>
    <row r="2874" spans="1:10" x14ac:dyDescent="0.25">
      <c r="A2874">
        <v>2850</v>
      </c>
      <c r="B2874">
        <v>24</v>
      </c>
      <c r="C2874" t="s">
        <v>8</v>
      </c>
      <c r="D2874">
        <v>2</v>
      </c>
      <c r="E2874" t="s">
        <v>19</v>
      </c>
      <c r="F2874" t="s">
        <v>10</v>
      </c>
      <c r="G2874">
        <v>0</v>
      </c>
      <c r="H2874" s="2">
        <v>44348</v>
      </c>
      <c r="I2874" s="2">
        <v>44575</v>
      </c>
      <c r="J2874">
        <v>3</v>
      </c>
    </row>
    <row r="2875" spans="1:10" x14ac:dyDescent="0.25">
      <c r="A2875">
        <v>2851</v>
      </c>
      <c r="B2875">
        <v>24</v>
      </c>
      <c r="C2875" t="s">
        <v>8</v>
      </c>
      <c r="D2875">
        <v>2</v>
      </c>
      <c r="E2875" t="s">
        <v>9</v>
      </c>
      <c r="F2875" t="s">
        <v>10</v>
      </c>
      <c r="G2875">
        <v>0</v>
      </c>
      <c r="H2875" s="2">
        <v>44565</v>
      </c>
      <c r="I2875" s="2">
        <v>44573</v>
      </c>
      <c r="J2875">
        <v>3</v>
      </c>
    </row>
    <row r="2876" spans="1:10" x14ac:dyDescent="0.25">
      <c r="A2876">
        <v>2852</v>
      </c>
      <c r="B2876">
        <v>23</v>
      </c>
      <c r="C2876" t="s">
        <v>8</v>
      </c>
      <c r="D2876">
        <v>3</v>
      </c>
      <c r="E2876" t="s">
        <v>9</v>
      </c>
      <c r="F2876" t="s">
        <v>10</v>
      </c>
      <c r="G2876">
        <v>0</v>
      </c>
      <c r="H2876" s="2">
        <v>44542</v>
      </c>
      <c r="I2876" s="2">
        <v>44574</v>
      </c>
      <c r="J2876">
        <v>3</v>
      </c>
    </row>
    <row r="2877" spans="1:10" x14ac:dyDescent="0.25">
      <c r="A2877">
        <v>2853</v>
      </c>
      <c r="B2877">
        <v>58</v>
      </c>
      <c r="C2877" t="s">
        <v>15</v>
      </c>
      <c r="D2877">
        <v>3</v>
      </c>
      <c r="E2877" t="s">
        <v>9</v>
      </c>
      <c r="F2877" t="s">
        <v>10</v>
      </c>
      <c r="G2877">
        <v>0</v>
      </c>
      <c r="H2877" s="2">
        <v>44529</v>
      </c>
      <c r="I2877" s="2">
        <v>44574</v>
      </c>
      <c r="J2877">
        <v>3</v>
      </c>
    </row>
    <row r="2878" spans="1:10" x14ac:dyDescent="0.25">
      <c r="A2878">
        <v>2854</v>
      </c>
      <c r="B2878">
        <v>35</v>
      </c>
      <c r="C2878" t="s">
        <v>8</v>
      </c>
      <c r="D2878">
        <v>3</v>
      </c>
      <c r="E2878" t="s">
        <v>23</v>
      </c>
      <c r="F2878" t="s">
        <v>13</v>
      </c>
      <c r="G2878">
        <v>0</v>
      </c>
      <c r="H2878" s="2">
        <v>44524</v>
      </c>
      <c r="I2878" s="2">
        <v>44574</v>
      </c>
      <c r="J2878">
        <v>3</v>
      </c>
    </row>
    <row r="2879" spans="1:10" x14ac:dyDescent="0.25">
      <c r="A2879">
        <v>2855</v>
      </c>
      <c r="B2879">
        <v>29</v>
      </c>
      <c r="C2879" t="s">
        <v>8</v>
      </c>
      <c r="D2879">
        <v>3</v>
      </c>
      <c r="E2879" t="s">
        <v>9</v>
      </c>
      <c r="F2879" t="s">
        <v>10</v>
      </c>
      <c r="G2879">
        <v>0</v>
      </c>
      <c r="H2879" s="2">
        <v>44531</v>
      </c>
      <c r="I2879" s="2">
        <v>44574</v>
      </c>
      <c r="J2879">
        <v>3</v>
      </c>
    </row>
    <row r="2880" spans="1:10" x14ac:dyDescent="0.25">
      <c r="A2880">
        <v>2856</v>
      </c>
      <c r="B2880">
        <v>28</v>
      </c>
      <c r="C2880" t="s">
        <v>8</v>
      </c>
      <c r="D2880">
        <v>2</v>
      </c>
      <c r="E2880" t="s">
        <v>11</v>
      </c>
      <c r="F2880" t="s">
        <v>10</v>
      </c>
      <c r="G2880">
        <v>0</v>
      </c>
      <c r="H2880" s="2">
        <v>44565</v>
      </c>
      <c r="I2880" s="2">
        <v>44574</v>
      </c>
      <c r="J2880">
        <v>3</v>
      </c>
    </row>
    <row r="2881" spans="1:10" x14ac:dyDescent="0.25">
      <c r="A2881">
        <v>2857</v>
      </c>
      <c r="B2881">
        <v>24</v>
      </c>
      <c r="C2881" t="s">
        <v>8</v>
      </c>
      <c r="D2881">
        <v>3</v>
      </c>
      <c r="E2881" t="s">
        <v>9</v>
      </c>
      <c r="F2881" t="s">
        <v>10</v>
      </c>
      <c r="G2881">
        <v>0</v>
      </c>
      <c r="H2881" s="2">
        <v>44527</v>
      </c>
      <c r="I2881" s="2">
        <v>44575</v>
      </c>
      <c r="J2881">
        <v>3</v>
      </c>
    </row>
    <row r="2882" spans="1:10" x14ac:dyDescent="0.25">
      <c r="A2882">
        <v>2858</v>
      </c>
      <c r="B2882">
        <v>22</v>
      </c>
      <c r="C2882" t="s">
        <v>15</v>
      </c>
      <c r="D2882">
        <v>2</v>
      </c>
      <c r="E2882" t="s">
        <v>19</v>
      </c>
      <c r="F2882" t="s">
        <v>10</v>
      </c>
      <c r="G2882">
        <v>0</v>
      </c>
      <c r="H2882" s="2">
        <v>44388</v>
      </c>
      <c r="I2882" s="2">
        <v>44574</v>
      </c>
      <c r="J2882">
        <v>3</v>
      </c>
    </row>
    <row r="2883" spans="1:10" x14ac:dyDescent="0.25">
      <c r="A2883">
        <v>2859</v>
      </c>
      <c r="B2883">
        <v>24</v>
      </c>
      <c r="C2883" t="s">
        <v>8</v>
      </c>
      <c r="D2883">
        <v>3</v>
      </c>
      <c r="E2883" t="s">
        <v>9</v>
      </c>
      <c r="F2883" t="s">
        <v>10</v>
      </c>
      <c r="G2883">
        <v>0</v>
      </c>
      <c r="H2883" s="2">
        <v>44537</v>
      </c>
      <c r="I2883" s="2">
        <v>44572</v>
      </c>
      <c r="J2883">
        <v>3</v>
      </c>
    </row>
    <row r="2884" spans="1:10" x14ac:dyDescent="0.25">
      <c r="A2884">
        <v>2860</v>
      </c>
      <c r="B2884">
        <v>20</v>
      </c>
      <c r="C2884" t="s">
        <v>8</v>
      </c>
      <c r="D2884">
        <v>2</v>
      </c>
      <c r="E2884" t="s">
        <v>14</v>
      </c>
      <c r="F2884" t="s">
        <v>13</v>
      </c>
      <c r="G2884">
        <v>0</v>
      </c>
      <c r="H2884" s="2">
        <v>44566</v>
      </c>
      <c r="I2884" s="2">
        <v>44574</v>
      </c>
      <c r="J2884">
        <v>3</v>
      </c>
    </row>
    <row r="2885" spans="1:10" x14ac:dyDescent="0.25">
      <c r="A2885">
        <v>2861</v>
      </c>
      <c r="B2885">
        <v>30</v>
      </c>
      <c r="C2885" t="s">
        <v>8</v>
      </c>
      <c r="D2885">
        <v>3</v>
      </c>
      <c r="E2885" t="s">
        <v>9</v>
      </c>
      <c r="F2885" t="s">
        <v>10</v>
      </c>
      <c r="G2885">
        <v>0</v>
      </c>
      <c r="H2885" s="2">
        <v>44537</v>
      </c>
      <c r="I2885" s="2">
        <v>44574</v>
      </c>
      <c r="J2885">
        <v>3</v>
      </c>
    </row>
    <row r="2886" spans="1:10" x14ac:dyDescent="0.25">
      <c r="A2886">
        <v>2862</v>
      </c>
      <c r="B2886">
        <v>29</v>
      </c>
      <c r="C2886" t="s">
        <v>8</v>
      </c>
      <c r="D2886">
        <v>3</v>
      </c>
      <c r="E2886" t="s">
        <v>9</v>
      </c>
      <c r="F2886" t="s">
        <v>10</v>
      </c>
      <c r="G2886">
        <v>0</v>
      </c>
      <c r="H2886" s="2">
        <v>44536</v>
      </c>
      <c r="I2886" s="2">
        <v>44574</v>
      </c>
      <c r="J2886">
        <v>3</v>
      </c>
    </row>
    <row r="2887" spans="1:10" x14ac:dyDescent="0.25">
      <c r="A2887">
        <v>2863</v>
      </c>
      <c r="B2887">
        <v>41</v>
      </c>
      <c r="C2887" t="s">
        <v>15</v>
      </c>
      <c r="D2887">
        <v>3</v>
      </c>
      <c r="E2887" t="s">
        <v>9</v>
      </c>
      <c r="F2887" t="s">
        <v>10</v>
      </c>
      <c r="G2887">
        <v>0</v>
      </c>
      <c r="H2887" s="2">
        <v>44533</v>
      </c>
      <c r="I2887" s="2">
        <v>44573</v>
      </c>
      <c r="J2887">
        <v>3</v>
      </c>
    </row>
    <row r="2888" spans="1:10" x14ac:dyDescent="0.25">
      <c r="A2888">
        <v>2864</v>
      </c>
      <c r="B2888">
        <v>27</v>
      </c>
      <c r="C2888" t="s">
        <v>8</v>
      </c>
      <c r="D2888">
        <v>3</v>
      </c>
      <c r="E2888" t="s">
        <v>9</v>
      </c>
      <c r="F2888" t="s">
        <v>10</v>
      </c>
      <c r="G2888">
        <v>0</v>
      </c>
      <c r="H2888" s="2">
        <v>44532</v>
      </c>
      <c r="I2888" s="2">
        <v>44574</v>
      </c>
      <c r="J2888">
        <v>3</v>
      </c>
    </row>
    <row r="2889" spans="1:10" x14ac:dyDescent="0.25">
      <c r="A2889">
        <v>2865</v>
      </c>
      <c r="B2889">
        <v>27</v>
      </c>
      <c r="C2889" t="s">
        <v>8</v>
      </c>
      <c r="D2889">
        <v>2</v>
      </c>
      <c r="E2889" t="s">
        <v>9</v>
      </c>
      <c r="F2889" t="s">
        <v>10</v>
      </c>
      <c r="G2889">
        <v>0</v>
      </c>
      <c r="H2889" s="2">
        <v>44557</v>
      </c>
      <c r="I2889" s="2">
        <v>44574</v>
      </c>
      <c r="J2889">
        <v>3</v>
      </c>
    </row>
    <row r="2890" spans="1:10" x14ac:dyDescent="0.25">
      <c r="A2890">
        <v>2866</v>
      </c>
      <c r="B2890">
        <v>38</v>
      </c>
      <c r="C2890" t="s">
        <v>15</v>
      </c>
      <c r="D2890">
        <v>2</v>
      </c>
      <c r="E2890" t="s">
        <v>30</v>
      </c>
      <c r="F2890" t="s">
        <v>10</v>
      </c>
      <c r="G2890">
        <v>0</v>
      </c>
      <c r="H2890" s="2">
        <v>44440</v>
      </c>
      <c r="I2890" s="2">
        <v>44574</v>
      </c>
      <c r="J2890">
        <v>3</v>
      </c>
    </row>
    <row r="2891" spans="1:10" x14ac:dyDescent="0.25">
      <c r="A2891">
        <v>2867</v>
      </c>
      <c r="B2891">
        <v>21</v>
      </c>
      <c r="C2891" t="s">
        <v>8</v>
      </c>
      <c r="D2891">
        <v>2</v>
      </c>
      <c r="E2891" t="s">
        <v>16</v>
      </c>
      <c r="F2891" t="s">
        <v>10</v>
      </c>
      <c r="G2891">
        <v>0</v>
      </c>
      <c r="H2891" s="2">
        <v>44381</v>
      </c>
      <c r="I2891" s="2">
        <v>44574</v>
      </c>
      <c r="J2891">
        <v>3</v>
      </c>
    </row>
    <row r="2892" spans="1:10" x14ac:dyDescent="0.25">
      <c r="A2892">
        <v>2868</v>
      </c>
      <c r="B2892">
        <v>23</v>
      </c>
      <c r="C2892" t="s">
        <v>8</v>
      </c>
      <c r="D2892">
        <v>2</v>
      </c>
      <c r="E2892" t="s">
        <v>30</v>
      </c>
      <c r="F2892" t="s">
        <v>10</v>
      </c>
      <c r="G2892">
        <v>0</v>
      </c>
      <c r="H2892" s="2">
        <v>44434</v>
      </c>
      <c r="I2892" s="2">
        <v>44574</v>
      </c>
      <c r="J2892">
        <v>3</v>
      </c>
    </row>
    <row r="2893" spans="1:10" x14ac:dyDescent="0.25">
      <c r="A2893">
        <v>2869</v>
      </c>
      <c r="B2893">
        <v>37</v>
      </c>
      <c r="C2893" t="s">
        <v>8</v>
      </c>
      <c r="D2893">
        <v>3</v>
      </c>
      <c r="E2893" t="s">
        <v>9</v>
      </c>
      <c r="F2893" t="s">
        <v>10</v>
      </c>
      <c r="G2893">
        <v>0</v>
      </c>
      <c r="H2893" s="2">
        <v>44536</v>
      </c>
      <c r="I2893" s="2">
        <v>44574</v>
      </c>
      <c r="J2893">
        <v>3</v>
      </c>
    </row>
    <row r="2894" spans="1:10" x14ac:dyDescent="0.25">
      <c r="A2894">
        <v>2870</v>
      </c>
      <c r="B2894">
        <v>40</v>
      </c>
      <c r="C2894" t="s">
        <v>8</v>
      </c>
      <c r="D2894">
        <v>3</v>
      </c>
      <c r="E2894" t="s">
        <v>9</v>
      </c>
      <c r="F2894" t="s">
        <v>10</v>
      </c>
      <c r="G2894">
        <v>0</v>
      </c>
      <c r="H2894" s="2">
        <v>44536</v>
      </c>
      <c r="I2894" s="2">
        <v>44574</v>
      </c>
      <c r="J2894">
        <v>3</v>
      </c>
    </row>
    <row r="2895" spans="1:10" x14ac:dyDescent="0.25">
      <c r="A2895">
        <v>2871</v>
      </c>
      <c r="B2895">
        <v>25</v>
      </c>
      <c r="C2895" t="s">
        <v>15</v>
      </c>
      <c r="D2895">
        <v>3</v>
      </c>
      <c r="E2895" t="s">
        <v>9</v>
      </c>
      <c r="F2895" t="s">
        <v>10</v>
      </c>
      <c r="G2895">
        <v>0</v>
      </c>
      <c r="H2895" s="2">
        <v>44512</v>
      </c>
      <c r="I2895" s="2">
        <v>44574</v>
      </c>
      <c r="J2895">
        <v>3</v>
      </c>
    </row>
    <row r="2896" spans="1:10" x14ac:dyDescent="0.25">
      <c r="A2896">
        <v>2872</v>
      </c>
      <c r="B2896">
        <v>29</v>
      </c>
      <c r="C2896" t="s">
        <v>8</v>
      </c>
      <c r="D2896">
        <v>3</v>
      </c>
      <c r="E2896" t="s">
        <v>9</v>
      </c>
      <c r="F2896" t="s">
        <v>10</v>
      </c>
      <c r="G2896">
        <v>0</v>
      </c>
      <c r="H2896" s="2">
        <v>44536</v>
      </c>
      <c r="I2896" s="2">
        <v>44575</v>
      </c>
      <c r="J2896">
        <v>3</v>
      </c>
    </row>
    <row r="2897" spans="1:10" x14ac:dyDescent="0.25">
      <c r="A2897">
        <v>2873</v>
      </c>
      <c r="B2897">
        <v>27</v>
      </c>
      <c r="C2897" t="s">
        <v>15</v>
      </c>
      <c r="D2897">
        <v>2</v>
      </c>
      <c r="E2897" t="s">
        <v>30</v>
      </c>
      <c r="F2897" t="s">
        <v>10</v>
      </c>
      <c r="G2897">
        <v>0</v>
      </c>
      <c r="H2897" s="2">
        <v>44440</v>
      </c>
      <c r="I2897" s="2">
        <v>44574</v>
      </c>
      <c r="J2897">
        <v>3</v>
      </c>
    </row>
    <row r="2898" spans="1:10" x14ac:dyDescent="0.25">
      <c r="A2898">
        <v>2874</v>
      </c>
      <c r="B2898">
        <v>25</v>
      </c>
      <c r="C2898" t="s">
        <v>15</v>
      </c>
      <c r="D2898">
        <v>3</v>
      </c>
      <c r="E2898" t="s">
        <v>9</v>
      </c>
      <c r="F2898" t="s">
        <v>10</v>
      </c>
      <c r="G2898">
        <v>0</v>
      </c>
      <c r="H2898" s="2">
        <v>44528</v>
      </c>
      <c r="I2898" s="2">
        <v>44573</v>
      </c>
      <c r="J2898">
        <v>3</v>
      </c>
    </row>
    <row r="2899" spans="1:10" x14ac:dyDescent="0.25">
      <c r="A2899">
        <v>2875</v>
      </c>
      <c r="B2899">
        <v>24</v>
      </c>
      <c r="C2899" t="s">
        <v>8</v>
      </c>
      <c r="D2899">
        <v>2</v>
      </c>
      <c r="E2899" t="s">
        <v>16</v>
      </c>
      <c r="F2899" t="s">
        <v>10</v>
      </c>
      <c r="G2899">
        <v>0</v>
      </c>
      <c r="H2899" s="2">
        <v>44548</v>
      </c>
      <c r="I2899" s="2">
        <v>44574</v>
      </c>
      <c r="J2899">
        <v>3</v>
      </c>
    </row>
    <row r="2900" spans="1:10" x14ac:dyDescent="0.25">
      <c r="A2900">
        <v>2876</v>
      </c>
      <c r="B2900">
        <v>24</v>
      </c>
      <c r="C2900" t="s">
        <v>8</v>
      </c>
      <c r="D2900">
        <v>3</v>
      </c>
      <c r="E2900" t="s">
        <v>9</v>
      </c>
      <c r="F2900" t="s">
        <v>10</v>
      </c>
      <c r="G2900">
        <v>0</v>
      </c>
      <c r="H2900" s="2">
        <v>44512</v>
      </c>
      <c r="I2900" s="2">
        <v>44575</v>
      </c>
      <c r="J2900">
        <v>3</v>
      </c>
    </row>
    <row r="2901" spans="1:10" x14ac:dyDescent="0.25">
      <c r="A2901">
        <v>2877</v>
      </c>
      <c r="B2901">
        <v>18</v>
      </c>
      <c r="C2901" t="s">
        <v>15</v>
      </c>
      <c r="D2901">
        <v>2</v>
      </c>
      <c r="E2901" t="s">
        <v>30</v>
      </c>
      <c r="F2901" t="s">
        <v>10</v>
      </c>
      <c r="G2901">
        <v>0</v>
      </c>
      <c r="H2901" s="2">
        <v>44438</v>
      </c>
      <c r="I2901" s="2">
        <v>44574</v>
      </c>
      <c r="J2901">
        <v>3</v>
      </c>
    </row>
    <row r="2902" spans="1:10" x14ac:dyDescent="0.25">
      <c r="A2902">
        <v>2878</v>
      </c>
      <c r="B2902">
        <v>44</v>
      </c>
      <c r="C2902" t="s">
        <v>15</v>
      </c>
      <c r="D2902">
        <v>3</v>
      </c>
      <c r="E2902" t="s">
        <v>11</v>
      </c>
      <c r="F2902" t="s">
        <v>10</v>
      </c>
      <c r="G2902">
        <v>0</v>
      </c>
      <c r="H2902" s="2">
        <v>44542</v>
      </c>
      <c r="I2902" s="2">
        <v>44574</v>
      </c>
      <c r="J2902">
        <v>3</v>
      </c>
    </row>
    <row r="2903" spans="1:10" x14ac:dyDescent="0.25">
      <c r="A2903">
        <v>2879</v>
      </c>
      <c r="B2903">
        <v>54</v>
      </c>
      <c r="C2903" t="s">
        <v>15</v>
      </c>
      <c r="D2903">
        <v>3</v>
      </c>
      <c r="E2903" t="s">
        <v>9</v>
      </c>
      <c r="F2903" t="s">
        <v>10</v>
      </c>
      <c r="G2903">
        <v>0</v>
      </c>
      <c r="H2903" s="2">
        <v>44535</v>
      </c>
      <c r="I2903" s="2">
        <v>44574</v>
      </c>
      <c r="J2903">
        <v>3</v>
      </c>
    </row>
    <row r="2904" spans="1:10" x14ac:dyDescent="0.25">
      <c r="A2904">
        <v>2880</v>
      </c>
      <c r="B2904">
        <v>40</v>
      </c>
      <c r="C2904" t="s">
        <v>8</v>
      </c>
      <c r="D2904">
        <v>3</v>
      </c>
      <c r="E2904" t="s">
        <v>9</v>
      </c>
      <c r="F2904" t="s">
        <v>10</v>
      </c>
      <c r="G2904">
        <v>0</v>
      </c>
      <c r="H2904" s="2">
        <v>44510</v>
      </c>
      <c r="I2904" s="2">
        <v>44574</v>
      </c>
      <c r="J2904">
        <v>3</v>
      </c>
    </row>
    <row r="2905" spans="1:10" x14ac:dyDescent="0.25">
      <c r="A2905">
        <v>2881</v>
      </c>
      <c r="B2905">
        <v>28</v>
      </c>
      <c r="C2905" t="s">
        <v>15</v>
      </c>
      <c r="D2905">
        <v>3</v>
      </c>
      <c r="E2905" t="s">
        <v>9</v>
      </c>
      <c r="F2905" t="s">
        <v>10</v>
      </c>
      <c r="G2905">
        <v>0</v>
      </c>
      <c r="H2905" s="2">
        <v>44525</v>
      </c>
      <c r="I2905" s="2">
        <v>44573</v>
      </c>
      <c r="J2905">
        <v>3</v>
      </c>
    </row>
    <row r="2906" spans="1:10" x14ac:dyDescent="0.25">
      <c r="A2906">
        <v>2882</v>
      </c>
      <c r="B2906">
        <v>23</v>
      </c>
      <c r="C2906" t="s">
        <v>15</v>
      </c>
      <c r="D2906">
        <v>3</v>
      </c>
      <c r="E2906" t="s">
        <v>9</v>
      </c>
      <c r="F2906" t="s">
        <v>10</v>
      </c>
      <c r="G2906">
        <v>0</v>
      </c>
      <c r="H2906" s="2">
        <v>44536</v>
      </c>
      <c r="I2906" s="2">
        <v>44573</v>
      </c>
      <c r="J2906">
        <v>3</v>
      </c>
    </row>
    <row r="2907" spans="1:10" x14ac:dyDescent="0.25">
      <c r="A2907">
        <v>2883</v>
      </c>
      <c r="B2907">
        <v>33</v>
      </c>
      <c r="C2907" t="s">
        <v>8</v>
      </c>
      <c r="D2907">
        <v>3</v>
      </c>
      <c r="E2907" t="s">
        <v>9</v>
      </c>
      <c r="F2907" t="s">
        <v>10</v>
      </c>
      <c r="G2907">
        <v>0</v>
      </c>
      <c r="H2907" s="2">
        <v>44536</v>
      </c>
      <c r="I2907" s="2">
        <v>44574</v>
      </c>
      <c r="J2907">
        <v>3</v>
      </c>
    </row>
    <row r="2908" spans="1:10" x14ac:dyDescent="0.25">
      <c r="A2908">
        <v>2884</v>
      </c>
      <c r="B2908">
        <v>27</v>
      </c>
      <c r="C2908" t="s">
        <v>8</v>
      </c>
      <c r="D2908">
        <v>3</v>
      </c>
      <c r="E2908" t="s">
        <v>9</v>
      </c>
      <c r="F2908" t="s">
        <v>10</v>
      </c>
      <c r="G2908">
        <v>0</v>
      </c>
      <c r="H2908" s="2">
        <v>44536</v>
      </c>
      <c r="I2908" s="2">
        <v>44574</v>
      </c>
      <c r="J2908">
        <v>3</v>
      </c>
    </row>
    <row r="2909" spans="1:10" x14ac:dyDescent="0.25">
      <c r="A2909">
        <v>2885</v>
      </c>
      <c r="B2909">
        <v>24</v>
      </c>
      <c r="C2909" t="s">
        <v>15</v>
      </c>
      <c r="D2909">
        <v>3</v>
      </c>
      <c r="E2909" t="s">
        <v>9</v>
      </c>
      <c r="F2909" t="s">
        <v>10</v>
      </c>
      <c r="G2909">
        <v>0</v>
      </c>
      <c r="H2909" s="2">
        <v>44538</v>
      </c>
      <c r="I2909" s="2">
        <v>44573</v>
      </c>
      <c r="J2909">
        <v>3</v>
      </c>
    </row>
    <row r="2910" spans="1:10" x14ac:dyDescent="0.25">
      <c r="A2910">
        <v>2886</v>
      </c>
      <c r="B2910">
        <v>21</v>
      </c>
      <c r="C2910" t="s">
        <v>8</v>
      </c>
      <c r="D2910">
        <v>3</v>
      </c>
      <c r="E2910" t="s">
        <v>9</v>
      </c>
      <c r="F2910" t="s">
        <v>10</v>
      </c>
      <c r="G2910">
        <v>0</v>
      </c>
      <c r="H2910" s="2">
        <v>44536</v>
      </c>
      <c r="I2910" s="2">
        <v>44574</v>
      </c>
      <c r="J2910">
        <v>3</v>
      </c>
    </row>
    <row r="2911" spans="1:10" x14ac:dyDescent="0.25">
      <c r="A2911">
        <v>2887</v>
      </c>
      <c r="B2911">
        <v>23</v>
      </c>
      <c r="C2911" t="s">
        <v>8</v>
      </c>
      <c r="D2911">
        <v>2</v>
      </c>
      <c r="E2911" t="s">
        <v>38</v>
      </c>
      <c r="F2911" t="s">
        <v>13</v>
      </c>
      <c r="G2911">
        <v>0</v>
      </c>
      <c r="H2911" s="2">
        <v>44382</v>
      </c>
      <c r="I2911" s="2">
        <v>44574</v>
      </c>
      <c r="J2911">
        <v>3</v>
      </c>
    </row>
    <row r="2912" spans="1:10" x14ac:dyDescent="0.25">
      <c r="A2912">
        <v>2888</v>
      </c>
      <c r="B2912">
        <v>19</v>
      </c>
      <c r="C2912" t="s">
        <v>8</v>
      </c>
      <c r="D2912">
        <v>0</v>
      </c>
      <c r="G2912">
        <v>0</v>
      </c>
      <c r="H2912" s="2"/>
      <c r="I2912" s="2">
        <v>44574</v>
      </c>
      <c r="J2912">
        <v>3</v>
      </c>
    </row>
    <row r="2913" spans="1:10" x14ac:dyDescent="0.25">
      <c r="A2913">
        <v>2889</v>
      </c>
      <c r="B2913">
        <v>17</v>
      </c>
      <c r="C2913" t="s">
        <v>8</v>
      </c>
      <c r="D2913">
        <v>2</v>
      </c>
      <c r="E2913" t="s">
        <v>19</v>
      </c>
      <c r="F2913" t="s">
        <v>10</v>
      </c>
      <c r="G2913">
        <v>0</v>
      </c>
      <c r="H2913" s="2">
        <v>44457</v>
      </c>
      <c r="I2913" s="2">
        <v>44574</v>
      </c>
      <c r="J2913">
        <v>3</v>
      </c>
    </row>
    <row r="2914" spans="1:10" x14ac:dyDescent="0.25">
      <c r="A2914">
        <v>2890</v>
      </c>
      <c r="B2914">
        <v>19</v>
      </c>
      <c r="C2914" t="s">
        <v>8</v>
      </c>
      <c r="D2914">
        <v>3</v>
      </c>
      <c r="E2914" t="s">
        <v>9</v>
      </c>
      <c r="F2914" t="s">
        <v>10</v>
      </c>
      <c r="G2914">
        <v>0</v>
      </c>
      <c r="H2914" s="2">
        <v>44537</v>
      </c>
      <c r="I2914" s="2">
        <v>44573</v>
      </c>
      <c r="J2914">
        <v>3</v>
      </c>
    </row>
    <row r="2915" spans="1:10" x14ac:dyDescent="0.25">
      <c r="A2915">
        <v>2891</v>
      </c>
      <c r="B2915">
        <v>18</v>
      </c>
      <c r="C2915" t="s">
        <v>15</v>
      </c>
      <c r="D2915">
        <v>2</v>
      </c>
      <c r="E2915" t="s">
        <v>19</v>
      </c>
      <c r="F2915" t="s">
        <v>10</v>
      </c>
      <c r="G2915">
        <v>0</v>
      </c>
      <c r="H2915" s="2">
        <v>44457</v>
      </c>
      <c r="I2915" s="2">
        <v>44575</v>
      </c>
      <c r="J2915">
        <v>3</v>
      </c>
    </row>
    <row r="2916" spans="1:10" x14ac:dyDescent="0.25">
      <c r="A2916">
        <v>2892</v>
      </c>
      <c r="B2916">
        <v>20</v>
      </c>
      <c r="C2916" t="s">
        <v>8</v>
      </c>
      <c r="D2916">
        <v>2</v>
      </c>
      <c r="E2916" t="s">
        <v>19</v>
      </c>
      <c r="F2916" t="s">
        <v>10</v>
      </c>
      <c r="G2916">
        <v>0</v>
      </c>
      <c r="H2916" s="2">
        <v>44448</v>
      </c>
      <c r="I2916" s="2">
        <v>44574</v>
      </c>
      <c r="J2916">
        <v>3</v>
      </c>
    </row>
    <row r="2917" spans="1:10" x14ac:dyDescent="0.25">
      <c r="A2917">
        <v>2893</v>
      </c>
      <c r="B2917">
        <v>19</v>
      </c>
      <c r="C2917" t="s">
        <v>8</v>
      </c>
      <c r="D2917">
        <v>2</v>
      </c>
      <c r="E2917" t="s">
        <v>38</v>
      </c>
      <c r="F2917" t="s">
        <v>13</v>
      </c>
      <c r="G2917">
        <v>0</v>
      </c>
      <c r="H2917" s="2">
        <v>44442</v>
      </c>
      <c r="I2917" s="2">
        <v>44574</v>
      </c>
      <c r="J2917">
        <v>3</v>
      </c>
    </row>
    <row r="2918" spans="1:10" x14ac:dyDescent="0.25">
      <c r="A2918">
        <v>2894</v>
      </c>
      <c r="B2918">
        <v>18</v>
      </c>
      <c r="C2918" t="s">
        <v>8</v>
      </c>
      <c r="D2918">
        <v>0</v>
      </c>
      <c r="G2918">
        <v>0</v>
      </c>
      <c r="H2918" s="2"/>
      <c r="I2918" s="2">
        <v>44574</v>
      </c>
      <c r="J2918">
        <v>3</v>
      </c>
    </row>
    <row r="2919" spans="1:10" x14ac:dyDescent="0.25">
      <c r="A2919">
        <v>2895</v>
      </c>
      <c r="B2919">
        <v>19</v>
      </c>
      <c r="C2919" t="s">
        <v>8</v>
      </c>
      <c r="D2919">
        <v>2</v>
      </c>
      <c r="E2919" t="s">
        <v>38</v>
      </c>
      <c r="F2919" t="s">
        <v>13</v>
      </c>
      <c r="G2919">
        <v>0</v>
      </c>
      <c r="H2919" s="2">
        <v>44371</v>
      </c>
      <c r="I2919" s="2">
        <v>44573</v>
      </c>
      <c r="J2919">
        <v>3</v>
      </c>
    </row>
    <row r="2920" spans="1:10" x14ac:dyDescent="0.25">
      <c r="A2920">
        <v>2896</v>
      </c>
      <c r="B2920">
        <v>18</v>
      </c>
      <c r="C2920" t="s">
        <v>8</v>
      </c>
      <c r="D2920">
        <v>1</v>
      </c>
      <c r="E2920" t="s">
        <v>21</v>
      </c>
      <c r="F2920" t="s">
        <v>10</v>
      </c>
      <c r="G2920">
        <v>0</v>
      </c>
      <c r="H2920" s="2">
        <v>44429</v>
      </c>
      <c r="I2920" s="2">
        <v>44574</v>
      </c>
      <c r="J2920">
        <v>3</v>
      </c>
    </row>
    <row r="2921" spans="1:10" x14ac:dyDescent="0.25">
      <c r="A2921">
        <v>2897</v>
      </c>
      <c r="B2921">
        <v>18</v>
      </c>
      <c r="C2921" t="s">
        <v>8</v>
      </c>
      <c r="D2921">
        <v>2</v>
      </c>
      <c r="E2921" t="s">
        <v>9</v>
      </c>
      <c r="F2921" t="s">
        <v>10</v>
      </c>
      <c r="G2921">
        <v>0</v>
      </c>
      <c r="H2921" s="2">
        <v>44557</v>
      </c>
      <c r="I2921" s="2">
        <v>44575</v>
      </c>
      <c r="J2921">
        <v>3</v>
      </c>
    </row>
    <row r="2922" spans="1:10" x14ac:dyDescent="0.25">
      <c r="A2922">
        <v>2898</v>
      </c>
      <c r="B2922">
        <v>18</v>
      </c>
      <c r="C2922" t="s">
        <v>8</v>
      </c>
      <c r="D2922">
        <v>0</v>
      </c>
      <c r="G2922">
        <v>0</v>
      </c>
      <c r="H2922" s="2"/>
      <c r="I2922" s="2">
        <v>44575</v>
      </c>
      <c r="J2922">
        <v>3</v>
      </c>
    </row>
    <row r="2923" spans="1:10" x14ac:dyDescent="0.25">
      <c r="A2923">
        <v>2899</v>
      </c>
      <c r="B2923">
        <v>18</v>
      </c>
      <c r="C2923" t="s">
        <v>8</v>
      </c>
      <c r="D2923">
        <v>2</v>
      </c>
      <c r="E2923" t="s">
        <v>16</v>
      </c>
      <c r="F2923" t="s">
        <v>10</v>
      </c>
      <c r="G2923">
        <v>0</v>
      </c>
      <c r="H2923" s="2">
        <v>44379</v>
      </c>
      <c r="I2923" s="2">
        <v>44574</v>
      </c>
      <c r="J2923">
        <v>3</v>
      </c>
    </row>
    <row r="2924" spans="1:10" x14ac:dyDescent="0.25">
      <c r="A2924">
        <v>2900</v>
      </c>
      <c r="B2924">
        <v>18</v>
      </c>
      <c r="C2924" t="s">
        <v>8</v>
      </c>
      <c r="D2924">
        <v>2</v>
      </c>
      <c r="E2924" t="s">
        <v>19</v>
      </c>
      <c r="F2924" t="s">
        <v>10</v>
      </c>
      <c r="G2924">
        <v>0</v>
      </c>
      <c r="H2924" s="2">
        <v>44457</v>
      </c>
      <c r="I2924" s="2">
        <v>44573</v>
      </c>
      <c r="J2924">
        <v>3</v>
      </c>
    </row>
    <row r="2925" spans="1:10" x14ac:dyDescent="0.25">
      <c r="A2925">
        <v>2901</v>
      </c>
      <c r="B2925">
        <v>18</v>
      </c>
      <c r="C2925" t="s">
        <v>8</v>
      </c>
      <c r="D2925">
        <v>2</v>
      </c>
      <c r="E2925" t="s">
        <v>19</v>
      </c>
      <c r="F2925" t="s">
        <v>10</v>
      </c>
      <c r="G2925">
        <v>0</v>
      </c>
      <c r="H2925" s="2">
        <v>44469</v>
      </c>
      <c r="I2925" s="2">
        <v>44575</v>
      </c>
      <c r="J2925">
        <v>3</v>
      </c>
    </row>
    <row r="2926" spans="1:10" x14ac:dyDescent="0.25">
      <c r="A2926">
        <v>2902</v>
      </c>
      <c r="B2926">
        <v>18</v>
      </c>
      <c r="C2926" t="s">
        <v>8</v>
      </c>
      <c r="D2926">
        <v>2</v>
      </c>
      <c r="E2926" t="s">
        <v>19</v>
      </c>
      <c r="F2926" t="s">
        <v>10</v>
      </c>
      <c r="G2926">
        <v>0</v>
      </c>
      <c r="H2926" s="2">
        <v>44457</v>
      </c>
      <c r="I2926" s="2">
        <v>44574</v>
      </c>
      <c r="J2926">
        <v>3</v>
      </c>
    </row>
    <row r="2927" spans="1:10" x14ac:dyDescent="0.25">
      <c r="A2927">
        <v>2903</v>
      </c>
      <c r="B2927">
        <v>18</v>
      </c>
      <c r="C2927" t="s">
        <v>8</v>
      </c>
      <c r="D2927">
        <v>2</v>
      </c>
      <c r="E2927" t="s">
        <v>19</v>
      </c>
      <c r="F2927" t="s">
        <v>10</v>
      </c>
      <c r="G2927">
        <v>0</v>
      </c>
      <c r="H2927" s="2">
        <v>44457</v>
      </c>
      <c r="I2927" s="2">
        <v>44574</v>
      </c>
      <c r="J2927">
        <v>3</v>
      </c>
    </row>
    <row r="2928" spans="1:10" x14ac:dyDescent="0.25">
      <c r="A2928">
        <v>2904</v>
      </c>
      <c r="B2928">
        <v>18</v>
      </c>
      <c r="C2928" t="s">
        <v>8</v>
      </c>
      <c r="D2928">
        <v>2</v>
      </c>
      <c r="E2928" t="s">
        <v>19</v>
      </c>
      <c r="F2928" t="s">
        <v>10</v>
      </c>
      <c r="G2928">
        <v>0</v>
      </c>
      <c r="H2928" s="2">
        <v>44457</v>
      </c>
      <c r="I2928" s="2">
        <v>44573</v>
      </c>
      <c r="J2928">
        <v>3</v>
      </c>
    </row>
    <row r="2929" spans="1:10" x14ac:dyDescent="0.25">
      <c r="A2929">
        <v>2905</v>
      </c>
      <c r="B2929">
        <v>17</v>
      </c>
      <c r="C2929" t="s">
        <v>8</v>
      </c>
      <c r="D2929">
        <v>2</v>
      </c>
      <c r="E2929" t="s">
        <v>19</v>
      </c>
      <c r="F2929" t="s">
        <v>10</v>
      </c>
      <c r="G2929">
        <v>0</v>
      </c>
      <c r="H2929" s="2">
        <v>44457</v>
      </c>
      <c r="I2929" s="2">
        <v>44574</v>
      </c>
      <c r="J2929">
        <v>3</v>
      </c>
    </row>
    <row r="2930" spans="1:10" x14ac:dyDescent="0.25">
      <c r="A2930">
        <v>2906</v>
      </c>
      <c r="B2930">
        <v>17</v>
      </c>
      <c r="C2930" t="s">
        <v>8</v>
      </c>
      <c r="D2930">
        <v>2</v>
      </c>
      <c r="E2930" t="s">
        <v>19</v>
      </c>
      <c r="F2930" t="s">
        <v>10</v>
      </c>
      <c r="G2930">
        <v>0</v>
      </c>
      <c r="H2930" s="2">
        <v>44457</v>
      </c>
      <c r="I2930" s="2">
        <v>44575</v>
      </c>
      <c r="J2930">
        <v>3</v>
      </c>
    </row>
    <row r="2931" spans="1:10" x14ac:dyDescent="0.25">
      <c r="A2931">
        <v>2907</v>
      </c>
      <c r="B2931">
        <v>17</v>
      </c>
      <c r="C2931" t="s">
        <v>8</v>
      </c>
      <c r="D2931">
        <v>2</v>
      </c>
      <c r="E2931" t="s">
        <v>19</v>
      </c>
      <c r="F2931" t="s">
        <v>10</v>
      </c>
      <c r="G2931">
        <v>0</v>
      </c>
      <c r="H2931" s="2">
        <v>44457</v>
      </c>
      <c r="I2931" s="2">
        <v>44574</v>
      </c>
      <c r="J2931">
        <v>3</v>
      </c>
    </row>
    <row r="2932" spans="1:10" x14ac:dyDescent="0.25">
      <c r="A2932">
        <v>2908</v>
      </c>
      <c r="B2932">
        <v>48</v>
      </c>
      <c r="C2932" t="s">
        <v>15</v>
      </c>
      <c r="D2932">
        <v>3</v>
      </c>
      <c r="E2932" t="s">
        <v>9</v>
      </c>
      <c r="F2932" t="s">
        <v>10</v>
      </c>
      <c r="G2932">
        <v>0</v>
      </c>
      <c r="H2932" s="2">
        <v>44536</v>
      </c>
      <c r="I2932" s="2">
        <v>44574</v>
      </c>
      <c r="J2932">
        <v>3</v>
      </c>
    </row>
    <row r="2933" spans="1:10" x14ac:dyDescent="0.25">
      <c r="A2933">
        <v>2909</v>
      </c>
      <c r="B2933">
        <v>34</v>
      </c>
      <c r="C2933" t="s">
        <v>15</v>
      </c>
      <c r="D2933">
        <v>3</v>
      </c>
      <c r="E2933" t="s">
        <v>9</v>
      </c>
      <c r="F2933" t="s">
        <v>10</v>
      </c>
      <c r="G2933">
        <v>0</v>
      </c>
      <c r="H2933" s="2">
        <v>44553</v>
      </c>
      <c r="I2933" s="2">
        <v>44573</v>
      </c>
      <c r="J2933">
        <v>3</v>
      </c>
    </row>
    <row r="2934" spans="1:10" x14ac:dyDescent="0.25">
      <c r="A2934">
        <v>2910</v>
      </c>
      <c r="B2934">
        <v>32</v>
      </c>
      <c r="C2934" t="s">
        <v>15</v>
      </c>
      <c r="D2934">
        <v>2</v>
      </c>
      <c r="E2934" t="s">
        <v>16</v>
      </c>
      <c r="F2934" t="s">
        <v>10</v>
      </c>
      <c r="G2934">
        <v>0</v>
      </c>
      <c r="H2934" s="2">
        <v>44344</v>
      </c>
      <c r="I2934" s="2">
        <v>44573</v>
      </c>
      <c r="J2934">
        <v>3</v>
      </c>
    </row>
    <row r="2935" spans="1:10" x14ac:dyDescent="0.25">
      <c r="A2935">
        <v>2911</v>
      </c>
      <c r="B2935">
        <v>29</v>
      </c>
      <c r="C2935" t="s">
        <v>15</v>
      </c>
      <c r="D2935">
        <v>0</v>
      </c>
      <c r="G2935">
        <v>0</v>
      </c>
      <c r="H2935" s="2"/>
      <c r="I2935" s="2">
        <v>44574</v>
      </c>
      <c r="J2935">
        <v>3</v>
      </c>
    </row>
    <row r="2936" spans="1:10" x14ac:dyDescent="0.25">
      <c r="A2936">
        <v>2912</v>
      </c>
      <c r="B2936">
        <v>24</v>
      </c>
      <c r="C2936" t="s">
        <v>8</v>
      </c>
      <c r="D2936">
        <v>3</v>
      </c>
      <c r="E2936" t="s">
        <v>9</v>
      </c>
      <c r="F2936" t="s">
        <v>10</v>
      </c>
      <c r="G2936">
        <v>0</v>
      </c>
      <c r="H2936" s="2">
        <v>44546</v>
      </c>
      <c r="I2936" s="2">
        <v>44574</v>
      </c>
      <c r="J2936">
        <v>3</v>
      </c>
    </row>
    <row r="2937" spans="1:10" x14ac:dyDescent="0.25">
      <c r="A2937">
        <v>2913</v>
      </c>
      <c r="B2937">
        <v>23</v>
      </c>
      <c r="C2937" t="s">
        <v>8</v>
      </c>
      <c r="D2937">
        <v>2</v>
      </c>
      <c r="E2937" t="s">
        <v>16</v>
      </c>
      <c r="F2937" t="s">
        <v>10</v>
      </c>
      <c r="G2937">
        <v>0</v>
      </c>
      <c r="H2937" s="2">
        <v>44344</v>
      </c>
      <c r="I2937" s="2">
        <v>44574</v>
      </c>
      <c r="J2937">
        <v>3</v>
      </c>
    </row>
    <row r="2938" spans="1:10" x14ac:dyDescent="0.25">
      <c r="A2938">
        <v>2914</v>
      </c>
      <c r="B2938">
        <v>23</v>
      </c>
      <c r="C2938" t="s">
        <v>8</v>
      </c>
      <c r="D2938">
        <v>3</v>
      </c>
      <c r="E2938" t="s">
        <v>9</v>
      </c>
      <c r="F2938" t="s">
        <v>10</v>
      </c>
      <c r="G2938">
        <v>0</v>
      </c>
      <c r="H2938" s="2">
        <v>44537</v>
      </c>
      <c r="I2938" s="2">
        <v>44573</v>
      </c>
      <c r="J2938">
        <v>3</v>
      </c>
    </row>
    <row r="2939" spans="1:10" x14ac:dyDescent="0.25">
      <c r="A2939">
        <v>2915</v>
      </c>
      <c r="B2939">
        <v>23</v>
      </c>
      <c r="C2939" t="s">
        <v>8</v>
      </c>
      <c r="D2939">
        <v>0</v>
      </c>
      <c r="G2939">
        <v>0</v>
      </c>
      <c r="H2939" s="2"/>
      <c r="I2939" s="2">
        <v>44574</v>
      </c>
      <c r="J2939">
        <v>3</v>
      </c>
    </row>
    <row r="2940" spans="1:10" x14ac:dyDescent="0.25">
      <c r="A2940">
        <v>2916</v>
      </c>
      <c r="B2940">
        <v>23</v>
      </c>
      <c r="C2940" t="s">
        <v>8</v>
      </c>
      <c r="D2940">
        <v>3</v>
      </c>
      <c r="E2940" t="s">
        <v>9</v>
      </c>
      <c r="F2940" t="s">
        <v>10</v>
      </c>
      <c r="G2940">
        <v>0</v>
      </c>
      <c r="H2940" s="2">
        <v>44546</v>
      </c>
      <c r="I2940" s="2">
        <v>44573</v>
      </c>
      <c r="J2940">
        <v>3</v>
      </c>
    </row>
    <row r="2941" spans="1:10" x14ac:dyDescent="0.25">
      <c r="A2941">
        <v>2917</v>
      </c>
      <c r="B2941">
        <v>23</v>
      </c>
      <c r="C2941" t="s">
        <v>8</v>
      </c>
      <c r="D2941">
        <v>3</v>
      </c>
      <c r="E2941" t="s">
        <v>9</v>
      </c>
      <c r="F2941" t="s">
        <v>10</v>
      </c>
      <c r="G2941">
        <v>0</v>
      </c>
      <c r="H2941" s="2">
        <v>44538</v>
      </c>
      <c r="I2941" s="2">
        <v>44574</v>
      </c>
      <c r="J2941">
        <v>3</v>
      </c>
    </row>
    <row r="2942" spans="1:10" x14ac:dyDescent="0.25">
      <c r="A2942">
        <v>2918</v>
      </c>
      <c r="B2942">
        <v>22</v>
      </c>
      <c r="C2942" t="s">
        <v>8</v>
      </c>
      <c r="D2942">
        <v>3</v>
      </c>
      <c r="E2942" t="s">
        <v>9</v>
      </c>
      <c r="F2942" t="s">
        <v>10</v>
      </c>
      <c r="G2942">
        <v>0</v>
      </c>
      <c r="H2942" s="2">
        <v>44538</v>
      </c>
      <c r="I2942" s="2">
        <v>44574</v>
      </c>
      <c r="J2942">
        <v>3</v>
      </c>
    </row>
    <row r="2943" spans="1:10" x14ac:dyDescent="0.25">
      <c r="A2943">
        <v>2919</v>
      </c>
      <c r="B2943">
        <v>22</v>
      </c>
      <c r="C2943" t="s">
        <v>8</v>
      </c>
      <c r="D2943">
        <v>0</v>
      </c>
      <c r="G2943">
        <v>0</v>
      </c>
      <c r="H2943" s="2"/>
      <c r="I2943" s="2">
        <v>44574</v>
      </c>
      <c r="J2943">
        <v>3</v>
      </c>
    </row>
    <row r="2944" spans="1:10" x14ac:dyDescent="0.25">
      <c r="A2944">
        <v>2920</v>
      </c>
      <c r="B2944">
        <v>21</v>
      </c>
      <c r="C2944" t="s">
        <v>8</v>
      </c>
      <c r="D2944">
        <v>2</v>
      </c>
      <c r="E2944" t="s">
        <v>9</v>
      </c>
      <c r="F2944" t="s">
        <v>10</v>
      </c>
      <c r="G2944">
        <v>0</v>
      </c>
      <c r="H2944" s="2">
        <v>44565</v>
      </c>
      <c r="I2944" s="2">
        <v>44574</v>
      </c>
      <c r="J2944">
        <v>3</v>
      </c>
    </row>
    <row r="2945" spans="1:10" x14ac:dyDescent="0.25">
      <c r="A2945">
        <v>2921</v>
      </c>
      <c r="B2945">
        <v>21</v>
      </c>
      <c r="C2945" t="s">
        <v>8</v>
      </c>
      <c r="D2945">
        <v>3</v>
      </c>
      <c r="E2945" t="s">
        <v>9</v>
      </c>
      <c r="F2945" t="s">
        <v>10</v>
      </c>
      <c r="G2945">
        <v>0</v>
      </c>
      <c r="H2945" s="2">
        <v>44538</v>
      </c>
      <c r="I2945" s="2">
        <v>44574</v>
      </c>
      <c r="J2945">
        <v>3</v>
      </c>
    </row>
    <row r="2946" spans="1:10" x14ac:dyDescent="0.25">
      <c r="A2946">
        <v>2922</v>
      </c>
      <c r="B2946">
        <v>20</v>
      </c>
      <c r="C2946" t="s">
        <v>8</v>
      </c>
      <c r="D2946">
        <v>2</v>
      </c>
      <c r="E2946" t="s">
        <v>38</v>
      </c>
      <c r="F2946" t="s">
        <v>13</v>
      </c>
      <c r="G2946">
        <v>0</v>
      </c>
      <c r="H2946" s="2">
        <v>44438</v>
      </c>
      <c r="I2946" s="2">
        <v>44574</v>
      </c>
      <c r="J2946">
        <v>3</v>
      </c>
    </row>
    <row r="2947" spans="1:10" x14ac:dyDescent="0.25">
      <c r="A2947">
        <v>2923</v>
      </c>
      <c r="B2947">
        <v>29</v>
      </c>
      <c r="C2947" t="s">
        <v>15</v>
      </c>
      <c r="D2947">
        <v>3</v>
      </c>
      <c r="E2947" t="s">
        <v>9</v>
      </c>
      <c r="F2947" t="s">
        <v>10</v>
      </c>
      <c r="G2947">
        <v>0</v>
      </c>
      <c r="H2947" s="2">
        <v>44537</v>
      </c>
      <c r="I2947" s="2">
        <v>44574</v>
      </c>
      <c r="J2947">
        <v>3</v>
      </c>
    </row>
    <row r="2948" spans="1:10" x14ac:dyDescent="0.25">
      <c r="A2948">
        <v>2924</v>
      </c>
      <c r="B2948">
        <v>24</v>
      </c>
      <c r="C2948" t="s">
        <v>8</v>
      </c>
      <c r="D2948">
        <v>2</v>
      </c>
      <c r="E2948" t="s">
        <v>14</v>
      </c>
      <c r="F2948" t="s">
        <v>13</v>
      </c>
      <c r="G2948">
        <v>0</v>
      </c>
      <c r="H2948" s="2">
        <v>44565</v>
      </c>
      <c r="I2948" s="2">
        <v>44573</v>
      </c>
      <c r="J2948">
        <v>3</v>
      </c>
    </row>
    <row r="2949" spans="1:10" x14ac:dyDescent="0.25">
      <c r="A2949">
        <v>2925</v>
      </c>
      <c r="B2949">
        <v>30</v>
      </c>
      <c r="C2949" t="s">
        <v>8</v>
      </c>
      <c r="D2949">
        <v>2</v>
      </c>
      <c r="E2949" t="s">
        <v>9</v>
      </c>
      <c r="F2949" t="s">
        <v>10</v>
      </c>
      <c r="G2949">
        <v>0</v>
      </c>
      <c r="H2949" s="2">
        <v>44573</v>
      </c>
      <c r="I2949" s="2">
        <v>44575</v>
      </c>
      <c r="J2949">
        <v>3</v>
      </c>
    </row>
    <row r="2950" spans="1:10" x14ac:dyDescent="0.25">
      <c r="A2950">
        <v>2926</v>
      </c>
      <c r="B2950">
        <v>23</v>
      </c>
      <c r="C2950" t="s">
        <v>15</v>
      </c>
      <c r="D2950">
        <v>3</v>
      </c>
      <c r="E2950" t="s">
        <v>11</v>
      </c>
      <c r="F2950" t="s">
        <v>10</v>
      </c>
      <c r="G2950">
        <v>0</v>
      </c>
      <c r="H2950" s="2">
        <v>44478</v>
      </c>
      <c r="I2950" s="2">
        <v>44573</v>
      </c>
      <c r="J2950">
        <v>3</v>
      </c>
    </row>
    <row r="2951" spans="1:10" x14ac:dyDescent="0.25">
      <c r="A2951">
        <v>2927</v>
      </c>
      <c r="B2951">
        <v>35</v>
      </c>
      <c r="C2951" t="s">
        <v>8</v>
      </c>
      <c r="D2951">
        <v>3</v>
      </c>
      <c r="E2951" t="s">
        <v>9</v>
      </c>
      <c r="F2951" t="s">
        <v>10</v>
      </c>
      <c r="G2951">
        <v>0</v>
      </c>
      <c r="H2951" s="2">
        <v>44542</v>
      </c>
      <c r="I2951" s="2">
        <v>44574</v>
      </c>
      <c r="J2951">
        <v>3</v>
      </c>
    </row>
    <row r="2952" spans="1:10" x14ac:dyDescent="0.25">
      <c r="A2952">
        <v>2928</v>
      </c>
      <c r="B2952">
        <v>29</v>
      </c>
      <c r="C2952" t="s">
        <v>8</v>
      </c>
      <c r="D2952">
        <v>3</v>
      </c>
      <c r="E2952" t="s">
        <v>9</v>
      </c>
      <c r="F2952" t="s">
        <v>10</v>
      </c>
      <c r="G2952">
        <v>0</v>
      </c>
      <c r="H2952" s="2">
        <v>44537</v>
      </c>
      <c r="I2952" s="2">
        <v>44574</v>
      </c>
      <c r="J2952">
        <v>3</v>
      </c>
    </row>
    <row r="2953" spans="1:10" x14ac:dyDescent="0.25">
      <c r="A2953">
        <v>2929</v>
      </c>
      <c r="B2953">
        <v>30</v>
      </c>
      <c r="C2953" t="s">
        <v>15</v>
      </c>
      <c r="D2953">
        <v>3</v>
      </c>
      <c r="E2953" t="s">
        <v>9</v>
      </c>
      <c r="F2953" t="s">
        <v>10</v>
      </c>
      <c r="G2953">
        <v>0</v>
      </c>
      <c r="H2953" s="2">
        <v>44527</v>
      </c>
      <c r="I2953" s="2">
        <v>44574</v>
      </c>
      <c r="J2953">
        <v>3</v>
      </c>
    </row>
    <row r="2954" spans="1:10" x14ac:dyDescent="0.25">
      <c r="A2954">
        <v>2930</v>
      </c>
      <c r="B2954">
        <v>32</v>
      </c>
      <c r="C2954" t="s">
        <v>8</v>
      </c>
      <c r="D2954">
        <v>3</v>
      </c>
      <c r="E2954" t="s">
        <v>9</v>
      </c>
      <c r="F2954" t="s">
        <v>10</v>
      </c>
      <c r="G2954">
        <v>0</v>
      </c>
      <c r="H2954" s="2">
        <v>44544</v>
      </c>
      <c r="I2954" s="2">
        <v>44574</v>
      </c>
      <c r="J2954">
        <v>3</v>
      </c>
    </row>
    <row r="2955" spans="1:10" x14ac:dyDescent="0.25">
      <c r="A2955">
        <v>2931</v>
      </c>
      <c r="B2955">
        <v>29</v>
      </c>
      <c r="C2955" t="s">
        <v>15</v>
      </c>
      <c r="D2955">
        <v>2</v>
      </c>
      <c r="E2955" t="s">
        <v>11</v>
      </c>
      <c r="F2955" t="s">
        <v>10</v>
      </c>
      <c r="G2955">
        <v>0</v>
      </c>
      <c r="H2955" s="2">
        <v>44564</v>
      </c>
      <c r="I2955" s="2">
        <v>44573</v>
      </c>
      <c r="J2955">
        <v>3</v>
      </c>
    </row>
    <row r="2956" spans="1:10" x14ac:dyDescent="0.25">
      <c r="A2956">
        <v>2932</v>
      </c>
      <c r="B2956">
        <v>28</v>
      </c>
      <c r="C2956" t="s">
        <v>8</v>
      </c>
      <c r="D2956">
        <v>3</v>
      </c>
      <c r="E2956" t="s">
        <v>9</v>
      </c>
      <c r="F2956" t="s">
        <v>10</v>
      </c>
      <c r="G2956">
        <v>0</v>
      </c>
      <c r="H2956" s="2">
        <v>44538</v>
      </c>
      <c r="I2956" s="2">
        <v>44574</v>
      </c>
      <c r="J2956">
        <v>3</v>
      </c>
    </row>
    <row r="2957" spans="1:10" x14ac:dyDescent="0.25">
      <c r="A2957">
        <v>2933</v>
      </c>
      <c r="B2957">
        <v>27</v>
      </c>
      <c r="C2957" t="s">
        <v>8</v>
      </c>
      <c r="D2957">
        <v>2</v>
      </c>
      <c r="E2957" t="s">
        <v>16</v>
      </c>
      <c r="F2957" t="s">
        <v>10</v>
      </c>
      <c r="G2957">
        <v>0</v>
      </c>
      <c r="H2957" s="2">
        <v>44342</v>
      </c>
      <c r="I2957" s="2">
        <v>44572</v>
      </c>
      <c r="J2957">
        <v>3</v>
      </c>
    </row>
    <row r="2958" spans="1:10" x14ac:dyDescent="0.25">
      <c r="A2958">
        <v>2934</v>
      </c>
      <c r="B2958">
        <v>26</v>
      </c>
      <c r="C2958" t="s">
        <v>8</v>
      </c>
      <c r="D2958">
        <v>3</v>
      </c>
      <c r="E2958" t="s">
        <v>9</v>
      </c>
      <c r="F2958" t="s">
        <v>10</v>
      </c>
      <c r="G2958">
        <v>0</v>
      </c>
      <c r="H2958" s="2">
        <v>44510</v>
      </c>
      <c r="I2958" s="2">
        <v>44572</v>
      </c>
      <c r="J2958">
        <v>3</v>
      </c>
    </row>
    <row r="2959" spans="1:10" x14ac:dyDescent="0.25">
      <c r="A2959">
        <v>2935</v>
      </c>
      <c r="B2959">
        <v>19</v>
      </c>
      <c r="C2959" t="s">
        <v>15</v>
      </c>
      <c r="D2959">
        <v>3</v>
      </c>
      <c r="E2959" t="s">
        <v>9</v>
      </c>
      <c r="F2959" t="s">
        <v>10</v>
      </c>
      <c r="G2959">
        <v>0</v>
      </c>
      <c r="H2959" s="2">
        <v>44516</v>
      </c>
      <c r="I2959" s="2">
        <v>44574</v>
      </c>
      <c r="J2959">
        <v>3</v>
      </c>
    </row>
    <row r="2960" spans="1:10" x14ac:dyDescent="0.25">
      <c r="A2960">
        <v>2936</v>
      </c>
      <c r="B2960">
        <v>32</v>
      </c>
      <c r="C2960" t="s">
        <v>8</v>
      </c>
      <c r="D2960">
        <v>2</v>
      </c>
      <c r="E2960" t="s">
        <v>31</v>
      </c>
      <c r="F2960" t="s">
        <v>13</v>
      </c>
      <c r="G2960">
        <v>0</v>
      </c>
      <c r="H2960" s="2">
        <v>44425</v>
      </c>
      <c r="I2960" s="2">
        <v>44574</v>
      </c>
      <c r="J2960">
        <v>3</v>
      </c>
    </row>
    <row r="2961" spans="1:10" x14ac:dyDescent="0.25">
      <c r="A2961">
        <v>2937</v>
      </c>
      <c r="B2961">
        <v>24</v>
      </c>
      <c r="C2961" t="s">
        <v>8</v>
      </c>
      <c r="D2961">
        <v>3</v>
      </c>
      <c r="E2961" t="s">
        <v>9</v>
      </c>
      <c r="F2961" t="s">
        <v>10</v>
      </c>
      <c r="G2961">
        <v>0</v>
      </c>
      <c r="H2961" s="2">
        <v>44529</v>
      </c>
      <c r="I2961" s="2">
        <v>44574</v>
      </c>
      <c r="J2961">
        <v>3</v>
      </c>
    </row>
    <row r="2962" spans="1:10" x14ac:dyDescent="0.25">
      <c r="A2962">
        <v>2938</v>
      </c>
      <c r="B2962">
        <v>18</v>
      </c>
      <c r="C2962" t="s">
        <v>8</v>
      </c>
      <c r="D2962">
        <v>0</v>
      </c>
      <c r="G2962">
        <v>0</v>
      </c>
      <c r="H2962" s="2"/>
      <c r="I2962" s="2">
        <v>44574</v>
      </c>
      <c r="J2962">
        <v>3</v>
      </c>
    </row>
    <row r="2963" spans="1:10" x14ac:dyDescent="0.25">
      <c r="A2963">
        <v>2939</v>
      </c>
      <c r="B2963">
        <v>54</v>
      </c>
      <c r="C2963" t="s">
        <v>8</v>
      </c>
      <c r="D2963">
        <v>2</v>
      </c>
      <c r="E2963" t="s">
        <v>9</v>
      </c>
      <c r="F2963" t="s">
        <v>10</v>
      </c>
      <c r="G2963">
        <v>0</v>
      </c>
      <c r="H2963" s="2">
        <v>44573</v>
      </c>
      <c r="J2963">
        <v>3</v>
      </c>
    </row>
    <row r="2964" spans="1:10" x14ac:dyDescent="0.25">
      <c r="A2964">
        <v>2940</v>
      </c>
      <c r="B2964">
        <v>28</v>
      </c>
      <c r="C2964" t="s">
        <v>15</v>
      </c>
      <c r="D2964">
        <v>2</v>
      </c>
      <c r="E2964" t="s">
        <v>16</v>
      </c>
      <c r="F2964" t="s">
        <v>10</v>
      </c>
      <c r="G2964">
        <v>0</v>
      </c>
      <c r="H2964" s="2">
        <v>44350</v>
      </c>
      <c r="I2964" s="2">
        <v>44575</v>
      </c>
      <c r="J2964">
        <v>3</v>
      </c>
    </row>
    <row r="2965" spans="1:10" x14ac:dyDescent="0.25">
      <c r="A2965">
        <v>2941</v>
      </c>
      <c r="B2965">
        <v>24</v>
      </c>
      <c r="C2965" t="s">
        <v>15</v>
      </c>
      <c r="D2965">
        <v>2</v>
      </c>
      <c r="E2965" t="s">
        <v>12</v>
      </c>
      <c r="F2965" t="s">
        <v>13</v>
      </c>
      <c r="G2965">
        <v>0</v>
      </c>
      <c r="H2965" s="2">
        <v>44561</v>
      </c>
      <c r="I2965" s="2">
        <v>44574</v>
      </c>
      <c r="J2965">
        <v>3</v>
      </c>
    </row>
    <row r="2966" spans="1:10" x14ac:dyDescent="0.25">
      <c r="A2966">
        <v>2942</v>
      </c>
      <c r="B2966">
        <v>28</v>
      </c>
      <c r="C2966" t="s">
        <v>15</v>
      </c>
      <c r="D2966">
        <v>3</v>
      </c>
      <c r="E2966" t="s">
        <v>9</v>
      </c>
      <c r="F2966" t="s">
        <v>10</v>
      </c>
      <c r="G2966">
        <v>0</v>
      </c>
      <c r="H2966" s="2">
        <v>44514</v>
      </c>
      <c r="I2966" s="2">
        <v>44574</v>
      </c>
      <c r="J2966">
        <v>3</v>
      </c>
    </row>
    <row r="2967" spans="1:10" x14ac:dyDescent="0.25">
      <c r="A2967">
        <v>2943</v>
      </c>
      <c r="B2967">
        <v>27</v>
      </c>
      <c r="C2967" t="s">
        <v>8</v>
      </c>
      <c r="D2967">
        <v>2</v>
      </c>
      <c r="E2967" t="s">
        <v>9</v>
      </c>
      <c r="F2967" t="s">
        <v>10</v>
      </c>
      <c r="G2967">
        <v>0</v>
      </c>
      <c r="H2967" s="2">
        <v>44561</v>
      </c>
      <c r="I2967" s="2">
        <v>44574</v>
      </c>
      <c r="J2967">
        <v>3</v>
      </c>
    </row>
    <row r="2968" spans="1:10" x14ac:dyDescent="0.25">
      <c r="A2968">
        <v>2944</v>
      </c>
      <c r="B2968">
        <v>21</v>
      </c>
      <c r="C2968" t="s">
        <v>15</v>
      </c>
      <c r="D2968">
        <v>0</v>
      </c>
      <c r="G2968">
        <v>0</v>
      </c>
      <c r="H2968" s="2"/>
      <c r="I2968" s="2">
        <v>44574</v>
      </c>
      <c r="J2968">
        <v>3</v>
      </c>
    </row>
    <row r="2969" spans="1:10" x14ac:dyDescent="0.25">
      <c r="A2969">
        <v>2945</v>
      </c>
      <c r="B2969">
        <v>29</v>
      </c>
      <c r="C2969" t="s">
        <v>8</v>
      </c>
      <c r="D2969">
        <v>2</v>
      </c>
      <c r="E2969" t="s">
        <v>19</v>
      </c>
      <c r="F2969" t="s">
        <v>10</v>
      </c>
      <c r="G2969">
        <v>0</v>
      </c>
      <c r="H2969" s="2">
        <v>44376</v>
      </c>
      <c r="I2969" s="2">
        <v>44574</v>
      </c>
      <c r="J2969">
        <v>3</v>
      </c>
    </row>
    <row r="2970" spans="1:10" x14ac:dyDescent="0.25">
      <c r="A2970">
        <v>2946</v>
      </c>
      <c r="B2970">
        <v>35</v>
      </c>
      <c r="C2970" t="s">
        <v>15</v>
      </c>
      <c r="D2970">
        <v>2</v>
      </c>
      <c r="E2970" t="s">
        <v>16</v>
      </c>
      <c r="F2970" t="s">
        <v>10</v>
      </c>
      <c r="G2970">
        <v>0</v>
      </c>
      <c r="H2970" s="2">
        <v>44344</v>
      </c>
      <c r="I2970" s="2">
        <v>44574</v>
      </c>
      <c r="J2970">
        <v>3</v>
      </c>
    </row>
    <row r="2971" spans="1:10" x14ac:dyDescent="0.25">
      <c r="A2971">
        <v>2947</v>
      </c>
      <c r="B2971">
        <v>33</v>
      </c>
      <c r="C2971" t="s">
        <v>8</v>
      </c>
      <c r="D2971">
        <v>3</v>
      </c>
      <c r="E2971" t="s">
        <v>9</v>
      </c>
      <c r="F2971" t="s">
        <v>10</v>
      </c>
      <c r="G2971">
        <v>0</v>
      </c>
      <c r="H2971" s="2">
        <v>44529</v>
      </c>
      <c r="I2971" s="2">
        <v>44573</v>
      </c>
      <c r="J2971">
        <v>3</v>
      </c>
    </row>
    <row r="2972" spans="1:10" x14ac:dyDescent="0.25">
      <c r="A2972">
        <v>2948</v>
      </c>
      <c r="B2972">
        <v>32</v>
      </c>
      <c r="C2972" t="s">
        <v>8</v>
      </c>
      <c r="D2972">
        <v>2</v>
      </c>
      <c r="E2972" t="s">
        <v>19</v>
      </c>
      <c r="F2972" t="s">
        <v>10</v>
      </c>
      <c r="G2972">
        <v>0</v>
      </c>
      <c r="H2972" s="2">
        <v>44550</v>
      </c>
      <c r="I2972" s="2">
        <v>44574</v>
      </c>
      <c r="J2972">
        <v>3</v>
      </c>
    </row>
    <row r="2973" spans="1:10" x14ac:dyDescent="0.25">
      <c r="A2973">
        <v>2949</v>
      </c>
      <c r="B2973">
        <v>21</v>
      </c>
      <c r="C2973" t="s">
        <v>8</v>
      </c>
      <c r="D2973">
        <v>3</v>
      </c>
      <c r="E2973" t="s">
        <v>9</v>
      </c>
      <c r="F2973" t="s">
        <v>10</v>
      </c>
      <c r="G2973">
        <v>0</v>
      </c>
      <c r="H2973" s="2">
        <v>44538</v>
      </c>
      <c r="I2973" s="2">
        <v>44574</v>
      </c>
      <c r="J2973">
        <v>3</v>
      </c>
    </row>
    <row r="2974" spans="1:10" x14ac:dyDescent="0.25">
      <c r="A2974">
        <v>2950</v>
      </c>
      <c r="B2974">
        <v>22</v>
      </c>
      <c r="C2974" t="s">
        <v>8</v>
      </c>
      <c r="D2974">
        <v>0</v>
      </c>
      <c r="G2974">
        <v>0</v>
      </c>
      <c r="H2974" s="2"/>
      <c r="I2974" s="2">
        <v>44575</v>
      </c>
      <c r="J2974">
        <v>3</v>
      </c>
    </row>
    <row r="2975" spans="1:10" x14ac:dyDescent="0.25">
      <c r="A2975">
        <v>2951</v>
      </c>
      <c r="B2975">
        <v>34</v>
      </c>
      <c r="C2975" t="s">
        <v>8</v>
      </c>
      <c r="D2975">
        <v>3</v>
      </c>
      <c r="E2975" t="s">
        <v>9</v>
      </c>
      <c r="F2975" t="s">
        <v>10</v>
      </c>
      <c r="G2975">
        <v>0</v>
      </c>
      <c r="H2975" s="2">
        <v>44536</v>
      </c>
      <c r="I2975" s="2">
        <v>44574</v>
      </c>
      <c r="J2975">
        <v>3</v>
      </c>
    </row>
    <row r="2976" spans="1:10" x14ac:dyDescent="0.25">
      <c r="A2976">
        <v>2952</v>
      </c>
      <c r="B2976">
        <v>53</v>
      </c>
      <c r="C2976" t="s">
        <v>8</v>
      </c>
      <c r="D2976">
        <v>3</v>
      </c>
      <c r="E2976" t="s">
        <v>9</v>
      </c>
      <c r="F2976" t="s">
        <v>10</v>
      </c>
      <c r="G2976">
        <v>0</v>
      </c>
      <c r="H2976" s="2">
        <v>44536</v>
      </c>
      <c r="I2976" s="2">
        <v>44573</v>
      </c>
      <c r="J2976">
        <v>3</v>
      </c>
    </row>
    <row r="2977" spans="1:10" x14ac:dyDescent="0.25">
      <c r="A2977">
        <v>2953</v>
      </c>
      <c r="B2977">
        <v>35</v>
      </c>
      <c r="C2977" t="s">
        <v>8</v>
      </c>
      <c r="D2977">
        <v>3</v>
      </c>
      <c r="E2977" t="s">
        <v>11</v>
      </c>
      <c r="F2977" t="s">
        <v>10</v>
      </c>
      <c r="G2977">
        <v>0</v>
      </c>
      <c r="H2977" s="2">
        <v>44540</v>
      </c>
      <c r="I2977" s="2">
        <v>44574</v>
      </c>
      <c r="J2977">
        <v>3</v>
      </c>
    </row>
    <row r="2978" spans="1:10" x14ac:dyDescent="0.25">
      <c r="A2978">
        <v>2954</v>
      </c>
      <c r="B2978">
        <v>28</v>
      </c>
      <c r="C2978" t="s">
        <v>8</v>
      </c>
      <c r="D2978">
        <v>2</v>
      </c>
      <c r="E2978" t="s">
        <v>9</v>
      </c>
      <c r="F2978" t="s">
        <v>10</v>
      </c>
      <c r="G2978">
        <v>0</v>
      </c>
      <c r="H2978" s="2">
        <v>44557</v>
      </c>
      <c r="I2978" s="2">
        <v>44574</v>
      </c>
      <c r="J2978">
        <v>3</v>
      </c>
    </row>
    <row r="2979" spans="1:10" x14ac:dyDescent="0.25">
      <c r="A2979">
        <v>2955</v>
      </c>
      <c r="B2979">
        <v>32</v>
      </c>
      <c r="C2979" t="s">
        <v>8</v>
      </c>
      <c r="D2979">
        <v>3</v>
      </c>
      <c r="E2979" t="s">
        <v>9</v>
      </c>
      <c r="F2979" t="s">
        <v>10</v>
      </c>
      <c r="G2979">
        <v>0</v>
      </c>
      <c r="H2979" s="2">
        <v>44538</v>
      </c>
      <c r="I2979" s="2">
        <v>44575</v>
      </c>
      <c r="J2979">
        <v>3</v>
      </c>
    </row>
    <row r="2980" spans="1:10" x14ac:dyDescent="0.25">
      <c r="A2980">
        <v>2956</v>
      </c>
      <c r="B2980">
        <v>25</v>
      </c>
      <c r="C2980" t="s">
        <v>15</v>
      </c>
      <c r="D2980">
        <v>3</v>
      </c>
      <c r="E2980" t="s">
        <v>9</v>
      </c>
      <c r="F2980" t="s">
        <v>10</v>
      </c>
      <c r="G2980">
        <v>0</v>
      </c>
      <c r="H2980" s="2">
        <v>44533</v>
      </c>
      <c r="I2980" s="2">
        <v>44573</v>
      </c>
      <c r="J2980">
        <v>3</v>
      </c>
    </row>
    <row r="2981" spans="1:10" x14ac:dyDescent="0.25">
      <c r="A2981">
        <v>2957</v>
      </c>
      <c r="B2981">
        <v>24</v>
      </c>
      <c r="C2981" t="s">
        <v>8</v>
      </c>
      <c r="D2981">
        <v>3</v>
      </c>
      <c r="E2981" t="s">
        <v>11</v>
      </c>
      <c r="F2981" t="s">
        <v>10</v>
      </c>
      <c r="G2981">
        <v>0</v>
      </c>
      <c r="H2981" s="2">
        <v>44549</v>
      </c>
      <c r="I2981" s="2">
        <v>44574</v>
      </c>
      <c r="J2981">
        <v>3</v>
      </c>
    </row>
    <row r="2982" spans="1:10" x14ac:dyDescent="0.25">
      <c r="A2982">
        <v>2958</v>
      </c>
      <c r="B2982">
        <v>58</v>
      </c>
      <c r="C2982" t="s">
        <v>8</v>
      </c>
      <c r="D2982">
        <v>3</v>
      </c>
      <c r="E2982" t="s">
        <v>11</v>
      </c>
      <c r="F2982" t="s">
        <v>10</v>
      </c>
      <c r="G2982">
        <v>0</v>
      </c>
      <c r="H2982" s="2">
        <v>44534</v>
      </c>
      <c r="I2982" s="2">
        <v>44574</v>
      </c>
      <c r="J2982">
        <v>3</v>
      </c>
    </row>
    <row r="2983" spans="1:10" x14ac:dyDescent="0.25">
      <c r="A2983">
        <v>2959</v>
      </c>
      <c r="B2983">
        <v>39</v>
      </c>
      <c r="C2983" t="s">
        <v>15</v>
      </c>
      <c r="D2983">
        <v>3</v>
      </c>
      <c r="E2983" t="s">
        <v>9</v>
      </c>
      <c r="F2983" t="s">
        <v>10</v>
      </c>
      <c r="G2983">
        <v>0</v>
      </c>
      <c r="H2983" s="2">
        <v>44531</v>
      </c>
      <c r="I2983" s="2">
        <v>44574</v>
      </c>
      <c r="J2983">
        <v>3</v>
      </c>
    </row>
    <row r="2984" spans="1:10" x14ac:dyDescent="0.25">
      <c r="A2984">
        <v>2960</v>
      </c>
      <c r="B2984">
        <v>55</v>
      </c>
      <c r="C2984" t="s">
        <v>15</v>
      </c>
      <c r="D2984">
        <v>3</v>
      </c>
      <c r="E2984" t="s">
        <v>11</v>
      </c>
      <c r="F2984" t="s">
        <v>10</v>
      </c>
      <c r="G2984">
        <v>0</v>
      </c>
      <c r="H2984" s="2">
        <v>44536</v>
      </c>
      <c r="I2984" s="2">
        <v>44574</v>
      </c>
      <c r="J2984">
        <v>3</v>
      </c>
    </row>
    <row r="2985" spans="1:10" x14ac:dyDescent="0.25">
      <c r="A2985">
        <v>2961</v>
      </c>
      <c r="B2985">
        <v>52</v>
      </c>
      <c r="C2985" t="s">
        <v>15</v>
      </c>
      <c r="D2985">
        <v>3</v>
      </c>
      <c r="E2985" t="s">
        <v>9</v>
      </c>
      <c r="F2985" t="s">
        <v>10</v>
      </c>
      <c r="G2985">
        <v>0</v>
      </c>
      <c r="H2985" s="2">
        <v>44525</v>
      </c>
      <c r="I2985" s="2">
        <v>44574</v>
      </c>
      <c r="J2985">
        <v>3</v>
      </c>
    </row>
    <row r="2986" spans="1:10" x14ac:dyDescent="0.25">
      <c r="A2986">
        <v>2962</v>
      </c>
      <c r="B2986">
        <v>46</v>
      </c>
      <c r="C2986" t="s">
        <v>15</v>
      </c>
      <c r="D2986">
        <v>3</v>
      </c>
      <c r="E2986" t="s">
        <v>9</v>
      </c>
      <c r="F2986" t="s">
        <v>10</v>
      </c>
      <c r="G2986">
        <v>0</v>
      </c>
      <c r="H2986" s="2">
        <v>44512</v>
      </c>
      <c r="I2986" s="2">
        <v>44573</v>
      </c>
      <c r="J2986">
        <v>3</v>
      </c>
    </row>
    <row r="2987" spans="1:10" x14ac:dyDescent="0.25">
      <c r="A2987">
        <v>2963</v>
      </c>
      <c r="B2987">
        <v>17</v>
      </c>
      <c r="C2987" t="s">
        <v>8</v>
      </c>
      <c r="D2987">
        <v>0</v>
      </c>
      <c r="G2987">
        <v>0</v>
      </c>
      <c r="H2987" s="2"/>
      <c r="I2987" s="2">
        <v>44574</v>
      </c>
      <c r="J2987">
        <v>3</v>
      </c>
    </row>
    <row r="2988" spans="1:10" x14ac:dyDescent="0.25">
      <c r="A2988">
        <v>2964</v>
      </c>
      <c r="B2988">
        <v>17</v>
      </c>
      <c r="C2988" t="s">
        <v>8</v>
      </c>
      <c r="D2988">
        <v>2</v>
      </c>
      <c r="E2988" t="s">
        <v>19</v>
      </c>
      <c r="F2988" t="s">
        <v>10</v>
      </c>
      <c r="G2988">
        <v>0</v>
      </c>
      <c r="H2988" s="2">
        <v>44445</v>
      </c>
      <c r="I2988" s="2">
        <v>44574</v>
      </c>
      <c r="J2988">
        <v>3</v>
      </c>
    </row>
    <row r="2989" spans="1:10" x14ac:dyDescent="0.25">
      <c r="A2989">
        <v>2965</v>
      </c>
      <c r="B2989">
        <v>43</v>
      </c>
      <c r="C2989" t="s">
        <v>15</v>
      </c>
      <c r="D2989">
        <v>3</v>
      </c>
      <c r="E2989" t="s">
        <v>9</v>
      </c>
      <c r="F2989" t="s">
        <v>10</v>
      </c>
      <c r="G2989">
        <v>0</v>
      </c>
      <c r="H2989" s="2">
        <v>44537</v>
      </c>
      <c r="I2989" s="2">
        <v>44574</v>
      </c>
      <c r="J2989">
        <v>3</v>
      </c>
    </row>
    <row r="2990" spans="1:10" x14ac:dyDescent="0.25">
      <c r="A2990">
        <v>2966</v>
      </c>
      <c r="B2990">
        <v>35</v>
      </c>
      <c r="C2990" t="s">
        <v>15</v>
      </c>
      <c r="D2990">
        <v>3</v>
      </c>
      <c r="E2990" t="s">
        <v>9</v>
      </c>
      <c r="F2990" t="s">
        <v>10</v>
      </c>
      <c r="G2990">
        <v>0</v>
      </c>
      <c r="H2990" s="2">
        <v>44531</v>
      </c>
      <c r="I2990" s="2">
        <v>44574</v>
      </c>
      <c r="J2990">
        <v>3</v>
      </c>
    </row>
    <row r="2991" spans="1:10" x14ac:dyDescent="0.25">
      <c r="A2991">
        <v>2967</v>
      </c>
      <c r="B2991">
        <v>23</v>
      </c>
      <c r="C2991" t="s">
        <v>8</v>
      </c>
      <c r="D2991">
        <v>0</v>
      </c>
      <c r="G2991">
        <v>0</v>
      </c>
      <c r="H2991" s="2"/>
      <c r="I2991" s="2">
        <v>44574</v>
      </c>
      <c r="J2991">
        <v>3</v>
      </c>
    </row>
    <row r="2992" spans="1:10" x14ac:dyDescent="0.25">
      <c r="A2992">
        <v>2968</v>
      </c>
      <c r="B2992">
        <v>51</v>
      </c>
      <c r="C2992" t="s">
        <v>15</v>
      </c>
      <c r="D2992">
        <v>3</v>
      </c>
      <c r="E2992" t="s">
        <v>11</v>
      </c>
      <c r="F2992" t="s">
        <v>10</v>
      </c>
      <c r="G2992">
        <v>0</v>
      </c>
      <c r="H2992" s="2">
        <v>44532</v>
      </c>
      <c r="I2992" s="2">
        <v>44574</v>
      </c>
      <c r="J2992">
        <v>3</v>
      </c>
    </row>
    <row r="2993" spans="1:10" x14ac:dyDescent="0.25">
      <c r="A2993">
        <v>2969</v>
      </c>
      <c r="B2993">
        <v>30</v>
      </c>
      <c r="C2993" t="s">
        <v>15</v>
      </c>
      <c r="D2993">
        <v>3</v>
      </c>
      <c r="E2993" t="s">
        <v>9</v>
      </c>
      <c r="F2993" t="s">
        <v>10</v>
      </c>
      <c r="G2993">
        <v>0</v>
      </c>
      <c r="H2993" s="2">
        <v>44536</v>
      </c>
      <c r="I2993" s="2">
        <v>44575</v>
      </c>
      <c r="J2993">
        <v>3</v>
      </c>
    </row>
    <row r="2994" spans="1:10" x14ac:dyDescent="0.25">
      <c r="A2994">
        <v>2970</v>
      </c>
      <c r="B2994">
        <v>23</v>
      </c>
      <c r="C2994" t="s">
        <v>15</v>
      </c>
      <c r="D2994">
        <v>2</v>
      </c>
      <c r="E2994" t="s">
        <v>31</v>
      </c>
      <c r="F2994" t="s">
        <v>13</v>
      </c>
      <c r="G2994">
        <v>0</v>
      </c>
      <c r="H2994" s="2">
        <v>44395</v>
      </c>
      <c r="I2994" s="2">
        <v>44573</v>
      </c>
      <c r="J2994">
        <v>3</v>
      </c>
    </row>
    <row r="2995" spans="1:10" x14ac:dyDescent="0.25">
      <c r="A2995">
        <v>2971</v>
      </c>
      <c r="B2995">
        <v>21</v>
      </c>
      <c r="C2995" t="s">
        <v>8</v>
      </c>
      <c r="D2995">
        <v>2</v>
      </c>
      <c r="E2995" t="s">
        <v>9</v>
      </c>
      <c r="F2995" t="s">
        <v>10</v>
      </c>
      <c r="G2995">
        <v>0</v>
      </c>
      <c r="H2995" s="2">
        <v>44570</v>
      </c>
      <c r="I2995" s="2">
        <v>44574</v>
      </c>
      <c r="J2995">
        <v>3</v>
      </c>
    </row>
    <row r="2996" spans="1:10" x14ac:dyDescent="0.25">
      <c r="A2996">
        <v>2972</v>
      </c>
      <c r="B2996">
        <v>32</v>
      </c>
      <c r="C2996" t="s">
        <v>15</v>
      </c>
      <c r="D2996">
        <v>3</v>
      </c>
      <c r="E2996" t="s">
        <v>9</v>
      </c>
      <c r="F2996" t="s">
        <v>10</v>
      </c>
      <c r="G2996">
        <v>0</v>
      </c>
      <c r="H2996" s="2">
        <v>44531</v>
      </c>
      <c r="I2996" s="2">
        <v>44574</v>
      </c>
      <c r="J2996">
        <v>3</v>
      </c>
    </row>
    <row r="2997" spans="1:10" x14ac:dyDescent="0.25">
      <c r="A2997">
        <v>2973</v>
      </c>
      <c r="B2997">
        <v>54</v>
      </c>
      <c r="C2997" t="s">
        <v>8</v>
      </c>
      <c r="D2997">
        <v>0</v>
      </c>
      <c r="G2997">
        <v>0</v>
      </c>
      <c r="H2997" s="2"/>
      <c r="I2997" s="2">
        <v>44574</v>
      </c>
      <c r="J2997">
        <v>3</v>
      </c>
    </row>
    <row r="2998" spans="1:10" x14ac:dyDescent="0.25">
      <c r="A2998">
        <v>2974</v>
      </c>
      <c r="B2998">
        <v>18</v>
      </c>
      <c r="C2998" t="s">
        <v>8</v>
      </c>
      <c r="D2998">
        <v>3</v>
      </c>
      <c r="E2998" t="s">
        <v>9</v>
      </c>
      <c r="F2998" t="s">
        <v>10</v>
      </c>
      <c r="G2998">
        <v>0</v>
      </c>
      <c r="H2998" s="2">
        <v>44538</v>
      </c>
      <c r="I2998" s="2">
        <v>44574</v>
      </c>
      <c r="J2998">
        <v>3</v>
      </c>
    </row>
    <row r="2999" spans="1:10" x14ac:dyDescent="0.25">
      <c r="A2999">
        <v>2975</v>
      </c>
      <c r="B2999">
        <v>29</v>
      </c>
      <c r="C2999" t="s">
        <v>15</v>
      </c>
      <c r="D2999">
        <v>2</v>
      </c>
      <c r="E2999" t="s">
        <v>30</v>
      </c>
      <c r="F2999" t="s">
        <v>10</v>
      </c>
      <c r="G2999">
        <v>0</v>
      </c>
      <c r="H2999" s="2">
        <v>44437</v>
      </c>
      <c r="I2999" s="2">
        <v>44577</v>
      </c>
      <c r="J2999">
        <v>3</v>
      </c>
    </row>
    <row r="3000" spans="1:10" x14ac:dyDescent="0.25">
      <c r="A3000">
        <v>2976</v>
      </c>
      <c r="B3000">
        <v>18</v>
      </c>
      <c r="C3000" t="s">
        <v>8</v>
      </c>
      <c r="D3000">
        <v>2</v>
      </c>
      <c r="E3000" t="s">
        <v>16</v>
      </c>
      <c r="F3000" t="s">
        <v>10</v>
      </c>
      <c r="G3000">
        <v>0</v>
      </c>
      <c r="H3000" s="2">
        <v>44532</v>
      </c>
      <c r="I3000" s="2">
        <v>44574</v>
      </c>
      <c r="J3000">
        <v>3</v>
      </c>
    </row>
    <row r="3001" spans="1:10" x14ac:dyDescent="0.25">
      <c r="A3001">
        <v>2977</v>
      </c>
      <c r="B3001">
        <v>63</v>
      </c>
      <c r="C3001" t="s">
        <v>8</v>
      </c>
      <c r="D3001">
        <v>2</v>
      </c>
      <c r="E3001" t="s">
        <v>19</v>
      </c>
      <c r="F3001" t="s">
        <v>10</v>
      </c>
      <c r="G3001">
        <v>0</v>
      </c>
      <c r="H3001" s="2">
        <v>44407</v>
      </c>
      <c r="I3001" s="2">
        <v>44574</v>
      </c>
      <c r="J3001">
        <v>3</v>
      </c>
    </row>
    <row r="3002" spans="1:10" x14ac:dyDescent="0.25">
      <c r="A3002">
        <v>2978</v>
      </c>
      <c r="B3002">
        <v>67</v>
      </c>
      <c r="C3002" t="s">
        <v>15</v>
      </c>
      <c r="D3002">
        <v>0</v>
      </c>
      <c r="G3002">
        <v>0</v>
      </c>
      <c r="H3002" s="2"/>
      <c r="I3002" s="2">
        <v>44574</v>
      </c>
      <c r="J3002">
        <v>3</v>
      </c>
    </row>
    <row r="3003" spans="1:10" x14ac:dyDescent="0.25">
      <c r="A3003">
        <v>2979</v>
      </c>
      <c r="B3003">
        <v>72</v>
      </c>
      <c r="C3003" t="s">
        <v>8</v>
      </c>
      <c r="D3003">
        <v>0</v>
      </c>
      <c r="G3003">
        <v>0</v>
      </c>
      <c r="H3003" s="2"/>
      <c r="I3003" s="2">
        <v>44573</v>
      </c>
      <c r="J3003">
        <v>3</v>
      </c>
    </row>
    <row r="3004" spans="1:10" x14ac:dyDescent="0.25">
      <c r="A3004">
        <v>2980</v>
      </c>
      <c r="B3004">
        <v>70</v>
      </c>
      <c r="C3004" t="s">
        <v>8</v>
      </c>
      <c r="D3004">
        <v>0</v>
      </c>
      <c r="G3004">
        <v>0</v>
      </c>
      <c r="H3004" s="2"/>
      <c r="I3004" s="2">
        <v>44573</v>
      </c>
      <c r="J3004">
        <v>3</v>
      </c>
    </row>
    <row r="3005" spans="1:10" x14ac:dyDescent="0.25">
      <c r="A3005">
        <v>2981</v>
      </c>
      <c r="B3005">
        <v>63</v>
      </c>
      <c r="C3005" t="s">
        <v>15</v>
      </c>
      <c r="D3005">
        <v>0</v>
      </c>
      <c r="G3005">
        <v>0</v>
      </c>
      <c r="H3005" s="2"/>
      <c r="I3005" s="2">
        <v>44573</v>
      </c>
      <c r="J3005">
        <v>3</v>
      </c>
    </row>
    <row r="3006" spans="1:10" x14ac:dyDescent="0.25">
      <c r="A3006">
        <v>2982</v>
      </c>
      <c r="B3006">
        <v>53</v>
      </c>
      <c r="C3006" t="s">
        <v>8</v>
      </c>
      <c r="D3006">
        <v>3</v>
      </c>
      <c r="E3006" t="s">
        <v>9</v>
      </c>
      <c r="F3006" t="s">
        <v>10</v>
      </c>
      <c r="G3006">
        <v>0</v>
      </c>
      <c r="H3006" s="2">
        <v>44516</v>
      </c>
      <c r="I3006" s="2">
        <v>44574</v>
      </c>
      <c r="J3006">
        <v>3</v>
      </c>
    </row>
    <row r="3007" spans="1:10" x14ac:dyDescent="0.25">
      <c r="A3007">
        <v>2983</v>
      </c>
      <c r="B3007">
        <v>47</v>
      </c>
      <c r="C3007" t="s">
        <v>15</v>
      </c>
      <c r="D3007">
        <v>3</v>
      </c>
      <c r="E3007" t="s">
        <v>9</v>
      </c>
      <c r="F3007" t="s">
        <v>10</v>
      </c>
      <c r="G3007">
        <v>0</v>
      </c>
      <c r="H3007" s="2">
        <v>44539</v>
      </c>
      <c r="I3007" s="2">
        <v>44574</v>
      </c>
      <c r="J3007">
        <v>3</v>
      </c>
    </row>
    <row r="3008" spans="1:10" x14ac:dyDescent="0.25">
      <c r="A3008">
        <v>2984</v>
      </c>
      <c r="B3008">
        <v>33</v>
      </c>
      <c r="C3008" t="s">
        <v>15</v>
      </c>
      <c r="D3008">
        <v>2</v>
      </c>
      <c r="E3008" t="s">
        <v>11</v>
      </c>
      <c r="F3008" t="s">
        <v>10</v>
      </c>
      <c r="G3008">
        <v>0</v>
      </c>
      <c r="H3008" s="2">
        <v>44561</v>
      </c>
      <c r="I3008" s="2">
        <v>44574</v>
      </c>
      <c r="J3008">
        <v>3</v>
      </c>
    </row>
    <row r="3009" spans="1:10" x14ac:dyDescent="0.25">
      <c r="A3009">
        <v>2985</v>
      </c>
      <c r="D3009">
        <v>3</v>
      </c>
      <c r="E3009" t="s">
        <v>9</v>
      </c>
      <c r="F3009" t="s">
        <v>10</v>
      </c>
      <c r="G3009">
        <v>0</v>
      </c>
      <c r="H3009" s="2">
        <v>44549</v>
      </c>
      <c r="I3009" s="2"/>
      <c r="J3009">
        <v>31</v>
      </c>
    </row>
    <row r="3010" spans="1:10" x14ac:dyDescent="0.25">
      <c r="A3010">
        <v>2986</v>
      </c>
      <c r="D3010">
        <v>2</v>
      </c>
      <c r="E3010" t="s">
        <v>19</v>
      </c>
      <c r="F3010" t="s">
        <v>10</v>
      </c>
      <c r="G3010">
        <v>0</v>
      </c>
      <c r="H3010" s="2">
        <v>44549</v>
      </c>
      <c r="I3010" s="2"/>
      <c r="J3010">
        <v>31</v>
      </c>
    </row>
    <row r="3011" spans="1:10" x14ac:dyDescent="0.25">
      <c r="A3011">
        <v>2987</v>
      </c>
      <c r="D3011">
        <v>0</v>
      </c>
      <c r="G3011">
        <v>0</v>
      </c>
      <c r="H3011" s="2"/>
      <c r="I3011" s="2"/>
      <c r="J3011">
        <v>31</v>
      </c>
    </row>
    <row r="3012" spans="1:10" x14ac:dyDescent="0.25">
      <c r="A3012">
        <v>2988</v>
      </c>
      <c r="D3012">
        <v>2</v>
      </c>
      <c r="E3012" t="s">
        <v>19</v>
      </c>
      <c r="F3012" t="s">
        <v>10</v>
      </c>
      <c r="G3012">
        <v>0</v>
      </c>
      <c r="H3012" s="2">
        <v>44376</v>
      </c>
      <c r="I3012" s="2"/>
      <c r="J3012">
        <v>31</v>
      </c>
    </row>
    <row r="3013" spans="1:10" x14ac:dyDescent="0.25">
      <c r="A3013">
        <v>2989</v>
      </c>
      <c r="D3013">
        <v>3</v>
      </c>
      <c r="E3013" t="s">
        <v>11</v>
      </c>
      <c r="F3013" t="s">
        <v>10</v>
      </c>
      <c r="G3013">
        <v>0</v>
      </c>
      <c r="H3013" s="2">
        <v>44542</v>
      </c>
      <c r="I3013" s="2"/>
      <c r="J3013">
        <v>31</v>
      </c>
    </row>
    <row r="3014" spans="1:10" x14ac:dyDescent="0.25">
      <c r="A3014">
        <v>2990</v>
      </c>
      <c r="D3014">
        <v>2</v>
      </c>
      <c r="E3014" t="s">
        <v>11</v>
      </c>
      <c r="F3014" t="s">
        <v>10</v>
      </c>
      <c r="G3014">
        <v>0</v>
      </c>
      <c r="H3014" s="2">
        <v>44560</v>
      </c>
      <c r="I3014" s="2"/>
      <c r="J3014">
        <v>31</v>
      </c>
    </row>
    <row r="3015" spans="1:10" x14ac:dyDescent="0.25">
      <c r="A3015">
        <v>2991</v>
      </c>
      <c r="D3015">
        <v>2</v>
      </c>
      <c r="E3015" t="s">
        <v>14</v>
      </c>
      <c r="F3015" t="s">
        <v>13</v>
      </c>
      <c r="G3015">
        <v>0</v>
      </c>
      <c r="H3015" s="2">
        <v>44569</v>
      </c>
      <c r="I3015" s="2"/>
      <c r="J3015">
        <v>31</v>
      </c>
    </row>
    <row r="3016" spans="1:10" x14ac:dyDescent="0.25">
      <c r="A3016">
        <v>2992</v>
      </c>
      <c r="D3016">
        <v>3</v>
      </c>
      <c r="E3016" t="s">
        <v>11</v>
      </c>
      <c r="F3016" t="s">
        <v>10</v>
      </c>
      <c r="G3016">
        <v>0</v>
      </c>
      <c r="H3016" s="2">
        <v>44536</v>
      </c>
      <c r="I3016" s="2"/>
      <c r="J3016">
        <v>31</v>
      </c>
    </row>
    <row r="3017" spans="1:10" x14ac:dyDescent="0.25">
      <c r="A3017">
        <v>2993</v>
      </c>
      <c r="D3017">
        <v>3</v>
      </c>
      <c r="E3017" t="s">
        <v>12</v>
      </c>
      <c r="F3017" t="s">
        <v>13</v>
      </c>
      <c r="G3017">
        <v>0</v>
      </c>
      <c r="H3017" s="2">
        <v>44545</v>
      </c>
      <c r="I3017" s="2"/>
      <c r="J3017">
        <v>31</v>
      </c>
    </row>
    <row r="3018" spans="1:10" x14ac:dyDescent="0.25">
      <c r="A3018">
        <v>2994</v>
      </c>
      <c r="D3018">
        <v>3</v>
      </c>
      <c r="E3018" t="s">
        <v>11</v>
      </c>
      <c r="F3018" t="s">
        <v>10</v>
      </c>
      <c r="G3018">
        <v>0</v>
      </c>
      <c r="H3018" s="2">
        <v>44555</v>
      </c>
      <c r="I3018" s="2"/>
      <c r="J3018">
        <v>31</v>
      </c>
    </row>
    <row r="3019" spans="1:10" x14ac:dyDescent="0.25">
      <c r="A3019">
        <v>2995</v>
      </c>
      <c r="D3019">
        <v>2</v>
      </c>
      <c r="E3019" t="s">
        <v>11</v>
      </c>
      <c r="F3019" t="s">
        <v>10</v>
      </c>
      <c r="G3019">
        <v>0</v>
      </c>
      <c r="H3019" s="2">
        <v>44558</v>
      </c>
      <c r="I3019" s="2"/>
      <c r="J3019">
        <v>31</v>
      </c>
    </row>
    <row r="3020" spans="1:10" x14ac:dyDescent="0.25">
      <c r="A3020">
        <v>2996</v>
      </c>
      <c r="D3020">
        <v>0</v>
      </c>
      <c r="G3020">
        <v>0</v>
      </c>
      <c r="H3020" s="2"/>
      <c r="I3020" s="2"/>
      <c r="J3020">
        <v>31</v>
      </c>
    </row>
    <row r="3021" spans="1:10" x14ac:dyDescent="0.25">
      <c r="A3021">
        <v>2997</v>
      </c>
      <c r="D3021">
        <v>2</v>
      </c>
      <c r="E3021" t="s">
        <v>11</v>
      </c>
      <c r="F3021" t="s">
        <v>10</v>
      </c>
      <c r="G3021">
        <v>0</v>
      </c>
      <c r="H3021" s="2">
        <v>44558</v>
      </c>
      <c r="I3021" s="2"/>
      <c r="J3021">
        <v>31</v>
      </c>
    </row>
    <row r="3022" spans="1:10" x14ac:dyDescent="0.25">
      <c r="A3022">
        <v>2998</v>
      </c>
      <c r="D3022">
        <v>0</v>
      </c>
      <c r="G3022">
        <v>0</v>
      </c>
      <c r="H3022" s="2"/>
      <c r="I3022" s="2"/>
      <c r="J3022">
        <v>31</v>
      </c>
    </row>
    <row r="3023" spans="1:10" x14ac:dyDescent="0.25">
      <c r="A3023">
        <v>2999</v>
      </c>
      <c r="D3023">
        <v>0</v>
      </c>
      <c r="G3023">
        <v>0</v>
      </c>
      <c r="H3023" s="2"/>
      <c r="I3023" s="2"/>
      <c r="J3023">
        <v>31</v>
      </c>
    </row>
    <row r="3024" spans="1:10" x14ac:dyDescent="0.25">
      <c r="A3024">
        <v>3000</v>
      </c>
      <c r="D3024">
        <v>2</v>
      </c>
      <c r="E3024" t="s">
        <v>16</v>
      </c>
      <c r="F3024" t="s">
        <v>10</v>
      </c>
      <c r="G3024">
        <v>0</v>
      </c>
      <c r="H3024" s="2">
        <v>44409</v>
      </c>
      <c r="I3024" s="2"/>
      <c r="J3024">
        <v>31</v>
      </c>
    </row>
    <row r="3025" spans="1:10" x14ac:dyDescent="0.25">
      <c r="A3025">
        <v>3001</v>
      </c>
      <c r="D3025">
        <v>3</v>
      </c>
      <c r="E3025" t="s">
        <v>11</v>
      </c>
      <c r="F3025" t="s">
        <v>10</v>
      </c>
      <c r="G3025">
        <v>0</v>
      </c>
      <c r="H3025" s="2">
        <v>44542</v>
      </c>
      <c r="I3025" s="2"/>
      <c r="J3025">
        <v>31</v>
      </c>
    </row>
    <row r="3026" spans="1:10" x14ac:dyDescent="0.25">
      <c r="A3026">
        <v>3002</v>
      </c>
      <c r="D3026">
        <v>2</v>
      </c>
      <c r="E3026" t="s">
        <v>11</v>
      </c>
      <c r="F3026" t="s">
        <v>10</v>
      </c>
      <c r="G3026">
        <v>0</v>
      </c>
      <c r="H3026" s="2">
        <v>44565</v>
      </c>
      <c r="I3026" s="2"/>
      <c r="J3026">
        <v>31</v>
      </c>
    </row>
    <row r="3027" spans="1:10" x14ac:dyDescent="0.25">
      <c r="A3027">
        <v>3003</v>
      </c>
      <c r="D3027">
        <v>2</v>
      </c>
      <c r="E3027" t="s">
        <v>11</v>
      </c>
      <c r="F3027" t="s">
        <v>10</v>
      </c>
      <c r="G3027">
        <v>0</v>
      </c>
      <c r="H3027" s="2">
        <v>44565</v>
      </c>
      <c r="I3027" s="2"/>
      <c r="J3027">
        <v>31</v>
      </c>
    </row>
    <row r="3028" spans="1:10" x14ac:dyDescent="0.25">
      <c r="A3028">
        <v>3004</v>
      </c>
      <c r="D3028">
        <v>0</v>
      </c>
      <c r="G3028">
        <v>0</v>
      </c>
      <c r="H3028" s="2"/>
      <c r="I3028" s="2"/>
      <c r="J3028">
        <v>31</v>
      </c>
    </row>
    <row r="3029" spans="1:10" x14ac:dyDescent="0.25">
      <c r="A3029">
        <v>3005</v>
      </c>
      <c r="D3029">
        <v>0</v>
      </c>
      <c r="G3029">
        <v>0</v>
      </c>
      <c r="H3029" s="2"/>
      <c r="I3029" s="2"/>
      <c r="J3029">
        <v>31</v>
      </c>
    </row>
    <row r="3030" spans="1:10" x14ac:dyDescent="0.25">
      <c r="A3030">
        <v>3006</v>
      </c>
      <c r="D3030">
        <v>2</v>
      </c>
      <c r="E3030" t="s">
        <v>19</v>
      </c>
      <c r="F3030" t="s">
        <v>10</v>
      </c>
      <c r="G3030">
        <v>0</v>
      </c>
      <c r="H3030" s="2">
        <v>44466</v>
      </c>
      <c r="I3030" s="2"/>
      <c r="J3030">
        <v>31</v>
      </c>
    </row>
    <row r="3031" spans="1:10" x14ac:dyDescent="0.25">
      <c r="A3031">
        <v>3007</v>
      </c>
      <c r="D3031">
        <v>2</v>
      </c>
      <c r="E3031" t="s">
        <v>16</v>
      </c>
      <c r="F3031" t="s">
        <v>10</v>
      </c>
      <c r="G3031">
        <v>0</v>
      </c>
      <c r="H3031" s="2">
        <v>44422</v>
      </c>
      <c r="I3031" s="2"/>
      <c r="J3031">
        <v>31</v>
      </c>
    </row>
    <row r="3032" spans="1:10" x14ac:dyDescent="0.25">
      <c r="A3032">
        <v>3008</v>
      </c>
      <c r="D3032">
        <v>3</v>
      </c>
      <c r="E3032" t="s">
        <v>11</v>
      </c>
      <c r="F3032" t="s">
        <v>10</v>
      </c>
      <c r="G3032">
        <v>0</v>
      </c>
      <c r="H3032" s="2">
        <v>44536</v>
      </c>
      <c r="I3032" s="2"/>
      <c r="J3032">
        <v>31</v>
      </c>
    </row>
    <row r="3033" spans="1:10" x14ac:dyDescent="0.25">
      <c r="A3033">
        <v>3009</v>
      </c>
      <c r="D3033">
        <v>2</v>
      </c>
      <c r="E3033" t="s">
        <v>16</v>
      </c>
      <c r="F3033" t="s">
        <v>10</v>
      </c>
      <c r="G3033">
        <v>0</v>
      </c>
      <c r="H3033" s="2">
        <v>44419</v>
      </c>
      <c r="I3033" s="2"/>
      <c r="J3033">
        <v>31</v>
      </c>
    </row>
    <row r="3034" spans="1:10" x14ac:dyDescent="0.25">
      <c r="A3034">
        <v>3010</v>
      </c>
      <c r="D3034">
        <v>2</v>
      </c>
      <c r="E3034" t="s">
        <v>19</v>
      </c>
      <c r="F3034" t="s">
        <v>10</v>
      </c>
      <c r="G3034">
        <v>0</v>
      </c>
      <c r="H3034" s="2">
        <v>44345</v>
      </c>
      <c r="I3034" s="2"/>
      <c r="J3034">
        <v>31</v>
      </c>
    </row>
    <row r="3035" spans="1:10" x14ac:dyDescent="0.25">
      <c r="A3035">
        <v>3011</v>
      </c>
      <c r="D3035">
        <v>2</v>
      </c>
      <c r="E3035" t="s">
        <v>19</v>
      </c>
      <c r="F3035" t="s">
        <v>10</v>
      </c>
      <c r="G3035">
        <v>0</v>
      </c>
      <c r="H3035" s="2">
        <v>44372</v>
      </c>
      <c r="I3035" s="2"/>
      <c r="J3035">
        <v>31</v>
      </c>
    </row>
    <row r="3036" spans="1:10" x14ac:dyDescent="0.25">
      <c r="A3036">
        <v>3012</v>
      </c>
      <c r="D3036">
        <v>2</v>
      </c>
      <c r="E3036" t="s">
        <v>19</v>
      </c>
      <c r="F3036" t="s">
        <v>10</v>
      </c>
      <c r="G3036">
        <v>0</v>
      </c>
      <c r="H3036" s="2">
        <v>44345</v>
      </c>
      <c r="I3036" s="2"/>
      <c r="J3036">
        <v>31</v>
      </c>
    </row>
    <row r="3037" spans="1:10" x14ac:dyDescent="0.25">
      <c r="A3037">
        <v>3013</v>
      </c>
      <c r="D3037">
        <v>2</v>
      </c>
      <c r="E3037" t="s">
        <v>19</v>
      </c>
      <c r="F3037" t="s">
        <v>10</v>
      </c>
      <c r="G3037">
        <v>0</v>
      </c>
      <c r="H3037" s="2">
        <v>44430</v>
      </c>
      <c r="I3037" s="2"/>
      <c r="J3037">
        <v>31</v>
      </c>
    </row>
    <row r="3038" spans="1:10" x14ac:dyDescent="0.25">
      <c r="A3038">
        <v>3014</v>
      </c>
      <c r="D3038">
        <v>2</v>
      </c>
      <c r="E3038" t="s">
        <v>19</v>
      </c>
      <c r="F3038" t="s">
        <v>10</v>
      </c>
      <c r="G3038">
        <v>0</v>
      </c>
      <c r="H3038" s="2">
        <v>44349</v>
      </c>
      <c r="I3038" s="2"/>
      <c r="J3038">
        <v>31</v>
      </c>
    </row>
    <row r="3039" spans="1:10" x14ac:dyDescent="0.25">
      <c r="A3039">
        <v>3015</v>
      </c>
      <c r="D3039">
        <v>3</v>
      </c>
      <c r="E3039" t="s">
        <v>11</v>
      </c>
      <c r="F3039" t="s">
        <v>10</v>
      </c>
      <c r="G3039">
        <v>0</v>
      </c>
      <c r="H3039" s="2">
        <v>44537</v>
      </c>
      <c r="I3039" s="2"/>
      <c r="J3039">
        <v>31</v>
      </c>
    </row>
    <row r="3040" spans="1:10" x14ac:dyDescent="0.25">
      <c r="A3040">
        <v>3016</v>
      </c>
      <c r="D3040">
        <v>3</v>
      </c>
      <c r="E3040" t="s">
        <v>9</v>
      </c>
      <c r="F3040" t="s">
        <v>10</v>
      </c>
      <c r="G3040">
        <v>0</v>
      </c>
      <c r="H3040" s="2">
        <v>44541</v>
      </c>
      <c r="I3040" s="2"/>
      <c r="J3040">
        <v>31</v>
      </c>
    </row>
    <row r="3041" spans="1:10" x14ac:dyDescent="0.25">
      <c r="A3041">
        <v>3017</v>
      </c>
      <c r="D3041">
        <v>3</v>
      </c>
      <c r="E3041" t="s">
        <v>11</v>
      </c>
      <c r="F3041" t="s">
        <v>10</v>
      </c>
      <c r="G3041">
        <v>0</v>
      </c>
      <c r="H3041" s="2">
        <v>44503</v>
      </c>
      <c r="I3041" s="2"/>
      <c r="J3041">
        <v>31</v>
      </c>
    </row>
    <row r="3042" spans="1:10" x14ac:dyDescent="0.25">
      <c r="A3042">
        <v>3018</v>
      </c>
      <c r="D3042">
        <v>0</v>
      </c>
      <c r="G3042">
        <v>0</v>
      </c>
      <c r="H3042" s="2"/>
      <c r="I3042" s="2"/>
      <c r="J3042">
        <v>31</v>
      </c>
    </row>
    <row r="3043" spans="1:10" x14ac:dyDescent="0.25">
      <c r="A3043">
        <v>3019</v>
      </c>
      <c r="D3043">
        <v>0</v>
      </c>
      <c r="G3043">
        <v>0</v>
      </c>
      <c r="H3043" s="2"/>
      <c r="I3043" s="2"/>
      <c r="J3043">
        <v>31</v>
      </c>
    </row>
    <row r="3044" spans="1:10" x14ac:dyDescent="0.25">
      <c r="A3044">
        <v>3020</v>
      </c>
      <c r="D3044">
        <v>0</v>
      </c>
      <c r="G3044">
        <v>0</v>
      </c>
      <c r="H3044" s="2"/>
      <c r="I3044" s="2"/>
      <c r="J3044">
        <v>31</v>
      </c>
    </row>
    <row r="3045" spans="1:10" x14ac:dyDescent="0.25">
      <c r="A3045">
        <v>3021</v>
      </c>
      <c r="D3045">
        <v>2</v>
      </c>
      <c r="E3045" t="s">
        <v>19</v>
      </c>
      <c r="F3045" t="s">
        <v>10</v>
      </c>
      <c r="G3045">
        <v>0</v>
      </c>
      <c r="H3045" s="2">
        <v>44439</v>
      </c>
      <c r="I3045" s="2"/>
      <c r="J3045">
        <v>31</v>
      </c>
    </row>
    <row r="3046" spans="1:10" x14ac:dyDescent="0.25">
      <c r="A3046">
        <v>3022</v>
      </c>
      <c r="D3046">
        <v>3</v>
      </c>
      <c r="E3046" t="s">
        <v>14</v>
      </c>
      <c r="F3046" t="s">
        <v>13</v>
      </c>
      <c r="G3046">
        <v>0</v>
      </c>
      <c r="H3046" s="2">
        <v>44528</v>
      </c>
      <c r="I3046" s="2"/>
      <c r="J3046">
        <v>31</v>
      </c>
    </row>
    <row r="3047" spans="1:10" x14ac:dyDescent="0.25">
      <c r="A3047">
        <v>3023</v>
      </c>
      <c r="D3047">
        <v>3</v>
      </c>
      <c r="E3047" t="s">
        <v>11</v>
      </c>
      <c r="F3047" t="s">
        <v>10</v>
      </c>
      <c r="G3047">
        <v>0</v>
      </c>
      <c r="H3047" s="2">
        <v>44528</v>
      </c>
      <c r="I3047" s="2"/>
      <c r="J3047">
        <v>31</v>
      </c>
    </row>
    <row r="3048" spans="1:10" x14ac:dyDescent="0.25">
      <c r="A3048">
        <v>3024</v>
      </c>
      <c r="D3048">
        <v>2</v>
      </c>
      <c r="E3048" t="s">
        <v>19</v>
      </c>
      <c r="F3048" t="s">
        <v>10</v>
      </c>
      <c r="G3048">
        <v>0</v>
      </c>
      <c r="H3048" s="2">
        <v>44549</v>
      </c>
      <c r="I3048" s="2"/>
      <c r="J3048">
        <v>31</v>
      </c>
    </row>
    <row r="3049" spans="1:10" x14ac:dyDescent="0.25">
      <c r="A3049">
        <v>3025</v>
      </c>
      <c r="D3049">
        <v>3</v>
      </c>
      <c r="E3049" t="s">
        <v>11</v>
      </c>
      <c r="F3049" t="s">
        <v>10</v>
      </c>
      <c r="G3049">
        <v>0</v>
      </c>
      <c r="H3049" s="2">
        <v>44546</v>
      </c>
      <c r="I3049" s="2"/>
      <c r="J3049">
        <v>31</v>
      </c>
    </row>
    <row r="3050" spans="1:10" x14ac:dyDescent="0.25">
      <c r="A3050">
        <v>3026</v>
      </c>
      <c r="D3050">
        <v>2</v>
      </c>
      <c r="E3050" t="s">
        <v>30</v>
      </c>
      <c r="F3050" t="s">
        <v>10</v>
      </c>
      <c r="G3050">
        <v>0</v>
      </c>
      <c r="H3050" s="2">
        <v>44438</v>
      </c>
      <c r="I3050" s="2"/>
      <c r="J3050">
        <v>31</v>
      </c>
    </row>
    <row r="3051" spans="1:10" x14ac:dyDescent="0.25">
      <c r="A3051">
        <v>3027</v>
      </c>
      <c r="D3051">
        <v>2</v>
      </c>
      <c r="E3051" t="s">
        <v>31</v>
      </c>
      <c r="F3051" t="s">
        <v>13</v>
      </c>
      <c r="G3051">
        <v>0</v>
      </c>
      <c r="H3051" s="2">
        <v>44408</v>
      </c>
      <c r="I3051" s="2"/>
      <c r="J3051">
        <v>31</v>
      </c>
    </row>
    <row r="3052" spans="1:10" x14ac:dyDescent="0.25">
      <c r="A3052">
        <v>3028</v>
      </c>
      <c r="D3052">
        <v>2</v>
      </c>
      <c r="E3052" t="s">
        <v>30</v>
      </c>
      <c r="F3052" t="s">
        <v>10</v>
      </c>
      <c r="G3052">
        <v>0</v>
      </c>
      <c r="H3052" s="2">
        <v>44532</v>
      </c>
      <c r="I3052" s="2"/>
      <c r="J3052">
        <v>31</v>
      </c>
    </row>
    <row r="3053" spans="1:10" x14ac:dyDescent="0.25">
      <c r="A3053">
        <v>3029</v>
      </c>
      <c r="B3053">
        <v>32</v>
      </c>
      <c r="C3053" t="s">
        <v>15</v>
      </c>
      <c r="D3053">
        <v>2</v>
      </c>
      <c r="E3053" t="s">
        <v>31</v>
      </c>
      <c r="F3053" t="s">
        <v>13</v>
      </c>
      <c r="G3053">
        <v>1</v>
      </c>
      <c r="H3053" s="2">
        <v>44342</v>
      </c>
      <c r="I3053" s="2"/>
      <c r="J3053">
        <v>32</v>
      </c>
    </row>
    <row r="3054" spans="1:10" x14ac:dyDescent="0.25">
      <c r="A3054">
        <v>3030</v>
      </c>
      <c r="B3054">
        <v>2</v>
      </c>
      <c r="C3054" t="s">
        <v>15</v>
      </c>
      <c r="D3054">
        <v>0</v>
      </c>
      <c r="G3054">
        <v>0</v>
      </c>
      <c r="H3054" s="2"/>
      <c r="I3054" s="2">
        <v>44582</v>
      </c>
      <c r="J3054">
        <v>34</v>
      </c>
    </row>
    <row r="3055" spans="1:10" x14ac:dyDescent="0.25">
      <c r="A3055">
        <v>3031</v>
      </c>
      <c r="B3055">
        <v>36</v>
      </c>
      <c r="C3055" t="s">
        <v>15</v>
      </c>
      <c r="D3055">
        <v>2</v>
      </c>
      <c r="E3055" t="s">
        <v>16</v>
      </c>
      <c r="F3055" t="s">
        <v>10</v>
      </c>
      <c r="G3055">
        <v>1</v>
      </c>
      <c r="H3055" s="2">
        <v>44335</v>
      </c>
      <c r="I3055" s="2">
        <v>44582</v>
      </c>
      <c r="J3055">
        <v>34</v>
      </c>
    </row>
    <row r="3056" spans="1:10" x14ac:dyDescent="0.25">
      <c r="A3056">
        <v>3032</v>
      </c>
      <c r="B3056">
        <v>13</v>
      </c>
      <c r="C3056" t="s">
        <v>8</v>
      </c>
      <c r="D3056">
        <v>2</v>
      </c>
      <c r="E3056" t="s">
        <v>19</v>
      </c>
      <c r="F3056" t="s">
        <v>10</v>
      </c>
      <c r="G3056">
        <v>0</v>
      </c>
      <c r="H3056" s="2">
        <v>44438</v>
      </c>
      <c r="I3056" s="2">
        <v>44582</v>
      </c>
      <c r="J3056">
        <v>34</v>
      </c>
    </row>
    <row r="3057" spans="1:10" x14ac:dyDescent="0.25">
      <c r="A3057">
        <v>3033</v>
      </c>
      <c r="B3057">
        <v>54</v>
      </c>
      <c r="C3057" t="s">
        <v>15</v>
      </c>
      <c r="D3057">
        <v>3</v>
      </c>
      <c r="E3057" t="s">
        <v>11</v>
      </c>
      <c r="F3057" t="s">
        <v>10</v>
      </c>
      <c r="G3057">
        <v>0</v>
      </c>
      <c r="H3057" s="2">
        <v>44541</v>
      </c>
      <c r="I3057" s="2">
        <v>44583</v>
      </c>
      <c r="J3057">
        <v>38</v>
      </c>
    </row>
    <row r="3058" spans="1:10" x14ac:dyDescent="0.25">
      <c r="A3058">
        <v>3034</v>
      </c>
      <c r="B3058">
        <v>2</v>
      </c>
      <c r="C3058" t="s">
        <v>15</v>
      </c>
      <c r="D3058">
        <v>0</v>
      </c>
      <c r="G3058">
        <v>0</v>
      </c>
      <c r="H3058" s="2"/>
      <c r="I3058" s="2">
        <v>44574</v>
      </c>
      <c r="J3058">
        <v>4</v>
      </c>
    </row>
    <row r="3059" spans="1:10" x14ac:dyDescent="0.25">
      <c r="A3059">
        <v>3035</v>
      </c>
      <c r="B3059">
        <v>34</v>
      </c>
      <c r="C3059" t="s">
        <v>15</v>
      </c>
      <c r="D3059">
        <v>3</v>
      </c>
      <c r="E3059" t="s">
        <v>9</v>
      </c>
      <c r="F3059" t="s">
        <v>10</v>
      </c>
      <c r="G3059">
        <v>0</v>
      </c>
      <c r="H3059" s="2">
        <v>44538</v>
      </c>
      <c r="I3059" s="2">
        <v>44574</v>
      </c>
      <c r="J3059">
        <v>4</v>
      </c>
    </row>
    <row r="3060" spans="1:10" x14ac:dyDescent="0.25">
      <c r="A3060">
        <v>3036</v>
      </c>
      <c r="B3060">
        <v>28</v>
      </c>
      <c r="C3060" t="s">
        <v>8</v>
      </c>
      <c r="D3060">
        <v>0</v>
      </c>
      <c r="G3060">
        <v>0</v>
      </c>
      <c r="H3060" s="2"/>
      <c r="I3060" s="2">
        <v>44574</v>
      </c>
      <c r="J3060">
        <v>4</v>
      </c>
    </row>
    <row r="3061" spans="1:10" x14ac:dyDescent="0.25">
      <c r="A3061">
        <v>3037</v>
      </c>
      <c r="B3061">
        <v>29</v>
      </c>
      <c r="C3061" t="s">
        <v>15</v>
      </c>
      <c r="D3061">
        <v>0</v>
      </c>
      <c r="G3061">
        <v>0</v>
      </c>
      <c r="H3061" s="2"/>
      <c r="I3061" s="2">
        <v>44574</v>
      </c>
      <c r="J3061">
        <v>4</v>
      </c>
    </row>
    <row r="3062" spans="1:10" x14ac:dyDescent="0.25">
      <c r="A3062">
        <v>3038</v>
      </c>
      <c r="B3062">
        <v>47</v>
      </c>
      <c r="C3062" t="s">
        <v>15</v>
      </c>
      <c r="D3062">
        <v>3</v>
      </c>
      <c r="E3062" t="s">
        <v>9</v>
      </c>
      <c r="F3062" t="s">
        <v>10</v>
      </c>
      <c r="G3062">
        <v>0</v>
      </c>
      <c r="H3062" s="2">
        <v>44547</v>
      </c>
      <c r="I3062" s="2">
        <v>44574</v>
      </c>
      <c r="J3062">
        <v>4</v>
      </c>
    </row>
    <row r="3063" spans="1:10" x14ac:dyDescent="0.25">
      <c r="A3063">
        <v>3039</v>
      </c>
      <c r="B3063">
        <v>20</v>
      </c>
      <c r="C3063" t="s">
        <v>15</v>
      </c>
      <c r="D3063">
        <v>3</v>
      </c>
      <c r="E3063" t="s">
        <v>9</v>
      </c>
      <c r="F3063" t="s">
        <v>10</v>
      </c>
      <c r="G3063">
        <v>0</v>
      </c>
      <c r="H3063" s="2">
        <v>44529</v>
      </c>
      <c r="I3063" s="2">
        <v>44574</v>
      </c>
      <c r="J3063">
        <v>4</v>
      </c>
    </row>
    <row r="3064" spans="1:10" x14ac:dyDescent="0.25">
      <c r="A3064">
        <v>3040</v>
      </c>
      <c r="B3064">
        <v>29</v>
      </c>
      <c r="C3064" t="s">
        <v>8</v>
      </c>
      <c r="D3064">
        <v>2</v>
      </c>
      <c r="E3064" t="s">
        <v>9</v>
      </c>
      <c r="F3064" t="s">
        <v>10</v>
      </c>
      <c r="G3064">
        <v>0</v>
      </c>
      <c r="H3064" s="2">
        <v>44557</v>
      </c>
      <c r="I3064" s="2">
        <v>44574</v>
      </c>
      <c r="J3064">
        <v>4</v>
      </c>
    </row>
    <row r="3065" spans="1:10" x14ac:dyDescent="0.25">
      <c r="A3065">
        <v>3041</v>
      </c>
      <c r="B3065">
        <v>39</v>
      </c>
      <c r="C3065" t="s">
        <v>8</v>
      </c>
      <c r="D3065">
        <v>2</v>
      </c>
      <c r="E3065" t="s">
        <v>11</v>
      </c>
      <c r="F3065" t="s">
        <v>10</v>
      </c>
      <c r="G3065">
        <v>0</v>
      </c>
      <c r="H3065" s="2">
        <v>44560</v>
      </c>
      <c r="I3065" s="2">
        <v>44574</v>
      </c>
      <c r="J3065">
        <v>4</v>
      </c>
    </row>
    <row r="3066" spans="1:10" x14ac:dyDescent="0.25">
      <c r="A3066">
        <v>3042</v>
      </c>
      <c r="B3066">
        <v>50</v>
      </c>
      <c r="C3066" t="s">
        <v>8</v>
      </c>
      <c r="D3066">
        <v>0</v>
      </c>
      <c r="G3066">
        <v>0</v>
      </c>
      <c r="H3066" s="2"/>
      <c r="I3066" s="2">
        <v>44574</v>
      </c>
      <c r="J3066">
        <v>4</v>
      </c>
    </row>
    <row r="3067" spans="1:10" x14ac:dyDescent="0.25">
      <c r="A3067">
        <v>3043</v>
      </c>
      <c r="B3067">
        <v>51</v>
      </c>
      <c r="C3067" t="s">
        <v>8</v>
      </c>
      <c r="D3067">
        <v>3</v>
      </c>
      <c r="E3067" t="s">
        <v>9</v>
      </c>
      <c r="F3067" t="s">
        <v>10</v>
      </c>
      <c r="G3067">
        <v>0</v>
      </c>
      <c r="H3067" s="2">
        <v>44532</v>
      </c>
      <c r="I3067" s="2">
        <v>44574</v>
      </c>
      <c r="J3067">
        <v>4</v>
      </c>
    </row>
    <row r="3068" spans="1:10" x14ac:dyDescent="0.25">
      <c r="A3068">
        <v>3044</v>
      </c>
      <c r="B3068">
        <v>38</v>
      </c>
      <c r="C3068" t="s">
        <v>8</v>
      </c>
      <c r="D3068">
        <v>2</v>
      </c>
      <c r="E3068" t="s">
        <v>30</v>
      </c>
      <c r="F3068" t="s">
        <v>10</v>
      </c>
      <c r="G3068">
        <v>0</v>
      </c>
      <c r="H3068" s="2">
        <v>44434</v>
      </c>
      <c r="I3068" s="2">
        <v>44574</v>
      </c>
      <c r="J3068">
        <v>4</v>
      </c>
    </row>
    <row r="3069" spans="1:10" x14ac:dyDescent="0.25">
      <c r="A3069">
        <v>3045</v>
      </c>
      <c r="B3069">
        <v>21</v>
      </c>
      <c r="C3069" t="s">
        <v>8</v>
      </c>
      <c r="D3069">
        <v>3</v>
      </c>
      <c r="E3069" t="s">
        <v>9</v>
      </c>
      <c r="F3069" t="s">
        <v>10</v>
      </c>
      <c r="G3069">
        <v>0</v>
      </c>
      <c r="H3069" s="2">
        <v>44530</v>
      </c>
      <c r="I3069" s="2">
        <v>44574</v>
      </c>
      <c r="J3069">
        <v>4</v>
      </c>
    </row>
    <row r="3070" spans="1:10" x14ac:dyDescent="0.25">
      <c r="A3070">
        <v>3046</v>
      </c>
      <c r="B3070">
        <v>54</v>
      </c>
      <c r="C3070" t="s">
        <v>8</v>
      </c>
      <c r="D3070">
        <v>2</v>
      </c>
      <c r="E3070" t="s">
        <v>16</v>
      </c>
      <c r="F3070" t="s">
        <v>10</v>
      </c>
      <c r="G3070">
        <v>0</v>
      </c>
      <c r="H3070" s="2">
        <v>44394</v>
      </c>
      <c r="I3070" s="2">
        <v>44574</v>
      </c>
      <c r="J3070">
        <v>4</v>
      </c>
    </row>
    <row r="3071" spans="1:10" x14ac:dyDescent="0.25">
      <c r="A3071">
        <v>3047</v>
      </c>
      <c r="B3071">
        <v>50</v>
      </c>
      <c r="C3071" t="s">
        <v>8</v>
      </c>
      <c r="D3071">
        <v>2</v>
      </c>
      <c r="E3071" t="s">
        <v>11</v>
      </c>
      <c r="F3071" t="s">
        <v>10</v>
      </c>
      <c r="G3071">
        <v>0</v>
      </c>
      <c r="H3071" s="2">
        <v>44567</v>
      </c>
      <c r="I3071" s="2">
        <v>44574</v>
      </c>
      <c r="J3071">
        <v>4</v>
      </c>
    </row>
    <row r="3072" spans="1:10" x14ac:dyDescent="0.25">
      <c r="A3072">
        <v>3048</v>
      </c>
      <c r="B3072">
        <v>34</v>
      </c>
      <c r="C3072" t="s">
        <v>8</v>
      </c>
      <c r="D3072">
        <v>3</v>
      </c>
      <c r="E3072" t="s">
        <v>9</v>
      </c>
      <c r="F3072" t="s">
        <v>10</v>
      </c>
      <c r="G3072">
        <v>0</v>
      </c>
      <c r="H3072" s="2">
        <v>44542</v>
      </c>
      <c r="I3072" s="2">
        <v>44574</v>
      </c>
      <c r="J3072">
        <v>4</v>
      </c>
    </row>
    <row r="3073" spans="1:10" x14ac:dyDescent="0.25">
      <c r="A3073">
        <v>3049</v>
      </c>
      <c r="B3073">
        <v>34</v>
      </c>
      <c r="C3073" t="s">
        <v>8</v>
      </c>
      <c r="D3073">
        <v>2</v>
      </c>
      <c r="E3073" t="s">
        <v>38</v>
      </c>
      <c r="F3073" t="s">
        <v>13</v>
      </c>
      <c r="G3073">
        <v>0</v>
      </c>
      <c r="H3073" s="2">
        <v>44441</v>
      </c>
      <c r="I3073" s="2">
        <v>44574</v>
      </c>
      <c r="J3073">
        <v>4</v>
      </c>
    </row>
    <row r="3074" spans="1:10" x14ac:dyDescent="0.25">
      <c r="A3074">
        <v>3050</v>
      </c>
      <c r="B3074">
        <v>37</v>
      </c>
      <c r="C3074" t="s">
        <v>8</v>
      </c>
      <c r="D3074">
        <v>3</v>
      </c>
      <c r="E3074" t="s">
        <v>23</v>
      </c>
      <c r="F3074" t="s">
        <v>13</v>
      </c>
      <c r="G3074">
        <v>0</v>
      </c>
      <c r="H3074" s="2">
        <v>44528</v>
      </c>
      <c r="I3074" s="2">
        <v>44574</v>
      </c>
      <c r="J3074">
        <v>4</v>
      </c>
    </row>
    <row r="3075" spans="1:10" x14ac:dyDescent="0.25">
      <c r="A3075">
        <v>3051</v>
      </c>
      <c r="B3075">
        <v>43</v>
      </c>
      <c r="C3075" t="s">
        <v>8</v>
      </c>
      <c r="D3075">
        <v>3</v>
      </c>
      <c r="E3075" t="s">
        <v>9</v>
      </c>
      <c r="F3075" t="s">
        <v>10</v>
      </c>
      <c r="G3075">
        <v>0</v>
      </c>
      <c r="H3075" s="2">
        <v>44542</v>
      </c>
      <c r="I3075" s="2">
        <v>44574</v>
      </c>
      <c r="J3075">
        <v>4</v>
      </c>
    </row>
    <row r="3076" spans="1:10" x14ac:dyDescent="0.25">
      <c r="A3076">
        <v>3052</v>
      </c>
      <c r="B3076">
        <v>22</v>
      </c>
      <c r="C3076" t="s">
        <v>15</v>
      </c>
      <c r="D3076">
        <v>0</v>
      </c>
      <c r="G3076">
        <v>0</v>
      </c>
      <c r="H3076" s="2"/>
      <c r="I3076" s="2">
        <v>44574</v>
      </c>
      <c r="J3076">
        <v>4</v>
      </c>
    </row>
    <row r="3077" spans="1:10" x14ac:dyDescent="0.25">
      <c r="A3077">
        <v>3053</v>
      </c>
      <c r="B3077">
        <v>31</v>
      </c>
      <c r="C3077" t="s">
        <v>8</v>
      </c>
      <c r="D3077">
        <v>2</v>
      </c>
      <c r="E3077" t="s">
        <v>9</v>
      </c>
      <c r="F3077" t="s">
        <v>10</v>
      </c>
      <c r="G3077">
        <v>0</v>
      </c>
      <c r="H3077" s="2">
        <v>44564</v>
      </c>
      <c r="I3077" s="2">
        <v>44574</v>
      </c>
      <c r="J3077">
        <v>4</v>
      </c>
    </row>
    <row r="3078" spans="1:10" x14ac:dyDescent="0.25">
      <c r="A3078">
        <v>3054</v>
      </c>
      <c r="B3078">
        <v>34</v>
      </c>
      <c r="C3078" t="s">
        <v>8</v>
      </c>
      <c r="D3078">
        <v>3</v>
      </c>
      <c r="E3078" t="s">
        <v>9</v>
      </c>
      <c r="F3078" t="s">
        <v>10</v>
      </c>
      <c r="G3078">
        <v>0</v>
      </c>
      <c r="H3078" s="2">
        <v>44548</v>
      </c>
      <c r="I3078" s="2">
        <v>44574</v>
      </c>
      <c r="J3078">
        <v>4</v>
      </c>
    </row>
    <row r="3079" spans="1:10" x14ac:dyDescent="0.25">
      <c r="A3079">
        <v>3055</v>
      </c>
      <c r="B3079">
        <v>35</v>
      </c>
      <c r="C3079" t="s">
        <v>8</v>
      </c>
      <c r="D3079">
        <v>2</v>
      </c>
      <c r="E3079" t="s">
        <v>9</v>
      </c>
      <c r="F3079" t="s">
        <v>10</v>
      </c>
      <c r="G3079">
        <v>0</v>
      </c>
      <c r="H3079" s="2">
        <v>44563</v>
      </c>
      <c r="I3079" s="2">
        <v>44574</v>
      </c>
      <c r="J3079">
        <v>4</v>
      </c>
    </row>
    <row r="3080" spans="1:10" x14ac:dyDescent="0.25">
      <c r="A3080">
        <v>3056</v>
      </c>
      <c r="B3080">
        <v>36</v>
      </c>
      <c r="C3080" t="s">
        <v>8</v>
      </c>
      <c r="D3080">
        <v>3</v>
      </c>
      <c r="E3080" t="s">
        <v>9</v>
      </c>
      <c r="F3080" t="s">
        <v>10</v>
      </c>
      <c r="G3080">
        <v>0</v>
      </c>
      <c r="H3080" s="2">
        <v>44530</v>
      </c>
      <c r="I3080" s="2">
        <v>44574</v>
      </c>
      <c r="J3080">
        <v>4</v>
      </c>
    </row>
    <row r="3081" spans="1:10" x14ac:dyDescent="0.25">
      <c r="A3081">
        <v>3057</v>
      </c>
      <c r="B3081">
        <v>42</v>
      </c>
      <c r="C3081" t="s">
        <v>8</v>
      </c>
      <c r="D3081">
        <v>3</v>
      </c>
      <c r="E3081" t="s">
        <v>9</v>
      </c>
      <c r="F3081" t="s">
        <v>10</v>
      </c>
      <c r="G3081">
        <v>0</v>
      </c>
      <c r="H3081" s="2">
        <v>44524</v>
      </c>
      <c r="I3081" s="2">
        <v>44574</v>
      </c>
      <c r="J3081">
        <v>4</v>
      </c>
    </row>
    <row r="3082" spans="1:10" x14ac:dyDescent="0.25">
      <c r="A3082">
        <v>3058</v>
      </c>
      <c r="B3082">
        <v>50</v>
      </c>
      <c r="C3082" t="s">
        <v>15</v>
      </c>
      <c r="D3082">
        <v>0</v>
      </c>
      <c r="G3082">
        <v>0</v>
      </c>
      <c r="H3082" s="2"/>
      <c r="I3082" s="2">
        <v>44574</v>
      </c>
      <c r="J3082">
        <v>4</v>
      </c>
    </row>
    <row r="3083" spans="1:10" x14ac:dyDescent="0.25">
      <c r="A3083">
        <v>3059</v>
      </c>
      <c r="B3083">
        <v>51</v>
      </c>
      <c r="C3083" t="s">
        <v>8</v>
      </c>
      <c r="D3083">
        <v>1</v>
      </c>
      <c r="E3083" t="s">
        <v>21</v>
      </c>
      <c r="F3083" t="s">
        <v>10</v>
      </c>
      <c r="G3083">
        <v>0</v>
      </c>
      <c r="H3083" s="2">
        <v>44387</v>
      </c>
      <c r="I3083" s="2">
        <v>44574</v>
      </c>
      <c r="J3083">
        <v>4</v>
      </c>
    </row>
    <row r="3084" spans="1:10" x14ac:dyDescent="0.25">
      <c r="A3084">
        <v>3060</v>
      </c>
      <c r="B3084">
        <v>34</v>
      </c>
      <c r="C3084" t="s">
        <v>15</v>
      </c>
      <c r="D3084">
        <v>3</v>
      </c>
      <c r="E3084" t="s">
        <v>11</v>
      </c>
      <c r="F3084" t="s">
        <v>10</v>
      </c>
      <c r="G3084">
        <v>0</v>
      </c>
      <c r="H3084" s="2">
        <v>44529</v>
      </c>
      <c r="I3084" s="2">
        <v>44568</v>
      </c>
      <c r="J3084">
        <v>4</v>
      </c>
    </row>
    <row r="3085" spans="1:10" x14ac:dyDescent="0.25">
      <c r="A3085">
        <v>3061</v>
      </c>
      <c r="B3085">
        <v>58</v>
      </c>
      <c r="C3085" t="s">
        <v>15</v>
      </c>
      <c r="D3085">
        <v>0</v>
      </c>
      <c r="G3085">
        <v>0</v>
      </c>
      <c r="H3085" s="2"/>
      <c r="I3085" s="2">
        <v>44568</v>
      </c>
      <c r="J3085">
        <v>4</v>
      </c>
    </row>
    <row r="3086" spans="1:10" x14ac:dyDescent="0.25">
      <c r="A3086">
        <v>3062</v>
      </c>
      <c r="B3086">
        <v>34</v>
      </c>
      <c r="C3086" t="s">
        <v>8</v>
      </c>
      <c r="D3086">
        <v>2</v>
      </c>
      <c r="E3086" t="s">
        <v>38</v>
      </c>
      <c r="F3086" t="s">
        <v>13</v>
      </c>
      <c r="G3086">
        <v>0</v>
      </c>
      <c r="H3086" s="2">
        <v>44440</v>
      </c>
      <c r="I3086" s="2">
        <v>44568</v>
      </c>
      <c r="J3086">
        <v>4</v>
      </c>
    </row>
    <row r="3087" spans="1:10" x14ac:dyDescent="0.25">
      <c r="A3087">
        <v>3063</v>
      </c>
      <c r="B3087">
        <v>27</v>
      </c>
      <c r="C3087" t="s">
        <v>15</v>
      </c>
      <c r="D3087">
        <v>0</v>
      </c>
      <c r="G3087">
        <v>0</v>
      </c>
      <c r="H3087" s="2"/>
      <c r="I3087" s="2">
        <v>44568</v>
      </c>
      <c r="J3087">
        <v>4</v>
      </c>
    </row>
    <row r="3088" spans="1:10" x14ac:dyDescent="0.25">
      <c r="A3088">
        <v>3064</v>
      </c>
      <c r="B3088">
        <v>1</v>
      </c>
      <c r="C3088" t="s">
        <v>15</v>
      </c>
      <c r="D3088">
        <v>0</v>
      </c>
      <c r="G3088">
        <v>0</v>
      </c>
      <c r="H3088" s="2"/>
      <c r="I3088" s="2">
        <v>44568</v>
      </c>
      <c r="J3088">
        <v>4</v>
      </c>
    </row>
    <row r="3089" spans="1:10" x14ac:dyDescent="0.25">
      <c r="A3089">
        <v>3065</v>
      </c>
      <c r="B3089">
        <v>1</v>
      </c>
      <c r="C3089" t="s">
        <v>8</v>
      </c>
      <c r="D3089">
        <v>0</v>
      </c>
      <c r="G3089">
        <v>0</v>
      </c>
      <c r="H3089" s="2"/>
      <c r="I3089" s="2">
        <v>44568</v>
      </c>
      <c r="J3089">
        <v>4</v>
      </c>
    </row>
    <row r="3090" spans="1:10" x14ac:dyDescent="0.25">
      <c r="A3090">
        <v>3066</v>
      </c>
      <c r="B3090">
        <v>59</v>
      </c>
      <c r="C3090" t="s">
        <v>15</v>
      </c>
      <c r="D3090">
        <v>2</v>
      </c>
      <c r="E3090" t="s">
        <v>31</v>
      </c>
      <c r="F3090" t="s">
        <v>13</v>
      </c>
      <c r="G3090">
        <v>0</v>
      </c>
      <c r="H3090" s="2">
        <v>44428</v>
      </c>
      <c r="I3090" s="2">
        <v>44568</v>
      </c>
      <c r="J3090">
        <v>4</v>
      </c>
    </row>
    <row r="3091" spans="1:10" x14ac:dyDescent="0.25">
      <c r="A3091">
        <v>3067</v>
      </c>
      <c r="B3091">
        <v>60</v>
      </c>
      <c r="C3091" t="s">
        <v>8</v>
      </c>
      <c r="D3091">
        <v>3</v>
      </c>
      <c r="E3091" t="s">
        <v>20</v>
      </c>
      <c r="F3091" t="s">
        <v>13</v>
      </c>
      <c r="G3091">
        <v>0</v>
      </c>
      <c r="H3091" s="2">
        <v>44535</v>
      </c>
      <c r="I3091" s="2">
        <v>44568</v>
      </c>
      <c r="J3091">
        <v>4</v>
      </c>
    </row>
    <row r="3092" spans="1:10" x14ac:dyDescent="0.25">
      <c r="A3092">
        <v>3068</v>
      </c>
      <c r="B3092">
        <v>25</v>
      </c>
      <c r="C3092" t="s">
        <v>8</v>
      </c>
      <c r="D3092">
        <v>0</v>
      </c>
      <c r="G3092">
        <v>0</v>
      </c>
      <c r="H3092" s="2"/>
      <c r="I3092" s="2">
        <v>44571</v>
      </c>
      <c r="J3092">
        <v>4</v>
      </c>
    </row>
    <row r="3093" spans="1:10" x14ac:dyDescent="0.25">
      <c r="A3093">
        <v>3069</v>
      </c>
      <c r="B3093">
        <v>34</v>
      </c>
      <c r="C3093" t="s">
        <v>8</v>
      </c>
      <c r="D3093">
        <v>2</v>
      </c>
      <c r="E3093" t="s">
        <v>16</v>
      </c>
      <c r="F3093" t="s">
        <v>10</v>
      </c>
      <c r="G3093">
        <v>0</v>
      </c>
      <c r="H3093" s="2">
        <v>44433</v>
      </c>
      <c r="I3093" s="2">
        <v>44571</v>
      </c>
      <c r="J3093">
        <v>4</v>
      </c>
    </row>
    <row r="3094" spans="1:10" x14ac:dyDescent="0.25">
      <c r="A3094">
        <v>3070</v>
      </c>
      <c r="B3094">
        <v>57</v>
      </c>
      <c r="C3094" t="s">
        <v>15</v>
      </c>
      <c r="D3094">
        <v>2</v>
      </c>
      <c r="E3094" t="s">
        <v>31</v>
      </c>
      <c r="F3094" t="s">
        <v>13</v>
      </c>
      <c r="G3094">
        <v>0</v>
      </c>
      <c r="H3094" s="2">
        <v>44434</v>
      </c>
      <c r="I3094" s="2">
        <v>44571</v>
      </c>
      <c r="J3094">
        <v>4</v>
      </c>
    </row>
    <row r="3095" spans="1:10" x14ac:dyDescent="0.25">
      <c r="A3095">
        <v>3071</v>
      </c>
      <c r="B3095">
        <v>51</v>
      </c>
      <c r="C3095" t="s">
        <v>8</v>
      </c>
      <c r="D3095">
        <v>0</v>
      </c>
      <c r="G3095">
        <v>0</v>
      </c>
      <c r="H3095" s="2"/>
      <c r="I3095" s="2">
        <v>44568</v>
      </c>
      <c r="J3095">
        <v>4</v>
      </c>
    </row>
    <row r="3096" spans="1:10" x14ac:dyDescent="0.25">
      <c r="A3096">
        <v>3072</v>
      </c>
      <c r="B3096">
        <v>50</v>
      </c>
      <c r="C3096" t="s">
        <v>15</v>
      </c>
      <c r="D3096">
        <v>0</v>
      </c>
      <c r="G3096">
        <v>0</v>
      </c>
      <c r="H3096" s="2"/>
      <c r="I3096" s="2">
        <v>44568</v>
      </c>
      <c r="J3096">
        <v>4</v>
      </c>
    </row>
    <row r="3097" spans="1:10" x14ac:dyDescent="0.25">
      <c r="A3097">
        <v>3073</v>
      </c>
      <c r="B3097">
        <v>29</v>
      </c>
      <c r="C3097" t="s">
        <v>15</v>
      </c>
      <c r="D3097">
        <v>2</v>
      </c>
      <c r="E3097" t="s">
        <v>19</v>
      </c>
      <c r="F3097" t="s">
        <v>10</v>
      </c>
      <c r="G3097">
        <v>0</v>
      </c>
      <c r="H3097" s="2">
        <v>44326</v>
      </c>
      <c r="I3097" s="2">
        <v>44568</v>
      </c>
      <c r="J3097">
        <v>4</v>
      </c>
    </row>
    <row r="3098" spans="1:10" x14ac:dyDescent="0.25">
      <c r="A3098">
        <v>3074</v>
      </c>
      <c r="B3098">
        <v>29</v>
      </c>
      <c r="C3098" t="s">
        <v>8</v>
      </c>
      <c r="D3098">
        <v>2</v>
      </c>
      <c r="E3098" t="s">
        <v>31</v>
      </c>
      <c r="F3098" t="s">
        <v>13</v>
      </c>
      <c r="G3098">
        <v>0</v>
      </c>
      <c r="H3098" s="2">
        <v>44437</v>
      </c>
      <c r="I3098" s="2">
        <v>44568</v>
      </c>
      <c r="J3098">
        <v>4</v>
      </c>
    </row>
    <row r="3099" spans="1:10" x14ac:dyDescent="0.25">
      <c r="A3099">
        <v>3075</v>
      </c>
      <c r="B3099">
        <v>31</v>
      </c>
      <c r="C3099" t="s">
        <v>15</v>
      </c>
      <c r="D3099">
        <v>2</v>
      </c>
      <c r="E3099" t="s">
        <v>16</v>
      </c>
      <c r="F3099" t="s">
        <v>10</v>
      </c>
      <c r="G3099">
        <v>0</v>
      </c>
      <c r="H3099" s="2">
        <v>44364</v>
      </c>
      <c r="I3099" s="2">
        <v>44568</v>
      </c>
      <c r="J3099">
        <v>4</v>
      </c>
    </row>
    <row r="3100" spans="1:10" x14ac:dyDescent="0.25">
      <c r="A3100">
        <v>3076</v>
      </c>
      <c r="B3100">
        <v>16</v>
      </c>
      <c r="C3100" t="s">
        <v>8</v>
      </c>
      <c r="D3100">
        <v>0</v>
      </c>
      <c r="G3100">
        <v>0</v>
      </c>
      <c r="H3100" s="2"/>
      <c r="I3100" s="2">
        <v>44568</v>
      </c>
      <c r="J3100">
        <v>4</v>
      </c>
    </row>
    <row r="3101" spans="1:10" x14ac:dyDescent="0.25">
      <c r="A3101">
        <v>3077</v>
      </c>
      <c r="B3101">
        <v>3</v>
      </c>
      <c r="C3101" t="s">
        <v>15</v>
      </c>
      <c r="D3101">
        <v>0</v>
      </c>
      <c r="G3101">
        <v>0</v>
      </c>
      <c r="H3101" s="2"/>
      <c r="I3101" s="2">
        <v>44568</v>
      </c>
      <c r="J3101">
        <v>4</v>
      </c>
    </row>
    <row r="3102" spans="1:10" x14ac:dyDescent="0.25">
      <c r="A3102">
        <v>3078</v>
      </c>
      <c r="B3102">
        <v>49</v>
      </c>
      <c r="C3102" t="s">
        <v>8</v>
      </c>
      <c r="D3102">
        <v>2</v>
      </c>
      <c r="E3102" t="s">
        <v>9</v>
      </c>
      <c r="F3102" t="s">
        <v>10</v>
      </c>
      <c r="G3102">
        <v>0</v>
      </c>
      <c r="H3102" s="2">
        <v>44560</v>
      </c>
      <c r="I3102" s="2">
        <v>44568</v>
      </c>
      <c r="J3102">
        <v>4</v>
      </c>
    </row>
    <row r="3103" spans="1:10" x14ac:dyDescent="0.25">
      <c r="A3103">
        <v>3079</v>
      </c>
      <c r="B3103">
        <v>55</v>
      </c>
      <c r="C3103" t="s">
        <v>8</v>
      </c>
      <c r="D3103">
        <v>2</v>
      </c>
      <c r="E3103" t="s">
        <v>12</v>
      </c>
      <c r="F3103" t="s">
        <v>13</v>
      </c>
      <c r="G3103">
        <v>0</v>
      </c>
      <c r="H3103" s="2">
        <v>44571</v>
      </c>
      <c r="I3103" s="2">
        <v>44568</v>
      </c>
      <c r="J3103">
        <v>4</v>
      </c>
    </row>
    <row r="3104" spans="1:10" x14ac:dyDescent="0.25">
      <c r="A3104">
        <v>3080</v>
      </c>
      <c r="B3104">
        <v>79</v>
      </c>
      <c r="C3104" t="s">
        <v>15</v>
      </c>
      <c r="D3104">
        <v>0</v>
      </c>
      <c r="G3104">
        <v>0</v>
      </c>
      <c r="H3104" s="2"/>
      <c r="I3104" s="2">
        <v>44568</v>
      </c>
      <c r="J3104">
        <v>4</v>
      </c>
    </row>
    <row r="3105" spans="1:10" x14ac:dyDescent="0.25">
      <c r="A3105">
        <v>3081</v>
      </c>
      <c r="B3105">
        <v>28</v>
      </c>
      <c r="C3105" t="s">
        <v>8</v>
      </c>
      <c r="D3105">
        <v>2</v>
      </c>
      <c r="E3105" t="s">
        <v>30</v>
      </c>
      <c r="F3105" t="s">
        <v>10</v>
      </c>
      <c r="G3105">
        <v>0</v>
      </c>
      <c r="H3105" s="2">
        <v>44466</v>
      </c>
      <c r="I3105" s="2">
        <v>44568</v>
      </c>
      <c r="J3105">
        <v>4</v>
      </c>
    </row>
    <row r="3106" spans="1:10" x14ac:dyDescent="0.25">
      <c r="A3106">
        <v>3082</v>
      </c>
      <c r="B3106">
        <v>57</v>
      </c>
      <c r="C3106" t="s">
        <v>8</v>
      </c>
      <c r="D3106">
        <v>2</v>
      </c>
      <c r="E3106" t="s">
        <v>31</v>
      </c>
      <c r="F3106" t="s">
        <v>13</v>
      </c>
      <c r="G3106">
        <v>0</v>
      </c>
      <c r="H3106" s="2">
        <v>44469</v>
      </c>
      <c r="I3106" s="2">
        <v>44568</v>
      </c>
      <c r="J3106">
        <v>4</v>
      </c>
    </row>
    <row r="3107" spans="1:10" x14ac:dyDescent="0.25">
      <c r="A3107">
        <v>3083</v>
      </c>
      <c r="B3107">
        <v>59</v>
      </c>
      <c r="C3107" t="s">
        <v>15</v>
      </c>
      <c r="D3107">
        <v>2</v>
      </c>
      <c r="E3107" t="s">
        <v>16</v>
      </c>
      <c r="F3107" t="s">
        <v>10</v>
      </c>
      <c r="G3107">
        <v>0</v>
      </c>
      <c r="H3107" s="2">
        <v>44341</v>
      </c>
      <c r="I3107" s="2">
        <v>44568</v>
      </c>
      <c r="J3107">
        <v>4</v>
      </c>
    </row>
    <row r="3108" spans="1:10" x14ac:dyDescent="0.25">
      <c r="A3108">
        <v>3084</v>
      </c>
      <c r="B3108">
        <v>60</v>
      </c>
      <c r="C3108" t="s">
        <v>8</v>
      </c>
      <c r="D3108">
        <v>0</v>
      </c>
      <c r="G3108">
        <v>0</v>
      </c>
      <c r="H3108" s="2"/>
      <c r="I3108" s="2">
        <v>44568</v>
      </c>
      <c r="J3108">
        <v>4</v>
      </c>
    </row>
    <row r="3109" spans="1:10" x14ac:dyDescent="0.25">
      <c r="A3109">
        <v>3085</v>
      </c>
      <c r="B3109">
        <v>37</v>
      </c>
      <c r="C3109" t="s">
        <v>8</v>
      </c>
      <c r="D3109">
        <v>3</v>
      </c>
      <c r="E3109" t="s">
        <v>11</v>
      </c>
      <c r="F3109" t="s">
        <v>10</v>
      </c>
      <c r="G3109">
        <v>0</v>
      </c>
      <c r="H3109" s="2">
        <v>44541</v>
      </c>
      <c r="I3109" s="2">
        <v>44568</v>
      </c>
      <c r="J3109">
        <v>4</v>
      </c>
    </row>
    <row r="3110" spans="1:10" x14ac:dyDescent="0.25">
      <c r="A3110">
        <v>3086</v>
      </c>
      <c r="B3110">
        <v>33</v>
      </c>
      <c r="C3110" t="s">
        <v>15</v>
      </c>
      <c r="D3110">
        <v>3</v>
      </c>
      <c r="E3110" t="s">
        <v>9</v>
      </c>
      <c r="F3110" t="s">
        <v>10</v>
      </c>
      <c r="G3110">
        <v>0</v>
      </c>
      <c r="H3110" s="2">
        <v>44533</v>
      </c>
      <c r="I3110" s="2">
        <v>44568</v>
      </c>
      <c r="J3110">
        <v>4</v>
      </c>
    </row>
    <row r="3111" spans="1:10" x14ac:dyDescent="0.25">
      <c r="A3111">
        <v>3087</v>
      </c>
      <c r="B3111">
        <v>2</v>
      </c>
      <c r="C3111" t="s">
        <v>15</v>
      </c>
      <c r="D3111">
        <v>0</v>
      </c>
      <c r="G3111">
        <v>0</v>
      </c>
      <c r="H3111" s="2"/>
      <c r="I3111" s="2">
        <v>44568</v>
      </c>
      <c r="J3111">
        <v>4</v>
      </c>
    </row>
    <row r="3112" spans="1:10" x14ac:dyDescent="0.25">
      <c r="A3112">
        <v>3088</v>
      </c>
      <c r="B3112">
        <v>44</v>
      </c>
      <c r="C3112" t="s">
        <v>8</v>
      </c>
      <c r="D3112">
        <v>3</v>
      </c>
      <c r="E3112" t="s">
        <v>11</v>
      </c>
      <c r="F3112" t="s">
        <v>10</v>
      </c>
      <c r="G3112">
        <v>0</v>
      </c>
      <c r="H3112" s="2">
        <v>44536</v>
      </c>
      <c r="I3112" s="2">
        <v>44568</v>
      </c>
      <c r="J3112">
        <v>4</v>
      </c>
    </row>
    <row r="3113" spans="1:10" x14ac:dyDescent="0.25">
      <c r="A3113">
        <v>3089</v>
      </c>
      <c r="B3113">
        <v>41</v>
      </c>
      <c r="C3113" t="s">
        <v>15</v>
      </c>
      <c r="D3113">
        <v>3</v>
      </c>
      <c r="E3113" t="s">
        <v>11</v>
      </c>
      <c r="F3113" t="s">
        <v>10</v>
      </c>
      <c r="G3113">
        <v>0</v>
      </c>
      <c r="H3113" s="2">
        <v>44537</v>
      </c>
      <c r="I3113" s="2">
        <v>44568</v>
      </c>
      <c r="J3113">
        <v>4</v>
      </c>
    </row>
    <row r="3114" spans="1:10" x14ac:dyDescent="0.25">
      <c r="A3114">
        <v>3090</v>
      </c>
      <c r="B3114">
        <v>17</v>
      </c>
      <c r="C3114" t="s">
        <v>8</v>
      </c>
      <c r="D3114">
        <v>2</v>
      </c>
      <c r="E3114" t="s">
        <v>19</v>
      </c>
      <c r="F3114" t="s">
        <v>10</v>
      </c>
      <c r="G3114">
        <v>0</v>
      </c>
      <c r="H3114" s="2">
        <v>44430</v>
      </c>
      <c r="I3114" s="2">
        <v>44568</v>
      </c>
      <c r="J3114">
        <v>4</v>
      </c>
    </row>
    <row r="3115" spans="1:10" x14ac:dyDescent="0.25">
      <c r="A3115">
        <v>3091</v>
      </c>
      <c r="B3115">
        <v>51</v>
      </c>
      <c r="C3115" t="s">
        <v>8</v>
      </c>
      <c r="D3115">
        <v>2</v>
      </c>
      <c r="E3115" t="s">
        <v>11</v>
      </c>
      <c r="F3115" t="s">
        <v>10</v>
      </c>
      <c r="G3115">
        <v>0</v>
      </c>
      <c r="H3115" s="2">
        <v>44574</v>
      </c>
      <c r="I3115" s="2">
        <v>44568</v>
      </c>
      <c r="J3115">
        <v>4</v>
      </c>
    </row>
    <row r="3116" spans="1:10" x14ac:dyDescent="0.25">
      <c r="A3116">
        <v>3092</v>
      </c>
      <c r="B3116">
        <v>51</v>
      </c>
      <c r="C3116" t="s">
        <v>15</v>
      </c>
      <c r="D3116">
        <v>2</v>
      </c>
      <c r="E3116" t="s">
        <v>11</v>
      </c>
      <c r="F3116" t="s">
        <v>10</v>
      </c>
      <c r="G3116">
        <v>0</v>
      </c>
      <c r="H3116" s="2">
        <v>44558</v>
      </c>
      <c r="I3116" s="2">
        <v>44568</v>
      </c>
      <c r="J3116">
        <v>4</v>
      </c>
    </row>
    <row r="3117" spans="1:10" x14ac:dyDescent="0.25">
      <c r="A3117">
        <v>3093</v>
      </c>
      <c r="B3117">
        <v>50</v>
      </c>
      <c r="C3117" t="s">
        <v>15</v>
      </c>
      <c r="D3117">
        <v>3</v>
      </c>
      <c r="E3117" t="s">
        <v>11</v>
      </c>
      <c r="F3117" t="s">
        <v>10</v>
      </c>
      <c r="G3117">
        <v>0</v>
      </c>
      <c r="H3117" s="2">
        <v>44539</v>
      </c>
      <c r="I3117" s="2">
        <v>44568</v>
      </c>
      <c r="J3117">
        <v>4</v>
      </c>
    </row>
    <row r="3118" spans="1:10" x14ac:dyDescent="0.25">
      <c r="A3118">
        <v>3094</v>
      </c>
      <c r="B3118">
        <v>46</v>
      </c>
      <c r="C3118" t="s">
        <v>15</v>
      </c>
      <c r="D3118">
        <v>3</v>
      </c>
      <c r="E3118" t="s">
        <v>9</v>
      </c>
      <c r="F3118" t="s">
        <v>10</v>
      </c>
      <c r="G3118">
        <v>0</v>
      </c>
      <c r="H3118" s="2">
        <v>44549</v>
      </c>
      <c r="I3118" s="2">
        <v>44568</v>
      </c>
      <c r="J3118">
        <v>4</v>
      </c>
    </row>
    <row r="3119" spans="1:10" x14ac:dyDescent="0.25">
      <c r="A3119">
        <v>3095</v>
      </c>
      <c r="B3119">
        <v>45</v>
      </c>
      <c r="C3119" t="s">
        <v>15</v>
      </c>
      <c r="D3119">
        <v>2</v>
      </c>
      <c r="E3119" t="s">
        <v>38</v>
      </c>
      <c r="F3119" t="s">
        <v>13</v>
      </c>
      <c r="G3119">
        <v>0</v>
      </c>
      <c r="H3119" s="2">
        <v>44444</v>
      </c>
      <c r="I3119" s="2">
        <v>44568</v>
      </c>
      <c r="J3119">
        <v>4</v>
      </c>
    </row>
    <row r="3120" spans="1:10" x14ac:dyDescent="0.25">
      <c r="A3120">
        <v>3096</v>
      </c>
      <c r="B3120">
        <v>70</v>
      </c>
      <c r="C3120" t="s">
        <v>8</v>
      </c>
      <c r="D3120">
        <v>2</v>
      </c>
      <c r="E3120" t="s">
        <v>38</v>
      </c>
      <c r="F3120" t="s">
        <v>13</v>
      </c>
      <c r="G3120">
        <v>0</v>
      </c>
      <c r="H3120" s="2">
        <v>44429</v>
      </c>
      <c r="I3120" s="2">
        <v>44568</v>
      </c>
      <c r="J3120">
        <v>4</v>
      </c>
    </row>
    <row r="3121" spans="1:10" x14ac:dyDescent="0.25">
      <c r="A3121">
        <v>3097</v>
      </c>
      <c r="B3121">
        <v>54</v>
      </c>
      <c r="C3121" t="s">
        <v>15</v>
      </c>
      <c r="D3121">
        <v>2</v>
      </c>
      <c r="E3121" t="s">
        <v>16</v>
      </c>
      <c r="F3121" t="s">
        <v>10</v>
      </c>
      <c r="G3121">
        <v>0</v>
      </c>
      <c r="H3121" s="2">
        <v>44481</v>
      </c>
      <c r="I3121" s="2">
        <v>44568</v>
      </c>
      <c r="J3121">
        <v>4</v>
      </c>
    </row>
    <row r="3122" spans="1:10" x14ac:dyDescent="0.25">
      <c r="A3122">
        <v>3098</v>
      </c>
      <c r="B3122">
        <v>47</v>
      </c>
      <c r="C3122" t="s">
        <v>15</v>
      </c>
      <c r="D3122">
        <v>2</v>
      </c>
      <c r="E3122" t="s">
        <v>9</v>
      </c>
      <c r="F3122" t="s">
        <v>10</v>
      </c>
      <c r="G3122">
        <v>0</v>
      </c>
      <c r="H3122" s="2">
        <v>44560</v>
      </c>
      <c r="I3122" s="2">
        <v>44568</v>
      </c>
      <c r="J3122">
        <v>4</v>
      </c>
    </row>
    <row r="3123" spans="1:10" x14ac:dyDescent="0.25">
      <c r="A3123">
        <v>3099</v>
      </c>
      <c r="B3123">
        <v>24</v>
      </c>
      <c r="C3123" t="s">
        <v>8</v>
      </c>
      <c r="D3123">
        <v>1</v>
      </c>
      <c r="E3123" t="s">
        <v>29</v>
      </c>
      <c r="F3123" t="s">
        <v>10</v>
      </c>
      <c r="G3123">
        <v>0</v>
      </c>
      <c r="H3123" s="2">
        <v>44544</v>
      </c>
      <c r="I3123" s="2">
        <v>44568</v>
      </c>
      <c r="J3123">
        <v>4</v>
      </c>
    </row>
    <row r="3124" spans="1:10" x14ac:dyDescent="0.25">
      <c r="A3124">
        <v>3100</v>
      </c>
      <c r="B3124">
        <v>8</v>
      </c>
      <c r="C3124" t="s">
        <v>15</v>
      </c>
      <c r="D3124">
        <v>2</v>
      </c>
      <c r="E3124" t="s">
        <v>16</v>
      </c>
      <c r="F3124" t="s">
        <v>10</v>
      </c>
      <c r="G3124">
        <v>0</v>
      </c>
      <c r="H3124" s="2">
        <v>44526</v>
      </c>
      <c r="I3124" s="2">
        <v>44568</v>
      </c>
      <c r="J3124">
        <v>4</v>
      </c>
    </row>
    <row r="3125" spans="1:10" x14ac:dyDescent="0.25">
      <c r="A3125">
        <v>3101</v>
      </c>
      <c r="B3125">
        <v>26</v>
      </c>
      <c r="C3125" t="s">
        <v>8</v>
      </c>
      <c r="D3125">
        <v>2</v>
      </c>
      <c r="E3125" t="s">
        <v>19</v>
      </c>
      <c r="F3125" t="s">
        <v>10</v>
      </c>
      <c r="G3125">
        <v>0</v>
      </c>
      <c r="H3125" s="2">
        <v>44383</v>
      </c>
      <c r="I3125" s="2">
        <v>44568</v>
      </c>
      <c r="J3125">
        <v>4</v>
      </c>
    </row>
    <row r="3126" spans="1:10" x14ac:dyDescent="0.25">
      <c r="A3126">
        <v>3102</v>
      </c>
      <c r="B3126">
        <v>26</v>
      </c>
      <c r="C3126" t="s">
        <v>15</v>
      </c>
      <c r="D3126">
        <v>2</v>
      </c>
      <c r="E3126" t="s">
        <v>19</v>
      </c>
      <c r="F3126" t="s">
        <v>10</v>
      </c>
      <c r="G3126">
        <v>0</v>
      </c>
      <c r="H3126" s="2">
        <v>44383</v>
      </c>
      <c r="I3126" s="2">
        <v>44568</v>
      </c>
      <c r="J3126">
        <v>4</v>
      </c>
    </row>
    <row r="3127" spans="1:10" x14ac:dyDescent="0.25">
      <c r="A3127">
        <v>3103</v>
      </c>
      <c r="B3127">
        <v>30</v>
      </c>
      <c r="C3127" t="s">
        <v>15</v>
      </c>
      <c r="D3127">
        <v>2</v>
      </c>
      <c r="E3127" t="s">
        <v>11</v>
      </c>
      <c r="F3127" t="s">
        <v>10</v>
      </c>
      <c r="G3127">
        <v>0</v>
      </c>
      <c r="H3127" s="2">
        <v>44567</v>
      </c>
      <c r="I3127" s="2">
        <v>44568</v>
      </c>
      <c r="J3127">
        <v>4</v>
      </c>
    </row>
    <row r="3128" spans="1:10" x14ac:dyDescent="0.25">
      <c r="A3128">
        <v>3104</v>
      </c>
      <c r="B3128">
        <v>31</v>
      </c>
      <c r="C3128" t="s">
        <v>8</v>
      </c>
      <c r="D3128">
        <v>2</v>
      </c>
      <c r="E3128" t="s">
        <v>19</v>
      </c>
      <c r="F3128" t="s">
        <v>10</v>
      </c>
      <c r="G3128">
        <v>0</v>
      </c>
      <c r="H3128" s="2">
        <v>44375</v>
      </c>
      <c r="I3128" s="2">
        <v>44568</v>
      </c>
      <c r="J3128">
        <v>4</v>
      </c>
    </row>
    <row r="3129" spans="1:10" x14ac:dyDescent="0.25">
      <c r="A3129">
        <v>3105</v>
      </c>
      <c r="B3129">
        <v>3</v>
      </c>
      <c r="C3129" t="s">
        <v>15</v>
      </c>
      <c r="D3129">
        <v>0</v>
      </c>
      <c r="G3129">
        <v>0</v>
      </c>
      <c r="H3129" s="2"/>
      <c r="I3129" s="2">
        <v>44568</v>
      </c>
      <c r="J3129">
        <v>4</v>
      </c>
    </row>
    <row r="3130" spans="1:10" x14ac:dyDescent="0.25">
      <c r="A3130">
        <v>3106</v>
      </c>
      <c r="B3130">
        <v>36</v>
      </c>
      <c r="C3130" t="s">
        <v>8</v>
      </c>
      <c r="D3130">
        <v>0</v>
      </c>
      <c r="G3130">
        <v>0</v>
      </c>
      <c r="H3130" s="2"/>
      <c r="I3130" s="2">
        <v>44568</v>
      </c>
      <c r="J3130">
        <v>4</v>
      </c>
    </row>
    <row r="3131" spans="1:10" x14ac:dyDescent="0.25">
      <c r="A3131">
        <v>3107</v>
      </c>
      <c r="B3131">
        <v>26</v>
      </c>
      <c r="C3131" t="s">
        <v>8</v>
      </c>
      <c r="D3131">
        <v>0</v>
      </c>
      <c r="G3131">
        <v>0</v>
      </c>
      <c r="H3131" s="2"/>
      <c r="I3131" s="2">
        <v>44568</v>
      </c>
      <c r="J3131">
        <v>4</v>
      </c>
    </row>
    <row r="3132" spans="1:10" x14ac:dyDescent="0.25">
      <c r="A3132">
        <v>3108</v>
      </c>
      <c r="B3132">
        <v>28</v>
      </c>
      <c r="C3132" t="s">
        <v>15</v>
      </c>
      <c r="D3132">
        <v>2</v>
      </c>
      <c r="E3132" t="s">
        <v>19</v>
      </c>
      <c r="F3132" t="s">
        <v>10</v>
      </c>
      <c r="G3132">
        <v>0</v>
      </c>
      <c r="H3132" s="2">
        <v>44389</v>
      </c>
      <c r="I3132" s="2">
        <v>44568</v>
      </c>
      <c r="J3132">
        <v>4</v>
      </c>
    </row>
    <row r="3133" spans="1:10" x14ac:dyDescent="0.25">
      <c r="A3133">
        <v>3109</v>
      </c>
      <c r="B3133">
        <v>39</v>
      </c>
      <c r="C3133" t="s">
        <v>8</v>
      </c>
      <c r="D3133">
        <v>2</v>
      </c>
      <c r="E3133" t="s">
        <v>16</v>
      </c>
      <c r="F3133" t="s">
        <v>10</v>
      </c>
      <c r="G3133">
        <v>0</v>
      </c>
      <c r="H3133" s="2">
        <v>44473</v>
      </c>
      <c r="I3133" s="2">
        <v>44568</v>
      </c>
      <c r="J3133">
        <v>4</v>
      </c>
    </row>
    <row r="3134" spans="1:10" x14ac:dyDescent="0.25">
      <c r="A3134">
        <v>3110</v>
      </c>
      <c r="B3134">
        <v>50</v>
      </c>
      <c r="C3134" t="s">
        <v>8</v>
      </c>
      <c r="D3134">
        <v>0</v>
      </c>
      <c r="G3134">
        <v>0</v>
      </c>
      <c r="H3134" s="2"/>
      <c r="I3134" s="2">
        <v>44568</v>
      </c>
      <c r="J3134">
        <v>4</v>
      </c>
    </row>
    <row r="3135" spans="1:10" x14ac:dyDescent="0.25">
      <c r="A3135">
        <v>3111</v>
      </c>
      <c r="B3135">
        <v>46</v>
      </c>
      <c r="C3135" t="s">
        <v>8</v>
      </c>
      <c r="D3135">
        <v>2</v>
      </c>
      <c r="E3135" t="s">
        <v>16</v>
      </c>
      <c r="F3135" t="s">
        <v>10</v>
      </c>
      <c r="G3135">
        <v>0</v>
      </c>
      <c r="H3135" s="2">
        <v>44427</v>
      </c>
      <c r="I3135" s="2">
        <v>44568</v>
      </c>
      <c r="J3135">
        <v>4</v>
      </c>
    </row>
    <row r="3136" spans="1:10" x14ac:dyDescent="0.25">
      <c r="A3136">
        <v>3112</v>
      </c>
      <c r="B3136">
        <v>49</v>
      </c>
      <c r="C3136" t="s">
        <v>8</v>
      </c>
      <c r="D3136">
        <v>1</v>
      </c>
      <c r="E3136" t="s">
        <v>35</v>
      </c>
      <c r="F3136" t="s">
        <v>10</v>
      </c>
      <c r="G3136">
        <v>0</v>
      </c>
      <c r="H3136" s="2">
        <v>44424</v>
      </c>
      <c r="I3136" s="2">
        <v>44568</v>
      </c>
      <c r="J3136">
        <v>4</v>
      </c>
    </row>
    <row r="3137" spans="1:10" x14ac:dyDescent="0.25">
      <c r="A3137">
        <v>3113</v>
      </c>
      <c r="B3137">
        <v>53</v>
      </c>
      <c r="C3137" t="s">
        <v>8</v>
      </c>
      <c r="D3137">
        <v>3</v>
      </c>
      <c r="E3137" t="s">
        <v>11</v>
      </c>
      <c r="F3137" t="s">
        <v>10</v>
      </c>
      <c r="G3137">
        <v>0</v>
      </c>
      <c r="H3137" s="2">
        <v>44534</v>
      </c>
      <c r="I3137" s="2">
        <v>44568</v>
      </c>
      <c r="J3137">
        <v>4</v>
      </c>
    </row>
    <row r="3138" spans="1:10" x14ac:dyDescent="0.25">
      <c r="A3138">
        <v>3114</v>
      </c>
      <c r="B3138">
        <v>46</v>
      </c>
      <c r="C3138" t="s">
        <v>8</v>
      </c>
      <c r="D3138">
        <v>3</v>
      </c>
      <c r="E3138" t="s">
        <v>11</v>
      </c>
      <c r="F3138" t="s">
        <v>10</v>
      </c>
      <c r="G3138">
        <v>0</v>
      </c>
      <c r="H3138" s="2">
        <v>44552</v>
      </c>
      <c r="I3138" s="2">
        <v>44568</v>
      </c>
      <c r="J3138">
        <v>4</v>
      </c>
    </row>
    <row r="3139" spans="1:10" x14ac:dyDescent="0.25">
      <c r="A3139">
        <v>3115</v>
      </c>
      <c r="B3139">
        <v>34</v>
      </c>
      <c r="C3139" t="s">
        <v>8</v>
      </c>
      <c r="D3139">
        <v>3</v>
      </c>
      <c r="E3139" t="s">
        <v>11</v>
      </c>
      <c r="F3139" t="s">
        <v>10</v>
      </c>
      <c r="G3139">
        <v>0</v>
      </c>
      <c r="H3139" s="2">
        <v>44551</v>
      </c>
      <c r="I3139" s="2">
        <v>44568</v>
      </c>
      <c r="J3139">
        <v>4</v>
      </c>
    </row>
    <row r="3140" spans="1:10" x14ac:dyDescent="0.25">
      <c r="A3140">
        <v>3116</v>
      </c>
      <c r="B3140">
        <v>30</v>
      </c>
      <c r="C3140" t="s">
        <v>8</v>
      </c>
      <c r="D3140">
        <v>3</v>
      </c>
      <c r="E3140" t="s">
        <v>18</v>
      </c>
      <c r="F3140" t="s">
        <v>13</v>
      </c>
      <c r="G3140">
        <v>0</v>
      </c>
      <c r="H3140" s="2">
        <v>44540</v>
      </c>
      <c r="I3140" s="2">
        <v>44568</v>
      </c>
      <c r="J3140">
        <v>4</v>
      </c>
    </row>
    <row r="3141" spans="1:10" x14ac:dyDescent="0.25">
      <c r="A3141">
        <v>3117</v>
      </c>
      <c r="B3141">
        <v>29</v>
      </c>
      <c r="C3141" t="s">
        <v>15</v>
      </c>
      <c r="D3141">
        <v>0</v>
      </c>
      <c r="G3141">
        <v>0</v>
      </c>
      <c r="H3141" s="2"/>
      <c r="I3141" s="2">
        <v>44568</v>
      </c>
      <c r="J3141">
        <v>4</v>
      </c>
    </row>
    <row r="3142" spans="1:10" x14ac:dyDescent="0.25">
      <c r="A3142">
        <v>3118</v>
      </c>
      <c r="B3142">
        <v>32</v>
      </c>
      <c r="C3142" t="s">
        <v>8</v>
      </c>
      <c r="D3142">
        <v>3</v>
      </c>
      <c r="E3142" t="s">
        <v>11</v>
      </c>
      <c r="F3142" t="s">
        <v>10</v>
      </c>
      <c r="G3142">
        <v>0</v>
      </c>
      <c r="H3142" s="2">
        <v>44480</v>
      </c>
      <c r="I3142" s="2">
        <v>44568</v>
      </c>
      <c r="J3142">
        <v>4</v>
      </c>
    </row>
    <row r="3143" spans="1:10" x14ac:dyDescent="0.25">
      <c r="A3143">
        <v>3119</v>
      </c>
      <c r="B3143">
        <v>30</v>
      </c>
      <c r="C3143" t="s">
        <v>8</v>
      </c>
      <c r="D3143">
        <v>2</v>
      </c>
      <c r="E3143" t="s">
        <v>19</v>
      </c>
      <c r="F3143" t="s">
        <v>10</v>
      </c>
      <c r="G3143">
        <v>0</v>
      </c>
      <c r="H3143" s="2">
        <v>44375</v>
      </c>
      <c r="I3143" s="2">
        <v>44568</v>
      </c>
      <c r="J3143">
        <v>4</v>
      </c>
    </row>
    <row r="3144" spans="1:10" x14ac:dyDescent="0.25">
      <c r="A3144">
        <v>3120</v>
      </c>
      <c r="B3144">
        <v>30</v>
      </c>
      <c r="C3144" t="s">
        <v>8</v>
      </c>
      <c r="D3144">
        <v>2</v>
      </c>
      <c r="E3144" t="s">
        <v>19</v>
      </c>
      <c r="F3144" t="s">
        <v>10</v>
      </c>
      <c r="G3144">
        <v>0</v>
      </c>
      <c r="H3144" s="2">
        <v>44423</v>
      </c>
      <c r="I3144" s="2">
        <v>44568</v>
      </c>
      <c r="J3144">
        <v>4</v>
      </c>
    </row>
    <row r="3145" spans="1:10" x14ac:dyDescent="0.25">
      <c r="A3145">
        <v>3121</v>
      </c>
      <c r="B3145">
        <v>35</v>
      </c>
      <c r="C3145" t="s">
        <v>8</v>
      </c>
      <c r="D3145">
        <v>2</v>
      </c>
      <c r="E3145" t="s">
        <v>38</v>
      </c>
      <c r="F3145" t="s">
        <v>13</v>
      </c>
      <c r="G3145">
        <v>0</v>
      </c>
      <c r="H3145" s="2">
        <v>44428</v>
      </c>
      <c r="I3145" s="2">
        <v>44568</v>
      </c>
      <c r="J3145">
        <v>4</v>
      </c>
    </row>
    <row r="3146" spans="1:10" x14ac:dyDescent="0.25">
      <c r="A3146">
        <v>3122</v>
      </c>
      <c r="B3146">
        <v>33</v>
      </c>
      <c r="C3146" t="s">
        <v>15</v>
      </c>
      <c r="D3146">
        <v>0</v>
      </c>
      <c r="G3146">
        <v>0</v>
      </c>
      <c r="H3146" s="2"/>
      <c r="I3146" s="2">
        <v>44568</v>
      </c>
      <c r="J3146">
        <v>4</v>
      </c>
    </row>
    <row r="3147" spans="1:10" x14ac:dyDescent="0.25">
      <c r="A3147">
        <v>3123</v>
      </c>
      <c r="B3147">
        <v>49</v>
      </c>
      <c r="C3147" t="s">
        <v>8</v>
      </c>
      <c r="D3147">
        <v>3</v>
      </c>
      <c r="E3147" t="s">
        <v>11</v>
      </c>
      <c r="F3147" t="s">
        <v>10</v>
      </c>
      <c r="G3147">
        <v>0</v>
      </c>
      <c r="H3147" s="2">
        <v>44546</v>
      </c>
      <c r="I3147" s="2">
        <v>44568</v>
      </c>
      <c r="J3147">
        <v>4</v>
      </c>
    </row>
    <row r="3148" spans="1:10" x14ac:dyDescent="0.25">
      <c r="A3148">
        <v>3124</v>
      </c>
      <c r="B3148">
        <v>43</v>
      </c>
      <c r="C3148" t="s">
        <v>15</v>
      </c>
      <c r="D3148">
        <v>2</v>
      </c>
      <c r="E3148" t="s">
        <v>16</v>
      </c>
      <c r="F3148" t="s">
        <v>10</v>
      </c>
      <c r="G3148">
        <v>0</v>
      </c>
      <c r="H3148" s="2">
        <v>44434</v>
      </c>
      <c r="I3148" s="2">
        <v>44568</v>
      </c>
      <c r="J3148">
        <v>4</v>
      </c>
    </row>
    <row r="3149" spans="1:10" x14ac:dyDescent="0.25">
      <c r="A3149">
        <v>3125</v>
      </c>
      <c r="B3149">
        <v>13</v>
      </c>
      <c r="C3149" t="s">
        <v>8</v>
      </c>
      <c r="D3149">
        <v>2</v>
      </c>
      <c r="E3149" t="s">
        <v>19</v>
      </c>
      <c r="F3149" t="s">
        <v>10</v>
      </c>
      <c r="G3149">
        <v>0</v>
      </c>
      <c r="H3149" s="2">
        <v>44535</v>
      </c>
      <c r="I3149" s="2">
        <v>44568</v>
      </c>
      <c r="J3149">
        <v>4</v>
      </c>
    </row>
    <row r="3150" spans="1:10" x14ac:dyDescent="0.25">
      <c r="A3150">
        <v>3126</v>
      </c>
      <c r="B3150">
        <v>10</v>
      </c>
      <c r="C3150" t="s">
        <v>8</v>
      </c>
      <c r="D3150">
        <v>2</v>
      </c>
      <c r="E3150" t="s">
        <v>19</v>
      </c>
      <c r="F3150" t="s">
        <v>10</v>
      </c>
      <c r="G3150">
        <v>0</v>
      </c>
      <c r="H3150" s="2">
        <v>44536</v>
      </c>
      <c r="I3150" s="2">
        <v>44568</v>
      </c>
      <c r="J3150">
        <v>4</v>
      </c>
    </row>
    <row r="3151" spans="1:10" x14ac:dyDescent="0.25">
      <c r="A3151">
        <v>3127</v>
      </c>
      <c r="B3151">
        <v>38</v>
      </c>
      <c r="C3151" t="s">
        <v>8</v>
      </c>
      <c r="D3151">
        <v>3</v>
      </c>
      <c r="E3151" t="s">
        <v>14</v>
      </c>
      <c r="F3151" t="s">
        <v>13</v>
      </c>
      <c r="G3151">
        <v>0</v>
      </c>
      <c r="H3151" s="2">
        <v>44519</v>
      </c>
      <c r="I3151" s="2">
        <v>44568</v>
      </c>
      <c r="J3151">
        <v>4</v>
      </c>
    </row>
    <row r="3152" spans="1:10" x14ac:dyDescent="0.25">
      <c r="A3152">
        <v>3128</v>
      </c>
      <c r="B3152">
        <v>39</v>
      </c>
      <c r="C3152" t="s">
        <v>8</v>
      </c>
      <c r="D3152">
        <v>2</v>
      </c>
      <c r="E3152" t="s">
        <v>11</v>
      </c>
      <c r="F3152" t="s">
        <v>10</v>
      </c>
      <c r="G3152">
        <v>0</v>
      </c>
      <c r="H3152" s="2">
        <v>44556</v>
      </c>
      <c r="I3152" s="2">
        <v>44568</v>
      </c>
      <c r="J3152">
        <v>4</v>
      </c>
    </row>
    <row r="3153" spans="1:10" x14ac:dyDescent="0.25">
      <c r="A3153">
        <v>3129</v>
      </c>
      <c r="B3153">
        <v>7</v>
      </c>
      <c r="C3153" t="s">
        <v>8</v>
      </c>
      <c r="D3153">
        <v>1</v>
      </c>
      <c r="E3153" t="s">
        <v>19</v>
      </c>
      <c r="F3153" t="s">
        <v>10</v>
      </c>
      <c r="G3153">
        <v>0</v>
      </c>
      <c r="H3153" s="2">
        <v>44556</v>
      </c>
      <c r="I3153" s="2">
        <v>44568</v>
      </c>
      <c r="J3153">
        <v>4</v>
      </c>
    </row>
    <row r="3154" spans="1:10" x14ac:dyDescent="0.25">
      <c r="A3154">
        <v>3130</v>
      </c>
      <c r="B3154">
        <v>47</v>
      </c>
      <c r="C3154" t="s">
        <v>8</v>
      </c>
      <c r="D3154">
        <v>3</v>
      </c>
      <c r="E3154" t="s">
        <v>11</v>
      </c>
      <c r="F3154" t="s">
        <v>10</v>
      </c>
      <c r="G3154">
        <v>0</v>
      </c>
      <c r="H3154" s="2">
        <v>44534</v>
      </c>
      <c r="I3154" s="2">
        <v>44568</v>
      </c>
      <c r="J3154">
        <v>4</v>
      </c>
    </row>
    <row r="3155" spans="1:10" x14ac:dyDescent="0.25">
      <c r="A3155">
        <v>3131</v>
      </c>
      <c r="B3155">
        <v>47</v>
      </c>
      <c r="C3155" t="s">
        <v>15</v>
      </c>
      <c r="D3155">
        <v>3</v>
      </c>
      <c r="E3155" t="s">
        <v>9</v>
      </c>
      <c r="F3155" t="s">
        <v>10</v>
      </c>
      <c r="G3155">
        <v>0</v>
      </c>
      <c r="H3155" s="2">
        <v>44534</v>
      </c>
      <c r="I3155" s="2">
        <v>44568</v>
      </c>
      <c r="J3155">
        <v>4</v>
      </c>
    </row>
    <row r="3156" spans="1:10" x14ac:dyDescent="0.25">
      <c r="A3156">
        <v>3132</v>
      </c>
      <c r="B3156">
        <v>48</v>
      </c>
      <c r="C3156" t="s">
        <v>8</v>
      </c>
      <c r="D3156">
        <v>3</v>
      </c>
      <c r="E3156" t="s">
        <v>9</v>
      </c>
      <c r="F3156" t="s">
        <v>10</v>
      </c>
      <c r="G3156">
        <v>0</v>
      </c>
      <c r="H3156" s="2">
        <v>44530</v>
      </c>
      <c r="I3156" s="2">
        <v>44568</v>
      </c>
      <c r="J3156">
        <v>4</v>
      </c>
    </row>
    <row r="3157" spans="1:10" x14ac:dyDescent="0.25">
      <c r="A3157">
        <v>3133</v>
      </c>
      <c r="B3157">
        <v>47</v>
      </c>
      <c r="C3157" t="s">
        <v>15</v>
      </c>
      <c r="D3157">
        <v>3</v>
      </c>
      <c r="E3157" t="s">
        <v>9</v>
      </c>
      <c r="F3157" t="s">
        <v>10</v>
      </c>
      <c r="G3157">
        <v>0</v>
      </c>
      <c r="H3157" s="2">
        <v>44530</v>
      </c>
      <c r="I3157" s="2">
        <v>44568</v>
      </c>
      <c r="J3157">
        <v>4</v>
      </c>
    </row>
    <row r="3158" spans="1:10" x14ac:dyDescent="0.25">
      <c r="A3158">
        <v>3134</v>
      </c>
      <c r="B3158">
        <v>25</v>
      </c>
      <c r="C3158" t="s">
        <v>8</v>
      </c>
      <c r="D3158">
        <v>2</v>
      </c>
      <c r="E3158" t="s">
        <v>28</v>
      </c>
      <c r="F3158" t="s">
        <v>10</v>
      </c>
      <c r="G3158">
        <v>0</v>
      </c>
      <c r="H3158" s="2">
        <v>44372</v>
      </c>
      <c r="I3158" s="2">
        <v>44568</v>
      </c>
      <c r="J3158">
        <v>4</v>
      </c>
    </row>
    <row r="3159" spans="1:10" x14ac:dyDescent="0.25">
      <c r="A3159">
        <v>3135</v>
      </c>
      <c r="B3159">
        <v>27</v>
      </c>
      <c r="C3159" t="s">
        <v>15</v>
      </c>
      <c r="D3159">
        <v>3</v>
      </c>
      <c r="E3159" t="s">
        <v>9</v>
      </c>
      <c r="F3159" t="s">
        <v>10</v>
      </c>
      <c r="G3159">
        <v>0</v>
      </c>
      <c r="H3159" s="2">
        <v>44529</v>
      </c>
      <c r="I3159" s="2">
        <v>44568</v>
      </c>
      <c r="J3159">
        <v>4</v>
      </c>
    </row>
    <row r="3160" spans="1:10" x14ac:dyDescent="0.25">
      <c r="A3160">
        <v>3136</v>
      </c>
      <c r="B3160">
        <v>50</v>
      </c>
      <c r="C3160" t="s">
        <v>8</v>
      </c>
      <c r="D3160">
        <v>3</v>
      </c>
      <c r="E3160" t="s">
        <v>20</v>
      </c>
      <c r="F3160" t="s">
        <v>13</v>
      </c>
      <c r="G3160">
        <v>0</v>
      </c>
      <c r="H3160" s="2">
        <v>44533</v>
      </c>
      <c r="I3160" s="2">
        <v>44568</v>
      </c>
      <c r="J3160">
        <v>4</v>
      </c>
    </row>
    <row r="3161" spans="1:10" x14ac:dyDescent="0.25">
      <c r="A3161">
        <v>3137</v>
      </c>
      <c r="B3161">
        <v>58</v>
      </c>
      <c r="C3161" t="s">
        <v>8</v>
      </c>
      <c r="D3161">
        <v>0</v>
      </c>
      <c r="G3161">
        <v>0</v>
      </c>
      <c r="H3161" s="2"/>
      <c r="I3161" s="2">
        <v>44568</v>
      </c>
      <c r="J3161">
        <v>4</v>
      </c>
    </row>
    <row r="3162" spans="1:10" x14ac:dyDescent="0.25">
      <c r="A3162">
        <v>3138</v>
      </c>
      <c r="B3162">
        <v>57</v>
      </c>
      <c r="C3162" t="s">
        <v>8</v>
      </c>
      <c r="D3162">
        <v>2</v>
      </c>
      <c r="E3162" t="s">
        <v>11</v>
      </c>
      <c r="F3162" t="s">
        <v>10</v>
      </c>
      <c r="G3162">
        <v>0</v>
      </c>
      <c r="H3162" s="2">
        <v>44569</v>
      </c>
      <c r="I3162" s="2">
        <v>44568</v>
      </c>
      <c r="J3162">
        <v>4</v>
      </c>
    </row>
    <row r="3163" spans="1:10" x14ac:dyDescent="0.25">
      <c r="A3163">
        <v>3139</v>
      </c>
      <c r="B3163">
        <v>48</v>
      </c>
      <c r="C3163" t="s">
        <v>8</v>
      </c>
      <c r="D3163">
        <v>3</v>
      </c>
      <c r="E3163" t="s">
        <v>20</v>
      </c>
      <c r="F3163" t="s">
        <v>13</v>
      </c>
      <c r="G3163">
        <v>0</v>
      </c>
      <c r="H3163" s="2">
        <v>44538</v>
      </c>
      <c r="I3163" s="2">
        <v>44568</v>
      </c>
      <c r="J3163">
        <v>4</v>
      </c>
    </row>
    <row r="3164" spans="1:10" x14ac:dyDescent="0.25">
      <c r="A3164">
        <v>3140</v>
      </c>
      <c r="B3164">
        <v>50</v>
      </c>
      <c r="C3164" t="s">
        <v>8</v>
      </c>
      <c r="D3164">
        <v>2</v>
      </c>
      <c r="E3164" t="s">
        <v>11</v>
      </c>
      <c r="F3164" t="s">
        <v>10</v>
      </c>
      <c r="G3164">
        <v>0</v>
      </c>
      <c r="H3164" s="2">
        <v>44559</v>
      </c>
      <c r="I3164" s="2">
        <v>44568</v>
      </c>
      <c r="J3164">
        <v>4</v>
      </c>
    </row>
    <row r="3165" spans="1:10" x14ac:dyDescent="0.25">
      <c r="A3165">
        <v>3141</v>
      </c>
      <c r="B3165">
        <v>43</v>
      </c>
      <c r="C3165" t="s">
        <v>8</v>
      </c>
      <c r="D3165">
        <v>2</v>
      </c>
      <c r="E3165" t="s">
        <v>11</v>
      </c>
      <c r="F3165" t="s">
        <v>10</v>
      </c>
      <c r="G3165">
        <v>0</v>
      </c>
      <c r="H3165" s="2">
        <v>44560</v>
      </c>
      <c r="I3165" s="2">
        <v>44568</v>
      </c>
      <c r="J3165">
        <v>4</v>
      </c>
    </row>
    <row r="3166" spans="1:10" x14ac:dyDescent="0.25">
      <c r="A3166">
        <v>3142</v>
      </c>
      <c r="B3166">
        <v>44</v>
      </c>
      <c r="C3166" t="s">
        <v>8</v>
      </c>
      <c r="D3166">
        <v>3</v>
      </c>
      <c r="E3166" t="s">
        <v>11</v>
      </c>
      <c r="F3166" t="s">
        <v>10</v>
      </c>
      <c r="G3166">
        <v>0</v>
      </c>
      <c r="H3166" s="2">
        <v>44546</v>
      </c>
      <c r="I3166" s="2">
        <v>44568</v>
      </c>
      <c r="J3166">
        <v>4</v>
      </c>
    </row>
    <row r="3167" spans="1:10" x14ac:dyDescent="0.25">
      <c r="A3167">
        <v>3143</v>
      </c>
      <c r="B3167">
        <v>55</v>
      </c>
      <c r="C3167" t="s">
        <v>8</v>
      </c>
      <c r="D3167">
        <v>2</v>
      </c>
      <c r="E3167" t="s">
        <v>38</v>
      </c>
      <c r="F3167" t="s">
        <v>13</v>
      </c>
      <c r="G3167">
        <v>0</v>
      </c>
      <c r="H3167" s="2">
        <v>44373</v>
      </c>
      <c r="I3167" s="2">
        <v>44568</v>
      </c>
      <c r="J3167">
        <v>4</v>
      </c>
    </row>
    <row r="3168" spans="1:10" x14ac:dyDescent="0.25">
      <c r="A3168">
        <v>3144</v>
      </c>
      <c r="B3168">
        <v>52</v>
      </c>
      <c r="C3168" t="s">
        <v>15</v>
      </c>
      <c r="D3168">
        <v>2</v>
      </c>
      <c r="E3168" t="s">
        <v>11</v>
      </c>
      <c r="F3168" t="s">
        <v>10</v>
      </c>
      <c r="G3168">
        <v>0</v>
      </c>
      <c r="H3168" s="2">
        <v>44559</v>
      </c>
      <c r="I3168" s="2">
        <v>44568</v>
      </c>
      <c r="J3168">
        <v>4</v>
      </c>
    </row>
    <row r="3169" spans="1:10" x14ac:dyDescent="0.25">
      <c r="A3169">
        <v>3145</v>
      </c>
      <c r="B3169">
        <v>51</v>
      </c>
      <c r="C3169" t="s">
        <v>15</v>
      </c>
      <c r="D3169">
        <v>0</v>
      </c>
      <c r="G3169">
        <v>0</v>
      </c>
      <c r="H3169" s="2"/>
      <c r="I3169" s="2">
        <v>44568</v>
      </c>
      <c r="J3169">
        <v>4</v>
      </c>
    </row>
    <row r="3170" spans="1:10" x14ac:dyDescent="0.25">
      <c r="A3170">
        <v>3146</v>
      </c>
      <c r="B3170">
        <v>49</v>
      </c>
      <c r="C3170" t="s">
        <v>15</v>
      </c>
      <c r="D3170">
        <v>0</v>
      </c>
      <c r="G3170">
        <v>0</v>
      </c>
      <c r="H3170" s="2"/>
      <c r="I3170" s="2">
        <v>44568</v>
      </c>
      <c r="J3170">
        <v>4</v>
      </c>
    </row>
    <row r="3171" spans="1:10" x14ac:dyDescent="0.25">
      <c r="A3171">
        <v>3147</v>
      </c>
      <c r="B3171">
        <v>36</v>
      </c>
      <c r="C3171" t="s">
        <v>8</v>
      </c>
      <c r="D3171">
        <v>3</v>
      </c>
      <c r="E3171" t="s">
        <v>14</v>
      </c>
      <c r="F3171" t="s">
        <v>13</v>
      </c>
      <c r="G3171">
        <v>0</v>
      </c>
      <c r="H3171" s="2">
        <v>44539</v>
      </c>
      <c r="I3171" s="2">
        <v>44568</v>
      </c>
      <c r="J3171">
        <v>4</v>
      </c>
    </row>
    <row r="3172" spans="1:10" x14ac:dyDescent="0.25">
      <c r="A3172">
        <v>3148</v>
      </c>
      <c r="B3172">
        <v>33</v>
      </c>
      <c r="C3172" t="s">
        <v>8</v>
      </c>
      <c r="D3172">
        <v>2</v>
      </c>
      <c r="E3172" t="s">
        <v>31</v>
      </c>
      <c r="F3172" t="s">
        <v>13</v>
      </c>
      <c r="G3172">
        <v>0</v>
      </c>
      <c r="H3172" s="2">
        <v>44328</v>
      </c>
      <c r="I3172" s="2">
        <v>44568</v>
      </c>
      <c r="J3172">
        <v>4</v>
      </c>
    </row>
    <row r="3173" spans="1:10" x14ac:dyDescent="0.25">
      <c r="A3173">
        <v>3149</v>
      </c>
      <c r="B3173">
        <v>22</v>
      </c>
      <c r="C3173" t="s">
        <v>15</v>
      </c>
      <c r="D3173">
        <v>3</v>
      </c>
      <c r="E3173" t="s">
        <v>14</v>
      </c>
      <c r="F3173" t="s">
        <v>13</v>
      </c>
      <c r="G3173">
        <v>0</v>
      </c>
      <c r="H3173" s="2">
        <v>44538</v>
      </c>
      <c r="I3173" s="2">
        <v>44568</v>
      </c>
      <c r="J3173">
        <v>4</v>
      </c>
    </row>
    <row r="3174" spans="1:10" x14ac:dyDescent="0.25">
      <c r="A3174">
        <v>3150</v>
      </c>
      <c r="B3174">
        <v>43</v>
      </c>
      <c r="C3174" t="s">
        <v>15</v>
      </c>
      <c r="D3174">
        <v>3</v>
      </c>
      <c r="E3174" t="s">
        <v>14</v>
      </c>
      <c r="F3174" t="s">
        <v>13</v>
      </c>
      <c r="G3174">
        <v>0</v>
      </c>
      <c r="H3174" s="2">
        <v>44544</v>
      </c>
      <c r="I3174" s="2">
        <v>44568</v>
      </c>
      <c r="J3174">
        <v>4</v>
      </c>
    </row>
    <row r="3175" spans="1:10" x14ac:dyDescent="0.25">
      <c r="A3175">
        <v>3151</v>
      </c>
      <c r="B3175">
        <v>27</v>
      </c>
      <c r="C3175" t="s">
        <v>8</v>
      </c>
      <c r="D3175">
        <v>3</v>
      </c>
      <c r="E3175" t="s">
        <v>12</v>
      </c>
      <c r="F3175" t="s">
        <v>13</v>
      </c>
      <c r="G3175">
        <v>0</v>
      </c>
      <c r="H3175" s="2">
        <v>44533</v>
      </c>
      <c r="I3175" s="2">
        <v>44568</v>
      </c>
      <c r="J3175">
        <v>4</v>
      </c>
    </row>
    <row r="3176" spans="1:10" x14ac:dyDescent="0.25">
      <c r="A3176">
        <v>3152</v>
      </c>
      <c r="B3176">
        <v>28</v>
      </c>
      <c r="C3176" t="s">
        <v>15</v>
      </c>
      <c r="D3176">
        <v>3</v>
      </c>
      <c r="E3176" t="s">
        <v>14</v>
      </c>
      <c r="F3176" t="s">
        <v>13</v>
      </c>
      <c r="G3176">
        <v>0</v>
      </c>
      <c r="H3176" s="2">
        <v>44545</v>
      </c>
      <c r="I3176" s="2">
        <v>44568</v>
      </c>
      <c r="J3176">
        <v>4</v>
      </c>
    </row>
    <row r="3177" spans="1:10" x14ac:dyDescent="0.25">
      <c r="A3177">
        <v>3153</v>
      </c>
      <c r="B3177">
        <v>47</v>
      </c>
      <c r="C3177" t="s">
        <v>15</v>
      </c>
      <c r="D3177">
        <v>0</v>
      </c>
      <c r="G3177">
        <v>0</v>
      </c>
      <c r="H3177" s="2"/>
      <c r="I3177" s="2">
        <v>44568</v>
      </c>
      <c r="J3177">
        <v>4</v>
      </c>
    </row>
    <row r="3178" spans="1:10" x14ac:dyDescent="0.25">
      <c r="A3178">
        <v>3154</v>
      </c>
      <c r="B3178">
        <v>19</v>
      </c>
      <c r="C3178" t="s">
        <v>8</v>
      </c>
      <c r="D3178">
        <v>2</v>
      </c>
      <c r="E3178" t="s">
        <v>31</v>
      </c>
      <c r="F3178" t="s">
        <v>13</v>
      </c>
      <c r="G3178">
        <v>0</v>
      </c>
      <c r="H3178" s="2">
        <v>44432</v>
      </c>
      <c r="I3178" s="2">
        <v>44568</v>
      </c>
      <c r="J3178">
        <v>4</v>
      </c>
    </row>
    <row r="3179" spans="1:10" x14ac:dyDescent="0.25">
      <c r="A3179">
        <v>3155</v>
      </c>
      <c r="B3179">
        <v>46</v>
      </c>
      <c r="C3179" t="s">
        <v>15</v>
      </c>
      <c r="D3179">
        <v>3</v>
      </c>
      <c r="E3179" t="s">
        <v>14</v>
      </c>
      <c r="F3179" t="s">
        <v>13</v>
      </c>
      <c r="G3179">
        <v>0</v>
      </c>
      <c r="H3179" s="2">
        <v>44539</v>
      </c>
      <c r="I3179" s="2">
        <v>44568</v>
      </c>
      <c r="J3179">
        <v>4</v>
      </c>
    </row>
    <row r="3180" spans="1:10" x14ac:dyDescent="0.25">
      <c r="A3180">
        <v>3156</v>
      </c>
      <c r="B3180">
        <v>58</v>
      </c>
      <c r="C3180" t="s">
        <v>15</v>
      </c>
      <c r="D3180">
        <v>0</v>
      </c>
      <c r="G3180">
        <v>0</v>
      </c>
      <c r="H3180" s="2"/>
      <c r="I3180" s="2">
        <v>44568</v>
      </c>
      <c r="J3180">
        <v>4</v>
      </c>
    </row>
    <row r="3181" spans="1:10" x14ac:dyDescent="0.25">
      <c r="A3181">
        <v>3157</v>
      </c>
      <c r="B3181">
        <v>43</v>
      </c>
      <c r="C3181" t="s">
        <v>15</v>
      </c>
      <c r="D3181">
        <v>3</v>
      </c>
      <c r="E3181" t="s">
        <v>14</v>
      </c>
      <c r="F3181" t="s">
        <v>13</v>
      </c>
      <c r="G3181">
        <v>0</v>
      </c>
      <c r="H3181" s="2">
        <v>44540</v>
      </c>
      <c r="I3181" s="2">
        <v>44568</v>
      </c>
      <c r="J3181">
        <v>4</v>
      </c>
    </row>
    <row r="3182" spans="1:10" x14ac:dyDescent="0.25">
      <c r="A3182">
        <v>3158</v>
      </c>
      <c r="B3182">
        <v>20</v>
      </c>
      <c r="C3182" t="s">
        <v>15</v>
      </c>
      <c r="D3182">
        <v>2</v>
      </c>
      <c r="E3182" t="s">
        <v>19</v>
      </c>
      <c r="F3182" t="s">
        <v>10</v>
      </c>
      <c r="G3182">
        <v>0</v>
      </c>
      <c r="H3182" s="2">
        <v>44435</v>
      </c>
      <c r="I3182" s="2">
        <v>44568</v>
      </c>
      <c r="J3182">
        <v>4</v>
      </c>
    </row>
    <row r="3183" spans="1:10" x14ac:dyDescent="0.25">
      <c r="A3183">
        <v>3159</v>
      </c>
      <c r="B3183">
        <v>35</v>
      </c>
      <c r="C3183" t="s">
        <v>8</v>
      </c>
      <c r="D3183">
        <v>0</v>
      </c>
      <c r="G3183">
        <v>0</v>
      </c>
      <c r="H3183" s="2"/>
      <c r="I3183" s="2">
        <v>44568</v>
      </c>
      <c r="J3183">
        <v>4</v>
      </c>
    </row>
    <row r="3184" spans="1:10" x14ac:dyDescent="0.25">
      <c r="A3184">
        <v>3160</v>
      </c>
      <c r="B3184">
        <v>36</v>
      </c>
      <c r="C3184" t="s">
        <v>15</v>
      </c>
      <c r="D3184">
        <v>3</v>
      </c>
      <c r="E3184" t="s">
        <v>14</v>
      </c>
      <c r="F3184" t="s">
        <v>13</v>
      </c>
      <c r="G3184">
        <v>0</v>
      </c>
      <c r="H3184" s="2">
        <v>44542</v>
      </c>
      <c r="I3184" s="2">
        <v>44568</v>
      </c>
      <c r="J3184">
        <v>4</v>
      </c>
    </row>
    <row r="3185" spans="1:10" x14ac:dyDescent="0.25">
      <c r="A3185">
        <v>3161</v>
      </c>
      <c r="B3185">
        <v>43</v>
      </c>
      <c r="C3185" t="s">
        <v>8</v>
      </c>
      <c r="D3185">
        <v>3</v>
      </c>
      <c r="E3185" t="s">
        <v>14</v>
      </c>
      <c r="F3185" t="s">
        <v>13</v>
      </c>
      <c r="G3185">
        <v>0</v>
      </c>
      <c r="H3185" s="2">
        <v>44539</v>
      </c>
      <c r="I3185" s="2">
        <v>44568</v>
      </c>
      <c r="J3185">
        <v>4</v>
      </c>
    </row>
    <row r="3186" spans="1:10" x14ac:dyDescent="0.25">
      <c r="A3186">
        <v>3162</v>
      </c>
      <c r="B3186">
        <v>40</v>
      </c>
      <c r="C3186" t="s">
        <v>15</v>
      </c>
      <c r="D3186">
        <v>2</v>
      </c>
      <c r="E3186" t="s">
        <v>30</v>
      </c>
      <c r="F3186" t="s">
        <v>10</v>
      </c>
      <c r="G3186">
        <v>0</v>
      </c>
      <c r="H3186" s="2">
        <v>44433</v>
      </c>
      <c r="I3186" s="2">
        <v>44568</v>
      </c>
      <c r="J3186">
        <v>4</v>
      </c>
    </row>
    <row r="3187" spans="1:10" x14ac:dyDescent="0.25">
      <c r="A3187">
        <v>3163</v>
      </c>
      <c r="B3187">
        <v>30</v>
      </c>
      <c r="C3187" t="s">
        <v>8</v>
      </c>
      <c r="D3187">
        <v>3</v>
      </c>
      <c r="E3187" t="s">
        <v>14</v>
      </c>
      <c r="F3187" t="s">
        <v>13</v>
      </c>
      <c r="G3187">
        <v>0</v>
      </c>
      <c r="H3187" s="2">
        <v>44539</v>
      </c>
      <c r="I3187" s="2">
        <v>44568</v>
      </c>
      <c r="J3187">
        <v>4</v>
      </c>
    </row>
    <row r="3188" spans="1:10" x14ac:dyDescent="0.25">
      <c r="A3188">
        <v>3164</v>
      </c>
      <c r="B3188">
        <v>42</v>
      </c>
      <c r="C3188" t="s">
        <v>15</v>
      </c>
      <c r="D3188">
        <v>3</v>
      </c>
      <c r="E3188" t="s">
        <v>14</v>
      </c>
      <c r="F3188" t="s">
        <v>13</v>
      </c>
      <c r="G3188">
        <v>0</v>
      </c>
      <c r="H3188" s="2">
        <v>44527</v>
      </c>
      <c r="I3188" s="2">
        <v>44568</v>
      </c>
      <c r="J3188">
        <v>4</v>
      </c>
    </row>
    <row r="3189" spans="1:10" x14ac:dyDescent="0.25">
      <c r="A3189">
        <v>3165</v>
      </c>
      <c r="B3189">
        <v>35</v>
      </c>
      <c r="C3189" t="s">
        <v>8</v>
      </c>
      <c r="D3189">
        <v>3</v>
      </c>
      <c r="E3189" t="s">
        <v>9</v>
      </c>
      <c r="F3189" t="s">
        <v>10</v>
      </c>
      <c r="G3189">
        <v>0</v>
      </c>
      <c r="H3189" s="2">
        <v>44547</v>
      </c>
      <c r="I3189" s="2">
        <v>44571</v>
      </c>
      <c r="J3189">
        <v>4</v>
      </c>
    </row>
    <row r="3190" spans="1:10" x14ac:dyDescent="0.25">
      <c r="A3190">
        <v>3166</v>
      </c>
      <c r="B3190">
        <v>30</v>
      </c>
      <c r="C3190" t="s">
        <v>8</v>
      </c>
      <c r="D3190">
        <v>3</v>
      </c>
      <c r="E3190" t="s">
        <v>9</v>
      </c>
      <c r="F3190" t="s">
        <v>10</v>
      </c>
      <c r="G3190">
        <v>0</v>
      </c>
      <c r="H3190" s="2">
        <v>44538</v>
      </c>
      <c r="I3190" s="2">
        <v>44571</v>
      </c>
      <c r="J3190">
        <v>4</v>
      </c>
    </row>
    <row r="3191" spans="1:10" x14ac:dyDescent="0.25">
      <c r="A3191">
        <v>3167</v>
      </c>
      <c r="B3191">
        <v>60</v>
      </c>
      <c r="C3191" t="s">
        <v>15</v>
      </c>
      <c r="D3191">
        <v>2</v>
      </c>
      <c r="E3191" t="s">
        <v>11</v>
      </c>
      <c r="F3191" t="s">
        <v>10</v>
      </c>
      <c r="G3191">
        <v>0</v>
      </c>
      <c r="H3191" s="2">
        <v>44557</v>
      </c>
      <c r="I3191" s="2">
        <v>44574</v>
      </c>
      <c r="J3191">
        <v>4</v>
      </c>
    </row>
    <row r="3192" spans="1:10" x14ac:dyDescent="0.25">
      <c r="A3192">
        <v>3168</v>
      </c>
      <c r="B3192">
        <v>6</v>
      </c>
      <c r="C3192" t="s">
        <v>15</v>
      </c>
      <c r="D3192">
        <v>2</v>
      </c>
      <c r="E3192" t="s">
        <v>19</v>
      </c>
      <c r="F3192" t="s">
        <v>10</v>
      </c>
      <c r="G3192">
        <v>0</v>
      </c>
      <c r="H3192" s="2">
        <v>44544</v>
      </c>
      <c r="I3192" s="2">
        <v>44574</v>
      </c>
      <c r="J3192">
        <v>4</v>
      </c>
    </row>
    <row r="3193" spans="1:10" x14ac:dyDescent="0.25">
      <c r="A3193">
        <v>3169</v>
      </c>
      <c r="B3193">
        <v>22</v>
      </c>
      <c r="C3193" t="s">
        <v>8</v>
      </c>
      <c r="D3193">
        <v>3</v>
      </c>
      <c r="E3193" t="s">
        <v>12</v>
      </c>
      <c r="F3193" t="s">
        <v>13</v>
      </c>
      <c r="G3193">
        <v>0</v>
      </c>
      <c r="H3193" s="2">
        <v>44535</v>
      </c>
      <c r="I3193" s="2">
        <v>44574</v>
      </c>
      <c r="J3193">
        <v>4</v>
      </c>
    </row>
    <row r="3194" spans="1:10" x14ac:dyDescent="0.25">
      <c r="A3194">
        <v>3170</v>
      </c>
      <c r="B3194">
        <v>21</v>
      </c>
      <c r="C3194" t="s">
        <v>15</v>
      </c>
      <c r="D3194">
        <v>3</v>
      </c>
      <c r="E3194" t="s">
        <v>20</v>
      </c>
      <c r="F3194" t="s">
        <v>13</v>
      </c>
      <c r="G3194">
        <v>0</v>
      </c>
      <c r="H3194" s="2">
        <v>44535</v>
      </c>
      <c r="I3194" s="2">
        <v>44574</v>
      </c>
      <c r="J3194">
        <v>4</v>
      </c>
    </row>
    <row r="3195" spans="1:10" x14ac:dyDescent="0.25">
      <c r="A3195">
        <v>3171</v>
      </c>
      <c r="B3195">
        <v>31</v>
      </c>
      <c r="C3195" t="s">
        <v>15</v>
      </c>
      <c r="D3195">
        <v>3</v>
      </c>
      <c r="E3195" t="s">
        <v>14</v>
      </c>
      <c r="F3195" t="s">
        <v>13</v>
      </c>
      <c r="G3195">
        <v>0</v>
      </c>
      <c r="H3195" s="2">
        <v>44548</v>
      </c>
      <c r="I3195" s="2">
        <v>44574</v>
      </c>
      <c r="J3195">
        <v>4</v>
      </c>
    </row>
    <row r="3196" spans="1:10" x14ac:dyDescent="0.25">
      <c r="A3196">
        <v>3172</v>
      </c>
      <c r="B3196">
        <v>32</v>
      </c>
      <c r="C3196" t="s">
        <v>8</v>
      </c>
      <c r="D3196">
        <v>3</v>
      </c>
      <c r="E3196" t="s">
        <v>14</v>
      </c>
      <c r="F3196" t="s">
        <v>13</v>
      </c>
      <c r="G3196">
        <v>0</v>
      </c>
      <c r="H3196" s="2">
        <v>44548</v>
      </c>
      <c r="I3196" s="2">
        <v>44574</v>
      </c>
      <c r="J3196">
        <v>4</v>
      </c>
    </row>
    <row r="3197" spans="1:10" x14ac:dyDescent="0.25">
      <c r="A3197">
        <v>3173</v>
      </c>
      <c r="B3197">
        <v>44</v>
      </c>
      <c r="C3197" t="s">
        <v>8</v>
      </c>
      <c r="D3197">
        <v>3</v>
      </c>
      <c r="E3197" t="s">
        <v>11</v>
      </c>
      <c r="F3197" t="s">
        <v>10</v>
      </c>
      <c r="G3197">
        <v>0</v>
      </c>
      <c r="H3197" s="2">
        <v>44540</v>
      </c>
      <c r="I3197" s="2">
        <v>44574</v>
      </c>
      <c r="J3197">
        <v>4</v>
      </c>
    </row>
    <row r="3198" spans="1:10" x14ac:dyDescent="0.25">
      <c r="A3198">
        <v>3174</v>
      </c>
      <c r="B3198">
        <v>42</v>
      </c>
      <c r="C3198" t="s">
        <v>15</v>
      </c>
      <c r="D3198">
        <v>3</v>
      </c>
      <c r="E3198" t="s">
        <v>11</v>
      </c>
      <c r="F3198" t="s">
        <v>10</v>
      </c>
      <c r="G3198">
        <v>0</v>
      </c>
      <c r="H3198" s="2">
        <v>44522</v>
      </c>
      <c r="I3198" s="2">
        <v>44574</v>
      </c>
      <c r="J3198">
        <v>4</v>
      </c>
    </row>
    <row r="3199" spans="1:10" x14ac:dyDescent="0.25">
      <c r="A3199">
        <v>3175</v>
      </c>
      <c r="B3199">
        <v>13</v>
      </c>
      <c r="C3199" t="s">
        <v>8</v>
      </c>
      <c r="D3199">
        <v>2</v>
      </c>
      <c r="E3199" t="s">
        <v>19</v>
      </c>
      <c r="F3199" t="s">
        <v>10</v>
      </c>
      <c r="G3199">
        <v>0</v>
      </c>
      <c r="H3199" s="2">
        <v>44537</v>
      </c>
      <c r="I3199" s="2">
        <v>44574</v>
      </c>
      <c r="J3199">
        <v>4</v>
      </c>
    </row>
    <row r="3200" spans="1:10" x14ac:dyDescent="0.25">
      <c r="A3200">
        <v>3176</v>
      </c>
      <c r="B3200">
        <v>10</v>
      </c>
      <c r="C3200" t="s">
        <v>15</v>
      </c>
      <c r="D3200">
        <v>2</v>
      </c>
      <c r="E3200" t="s">
        <v>19</v>
      </c>
      <c r="F3200" t="s">
        <v>10</v>
      </c>
      <c r="G3200">
        <v>0</v>
      </c>
      <c r="H3200" s="2">
        <v>44537</v>
      </c>
      <c r="I3200" s="2">
        <v>44574</v>
      </c>
      <c r="J3200">
        <v>4</v>
      </c>
    </row>
    <row r="3201" spans="1:10" x14ac:dyDescent="0.25">
      <c r="A3201">
        <v>3177</v>
      </c>
      <c r="B3201">
        <v>8</v>
      </c>
      <c r="C3201" t="s">
        <v>15</v>
      </c>
      <c r="D3201">
        <v>2</v>
      </c>
      <c r="E3201" t="s">
        <v>19</v>
      </c>
      <c r="F3201" t="s">
        <v>10</v>
      </c>
      <c r="G3201">
        <v>0</v>
      </c>
      <c r="H3201" s="2">
        <v>44542</v>
      </c>
      <c r="I3201" s="2">
        <v>44574</v>
      </c>
      <c r="J3201">
        <v>4</v>
      </c>
    </row>
    <row r="3202" spans="1:10" x14ac:dyDescent="0.25">
      <c r="A3202">
        <v>3178</v>
      </c>
      <c r="B3202">
        <v>33</v>
      </c>
      <c r="C3202" t="s">
        <v>8</v>
      </c>
      <c r="D3202">
        <v>2</v>
      </c>
      <c r="E3202" t="s">
        <v>16</v>
      </c>
      <c r="F3202" t="s">
        <v>10</v>
      </c>
      <c r="G3202">
        <v>0</v>
      </c>
      <c r="H3202" s="2">
        <v>44439</v>
      </c>
      <c r="I3202" s="2">
        <v>44574</v>
      </c>
      <c r="J3202">
        <v>4</v>
      </c>
    </row>
    <row r="3203" spans="1:10" x14ac:dyDescent="0.25">
      <c r="A3203">
        <v>3179</v>
      </c>
      <c r="B3203">
        <v>37</v>
      </c>
      <c r="C3203" t="s">
        <v>8</v>
      </c>
      <c r="D3203">
        <v>3</v>
      </c>
      <c r="E3203" t="s">
        <v>14</v>
      </c>
      <c r="F3203" t="s">
        <v>13</v>
      </c>
      <c r="G3203">
        <v>0</v>
      </c>
      <c r="H3203" s="2">
        <v>44546</v>
      </c>
      <c r="I3203" s="2">
        <v>44574</v>
      </c>
      <c r="J3203">
        <v>4</v>
      </c>
    </row>
    <row r="3204" spans="1:10" x14ac:dyDescent="0.25">
      <c r="A3204">
        <v>3180</v>
      </c>
      <c r="B3204">
        <v>36</v>
      </c>
      <c r="C3204" t="s">
        <v>8</v>
      </c>
      <c r="D3204">
        <v>2</v>
      </c>
      <c r="E3204" t="s">
        <v>11</v>
      </c>
      <c r="F3204" t="s">
        <v>10</v>
      </c>
      <c r="G3204">
        <v>0</v>
      </c>
      <c r="H3204" s="2">
        <v>44573</v>
      </c>
      <c r="I3204" s="2">
        <v>44574</v>
      </c>
      <c r="J3204">
        <v>4</v>
      </c>
    </row>
    <row r="3205" spans="1:10" x14ac:dyDescent="0.25">
      <c r="A3205">
        <v>3181</v>
      </c>
      <c r="B3205">
        <v>38</v>
      </c>
      <c r="C3205" t="s">
        <v>15</v>
      </c>
      <c r="D3205">
        <v>3</v>
      </c>
      <c r="E3205" t="s">
        <v>9</v>
      </c>
      <c r="F3205" t="s">
        <v>10</v>
      </c>
      <c r="G3205">
        <v>0</v>
      </c>
      <c r="H3205" s="2">
        <v>44554</v>
      </c>
      <c r="I3205" s="2">
        <v>44574</v>
      </c>
      <c r="J3205">
        <v>4</v>
      </c>
    </row>
    <row r="3206" spans="1:10" x14ac:dyDescent="0.25">
      <c r="A3206">
        <v>3182</v>
      </c>
      <c r="B3206">
        <v>39</v>
      </c>
      <c r="C3206" t="s">
        <v>8</v>
      </c>
      <c r="D3206">
        <v>2</v>
      </c>
      <c r="E3206" t="s">
        <v>19</v>
      </c>
      <c r="F3206" t="s">
        <v>10</v>
      </c>
      <c r="G3206">
        <v>0</v>
      </c>
      <c r="H3206" s="2">
        <v>44333</v>
      </c>
      <c r="I3206" s="2">
        <v>44574</v>
      </c>
      <c r="J3206">
        <v>4</v>
      </c>
    </row>
    <row r="3207" spans="1:10" x14ac:dyDescent="0.25">
      <c r="A3207">
        <v>3183</v>
      </c>
      <c r="B3207">
        <v>9</v>
      </c>
      <c r="C3207" t="s">
        <v>15</v>
      </c>
      <c r="D3207">
        <v>2</v>
      </c>
      <c r="E3207" t="s">
        <v>19</v>
      </c>
      <c r="F3207" t="s">
        <v>10</v>
      </c>
      <c r="G3207">
        <v>0</v>
      </c>
      <c r="H3207" s="2">
        <v>44554</v>
      </c>
      <c r="I3207" s="2">
        <v>44574</v>
      </c>
      <c r="J3207">
        <v>4</v>
      </c>
    </row>
    <row r="3208" spans="1:10" x14ac:dyDescent="0.25">
      <c r="A3208">
        <v>3184</v>
      </c>
      <c r="B3208">
        <v>33</v>
      </c>
      <c r="C3208" t="s">
        <v>15</v>
      </c>
      <c r="D3208">
        <v>2</v>
      </c>
      <c r="E3208" t="s">
        <v>9</v>
      </c>
      <c r="F3208" t="s">
        <v>10</v>
      </c>
      <c r="G3208">
        <v>0</v>
      </c>
      <c r="H3208" s="2">
        <v>44561</v>
      </c>
      <c r="I3208" s="2">
        <v>44574</v>
      </c>
      <c r="J3208">
        <v>4</v>
      </c>
    </row>
    <row r="3209" spans="1:10" x14ac:dyDescent="0.25">
      <c r="A3209">
        <v>3185</v>
      </c>
      <c r="B3209">
        <v>31</v>
      </c>
      <c r="C3209" t="s">
        <v>15</v>
      </c>
      <c r="D3209">
        <v>3</v>
      </c>
      <c r="E3209" t="s">
        <v>11</v>
      </c>
      <c r="F3209" t="s">
        <v>10</v>
      </c>
      <c r="G3209">
        <v>0</v>
      </c>
      <c r="H3209" s="2">
        <v>44532</v>
      </c>
      <c r="I3209" s="2">
        <v>44574</v>
      </c>
      <c r="J3209">
        <v>4</v>
      </c>
    </row>
    <row r="3210" spans="1:10" x14ac:dyDescent="0.25">
      <c r="A3210">
        <v>3186</v>
      </c>
      <c r="B3210">
        <v>38</v>
      </c>
      <c r="C3210" t="s">
        <v>8</v>
      </c>
      <c r="D3210">
        <v>2</v>
      </c>
      <c r="E3210" t="s">
        <v>19</v>
      </c>
      <c r="F3210" t="s">
        <v>10</v>
      </c>
      <c r="G3210">
        <v>0</v>
      </c>
      <c r="H3210" s="2">
        <v>44430</v>
      </c>
      <c r="I3210" s="2">
        <v>44574</v>
      </c>
      <c r="J3210">
        <v>4</v>
      </c>
    </row>
    <row r="3211" spans="1:10" x14ac:dyDescent="0.25">
      <c r="A3211">
        <v>3187</v>
      </c>
      <c r="B3211">
        <v>37</v>
      </c>
      <c r="C3211" t="s">
        <v>15</v>
      </c>
      <c r="D3211">
        <v>2</v>
      </c>
      <c r="E3211" t="s">
        <v>11</v>
      </c>
      <c r="F3211" t="s">
        <v>10</v>
      </c>
      <c r="G3211">
        <v>0</v>
      </c>
      <c r="H3211" s="2">
        <v>44560</v>
      </c>
      <c r="I3211" s="2">
        <v>44574</v>
      </c>
      <c r="J3211">
        <v>4</v>
      </c>
    </row>
    <row r="3212" spans="1:10" x14ac:dyDescent="0.25">
      <c r="A3212">
        <v>3188</v>
      </c>
      <c r="B3212">
        <v>40</v>
      </c>
      <c r="C3212" t="s">
        <v>8</v>
      </c>
      <c r="D3212">
        <v>2</v>
      </c>
      <c r="E3212" t="s">
        <v>31</v>
      </c>
      <c r="F3212" t="s">
        <v>13</v>
      </c>
      <c r="G3212">
        <v>0</v>
      </c>
      <c r="H3212" s="2">
        <v>44344</v>
      </c>
      <c r="I3212" s="2">
        <v>44574</v>
      </c>
      <c r="J3212">
        <v>4</v>
      </c>
    </row>
    <row r="3213" spans="1:10" x14ac:dyDescent="0.25">
      <c r="A3213">
        <v>3189</v>
      </c>
      <c r="B3213">
        <v>34</v>
      </c>
      <c r="C3213" t="s">
        <v>15</v>
      </c>
      <c r="D3213">
        <v>1</v>
      </c>
      <c r="E3213" t="s">
        <v>29</v>
      </c>
      <c r="F3213" t="s">
        <v>10</v>
      </c>
      <c r="G3213">
        <v>1</v>
      </c>
      <c r="H3213" s="2">
        <v>44352</v>
      </c>
      <c r="I3213" s="2">
        <v>44574</v>
      </c>
      <c r="J3213">
        <v>4</v>
      </c>
    </row>
    <row r="3214" spans="1:10" x14ac:dyDescent="0.25">
      <c r="A3214">
        <v>3189</v>
      </c>
      <c r="B3214">
        <v>34</v>
      </c>
      <c r="C3214" t="s">
        <v>15</v>
      </c>
      <c r="D3214">
        <v>1</v>
      </c>
      <c r="E3214" t="s">
        <v>29</v>
      </c>
      <c r="F3214" t="s">
        <v>10</v>
      </c>
      <c r="G3214">
        <v>1</v>
      </c>
      <c r="H3214" s="2">
        <v>44352</v>
      </c>
      <c r="I3214" s="2">
        <v>44570</v>
      </c>
      <c r="J3214">
        <v>5</v>
      </c>
    </row>
    <row r="3215" spans="1:10" x14ac:dyDescent="0.25">
      <c r="A3215">
        <v>3190</v>
      </c>
      <c r="B3215">
        <v>11</v>
      </c>
      <c r="C3215" t="s">
        <v>15</v>
      </c>
      <c r="D3215">
        <v>2</v>
      </c>
      <c r="E3215" t="s">
        <v>19</v>
      </c>
      <c r="F3215" t="s">
        <v>10</v>
      </c>
      <c r="G3215">
        <v>0</v>
      </c>
      <c r="H3215" s="2">
        <v>44536</v>
      </c>
      <c r="I3215" s="2">
        <v>44574</v>
      </c>
      <c r="J3215">
        <v>4</v>
      </c>
    </row>
    <row r="3216" spans="1:10" x14ac:dyDescent="0.25">
      <c r="A3216">
        <v>3191</v>
      </c>
      <c r="B3216">
        <v>5</v>
      </c>
      <c r="C3216" t="s">
        <v>15</v>
      </c>
      <c r="D3216">
        <v>1</v>
      </c>
      <c r="E3216" t="s">
        <v>29</v>
      </c>
      <c r="F3216" t="s">
        <v>10</v>
      </c>
      <c r="G3216">
        <v>0</v>
      </c>
      <c r="H3216" s="2">
        <v>44513</v>
      </c>
      <c r="I3216" s="2">
        <v>44574</v>
      </c>
      <c r="J3216">
        <v>4</v>
      </c>
    </row>
    <row r="3217" spans="1:10" x14ac:dyDescent="0.25">
      <c r="A3217">
        <v>3191</v>
      </c>
      <c r="B3217">
        <v>5</v>
      </c>
      <c r="C3217" t="s">
        <v>15</v>
      </c>
      <c r="D3217">
        <v>1</v>
      </c>
      <c r="E3217" t="s">
        <v>29</v>
      </c>
      <c r="F3217" t="s">
        <v>10</v>
      </c>
      <c r="G3217">
        <v>0</v>
      </c>
      <c r="H3217" s="2">
        <v>44513</v>
      </c>
      <c r="I3217" s="2"/>
      <c r="J3217">
        <v>1</v>
      </c>
    </row>
    <row r="3218" spans="1:10" x14ac:dyDescent="0.25">
      <c r="A3218">
        <v>3192</v>
      </c>
      <c r="B3218">
        <v>67</v>
      </c>
      <c r="C3218" t="s">
        <v>8</v>
      </c>
      <c r="D3218">
        <v>0</v>
      </c>
      <c r="G3218">
        <v>0</v>
      </c>
      <c r="H3218" s="2"/>
      <c r="I3218" s="2">
        <v>44574</v>
      </c>
      <c r="J3218">
        <v>4</v>
      </c>
    </row>
    <row r="3219" spans="1:10" x14ac:dyDescent="0.25">
      <c r="A3219">
        <v>3193</v>
      </c>
      <c r="B3219">
        <v>64</v>
      </c>
      <c r="C3219" t="s">
        <v>15</v>
      </c>
      <c r="D3219">
        <v>2</v>
      </c>
      <c r="E3219" t="s">
        <v>16</v>
      </c>
      <c r="F3219" t="s">
        <v>10</v>
      </c>
      <c r="G3219">
        <v>0</v>
      </c>
      <c r="H3219" s="2">
        <v>44423</v>
      </c>
      <c r="I3219" s="2">
        <v>44574</v>
      </c>
      <c r="J3219">
        <v>4</v>
      </c>
    </row>
    <row r="3220" spans="1:10" x14ac:dyDescent="0.25">
      <c r="A3220">
        <v>3194</v>
      </c>
      <c r="B3220">
        <v>44</v>
      </c>
      <c r="C3220" t="s">
        <v>8</v>
      </c>
      <c r="D3220">
        <v>2</v>
      </c>
      <c r="E3220" t="s">
        <v>19</v>
      </c>
      <c r="F3220" t="s">
        <v>10</v>
      </c>
      <c r="G3220">
        <v>0</v>
      </c>
      <c r="H3220" s="2">
        <v>44354</v>
      </c>
      <c r="I3220" s="2">
        <v>44574</v>
      </c>
      <c r="J3220">
        <v>4</v>
      </c>
    </row>
    <row r="3221" spans="1:10" x14ac:dyDescent="0.25">
      <c r="A3221">
        <v>3195</v>
      </c>
      <c r="B3221">
        <v>64</v>
      </c>
      <c r="C3221" t="s">
        <v>8</v>
      </c>
      <c r="D3221">
        <v>2</v>
      </c>
      <c r="E3221" t="s">
        <v>16</v>
      </c>
      <c r="F3221" t="s">
        <v>10</v>
      </c>
      <c r="G3221">
        <v>0</v>
      </c>
      <c r="H3221" s="2">
        <v>44435</v>
      </c>
      <c r="I3221" s="2">
        <v>44569</v>
      </c>
      <c r="J3221">
        <v>4</v>
      </c>
    </row>
    <row r="3222" spans="1:10" x14ac:dyDescent="0.25">
      <c r="A3222">
        <v>3196</v>
      </c>
      <c r="B3222">
        <v>30</v>
      </c>
      <c r="C3222" t="s">
        <v>8</v>
      </c>
      <c r="D3222">
        <v>3</v>
      </c>
      <c r="E3222" t="s">
        <v>23</v>
      </c>
      <c r="F3222" t="s">
        <v>13</v>
      </c>
      <c r="G3222">
        <v>0</v>
      </c>
      <c r="H3222" s="2">
        <v>44543</v>
      </c>
      <c r="I3222" s="2">
        <v>44569</v>
      </c>
      <c r="J3222">
        <v>4</v>
      </c>
    </row>
    <row r="3223" spans="1:10" x14ac:dyDescent="0.25">
      <c r="A3223">
        <v>3197</v>
      </c>
      <c r="B3223">
        <v>29</v>
      </c>
      <c r="C3223" t="s">
        <v>8</v>
      </c>
      <c r="D3223">
        <v>2</v>
      </c>
      <c r="E3223" t="s">
        <v>19</v>
      </c>
      <c r="F3223" t="s">
        <v>10</v>
      </c>
      <c r="G3223">
        <v>0</v>
      </c>
      <c r="H3223" s="2">
        <v>44355</v>
      </c>
      <c r="I3223" s="2">
        <v>44570</v>
      </c>
      <c r="J3223">
        <v>4</v>
      </c>
    </row>
    <row r="3224" spans="1:10" x14ac:dyDescent="0.25">
      <c r="A3224">
        <v>3198</v>
      </c>
      <c r="B3224">
        <v>30</v>
      </c>
      <c r="C3224" t="s">
        <v>15</v>
      </c>
      <c r="D3224">
        <v>3</v>
      </c>
      <c r="E3224" t="s">
        <v>11</v>
      </c>
      <c r="F3224" t="s">
        <v>10</v>
      </c>
      <c r="G3224">
        <v>0</v>
      </c>
      <c r="H3224" s="2">
        <v>44527</v>
      </c>
      <c r="I3224" s="2">
        <v>44572</v>
      </c>
      <c r="J3224">
        <v>4</v>
      </c>
    </row>
    <row r="3225" spans="1:10" x14ac:dyDescent="0.25">
      <c r="A3225">
        <v>3199</v>
      </c>
      <c r="B3225">
        <v>28</v>
      </c>
      <c r="C3225" t="s">
        <v>8</v>
      </c>
      <c r="D3225">
        <v>2</v>
      </c>
      <c r="E3225" t="s">
        <v>19</v>
      </c>
      <c r="F3225" t="s">
        <v>10</v>
      </c>
      <c r="G3225">
        <v>0</v>
      </c>
      <c r="H3225" s="2">
        <v>44399</v>
      </c>
      <c r="I3225" s="2">
        <v>44572</v>
      </c>
      <c r="J3225">
        <v>4</v>
      </c>
    </row>
    <row r="3226" spans="1:10" x14ac:dyDescent="0.25">
      <c r="A3226">
        <v>3200</v>
      </c>
      <c r="B3226">
        <v>51</v>
      </c>
      <c r="C3226" t="s">
        <v>8</v>
      </c>
      <c r="D3226">
        <v>3</v>
      </c>
      <c r="E3226" t="s">
        <v>11</v>
      </c>
      <c r="F3226" t="s">
        <v>10</v>
      </c>
      <c r="G3226">
        <v>0</v>
      </c>
      <c r="H3226" s="2">
        <v>44538</v>
      </c>
      <c r="I3226" s="2">
        <v>44572</v>
      </c>
      <c r="J3226">
        <v>4</v>
      </c>
    </row>
    <row r="3227" spans="1:10" x14ac:dyDescent="0.25">
      <c r="A3227">
        <v>3201</v>
      </c>
      <c r="B3227">
        <v>32</v>
      </c>
      <c r="C3227" t="s">
        <v>15</v>
      </c>
      <c r="D3227">
        <v>0</v>
      </c>
      <c r="G3227">
        <v>0</v>
      </c>
      <c r="H3227" s="2"/>
      <c r="I3227" s="2">
        <v>44568</v>
      </c>
      <c r="J3227">
        <v>4</v>
      </c>
    </row>
    <row r="3228" spans="1:10" x14ac:dyDescent="0.25">
      <c r="A3228">
        <v>3202</v>
      </c>
      <c r="B3228">
        <v>23</v>
      </c>
      <c r="C3228" t="s">
        <v>15</v>
      </c>
      <c r="D3228">
        <v>0</v>
      </c>
      <c r="G3228">
        <v>0</v>
      </c>
      <c r="H3228" s="2"/>
      <c r="I3228" s="2">
        <v>44568</v>
      </c>
      <c r="J3228">
        <v>4</v>
      </c>
    </row>
    <row r="3229" spans="1:10" x14ac:dyDescent="0.25">
      <c r="A3229">
        <v>3203</v>
      </c>
      <c r="B3229">
        <v>21</v>
      </c>
      <c r="C3229" t="s">
        <v>15</v>
      </c>
      <c r="D3229">
        <v>3</v>
      </c>
      <c r="E3229" t="s">
        <v>9</v>
      </c>
      <c r="F3229" t="s">
        <v>10</v>
      </c>
      <c r="G3229">
        <v>0</v>
      </c>
      <c r="H3229" s="2">
        <v>44450</v>
      </c>
      <c r="I3229" s="2">
        <v>44568</v>
      </c>
      <c r="J3229">
        <v>4</v>
      </c>
    </row>
    <row r="3230" spans="1:10" x14ac:dyDescent="0.25">
      <c r="A3230">
        <v>3204</v>
      </c>
      <c r="B3230">
        <v>39</v>
      </c>
      <c r="C3230" t="s">
        <v>15</v>
      </c>
      <c r="D3230">
        <v>2</v>
      </c>
      <c r="E3230" t="s">
        <v>11</v>
      </c>
      <c r="F3230" t="s">
        <v>10</v>
      </c>
      <c r="G3230">
        <v>0</v>
      </c>
      <c r="H3230" s="2">
        <v>44557</v>
      </c>
      <c r="I3230" s="2">
        <v>44568</v>
      </c>
      <c r="J3230">
        <v>4</v>
      </c>
    </row>
    <row r="3231" spans="1:10" x14ac:dyDescent="0.25">
      <c r="A3231">
        <v>3205</v>
      </c>
      <c r="B3231">
        <v>56</v>
      </c>
      <c r="C3231" t="s">
        <v>15</v>
      </c>
      <c r="D3231">
        <v>2</v>
      </c>
      <c r="E3231" t="s">
        <v>19</v>
      </c>
      <c r="F3231" t="s">
        <v>10</v>
      </c>
      <c r="G3231">
        <v>0</v>
      </c>
      <c r="H3231" s="2">
        <v>44387</v>
      </c>
      <c r="I3231" s="2">
        <v>44568</v>
      </c>
      <c r="J3231">
        <v>4</v>
      </c>
    </row>
    <row r="3232" spans="1:10" x14ac:dyDescent="0.25">
      <c r="A3232">
        <v>3206</v>
      </c>
      <c r="B3232">
        <v>24</v>
      </c>
      <c r="C3232" t="s">
        <v>15</v>
      </c>
      <c r="D3232">
        <v>2</v>
      </c>
      <c r="E3232" t="s">
        <v>19</v>
      </c>
      <c r="F3232" t="s">
        <v>10</v>
      </c>
      <c r="G3232">
        <v>0</v>
      </c>
      <c r="H3232" s="2">
        <v>44389</v>
      </c>
      <c r="I3232" s="2">
        <v>44568</v>
      </c>
      <c r="J3232">
        <v>4</v>
      </c>
    </row>
    <row r="3233" spans="1:10" x14ac:dyDescent="0.25">
      <c r="A3233">
        <v>3207</v>
      </c>
      <c r="B3233">
        <v>3</v>
      </c>
      <c r="C3233" t="s">
        <v>8</v>
      </c>
      <c r="D3233">
        <v>0</v>
      </c>
      <c r="G3233">
        <v>0</v>
      </c>
      <c r="H3233" s="2"/>
      <c r="I3233" s="2">
        <v>44568</v>
      </c>
      <c r="J3233">
        <v>4</v>
      </c>
    </row>
    <row r="3234" spans="1:10" x14ac:dyDescent="0.25">
      <c r="A3234">
        <v>3208</v>
      </c>
      <c r="B3234">
        <v>30</v>
      </c>
      <c r="C3234" t="s">
        <v>8</v>
      </c>
      <c r="D3234">
        <v>3</v>
      </c>
      <c r="E3234" t="s">
        <v>9</v>
      </c>
      <c r="F3234" t="s">
        <v>10</v>
      </c>
      <c r="G3234">
        <v>0</v>
      </c>
      <c r="H3234" s="2">
        <v>44542</v>
      </c>
      <c r="I3234" s="2">
        <v>44572</v>
      </c>
      <c r="J3234">
        <v>4</v>
      </c>
    </row>
    <row r="3235" spans="1:10" x14ac:dyDescent="0.25">
      <c r="A3235">
        <v>3209</v>
      </c>
      <c r="B3235">
        <v>32</v>
      </c>
      <c r="C3235" t="s">
        <v>15</v>
      </c>
      <c r="D3235">
        <v>3</v>
      </c>
      <c r="E3235" t="s">
        <v>12</v>
      </c>
      <c r="F3235" t="s">
        <v>13</v>
      </c>
      <c r="G3235">
        <v>0</v>
      </c>
      <c r="H3235" s="2">
        <v>44547</v>
      </c>
      <c r="I3235" s="2">
        <v>44572</v>
      </c>
      <c r="J3235">
        <v>4</v>
      </c>
    </row>
    <row r="3236" spans="1:10" x14ac:dyDescent="0.25">
      <c r="A3236">
        <v>3210</v>
      </c>
      <c r="B3236">
        <v>23</v>
      </c>
      <c r="C3236" t="s">
        <v>15</v>
      </c>
      <c r="D3236">
        <v>3</v>
      </c>
      <c r="E3236" t="s">
        <v>14</v>
      </c>
      <c r="F3236" t="s">
        <v>13</v>
      </c>
      <c r="G3236">
        <v>0</v>
      </c>
      <c r="H3236" s="2">
        <v>44549</v>
      </c>
      <c r="I3236" s="2">
        <v>44572</v>
      </c>
      <c r="J3236">
        <v>4</v>
      </c>
    </row>
    <row r="3237" spans="1:10" x14ac:dyDescent="0.25">
      <c r="A3237">
        <v>3211</v>
      </c>
      <c r="B3237">
        <v>56</v>
      </c>
      <c r="C3237" t="s">
        <v>8</v>
      </c>
      <c r="D3237">
        <v>0</v>
      </c>
      <c r="G3237">
        <v>0</v>
      </c>
      <c r="H3237" s="2"/>
      <c r="I3237" s="2">
        <v>44573</v>
      </c>
      <c r="J3237">
        <v>4</v>
      </c>
    </row>
    <row r="3238" spans="1:10" x14ac:dyDescent="0.25">
      <c r="A3238">
        <v>3212</v>
      </c>
      <c r="B3238">
        <v>27</v>
      </c>
      <c r="C3238" t="s">
        <v>8</v>
      </c>
      <c r="D3238">
        <v>3</v>
      </c>
      <c r="E3238" t="s">
        <v>11</v>
      </c>
      <c r="F3238" t="s">
        <v>10</v>
      </c>
      <c r="G3238">
        <v>0</v>
      </c>
      <c r="H3238" s="2">
        <v>44541</v>
      </c>
      <c r="I3238" s="2">
        <v>44573</v>
      </c>
      <c r="J3238">
        <v>4</v>
      </c>
    </row>
    <row r="3239" spans="1:10" x14ac:dyDescent="0.25">
      <c r="A3239">
        <v>3213</v>
      </c>
      <c r="B3239">
        <v>48</v>
      </c>
      <c r="C3239" t="s">
        <v>8</v>
      </c>
      <c r="D3239">
        <v>0</v>
      </c>
      <c r="G3239">
        <v>0</v>
      </c>
      <c r="H3239" s="2"/>
      <c r="I3239" s="2">
        <v>44572</v>
      </c>
      <c r="J3239">
        <v>4</v>
      </c>
    </row>
    <row r="3240" spans="1:10" x14ac:dyDescent="0.25">
      <c r="A3240">
        <v>3214</v>
      </c>
      <c r="B3240">
        <v>58</v>
      </c>
      <c r="C3240" t="s">
        <v>15</v>
      </c>
      <c r="D3240">
        <v>0</v>
      </c>
      <c r="G3240">
        <v>0</v>
      </c>
      <c r="H3240" s="2"/>
      <c r="I3240" s="2">
        <v>44574</v>
      </c>
      <c r="J3240">
        <v>4</v>
      </c>
    </row>
    <row r="3241" spans="1:10" x14ac:dyDescent="0.25">
      <c r="A3241">
        <v>3215</v>
      </c>
      <c r="B3241">
        <v>67</v>
      </c>
      <c r="C3241" t="s">
        <v>8</v>
      </c>
      <c r="D3241">
        <v>0</v>
      </c>
      <c r="G3241">
        <v>0</v>
      </c>
      <c r="H3241" s="2"/>
      <c r="I3241" s="2">
        <v>44574</v>
      </c>
      <c r="J3241">
        <v>4</v>
      </c>
    </row>
    <row r="3242" spans="1:10" x14ac:dyDescent="0.25">
      <c r="A3242">
        <v>3216</v>
      </c>
      <c r="B3242">
        <v>56</v>
      </c>
      <c r="C3242" t="s">
        <v>15</v>
      </c>
      <c r="D3242">
        <v>2</v>
      </c>
      <c r="E3242" t="s">
        <v>16</v>
      </c>
      <c r="F3242" t="s">
        <v>10</v>
      </c>
      <c r="G3242">
        <v>0</v>
      </c>
      <c r="H3242" s="2">
        <v>44344</v>
      </c>
      <c r="I3242" s="2">
        <v>44574</v>
      </c>
      <c r="J3242">
        <v>4</v>
      </c>
    </row>
    <row r="3243" spans="1:10" x14ac:dyDescent="0.25">
      <c r="A3243">
        <v>3217</v>
      </c>
      <c r="B3243">
        <v>52</v>
      </c>
      <c r="C3243" t="s">
        <v>15</v>
      </c>
      <c r="D3243">
        <v>0</v>
      </c>
      <c r="G3243">
        <v>0</v>
      </c>
      <c r="H3243" s="2"/>
      <c r="I3243" s="2">
        <v>44568</v>
      </c>
      <c r="J3243">
        <v>4</v>
      </c>
    </row>
    <row r="3244" spans="1:10" x14ac:dyDescent="0.25">
      <c r="A3244">
        <v>3218</v>
      </c>
      <c r="B3244">
        <v>53</v>
      </c>
      <c r="C3244" t="s">
        <v>8</v>
      </c>
      <c r="D3244">
        <v>3</v>
      </c>
      <c r="E3244" t="s">
        <v>11</v>
      </c>
      <c r="F3244" t="s">
        <v>10</v>
      </c>
      <c r="G3244">
        <v>0</v>
      </c>
      <c r="H3244" s="2">
        <v>44539</v>
      </c>
      <c r="I3244" s="2">
        <v>44568</v>
      </c>
      <c r="J3244">
        <v>4</v>
      </c>
    </row>
    <row r="3245" spans="1:10" x14ac:dyDescent="0.25">
      <c r="A3245">
        <v>3219</v>
      </c>
      <c r="B3245">
        <v>40</v>
      </c>
      <c r="C3245" t="s">
        <v>8</v>
      </c>
      <c r="D3245">
        <v>2</v>
      </c>
      <c r="E3245" t="s">
        <v>16</v>
      </c>
      <c r="F3245" t="s">
        <v>10</v>
      </c>
      <c r="G3245">
        <v>0</v>
      </c>
      <c r="H3245" s="2">
        <v>44407</v>
      </c>
      <c r="I3245" s="2">
        <v>44569</v>
      </c>
      <c r="J3245">
        <v>4</v>
      </c>
    </row>
    <row r="3246" spans="1:10" x14ac:dyDescent="0.25">
      <c r="A3246">
        <v>3220</v>
      </c>
      <c r="B3246">
        <v>15</v>
      </c>
      <c r="C3246" t="s">
        <v>8</v>
      </c>
      <c r="D3246">
        <v>2</v>
      </c>
      <c r="E3246" t="s">
        <v>19</v>
      </c>
      <c r="F3246" t="s">
        <v>10</v>
      </c>
      <c r="G3246">
        <v>0</v>
      </c>
      <c r="H3246" s="2">
        <v>44438</v>
      </c>
      <c r="I3246" s="2">
        <v>44569</v>
      </c>
      <c r="J3246">
        <v>4</v>
      </c>
    </row>
    <row r="3247" spans="1:10" x14ac:dyDescent="0.25">
      <c r="A3247">
        <v>3221</v>
      </c>
      <c r="B3247">
        <v>11</v>
      </c>
      <c r="C3247" t="s">
        <v>8</v>
      </c>
      <c r="D3247">
        <v>2</v>
      </c>
      <c r="E3247" t="s">
        <v>19</v>
      </c>
      <c r="F3247" t="s">
        <v>10</v>
      </c>
      <c r="G3247">
        <v>0</v>
      </c>
      <c r="H3247" s="2">
        <v>44533</v>
      </c>
      <c r="I3247" s="2">
        <v>44569</v>
      </c>
      <c r="J3247">
        <v>4</v>
      </c>
    </row>
    <row r="3248" spans="1:10" x14ac:dyDescent="0.25">
      <c r="A3248">
        <v>3222</v>
      </c>
      <c r="B3248">
        <v>31</v>
      </c>
      <c r="C3248" t="s">
        <v>8</v>
      </c>
      <c r="D3248">
        <v>3</v>
      </c>
      <c r="E3248" t="s">
        <v>11</v>
      </c>
      <c r="F3248" t="s">
        <v>10</v>
      </c>
      <c r="G3248">
        <v>0</v>
      </c>
      <c r="H3248" s="2">
        <v>44536</v>
      </c>
      <c r="I3248" s="2">
        <v>44569</v>
      </c>
      <c r="J3248">
        <v>4</v>
      </c>
    </row>
    <row r="3249" spans="1:10" x14ac:dyDescent="0.25">
      <c r="A3249">
        <v>3223</v>
      </c>
      <c r="B3249">
        <v>41</v>
      </c>
      <c r="C3249" t="s">
        <v>8</v>
      </c>
      <c r="D3249">
        <v>3</v>
      </c>
      <c r="E3249" t="s">
        <v>11</v>
      </c>
      <c r="F3249" t="s">
        <v>10</v>
      </c>
      <c r="G3249">
        <v>0</v>
      </c>
      <c r="H3249" s="2">
        <v>44534</v>
      </c>
      <c r="I3249" s="2">
        <v>44569</v>
      </c>
      <c r="J3249">
        <v>4</v>
      </c>
    </row>
    <row r="3250" spans="1:10" x14ac:dyDescent="0.25">
      <c r="A3250">
        <v>3224</v>
      </c>
      <c r="B3250">
        <v>49</v>
      </c>
      <c r="C3250" t="s">
        <v>8</v>
      </c>
      <c r="D3250">
        <v>3</v>
      </c>
      <c r="E3250" t="s">
        <v>11</v>
      </c>
      <c r="F3250" t="s">
        <v>10</v>
      </c>
      <c r="G3250">
        <v>0</v>
      </c>
      <c r="H3250" s="2">
        <v>44519</v>
      </c>
      <c r="I3250" s="2"/>
      <c r="J3250">
        <v>4</v>
      </c>
    </row>
    <row r="3251" spans="1:10" x14ac:dyDescent="0.25">
      <c r="A3251">
        <v>3225</v>
      </c>
      <c r="B3251">
        <v>44</v>
      </c>
      <c r="C3251" t="s">
        <v>8</v>
      </c>
      <c r="D3251">
        <v>2</v>
      </c>
      <c r="E3251" t="s">
        <v>11</v>
      </c>
      <c r="F3251" t="s">
        <v>10</v>
      </c>
      <c r="G3251">
        <v>0</v>
      </c>
      <c r="H3251" s="2">
        <v>44560</v>
      </c>
      <c r="I3251" s="2">
        <v>44568</v>
      </c>
      <c r="J3251">
        <v>4</v>
      </c>
    </row>
    <row r="3252" spans="1:10" x14ac:dyDescent="0.25">
      <c r="A3252">
        <v>3226</v>
      </c>
      <c r="B3252">
        <v>45</v>
      </c>
      <c r="C3252" t="s">
        <v>15</v>
      </c>
      <c r="D3252">
        <v>3</v>
      </c>
      <c r="E3252" t="s">
        <v>9</v>
      </c>
      <c r="F3252" t="s">
        <v>10</v>
      </c>
      <c r="G3252">
        <v>0</v>
      </c>
      <c r="H3252" s="2">
        <v>44518</v>
      </c>
      <c r="I3252" s="2">
        <v>44568</v>
      </c>
      <c r="J3252">
        <v>4</v>
      </c>
    </row>
    <row r="3253" spans="1:10" x14ac:dyDescent="0.25">
      <c r="A3253">
        <v>3227</v>
      </c>
      <c r="B3253">
        <v>11</v>
      </c>
      <c r="C3253" t="s">
        <v>15</v>
      </c>
      <c r="D3253">
        <v>0</v>
      </c>
      <c r="G3253">
        <v>0</v>
      </c>
      <c r="H3253" s="2"/>
      <c r="I3253" s="2">
        <v>44568</v>
      </c>
      <c r="J3253">
        <v>4</v>
      </c>
    </row>
    <row r="3254" spans="1:10" x14ac:dyDescent="0.25">
      <c r="A3254">
        <v>3228</v>
      </c>
      <c r="B3254">
        <v>51</v>
      </c>
      <c r="C3254" t="s">
        <v>8</v>
      </c>
      <c r="D3254">
        <v>2</v>
      </c>
      <c r="E3254" t="s">
        <v>16</v>
      </c>
      <c r="F3254" t="s">
        <v>10</v>
      </c>
      <c r="G3254">
        <v>0</v>
      </c>
      <c r="H3254" s="2">
        <v>44324</v>
      </c>
      <c r="I3254" s="2">
        <v>44568</v>
      </c>
      <c r="J3254">
        <v>4</v>
      </c>
    </row>
    <row r="3255" spans="1:10" x14ac:dyDescent="0.25">
      <c r="A3255">
        <v>3229</v>
      </c>
      <c r="B3255">
        <v>34</v>
      </c>
      <c r="C3255" t="s">
        <v>8</v>
      </c>
      <c r="D3255">
        <v>3</v>
      </c>
      <c r="E3255" t="s">
        <v>14</v>
      </c>
      <c r="F3255" t="s">
        <v>13</v>
      </c>
      <c r="G3255">
        <v>0</v>
      </c>
      <c r="H3255" s="2">
        <v>44530</v>
      </c>
      <c r="I3255" s="2">
        <v>44568</v>
      </c>
      <c r="J3255">
        <v>4</v>
      </c>
    </row>
    <row r="3256" spans="1:10" x14ac:dyDescent="0.25">
      <c r="A3256">
        <v>3230</v>
      </c>
      <c r="B3256">
        <v>30</v>
      </c>
      <c r="C3256" t="s">
        <v>15</v>
      </c>
      <c r="D3256">
        <v>3</v>
      </c>
      <c r="E3256" t="s">
        <v>11</v>
      </c>
      <c r="F3256" t="s">
        <v>10</v>
      </c>
      <c r="G3256">
        <v>0</v>
      </c>
      <c r="H3256" s="2">
        <v>44540</v>
      </c>
      <c r="I3256" s="2">
        <v>44568</v>
      </c>
      <c r="J3256">
        <v>4</v>
      </c>
    </row>
    <row r="3257" spans="1:10" x14ac:dyDescent="0.25">
      <c r="A3257">
        <v>3231</v>
      </c>
      <c r="B3257">
        <v>6</v>
      </c>
      <c r="C3257" t="s">
        <v>15</v>
      </c>
      <c r="D3257">
        <v>2</v>
      </c>
      <c r="E3257" t="s">
        <v>19</v>
      </c>
      <c r="F3257" t="s">
        <v>10</v>
      </c>
      <c r="G3257">
        <v>0</v>
      </c>
      <c r="H3257" s="2">
        <v>44539</v>
      </c>
      <c r="I3257" s="2">
        <v>44568</v>
      </c>
      <c r="J3257">
        <v>4</v>
      </c>
    </row>
    <row r="3258" spans="1:10" x14ac:dyDescent="0.25">
      <c r="A3258">
        <v>3232</v>
      </c>
      <c r="B3258">
        <v>56</v>
      </c>
      <c r="C3258" t="s">
        <v>8</v>
      </c>
      <c r="D3258">
        <v>2</v>
      </c>
      <c r="E3258" t="s">
        <v>11</v>
      </c>
      <c r="F3258" t="s">
        <v>10</v>
      </c>
      <c r="G3258">
        <v>0</v>
      </c>
      <c r="H3258" s="2">
        <v>44562</v>
      </c>
      <c r="I3258" s="2">
        <v>44568</v>
      </c>
      <c r="J3258">
        <v>4</v>
      </c>
    </row>
    <row r="3259" spans="1:10" x14ac:dyDescent="0.25">
      <c r="A3259">
        <v>3233</v>
      </c>
      <c r="B3259">
        <v>85</v>
      </c>
      <c r="C3259" t="s">
        <v>15</v>
      </c>
      <c r="D3259">
        <v>2</v>
      </c>
      <c r="E3259" t="s">
        <v>19</v>
      </c>
      <c r="F3259" t="s">
        <v>10</v>
      </c>
      <c r="G3259">
        <v>0</v>
      </c>
      <c r="H3259" s="2">
        <v>44469</v>
      </c>
      <c r="I3259" s="2">
        <v>44568</v>
      </c>
      <c r="J3259">
        <v>4</v>
      </c>
    </row>
    <row r="3260" spans="1:10" x14ac:dyDescent="0.25">
      <c r="A3260">
        <v>3234</v>
      </c>
      <c r="B3260">
        <v>42</v>
      </c>
      <c r="C3260" t="s">
        <v>15</v>
      </c>
      <c r="D3260">
        <v>3</v>
      </c>
      <c r="E3260" t="s">
        <v>9</v>
      </c>
      <c r="F3260" t="s">
        <v>10</v>
      </c>
      <c r="G3260">
        <v>0</v>
      </c>
      <c r="H3260" s="2">
        <v>44532</v>
      </c>
      <c r="I3260" s="2">
        <v>44568</v>
      </c>
      <c r="J3260">
        <v>4</v>
      </c>
    </row>
    <row r="3261" spans="1:10" x14ac:dyDescent="0.25">
      <c r="A3261">
        <v>3235</v>
      </c>
      <c r="B3261">
        <v>14</v>
      </c>
      <c r="C3261" t="s">
        <v>8</v>
      </c>
      <c r="D3261">
        <v>2</v>
      </c>
      <c r="E3261" t="s">
        <v>19</v>
      </c>
      <c r="F3261" t="s">
        <v>10</v>
      </c>
      <c r="G3261">
        <v>0</v>
      </c>
      <c r="H3261" s="2">
        <v>44436</v>
      </c>
      <c r="I3261" s="2">
        <v>44568</v>
      </c>
      <c r="J3261">
        <v>4</v>
      </c>
    </row>
    <row r="3262" spans="1:10" x14ac:dyDescent="0.25">
      <c r="A3262">
        <v>3236</v>
      </c>
      <c r="B3262">
        <v>66</v>
      </c>
      <c r="C3262" t="s">
        <v>8</v>
      </c>
      <c r="D3262">
        <v>2</v>
      </c>
      <c r="E3262" t="s">
        <v>16</v>
      </c>
      <c r="F3262" t="s">
        <v>10</v>
      </c>
      <c r="G3262">
        <v>0</v>
      </c>
      <c r="H3262" s="2">
        <v>44467</v>
      </c>
      <c r="I3262" s="2">
        <v>44568</v>
      </c>
      <c r="J3262">
        <v>4</v>
      </c>
    </row>
    <row r="3263" spans="1:10" x14ac:dyDescent="0.25">
      <c r="A3263">
        <v>3237</v>
      </c>
      <c r="B3263">
        <v>54</v>
      </c>
      <c r="C3263" t="s">
        <v>15</v>
      </c>
      <c r="D3263">
        <v>2</v>
      </c>
      <c r="E3263" t="s">
        <v>19</v>
      </c>
      <c r="F3263" t="s">
        <v>10</v>
      </c>
      <c r="G3263">
        <v>0</v>
      </c>
      <c r="H3263" s="2">
        <v>44467</v>
      </c>
      <c r="I3263" s="2">
        <v>44568</v>
      </c>
      <c r="J3263">
        <v>4</v>
      </c>
    </row>
    <row r="3264" spans="1:10" x14ac:dyDescent="0.25">
      <c r="A3264">
        <v>3238</v>
      </c>
      <c r="B3264">
        <v>35</v>
      </c>
      <c r="C3264" t="s">
        <v>15</v>
      </c>
      <c r="D3264">
        <v>3</v>
      </c>
      <c r="E3264" t="s">
        <v>9</v>
      </c>
      <c r="F3264" t="s">
        <v>10</v>
      </c>
      <c r="G3264">
        <v>0</v>
      </c>
      <c r="H3264" s="2">
        <v>44518</v>
      </c>
      <c r="I3264" s="2">
        <v>44568</v>
      </c>
      <c r="J3264">
        <v>4</v>
      </c>
    </row>
    <row r="3265" spans="1:10" x14ac:dyDescent="0.25">
      <c r="A3265">
        <v>3239</v>
      </c>
      <c r="B3265">
        <v>6</v>
      </c>
      <c r="C3265" t="s">
        <v>15</v>
      </c>
      <c r="D3265">
        <v>2</v>
      </c>
      <c r="E3265" t="s">
        <v>19</v>
      </c>
      <c r="F3265" t="s">
        <v>10</v>
      </c>
      <c r="G3265">
        <v>0</v>
      </c>
      <c r="H3265" s="2">
        <v>44532</v>
      </c>
      <c r="I3265" s="2">
        <v>44568</v>
      </c>
      <c r="J3265">
        <v>4</v>
      </c>
    </row>
    <row r="3266" spans="1:10" x14ac:dyDescent="0.25">
      <c r="A3266">
        <v>3240</v>
      </c>
      <c r="B3266">
        <v>54</v>
      </c>
      <c r="C3266" t="s">
        <v>8</v>
      </c>
      <c r="D3266">
        <v>2</v>
      </c>
      <c r="E3266" t="s">
        <v>38</v>
      </c>
      <c r="F3266" t="s">
        <v>13</v>
      </c>
      <c r="G3266">
        <v>0</v>
      </c>
      <c r="H3266" s="2">
        <v>44349</v>
      </c>
      <c r="I3266" s="2">
        <v>44568</v>
      </c>
      <c r="J3266">
        <v>4</v>
      </c>
    </row>
    <row r="3267" spans="1:10" x14ac:dyDescent="0.25">
      <c r="A3267">
        <v>3241</v>
      </c>
      <c r="B3267">
        <v>22</v>
      </c>
      <c r="C3267" t="s">
        <v>8</v>
      </c>
      <c r="D3267">
        <v>2</v>
      </c>
      <c r="E3267" t="s">
        <v>9</v>
      </c>
      <c r="F3267" t="s">
        <v>10</v>
      </c>
      <c r="G3267">
        <v>0</v>
      </c>
      <c r="H3267" s="2">
        <v>44576</v>
      </c>
      <c r="I3267" s="2">
        <v>44568</v>
      </c>
      <c r="J3267">
        <v>4</v>
      </c>
    </row>
    <row r="3268" spans="1:10" x14ac:dyDescent="0.25">
      <c r="A3268">
        <v>3242</v>
      </c>
      <c r="B3268">
        <v>23</v>
      </c>
      <c r="C3268" t="s">
        <v>15</v>
      </c>
      <c r="D3268">
        <v>3</v>
      </c>
      <c r="E3268" t="s">
        <v>9</v>
      </c>
      <c r="F3268" t="s">
        <v>10</v>
      </c>
      <c r="G3268">
        <v>0</v>
      </c>
      <c r="H3268" s="2">
        <v>44539</v>
      </c>
      <c r="I3268" s="2">
        <v>44568</v>
      </c>
      <c r="J3268">
        <v>4</v>
      </c>
    </row>
    <row r="3269" spans="1:10" x14ac:dyDescent="0.25">
      <c r="A3269">
        <v>3243</v>
      </c>
      <c r="B3269">
        <v>47</v>
      </c>
      <c r="C3269" t="s">
        <v>8</v>
      </c>
      <c r="D3269">
        <v>3</v>
      </c>
      <c r="E3269" t="s">
        <v>9</v>
      </c>
      <c r="F3269" t="s">
        <v>10</v>
      </c>
      <c r="G3269">
        <v>0</v>
      </c>
      <c r="H3269" s="2">
        <v>44527</v>
      </c>
      <c r="I3269" s="2">
        <v>44568</v>
      </c>
      <c r="J3269">
        <v>4</v>
      </c>
    </row>
    <row r="3270" spans="1:10" x14ac:dyDescent="0.25">
      <c r="A3270">
        <v>3244</v>
      </c>
      <c r="B3270">
        <v>14</v>
      </c>
      <c r="C3270" t="s">
        <v>8</v>
      </c>
      <c r="D3270">
        <v>2</v>
      </c>
      <c r="E3270" t="s">
        <v>38</v>
      </c>
      <c r="F3270" t="s">
        <v>13</v>
      </c>
      <c r="G3270">
        <v>0</v>
      </c>
      <c r="H3270" s="2">
        <v>44438</v>
      </c>
      <c r="I3270" s="2">
        <v>44568</v>
      </c>
      <c r="J3270">
        <v>4</v>
      </c>
    </row>
    <row r="3271" spans="1:10" x14ac:dyDescent="0.25">
      <c r="A3271">
        <v>3245</v>
      </c>
      <c r="B3271">
        <v>58</v>
      </c>
      <c r="C3271" t="s">
        <v>8</v>
      </c>
      <c r="D3271">
        <v>3</v>
      </c>
      <c r="E3271" t="s">
        <v>11</v>
      </c>
      <c r="F3271" t="s">
        <v>10</v>
      </c>
      <c r="G3271">
        <v>0</v>
      </c>
      <c r="H3271" s="2">
        <v>44551</v>
      </c>
      <c r="I3271" s="2">
        <v>44568</v>
      </c>
      <c r="J3271">
        <v>4</v>
      </c>
    </row>
    <row r="3272" spans="1:10" x14ac:dyDescent="0.25">
      <c r="A3272">
        <v>3246</v>
      </c>
      <c r="B3272">
        <v>63</v>
      </c>
      <c r="C3272" t="s">
        <v>15</v>
      </c>
      <c r="D3272">
        <v>0</v>
      </c>
      <c r="G3272">
        <v>0</v>
      </c>
      <c r="H3272" s="2"/>
      <c r="I3272" s="2">
        <v>44568</v>
      </c>
      <c r="J3272">
        <v>4</v>
      </c>
    </row>
    <row r="3273" spans="1:10" x14ac:dyDescent="0.25">
      <c r="A3273">
        <v>3247</v>
      </c>
      <c r="B3273">
        <v>70</v>
      </c>
      <c r="C3273" t="s">
        <v>8</v>
      </c>
      <c r="D3273">
        <v>0</v>
      </c>
      <c r="G3273">
        <v>0</v>
      </c>
      <c r="H3273" s="2"/>
      <c r="I3273" s="2">
        <v>44568</v>
      </c>
      <c r="J3273">
        <v>4</v>
      </c>
    </row>
    <row r="3274" spans="1:10" x14ac:dyDescent="0.25">
      <c r="A3274">
        <v>3248</v>
      </c>
      <c r="B3274">
        <v>52</v>
      </c>
      <c r="C3274" t="s">
        <v>8</v>
      </c>
      <c r="D3274">
        <v>3</v>
      </c>
      <c r="E3274" t="s">
        <v>11</v>
      </c>
      <c r="F3274" t="s">
        <v>10</v>
      </c>
      <c r="G3274">
        <v>0</v>
      </c>
      <c r="H3274" s="2">
        <v>44530</v>
      </c>
      <c r="I3274" s="2">
        <v>44568</v>
      </c>
      <c r="J3274">
        <v>4</v>
      </c>
    </row>
    <row r="3275" spans="1:10" x14ac:dyDescent="0.25">
      <c r="A3275">
        <v>3249</v>
      </c>
      <c r="B3275">
        <v>49</v>
      </c>
      <c r="C3275" t="s">
        <v>15</v>
      </c>
      <c r="D3275">
        <v>3</v>
      </c>
      <c r="E3275" t="s">
        <v>12</v>
      </c>
      <c r="F3275" t="s">
        <v>13</v>
      </c>
      <c r="G3275">
        <v>0</v>
      </c>
      <c r="H3275" s="2">
        <v>44532</v>
      </c>
      <c r="I3275" s="2"/>
      <c r="J3275">
        <v>4</v>
      </c>
    </row>
    <row r="3276" spans="1:10" x14ac:dyDescent="0.25">
      <c r="A3276">
        <v>3250</v>
      </c>
      <c r="B3276">
        <v>52</v>
      </c>
      <c r="C3276" t="s">
        <v>15</v>
      </c>
      <c r="D3276">
        <v>3</v>
      </c>
      <c r="E3276" t="s">
        <v>11</v>
      </c>
      <c r="F3276" t="s">
        <v>10</v>
      </c>
      <c r="G3276">
        <v>0</v>
      </c>
      <c r="H3276" s="2">
        <v>44533</v>
      </c>
      <c r="I3276" s="2"/>
      <c r="J3276">
        <v>4</v>
      </c>
    </row>
    <row r="3277" spans="1:10" x14ac:dyDescent="0.25">
      <c r="A3277">
        <v>3251</v>
      </c>
      <c r="B3277">
        <v>64</v>
      </c>
      <c r="C3277" t="s">
        <v>8</v>
      </c>
      <c r="D3277">
        <v>0</v>
      </c>
      <c r="G3277">
        <v>0</v>
      </c>
      <c r="H3277" s="2"/>
      <c r="I3277" s="2"/>
      <c r="J3277">
        <v>4</v>
      </c>
    </row>
    <row r="3278" spans="1:10" x14ac:dyDescent="0.25">
      <c r="A3278">
        <v>3252</v>
      </c>
      <c r="B3278">
        <v>32</v>
      </c>
      <c r="C3278" t="s">
        <v>15</v>
      </c>
      <c r="D3278">
        <v>2</v>
      </c>
      <c r="E3278" t="s">
        <v>18</v>
      </c>
      <c r="F3278" t="s">
        <v>13</v>
      </c>
      <c r="G3278">
        <v>0</v>
      </c>
      <c r="H3278" s="2">
        <v>44557</v>
      </c>
      <c r="I3278" s="2"/>
      <c r="J3278">
        <v>4</v>
      </c>
    </row>
    <row r="3279" spans="1:10" x14ac:dyDescent="0.25">
      <c r="A3279">
        <v>3253</v>
      </c>
      <c r="B3279">
        <v>27</v>
      </c>
      <c r="C3279" t="s">
        <v>15</v>
      </c>
      <c r="D3279">
        <v>2</v>
      </c>
      <c r="E3279" t="s">
        <v>9</v>
      </c>
      <c r="F3279" t="s">
        <v>10</v>
      </c>
      <c r="G3279">
        <v>0</v>
      </c>
      <c r="H3279" s="2">
        <v>44556</v>
      </c>
      <c r="I3279" s="2"/>
      <c r="J3279">
        <v>4</v>
      </c>
    </row>
    <row r="3280" spans="1:10" x14ac:dyDescent="0.25">
      <c r="A3280">
        <v>3254</v>
      </c>
      <c r="B3280">
        <v>39</v>
      </c>
      <c r="C3280" t="s">
        <v>15</v>
      </c>
      <c r="D3280">
        <v>2</v>
      </c>
      <c r="E3280" t="s">
        <v>19</v>
      </c>
      <c r="F3280" t="s">
        <v>10</v>
      </c>
      <c r="G3280">
        <v>0</v>
      </c>
      <c r="H3280" s="2">
        <v>44337</v>
      </c>
      <c r="I3280" s="2"/>
      <c r="J3280">
        <v>4</v>
      </c>
    </row>
    <row r="3281" spans="1:10" x14ac:dyDescent="0.25">
      <c r="A3281">
        <v>3255</v>
      </c>
      <c r="B3281">
        <v>53</v>
      </c>
      <c r="C3281" t="s">
        <v>8</v>
      </c>
      <c r="D3281">
        <v>3</v>
      </c>
      <c r="E3281" t="s">
        <v>11</v>
      </c>
      <c r="F3281" t="s">
        <v>10</v>
      </c>
      <c r="G3281">
        <v>0</v>
      </c>
      <c r="H3281" s="2">
        <v>44530</v>
      </c>
      <c r="I3281" s="2"/>
      <c r="J3281">
        <v>4</v>
      </c>
    </row>
    <row r="3282" spans="1:10" x14ac:dyDescent="0.25">
      <c r="A3282">
        <v>3256</v>
      </c>
      <c r="B3282">
        <v>28</v>
      </c>
      <c r="C3282" t="s">
        <v>15</v>
      </c>
      <c r="D3282">
        <v>0</v>
      </c>
      <c r="G3282">
        <v>0</v>
      </c>
      <c r="H3282" s="2"/>
      <c r="I3282" s="2">
        <v>44572</v>
      </c>
      <c r="J3282">
        <v>4</v>
      </c>
    </row>
    <row r="3283" spans="1:10" x14ac:dyDescent="0.25">
      <c r="A3283">
        <v>3257</v>
      </c>
      <c r="B3283">
        <v>34</v>
      </c>
      <c r="C3283" t="s">
        <v>15</v>
      </c>
      <c r="D3283">
        <v>3</v>
      </c>
      <c r="E3283" t="s">
        <v>11</v>
      </c>
      <c r="F3283" t="s">
        <v>10</v>
      </c>
      <c r="G3283">
        <v>0</v>
      </c>
      <c r="H3283" s="2">
        <v>44529</v>
      </c>
      <c r="I3283" s="2">
        <v>44571</v>
      </c>
      <c r="J3283">
        <v>5</v>
      </c>
    </row>
    <row r="3284" spans="1:10" x14ac:dyDescent="0.25">
      <c r="A3284">
        <v>3258</v>
      </c>
      <c r="B3284">
        <v>35</v>
      </c>
      <c r="C3284" t="s">
        <v>8</v>
      </c>
      <c r="D3284">
        <v>3</v>
      </c>
      <c r="E3284" t="s">
        <v>11</v>
      </c>
      <c r="F3284" t="s">
        <v>10</v>
      </c>
      <c r="G3284">
        <v>0</v>
      </c>
      <c r="H3284" s="2">
        <v>44540</v>
      </c>
      <c r="I3284" s="2">
        <v>44571</v>
      </c>
      <c r="J3284">
        <v>5</v>
      </c>
    </row>
    <row r="3285" spans="1:10" x14ac:dyDescent="0.25">
      <c r="A3285">
        <v>3259</v>
      </c>
      <c r="B3285">
        <v>46</v>
      </c>
      <c r="C3285" t="s">
        <v>15</v>
      </c>
      <c r="D3285">
        <v>3</v>
      </c>
      <c r="E3285" t="s">
        <v>9</v>
      </c>
      <c r="F3285" t="s">
        <v>10</v>
      </c>
      <c r="G3285">
        <v>0</v>
      </c>
      <c r="H3285" s="2">
        <v>44524</v>
      </c>
      <c r="I3285" s="2">
        <v>44571</v>
      </c>
      <c r="J3285">
        <v>5</v>
      </c>
    </row>
    <row r="3286" spans="1:10" x14ac:dyDescent="0.25">
      <c r="A3286">
        <v>3260</v>
      </c>
      <c r="B3286">
        <v>42</v>
      </c>
      <c r="C3286" t="s">
        <v>15</v>
      </c>
      <c r="D3286">
        <v>3</v>
      </c>
      <c r="E3286" t="s">
        <v>11</v>
      </c>
      <c r="F3286" t="s">
        <v>10</v>
      </c>
      <c r="G3286">
        <v>0</v>
      </c>
      <c r="H3286" s="2">
        <v>44542</v>
      </c>
      <c r="I3286" s="2">
        <v>44571</v>
      </c>
      <c r="J3286">
        <v>5</v>
      </c>
    </row>
    <row r="3287" spans="1:10" x14ac:dyDescent="0.25">
      <c r="A3287">
        <v>3261</v>
      </c>
      <c r="B3287">
        <v>32</v>
      </c>
      <c r="C3287" t="s">
        <v>15</v>
      </c>
      <c r="D3287">
        <v>3</v>
      </c>
      <c r="E3287" t="s">
        <v>11</v>
      </c>
      <c r="F3287" t="s">
        <v>10</v>
      </c>
      <c r="G3287">
        <v>0</v>
      </c>
      <c r="H3287" s="2">
        <v>44536</v>
      </c>
      <c r="I3287" s="2">
        <v>44571</v>
      </c>
      <c r="J3287">
        <v>5</v>
      </c>
    </row>
    <row r="3288" spans="1:10" x14ac:dyDescent="0.25">
      <c r="A3288">
        <v>3262</v>
      </c>
      <c r="B3288">
        <v>38</v>
      </c>
      <c r="C3288" t="s">
        <v>15</v>
      </c>
      <c r="D3288">
        <v>3</v>
      </c>
      <c r="E3288" t="s">
        <v>9</v>
      </c>
      <c r="F3288" t="s">
        <v>10</v>
      </c>
      <c r="G3288">
        <v>0</v>
      </c>
      <c r="H3288" s="2">
        <v>44528</v>
      </c>
      <c r="I3288" s="2">
        <v>44571</v>
      </c>
      <c r="J3288">
        <v>5</v>
      </c>
    </row>
    <row r="3289" spans="1:10" x14ac:dyDescent="0.25">
      <c r="A3289">
        <v>3263</v>
      </c>
      <c r="B3289">
        <v>29</v>
      </c>
      <c r="C3289" t="s">
        <v>15</v>
      </c>
      <c r="D3289">
        <v>2</v>
      </c>
      <c r="E3289" t="s">
        <v>16</v>
      </c>
      <c r="F3289" t="s">
        <v>10</v>
      </c>
      <c r="G3289">
        <v>0</v>
      </c>
      <c r="H3289" s="2">
        <v>44344</v>
      </c>
      <c r="I3289" s="2">
        <v>44571</v>
      </c>
      <c r="J3289">
        <v>5</v>
      </c>
    </row>
    <row r="3290" spans="1:10" x14ac:dyDescent="0.25">
      <c r="A3290">
        <v>3264</v>
      </c>
      <c r="B3290">
        <v>48</v>
      </c>
      <c r="C3290" t="s">
        <v>15</v>
      </c>
      <c r="D3290">
        <v>3</v>
      </c>
      <c r="E3290" t="s">
        <v>9</v>
      </c>
      <c r="F3290" t="s">
        <v>10</v>
      </c>
      <c r="G3290">
        <v>0</v>
      </c>
      <c r="H3290" s="2">
        <v>44529</v>
      </c>
      <c r="I3290" s="2">
        <v>44571</v>
      </c>
      <c r="J3290">
        <v>5</v>
      </c>
    </row>
    <row r="3291" spans="1:10" x14ac:dyDescent="0.25">
      <c r="A3291">
        <v>3265</v>
      </c>
      <c r="B3291">
        <v>36</v>
      </c>
      <c r="C3291" t="s">
        <v>15</v>
      </c>
      <c r="D3291">
        <v>3</v>
      </c>
      <c r="E3291" t="s">
        <v>12</v>
      </c>
      <c r="F3291" t="s">
        <v>13</v>
      </c>
      <c r="G3291">
        <v>0</v>
      </c>
      <c r="H3291" s="2">
        <v>44532</v>
      </c>
      <c r="I3291" s="2">
        <v>44571</v>
      </c>
      <c r="J3291">
        <v>5</v>
      </c>
    </row>
    <row r="3292" spans="1:10" x14ac:dyDescent="0.25">
      <c r="A3292">
        <v>3266</v>
      </c>
      <c r="B3292">
        <v>26</v>
      </c>
      <c r="C3292" t="s">
        <v>15</v>
      </c>
      <c r="D3292">
        <v>3</v>
      </c>
      <c r="E3292" t="s">
        <v>11</v>
      </c>
      <c r="F3292" t="s">
        <v>10</v>
      </c>
      <c r="G3292">
        <v>0</v>
      </c>
      <c r="H3292" s="2">
        <v>44525</v>
      </c>
      <c r="I3292" s="2">
        <v>44571</v>
      </c>
      <c r="J3292">
        <v>5</v>
      </c>
    </row>
    <row r="3293" spans="1:10" x14ac:dyDescent="0.25">
      <c r="A3293">
        <v>3267</v>
      </c>
      <c r="B3293">
        <v>26</v>
      </c>
      <c r="C3293" t="s">
        <v>8</v>
      </c>
      <c r="D3293">
        <v>1</v>
      </c>
      <c r="E3293" t="s">
        <v>21</v>
      </c>
      <c r="F3293" t="s">
        <v>10</v>
      </c>
      <c r="G3293">
        <v>0</v>
      </c>
      <c r="H3293" s="2">
        <v>44295</v>
      </c>
      <c r="I3293" s="2">
        <v>44571</v>
      </c>
      <c r="J3293">
        <v>5</v>
      </c>
    </row>
    <row r="3294" spans="1:10" x14ac:dyDescent="0.25">
      <c r="A3294">
        <v>3268</v>
      </c>
      <c r="B3294">
        <v>21</v>
      </c>
      <c r="C3294" t="s">
        <v>15</v>
      </c>
      <c r="D3294">
        <v>3</v>
      </c>
      <c r="E3294" t="s">
        <v>9</v>
      </c>
      <c r="F3294" t="s">
        <v>10</v>
      </c>
      <c r="G3294">
        <v>0</v>
      </c>
      <c r="H3294" s="2">
        <v>44547</v>
      </c>
      <c r="I3294" s="2">
        <v>44571</v>
      </c>
      <c r="J3294">
        <v>5</v>
      </c>
    </row>
    <row r="3295" spans="1:10" x14ac:dyDescent="0.25">
      <c r="A3295">
        <v>3269</v>
      </c>
      <c r="B3295">
        <v>43</v>
      </c>
      <c r="C3295" t="s">
        <v>15</v>
      </c>
      <c r="D3295">
        <v>3</v>
      </c>
      <c r="E3295" t="s">
        <v>9</v>
      </c>
      <c r="F3295" t="s">
        <v>10</v>
      </c>
      <c r="G3295">
        <v>0</v>
      </c>
      <c r="H3295" s="2">
        <v>44533</v>
      </c>
      <c r="I3295" s="2">
        <v>44571</v>
      </c>
      <c r="J3295">
        <v>5</v>
      </c>
    </row>
    <row r="3296" spans="1:10" x14ac:dyDescent="0.25">
      <c r="A3296">
        <v>3270</v>
      </c>
      <c r="B3296">
        <v>46</v>
      </c>
      <c r="C3296" t="s">
        <v>15</v>
      </c>
      <c r="D3296">
        <v>3</v>
      </c>
      <c r="E3296" t="s">
        <v>9</v>
      </c>
      <c r="F3296" t="s">
        <v>10</v>
      </c>
      <c r="G3296">
        <v>0</v>
      </c>
      <c r="H3296" s="2">
        <v>44535</v>
      </c>
      <c r="I3296" s="2">
        <v>44571</v>
      </c>
      <c r="J3296">
        <v>5</v>
      </c>
    </row>
    <row r="3297" spans="1:10" x14ac:dyDescent="0.25">
      <c r="A3297">
        <v>3271</v>
      </c>
      <c r="B3297">
        <v>21</v>
      </c>
      <c r="C3297" t="s">
        <v>8</v>
      </c>
      <c r="D3297">
        <v>3</v>
      </c>
      <c r="E3297" t="s">
        <v>9</v>
      </c>
      <c r="F3297" t="s">
        <v>10</v>
      </c>
      <c r="G3297">
        <v>0</v>
      </c>
      <c r="H3297" s="2">
        <v>44529</v>
      </c>
      <c r="I3297" s="2">
        <v>44571</v>
      </c>
      <c r="J3297">
        <v>5</v>
      </c>
    </row>
    <row r="3298" spans="1:10" x14ac:dyDescent="0.25">
      <c r="A3298">
        <v>3272</v>
      </c>
      <c r="B3298">
        <v>27</v>
      </c>
      <c r="C3298" t="s">
        <v>15</v>
      </c>
      <c r="D3298">
        <v>3</v>
      </c>
      <c r="E3298" t="s">
        <v>11</v>
      </c>
      <c r="F3298" t="s">
        <v>10</v>
      </c>
      <c r="G3298">
        <v>0</v>
      </c>
      <c r="H3298" s="2">
        <v>44533</v>
      </c>
      <c r="I3298" s="2">
        <v>44571</v>
      </c>
      <c r="J3298">
        <v>5</v>
      </c>
    </row>
    <row r="3299" spans="1:10" x14ac:dyDescent="0.25">
      <c r="A3299">
        <v>3273</v>
      </c>
      <c r="B3299">
        <v>17</v>
      </c>
      <c r="C3299" t="s">
        <v>8</v>
      </c>
      <c r="D3299">
        <v>2</v>
      </c>
      <c r="E3299" t="s">
        <v>38</v>
      </c>
      <c r="F3299" t="s">
        <v>13</v>
      </c>
      <c r="G3299">
        <v>0</v>
      </c>
      <c r="H3299" s="2">
        <v>44438</v>
      </c>
      <c r="I3299" s="2">
        <v>44571</v>
      </c>
      <c r="J3299">
        <v>5</v>
      </c>
    </row>
    <row r="3300" spans="1:10" x14ac:dyDescent="0.25">
      <c r="A3300">
        <v>3274</v>
      </c>
      <c r="B3300">
        <v>19</v>
      </c>
      <c r="C3300" t="s">
        <v>8</v>
      </c>
      <c r="D3300">
        <v>2</v>
      </c>
      <c r="E3300" t="s">
        <v>31</v>
      </c>
      <c r="F3300" t="s">
        <v>13</v>
      </c>
      <c r="G3300">
        <v>0</v>
      </c>
      <c r="H3300" s="2">
        <v>44469</v>
      </c>
      <c r="I3300" s="2">
        <v>44571</v>
      </c>
      <c r="J3300">
        <v>5</v>
      </c>
    </row>
    <row r="3301" spans="1:10" x14ac:dyDescent="0.25">
      <c r="A3301">
        <v>3275</v>
      </c>
      <c r="B3301">
        <v>33</v>
      </c>
      <c r="C3301" t="s">
        <v>15</v>
      </c>
      <c r="D3301">
        <v>2</v>
      </c>
      <c r="E3301" t="s">
        <v>19</v>
      </c>
      <c r="F3301" t="s">
        <v>10</v>
      </c>
      <c r="G3301">
        <v>0</v>
      </c>
      <c r="H3301" s="2">
        <v>44530</v>
      </c>
      <c r="I3301" s="2">
        <v>44571</v>
      </c>
      <c r="J3301">
        <v>5</v>
      </c>
    </row>
    <row r="3302" spans="1:10" x14ac:dyDescent="0.25">
      <c r="A3302">
        <v>3276</v>
      </c>
      <c r="B3302">
        <v>46</v>
      </c>
      <c r="C3302" t="s">
        <v>15</v>
      </c>
      <c r="D3302">
        <v>2</v>
      </c>
      <c r="E3302" t="s">
        <v>31</v>
      </c>
      <c r="F3302" t="s">
        <v>13</v>
      </c>
      <c r="G3302">
        <v>0</v>
      </c>
      <c r="H3302" s="2">
        <v>44407</v>
      </c>
      <c r="I3302" s="2">
        <v>44571</v>
      </c>
      <c r="J3302">
        <v>5</v>
      </c>
    </row>
    <row r="3303" spans="1:10" x14ac:dyDescent="0.25">
      <c r="A3303">
        <v>3277</v>
      </c>
      <c r="B3303">
        <v>25</v>
      </c>
      <c r="C3303" t="s">
        <v>15</v>
      </c>
      <c r="D3303">
        <v>3</v>
      </c>
      <c r="E3303" t="s">
        <v>9</v>
      </c>
      <c r="F3303" t="s">
        <v>10</v>
      </c>
      <c r="G3303">
        <v>0</v>
      </c>
      <c r="H3303" s="2">
        <v>44529</v>
      </c>
      <c r="I3303" s="2">
        <v>44571</v>
      </c>
      <c r="J3303">
        <v>5</v>
      </c>
    </row>
    <row r="3304" spans="1:10" x14ac:dyDescent="0.25">
      <c r="A3304">
        <v>3278</v>
      </c>
      <c r="B3304">
        <v>20</v>
      </c>
      <c r="C3304" t="s">
        <v>8</v>
      </c>
      <c r="D3304">
        <v>3</v>
      </c>
      <c r="E3304" t="s">
        <v>11</v>
      </c>
      <c r="F3304" t="s">
        <v>10</v>
      </c>
      <c r="G3304">
        <v>0</v>
      </c>
      <c r="H3304" s="2">
        <v>44487</v>
      </c>
      <c r="I3304" s="2">
        <v>44571</v>
      </c>
      <c r="J3304">
        <v>5</v>
      </c>
    </row>
    <row r="3305" spans="1:10" x14ac:dyDescent="0.25">
      <c r="A3305">
        <v>3279</v>
      </c>
      <c r="B3305">
        <v>34</v>
      </c>
      <c r="C3305" t="s">
        <v>8</v>
      </c>
      <c r="D3305">
        <v>3</v>
      </c>
      <c r="E3305" t="s">
        <v>12</v>
      </c>
      <c r="F3305" t="s">
        <v>13</v>
      </c>
      <c r="G3305">
        <v>0</v>
      </c>
      <c r="H3305" s="2">
        <v>44545</v>
      </c>
      <c r="I3305" s="2">
        <v>44571</v>
      </c>
      <c r="J3305">
        <v>5</v>
      </c>
    </row>
    <row r="3306" spans="1:10" x14ac:dyDescent="0.25">
      <c r="A3306">
        <v>3280</v>
      </c>
      <c r="B3306">
        <v>52</v>
      </c>
      <c r="C3306" t="s">
        <v>15</v>
      </c>
      <c r="D3306">
        <v>0</v>
      </c>
      <c r="G3306">
        <v>0</v>
      </c>
      <c r="H3306" s="2"/>
      <c r="I3306" s="2">
        <v>44571</v>
      </c>
      <c r="J3306">
        <v>5</v>
      </c>
    </row>
    <row r="3307" spans="1:10" x14ac:dyDescent="0.25">
      <c r="A3307">
        <v>3281</v>
      </c>
      <c r="B3307">
        <v>32</v>
      </c>
      <c r="C3307" t="s">
        <v>15</v>
      </c>
      <c r="D3307">
        <v>3</v>
      </c>
      <c r="E3307" t="s">
        <v>12</v>
      </c>
      <c r="F3307" t="s">
        <v>13</v>
      </c>
      <c r="G3307">
        <v>0</v>
      </c>
      <c r="H3307" s="2">
        <v>44531</v>
      </c>
      <c r="I3307" s="2">
        <v>44571</v>
      </c>
      <c r="J3307">
        <v>5</v>
      </c>
    </row>
    <row r="3308" spans="1:10" x14ac:dyDescent="0.25">
      <c r="A3308">
        <v>3282</v>
      </c>
      <c r="B3308">
        <v>39</v>
      </c>
      <c r="C3308" t="s">
        <v>8</v>
      </c>
      <c r="D3308">
        <v>2</v>
      </c>
      <c r="E3308" t="s">
        <v>17</v>
      </c>
      <c r="F3308" t="s">
        <v>10</v>
      </c>
      <c r="G3308">
        <v>0</v>
      </c>
      <c r="H3308" s="2">
        <v>44557</v>
      </c>
      <c r="I3308" s="2">
        <v>44574</v>
      </c>
      <c r="J3308">
        <v>5</v>
      </c>
    </row>
    <row r="3309" spans="1:10" x14ac:dyDescent="0.25">
      <c r="A3309">
        <v>3283</v>
      </c>
      <c r="B3309">
        <v>29</v>
      </c>
      <c r="C3309" t="s">
        <v>15</v>
      </c>
      <c r="D3309">
        <v>0</v>
      </c>
      <c r="G3309">
        <v>0</v>
      </c>
      <c r="H3309" s="2"/>
      <c r="I3309" s="2">
        <v>44571</v>
      </c>
      <c r="J3309">
        <v>5</v>
      </c>
    </row>
    <row r="3310" spans="1:10" x14ac:dyDescent="0.25">
      <c r="A3310">
        <v>3284</v>
      </c>
      <c r="B3310">
        <v>54</v>
      </c>
      <c r="C3310" t="s">
        <v>15</v>
      </c>
      <c r="D3310">
        <v>3</v>
      </c>
      <c r="E3310" t="s">
        <v>11</v>
      </c>
      <c r="F3310" t="s">
        <v>10</v>
      </c>
      <c r="G3310">
        <v>0</v>
      </c>
      <c r="H3310" s="2">
        <v>44521</v>
      </c>
      <c r="I3310" s="2">
        <v>44571</v>
      </c>
      <c r="J3310">
        <v>5</v>
      </c>
    </row>
    <row r="3311" spans="1:10" x14ac:dyDescent="0.25">
      <c r="A3311">
        <v>3285</v>
      </c>
      <c r="B3311">
        <v>56</v>
      </c>
      <c r="C3311" t="s">
        <v>8</v>
      </c>
      <c r="D3311">
        <v>3</v>
      </c>
      <c r="E3311" t="s">
        <v>11</v>
      </c>
      <c r="F3311" t="s">
        <v>10</v>
      </c>
      <c r="G3311">
        <v>0</v>
      </c>
      <c r="H3311" s="2">
        <v>44523</v>
      </c>
      <c r="I3311" s="2">
        <v>44573</v>
      </c>
      <c r="J3311">
        <v>5</v>
      </c>
    </row>
    <row r="3312" spans="1:10" x14ac:dyDescent="0.25">
      <c r="A3312">
        <v>3286</v>
      </c>
      <c r="B3312">
        <v>51</v>
      </c>
      <c r="C3312" t="s">
        <v>15</v>
      </c>
      <c r="D3312">
        <v>3</v>
      </c>
      <c r="E3312" t="s">
        <v>11</v>
      </c>
      <c r="F3312" t="s">
        <v>10</v>
      </c>
      <c r="G3312">
        <v>0</v>
      </c>
      <c r="H3312" s="2">
        <v>44545</v>
      </c>
      <c r="I3312" s="2">
        <v>44568</v>
      </c>
      <c r="J3312">
        <v>5</v>
      </c>
    </row>
    <row r="3313" spans="1:10" x14ac:dyDescent="0.25">
      <c r="A3313">
        <v>3287</v>
      </c>
      <c r="B3313">
        <v>56</v>
      </c>
      <c r="C3313" t="s">
        <v>15</v>
      </c>
      <c r="D3313">
        <v>0</v>
      </c>
      <c r="G3313">
        <v>0</v>
      </c>
      <c r="H3313" s="2"/>
      <c r="I3313" s="2">
        <v>44568</v>
      </c>
      <c r="J3313">
        <v>5</v>
      </c>
    </row>
    <row r="3314" spans="1:10" x14ac:dyDescent="0.25">
      <c r="A3314">
        <v>3288</v>
      </c>
      <c r="B3314">
        <v>45</v>
      </c>
      <c r="C3314" t="s">
        <v>15</v>
      </c>
      <c r="D3314">
        <v>3</v>
      </c>
      <c r="E3314" t="s">
        <v>11</v>
      </c>
      <c r="F3314" t="s">
        <v>10</v>
      </c>
      <c r="G3314">
        <v>0</v>
      </c>
      <c r="H3314" s="2">
        <v>44503</v>
      </c>
      <c r="I3314" s="2">
        <v>44568</v>
      </c>
      <c r="J3314">
        <v>5</v>
      </c>
    </row>
    <row r="3315" spans="1:10" x14ac:dyDescent="0.25">
      <c r="A3315">
        <v>3289</v>
      </c>
      <c r="B3315">
        <v>31</v>
      </c>
      <c r="C3315" t="s">
        <v>8</v>
      </c>
      <c r="D3315">
        <v>2</v>
      </c>
      <c r="E3315" t="s">
        <v>38</v>
      </c>
      <c r="F3315" t="s">
        <v>13</v>
      </c>
      <c r="G3315">
        <v>0</v>
      </c>
      <c r="H3315" s="2">
        <v>44465</v>
      </c>
      <c r="I3315" s="2">
        <v>44570</v>
      </c>
      <c r="J3315">
        <v>5</v>
      </c>
    </row>
    <row r="3316" spans="1:10" x14ac:dyDescent="0.25">
      <c r="A3316">
        <v>3290</v>
      </c>
      <c r="B3316">
        <v>20</v>
      </c>
      <c r="C3316" t="s">
        <v>15</v>
      </c>
      <c r="D3316">
        <v>3</v>
      </c>
      <c r="E3316" t="s">
        <v>9</v>
      </c>
      <c r="F3316" t="s">
        <v>10</v>
      </c>
      <c r="G3316">
        <v>0</v>
      </c>
      <c r="H3316" s="2">
        <v>44533</v>
      </c>
      <c r="I3316" s="2">
        <v>44570</v>
      </c>
      <c r="J3316">
        <v>5</v>
      </c>
    </row>
    <row r="3317" spans="1:10" x14ac:dyDescent="0.25">
      <c r="A3317">
        <v>3291</v>
      </c>
      <c r="B3317">
        <v>37</v>
      </c>
      <c r="C3317" t="s">
        <v>15</v>
      </c>
      <c r="D3317">
        <v>3</v>
      </c>
      <c r="E3317" t="s">
        <v>14</v>
      </c>
      <c r="F3317" t="s">
        <v>13</v>
      </c>
      <c r="G3317">
        <v>0</v>
      </c>
      <c r="H3317" s="2">
        <v>44541</v>
      </c>
      <c r="I3317" s="2">
        <v>44570</v>
      </c>
      <c r="J3317">
        <v>5</v>
      </c>
    </row>
    <row r="3318" spans="1:10" x14ac:dyDescent="0.25">
      <c r="A3318">
        <v>3292</v>
      </c>
      <c r="B3318">
        <v>35</v>
      </c>
      <c r="C3318" t="s">
        <v>8</v>
      </c>
      <c r="D3318">
        <v>3</v>
      </c>
      <c r="E3318" t="s">
        <v>11</v>
      </c>
      <c r="F3318" t="s">
        <v>10</v>
      </c>
      <c r="G3318">
        <v>0</v>
      </c>
      <c r="H3318" s="2">
        <v>44537</v>
      </c>
      <c r="I3318" s="2">
        <v>44570</v>
      </c>
      <c r="J3318">
        <v>5</v>
      </c>
    </row>
    <row r="3319" spans="1:10" x14ac:dyDescent="0.25">
      <c r="A3319">
        <v>3293</v>
      </c>
      <c r="B3319">
        <v>31</v>
      </c>
      <c r="C3319" t="s">
        <v>15</v>
      </c>
      <c r="D3319">
        <v>3</v>
      </c>
      <c r="E3319" t="s">
        <v>9</v>
      </c>
      <c r="F3319" t="s">
        <v>10</v>
      </c>
      <c r="G3319">
        <v>0</v>
      </c>
      <c r="H3319" s="2">
        <v>44528</v>
      </c>
      <c r="I3319" s="2">
        <v>44571</v>
      </c>
      <c r="J3319">
        <v>5</v>
      </c>
    </row>
    <row r="3320" spans="1:10" x14ac:dyDescent="0.25">
      <c r="A3320">
        <v>3294</v>
      </c>
      <c r="B3320">
        <v>45</v>
      </c>
      <c r="C3320" t="s">
        <v>8</v>
      </c>
      <c r="D3320">
        <v>3</v>
      </c>
      <c r="E3320" t="s">
        <v>23</v>
      </c>
      <c r="F3320" t="s">
        <v>13</v>
      </c>
      <c r="G3320">
        <v>0</v>
      </c>
      <c r="H3320" s="2">
        <v>44537</v>
      </c>
      <c r="I3320" s="2">
        <v>44571</v>
      </c>
      <c r="J3320">
        <v>5</v>
      </c>
    </row>
    <row r="3321" spans="1:10" x14ac:dyDescent="0.25">
      <c r="A3321">
        <v>3295</v>
      </c>
      <c r="B3321">
        <v>36</v>
      </c>
      <c r="C3321" t="s">
        <v>15</v>
      </c>
      <c r="D3321">
        <v>2</v>
      </c>
      <c r="E3321" t="s">
        <v>16</v>
      </c>
      <c r="F3321" t="s">
        <v>10</v>
      </c>
      <c r="G3321">
        <v>0</v>
      </c>
      <c r="H3321" s="2">
        <v>44428</v>
      </c>
      <c r="I3321" s="2">
        <v>44571</v>
      </c>
      <c r="J3321">
        <v>5</v>
      </c>
    </row>
    <row r="3322" spans="1:10" x14ac:dyDescent="0.25">
      <c r="A3322">
        <v>3296</v>
      </c>
      <c r="B3322">
        <v>34</v>
      </c>
      <c r="C3322" t="s">
        <v>8</v>
      </c>
      <c r="D3322">
        <v>0</v>
      </c>
      <c r="E3322" t="s">
        <v>29</v>
      </c>
      <c r="F3322" t="s">
        <v>10</v>
      </c>
      <c r="G3322">
        <v>0</v>
      </c>
      <c r="H3322" s="2">
        <v>44571</v>
      </c>
      <c r="I3322" s="2">
        <v>44571</v>
      </c>
      <c r="J3322">
        <v>5</v>
      </c>
    </row>
    <row r="3323" spans="1:10" x14ac:dyDescent="0.25">
      <c r="A3323">
        <v>3297</v>
      </c>
      <c r="B3323">
        <v>30</v>
      </c>
      <c r="C3323" t="s">
        <v>15</v>
      </c>
      <c r="D3323">
        <v>2</v>
      </c>
      <c r="E3323" t="s">
        <v>11</v>
      </c>
      <c r="F3323" t="s">
        <v>10</v>
      </c>
      <c r="G3323">
        <v>0</v>
      </c>
      <c r="H3323" s="2">
        <v>44563</v>
      </c>
      <c r="I3323" s="2">
        <v>44571</v>
      </c>
      <c r="J3323">
        <v>5</v>
      </c>
    </row>
    <row r="3324" spans="1:10" x14ac:dyDescent="0.25">
      <c r="A3324">
        <v>3298</v>
      </c>
      <c r="D3324">
        <v>0</v>
      </c>
      <c r="G3324">
        <v>0</v>
      </c>
      <c r="H3324" s="2"/>
      <c r="I3324" s="2">
        <v>44570</v>
      </c>
      <c r="J3324">
        <v>5</v>
      </c>
    </row>
    <row r="3325" spans="1:10" x14ac:dyDescent="0.25">
      <c r="A3325">
        <v>3299</v>
      </c>
      <c r="B3325">
        <v>43</v>
      </c>
      <c r="C3325" t="s">
        <v>15</v>
      </c>
      <c r="D3325">
        <v>3</v>
      </c>
      <c r="E3325" t="s">
        <v>11</v>
      </c>
      <c r="F3325" t="s">
        <v>10</v>
      </c>
      <c r="G3325">
        <v>0</v>
      </c>
      <c r="H3325" s="2">
        <v>44542</v>
      </c>
      <c r="I3325" s="2">
        <v>44571</v>
      </c>
      <c r="J3325">
        <v>5</v>
      </c>
    </row>
    <row r="3326" spans="1:10" x14ac:dyDescent="0.25">
      <c r="A3326">
        <v>3300</v>
      </c>
      <c r="B3326">
        <v>41</v>
      </c>
      <c r="C3326" t="s">
        <v>8</v>
      </c>
      <c r="D3326">
        <v>3</v>
      </c>
      <c r="E3326" t="s">
        <v>9</v>
      </c>
      <c r="F3326" t="s">
        <v>10</v>
      </c>
      <c r="G3326">
        <v>0</v>
      </c>
      <c r="H3326" s="2">
        <v>44533</v>
      </c>
      <c r="I3326" s="2">
        <v>44571</v>
      </c>
      <c r="J3326">
        <v>5</v>
      </c>
    </row>
    <row r="3327" spans="1:10" x14ac:dyDescent="0.25">
      <c r="A3327">
        <v>3301</v>
      </c>
      <c r="B3327">
        <v>35</v>
      </c>
      <c r="C3327" t="s">
        <v>15</v>
      </c>
      <c r="D3327">
        <v>0</v>
      </c>
      <c r="G3327">
        <v>0</v>
      </c>
      <c r="H3327" s="2"/>
      <c r="I3327" s="2">
        <v>44571</v>
      </c>
      <c r="J3327">
        <v>5</v>
      </c>
    </row>
    <row r="3328" spans="1:10" x14ac:dyDescent="0.25">
      <c r="A3328">
        <v>3302</v>
      </c>
      <c r="B3328">
        <v>35</v>
      </c>
      <c r="C3328" t="s">
        <v>8</v>
      </c>
      <c r="D3328">
        <v>0</v>
      </c>
      <c r="G3328">
        <v>0</v>
      </c>
      <c r="H3328" s="2"/>
      <c r="I3328" s="2">
        <v>44571</v>
      </c>
      <c r="J3328">
        <v>5</v>
      </c>
    </row>
    <row r="3329" spans="1:10" x14ac:dyDescent="0.25">
      <c r="A3329">
        <v>3302</v>
      </c>
      <c r="B3329">
        <v>35</v>
      </c>
      <c r="C3329" t="s">
        <v>8</v>
      </c>
      <c r="D3329">
        <v>2</v>
      </c>
      <c r="E3329" t="s">
        <v>19</v>
      </c>
      <c r="F3329" t="s">
        <v>10</v>
      </c>
      <c r="G3329">
        <v>0</v>
      </c>
      <c r="H3329" s="2">
        <v>44381</v>
      </c>
      <c r="I3329" s="2">
        <v>44571</v>
      </c>
      <c r="J3329">
        <v>5</v>
      </c>
    </row>
    <row r="3330" spans="1:10" x14ac:dyDescent="0.25">
      <c r="A3330">
        <v>3303</v>
      </c>
      <c r="B3330">
        <v>26</v>
      </c>
      <c r="C3330" t="s">
        <v>15</v>
      </c>
      <c r="D3330">
        <v>3</v>
      </c>
      <c r="E3330" t="s">
        <v>11</v>
      </c>
      <c r="F3330" t="s">
        <v>10</v>
      </c>
      <c r="G3330">
        <v>0</v>
      </c>
      <c r="H3330" s="2">
        <v>44539</v>
      </c>
      <c r="I3330" s="2">
        <v>44572</v>
      </c>
      <c r="J3330">
        <v>5</v>
      </c>
    </row>
    <row r="3331" spans="1:10" x14ac:dyDescent="0.25">
      <c r="A3331">
        <v>3304</v>
      </c>
      <c r="B3331">
        <v>29</v>
      </c>
      <c r="C3331" t="s">
        <v>8</v>
      </c>
      <c r="D3331">
        <v>3</v>
      </c>
      <c r="E3331" t="s">
        <v>11</v>
      </c>
      <c r="F3331" t="s">
        <v>10</v>
      </c>
      <c r="G3331">
        <v>0</v>
      </c>
      <c r="H3331" s="2">
        <v>44539</v>
      </c>
      <c r="I3331" s="2">
        <v>44572</v>
      </c>
      <c r="J3331">
        <v>5</v>
      </c>
    </row>
    <row r="3332" spans="1:10" x14ac:dyDescent="0.25">
      <c r="A3332">
        <v>3305</v>
      </c>
      <c r="B3332">
        <v>33</v>
      </c>
      <c r="C3332" t="s">
        <v>15</v>
      </c>
      <c r="D3332">
        <v>2</v>
      </c>
      <c r="E3332" t="s">
        <v>19</v>
      </c>
      <c r="F3332" t="s">
        <v>10</v>
      </c>
      <c r="G3332">
        <v>0</v>
      </c>
      <c r="H3332" s="2">
        <v>44381</v>
      </c>
      <c r="I3332" s="2">
        <v>44571</v>
      </c>
      <c r="J3332">
        <v>5</v>
      </c>
    </row>
    <row r="3333" spans="1:10" x14ac:dyDescent="0.25">
      <c r="A3333">
        <v>3306</v>
      </c>
      <c r="B3333">
        <v>49</v>
      </c>
      <c r="C3333" t="s">
        <v>8</v>
      </c>
      <c r="D3333">
        <v>3</v>
      </c>
      <c r="E3333" t="s">
        <v>11</v>
      </c>
      <c r="F3333" t="s">
        <v>10</v>
      </c>
      <c r="G3333">
        <v>0</v>
      </c>
      <c r="H3333" s="2">
        <v>44453</v>
      </c>
      <c r="I3333" s="2">
        <v>44573</v>
      </c>
      <c r="J3333">
        <v>5</v>
      </c>
    </row>
    <row r="3334" spans="1:10" x14ac:dyDescent="0.25">
      <c r="A3334">
        <v>3307</v>
      </c>
      <c r="B3334">
        <v>46</v>
      </c>
      <c r="C3334" t="s">
        <v>8</v>
      </c>
      <c r="D3334">
        <v>0</v>
      </c>
      <c r="G3334">
        <v>0</v>
      </c>
      <c r="H3334" s="2"/>
      <c r="I3334" s="2">
        <v>44573</v>
      </c>
      <c r="J3334">
        <v>5</v>
      </c>
    </row>
    <row r="3335" spans="1:10" x14ac:dyDescent="0.25">
      <c r="A3335">
        <v>3308</v>
      </c>
      <c r="B3335">
        <v>33</v>
      </c>
      <c r="C3335" t="s">
        <v>8</v>
      </c>
      <c r="D3335">
        <v>2</v>
      </c>
      <c r="E3335" t="s">
        <v>11</v>
      </c>
      <c r="F3335" t="s">
        <v>10</v>
      </c>
      <c r="G3335">
        <v>0</v>
      </c>
      <c r="H3335" s="2">
        <v>44566</v>
      </c>
      <c r="I3335" s="2">
        <v>44573</v>
      </c>
      <c r="J3335">
        <v>5</v>
      </c>
    </row>
    <row r="3336" spans="1:10" x14ac:dyDescent="0.25">
      <c r="A3336">
        <v>3309</v>
      </c>
      <c r="B3336">
        <v>47</v>
      </c>
      <c r="C3336" t="s">
        <v>8</v>
      </c>
      <c r="D3336">
        <v>3</v>
      </c>
      <c r="E3336" t="s">
        <v>12</v>
      </c>
      <c r="F3336" t="s">
        <v>13</v>
      </c>
      <c r="G3336">
        <v>0</v>
      </c>
      <c r="H3336" s="2">
        <v>44535</v>
      </c>
      <c r="I3336" s="2">
        <v>44573</v>
      </c>
      <c r="J3336">
        <v>5</v>
      </c>
    </row>
    <row r="3337" spans="1:10" x14ac:dyDescent="0.25">
      <c r="A3337">
        <v>3310</v>
      </c>
      <c r="D3337">
        <v>0</v>
      </c>
      <c r="G3337">
        <v>0</v>
      </c>
      <c r="H3337" s="2"/>
      <c r="I3337" s="2">
        <v>44573</v>
      </c>
      <c r="J3337">
        <v>5</v>
      </c>
    </row>
    <row r="3338" spans="1:10" x14ac:dyDescent="0.25">
      <c r="A3338">
        <v>3311</v>
      </c>
      <c r="B3338">
        <v>18</v>
      </c>
      <c r="C3338" t="s">
        <v>8</v>
      </c>
      <c r="D3338">
        <v>2</v>
      </c>
      <c r="E3338" t="s">
        <v>19</v>
      </c>
      <c r="F3338" t="s">
        <v>10</v>
      </c>
      <c r="G3338">
        <v>0</v>
      </c>
      <c r="H3338" s="2">
        <v>44431</v>
      </c>
      <c r="I3338" s="2">
        <v>44573</v>
      </c>
      <c r="J3338">
        <v>5</v>
      </c>
    </row>
    <row r="3339" spans="1:10" x14ac:dyDescent="0.25">
      <c r="A3339">
        <v>3312</v>
      </c>
      <c r="B3339">
        <v>69</v>
      </c>
      <c r="C3339" t="s">
        <v>8</v>
      </c>
      <c r="D3339">
        <v>0</v>
      </c>
      <c r="G3339">
        <v>0</v>
      </c>
      <c r="H3339" s="2"/>
      <c r="I3339" s="2">
        <v>44573</v>
      </c>
      <c r="J3339">
        <v>5</v>
      </c>
    </row>
    <row r="3340" spans="1:10" x14ac:dyDescent="0.25">
      <c r="A3340">
        <v>3313</v>
      </c>
      <c r="B3340">
        <v>26</v>
      </c>
      <c r="C3340" t="s">
        <v>8</v>
      </c>
      <c r="D3340">
        <v>0</v>
      </c>
      <c r="G3340">
        <v>0</v>
      </c>
      <c r="H3340" s="2"/>
      <c r="I3340" s="2">
        <v>44573</v>
      </c>
      <c r="J3340">
        <v>5</v>
      </c>
    </row>
    <row r="3341" spans="1:10" x14ac:dyDescent="0.25">
      <c r="A3341">
        <v>3314</v>
      </c>
      <c r="B3341">
        <v>51</v>
      </c>
      <c r="C3341" t="s">
        <v>8</v>
      </c>
      <c r="D3341">
        <v>2</v>
      </c>
      <c r="E3341" t="s">
        <v>38</v>
      </c>
      <c r="F3341" t="s">
        <v>13</v>
      </c>
      <c r="G3341">
        <v>0</v>
      </c>
      <c r="H3341" s="2">
        <v>44444</v>
      </c>
      <c r="I3341" s="2">
        <v>44573</v>
      </c>
      <c r="J3341">
        <v>5</v>
      </c>
    </row>
    <row r="3342" spans="1:10" x14ac:dyDescent="0.25">
      <c r="A3342">
        <v>3315</v>
      </c>
      <c r="B3342">
        <v>22</v>
      </c>
      <c r="C3342" t="s">
        <v>15</v>
      </c>
      <c r="D3342">
        <v>3</v>
      </c>
      <c r="E3342" t="s">
        <v>9</v>
      </c>
      <c r="F3342" t="s">
        <v>10</v>
      </c>
      <c r="G3342">
        <v>0</v>
      </c>
      <c r="H3342" s="2">
        <v>44539</v>
      </c>
      <c r="I3342" s="2">
        <v>44573</v>
      </c>
      <c r="J3342">
        <v>5</v>
      </c>
    </row>
    <row r="3343" spans="1:10" x14ac:dyDescent="0.25">
      <c r="A3343">
        <v>3316</v>
      </c>
      <c r="B3343">
        <v>21</v>
      </c>
      <c r="C3343" t="s">
        <v>8</v>
      </c>
      <c r="D3343">
        <v>3</v>
      </c>
      <c r="E3343" t="s">
        <v>9</v>
      </c>
      <c r="F3343" t="s">
        <v>10</v>
      </c>
      <c r="G3343">
        <v>0</v>
      </c>
      <c r="H3343" s="2">
        <v>44539</v>
      </c>
      <c r="I3343" s="2">
        <v>44573</v>
      </c>
      <c r="J3343">
        <v>5</v>
      </c>
    </row>
    <row r="3344" spans="1:10" x14ac:dyDescent="0.25">
      <c r="A3344">
        <v>3317</v>
      </c>
      <c r="B3344">
        <v>40</v>
      </c>
      <c r="C3344" t="s">
        <v>15</v>
      </c>
      <c r="D3344">
        <v>2</v>
      </c>
      <c r="E3344" t="s">
        <v>9</v>
      </c>
      <c r="F3344" t="s">
        <v>10</v>
      </c>
      <c r="G3344">
        <v>0</v>
      </c>
      <c r="H3344" s="2">
        <v>44572</v>
      </c>
      <c r="I3344" s="2">
        <v>44573</v>
      </c>
      <c r="J3344">
        <v>5</v>
      </c>
    </row>
    <row r="3345" spans="1:10" x14ac:dyDescent="0.25">
      <c r="A3345">
        <v>3318</v>
      </c>
      <c r="B3345">
        <v>23</v>
      </c>
      <c r="C3345" t="s">
        <v>8</v>
      </c>
      <c r="D3345">
        <v>2</v>
      </c>
      <c r="E3345" t="s">
        <v>16</v>
      </c>
      <c r="F3345" t="s">
        <v>10</v>
      </c>
      <c r="G3345">
        <v>0</v>
      </c>
      <c r="H3345" s="2">
        <v>44341</v>
      </c>
      <c r="I3345" s="2">
        <v>44573</v>
      </c>
      <c r="J3345">
        <v>5</v>
      </c>
    </row>
    <row r="3346" spans="1:10" x14ac:dyDescent="0.25">
      <c r="A3346">
        <v>3319</v>
      </c>
      <c r="B3346">
        <v>45</v>
      </c>
      <c r="C3346" t="s">
        <v>8</v>
      </c>
      <c r="D3346">
        <v>2</v>
      </c>
      <c r="E3346" t="s">
        <v>38</v>
      </c>
      <c r="F3346" t="s">
        <v>13</v>
      </c>
      <c r="G3346">
        <v>0</v>
      </c>
      <c r="H3346" s="2">
        <v>44426</v>
      </c>
      <c r="I3346" s="2">
        <v>44573</v>
      </c>
      <c r="J3346">
        <v>5</v>
      </c>
    </row>
    <row r="3347" spans="1:10" x14ac:dyDescent="0.25">
      <c r="A3347">
        <v>3320</v>
      </c>
      <c r="D3347">
        <v>0</v>
      </c>
      <c r="G3347">
        <v>0</v>
      </c>
      <c r="H3347" s="2"/>
      <c r="I3347" s="2">
        <v>44573</v>
      </c>
      <c r="J3347">
        <v>5</v>
      </c>
    </row>
    <row r="3348" spans="1:10" x14ac:dyDescent="0.25">
      <c r="A3348">
        <v>3321</v>
      </c>
      <c r="B3348">
        <v>29</v>
      </c>
      <c r="C3348" t="s">
        <v>15</v>
      </c>
      <c r="D3348">
        <v>2</v>
      </c>
      <c r="E3348" t="s">
        <v>16</v>
      </c>
      <c r="F3348" t="s">
        <v>10</v>
      </c>
      <c r="G3348">
        <v>0</v>
      </c>
      <c r="H3348" s="2">
        <v>44444</v>
      </c>
      <c r="I3348" s="2">
        <v>44573</v>
      </c>
      <c r="J3348">
        <v>5</v>
      </c>
    </row>
    <row r="3349" spans="1:10" x14ac:dyDescent="0.25">
      <c r="A3349">
        <v>3322</v>
      </c>
      <c r="B3349">
        <v>31</v>
      </c>
      <c r="C3349" t="s">
        <v>8</v>
      </c>
      <c r="D3349">
        <v>2</v>
      </c>
      <c r="E3349" t="s">
        <v>19</v>
      </c>
      <c r="F3349" t="s">
        <v>10</v>
      </c>
      <c r="G3349">
        <v>0</v>
      </c>
      <c r="H3349" s="2">
        <v>44391</v>
      </c>
      <c r="I3349" s="2">
        <v>44573</v>
      </c>
      <c r="J3349">
        <v>5</v>
      </c>
    </row>
    <row r="3350" spans="1:10" x14ac:dyDescent="0.25">
      <c r="A3350">
        <v>3323</v>
      </c>
      <c r="B3350">
        <v>26</v>
      </c>
      <c r="C3350" t="s">
        <v>8</v>
      </c>
      <c r="D3350">
        <v>3</v>
      </c>
      <c r="E3350" t="s">
        <v>9</v>
      </c>
      <c r="F3350" t="s">
        <v>10</v>
      </c>
      <c r="G3350">
        <v>0</v>
      </c>
      <c r="H3350" s="2">
        <v>44546</v>
      </c>
      <c r="I3350" s="2">
        <v>44573</v>
      </c>
      <c r="J3350">
        <v>5</v>
      </c>
    </row>
    <row r="3351" spans="1:10" x14ac:dyDescent="0.25">
      <c r="A3351">
        <v>3324</v>
      </c>
      <c r="B3351">
        <v>45</v>
      </c>
      <c r="C3351" t="s">
        <v>8</v>
      </c>
      <c r="D3351">
        <v>2</v>
      </c>
      <c r="E3351" t="s">
        <v>11</v>
      </c>
      <c r="F3351" t="s">
        <v>10</v>
      </c>
      <c r="G3351">
        <v>0</v>
      </c>
      <c r="H3351" s="2">
        <v>44570</v>
      </c>
      <c r="I3351" s="2">
        <v>44573</v>
      </c>
      <c r="J3351">
        <v>5</v>
      </c>
    </row>
    <row r="3352" spans="1:10" x14ac:dyDescent="0.25">
      <c r="A3352">
        <v>3325</v>
      </c>
      <c r="B3352">
        <v>36</v>
      </c>
      <c r="C3352" t="s">
        <v>8</v>
      </c>
      <c r="D3352">
        <v>3</v>
      </c>
      <c r="E3352" t="s">
        <v>14</v>
      </c>
      <c r="F3352" t="s">
        <v>13</v>
      </c>
      <c r="G3352">
        <v>0</v>
      </c>
      <c r="H3352" s="2">
        <v>44540</v>
      </c>
      <c r="I3352" s="2">
        <v>44573</v>
      </c>
      <c r="J3352">
        <v>5</v>
      </c>
    </row>
    <row r="3353" spans="1:10" x14ac:dyDescent="0.25">
      <c r="A3353">
        <v>3326</v>
      </c>
      <c r="B3353">
        <v>68</v>
      </c>
      <c r="C3353" t="s">
        <v>8</v>
      </c>
      <c r="D3353">
        <v>0</v>
      </c>
      <c r="G3353">
        <v>0</v>
      </c>
      <c r="H3353" s="2"/>
      <c r="I3353" s="2">
        <v>44573</v>
      </c>
      <c r="J3353">
        <v>5</v>
      </c>
    </row>
    <row r="3354" spans="1:10" x14ac:dyDescent="0.25">
      <c r="A3354">
        <v>3327</v>
      </c>
      <c r="B3354">
        <v>68</v>
      </c>
      <c r="C3354" t="s">
        <v>15</v>
      </c>
      <c r="D3354">
        <v>0</v>
      </c>
      <c r="G3354">
        <v>0</v>
      </c>
      <c r="H3354" s="2"/>
      <c r="I3354" s="2">
        <v>44573</v>
      </c>
      <c r="J3354">
        <v>5</v>
      </c>
    </row>
    <row r="3355" spans="1:10" x14ac:dyDescent="0.25">
      <c r="A3355">
        <v>3328</v>
      </c>
      <c r="B3355">
        <v>56</v>
      </c>
      <c r="C3355" t="s">
        <v>8</v>
      </c>
      <c r="D3355">
        <v>2</v>
      </c>
      <c r="E3355" t="s">
        <v>16</v>
      </c>
      <c r="F3355" t="s">
        <v>10</v>
      </c>
      <c r="G3355">
        <v>0</v>
      </c>
      <c r="H3355" s="2">
        <v>44469</v>
      </c>
      <c r="I3355" s="2">
        <v>44573</v>
      </c>
      <c r="J3355">
        <v>5</v>
      </c>
    </row>
    <row r="3356" spans="1:10" x14ac:dyDescent="0.25">
      <c r="A3356">
        <v>3329</v>
      </c>
      <c r="B3356">
        <v>32</v>
      </c>
      <c r="C3356" t="s">
        <v>15</v>
      </c>
      <c r="D3356">
        <v>3</v>
      </c>
      <c r="E3356" t="s">
        <v>11</v>
      </c>
      <c r="F3356" t="s">
        <v>10</v>
      </c>
      <c r="G3356">
        <v>0</v>
      </c>
      <c r="H3356" s="2">
        <v>44523</v>
      </c>
      <c r="I3356" s="2">
        <v>44573</v>
      </c>
      <c r="J3356">
        <v>5</v>
      </c>
    </row>
    <row r="3357" spans="1:10" x14ac:dyDescent="0.25">
      <c r="A3357">
        <v>3330</v>
      </c>
      <c r="B3357">
        <v>21</v>
      </c>
      <c r="C3357" t="s">
        <v>15</v>
      </c>
      <c r="D3357">
        <v>3</v>
      </c>
      <c r="E3357" t="s">
        <v>11</v>
      </c>
      <c r="F3357" t="s">
        <v>10</v>
      </c>
      <c r="G3357">
        <v>0</v>
      </c>
      <c r="H3357" s="2">
        <v>44542</v>
      </c>
      <c r="I3357" s="2">
        <v>44573</v>
      </c>
      <c r="J3357">
        <v>5</v>
      </c>
    </row>
    <row r="3358" spans="1:10" x14ac:dyDescent="0.25">
      <c r="A3358">
        <v>3331</v>
      </c>
      <c r="B3358">
        <v>78</v>
      </c>
      <c r="C3358" t="s">
        <v>8</v>
      </c>
      <c r="D3358">
        <v>2</v>
      </c>
      <c r="E3358" t="s">
        <v>16</v>
      </c>
      <c r="F3358" t="s">
        <v>10</v>
      </c>
      <c r="G3358">
        <v>0</v>
      </c>
      <c r="H3358" s="2">
        <v>44419</v>
      </c>
      <c r="I3358" s="2">
        <v>44573</v>
      </c>
      <c r="J3358">
        <v>5</v>
      </c>
    </row>
    <row r="3359" spans="1:10" x14ac:dyDescent="0.25">
      <c r="A3359">
        <v>3332</v>
      </c>
      <c r="B3359">
        <v>76</v>
      </c>
      <c r="C3359" t="s">
        <v>15</v>
      </c>
      <c r="D3359">
        <v>2</v>
      </c>
      <c r="E3359" t="s">
        <v>16</v>
      </c>
      <c r="F3359" t="s">
        <v>10</v>
      </c>
      <c r="G3359">
        <v>0</v>
      </c>
      <c r="H3359" s="2">
        <v>44419</v>
      </c>
      <c r="I3359" s="2">
        <v>44573</v>
      </c>
      <c r="J3359">
        <v>5</v>
      </c>
    </row>
    <row r="3360" spans="1:10" x14ac:dyDescent="0.25">
      <c r="A3360">
        <v>3333</v>
      </c>
      <c r="B3360">
        <v>33</v>
      </c>
      <c r="C3360" t="s">
        <v>15</v>
      </c>
      <c r="D3360">
        <v>3</v>
      </c>
      <c r="E3360" t="s">
        <v>9</v>
      </c>
      <c r="F3360" t="s">
        <v>10</v>
      </c>
      <c r="G3360">
        <v>0</v>
      </c>
      <c r="H3360" s="2">
        <v>44530</v>
      </c>
      <c r="I3360" s="2">
        <v>44573</v>
      </c>
      <c r="J3360">
        <v>5</v>
      </c>
    </row>
    <row r="3361" spans="1:10" x14ac:dyDescent="0.25">
      <c r="A3361">
        <v>3334</v>
      </c>
      <c r="B3361">
        <v>26</v>
      </c>
      <c r="C3361" t="s">
        <v>15</v>
      </c>
      <c r="D3361">
        <v>2</v>
      </c>
      <c r="E3361" t="s">
        <v>37</v>
      </c>
      <c r="F3361" t="s">
        <v>13</v>
      </c>
      <c r="G3361">
        <v>0</v>
      </c>
      <c r="H3361" s="2">
        <v>44573</v>
      </c>
      <c r="I3361" s="2">
        <v>44573</v>
      </c>
      <c r="J3361">
        <v>5</v>
      </c>
    </row>
    <row r="3362" spans="1:10" x14ac:dyDescent="0.25">
      <c r="A3362">
        <v>3335</v>
      </c>
      <c r="B3362">
        <v>32</v>
      </c>
      <c r="C3362" t="s">
        <v>15</v>
      </c>
      <c r="D3362">
        <v>3</v>
      </c>
      <c r="E3362" t="s">
        <v>9</v>
      </c>
      <c r="F3362" t="s">
        <v>10</v>
      </c>
      <c r="G3362">
        <v>0</v>
      </c>
      <c r="H3362" s="2">
        <v>44536</v>
      </c>
      <c r="I3362" s="2">
        <v>44573</v>
      </c>
      <c r="J3362">
        <v>5</v>
      </c>
    </row>
    <row r="3363" spans="1:10" x14ac:dyDescent="0.25">
      <c r="A3363">
        <v>3336</v>
      </c>
      <c r="B3363">
        <v>32</v>
      </c>
      <c r="C3363" t="s">
        <v>15</v>
      </c>
      <c r="D3363">
        <v>0</v>
      </c>
      <c r="G3363">
        <v>0</v>
      </c>
      <c r="H3363" s="2"/>
      <c r="I3363" s="2">
        <v>44573</v>
      </c>
      <c r="J3363">
        <v>5</v>
      </c>
    </row>
    <row r="3364" spans="1:10" x14ac:dyDescent="0.25">
      <c r="A3364">
        <v>3337</v>
      </c>
      <c r="B3364">
        <v>31</v>
      </c>
      <c r="C3364" t="s">
        <v>8</v>
      </c>
      <c r="D3364">
        <v>2</v>
      </c>
      <c r="E3364" t="s">
        <v>30</v>
      </c>
      <c r="F3364" t="s">
        <v>10</v>
      </c>
      <c r="G3364">
        <v>0</v>
      </c>
      <c r="H3364" s="2">
        <v>44458</v>
      </c>
      <c r="I3364" s="2">
        <v>44573</v>
      </c>
      <c r="J3364">
        <v>5</v>
      </c>
    </row>
    <row r="3365" spans="1:10" x14ac:dyDescent="0.25">
      <c r="A3365">
        <v>3338</v>
      </c>
      <c r="B3365">
        <v>30</v>
      </c>
      <c r="C3365" t="s">
        <v>15</v>
      </c>
      <c r="D3365">
        <v>2</v>
      </c>
      <c r="E3365" t="s">
        <v>11</v>
      </c>
      <c r="F3365" t="s">
        <v>10</v>
      </c>
      <c r="G3365">
        <v>0</v>
      </c>
      <c r="H3365" s="2">
        <v>44561</v>
      </c>
      <c r="I3365" s="2">
        <v>44573</v>
      </c>
      <c r="J3365">
        <v>5</v>
      </c>
    </row>
    <row r="3366" spans="1:10" x14ac:dyDescent="0.25">
      <c r="A3366">
        <v>3339</v>
      </c>
      <c r="B3366">
        <v>42</v>
      </c>
      <c r="C3366" t="s">
        <v>8</v>
      </c>
      <c r="D3366">
        <v>3</v>
      </c>
      <c r="E3366" t="s">
        <v>9</v>
      </c>
      <c r="F3366" t="s">
        <v>10</v>
      </c>
      <c r="G3366">
        <v>0</v>
      </c>
      <c r="H3366" s="2">
        <v>44550</v>
      </c>
      <c r="I3366" s="2">
        <v>44573</v>
      </c>
      <c r="J3366">
        <v>5</v>
      </c>
    </row>
    <row r="3367" spans="1:10" x14ac:dyDescent="0.25">
      <c r="A3367">
        <v>3340</v>
      </c>
      <c r="B3367">
        <v>23</v>
      </c>
      <c r="C3367" t="s">
        <v>8</v>
      </c>
      <c r="D3367">
        <v>2</v>
      </c>
      <c r="E3367" t="s">
        <v>19</v>
      </c>
      <c r="F3367" t="s">
        <v>10</v>
      </c>
      <c r="G3367">
        <v>0</v>
      </c>
      <c r="H3367" s="2">
        <v>44354</v>
      </c>
      <c r="I3367" s="2">
        <v>44573</v>
      </c>
      <c r="J3367">
        <v>5</v>
      </c>
    </row>
    <row r="3368" spans="1:10" x14ac:dyDescent="0.25">
      <c r="A3368">
        <v>3341</v>
      </c>
      <c r="B3368">
        <v>69</v>
      </c>
      <c r="C3368" t="s">
        <v>15</v>
      </c>
      <c r="D3368">
        <v>0</v>
      </c>
      <c r="G3368">
        <v>0</v>
      </c>
      <c r="H3368" s="2"/>
      <c r="I3368" s="2">
        <v>44573</v>
      </c>
      <c r="J3368">
        <v>5</v>
      </c>
    </row>
    <row r="3369" spans="1:10" x14ac:dyDescent="0.25">
      <c r="A3369">
        <v>3342</v>
      </c>
      <c r="B3369">
        <v>38</v>
      </c>
      <c r="C3369" t="s">
        <v>15</v>
      </c>
      <c r="D3369">
        <v>2</v>
      </c>
      <c r="E3369" t="s">
        <v>16</v>
      </c>
      <c r="F3369" t="s">
        <v>10</v>
      </c>
      <c r="G3369">
        <v>0</v>
      </c>
      <c r="H3369" s="2">
        <v>44413</v>
      </c>
      <c r="I3369" s="2">
        <v>44573</v>
      </c>
      <c r="J3369">
        <v>5</v>
      </c>
    </row>
    <row r="3370" spans="1:10" x14ac:dyDescent="0.25">
      <c r="A3370">
        <v>3343</v>
      </c>
      <c r="B3370">
        <v>36</v>
      </c>
      <c r="C3370" t="s">
        <v>8</v>
      </c>
      <c r="D3370">
        <v>0</v>
      </c>
      <c r="G3370">
        <v>0</v>
      </c>
      <c r="H3370" s="2"/>
      <c r="I3370" s="2">
        <v>44573</v>
      </c>
      <c r="J3370">
        <v>5</v>
      </c>
    </row>
    <row r="3371" spans="1:10" x14ac:dyDescent="0.25">
      <c r="A3371">
        <v>3344</v>
      </c>
      <c r="B3371">
        <v>33</v>
      </c>
      <c r="C3371" t="s">
        <v>15</v>
      </c>
      <c r="D3371">
        <v>2</v>
      </c>
      <c r="E3371" t="s">
        <v>16</v>
      </c>
      <c r="F3371" t="s">
        <v>10</v>
      </c>
      <c r="G3371">
        <v>0</v>
      </c>
      <c r="H3371" s="2">
        <v>44426</v>
      </c>
      <c r="I3371" s="2">
        <v>44573</v>
      </c>
      <c r="J3371">
        <v>5</v>
      </c>
    </row>
    <row r="3372" spans="1:10" x14ac:dyDescent="0.25">
      <c r="A3372">
        <v>3345</v>
      </c>
      <c r="B3372">
        <v>6</v>
      </c>
      <c r="C3372" t="s">
        <v>8</v>
      </c>
      <c r="D3372">
        <v>1</v>
      </c>
      <c r="E3372" t="s">
        <v>29</v>
      </c>
      <c r="F3372" t="s">
        <v>10</v>
      </c>
      <c r="G3372">
        <v>0</v>
      </c>
      <c r="H3372" s="2">
        <v>44513</v>
      </c>
      <c r="I3372" s="2">
        <v>44573</v>
      </c>
      <c r="J3372">
        <v>5</v>
      </c>
    </row>
    <row r="3373" spans="1:10" x14ac:dyDescent="0.25">
      <c r="A3373">
        <v>3346</v>
      </c>
      <c r="B3373">
        <v>34</v>
      </c>
      <c r="C3373" t="s">
        <v>15</v>
      </c>
      <c r="D3373">
        <v>1</v>
      </c>
      <c r="E3373" t="s">
        <v>21</v>
      </c>
      <c r="F3373" t="s">
        <v>10</v>
      </c>
      <c r="G3373">
        <v>0</v>
      </c>
      <c r="H3373" s="2">
        <v>44542</v>
      </c>
      <c r="I3373" s="2">
        <v>44573</v>
      </c>
      <c r="J3373">
        <v>5</v>
      </c>
    </row>
    <row r="3374" spans="1:10" x14ac:dyDescent="0.25">
      <c r="A3374">
        <v>3347</v>
      </c>
      <c r="B3374">
        <v>4</v>
      </c>
      <c r="C3374" t="s">
        <v>8</v>
      </c>
      <c r="D3374">
        <v>0</v>
      </c>
      <c r="G3374">
        <v>0</v>
      </c>
      <c r="H3374" s="2"/>
      <c r="I3374" s="2">
        <v>44573</v>
      </c>
      <c r="J3374">
        <v>5</v>
      </c>
    </row>
    <row r="3375" spans="1:10" x14ac:dyDescent="0.25">
      <c r="A3375">
        <v>3348</v>
      </c>
      <c r="B3375">
        <v>4</v>
      </c>
      <c r="C3375" t="s">
        <v>8</v>
      </c>
      <c r="D3375">
        <v>0</v>
      </c>
      <c r="G3375">
        <v>0</v>
      </c>
      <c r="H3375" s="2"/>
      <c r="I3375" s="2">
        <v>44573</v>
      </c>
      <c r="J3375">
        <v>5</v>
      </c>
    </row>
    <row r="3376" spans="1:10" x14ac:dyDescent="0.25">
      <c r="A3376">
        <v>3349</v>
      </c>
      <c r="B3376">
        <v>30</v>
      </c>
      <c r="C3376" t="s">
        <v>15</v>
      </c>
      <c r="D3376">
        <v>2</v>
      </c>
      <c r="E3376" t="s">
        <v>9</v>
      </c>
      <c r="F3376" t="s">
        <v>10</v>
      </c>
      <c r="G3376">
        <v>0</v>
      </c>
      <c r="H3376" s="2">
        <v>44566</v>
      </c>
      <c r="I3376" s="2">
        <v>44571</v>
      </c>
      <c r="J3376">
        <v>5</v>
      </c>
    </row>
    <row r="3377" spans="1:10" x14ac:dyDescent="0.25">
      <c r="A3377">
        <v>3350</v>
      </c>
      <c r="B3377">
        <v>40</v>
      </c>
      <c r="C3377" t="s">
        <v>15</v>
      </c>
      <c r="D3377">
        <v>2</v>
      </c>
      <c r="E3377" t="s">
        <v>11</v>
      </c>
      <c r="F3377" t="s">
        <v>10</v>
      </c>
      <c r="G3377">
        <v>0</v>
      </c>
      <c r="H3377" s="2">
        <v>44563</v>
      </c>
      <c r="I3377" s="2">
        <v>44571</v>
      </c>
      <c r="J3377">
        <v>5</v>
      </c>
    </row>
    <row r="3378" spans="1:10" x14ac:dyDescent="0.25">
      <c r="A3378">
        <v>3351</v>
      </c>
      <c r="B3378">
        <v>16</v>
      </c>
      <c r="C3378" t="s">
        <v>15</v>
      </c>
      <c r="D3378">
        <v>2</v>
      </c>
      <c r="E3378" t="s">
        <v>19</v>
      </c>
      <c r="F3378" t="s">
        <v>10</v>
      </c>
      <c r="G3378">
        <v>0</v>
      </c>
      <c r="H3378" s="2">
        <v>44428</v>
      </c>
      <c r="I3378" s="2">
        <v>44571</v>
      </c>
      <c r="J3378">
        <v>5</v>
      </c>
    </row>
    <row r="3379" spans="1:10" x14ac:dyDescent="0.25">
      <c r="A3379">
        <v>3352</v>
      </c>
      <c r="B3379">
        <v>47</v>
      </c>
      <c r="C3379" t="s">
        <v>15</v>
      </c>
      <c r="D3379">
        <v>3</v>
      </c>
      <c r="E3379" t="s">
        <v>11</v>
      </c>
      <c r="F3379" t="s">
        <v>10</v>
      </c>
      <c r="G3379">
        <v>0</v>
      </c>
      <c r="H3379" s="2">
        <v>44536</v>
      </c>
      <c r="I3379" s="2">
        <v>44574</v>
      </c>
      <c r="J3379">
        <v>5</v>
      </c>
    </row>
    <row r="3380" spans="1:10" x14ac:dyDescent="0.25">
      <c r="A3380">
        <v>3353</v>
      </c>
      <c r="B3380">
        <v>23</v>
      </c>
      <c r="C3380" t="s">
        <v>8</v>
      </c>
      <c r="D3380">
        <v>2</v>
      </c>
      <c r="E3380" t="s">
        <v>9</v>
      </c>
      <c r="F3380" t="s">
        <v>10</v>
      </c>
      <c r="G3380">
        <v>0</v>
      </c>
      <c r="H3380" s="2">
        <v>44565</v>
      </c>
      <c r="I3380" s="2">
        <v>44574</v>
      </c>
      <c r="J3380">
        <v>5</v>
      </c>
    </row>
    <row r="3381" spans="1:10" x14ac:dyDescent="0.25">
      <c r="A3381">
        <v>3354</v>
      </c>
      <c r="B3381">
        <v>34</v>
      </c>
      <c r="C3381" t="s">
        <v>15</v>
      </c>
      <c r="D3381">
        <v>3</v>
      </c>
      <c r="E3381" t="s">
        <v>9</v>
      </c>
      <c r="F3381" t="s">
        <v>10</v>
      </c>
      <c r="G3381">
        <v>0</v>
      </c>
      <c r="H3381" s="2">
        <v>44535</v>
      </c>
      <c r="I3381" s="2">
        <v>44571</v>
      </c>
      <c r="J3381">
        <v>5</v>
      </c>
    </row>
    <row r="3382" spans="1:10" x14ac:dyDescent="0.25">
      <c r="A3382">
        <v>3355</v>
      </c>
      <c r="B3382">
        <v>36</v>
      </c>
      <c r="C3382" t="s">
        <v>15</v>
      </c>
      <c r="D3382">
        <v>3</v>
      </c>
      <c r="E3382" t="s">
        <v>11</v>
      </c>
      <c r="F3382" t="s">
        <v>10</v>
      </c>
      <c r="G3382">
        <v>0</v>
      </c>
      <c r="H3382" s="2">
        <v>44534</v>
      </c>
      <c r="I3382" s="2">
        <v>44571</v>
      </c>
      <c r="J3382">
        <v>5</v>
      </c>
    </row>
    <row r="3383" spans="1:10" x14ac:dyDescent="0.25">
      <c r="A3383">
        <v>3356</v>
      </c>
      <c r="B3383">
        <v>28</v>
      </c>
      <c r="C3383" t="s">
        <v>8</v>
      </c>
      <c r="D3383">
        <v>2</v>
      </c>
      <c r="E3383" t="s">
        <v>19</v>
      </c>
      <c r="F3383" t="s">
        <v>10</v>
      </c>
      <c r="G3383">
        <v>0</v>
      </c>
      <c r="H3383" s="2">
        <v>44398</v>
      </c>
      <c r="I3383" s="2">
        <v>44571</v>
      </c>
      <c r="J3383">
        <v>5</v>
      </c>
    </row>
    <row r="3384" spans="1:10" x14ac:dyDescent="0.25">
      <c r="A3384">
        <v>3357</v>
      </c>
      <c r="B3384">
        <v>37</v>
      </c>
      <c r="C3384" t="s">
        <v>8</v>
      </c>
      <c r="D3384">
        <v>0</v>
      </c>
      <c r="G3384">
        <v>0</v>
      </c>
      <c r="H3384" s="2"/>
      <c r="I3384" s="2">
        <v>44573</v>
      </c>
      <c r="J3384">
        <v>5</v>
      </c>
    </row>
    <row r="3385" spans="1:10" x14ac:dyDescent="0.25">
      <c r="A3385">
        <v>3358</v>
      </c>
      <c r="B3385">
        <v>27</v>
      </c>
      <c r="C3385" t="s">
        <v>8</v>
      </c>
      <c r="D3385">
        <v>0</v>
      </c>
      <c r="G3385">
        <v>0</v>
      </c>
      <c r="H3385" s="2"/>
      <c r="I3385" s="2">
        <v>44571</v>
      </c>
      <c r="J3385">
        <v>5</v>
      </c>
    </row>
    <row r="3386" spans="1:10" x14ac:dyDescent="0.25">
      <c r="A3386">
        <v>3359</v>
      </c>
      <c r="B3386">
        <v>56</v>
      </c>
      <c r="C3386" t="s">
        <v>8</v>
      </c>
      <c r="D3386">
        <v>0</v>
      </c>
      <c r="G3386">
        <v>0</v>
      </c>
      <c r="H3386" s="2"/>
      <c r="I3386" s="2">
        <v>44568</v>
      </c>
      <c r="J3386">
        <v>5</v>
      </c>
    </row>
    <row r="3387" spans="1:10" x14ac:dyDescent="0.25">
      <c r="A3387">
        <v>3360</v>
      </c>
      <c r="B3387">
        <v>48</v>
      </c>
      <c r="C3387" t="s">
        <v>8</v>
      </c>
      <c r="D3387">
        <v>3</v>
      </c>
      <c r="E3387" t="s">
        <v>11</v>
      </c>
      <c r="F3387" t="s">
        <v>10</v>
      </c>
      <c r="G3387">
        <v>0</v>
      </c>
      <c r="H3387" s="2">
        <v>44542</v>
      </c>
      <c r="I3387" s="2">
        <v>44568</v>
      </c>
      <c r="J3387">
        <v>5</v>
      </c>
    </row>
    <row r="3388" spans="1:10" x14ac:dyDescent="0.25">
      <c r="A3388">
        <v>3361</v>
      </c>
      <c r="B3388">
        <v>36</v>
      </c>
      <c r="C3388" t="s">
        <v>8</v>
      </c>
      <c r="D3388">
        <v>2</v>
      </c>
      <c r="E3388" t="s">
        <v>11</v>
      </c>
      <c r="F3388" t="s">
        <v>10</v>
      </c>
      <c r="G3388">
        <v>0</v>
      </c>
      <c r="H3388" s="2">
        <v>44561</v>
      </c>
      <c r="I3388" s="2">
        <v>44573</v>
      </c>
      <c r="J3388">
        <v>5</v>
      </c>
    </row>
    <row r="3389" spans="1:10" x14ac:dyDescent="0.25">
      <c r="A3389">
        <v>3362</v>
      </c>
      <c r="B3389">
        <v>38</v>
      </c>
      <c r="C3389" t="s">
        <v>15</v>
      </c>
      <c r="D3389">
        <v>2</v>
      </c>
      <c r="E3389" t="s">
        <v>19</v>
      </c>
      <c r="F3389" t="s">
        <v>10</v>
      </c>
      <c r="G3389">
        <v>0</v>
      </c>
      <c r="H3389" s="2">
        <v>44368</v>
      </c>
      <c r="I3389" s="2">
        <v>44570</v>
      </c>
      <c r="J3389">
        <v>5</v>
      </c>
    </row>
    <row r="3390" spans="1:10" x14ac:dyDescent="0.25">
      <c r="A3390">
        <v>3363</v>
      </c>
      <c r="B3390">
        <v>38</v>
      </c>
      <c r="C3390" t="s">
        <v>8</v>
      </c>
      <c r="D3390">
        <v>0</v>
      </c>
      <c r="G3390">
        <v>0</v>
      </c>
      <c r="H3390" s="2"/>
      <c r="I3390" s="2">
        <v>44570</v>
      </c>
      <c r="J3390">
        <v>5</v>
      </c>
    </row>
    <row r="3391" spans="1:10" x14ac:dyDescent="0.25">
      <c r="A3391">
        <v>3364</v>
      </c>
      <c r="B3391">
        <v>43</v>
      </c>
      <c r="C3391" t="s">
        <v>15</v>
      </c>
      <c r="D3391">
        <v>3</v>
      </c>
      <c r="E3391" t="s">
        <v>11</v>
      </c>
      <c r="F3391" t="s">
        <v>10</v>
      </c>
      <c r="G3391">
        <v>0</v>
      </c>
      <c r="H3391" s="2">
        <v>44542</v>
      </c>
      <c r="I3391" s="2">
        <v>44570</v>
      </c>
      <c r="J3391">
        <v>5</v>
      </c>
    </row>
    <row r="3392" spans="1:10" x14ac:dyDescent="0.25">
      <c r="A3392">
        <v>3365</v>
      </c>
      <c r="B3392">
        <v>46</v>
      </c>
      <c r="C3392" t="s">
        <v>15</v>
      </c>
      <c r="D3392">
        <v>3</v>
      </c>
      <c r="E3392" t="s">
        <v>11</v>
      </c>
      <c r="F3392" t="s">
        <v>10</v>
      </c>
      <c r="G3392">
        <v>0</v>
      </c>
      <c r="H3392" s="2">
        <v>44533</v>
      </c>
      <c r="I3392" s="2">
        <v>44570</v>
      </c>
      <c r="J3392">
        <v>5</v>
      </c>
    </row>
    <row r="3393" spans="1:10" x14ac:dyDescent="0.25">
      <c r="A3393">
        <v>3366</v>
      </c>
      <c r="B3393">
        <v>46</v>
      </c>
      <c r="C3393" t="s">
        <v>15</v>
      </c>
      <c r="D3393">
        <v>3</v>
      </c>
      <c r="E3393" t="s">
        <v>9</v>
      </c>
      <c r="F3393" t="s">
        <v>10</v>
      </c>
      <c r="G3393">
        <v>0</v>
      </c>
      <c r="H3393" s="2">
        <v>44543</v>
      </c>
      <c r="I3393" s="2">
        <v>44570</v>
      </c>
      <c r="J3393">
        <v>5</v>
      </c>
    </row>
    <row r="3394" spans="1:10" x14ac:dyDescent="0.25">
      <c r="A3394">
        <v>3367</v>
      </c>
      <c r="B3394">
        <v>40</v>
      </c>
      <c r="C3394" t="s">
        <v>15</v>
      </c>
      <c r="D3394">
        <v>3</v>
      </c>
      <c r="E3394" t="s">
        <v>9</v>
      </c>
      <c r="F3394" t="s">
        <v>10</v>
      </c>
      <c r="G3394">
        <v>0</v>
      </c>
      <c r="H3394" s="2">
        <v>44539</v>
      </c>
      <c r="I3394" s="2">
        <v>44570</v>
      </c>
      <c r="J3394">
        <v>5</v>
      </c>
    </row>
    <row r="3395" spans="1:10" x14ac:dyDescent="0.25">
      <c r="A3395">
        <v>3368</v>
      </c>
      <c r="B3395">
        <v>23</v>
      </c>
      <c r="C3395" t="s">
        <v>15</v>
      </c>
      <c r="D3395">
        <v>3</v>
      </c>
      <c r="E3395" t="s">
        <v>9</v>
      </c>
      <c r="F3395" t="s">
        <v>10</v>
      </c>
      <c r="G3395">
        <v>0</v>
      </c>
      <c r="H3395" s="2">
        <v>44540</v>
      </c>
      <c r="I3395" s="2">
        <v>44570</v>
      </c>
      <c r="J3395">
        <v>5</v>
      </c>
    </row>
    <row r="3396" spans="1:10" x14ac:dyDescent="0.25">
      <c r="A3396">
        <v>3369</v>
      </c>
      <c r="B3396">
        <v>33</v>
      </c>
      <c r="C3396" t="s">
        <v>15</v>
      </c>
      <c r="D3396">
        <v>0</v>
      </c>
      <c r="G3396">
        <v>0</v>
      </c>
      <c r="H3396" s="2"/>
      <c r="I3396" s="2">
        <v>44570</v>
      </c>
      <c r="J3396">
        <v>5</v>
      </c>
    </row>
    <row r="3397" spans="1:10" x14ac:dyDescent="0.25">
      <c r="A3397">
        <v>3370</v>
      </c>
      <c r="B3397">
        <v>35</v>
      </c>
      <c r="C3397" t="s">
        <v>15</v>
      </c>
      <c r="D3397">
        <v>2</v>
      </c>
      <c r="E3397" t="s">
        <v>19</v>
      </c>
      <c r="F3397" t="s">
        <v>10</v>
      </c>
      <c r="G3397">
        <v>0</v>
      </c>
      <c r="H3397" s="2">
        <v>44379</v>
      </c>
      <c r="I3397" s="2">
        <v>44570</v>
      </c>
      <c r="J3397">
        <v>5</v>
      </c>
    </row>
    <row r="3398" spans="1:10" x14ac:dyDescent="0.25">
      <c r="A3398">
        <v>3371</v>
      </c>
      <c r="B3398">
        <v>49</v>
      </c>
      <c r="C3398" t="s">
        <v>8</v>
      </c>
      <c r="D3398">
        <v>0</v>
      </c>
      <c r="G3398">
        <v>0</v>
      </c>
      <c r="H3398" s="2"/>
      <c r="I3398" s="2">
        <v>44571</v>
      </c>
      <c r="J3398">
        <v>5</v>
      </c>
    </row>
    <row r="3399" spans="1:10" x14ac:dyDescent="0.25">
      <c r="A3399">
        <v>3372</v>
      </c>
      <c r="B3399">
        <v>23</v>
      </c>
      <c r="C3399" t="s">
        <v>15</v>
      </c>
      <c r="D3399">
        <v>2</v>
      </c>
      <c r="E3399" t="s">
        <v>19</v>
      </c>
      <c r="F3399" t="s">
        <v>10</v>
      </c>
      <c r="G3399">
        <v>0</v>
      </c>
      <c r="H3399" s="2">
        <v>44387</v>
      </c>
      <c r="I3399" s="2">
        <v>44573</v>
      </c>
      <c r="J3399">
        <v>5</v>
      </c>
    </row>
    <row r="3400" spans="1:10" x14ac:dyDescent="0.25">
      <c r="A3400">
        <v>3373</v>
      </c>
      <c r="B3400">
        <v>9</v>
      </c>
      <c r="C3400" t="s">
        <v>15</v>
      </c>
      <c r="D3400">
        <v>0</v>
      </c>
      <c r="G3400">
        <v>0</v>
      </c>
      <c r="H3400" s="2"/>
      <c r="I3400" s="2">
        <v>44569</v>
      </c>
      <c r="J3400">
        <v>6</v>
      </c>
    </row>
    <row r="3401" spans="1:10" x14ac:dyDescent="0.25">
      <c r="A3401">
        <v>3374</v>
      </c>
      <c r="B3401">
        <v>11</v>
      </c>
      <c r="C3401" t="s">
        <v>8</v>
      </c>
      <c r="D3401">
        <v>2</v>
      </c>
      <c r="E3401" t="s">
        <v>19</v>
      </c>
      <c r="F3401" t="s">
        <v>10</v>
      </c>
      <c r="G3401">
        <v>0</v>
      </c>
      <c r="H3401" s="2">
        <v>44535</v>
      </c>
      <c r="I3401" s="2">
        <v>44569</v>
      </c>
      <c r="J3401">
        <v>6</v>
      </c>
    </row>
    <row r="3402" spans="1:10" x14ac:dyDescent="0.25">
      <c r="A3402">
        <v>3375</v>
      </c>
      <c r="B3402">
        <v>39</v>
      </c>
      <c r="C3402" t="s">
        <v>15</v>
      </c>
      <c r="D3402">
        <v>2</v>
      </c>
      <c r="E3402" t="s">
        <v>19</v>
      </c>
      <c r="F3402" t="s">
        <v>10</v>
      </c>
      <c r="G3402">
        <v>0</v>
      </c>
      <c r="H3402" s="2">
        <v>44398</v>
      </c>
      <c r="I3402" s="2">
        <v>44569</v>
      </c>
      <c r="J3402">
        <v>6</v>
      </c>
    </row>
    <row r="3403" spans="1:10" x14ac:dyDescent="0.25">
      <c r="A3403">
        <v>3376</v>
      </c>
      <c r="B3403">
        <v>33</v>
      </c>
      <c r="C3403" t="s">
        <v>15</v>
      </c>
      <c r="D3403">
        <v>2</v>
      </c>
      <c r="E3403" t="s">
        <v>11</v>
      </c>
      <c r="F3403" t="s">
        <v>10</v>
      </c>
      <c r="G3403">
        <v>0</v>
      </c>
      <c r="H3403" s="2">
        <v>44570</v>
      </c>
      <c r="I3403" s="2">
        <v>44569</v>
      </c>
      <c r="J3403">
        <v>6</v>
      </c>
    </row>
    <row r="3404" spans="1:10" x14ac:dyDescent="0.25">
      <c r="A3404">
        <v>3377</v>
      </c>
      <c r="B3404">
        <v>11</v>
      </c>
      <c r="C3404" t="s">
        <v>8</v>
      </c>
      <c r="D3404">
        <v>2</v>
      </c>
      <c r="E3404" t="s">
        <v>19</v>
      </c>
      <c r="F3404" t="s">
        <v>10</v>
      </c>
      <c r="G3404">
        <v>0</v>
      </c>
      <c r="H3404" s="2">
        <v>44540</v>
      </c>
      <c r="I3404" s="2">
        <v>44569</v>
      </c>
      <c r="J3404">
        <v>6</v>
      </c>
    </row>
    <row r="3405" spans="1:10" x14ac:dyDescent="0.25">
      <c r="A3405">
        <v>3378</v>
      </c>
      <c r="B3405">
        <v>48</v>
      </c>
      <c r="C3405" t="s">
        <v>15</v>
      </c>
      <c r="D3405">
        <v>3</v>
      </c>
      <c r="E3405" t="s">
        <v>11</v>
      </c>
      <c r="F3405" t="s">
        <v>10</v>
      </c>
      <c r="G3405">
        <v>0</v>
      </c>
      <c r="H3405" s="2">
        <v>44517</v>
      </c>
      <c r="I3405" s="2">
        <v>44569</v>
      </c>
      <c r="J3405">
        <v>6</v>
      </c>
    </row>
    <row r="3406" spans="1:10" x14ac:dyDescent="0.25">
      <c r="A3406">
        <v>3379</v>
      </c>
      <c r="B3406">
        <v>66</v>
      </c>
      <c r="C3406" t="s">
        <v>15</v>
      </c>
      <c r="D3406">
        <v>2</v>
      </c>
      <c r="E3406" t="s">
        <v>31</v>
      </c>
      <c r="F3406" t="s">
        <v>13</v>
      </c>
      <c r="G3406">
        <v>0</v>
      </c>
      <c r="H3406" s="2">
        <v>44522</v>
      </c>
      <c r="I3406" s="2">
        <v>44569</v>
      </c>
      <c r="J3406">
        <v>6</v>
      </c>
    </row>
    <row r="3407" spans="1:10" x14ac:dyDescent="0.25">
      <c r="A3407">
        <v>3380</v>
      </c>
      <c r="B3407">
        <v>22</v>
      </c>
      <c r="C3407" t="s">
        <v>15</v>
      </c>
      <c r="D3407">
        <v>0</v>
      </c>
      <c r="G3407">
        <v>0</v>
      </c>
      <c r="H3407" s="2"/>
      <c r="I3407" s="2">
        <v>44569</v>
      </c>
      <c r="J3407">
        <v>6</v>
      </c>
    </row>
    <row r="3408" spans="1:10" x14ac:dyDescent="0.25">
      <c r="A3408">
        <v>3381</v>
      </c>
      <c r="B3408">
        <v>11</v>
      </c>
      <c r="C3408" t="s">
        <v>8</v>
      </c>
      <c r="D3408">
        <v>0</v>
      </c>
      <c r="G3408">
        <v>0</v>
      </c>
      <c r="H3408" s="2"/>
      <c r="I3408" s="2">
        <v>44569</v>
      </c>
      <c r="J3408">
        <v>6</v>
      </c>
    </row>
    <row r="3409" spans="1:10" x14ac:dyDescent="0.25">
      <c r="A3409">
        <v>3382</v>
      </c>
      <c r="B3409">
        <v>12</v>
      </c>
      <c r="C3409" t="s">
        <v>8</v>
      </c>
      <c r="D3409">
        <v>2</v>
      </c>
      <c r="E3409" t="s">
        <v>19</v>
      </c>
      <c r="F3409" t="s">
        <v>10</v>
      </c>
      <c r="G3409">
        <v>0</v>
      </c>
      <c r="H3409" s="2">
        <v>44543</v>
      </c>
      <c r="I3409" s="2">
        <v>44569</v>
      </c>
      <c r="J3409">
        <v>6</v>
      </c>
    </row>
    <row r="3410" spans="1:10" x14ac:dyDescent="0.25">
      <c r="A3410">
        <v>3383</v>
      </c>
      <c r="B3410">
        <v>6</v>
      </c>
      <c r="C3410" t="s">
        <v>8</v>
      </c>
      <c r="D3410">
        <v>1</v>
      </c>
      <c r="E3410" t="s">
        <v>19</v>
      </c>
      <c r="F3410" t="s">
        <v>10</v>
      </c>
      <c r="G3410">
        <v>0</v>
      </c>
      <c r="H3410" s="2">
        <v>44559</v>
      </c>
      <c r="I3410" s="2">
        <v>44569</v>
      </c>
      <c r="J3410">
        <v>6</v>
      </c>
    </row>
    <row r="3411" spans="1:10" x14ac:dyDescent="0.25">
      <c r="A3411">
        <v>3384</v>
      </c>
      <c r="B3411">
        <v>29</v>
      </c>
      <c r="C3411" t="s">
        <v>15</v>
      </c>
      <c r="D3411">
        <v>2</v>
      </c>
      <c r="E3411" t="s">
        <v>11</v>
      </c>
      <c r="F3411" t="s">
        <v>10</v>
      </c>
      <c r="G3411">
        <v>0</v>
      </c>
      <c r="H3411" s="2">
        <v>44564</v>
      </c>
      <c r="I3411" s="2">
        <v>44569</v>
      </c>
      <c r="J3411">
        <v>6</v>
      </c>
    </row>
    <row r="3412" spans="1:10" x14ac:dyDescent="0.25">
      <c r="A3412">
        <v>3385</v>
      </c>
      <c r="B3412">
        <v>47</v>
      </c>
      <c r="C3412" t="s">
        <v>15</v>
      </c>
      <c r="D3412">
        <v>1</v>
      </c>
      <c r="E3412" t="s">
        <v>21</v>
      </c>
      <c r="F3412" t="s">
        <v>10</v>
      </c>
      <c r="G3412">
        <v>0</v>
      </c>
      <c r="H3412" s="2">
        <v>44302</v>
      </c>
      <c r="I3412" s="2">
        <v>44569</v>
      </c>
      <c r="J3412">
        <v>6</v>
      </c>
    </row>
    <row r="3413" spans="1:10" x14ac:dyDescent="0.25">
      <c r="A3413">
        <v>3386</v>
      </c>
      <c r="B3413">
        <v>29</v>
      </c>
      <c r="C3413" t="s">
        <v>8</v>
      </c>
      <c r="D3413">
        <v>3</v>
      </c>
      <c r="E3413" t="s">
        <v>9</v>
      </c>
      <c r="F3413" t="s">
        <v>10</v>
      </c>
      <c r="G3413">
        <v>0</v>
      </c>
      <c r="H3413" s="2">
        <v>44537</v>
      </c>
      <c r="I3413" s="2">
        <v>44569</v>
      </c>
      <c r="J3413">
        <v>6</v>
      </c>
    </row>
    <row r="3414" spans="1:10" x14ac:dyDescent="0.25">
      <c r="A3414">
        <v>3387</v>
      </c>
      <c r="B3414">
        <v>10</v>
      </c>
      <c r="C3414" t="s">
        <v>15</v>
      </c>
      <c r="D3414">
        <v>2</v>
      </c>
      <c r="E3414" t="s">
        <v>19</v>
      </c>
      <c r="F3414" t="s">
        <v>10</v>
      </c>
      <c r="G3414">
        <v>0</v>
      </c>
      <c r="H3414" s="2">
        <v>44531</v>
      </c>
      <c r="I3414" s="2">
        <v>44569</v>
      </c>
      <c r="J3414">
        <v>6</v>
      </c>
    </row>
    <row r="3415" spans="1:10" x14ac:dyDescent="0.25">
      <c r="A3415">
        <v>3388</v>
      </c>
      <c r="B3415">
        <v>10</v>
      </c>
      <c r="C3415" t="s">
        <v>15</v>
      </c>
      <c r="D3415">
        <v>2</v>
      </c>
      <c r="E3415" t="s">
        <v>19</v>
      </c>
      <c r="F3415" t="s">
        <v>10</v>
      </c>
      <c r="G3415">
        <v>0</v>
      </c>
      <c r="H3415" s="2">
        <v>44535</v>
      </c>
      <c r="I3415" s="2">
        <v>44569</v>
      </c>
      <c r="J3415">
        <v>6</v>
      </c>
    </row>
    <row r="3416" spans="1:10" x14ac:dyDescent="0.25">
      <c r="A3416">
        <v>3389</v>
      </c>
      <c r="B3416">
        <v>38</v>
      </c>
      <c r="C3416" t="s">
        <v>15</v>
      </c>
      <c r="D3416">
        <v>2</v>
      </c>
      <c r="E3416" t="s">
        <v>19</v>
      </c>
      <c r="F3416" t="s">
        <v>10</v>
      </c>
      <c r="G3416">
        <v>0</v>
      </c>
      <c r="H3416" s="2">
        <v>44348</v>
      </c>
      <c r="I3416" s="2">
        <v>44569</v>
      </c>
      <c r="J3416">
        <v>6</v>
      </c>
    </row>
    <row r="3417" spans="1:10" x14ac:dyDescent="0.25">
      <c r="A3417">
        <v>3390</v>
      </c>
      <c r="B3417">
        <v>12</v>
      </c>
      <c r="C3417" t="s">
        <v>8</v>
      </c>
      <c r="D3417">
        <v>2</v>
      </c>
      <c r="E3417" t="s">
        <v>16</v>
      </c>
      <c r="F3417" t="s">
        <v>10</v>
      </c>
      <c r="G3417">
        <v>0</v>
      </c>
      <c r="H3417" s="2">
        <v>44528</v>
      </c>
      <c r="I3417" s="2">
        <v>44569</v>
      </c>
      <c r="J3417">
        <v>6</v>
      </c>
    </row>
    <row r="3418" spans="1:10" x14ac:dyDescent="0.25">
      <c r="A3418">
        <v>3391</v>
      </c>
      <c r="B3418">
        <v>9</v>
      </c>
      <c r="C3418" t="s">
        <v>15</v>
      </c>
      <c r="D3418">
        <v>0</v>
      </c>
      <c r="G3418">
        <v>0</v>
      </c>
      <c r="H3418" s="2"/>
      <c r="I3418" s="2">
        <v>44569</v>
      </c>
      <c r="J3418">
        <v>6</v>
      </c>
    </row>
    <row r="3419" spans="1:10" x14ac:dyDescent="0.25">
      <c r="A3419">
        <v>3392</v>
      </c>
      <c r="B3419">
        <v>11</v>
      </c>
      <c r="C3419" t="s">
        <v>8</v>
      </c>
      <c r="D3419">
        <v>1</v>
      </c>
      <c r="E3419" t="s">
        <v>29</v>
      </c>
      <c r="F3419" t="s">
        <v>10</v>
      </c>
      <c r="G3419">
        <v>0</v>
      </c>
      <c r="H3419" s="2">
        <v>44513</v>
      </c>
      <c r="I3419" s="2">
        <v>44569</v>
      </c>
      <c r="J3419">
        <v>6</v>
      </c>
    </row>
    <row r="3420" spans="1:10" x14ac:dyDescent="0.25">
      <c r="A3420">
        <v>3393</v>
      </c>
      <c r="B3420">
        <v>10</v>
      </c>
      <c r="C3420" t="s">
        <v>15</v>
      </c>
      <c r="D3420">
        <v>2</v>
      </c>
      <c r="E3420" t="s">
        <v>19</v>
      </c>
      <c r="F3420" t="s">
        <v>10</v>
      </c>
      <c r="G3420">
        <v>0</v>
      </c>
      <c r="H3420" s="2">
        <v>44531</v>
      </c>
      <c r="I3420" s="2">
        <v>44569</v>
      </c>
      <c r="J3420">
        <v>6</v>
      </c>
    </row>
    <row r="3421" spans="1:10" x14ac:dyDescent="0.25">
      <c r="A3421">
        <v>3394</v>
      </c>
      <c r="B3421">
        <v>6</v>
      </c>
      <c r="C3421" t="s">
        <v>8</v>
      </c>
      <c r="D3421">
        <v>1</v>
      </c>
      <c r="E3421" t="s">
        <v>19</v>
      </c>
      <c r="F3421" t="s">
        <v>10</v>
      </c>
      <c r="G3421">
        <v>0</v>
      </c>
      <c r="H3421" s="2">
        <v>44556</v>
      </c>
      <c r="I3421" s="2">
        <v>44569</v>
      </c>
      <c r="J3421">
        <v>6</v>
      </c>
    </row>
    <row r="3422" spans="1:10" x14ac:dyDescent="0.25">
      <c r="A3422">
        <v>3395</v>
      </c>
      <c r="B3422">
        <v>9</v>
      </c>
      <c r="C3422" t="s">
        <v>8</v>
      </c>
      <c r="D3422">
        <v>2</v>
      </c>
      <c r="E3422" t="s">
        <v>19</v>
      </c>
      <c r="F3422" t="s">
        <v>10</v>
      </c>
      <c r="G3422">
        <v>0</v>
      </c>
      <c r="H3422" s="2">
        <v>44536</v>
      </c>
      <c r="I3422" s="2">
        <v>44569</v>
      </c>
      <c r="J3422">
        <v>6</v>
      </c>
    </row>
    <row r="3423" spans="1:10" x14ac:dyDescent="0.25">
      <c r="A3423">
        <v>3396</v>
      </c>
      <c r="B3423">
        <v>12</v>
      </c>
      <c r="C3423" t="s">
        <v>8</v>
      </c>
      <c r="D3423">
        <v>2</v>
      </c>
      <c r="E3423" t="s">
        <v>19</v>
      </c>
      <c r="F3423" t="s">
        <v>10</v>
      </c>
      <c r="G3423">
        <v>0</v>
      </c>
      <c r="H3423" s="2">
        <v>44536</v>
      </c>
      <c r="I3423" s="2">
        <v>44569</v>
      </c>
      <c r="J3423">
        <v>6</v>
      </c>
    </row>
    <row r="3424" spans="1:10" x14ac:dyDescent="0.25">
      <c r="A3424">
        <v>3397</v>
      </c>
      <c r="B3424">
        <v>55</v>
      </c>
      <c r="C3424" t="s">
        <v>8</v>
      </c>
      <c r="D3424">
        <v>3</v>
      </c>
      <c r="E3424" t="s">
        <v>14</v>
      </c>
      <c r="F3424" t="s">
        <v>13</v>
      </c>
      <c r="G3424">
        <v>0</v>
      </c>
      <c r="H3424" s="2">
        <v>44550</v>
      </c>
      <c r="I3424" s="2">
        <v>44569</v>
      </c>
      <c r="J3424">
        <v>6</v>
      </c>
    </row>
    <row r="3425" spans="1:10" x14ac:dyDescent="0.25">
      <c r="A3425">
        <v>3398</v>
      </c>
      <c r="B3425">
        <v>11</v>
      </c>
      <c r="C3425" t="s">
        <v>8</v>
      </c>
      <c r="D3425">
        <v>2</v>
      </c>
      <c r="E3425" t="s">
        <v>19</v>
      </c>
      <c r="F3425" t="s">
        <v>10</v>
      </c>
      <c r="G3425">
        <v>0</v>
      </c>
      <c r="H3425" s="2">
        <v>44539</v>
      </c>
      <c r="I3425" s="2">
        <v>44569</v>
      </c>
      <c r="J3425">
        <v>6</v>
      </c>
    </row>
    <row r="3426" spans="1:10" x14ac:dyDescent="0.25">
      <c r="A3426">
        <v>3399</v>
      </c>
      <c r="B3426">
        <v>8</v>
      </c>
      <c r="C3426" t="s">
        <v>8</v>
      </c>
      <c r="D3426">
        <v>2</v>
      </c>
      <c r="E3426" t="s">
        <v>19</v>
      </c>
      <c r="F3426" t="s">
        <v>10</v>
      </c>
      <c r="G3426">
        <v>0</v>
      </c>
      <c r="H3426" s="2">
        <v>44542</v>
      </c>
      <c r="I3426" s="2">
        <v>44569</v>
      </c>
      <c r="J3426">
        <v>6</v>
      </c>
    </row>
    <row r="3427" spans="1:10" x14ac:dyDescent="0.25">
      <c r="A3427">
        <v>3400</v>
      </c>
      <c r="B3427">
        <v>6</v>
      </c>
      <c r="C3427" t="s">
        <v>8</v>
      </c>
      <c r="D3427">
        <v>1</v>
      </c>
      <c r="E3427" t="s">
        <v>21</v>
      </c>
      <c r="F3427" t="s">
        <v>10</v>
      </c>
      <c r="G3427">
        <v>0</v>
      </c>
      <c r="H3427" s="2">
        <v>44507</v>
      </c>
      <c r="I3427" s="2">
        <v>44569</v>
      </c>
      <c r="J3427">
        <v>6</v>
      </c>
    </row>
    <row r="3428" spans="1:10" x14ac:dyDescent="0.25">
      <c r="A3428">
        <v>3401</v>
      </c>
      <c r="B3428">
        <v>7</v>
      </c>
      <c r="C3428" t="s">
        <v>15</v>
      </c>
      <c r="D3428">
        <v>2</v>
      </c>
      <c r="E3428" t="s">
        <v>19</v>
      </c>
      <c r="F3428" t="s">
        <v>10</v>
      </c>
      <c r="G3428">
        <v>0</v>
      </c>
      <c r="H3428" s="2">
        <v>44555</v>
      </c>
      <c r="I3428" s="2">
        <v>44569</v>
      </c>
      <c r="J3428">
        <v>6</v>
      </c>
    </row>
    <row r="3429" spans="1:10" x14ac:dyDescent="0.25">
      <c r="A3429">
        <v>3402</v>
      </c>
      <c r="B3429">
        <v>11</v>
      </c>
      <c r="C3429" t="s">
        <v>15</v>
      </c>
      <c r="D3429">
        <v>1</v>
      </c>
      <c r="E3429" t="s">
        <v>19</v>
      </c>
      <c r="F3429" t="s">
        <v>10</v>
      </c>
      <c r="G3429">
        <v>0</v>
      </c>
      <c r="H3429" s="2">
        <v>44573</v>
      </c>
      <c r="I3429" s="2">
        <v>44569</v>
      </c>
      <c r="J3429">
        <v>6</v>
      </c>
    </row>
    <row r="3430" spans="1:10" x14ac:dyDescent="0.25">
      <c r="A3430">
        <v>3403</v>
      </c>
      <c r="B3430">
        <v>12</v>
      </c>
      <c r="C3430" t="s">
        <v>8</v>
      </c>
      <c r="D3430">
        <v>2</v>
      </c>
      <c r="E3430" t="s">
        <v>19</v>
      </c>
      <c r="F3430" t="s">
        <v>10</v>
      </c>
      <c r="G3430">
        <v>0</v>
      </c>
      <c r="H3430" s="2">
        <v>44536</v>
      </c>
      <c r="I3430" s="2">
        <v>44569</v>
      </c>
      <c r="J3430">
        <v>6</v>
      </c>
    </row>
    <row r="3431" spans="1:10" x14ac:dyDescent="0.25">
      <c r="A3431">
        <v>3404</v>
      </c>
      <c r="B3431">
        <v>6</v>
      </c>
      <c r="C3431" t="s">
        <v>8</v>
      </c>
      <c r="D3431">
        <v>2</v>
      </c>
      <c r="E3431" t="s">
        <v>19</v>
      </c>
      <c r="F3431" t="s">
        <v>10</v>
      </c>
      <c r="G3431">
        <v>0</v>
      </c>
      <c r="H3431" s="2">
        <v>44547</v>
      </c>
      <c r="I3431" s="2">
        <v>44569</v>
      </c>
      <c r="J3431">
        <v>6</v>
      </c>
    </row>
    <row r="3432" spans="1:10" x14ac:dyDescent="0.25">
      <c r="A3432">
        <v>3405</v>
      </c>
      <c r="B3432">
        <v>29</v>
      </c>
      <c r="C3432" t="s">
        <v>15</v>
      </c>
      <c r="D3432">
        <v>2</v>
      </c>
      <c r="E3432" t="s">
        <v>19</v>
      </c>
      <c r="F3432" t="s">
        <v>10</v>
      </c>
      <c r="G3432">
        <v>0</v>
      </c>
      <c r="H3432" s="2">
        <v>44348</v>
      </c>
      <c r="I3432" s="2">
        <v>44569</v>
      </c>
      <c r="J3432">
        <v>6</v>
      </c>
    </row>
    <row r="3433" spans="1:10" x14ac:dyDescent="0.25">
      <c r="A3433">
        <v>3406</v>
      </c>
      <c r="B3433">
        <v>7</v>
      </c>
      <c r="C3433" t="s">
        <v>8</v>
      </c>
      <c r="D3433">
        <v>0</v>
      </c>
      <c r="G3433">
        <v>0</v>
      </c>
      <c r="H3433" s="2"/>
      <c r="I3433" s="2">
        <v>44569</v>
      </c>
      <c r="J3433">
        <v>6</v>
      </c>
    </row>
    <row r="3434" spans="1:10" x14ac:dyDescent="0.25">
      <c r="A3434">
        <v>3407</v>
      </c>
      <c r="B3434">
        <v>11</v>
      </c>
      <c r="C3434" t="s">
        <v>15</v>
      </c>
      <c r="D3434">
        <v>0</v>
      </c>
      <c r="G3434">
        <v>0</v>
      </c>
      <c r="H3434" s="2"/>
      <c r="I3434" s="2">
        <v>44569</v>
      </c>
      <c r="J3434">
        <v>6</v>
      </c>
    </row>
    <row r="3435" spans="1:10" x14ac:dyDescent="0.25">
      <c r="A3435">
        <v>3408</v>
      </c>
      <c r="B3435">
        <v>12</v>
      </c>
      <c r="C3435" t="s">
        <v>15</v>
      </c>
      <c r="D3435">
        <v>0</v>
      </c>
      <c r="G3435">
        <v>0</v>
      </c>
      <c r="H3435" s="2"/>
      <c r="I3435" s="2">
        <v>44569</v>
      </c>
      <c r="J3435">
        <v>6</v>
      </c>
    </row>
    <row r="3436" spans="1:10" x14ac:dyDescent="0.25">
      <c r="A3436">
        <v>3409</v>
      </c>
      <c r="B3436">
        <v>7</v>
      </c>
      <c r="C3436" t="s">
        <v>8</v>
      </c>
      <c r="D3436">
        <v>2</v>
      </c>
      <c r="E3436" t="s">
        <v>19</v>
      </c>
      <c r="F3436" t="s">
        <v>10</v>
      </c>
      <c r="G3436">
        <v>0</v>
      </c>
      <c r="H3436" s="2">
        <v>44549</v>
      </c>
      <c r="I3436" s="2">
        <v>44569</v>
      </c>
      <c r="J3436">
        <v>6</v>
      </c>
    </row>
    <row r="3437" spans="1:10" x14ac:dyDescent="0.25">
      <c r="A3437">
        <v>3410</v>
      </c>
      <c r="B3437">
        <v>11</v>
      </c>
      <c r="C3437" t="s">
        <v>8</v>
      </c>
      <c r="D3437">
        <v>1</v>
      </c>
      <c r="E3437" t="s">
        <v>29</v>
      </c>
      <c r="F3437" t="s">
        <v>10</v>
      </c>
      <c r="G3437">
        <v>0</v>
      </c>
      <c r="H3437" s="2">
        <v>44520</v>
      </c>
      <c r="I3437" s="2">
        <v>44569</v>
      </c>
      <c r="J3437">
        <v>6</v>
      </c>
    </row>
    <row r="3438" spans="1:10" x14ac:dyDescent="0.25">
      <c r="A3438">
        <v>3411</v>
      </c>
      <c r="B3438">
        <v>11</v>
      </c>
      <c r="C3438" t="s">
        <v>15</v>
      </c>
      <c r="D3438">
        <v>2</v>
      </c>
      <c r="E3438" t="s">
        <v>19</v>
      </c>
      <c r="F3438" t="s">
        <v>10</v>
      </c>
      <c r="G3438">
        <v>0</v>
      </c>
      <c r="H3438" s="2">
        <v>44536</v>
      </c>
      <c r="I3438" s="2">
        <v>44569</v>
      </c>
      <c r="J3438">
        <v>6</v>
      </c>
    </row>
    <row r="3439" spans="1:10" x14ac:dyDescent="0.25">
      <c r="A3439">
        <v>3412</v>
      </c>
      <c r="B3439">
        <v>11</v>
      </c>
      <c r="C3439" t="s">
        <v>15</v>
      </c>
      <c r="D3439">
        <v>2</v>
      </c>
      <c r="E3439" t="s">
        <v>19</v>
      </c>
      <c r="F3439" t="s">
        <v>10</v>
      </c>
      <c r="G3439">
        <v>0</v>
      </c>
      <c r="H3439" s="2">
        <v>44536</v>
      </c>
      <c r="I3439" s="2">
        <v>44569</v>
      </c>
      <c r="J3439">
        <v>6</v>
      </c>
    </row>
    <row r="3440" spans="1:10" x14ac:dyDescent="0.25">
      <c r="A3440">
        <v>3413</v>
      </c>
      <c r="B3440">
        <v>12</v>
      </c>
      <c r="C3440" t="s">
        <v>15</v>
      </c>
      <c r="D3440">
        <v>2</v>
      </c>
      <c r="E3440" t="s">
        <v>19</v>
      </c>
      <c r="F3440" t="s">
        <v>10</v>
      </c>
      <c r="G3440">
        <v>0</v>
      </c>
      <c r="H3440" s="2">
        <v>44536</v>
      </c>
      <c r="I3440" s="2">
        <v>44569</v>
      </c>
      <c r="J3440">
        <v>6</v>
      </c>
    </row>
    <row r="3441" spans="1:10" x14ac:dyDescent="0.25">
      <c r="A3441">
        <v>3414</v>
      </c>
      <c r="B3441">
        <v>12</v>
      </c>
      <c r="C3441" t="s">
        <v>8</v>
      </c>
      <c r="D3441">
        <v>2</v>
      </c>
      <c r="E3441" t="s">
        <v>19</v>
      </c>
      <c r="F3441" t="s">
        <v>10</v>
      </c>
      <c r="G3441">
        <v>0</v>
      </c>
      <c r="H3441" s="2">
        <v>44536</v>
      </c>
      <c r="I3441" s="2">
        <v>44569</v>
      </c>
      <c r="J3441">
        <v>6</v>
      </c>
    </row>
    <row r="3442" spans="1:10" x14ac:dyDescent="0.25">
      <c r="A3442">
        <v>3415</v>
      </c>
      <c r="B3442">
        <v>5</v>
      </c>
      <c r="C3442" t="s">
        <v>15</v>
      </c>
      <c r="D3442">
        <v>0</v>
      </c>
      <c r="G3442">
        <v>0</v>
      </c>
      <c r="H3442" s="2"/>
      <c r="I3442" s="2">
        <v>44569</v>
      </c>
      <c r="J3442">
        <v>6</v>
      </c>
    </row>
    <row r="3443" spans="1:10" x14ac:dyDescent="0.25">
      <c r="A3443">
        <v>3416</v>
      </c>
      <c r="B3443">
        <v>10</v>
      </c>
      <c r="C3443" t="s">
        <v>8</v>
      </c>
      <c r="D3443">
        <v>1</v>
      </c>
      <c r="E3443" t="s">
        <v>21</v>
      </c>
      <c r="F3443" t="s">
        <v>10</v>
      </c>
      <c r="G3443">
        <v>0</v>
      </c>
      <c r="H3443" s="2">
        <v>44521</v>
      </c>
      <c r="I3443" s="2">
        <v>44569</v>
      </c>
      <c r="J3443">
        <v>6</v>
      </c>
    </row>
    <row r="3444" spans="1:10" x14ac:dyDescent="0.25">
      <c r="A3444">
        <v>3417</v>
      </c>
      <c r="B3444">
        <v>12</v>
      </c>
      <c r="C3444" t="s">
        <v>8</v>
      </c>
      <c r="D3444">
        <v>2</v>
      </c>
      <c r="E3444" t="s">
        <v>19</v>
      </c>
      <c r="F3444" t="s">
        <v>10</v>
      </c>
      <c r="G3444">
        <v>0</v>
      </c>
      <c r="H3444" s="2">
        <v>44536</v>
      </c>
      <c r="I3444" s="2">
        <v>44569</v>
      </c>
      <c r="J3444">
        <v>6</v>
      </c>
    </row>
    <row r="3445" spans="1:10" x14ac:dyDescent="0.25">
      <c r="A3445">
        <v>3418</v>
      </c>
      <c r="B3445">
        <v>56</v>
      </c>
      <c r="C3445" t="s">
        <v>8</v>
      </c>
      <c r="D3445">
        <v>1</v>
      </c>
      <c r="E3445" t="s">
        <v>21</v>
      </c>
      <c r="F3445" t="s">
        <v>10</v>
      </c>
      <c r="G3445">
        <v>0</v>
      </c>
      <c r="H3445" s="2">
        <v>44529</v>
      </c>
      <c r="I3445" s="2">
        <v>44569</v>
      </c>
      <c r="J3445">
        <v>6</v>
      </c>
    </row>
    <row r="3446" spans="1:10" x14ac:dyDescent="0.25">
      <c r="A3446">
        <v>3419</v>
      </c>
      <c r="B3446">
        <v>11</v>
      </c>
      <c r="C3446" t="s">
        <v>15</v>
      </c>
      <c r="D3446">
        <v>2</v>
      </c>
      <c r="E3446" t="s">
        <v>19</v>
      </c>
      <c r="F3446" t="s">
        <v>10</v>
      </c>
      <c r="G3446">
        <v>0</v>
      </c>
      <c r="H3446" s="2">
        <v>44548</v>
      </c>
      <c r="I3446" s="2">
        <v>44569</v>
      </c>
      <c r="J3446">
        <v>6</v>
      </c>
    </row>
    <row r="3447" spans="1:10" x14ac:dyDescent="0.25">
      <c r="A3447">
        <v>3420</v>
      </c>
      <c r="B3447">
        <v>10</v>
      </c>
      <c r="C3447" t="s">
        <v>15</v>
      </c>
      <c r="D3447">
        <v>0</v>
      </c>
      <c r="G3447">
        <v>0</v>
      </c>
      <c r="H3447" s="2"/>
      <c r="I3447" s="2">
        <v>44569</v>
      </c>
      <c r="J3447">
        <v>6</v>
      </c>
    </row>
    <row r="3448" spans="1:10" x14ac:dyDescent="0.25">
      <c r="A3448">
        <v>3421</v>
      </c>
      <c r="B3448">
        <v>10</v>
      </c>
      <c r="C3448" t="s">
        <v>15</v>
      </c>
      <c r="D3448">
        <v>2</v>
      </c>
      <c r="E3448" t="s">
        <v>19</v>
      </c>
      <c r="F3448" t="s">
        <v>10</v>
      </c>
      <c r="G3448">
        <v>0</v>
      </c>
      <c r="H3448" s="2">
        <v>44535</v>
      </c>
      <c r="I3448" s="2">
        <v>44569</v>
      </c>
      <c r="J3448">
        <v>6</v>
      </c>
    </row>
    <row r="3449" spans="1:10" x14ac:dyDescent="0.25">
      <c r="A3449">
        <v>3422</v>
      </c>
      <c r="B3449">
        <v>12</v>
      </c>
      <c r="C3449" t="s">
        <v>8</v>
      </c>
      <c r="D3449">
        <v>2</v>
      </c>
      <c r="E3449" t="s">
        <v>19</v>
      </c>
      <c r="F3449" t="s">
        <v>10</v>
      </c>
      <c r="G3449">
        <v>0</v>
      </c>
      <c r="H3449" s="2">
        <v>44535</v>
      </c>
      <c r="I3449" s="2">
        <v>44569</v>
      </c>
      <c r="J3449">
        <v>6</v>
      </c>
    </row>
    <row r="3450" spans="1:10" x14ac:dyDescent="0.25">
      <c r="A3450">
        <v>3423</v>
      </c>
      <c r="B3450">
        <v>30</v>
      </c>
      <c r="C3450" t="s">
        <v>8</v>
      </c>
      <c r="D3450">
        <v>2</v>
      </c>
      <c r="E3450" t="s">
        <v>14</v>
      </c>
      <c r="F3450" t="s">
        <v>13</v>
      </c>
      <c r="G3450">
        <v>0</v>
      </c>
      <c r="H3450" s="2">
        <v>44557</v>
      </c>
      <c r="I3450" s="2">
        <v>44569</v>
      </c>
      <c r="J3450">
        <v>6</v>
      </c>
    </row>
    <row r="3451" spans="1:10" x14ac:dyDescent="0.25">
      <c r="A3451">
        <v>3424</v>
      </c>
      <c r="B3451">
        <v>52</v>
      </c>
      <c r="C3451" t="s">
        <v>15</v>
      </c>
      <c r="D3451">
        <v>3</v>
      </c>
      <c r="E3451" t="s">
        <v>11</v>
      </c>
      <c r="F3451" t="s">
        <v>10</v>
      </c>
      <c r="G3451">
        <v>0</v>
      </c>
      <c r="H3451" s="2">
        <v>44532</v>
      </c>
      <c r="I3451" s="2">
        <v>44569</v>
      </c>
      <c r="J3451">
        <v>6</v>
      </c>
    </row>
    <row r="3452" spans="1:10" x14ac:dyDescent="0.25">
      <c r="A3452">
        <v>3425</v>
      </c>
      <c r="B3452">
        <v>56</v>
      </c>
      <c r="C3452" t="s">
        <v>15</v>
      </c>
      <c r="D3452">
        <v>1</v>
      </c>
      <c r="E3452" t="s">
        <v>19</v>
      </c>
      <c r="F3452" t="s">
        <v>10</v>
      </c>
      <c r="G3452">
        <v>0</v>
      </c>
      <c r="H3452" s="2">
        <v>44561</v>
      </c>
      <c r="I3452" s="2">
        <v>44569</v>
      </c>
      <c r="J3452">
        <v>6</v>
      </c>
    </row>
    <row r="3453" spans="1:10" x14ac:dyDescent="0.25">
      <c r="A3453">
        <v>3426</v>
      </c>
      <c r="B3453">
        <v>27</v>
      </c>
      <c r="C3453" t="s">
        <v>8</v>
      </c>
      <c r="D3453">
        <v>2</v>
      </c>
      <c r="E3453" t="s">
        <v>19</v>
      </c>
      <c r="F3453" t="s">
        <v>10</v>
      </c>
      <c r="G3453">
        <v>0</v>
      </c>
      <c r="H3453" s="2">
        <v>44369</v>
      </c>
      <c r="I3453" s="2">
        <v>44569</v>
      </c>
      <c r="J3453">
        <v>6</v>
      </c>
    </row>
    <row r="3454" spans="1:10" x14ac:dyDescent="0.25">
      <c r="A3454">
        <v>3427</v>
      </c>
      <c r="B3454">
        <v>58</v>
      </c>
      <c r="C3454" t="s">
        <v>15</v>
      </c>
      <c r="D3454">
        <v>3</v>
      </c>
      <c r="E3454" t="s">
        <v>22</v>
      </c>
      <c r="F3454" t="s">
        <v>10</v>
      </c>
      <c r="G3454">
        <v>0</v>
      </c>
      <c r="H3454" s="2">
        <v>44531</v>
      </c>
      <c r="I3454" s="2">
        <v>44569</v>
      </c>
      <c r="J3454">
        <v>6</v>
      </c>
    </row>
    <row r="3455" spans="1:10" x14ac:dyDescent="0.25">
      <c r="A3455">
        <v>3428</v>
      </c>
      <c r="B3455">
        <v>26</v>
      </c>
      <c r="C3455" t="s">
        <v>8</v>
      </c>
      <c r="D3455">
        <v>1</v>
      </c>
      <c r="E3455" t="s">
        <v>29</v>
      </c>
      <c r="F3455" t="s">
        <v>10</v>
      </c>
      <c r="G3455">
        <v>0</v>
      </c>
      <c r="H3455" s="2">
        <v>44306</v>
      </c>
      <c r="I3455" s="2">
        <v>44569</v>
      </c>
      <c r="J3455">
        <v>6</v>
      </c>
    </row>
    <row r="3456" spans="1:10" x14ac:dyDescent="0.25">
      <c r="A3456">
        <v>3429</v>
      </c>
      <c r="B3456">
        <v>45</v>
      </c>
      <c r="C3456" t="s">
        <v>15</v>
      </c>
      <c r="D3456">
        <v>3</v>
      </c>
      <c r="E3456" t="s">
        <v>11</v>
      </c>
      <c r="F3456" t="s">
        <v>10</v>
      </c>
      <c r="G3456">
        <v>0</v>
      </c>
      <c r="H3456" s="2">
        <v>44531</v>
      </c>
      <c r="I3456" s="2">
        <v>44569</v>
      </c>
      <c r="J3456">
        <v>6</v>
      </c>
    </row>
    <row r="3457" spans="1:10" x14ac:dyDescent="0.25">
      <c r="A3457">
        <v>3430</v>
      </c>
      <c r="B3457">
        <v>7</v>
      </c>
      <c r="C3457" t="s">
        <v>15</v>
      </c>
      <c r="D3457">
        <v>1</v>
      </c>
      <c r="E3457" t="s">
        <v>29</v>
      </c>
      <c r="F3457" t="s">
        <v>10</v>
      </c>
      <c r="G3457">
        <v>0</v>
      </c>
      <c r="H3457" s="2">
        <v>44536</v>
      </c>
      <c r="I3457" s="2">
        <v>44571</v>
      </c>
      <c r="J3457">
        <v>6</v>
      </c>
    </row>
    <row r="3458" spans="1:10" x14ac:dyDescent="0.25">
      <c r="A3458">
        <v>3431</v>
      </c>
      <c r="B3458">
        <v>8</v>
      </c>
      <c r="C3458" t="s">
        <v>15</v>
      </c>
      <c r="D3458">
        <v>1</v>
      </c>
      <c r="E3458" t="s">
        <v>19</v>
      </c>
      <c r="F3458" t="s">
        <v>10</v>
      </c>
      <c r="G3458">
        <v>0</v>
      </c>
      <c r="H3458" s="2">
        <v>44556</v>
      </c>
      <c r="I3458" s="2">
        <v>44571</v>
      </c>
      <c r="J3458">
        <v>6</v>
      </c>
    </row>
    <row r="3459" spans="1:10" x14ac:dyDescent="0.25">
      <c r="A3459">
        <v>3432</v>
      </c>
      <c r="B3459">
        <v>8</v>
      </c>
      <c r="C3459" t="s">
        <v>15</v>
      </c>
      <c r="D3459">
        <v>1</v>
      </c>
      <c r="E3459" t="s">
        <v>19</v>
      </c>
      <c r="F3459" t="s">
        <v>10</v>
      </c>
      <c r="G3459">
        <v>0</v>
      </c>
      <c r="H3459" s="2">
        <v>44564</v>
      </c>
      <c r="I3459" s="2">
        <v>44571</v>
      </c>
      <c r="J3459">
        <v>6</v>
      </c>
    </row>
    <row r="3460" spans="1:10" x14ac:dyDescent="0.25">
      <c r="A3460">
        <v>3433</v>
      </c>
      <c r="B3460">
        <v>8</v>
      </c>
      <c r="C3460" t="s">
        <v>15</v>
      </c>
      <c r="D3460">
        <v>2</v>
      </c>
      <c r="E3460" t="s">
        <v>19</v>
      </c>
      <c r="F3460" t="s">
        <v>10</v>
      </c>
      <c r="G3460">
        <v>0</v>
      </c>
      <c r="H3460" s="2">
        <v>44536</v>
      </c>
      <c r="I3460" s="2">
        <v>44571</v>
      </c>
      <c r="J3460">
        <v>6</v>
      </c>
    </row>
    <row r="3461" spans="1:10" x14ac:dyDescent="0.25">
      <c r="A3461">
        <v>3434</v>
      </c>
      <c r="B3461">
        <v>8</v>
      </c>
      <c r="C3461" t="s">
        <v>15</v>
      </c>
      <c r="D3461">
        <v>2</v>
      </c>
      <c r="E3461" t="s">
        <v>19</v>
      </c>
      <c r="F3461" t="s">
        <v>10</v>
      </c>
      <c r="G3461">
        <v>0</v>
      </c>
      <c r="H3461" s="2">
        <v>44536</v>
      </c>
      <c r="I3461" s="2">
        <v>44571</v>
      </c>
      <c r="J3461">
        <v>6</v>
      </c>
    </row>
    <row r="3462" spans="1:10" x14ac:dyDescent="0.25">
      <c r="A3462">
        <v>3435</v>
      </c>
      <c r="B3462">
        <v>8</v>
      </c>
      <c r="C3462" t="s">
        <v>8</v>
      </c>
      <c r="D3462">
        <v>2</v>
      </c>
      <c r="E3462" t="s">
        <v>19</v>
      </c>
      <c r="F3462" t="s">
        <v>10</v>
      </c>
      <c r="G3462">
        <v>0</v>
      </c>
      <c r="H3462" s="2">
        <v>44535</v>
      </c>
      <c r="I3462" s="2">
        <v>44571</v>
      </c>
      <c r="J3462">
        <v>6</v>
      </c>
    </row>
    <row r="3463" spans="1:10" x14ac:dyDescent="0.25">
      <c r="A3463">
        <v>3436</v>
      </c>
      <c r="B3463">
        <v>7</v>
      </c>
      <c r="C3463" t="s">
        <v>15</v>
      </c>
      <c r="D3463">
        <v>2</v>
      </c>
      <c r="E3463" t="s">
        <v>19</v>
      </c>
      <c r="F3463" t="s">
        <v>10</v>
      </c>
      <c r="G3463">
        <v>0</v>
      </c>
      <c r="H3463" s="2">
        <v>44536</v>
      </c>
      <c r="I3463" s="2">
        <v>44571</v>
      </c>
      <c r="J3463">
        <v>6</v>
      </c>
    </row>
    <row r="3464" spans="1:10" x14ac:dyDescent="0.25">
      <c r="A3464">
        <v>3437</v>
      </c>
      <c r="B3464">
        <v>7</v>
      </c>
      <c r="C3464" t="s">
        <v>15</v>
      </c>
      <c r="D3464">
        <v>2</v>
      </c>
      <c r="E3464" t="s">
        <v>19</v>
      </c>
      <c r="F3464" t="s">
        <v>10</v>
      </c>
      <c r="G3464">
        <v>0</v>
      </c>
      <c r="H3464" s="2">
        <v>44536</v>
      </c>
      <c r="I3464" s="2">
        <v>44571</v>
      </c>
      <c r="J3464">
        <v>6</v>
      </c>
    </row>
    <row r="3465" spans="1:10" x14ac:dyDescent="0.25">
      <c r="A3465">
        <v>3438</v>
      </c>
      <c r="B3465">
        <v>7</v>
      </c>
      <c r="C3465" t="s">
        <v>15</v>
      </c>
      <c r="D3465">
        <v>2</v>
      </c>
      <c r="E3465" t="s">
        <v>19</v>
      </c>
      <c r="F3465" t="s">
        <v>10</v>
      </c>
      <c r="G3465">
        <v>0</v>
      </c>
      <c r="H3465" s="2">
        <v>44536</v>
      </c>
      <c r="I3465" s="2">
        <v>44571</v>
      </c>
      <c r="J3465">
        <v>6</v>
      </c>
    </row>
    <row r="3466" spans="1:10" x14ac:dyDescent="0.25">
      <c r="A3466">
        <v>3439</v>
      </c>
      <c r="B3466">
        <v>8</v>
      </c>
      <c r="C3466" t="s">
        <v>15</v>
      </c>
      <c r="D3466">
        <v>2</v>
      </c>
      <c r="E3466" t="s">
        <v>19</v>
      </c>
      <c r="F3466" t="s">
        <v>10</v>
      </c>
      <c r="G3466">
        <v>0</v>
      </c>
      <c r="H3466" s="2">
        <v>44536</v>
      </c>
      <c r="I3466" s="2">
        <v>44571</v>
      </c>
      <c r="J3466">
        <v>6</v>
      </c>
    </row>
    <row r="3467" spans="1:10" x14ac:dyDescent="0.25">
      <c r="A3467">
        <v>3440</v>
      </c>
      <c r="B3467">
        <v>10</v>
      </c>
      <c r="C3467" t="s">
        <v>15</v>
      </c>
      <c r="D3467">
        <v>2</v>
      </c>
      <c r="E3467" t="s">
        <v>19</v>
      </c>
      <c r="F3467" t="s">
        <v>10</v>
      </c>
      <c r="G3467">
        <v>0</v>
      </c>
      <c r="H3467" s="2">
        <v>44536</v>
      </c>
      <c r="I3467" s="2">
        <v>44571</v>
      </c>
      <c r="J3467">
        <v>6</v>
      </c>
    </row>
    <row r="3468" spans="1:10" x14ac:dyDescent="0.25">
      <c r="A3468">
        <v>3440</v>
      </c>
      <c r="B3468">
        <v>10</v>
      </c>
      <c r="C3468" t="s">
        <v>15</v>
      </c>
      <c r="D3468">
        <v>2</v>
      </c>
      <c r="E3468" t="s">
        <v>19</v>
      </c>
      <c r="F3468" t="s">
        <v>10</v>
      </c>
      <c r="G3468">
        <v>0</v>
      </c>
      <c r="H3468" s="2">
        <v>44536</v>
      </c>
      <c r="I3468" s="2">
        <v>44572</v>
      </c>
      <c r="J3468">
        <v>6</v>
      </c>
    </row>
    <row r="3469" spans="1:10" x14ac:dyDescent="0.25">
      <c r="A3469">
        <v>3441</v>
      </c>
      <c r="B3469">
        <v>9</v>
      </c>
      <c r="C3469" t="s">
        <v>15</v>
      </c>
      <c r="D3469">
        <v>2</v>
      </c>
      <c r="E3469" t="s">
        <v>19</v>
      </c>
      <c r="F3469" t="s">
        <v>10</v>
      </c>
      <c r="G3469">
        <v>0</v>
      </c>
      <c r="H3469" s="2">
        <v>44536</v>
      </c>
      <c r="I3469" s="2">
        <v>44571</v>
      </c>
      <c r="J3469">
        <v>6</v>
      </c>
    </row>
    <row r="3470" spans="1:10" x14ac:dyDescent="0.25">
      <c r="A3470">
        <v>3442</v>
      </c>
      <c r="B3470">
        <v>7</v>
      </c>
      <c r="C3470" t="s">
        <v>8</v>
      </c>
      <c r="D3470">
        <v>2</v>
      </c>
      <c r="E3470" t="s">
        <v>19</v>
      </c>
      <c r="F3470" t="s">
        <v>10</v>
      </c>
      <c r="G3470">
        <v>0</v>
      </c>
      <c r="H3470" s="2">
        <v>44535</v>
      </c>
      <c r="I3470" s="2">
        <v>44571</v>
      </c>
      <c r="J3470">
        <v>6</v>
      </c>
    </row>
    <row r="3471" spans="1:10" x14ac:dyDescent="0.25">
      <c r="A3471">
        <v>3443</v>
      </c>
      <c r="B3471">
        <v>8</v>
      </c>
      <c r="C3471" t="s">
        <v>15</v>
      </c>
      <c r="D3471">
        <v>2</v>
      </c>
      <c r="E3471" t="s">
        <v>19</v>
      </c>
      <c r="F3471" t="s">
        <v>10</v>
      </c>
      <c r="G3471">
        <v>0</v>
      </c>
      <c r="H3471" s="2">
        <v>44536</v>
      </c>
      <c r="I3471" s="2">
        <v>44571</v>
      </c>
      <c r="J3471">
        <v>6</v>
      </c>
    </row>
    <row r="3472" spans="1:10" x14ac:dyDescent="0.25">
      <c r="A3472">
        <v>3444</v>
      </c>
      <c r="B3472">
        <v>7</v>
      </c>
      <c r="C3472" t="s">
        <v>15</v>
      </c>
      <c r="D3472">
        <v>1</v>
      </c>
      <c r="E3472" t="s">
        <v>29</v>
      </c>
      <c r="F3472" t="s">
        <v>10</v>
      </c>
      <c r="G3472">
        <v>0</v>
      </c>
      <c r="H3472" s="2">
        <v>44507</v>
      </c>
      <c r="I3472" s="2">
        <v>44571</v>
      </c>
      <c r="J3472">
        <v>6</v>
      </c>
    </row>
    <row r="3473" spans="1:10" x14ac:dyDescent="0.25">
      <c r="A3473">
        <v>3445</v>
      </c>
      <c r="B3473">
        <v>8</v>
      </c>
      <c r="C3473" t="s">
        <v>8</v>
      </c>
      <c r="D3473">
        <v>2</v>
      </c>
      <c r="E3473" t="s">
        <v>19</v>
      </c>
      <c r="F3473" t="s">
        <v>10</v>
      </c>
      <c r="G3473">
        <v>0</v>
      </c>
      <c r="H3473" s="2">
        <v>44536</v>
      </c>
      <c r="I3473" s="2">
        <v>44571</v>
      </c>
      <c r="J3473">
        <v>6</v>
      </c>
    </row>
    <row r="3474" spans="1:10" x14ac:dyDescent="0.25">
      <c r="A3474">
        <v>3446</v>
      </c>
      <c r="B3474">
        <v>8</v>
      </c>
      <c r="C3474" t="s">
        <v>15</v>
      </c>
      <c r="D3474">
        <v>1</v>
      </c>
      <c r="E3474" t="s">
        <v>29</v>
      </c>
      <c r="F3474" t="s">
        <v>10</v>
      </c>
      <c r="G3474">
        <v>0</v>
      </c>
      <c r="H3474" s="2">
        <v>44507</v>
      </c>
      <c r="I3474" s="2">
        <v>44571</v>
      </c>
      <c r="J3474">
        <v>6</v>
      </c>
    </row>
    <row r="3475" spans="1:10" x14ac:dyDescent="0.25">
      <c r="A3475">
        <v>3447</v>
      </c>
      <c r="B3475">
        <v>7</v>
      </c>
      <c r="C3475" t="s">
        <v>8</v>
      </c>
      <c r="D3475">
        <v>2</v>
      </c>
      <c r="E3475" t="s">
        <v>19</v>
      </c>
      <c r="F3475" t="s">
        <v>10</v>
      </c>
      <c r="G3475">
        <v>0</v>
      </c>
      <c r="H3475" s="2">
        <v>44555</v>
      </c>
      <c r="I3475" s="2">
        <v>44571</v>
      </c>
      <c r="J3475">
        <v>6</v>
      </c>
    </row>
    <row r="3476" spans="1:10" x14ac:dyDescent="0.25">
      <c r="A3476">
        <v>3448</v>
      </c>
      <c r="B3476">
        <v>9</v>
      </c>
      <c r="C3476" t="s">
        <v>15</v>
      </c>
      <c r="D3476">
        <v>1</v>
      </c>
      <c r="E3476" t="s">
        <v>19</v>
      </c>
      <c r="F3476" t="s">
        <v>10</v>
      </c>
      <c r="G3476">
        <v>0</v>
      </c>
      <c r="H3476" s="2">
        <v>44563</v>
      </c>
      <c r="I3476" s="2">
        <v>44571</v>
      </c>
      <c r="J3476">
        <v>6</v>
      </c>
    </row>
    <row r="3477" spans="1:10" x14ac:dyDescent="0.25">
      <c r="A3477">
        <v>3449</v>
      </c>
      <c r="B3477">
        <v>7</v>
      </c>
      <c r="C3477" t="s">
        <v>15</v>
      </c>
      <c r="D3477">
        <v>1</v>
      </c>
      <c r="E3477" t="s">
        <v>19</v>
      </c>
      <c r="F3477" t="s">
        <v>10</v>
      </c>
      <c r="G3477">
        <v>0</v>
      </c>
      <c r="H3477" s="2">
        <v>44556</v>
      </c>
      <c r="I3477" s="2">
        <v>44571</v>
      </c>
      <c r="J3477">
        <v>6</v>
      </c>
    </row>
    <row r="3478" spans="1:10" x14ac:dyDescent="0.25">
      <c r="A3478">
        <v>3450</v>
      </c>
      <c r="B3478">
        <v>9</v>
      </c>
      <c r="C3478" t="s">
        <v>15</v>
      </c>
      <c r="D3478">
        <v>2</v>
      </c>
      <c r="E3478" t="s">
        <v>19</v>
      </c>
      <c r="F3478" t="s">
        <v>10</v>
      </c>
      <c r="G3478">
        <v>0</v>
      </c>
      <c r="H3478" s="2">
        <v>44549</v>
      </c>
      <c r="I3478" s="2">
        <v>44571</v>
      </c>
      <c r="J3478">
        <v>6</v>
      </c>
    </row>
    <row r="3479" spans="1:10" x14ac:dyDescent="0.25">
      <c r="A3479">
        <v>3451</v>
      </c>
      <c r="B3479">
        <v>8</v>
      </c>
      <c r="C3479" t="s">
        <v>15</v>
      </c>
      <c r="D3479">
        <v>2</v>
      </c>
      <c r="E3479" t="s">
        <v>19</v>
      </c>
      <c r="F3479" t="s">
        <v>10</v>
      </c>
      <c r="G3479">
        <v>0</v>
      </c>
      <c r="H3479" s="2">
        <v>44536</v>
      </c>
      <c r="I3479" s="2">
        <v>44571</v>
      </c>
      <c r="J3479">
        <v>6</v>
      </c>
    </row>
    <row r="3480" spans="1:10" x14ac:dyDescent="0.25">
      <c r="A3480">
        <v>3452</v>
      </c>
      <c r="B3480">
        <v>9</v>
      </c>
      <c r="C3480" t="s">
        <v>8</v>
      </c>
      <c r="D3480">
        <v>2</v>
      </c>
      <c r="E3480" t="s">
        <v>19</v>
      </c>
      <c r="F3480" t="s">
        <v>10</v>
      </c>
      <c r="G3480">
        <v>0</v>
      </c>
      <c r="H3480" s="2">
        <v>44536</v>
      </c>
      <c r="I3480" s="2">
        <v>44571</v>
      </c>
      <c r="J3480">
        <v>6</v>
      </c>
    </row>
    <row r="3481" spans="1:10" x14ac:dyDescent="0.25">
      <c r="A3481">
        <v>3453</v>
      </c>
      <c r="B3481">
        <v>9</v>
      </c>
      <c r="C3481" t="s">
        <v>15</v>
      </c>
      <c r="D3481">
        <v>2</v>
      </c>
      <c r="E3481" t="s">
        <v>19</v>
      </c>
      <c r="F3481" t="s">
        <v>10</v>
      </c>
      <c r="G3481">
        <v>0</v>
      </c>
      <c r="H3481" s="2">
        <v>44536</v>
      </c>
      <c r="I3481" s="2">
        <v>44572</v>
      </c>
      <c r="J3481">
        <v>6</v>
      </c>
    </row>
    <row r="3482" spans="1:10" x14ac:dyDescent="0.25">
      <c r="A3482">
        <v>3454</v>
      </c>
      <c r="B3482">
        <v>11</v>
      </c>
      <c r="C3482" t="s">
        <v>8</v>
      </c>
      <c r="D3482">
        <v>2</v>
      </c>
      <c r="E3482" t="s">
        <v>19</v>
      </c>
      <c r="F3482" t="s">
        <v>10</v>
      </c>
      <c r="G3482">
        <v>0</v>
      </c>
      <c r="H3482" s="2">
        <v>44536</v>
      </c>
      <c r="I3482" s="2">
        <v>44572</v>
      </c>
      <c r="J3482">
        <v>6</v>
      </c>
    </row>
    <row r="3483" spans="1:10" x14ac:dyDescent="0.25">
      <c r="A3483">
        <v>3455</v>
      </c>
      <c r="B3483">
        <v>9</v>
      </c>
      <c r="C3483" t="s">
        <v>15</v>
      </c>
      <c r="D3483">
        <v>2</v>
      </c>
      <c r="E3483" t="s">
        <v>19</v>
      </c>
      <c r="F3483" t="s">
        <v>10</v>
      </c>
      <c r="G3483">
        <v>0</v>
      </c>
      <c r="H3483" s="2">
        <v>44536</v>
      </c>
      <c r="I3483" s="2">
        <v>44572</v>
      </c>
      <c r="J3483">
        <v>6</v>
      </c>
    </row>
    <row r="3484" spans="1:10" x14ac:dyDescent="0.25">
      <c r="A3484">
        <v>3456</v>
      </c>
      <c r="B3484">
        <v>7</v>
      </c>
      <c r="C3484" t="s">
        <v>8</v>
      </c>
      <c r="D3484">
        <v>2</v>
      </c>
      <c r="E3484" t="s">
        <v>19</v>
      </c>
      <c r="F3484" t="s">
        <v>10</v>
      </c>
      <c r="G3484">
        <v>0</v>
      </c>
      <c r="H3484" s="2">
        <v>44536</v>
      </c>
      <c r="I3484" s="2">
        <v>44572</v>
      </c>
      <c r="J3484">
        <v>6</v>
      </c>
    </row>
    <row r="3485" spans="1:10" x14ac:dyDescent="0.25">
      <c r="A3485">
        <v>3457</v>
      </c>
      <c r="B3485">
        <v>9</v>
      </c>
      <c r="C3485" t="s">
        <v>8</v>
      </c>
      <c r="D3485">
        <v>1</v>
      </c>
      <c r="E3485" t="s">
        <v>19</v>
      </c>
      <c r="F3485" t="s">
        <v>10</v>
      </c>
      <c r="G3485">
        <v>0</v>
      </c>
      <c r="H3485" s="2">
        <v>44563</v>
      </c>
      <c r="I3485" s="2">
        <v>44572</v>
      </c>
      <c r="J3485">
        <v>6</v>
      </c>
    </row>
    <row r="3486" spans="1:10" x14ac:dyDescent="0.25">
      <c r="A3486">
        <v>3458</v>
      </c>
      <c r="B3486">
        <v>7</v>
      </c>
      <c r="C3486" t="s">
        <v>8</v>
      </c>
      <c r="D3486">
        <v>2</v>
      </c>
      <c r="E3486" t="s">
        <v>19</v>
      </c>
      <c r="F3486" t="s">
        <v>10</v>
      </c>
      <c r="G3486">
        <v>0</v>
      </c>
      <c r="H3486" s="2">
        <v>44534</v>
      </c>
      <c r="I3486" s="2">
        <v>44572</v>
      </c>
      <c r="J3486">
        <v>6</v>
      </c>
    </row>
    <row r="3487" spans="1:10" x14ac:dyDescent="0.25">
      <c r="A3487">
        <v>3459</v>
      </c>
      <c r="B3487">
        <v>7</v>
      </c>
      <c r="C3487" t="s">
        <v>8</v>
      </c>
      <c r="D3487">
        <v>1</v>
      </c>
      <c r="E3487" t="s">
        <v>29</v>
      </c>
      <c r="F3487" t="s">
        <v>10</v>
      </c>
      <c r="G3487">
        <v>0</v>
      </c>
      <c r="H3487" s="2">
        <v>44521</v>
      </c>
      <c r="I3487" s="2">
        <v>44572</v>
      </c>
      <c r="J3487">
        <v>6</v>
      </c>
    </row>
    <row r="3488" spans="1:10" x14ac:dyDescent="0.25">
      <c r="A3488">
        <v>3460</v>
      </c>
      <c r="B3488">
        <v>9</v>
      </c>
      <c r="C3488" t="s">
        <v>15</v>
      </c>
      <c r="D3488">
        <v>2</v>
      </c>
      <c r="E3488" t="s">
        <v>19</v>
      </c>
      <c r="F3488" t="s">
        <v>10</v>
      </c>
      <c r="G3488">
        <v>0</v>
      </c>
      <c r="H3488" s="2">
        <v>44555</v>
      </c>
      <c r="I3488" s="2">
        <v>44572</v>
      </c>
      <c r="J3488">
        <v>6</v>
      </c>
    </row>
    <row r="3489" spans="1:10" x14ac:dyDescent="0.25">
      <c r="A3489">
        <v>3461</v>
      </c>
      <c r="B3489">
        <v>9</v>
      </c>
      <c r="C3489" t="s">
        <v>8</v>
      </c>
      <c r="D3489">
        <v>1</v>
      </c>
      <c r="E3489" t="s">
        <v>29</v>
      </c>
      <c r="F3489" t="s">
        <v>10</v>
      </c>
      <c r="G3489">
        <v>0</v>
      </c>
      <c r="H3489" s="2">
        <v>44536</v>
      </c>
      <c r="I3489" s="2">
        <v>44572</v>
      </c>
      <c r="J3489">
        <v>6</v>
      </c>
    </row>
    <row r="3490" spans="1:10" x14ac:dyDescent="0.25">
      <c r="A3490">
        <v>3462</v>
      </c>
      <c r="B3490">
        <v>9</v>
      </c>
      <c r="C3490" t="s">
        <v>15</v>
      </c>
      <c r="D3490">
        <v>1</v>
      </c>
      <c r="E3490" t="s">
        <v>29</v>
      </c>
      <c r="F3490" t="s">
        <v>10</v>
      </c>
      <c r="G3490">
        <v>0</v>
      </c>
      <c r="H3490" s="2">
        <v>44507</v>
      </c>
      <c r="I3490" s="2">
        <v>44572</v>
      </c>
      <c r="J3490">
        <v>6</v>
      </c>
    </row>
    <row r="3491" spans="1:10" x14ac:dyDescent="0.25">
      <c r="A3491">
        <v>3463</v>
      </c>
      <c r="B3491">
        <v>49</v>
      </c>
      <c r="C3491" t="s">
        <v>8</v>
      </c>
      <c r="D3491">
        <v>3</v>
      </c>
      <c r="E3491" t="s">
        <v>9</v>
      </c>
      <c r="F3491" t="s">
        <v>10</v>
      </c>
      <c r="G3491">
        <v>0</v>
      </c>
      <c r="H3491" s="2">
        <v>44527</v>
      </c>
      <c r="I3491" s="2">
        <v>44572</v>
      </c>
      <c r="J3491">
        <v>6</v>
      </c>
    </row>
    <row r="3492" spans="1:10" x14ac:dyDescent="0.25">
      <c r="A3492">
        <v>3464</v>
      </c>
      <c r="B3492">
        <v>45</v>
      </c>
      <c r="C3492" t="s">
        <v>15</v>
      </c>
      <c r="D3492">
        <v>3</v>
      </c>
      <c r="E3492" t="s">
        <v>9</v>
      </c>
      <c r="F3492" t="s">
        <v>10</v>
      </c>
      <c r="G3492">
        <v>0</v>
      </c>
      <c r="H3492" s="2">
        <v>44534</v>
      </c>
      <c r="I3492" s="2">
        <v>44572</v>
      </c>
      <c r="J3492">
        <v>6</v>
      </c>
    </row>
    <row r="3493" spans="1:10" x14ac:dyDescent="0.25">
      <c r="A3493">
        <v>3465</v>
      </c>
      <c r="B3493">
        <v>24</v>
      </c>
      <c r="C3493" t="s">
        <v>15</v>
      </c>
      <c r="D3493">
        <v>2</v>
      </c>
      <c r="E3493" t="s">
        <v>31</v>
      </c>
      <c r="F3493" t="s">
        <v>13</v>
      </c>
      <c r="G3493">
        <v>0</v>
      </c>
      <c r="H3493" s="2">
        <v>44370</v>
      </c>
      <c r="I3493" s="2">
        <v>44572</v>
      </c>
      <c r="J3493">
        <v>6</v>
      </c>
    </row>
    <row r="3494" spans="1:10" x14ac:dyDescent="0.25">
      <c r="A3494">
        <v>3466</v>
      </c>
      <c r="B3494">
        <v>10</v>
      </c>
      <c r="C3494" t="s">
        <v>8</v>
      </c>
      <c r="D3494">
        <v>0</v>
      </c>
      <c r="G3494">
        <v>0</v>
      </c>
      <c r="H3494" s="2"/>
      <c r="I3494" s="2">
        <v>44572</v>
      </c>
      <c r="J3494">
        <v>6</v>
      </c>
    </row>
    <row r="3495" spans="1:10" x14ac:dyDescent="0.25">
      <c r="A3495">
        <v>3467</v>
      </c>
      <c r="B3495">
        <v>12</v>
      </c>
      <c r="C3495" t="s">
        <v>8</v>
      </c>
      <c r="D3495">
        <v>2</v>
      </c>
      <c r="E3495" t="s">
        <v>19</v>
      </c>
      <c r="F3495" t="s">
        <v>10</v>
      </c>
      <c r="G3495">
        <v>0</v>
      </c>
      <c r="H3495" s="2">
        <v>44536</v>
      </c>
      <c r="I3495" s="2">
        <v>44572</v>
      </c>
      <c r="J3495">
        <v>6</v>
      </c>
    </row>
    <row r="3496" spans="1:10" x14ac:dyDescent="0.25">
      <c r="A3496">
        <v>3468</v>
      </c>
      <c r="B3496">
        <v>10</v>
      </c>
      <c r="C3496" t="s">
        <v>8</v>
      </c>
      <c r="D3496">
        <v>2</v>
      </c>
      <c r="E3496" t="s">
        <v>19</v>
      </c>
      <c r="F3496" t="s">
        <v>10</v>
      </c>
      <c r="G3496">
        <v>0</v>
      </c>
      <c r="H3496" s="2">
        <v>44536</v>
      </c>
      <c r="I3496" s="2">
        <v>44572</v>
      </c>
      <c r="J3496">
        <v>6</v>
      </c>
    </row>
    <row r="3497" spans="1:10" x14ac:dyDescent="0.25">
      <c r="A3497">
        <v>3469</v>
      </c>
      <c r="B3497">
        <v>9</v>
      </c>
      <c r="C3497" t="s">
        <v>8</v>
      </c>
      <c r="D3497">
        <v>2</v>
      </c>
      <c r="E3497" t="s">
        <v>19</v>
      </c>
      <c r="F3497" t="s">
        <v>10</v>
      </c>
      <c r="G3497">
        <v>0</v>
      </c>
      <c r="H3497" s="2">
        <v>44536</v>
      </c>
      <c r="I3497" s="2">
        <v>44572</v>
      </c>
      <c r="J3497">
        <v>6</v>
      </c>
    </row>
    <row r="3498" spans="1:10" x14ac:dyDescent="0.25">
      <c r="A3498">
        <v>3470</v>
      </c>
      <c r="B3498">
        <v>11</v>
      </c>
      <c r="C3498" t="s">
        <v>15</v>
      </c>
      <c r="D3498">
        <v>1</v>
      </c>
      <c r="E3498" t="s">
        <v>29</v>
      </c>
      <c r="F3498" t="s">
        <v>10</v>
      </c>
      <c r="G3498">
        <v>0</v>
      </c>
      <c r="H3498" s="2">
        <v>44507</v>
      </c>
      <c r="I3498" s="2">
        <v>44572</v>
      </c>
      <c r="J3498">
        <v>6</v>
      </c>
    </row>
    <row r="3499" spans="1:10" x14ac:dyDescent="0.25">
      <c r="A3499">
        <v>3471</v>
      </c>
      <c r="B3499">
        <v>10</v>
      </c>
      <c r="C3499" t="s">
        <v>8</v>
      </c>
      <c r="D3499">
        <v>2</v>
      </c>
      <c r="E3499" t="s">
        <v>19</v>
      </c>
      <c r="F3499" t="s">
        <v>10</v>
      </c>
      <c r="G3499">
        <v>0</v>
      </c>
      <c r="H3499" s="2">
        <v>44536</v>
      </c>
      <c r="I3499" s="2">
        <v>44572</v>
      </c>
      <c r="J3499">
        <v>6</v>
      </c>
    </row>
    <row r="3500" spans="1:10" x14ac:dyDescent="0.25">
      <c r="A3500">
        <v>3472</v>
      </c>
      <c r="B3500">
        <v>11</v>
      </c>
      <c r="C3500" t="s">
        <v>15</v>
      </c>
      <c r="D3500">
        <v>2</v>
      </c>
      <c r="E3500" t="s">
        <v>19</v>
      </c>
      <c r="F3500" t="s">
        <v>10</v>
      </c>
      <c r="G3500">
        <v>0</v>
      </c>
      <c r="H3500" s="2">
        <v>44536</v>
      </c>
      <c r="I3500" s="2">
        <v>44572</v>
      </c>
      <c r="J3500">
        <v>6</v>
      </c>
    </row>
    <row r="3501" spans="1:10" x14ac:dyDescent="0.25">
      <c r="A3501">
        <v>3473</v>
      </c>
      <c r="B3501">
        <v>12</v>
      </c>
      <c r="C3501" t="s">
        <v>8</v>
      </c>
      <c r="D3501">
        <v>2</v>
      </c>
      <c r="E3501" t="s">
        <v>19</v>
      </c>
      <c r="F3501" t="s">
        <v>10</v>
      </c>
      <c r="G3501">
        <v>0</v>
      </c>
      <c r="H3501" s="2">
        <v>44536</v>
      </c>
      <c r="I3501" s="2">
        <v>44572</v>
      </c>
      <c r="J3501">
        <v>6</v>
      </c>
    </row>
    <row r="3502" spans="1:10" x14ac:dyDescent="0.25">
      <c r="A3502">
        <v>3474</v>
      </c>
      <c r="B3502">
        <v>11</v>
      </c>
      <c r="C3502" t="s">
        <v>15</v>
      </c>
      <c r="D3502">
        <v>2</v>
      </c>
      <c r="E3502" t="s">
        <v>19</v>
      </c>
      <c r="F3502" t="s">
        <v>10</v>
      </c>
      <c r="G3502">
        <v>0</v>
      </c>
      <c r="H3502" s="2">
        <v>44536</v>
      </c>
      <c r="I3502" s="2">
        <v>44572</v>
      </c>
      <c r="J3502">
        <v>6</v>
      </c>
    </row>
    <row r="3503" spans="1:10" x14ac:dyDescent="0.25">
      <c r="A3503">
        <v>3475</v>
      </c>
      <c r="B3503">
        <v>11</v>
      </c>
      <c r="C3503" t="s">
        <v>15</v>
      </c>
      <c r="D3503">
        <v>2</v>
      </c>
      <c r="E3503" t="s">
        <v>19</v>
      </c>
      <c r="F3503" t="s">
        <v>10</v>
      </c>
      <c r="G3503">
        <v>0</v>
      </c>
      <c r="H3503" s="2">
        <v>44536</v>
      </c>
      <c r="I3503" s="2">
        <v>44572</v>
      </c>
      <c r="J3503">
        <v>6</v>
      </c>
    </row>
    <row r="3504" spans="1:10" x14ac:dyDescent="0.25">
      <c r="A3504">
        <v>3476</v>
      </c>
      <c r="B3504">
        <v>10</v>
      </c>
      <c r="C3504" t="s">
        <v>15</v>
      </c>
      <c r="D3504">
        <v>2</v>
      </c>
      <c r="E3504" t="s">
        <v>19</v>
      </c>
      <c r="F3504" t="s">
        <v>10</v>
      </c>
      <c r="G3504">
        <v>0</v>
      </c>
      <c r="H3504" s="2">
        <v>44536</v>
      </c>
      <c r="I3504" s="2">
        <v>44572</v>
      </c>
      <c r="J3504">
        <v>6</v>
      </c>
    </row>
    <row r="3505" spans="1:10" x14ac:dyDescent="0.25">
      <c r="A3505">
        <v>3477</v>
      </c>
      <c r="B3505">
        <v>10</v>
      </c>
      <c r="C3505" t="s">
        <v>15</v>
      </c>
      <c r="D3505">
        <v>2</v>
      </c>
      <c r="E3505" t="s">
        <v>19</v>
      </c>
      <c r="F3505" t="s">
        <v>10</v>
      </c>
      <c r="G3505">
        <v>0</v>
      </c>
      <c r="H3505" s="2">
        <v>44536</v>
      </c>
      <c r="I3505" s="2">
        <v>44572</v>
      </c>
      <c r="J3505">
        <v>6</v>
      </c>
    </row>
    <row r="3506" spans="1:10" x14ac:dyDescent="0.25">
      <c r="A3506">
        <v>3478</v>
      </c>
      <c r="B3506">
        <v>12</v>
      </c>
      <c r="C3506" t="s">
        <v>8</v>
      </c>
      <c r="D3506">
        <v>2</v>
      </c>
      <c r="E3506" t="s">
        <v>19</v>
      </c>
      <c r="F3506" t="s">
        <v>10</v>
      </c>
      <c r="G3506">
        <v>0</v>
      </c>
      <c r="H3506" s="2">
        <v>44536</v>
      </c>
      <c r="I3506" s="2">
        <v>44572</v>
      </c>
      <c r="J3506">
        <v>6</v>
      </c>
    </row>
    <row r="3507" spans="1:10" x14ac:dyDescent="0.25">
      <c r="A3507">
        <v>3479</v>
      </c>
      <c r="B3507">
        <v>10</v>
      </c>
      <c r="C3507" t="s">
        <v>15</v>
      </c>
      <c r="D3507">
        <v>2</v>
      </c>
      <c r="E3507" t="s">
        <v>19</v>
      </c>
      <c r="F3507" t="s">
        <v>10</v>
      </c>
      <c r="G3507">
        <v>0</v>
      </c>
      <c r="H3507" s="2">
        <v>44536</v>
      </c>
      <c r="I3507" s="2">
        <v>44572</v>
      </c>
      <c r="J3507">
        <v>6</v>
      </c>
    </row>
    <row r="3508" spans="1:10" x14ac:dyDescent="0.25">
      <c r="A3508">
        <v>3480</v>
      </c>
      <c r="B3508">
        <v>10</v>
      </c>
      <c r="C3508" t="s">
        <v>8</v>
      </c>
      <c r="D3508">
        <v>2</v>
      </c>
      <c r="E3508" t="s">
        <v>19</v>
      </c>
      <c r="F3508" t="s">
        <v>10</v>
      </c>
      <c r="G3508">
        <v>0</v>
      </c>
      <c r="H3508" s="2">
        <v>44536</v>
      </c>
      <c r="I3508" s="2">
        <v>44572</v>
      </c>
      <c r="J3508">
        <v>6</v>
      </c>
    </row>
    <row r="3509" spans="1:10" x14ac:dyDescent="0.25">
      <c r="A3509">
        <v>3481</v>
      </c>
      <c r="B3509">
        <v>12</v>
      </c>
      <c r="C3509" t="s">
        <v>8</v>
      </c>
      <c r="D3509">
        <v>2</v>
      </c>
      <c r="E3509" t="s">
        <v>19</v>
      </c>
      <c r="F3509" t="s">
        <v>10</v>
      </c>
      <c r="G3509">
        <v>0</v>
      </c>
      <c r="H3509" s="2">
        <v>44549</v>
      </c>
      <c r="I3509" s="2">
        <v>44572</v>
      </c>
      <c r="J3509">
        <v>6</v>
      </c>
    </row>
    <row r="3510" spans="1:10" x14ac:dyDescent="0.25">
      <c r="A3510">
        <v>3482</v>
      </c>
      <c r="B3510">
        <v>12</v>
      </c>
      <c r="C3510" t="s">
        <v>8</v>
      </c>
      <c r="D3510">
        <v>2</v>
      </c>
      <c r="E3510" t="s">
        <v>19</v>
      </c>
      <c r="F3510" t="s">
        <v>10</v>
      </c>
      <c r="G3510">
        <v>0</v>
      </c>
      <c r="H3510" s="2">
        <v>44536</v>
      </c>
      <c r="I3510" s="2">
        <v>44572</v>
      </c>
      <c r="J3510">
        <v>6</v>
      </c>
    </row>
    <row r="3511" spans="1:10" x14ac:dyDescent="0.25">
      <c r="A3511">
        <v>3483</v>
      </c>
      <c r="B3511">
        <v>10</v>
      </c>
      <c r="C3511" t="s">
        <v>15</v>
      </c>
      <c r="D3511">
        <v>1</v>
      </c>
      <c r="E3511" t="s">
        <v>29</v>
      </c>
      <c r="F3511" t="s">
        <v>10</v>
      </c>
      <c r="G3511">
        <v>0</v>
      </c>
      <c r="H3511" s="2">
        <v>44520</v>
      </c>
      <c r="I3511" s="2">
        <v>44572</v>
      </c>
      <c r="J3511">
        <v>6</v>
      </c>
    </row>
    <row r="3512" spans="1:10" x14ac:dyDescent="0.25">
      <c r="A3512">
        <v>3484</v>
      </c>
      <c r="B3512">
        <v>10</v>
      </c>
      <c r="C3512" t="s">
        <v>8</v>
      </c>
      <c r="D3512">
        <v>1</v>
      </c>
      <c r="E3512" t="s">
        <v>29</v>
      </c>
      <c r="F3512" t="s">
        <v>10</v>
      </c>
      <c r="G3512">
        <v>0</v>
      </c>
      <c r="H3512" s="2">
        <v>44520</v>
      </c>
      <c r="I3512" s="2">
        <v>44572</v>
      </c>
      <c r="J3512">
        <v>6</v>
      </c>
    </row>
    <row r="3513" spans="1:10" x14ac:dyDescent="0.25">
      <c r="A3513">
        <v>3485</v>
      </c>
      <c r="B3513">
        <v>9</v>
      </c>
      <c r="C3513" t="s">
        <v>15</v>
      </c>
      <c r="D3513">
        <v>1</v>
      </c>
      <c r="E3513" t="s">
        <v>29</v>
      </c>
      <c r="F3513" t="s">
        <v>10</v>
      </c>
      <c r="G3513">
        <v>0</v>
      </c>
      <c r="H3513" s="2">
        <v>44521</v>
      </c>
      <c r="I3513" s="2">
        <v>44572</v>
      </c>
      <c r="J3513">
        <v>6</v>
      </c>
    </row>
    <row r="3514" spans="1:10" x14ac:dyDescent="0.25">
      <c r="A3514">
        <v>3486</v>
      </c>
      <c r="B3514">
        <v>8</v>
      </c>
      <c r="C3514" t="s">
        <v>8</v>
      </c>
      <c r="D3514">
        <v>2</v>
      </c>
      <c r="E3514" t="s">
        <v>19</v>
      </c>
      <c r="F3514" t="s">
        <v>10</v>
      </c>
      <c r="G3514">
        <v>0</v>
      </c>
      <c r="H3514" s="2">
        <v>44536</v>
      </c>
      <c r="I3514" s="2">
        <v>44572</v>
      </c>
      <c r="J3514">
        <v>6</v>
      </c>
    </row>
    <row r="3515" spans="1:10" x14ac:dyDescent="0.25">
      <c r="A3515">
        <v>3487</v>
      </c>
      <c r="B3515">
        <v>8</v>
      </c>
      <c r="C3515" t="s">
        <v>15</v>
      </c>
      <c r="D3515">
        <v>2</v>
      </c>
      <c r="E3515" t="s">
        <v>19</v>
      </c>
      <c r="F3515" t="s">
        <v>10</v>
      </c>
      <c r="G3515">
        <v>0</v>
      </c>
      <c r="H3515" s="2">
        <v>44536</v>
      </c>
      <c r="I3515" s="2">
        <v>44572</v>
      </c>
      <c r="J3515">
        <v>6</v>
      </c>
    </row>
    <row r="3516" spans="1:10" x14ac:dyDescent="0.25">
      <c r="A3516">
        <v>3488</v>
      </c>
      <c r="B3516">
        <v>7</v>
      </c>
      <c r="C3516" t="s">
        <v>15</v>
      </c>
      <c r="D3516">
        <v>2</v>
      </c>
      <c r="E3516" t="s">
        <v>19</v>
      </c>
      <c r="F3516" t="s">
        <v>10</v>
      </c>
      <c r="G3516">
        <v>0</v>
      </c>
      <c r="H3516" s="2">
        <v>44541</v>
      </c>
      <c r="I3516" s="2">
        <v>44572</v>
      </c>
      <c r="J3516">
        <v>6</v>
      </c>
    </row>
    <row r="3517" spans="1:10" x14ac:dyDescent="0.25">
      <c r="A3517">
        <v>3489</v>
      </c>
      <c r="B3517">
        <v>9</v>
      </c>
      <c r="C3517" t="s">
        <v>15</v>
      </c>
      <c r="D3517">
        <v>1</v>
      </c>
      <c r="E3517" t="s">
        <v>29</v>
      </c>
      <c r="F3517" t="s">
        <v>10</v>
      </c>
      <c r="G3517">
        <v>0</v>
      </c>
      <c r="H3517" s="2">
        <v>44534</v>
      </c>
      <c r="I3517" s="2">
        <v>44572</v>
      </c>
      <c r="J3517">
        <v>6</v>
      </c>
    </row>
    <row r="3518" spans="1:10" x14ac:dyDescent="0.25">
      <c r="A3518">
        <v>3490</v>
      </c>
      <c r="B3518">
        <v>7</v>
      </c>
      <c r="C3518" t="s">
        <v>15</v>
      </c>
      <c r="D3518">
        <v>2</v>
      </c>
      <c r="E3518" t="s">
        <v>19</v>
      </c>
      <c r="F3518" t="s">
        <v>10</v>
      </c>
      <c r="G3518">
        <v>0</v>
      </c>
      <c r="H3518" s="2">
        <v>44536</v>
      </c>
      <c r="I3518" s="2">
        <v>44572</v>
      </c>
      <c r="J3518">
        <v>6</v>
      </c>
    </row>
    <row r="3519" spans="1:10" x14ac:dyDescent="0.25">
      <c r="A3519">
        <v>3491</v>
      </c>
      <c r="B3519">
        <v>8</v>
      </c>
      <c r="C3519" t="s">
        <v>15</v>
      </c>
      <c r="D3519">
        <v>1</v>
      </c>
      <c r="E3519" t="s">
        <v>29</v>
      </c>
      <c r="F3519" t="s">
        <v>10</v>
      </c>
      <c r="G3519">
        <v>0</v>
      </c>
      <c r="H3519" s="2">
        <v>44549</v>
      </c>
      <c r="I3519" s="2">
        <v>44572</v>
      </c>
      <c r="J3519">
        <v>6</v>
      </c>
    </row>
    <row r="3520" spans="1:10" x14ac:dyDescent="0.25">
      <c r="A3520">
        <v>3492</v>
      </c>
      <c r="B3520">
        <v>9</v>
      </c>
      <c r="C3520" t="s">
        <v>15</v>
      </c>
      <c r="D3520">
        <v>2</v>
      </c>
      <c r="E3520" t="s">
        <v>19</v>
      </c>
      <c r="F3520" t="s">
        <v>10</v>
      </c>
      <c r="G3520">
        <v>0</v>
      </c>
      <c r="H3520" s="2">
        <v>44555</v>
      </c>
      <c r="I3520" s="2">
        <v>44572</v>
      </c>
      <c r="J3520">
        <v>6</v>
      </c>
    </row>
    <row r="3521" spans="1:10" x14ac:dyDescent="0.25">
      <c r="A3521">
        <v>3493</v>
      </c>
      <c r="B3521">
        <v>9</v>
      </c>
      <c r="C3521" t="s">
        <v>15</v>
      </c>
      <c r="D3521">
        <v>1</v>
      </c>
      <c r="E3521" t="s">
        <v>29</v>
      </c>
      <c r="F3521" t="s">
        <v>10</v>
      </c>
      <c r="G3521">
        <v>0</v>
      </c>
      <c r="H3521" s="2">
        <v>44520</v>
      </c>
      <c r="I3521" s="2">
        <v>44572</v>
      </c>
      <c r="J3521">
        <v>6</v>
      </c>
    </row>
    <row r="3522" spans="1:10" x14ac:dyDescent="0.25">
      <c r="A3522">
        <v>3494</v>
      </c>
      <c r="B3522">
        <v>8</v>
      </c>
      <c r="C3522" t="s">
        <v>15</v>
      </c>
      <c r="D3522">
        <v>2</v>
      </c>
      <c r="E3522" t="s">
        <v>19</v>
      </c>
      <c r="F3522" t="s">
        <v>10</v>
      </c>
      <c r="G3522">
        <v>0</v>
      </c>
      <c r="H3522" s="2">
        <v>44536</v>
      </c>
      <c r="I3522" s="2">
        <v>44572</v>
      </c>
      <c r="J3522">
        <v>6</v>
      </c>
    </row>
    <row r="3523" spans="1:10" x14ac:dyDescent="0.25">
      <c r="A3523">
        <v>3495</v>
      </c>
      <c r="B3523">
        <v>7</v>
      </c>
      <c r="C3523" t="s">
        <v>8</v>
      </c>
      <c r="D3523">
        <v>0</v>
      </c>
      <c r="G3523">
        <v>0</v>
      </c>
      <c r="H3523" s="2"/>
      <c r="I3523" s="2">
        <v>44572</v>
      </c>
      <c r="J3523">
        <v>6</v>
      </c>
    </row>
    <row r="3524" spans="1:10" x14ac:dyDescent="0.25">
      <c r="A3524">
        <v>3496</v>
      </c>
      <c r="B3524">
        <v>7</v>
      </c>
      <c r="C3524" t="s">
        <v>8</v>
      </c>
      <c r="D3524">
        <v>0</v>
      </c>
      <c r="G3524">
        <v>0</v>
      </c>
      <c r="H3524" s="2"/>
      <c r="I3524" s="2">
        <v>44572</v>
      </c>
      <c r="J3524">
        <v>6</v>
      </c>
    </row>
    <row r="3525" spans="1:10" x14ac:dyDescent="0.25">
      <c r="A3525">
        <v>3497</v>
      </c>
      <c r="B3525">
        <v>8</v>
      </c>
      <c r="C3525" t="s">
        <v>15</v>
      </c>
      <c r="D3525">
        <v>0</v>
      </c>
      <c r="G3525">
        <v>0</v>
      </c>
      <c r="H3525" s="2"/>
      <c r="I3525" s="2">
        <v>44572</v>
      </c>
      <c r="J3525">
        <v>6</v>
      </c>
    </row>
    <row r="3526" spans="1:10" x14ac:dyDescent="0.25">
      <c r="A3526">
        <v>3498</v>
      </c>
      <c r="B3526">
        <v>8</v>
      </c>
      <c r="C3526" t="s">
        <v>8</v>
      </c>
      <c r="D3526">
        <v>2</v>
      </c>
      <c r="E3526" t="s">
        <v>19</v>
      </c>
      <c r="F3526" t="s">
        <v>10</v>
      </c>
      <c r="G3526">
        <v>0</v>
      </c>
      <c r="H3526" s="2">
        <v>44536</v>
      </c>
      <c r="I3526" s="2">
        <v>44572</v>
      </c>
      <c r="J3526">
        <v>6</v>
      </c>
    </row>
    <row r="3527" spans="1:10" x14ac:dyDescent="0.25">
      <c r="A3527">
        <v>3499</v>
      </c>
      <c r="B3527">
        <v>8</v>
      </c>
      <c r="C3527" t="s">
        <v>15</v>
      </c>
      <c r="D3527">
        <v>1</v>
      </c>
      <c r="E3527" t="s">
        <v>29</v>
      </c>
      <c r="F3527" t="s">
        <v>10</v>
      </c>
      <c r="G3527">
        <v>0</v>
      </c>
      <c r="H3527" s="2">
        <v>44555</v>
      </c>
      <c r="I3527" s="2">
        <v>44572</v>
      </c>
      <c r="J3527">
        <v>6</v>
      </c>
    </row>
    <row r="3528" spans="1:10" x14ac:dyDescent="0.25">
      <c r="A3528">
        <v>3500</v>
      </c>
      <c r="B3528">
        <v>8</v>
      </c>
      <c r="C3528" t="s">
        <v>8</v>
      </c>
      <c r="D3528">
        <v>2</v>
      </c>
      <c r="E3528" t="s">
        <v>19</v>
      </c>
      <c r="F3528" t="s">
        <v>10</v>
      </c>
      <c r="G3528">
        <v>0</v>
      </c>
      <c r="H3528" s="2">
        <v>44536</v>
      </c>
      <c r="I3528" s="2">
        <v>44572</v>
      </c>
      <c r="J3528">
        <v>6</v>
      </c>
    </row>
    <row r="3529" spans="1:10" x14ac:dyDescent="0.25">
      <c r="A3529">
        <v>3501</v>
      </c>
      <c r="B3529">
        <v>7</v>
      </c>
      <c r="C3529" t="s">
        <v>8</v>
      </c>
      <c r="D3529">
        <v>2</v>
      </c>
      <c r="E3529" t="s">
        <v>19</v>
      </c>
      <c r="F3529" t="s">
        <v>10</v>
      </c>
      <c r="G3529">
        <v>0</v>
      </c>
      <c r="H3529" s="2">
        <v>44535</v>
      </c>
      <c r="I3529" s="2">
        <v>44572</v>
      </c>
      <c r="J3529">
        <v>6</v>
      </c>
    </row>
    <row r="3530" spans="1:10" x14ac:dyDescent="0.25">
      <c r="A3530">
        <v>3502</v>
      </c>
      <c r="B3530">
        <v>8</v>
      </c>
      <c r="C3530" t="s">
        <v>8</v>
      </c>
      <c r="D3530">
        <v>1</v>
      </c>
      <c r="E3530" t="s">
        <v>29</v>
      </c>
      <c r="F3530" t="s">
        <v>10</v>
      </c>
      <c r="G3530">
        <v>0</v>
      </c>
      <c r="H3530" s="2">
        <v>44548</v>
      </c>
      <c r="I3530" s="2">
        <v>44572</v>
      </c>
      <c r="J3530">
        <v>6</v>
      </c>
    </row>
    <row r="3531" spans="1:10" x14ac:dyDescent="0.25">
      <c r="A3531">
        <v>3503</v>
      </c>
      <c r="B3531">
        <v>9</v>
      </c>
      <c r="C3531" t="s">
        <v>8</v>
      </c>
      <c r="D3531">
        <v>2</v>
      </c>
      <c r="E3531" t="s">
        <v>19</v>
      </c>
      <c r="F3531" t="s">
        <v>10</v>
      </c>
      <c r="G3531">
        <v>0</v>
      </c>
      <c r="H3531" s="2">
        <v>44536</v>
      </c>
      <c r="I3531" s="2">
        <v>44572</v>
      </c>
      <c r="J3531">
        <v>6</v>
      </c>
    </row>
    <row r="3532" spans="1:10" x14ac:dyDescent="0.25">
      <c r="A3532">
        <v>3504</v>
      </c>
      <c r="B3532">
        <v>7</v>
      </c>
      <c r="C3532" t="s">
        <v>15</v>
      </c>
      <c r="D3532">
        <v>2</v>
      </c>
      <c r="E3532" t="s">
        <v>19</v>
      </c>
      <c r="F3532" t="s">
        <v>10</v>
      </c>
      <c r="G3532">
        <v>0</v>
      </c>
      <c r="H3532" s="2">
        <v>44536</v>
      </c>
      <c r="I3532" s="2">
        <v>44572</v>
      </c>
      <c r="J3532">
        <v>6</v>
      </c>
    </row>
    <row r="3533" spans="1:10" x14ac:dyDescent="0.25">
      <c r="A3533">
        <v>3505</v>
      </c>
      <c r="B3533">
        <v>9</v>
      </c>
      <c r="C3533" t="s">
        <v>15</v>
      </c>
      <c r="D3533">
        <v>2</v>
      </c>
      <c r="E3533" t="s">
        <v>19</v>
      </c>
      <c r="F3533" t="s">
        <v>10</v>
      </c>
      <c r="G3533">
        <v>0</v>
      </c>
      <c r="H3533" s="2">
        <v>44536</v>
      </c>
      <c r="I3533" s="2">
        <v>44572</v>
      </c>
      <c r="J3533">
        <v>6</v>
      </c>
    </row>
    <row r="3534" spans="1:10" x14ac:dyDescent="0.25">
      <c r="A3534">
        <v>3506</v>
      </c>
      <c r="B3534">
        <v>9</v>
      </c>
      <c r="C3534" t="s">
        <v>15</v>
      </c>
      <c r="D3534">
        <v>2</v>
      </c>
      <c r="E3534" t="s">
        <v>19</v>
      </c>
      <c r="F3534" t="s">
        <v>10</v>
      </c>
      <c r="G3534">
        <v>0</v>
      </c>
      <c r="H3534" s="2">
        <v>44555</v>
      </c>
      <c r="I3534" s="2">
        <v>44572</v>
      </c>
      <c r="J3534">
        <v>6</v>
      </c>
    </row>
    <row r="3535" spans="1:10" x14ac:dyDescent="0.25">
      <c r="A3535">
        <v>3507</v>
      </c>
      <c r="B3535">
        <v>8</v>
      </c>
      <c r="C3535" t="s">
        <v>8</v>
      </c>
      <c r="D3535">
        <v>1</v>
      </c>
      <c r="E3535" t="s">
        <v>19</v>
      </c>
      <c r="F3535" t="s">
        <v>10</v>
      </c>
      <c r="G3535">
        <v>0</v>
      </c>
      <c r="H3535" s="2">
        <v>44556</v>
      </c>
      <c r="I3535" s="2">
        <v>44572</v>
      </c>
      <c r="J3535">
        <v>6</v>
      </c>
    </row>
    <row r="3536" spans="1:10" x14ac:dyDescent="0.25">
      <c r="A3536">
        <v>3508</v>
      </c>
      <c r="B3536">
        <v>8</v>
      </c>
      <c r="C3536" t="s">
        <v>15</v>
      </c>
      <c r="D3536">
        <v>2</v>
      </c>
      <c r="E3536" t="s">
        <v>19</v>
      </c>
      <c r="F3536" t="s">
        <v>10</v>
      </c>
      <c r="G3536">
        <v>0</v>
      </c>
      <c r="H3536" s="2">
        <v>44536</v>
      </c>
      <c r="I3536" s="2">
        <v>44572</v>
      </c>
      <c r="J3536">
        <v>6</v>
      </c>
    </row>
    <row r="3537" spans="1:10" x14ac:dyDescent="0.25">
      <c r="A3537">
        <v>3509</v>
      </c>
      <c r="B3537">
        <v>7</v>
      </c>
      <c r="C3537" t="s">
        <v>8</v>
      </c>
      <c r="D3537">
        <v>0</v>
      </c>
      <c r="G3537">
        <v>0</v>
      </c>
      <c r="H3537" s="2"/>
      <c r="I3537" s="2">
        <v>44572</v>
      </c>
      <c r="J3537">
        <v>6</v>
      </c>
    </row>
    <row r="3538" spans="1:10" x14ac:dyDescent="0.25">
      <c r="A3538">
        <v>3510</v>
      </c>
      <c r="B3538">
        <v>7</v>
      </c>
      <c r="C3538" t="s">
        <v>8</v>
      </c>
      <c r="D3538">
        <v>1</v>
      </c>
      <c r="E3538" t="s">
        <v>29</v>
      </c>
      <c r="F3538" t="s">
        <v>10</v>
      </c>
      <c r="G3538">
        <v>0</v>
      </c>
      <c r="H3538" s="2">
        <v>44523</v>
      </c>
      <c r="I3538" s="2">
        <v>44572</v>
      </c>
      <c r="J3538">
        <v>6</v>
      </c>
    </row>
    <row r="3539" spans="1:10" x14ac:dyDescent="0.25">
      <c r="A3539">
        <v>3511</v>
      </c>
      <c r="B3539">
        <v>9</v>
      </c>
      <c r="C3539" t="s">
        <v>15</v>
      </c>
      <c r="D3539">
        <v>2</v>
      </c>
      <c r="E3539" t="s">
        <v>19</v>
      </c>
      <c r="F3539" t="s">
        <v>10</v>
      </c>
      <c r="G3539">
        <v>0</v>
      </c>
      <c r="H3539" s="2">
        <v>44536</v>
      </c>
      <c r="I3539" s="2">
        <v>44572</v>
      </c>
      <c r="J3539">
        <v>6</v>
      </c>
    </row>
    <row r="3540" spans="1:10" x14ac:dyDescent="0.25">
      <c r="A3540">
        <v>3512</v>
      </c>
      <c r="B3540">
        <v>7</v>
      </c>
      <c r="C3540" t="s">
        <v>8</v>
      </c>
      <c r="D3540">
        <v>2</v>
      </c>
      <c r="E3540" t="s">
        <v>19</v>
      </c>
      <c r="F3540" t="s">
        <v>10</v>
      </c>
      <c r="G3540">
        <v>0</v>
      </c>
      <c r="H3540" s="2">
        <v>44536</v>
      </c>
      <c r="I3540" s="2">
        <v>44568</v>
      </c>
      <c r="J3540">
        <v>6</v>
      </c>
    </row>
    <row r="3541" spans="1:10" x14ac:dyDescent="0.25">
      <c r="A3541">
        <v>3513</v>
      </c>
      <c r="B3541">
        <v>35</v>
      </c>
      <c r="C3541" t="s">
        <v>15</v>
      </c>
      <c r="D3541">
        <v>3</v>
      </c>
      <c r="E3541" t="s">
        <v>11</v>
      </c>
      <c r="F3541" t="s">
        <v>10</v>
      </c>
      <c r="G3541">
        <v>0</v>
      </c>
      <c r="H3541" s="2">
        <v>44499</v>
      </c>
      <c r="I3541" s="2">
        <v>44568</v>
      </c>
      <c r="J3541">
        <v>6</v>
      </c>
    </row>
    <row r="3542" spans="1:10" x14ac:dyDescent="0.25">
      <c r="A3542">
        <v>3514</v>
      </c>
      <c r="B3542">
        <v>17</v>
      </c>
      <c r="C3542" t="s">
        <v>15</v>
      </c>
      <c r="D3542">
        <v>2</v>
      </c>
      <c r="E3542" t="s">
        <v>19</v>
      </c>
      <c r="F3542" t="s">
        <v>10</v>
      </c>
      <c r="G3542">
        <v>0</v>
      </c>
      <c r="H3542" s="2">
        <v>44432</v>
      </c>
      <c r="I3542" s="2">
        <v>44568</v>
      </c>
      <c r="J3542">
        <v>6</v>
      </c>
    </row>
    <row r="3543" spans="1:10" x14ac:dyDescent="0.25">
      <c r="A3543">
        <v>3515</v>
      </c>
      <c r="B3543">
        <v>8</v>
      </c>
      <c r="C3543" t="s">
        <v>8</v>
      </c>
      <c r="D3543">
        <v>2</v>
      </c>
      <c r="E3543" t="s">
        <v>19</v>
      </c>
      <c r="F3543" t="s">
        <v>10</v>
      </c>
      <c r="G3543">
        <v>0</v>
      </c>
      <c r="H3543" s="2">
        <v>44542</v>
      </c>
      <c r="I3543" s="2">
        <v>44568</v>
      </c>
      <c r="J3543">
        <v>6</v>
      </c>
    </row>
    <row r="3544" spans="1:10" x14ac:dyDescent="0.25">
      <c r="A3544">
        <v>3516</v>
      </c>
      <c r="B3544">
        <v>8</v>
      </c>
      <c r="C3544" t="s">
        <v>8</v>
      </c>
      <c r="D3544">
        <v>2</v>
      </c>
      <c r="E3544" t="s">
        <v>19</v>
      </c>
      <c r="F3544" t="s">
        <v>10</v>
      </c>
      <c r="G3544">
        <v>0</v>
      </c>
      <c r="H3544" s="2">
        <v>44542</v>
      </c>
      <c r="I3544" s="2">
        <v>44568</v>
      </c>
      <c r="J3544">
        <v>6</v>
      </c>
    </row>
    <row r="3545" spans="1:10" x14ac:dyDescent="0.25">
      <c r="A3545">
        <v>3517</v>
      </c>
      <c r="B3545">
        <v>7</v>
      </c>
      <c r="C3545" t="s">
        <v>8</v>
      </c>
      <c r="D3545">
        <v>2</v>
      </c>
      <c r="E3545" t="s">
        <v>19</v>
      </c>
      <c r="F3545" t="s">
        <v>10</v>
      </c>
      <c r="G3545">
        <v>0</v>
      </c>
      <c r="H3545" s="2">
        <v>44549</v>
      </c>
      <c r="I3545" s="2">
        <v>44568</v>
      </c>
      <c r="J3545">
        <v>6</v>
      </c>
    </row>
    <row r="3546" spans="1:10" x14ac:dyDescent="0.25">
      <c r="A3546">
        <v>3518</v>
      </c>
      <c r="B3546">
        <v>43</v>
      </c>
      <c r="C3546" t="s">
        <v>15</v>
      </c>
      <c r="D3546">
        <v>3</v>
      </c>
      <c r="E3546" t="s">
        <v>11</v>
      </c>
      <c r="F3546" t="s">
        <v>10</v>
      </c>
      <c r="G3546">
        <v>0</v>
      </c>
      <c r="H3546" s="2">
        <v>44531</v>
      </c>
      <c r="I3546" s="2">
        <v>44574</v>
      </c>
      <c r="J3546">
        <v>6</v>
      </c>
    </row>
    <row r="3547" spans="1:10" x14ac:dyDescent="0.25">
      <c r="A3547">
        <v>3519</v>
      </c>
      <c r="B3547">
        <v>50</v>
      </c>
      <c r="C3547" t="s">
        <v>8</v>
      </c>
      <c r="D3547">
        <v>2</v>
      </c>
      <c r="E3547" t="s">
        <v>19</v>
      </c>
      <c r="F3547" t="s">
        <v>10</v>
      </c>
      <c r="G3547">
        <v>0</v>
      </c>
      <c r="H3547" s="2">
        <v>44395</v>
      </c>
      <c r="I3547" s="2">
        <v>44574</v>
      </c>
      <c r="J3547">
        <v>6</v>
      </c>
    </row>
    <row r="3548" spans="1:10" x14ac:dyDescent="0.25">
      <c r="A3548">
        <v>3520</v>
      </c>
      <c r="B3548">
        <v>30</v>
      </c>
      <c r="C3548" t="s">
        <v>8</v>
      </c>
      <c r="D3548">
        <v>1</v>
      </c>
      <c r="E3548" t="s">
        <v>29</v>
      </c>
      <c r="F3548" t="s">
        <v>10</v>
      </c>
      <c r="G3548">
        <v>0</v>
      </c>
      <c r="H3548" s="2">
        <v>44340</v>
      </c>
      <c r="I3548" s="2">
        <v>44574</v>
      </c>
      <c r="J3548">
        <v>6</v>
      </c>
    </row>
    <row r="3549" spans="1:10" x14ac:dyDescent="0.25">
      <c r="A3549">
        <v>3521</v>
      </c>
      <c r="B3549">
        <v>50</v>
      </c>
      <c r="C3549" t="s">
        <v>15</v>
      </c>
      <c r="D3549">
        <v>2</v>
      </c>
      <c r="E3549" t="s">
        <v>19</v>
      </c>
      <c r="F3549" t="s">
        <v>10</v>
      </c>
      <c r="G3549">
        <v>0</v>
      </c>
      <c r="H3549" s="2">
        <v>44388</v>
      </c>
      <c r="I3549" s="2">
        <v>44574</v>
      </c>
      <c r="J3549">
        <v>6</v>
      </c>
    </row>
    <row r="3550" spans="1:10" x14ac:dyDescent="0.25">
      <c r="A3550">
        <v>3522</v>
      </c>
      <c r="B3550">
        <v>50</v>
      </c>
      <c r="C3550" t="s">
        <v>15</v>
      </c>
      <c r="D3550">
        <v>2</v>
      </c>
      <c r="E3550" t="s">
        <v>11</v>
      </c>
      <c r="F3550" t="s">
        <v>10</v>
      </c>
      <c r="G3550">
        <v>0</v>
      </c>
      <c r="H3550" s="2">
        <v>44557</v>
      </c>
      <c r="I3550" s="2">
        <v>44574</v>
      </c>
      <c r="J3550">
        <v>6</v>
      </c>
    </row>
    <row r="3551" spans="1:10" x14ac:dyDescent="0.25">
      <c r="A3551">
        <v>3523</v>
      </c>
      <c r="B3551">
        <v>49</v>
      </c>
      <c r="C3551" t="s">
        <v>15</v>
      </c>
      <c r="D3551">
        <v>3</v>
      </c>
      <c r="E3551" t="s">
        <v>11</v>
      </c>
      <c r="F3551" t="s">
        <v>10</v>
      </c>
      <c r="G3551">
        <v>0</v>
      </c>
      <c r="H3551" s="2">
        <v>44531</v>
      </c>
      <c r="I3551" s="2">
        <v>44574</v>
      </c>
      <c r="J3551">
        <v>6</v>
      </c>
    </row>
    <row r="3552" spans="1:10" x14ac:dyDescent="0.25">
      <c r="A3552">
        <v>3524</v>
      </c>
      <c r="B3552">
        <v>42</v>
      </c>
      <c r="C3552" t="s">
        <v>15</v>
      </c>
      <c r="D3552">
        <v>3</v>
      </c>
      <c r="E3552" t="s">
        <v>9</v>
      </c>
      <c r="F3552" t="s">
        <v>10</v>
      </c>
      <c r="G3552">
        <v>0</v>
      </c>
      <c r="H3552" s="2">
        <v>44552</v>
      </c>
      <c r="I3552" s="2">
        <v>44574</v>
      </c>
      <c r="J3552">
        <v>6</v>
      </c>
    </row>
    <row r="3553" spans="1:10" x14ac:dyDescent="0.25">
      <c r="A3553">
        <v>3525</v>
      </c>
      <c r="B3553">
        <v>25</v>
      </c>
      <c r="C3553" t="s">
        <v>15</v>
      </c>
      <c r="D3553">
        <v>2</v>
      </c>
      <c r="E3553" t="s">
        <v>11</v>
      </c>
      <c r="F3553" t="s">
        <v>10</v>
      </c>
      <c r="G3553">
        <v>0</v>
      </c>
      <c r="H3553" s="2">
        <v>44567</v>
      </c>
      <c r="I3553" s="2">
        <v>44574</v>
      </c>
      <c r="J3553">
        <v>6</v>
      </c>
    </row>
    <row r="3554" spans="1:10" x14ac:dyDescent="0.25">
      <c r="A3554">
        <v>3526</v>
      </c>
      <c r="B3554">
        <v>35</v>
      </c>
      <c r="C3554" t="s">
        <v>8</v>
      </c>
      <c r="D3554">
        <v>2</v>
      </c>
      <c r="E3554" t="s">
        <v>19</v>
      </c>
      <c r="F3554" t="s">
        <v>10</v>
      </c>
      <c r="G3554">
        <v>0</v>
      </c>
      <c r="H3554" s="2">
        <v>44395</v>
      </c>
      <c r="I3554" s="2">
        <v>44574</v>
      </c>
      <c r="J3554">
        <v>6</v>
      </c>
    </row>
    <row r="3555" spans="1:10" x14ac:dyDescent="0.25">
      <c r="A3555">
        <v>3527</v>
      </c>
      <c r="B3555">
        <v>59</v>
      </c>
      <c r="C3555" t="s">
        <v>8</v>
      </c>
      <c r="D3555">
        <v>2</v>
      </c>
      <c r="E3555" t="s">
        <v>16</v>
      </c>
      <c r="F3555" t="s">
        <v>10</v>
      </c>
      <c r="G3555">
        <v>0</v>
      </c>
      <c r="H3555" s="2">
        <v>44456</v>
      </c>
      <c r="I3555" s="2">
        <v>44574</v>
      </c>
      <c r="J3555">
        <v>6</v>
      </c>
    </row>
    <row r="3556" spans="1:10" x14ac:dyDescent="0.25">
      <c r="A3556">
        <v>3528</v>
      </c>
      <c r="B3556">
        <v>42</v>
      </c>
      <c r="C3556" t="s">
        <v>15</v>
      </c>
      <c r="D3556">
        <v>3</v>
      </c>
      <c r="E3556" t="s">
        <v>11</v>
      </c>
      <c r="F3556" t="s">
        <v>10</v>
      </c>
      <c r="G3556">
        <v>0</v>
      </c>
      <c r="H3556" s="2">
        <v>44534</v>
      </c>
      <c r="I3556" s="2">
        <v>44574</v>
      </c>
      <c r="J3556">
        <v>6</v>
      </c>
    </row>
    <row r="3557" spans="1:10" x14ac:dyDescent="0.25">
      <c r="A3557">
        <v>3529</v>
      </c>
      <c r="B3557">
        <v>52</v>
      </c>
      <c r="C3557" t="s">
        <v>15</v>
      </c>
      <c r="D3557">
        <v>2</v>
      </c>
      <c r="E3557" t="s">
        <v>16</v>
      </c>
      <c r="F3557" t="s">
        <v>10</v>
      </c>
      <c r="G3557">
        <v>0</v>
      </c>
      <c r="H3557" s="2">
        <v>44462</v>
      </c>
      <c r="I3557" s="2">
        <v>44570</v>
      </c>
      <c r="J3557">
        <v>6</v>
      </c>
    </row>
    <row r="3558" spans="1:10" x14ac:dyDescent="0.25">
      <c r="A3558">
        <v>3530</v>
      </c>
      <c r="B3558">
        <v>33</v>
      </c>
      <c r="C3558" t="s">
        <v>15</v>
      </c>
      <c r="D3558">
        <v>0</v>
      </c>
      <c r="G3558">
        <v>0</v>
      </c>
      <c r="H3558" s="2"/>
      <c r="I3558" s="2">
        <v>44570</v>
      </c>
      <c r="J3558">
        <v>6</v>
      </c>
    </row>
    <row r="3559" spans="1:10" x14ac:dyDescent="0.25">
      <c r="A3559">
        <v>3531</v>
      </c>
      <c r="B3559">
        <v>38</v>
      </c>
      <c r="C3559" t="s">
        <v>15</v>
      </c>
      <c r="D3559">
        <v>3</v>
      </c>
      <c r="E3559" t="s">
        <v>11</v>
      </c>
      <c r="F3559" t="s">
        <v>10</v>
      </c>
      <c r="G3559">
        <v>0</v>
      </c>
      <c r="H3559" s="2">
        <v>44542</v>
      </c>
      <c r="I3559" s="2">
        <v>44569</v>
      </c>
      <c r="J3559">
        <v>6</v>
      </c>
    </row>
    <row r="3560" spans="1:10" x14ac:dyDescent="0.25">
      <c r="A3560">
        <v>3532</v>
      </c>
      <c r="B3560">
        <v>27</v>
      </c>
      <c r="C3560" t="s">
        <v>15</v>
      </c>
      <c r="D3560">
        <v>0</v>
      </c>
      <c r="G3560">
        <v>0</v>
      </c>
      <c r="H3560" s="2"/>
      <c r="I3560" s="2">
        <v>44569</v>
      </c>
      <c r="J3560">
        <v>6</v>
      </c>
    </row>
    <row r="3561" spans="1:10" x14ac:dyDescent="0.25">
      <c r="A3561">
        <v>3533</v>
      </c>
      <c r="B3561">
        <v>47</v>
      </c>
      <c r="C3561" t="s">
        <v>15</v>
      </c>
      <c r="D3561">
        <v>3</v>
      </c>
      <c r="E3561" t="s">
        <v>14</v>
      </c>
      <c r="F3561" t="s">
        <v>13</v>
      </c>
      <c r="G3561">
        <v>0</v>
      </c>
      <c r="H3561" s="2">
        <v>44545</v>
      </c>
      <c r="I3561" s="2">
        <v>44574</v>
      </c>
      <c r="J3561">
        <v>6</v>
      </c>
    </row>
    <row r="3562" spans="1:10" x14ac:dyDescent="0.25">
      <c r="A3562">
        <v>3534</v>
      </c>
      <c r="B3562">
        <v>57</v>
      </c>
      <c r="C3562" t="s">
        <v>15</v>
      </c>
      <c r="D3562">
        <v>2</v>
      </c>
      <c r="E3562" t="s">
        <v>16</v>
      </c>
      <c r="F3562" t="s">
        <v>10</v>
      </c>
      <c r="G3562">
        <v>0</v>
      </c>
      <c r="H3562" s="2">
        <v>44389</v>
      </c>
      <c r="I3562" s="2">
        <v>44574</v>
      </c>
      <c r="J3562">
        <v>6</v>
      </c>
    </row>
    <row r="3563" spans="1:10" x14ac:dyDescent="0.25">
      <c r="A3563">
        <v>3535</v>
      </c>
      <c r="B3563">
        <v>54</v>
      </c>
      <c r="C3563" t="s">
        <v>8</v>
      </c>
      <c r="D3563">
        <v>2</v>
      </c>
      <c r="E3563" t="s">
        <v>11</v>
      </c>
      <c r="F3563" t="s">
        <v>10</v>
      </c>
      <c r="G3563">
        <v>0</v>
      </c>
      <c r="H3563" s="2">
        <v>44570</v>
      </c>
      <c r="I3563" s="2">
        <v>44574</v>
      </c>
      <c r="J3563">
        <v>6</v>
      </c>
    </row>
    <row r="3564" spans="1:10" x14ac:dyDescent="0.25">
      <c r="A3564">
        <v>3536</v>
      </c>
      <c r="B3564">
        <v>23</v>
      </c>
      <c r="C3564" t="s">
        <v>15</v>
      </c>
      <c r="D3564">
        <v>2</v>
      </c>
      <c r="E3564" t="s">
        <v>16</v>
      </c>
      <c r="F3564" t="s">
        <v>10</v>
      </c>
      <c r="G3564">
        <v>0</v>
      </c>
      <c r="H3564" s="2">
        <v>44390</v>
      </c>
      <c r="I3564" s="2">
        <v>44574</v>
      </c>
      <c r="J3564">
        <v>6</v>
      </c>
    </row>
    <row r="3565" spans="1:10" x14ac:dyDescent="0.25">
      <c r="A3565">
        <v>3537</v>
      </c>
      <c r="B3565">
        <v>22</v>
      </c>
      <c r="C3565" t="s">
        <v>15</v>
      </c>
      <c r="D3565">
        <v>2</v>
      </c>
      <c r="E3565" t="s">
        <v>19</v>
      </c>
      <c r="F3565" t="s">
        <v>10</v>
      </c>
      <c r="G3565">
        <v>0</v>
      </c>
      <c r="H3565" s="2">
        <v>44391</v>
      </c>
      <c r="I3565" s="2">
        <v>44574</v>
      </c>
      <c r="J3565">
        <v>6</v>
      </c>
    </row>
    <row r="3566" spans="1:10" x14ac:dyDescent="0.25">
      <c r="A3566">
        <v>3538</v>
      </c>
      <c r="B3566">
        <v>21</v>
      </c>
      <c r="C3566" t="s">
        <v>15</v>
      </c>
      <c r="D3566">
        <v>2</v>
      </c>
      <c r="E3566" t="s">
        <v>16</v>
      </c>
      <c r="F3566" t="s">
        <v>10</v>
      </c>
      <c r="G3566">
        <v>0</v>
      </c>
      <c r="H3566" s="2">
        <v>44390</v>
      </c>
      <c r="I3566" s="2">
        <v>44574</v>
      </c>
      <c r="J3566">
        <v>6</v>
      </c>
    </row>
    <row r="3567" spans="1:10" x14ac:dyDescent="0.25">
      <c r="A3567">
        <v>3539</v>
      </c>
      <c r="B3567">
        <v>21</v>
      </c>
      <c r="C3567" t="s">
        <v>8</v>
      </c>
      <c r="D3567">
        <v>2</v>
      </c>
      <c r="E3567" t="s">
        <v>31</v>
      </c>
      <c r="F3567" t="s">
        <v>13</v>
      </c>
      <c r="G3567">
        <v>0</v>
      </c>
      <c r="H3567" s="2">
        <v>44412</v>
      </c>
      <c r="I3567" s="2">
        <v>44574</v>
      </c>
      <c r="J3567">
        <v>6</v>
      </c>
    </row>
    <row r="3568" spans="1:10" x14ac:dyDescent="0.25">
      <c r="A3568">
        <v>3540</v>
      </c>
      <c r="B3568">
        <v>36</v>
      </c>
      <c r="C3568" t="s">
        <v>15</v>
      </c>
      <c r="D3568">
        <v>1</v>
      </c>
      <c r="E3568" t="s">
        <v>29</v>
      </c>
      <c r="F3568" t="s">
        <v>10</v>
      </c>
      <c r="G3568">
        <v>0</v>
      </c>
      <c r="H3568" s="2">
        <v>44352</v>
      </c>
      <c r="I3568" s="2">
        <v>44574</v>
      </c>
      <c r="J3568">
        <v>6</v>
      </c>
    </row>
    <row r="3569" spans="1:10" x14ac:dyDescent="0.25">
      <c r="A3569">
        <v>3541</v>
      </c>
      <c r="B3569">
        <v>27</v>
      </c>
      <c r="C3569" t="s">
        <v>15</v>
      </c>
      <c r="D3569">
        <v>2</v>
      </c>
      <c r="E3569" t="s">
        <v>19</v>
      </c>
      <c r="F3569" t="s">
        <v>10</v>
      </c>
      <c r="G3569">
        <v>0</v>
      </c>
      <c r="H3569" s="2">
        <v>44354</v>
      </c>
      <c r="I3569" s="2">
        <v>44574</v>
      </c>
      <c r="J3569">
        <v>6</v>
      </c>
    </row>
    <row r="3570" spans="1:10" x14ac:dyDescent="0.25">
      <c r="A3570">
        <v>3542</v>
      </c>
      <c r="B3570">
        <v>43</v>
      </c>
      <c r="C3570" t="s">
        <v>15</v>
      </c>
      <c r="D3570">
        <v>2</v>
      </c>
      <c r="E3570" t="s">
        <v>30</v>
      </c>
      <c r="F3570" t="s">
        <v>10</v>
      </c>
      <c r="G3570">
        <v>0</v>
      </c>
      <c r="H3570" s="2">
        <v>44452</v>
      </c>
      <c r="I3570" s="2">
        <v>44574</v>
      </c>
      <c r="J3570">
        <v>6</v>
      </c>
    </row>
    <row r="3571" spans="1:10" x14ac:dyDescent="0.25">
      <c r="A3571">
        <v>3543</v>
      </c>
      <c r="B3571">
        <v>50</v>
      </c>
      <c r="C3571" t="s">
        <v>8</v>
      </c>
      <c r="D3571">
        <v>3</v>
      </c>
      <c r="E3571" t="s">
        <v>11</v>
      </c>
      <c r="F3571" t="s">
        <v>10</v>
      </c>
      <c r="G3571">
        <v>0</v>
      </c>
      <c r="H3571" s="2">
        <v>44527</v>
      </c>
      <c r="I3571" s="2">
        <v>44574</v>
      </c>
      <c r="J3571">
        <v>6</v>
      </c>
    </row>
    <row r="3572" spans="1:10" x14ac:dyDescent="0.25">
      <c r="A3572">
        <v>3544</v>
      </c>
      <c r="B3572">
        <v>48</v>
      </c>
      <c r="C3572" t="s">
        <v>8</v>
      </c>
      <c r="D3572">
        <v>3</v>
      </c>
      <c r="E3572" t="s">
        <v>11</v>
      </c>
      <c r="F3572" t="s">
        <v>10</v>
      </c>
      <c r="G3572">
        <v>0</v>
      </c>
      <c r="H3572" s="2">
        <v>44529</v>
      </c>
      <c r="I3572" s="2">
        <v>44574</v>
      </c>
      <c r="J3572">
        <v>6</v>
      </c>
    </row>
    <row r="3573" spans="1:10" x14ac:dyDescent="0.25">
      <c r="A3573">
        <v>3545</v>
      </c>
      <c r="B3573">
        <v>34</v>
      </c>
      <c r="C3573" t="s">
        <v>8</v>
      </c>
      <c r="D3573">
        <v>3</v>
      </c>
      <c r="E3573" t="s">
        <v>9</v>
      </c>
      <c r="F3573" t="s">
        <v>10</v>
      </c>
      <c r="G3573">
        <v>0</v>
      </c>
      <c r="H3573" s="2">
        <v>44536</v>
      </c>
      <c r="I3573" s="2">
        <v>44574</v>
      </c>
      <c r="J3573">
        <v>6</v>
      </c>
    </row>
    <row r="3574" spans="1:10" x14ac:dyDescent="0.25">
      <c r="A3574">
        <v>3546</v>
      </c>
      <c r="C3574" t="s">
        <v>8</v>
      </c>
      <c r="D3574">
        <v>0</v>
      </c>
      <c r="G3574">
        <v>0</v>
      </c>
      <c r="H3574" s="2"/>
      <c r="I3574" s="2">
        <v>44574</v>
      </c>
      <c r="J3574">
        <v>6</v>
      </c>
    </row>
    <row r="3575" spans="1:10" x14ac:dyDescent="0.25">
      <c r="A3575">
        <v>3547</v>
      </c>
      <c r="B3575">
        <v>48</v>
      </c>
      <c r="C3575" t="s">
        <v>15</v>
      </c>
      <c r="D3575">
        <v>3</v>
      </c>
      <c r="E3575" t="s">
        <v>11</v>
      </c>
      <c r="F3575" t="s">
        <v>10</v>
      </c>
      <c r="G3575">
        <v>0</v>
      </c>
      <c r="H3575" s="2">
        <v>44535</v>
      </c>
      <c r="I3575" s="2">
        <v>44574</v>
      </c>
      <c r="J3575">
        <v>6</v>
      </c>
    </row>
    <row r="3576" spans="1:10" x14ac:dyDescent="0.25">
      <c r="A3576">
        <v>3548</v>
      </c>
      <c r="B3576">
        <v>34</v>
      </c>
      <c r="C3576" t="s">
        <v>8</v>
      </c>
      <c r="D3576">
        <v>0</v>
      </c>
      <c r="G3576">
        <v>0</v>
      </c>
      <c r="H3576" s="2"/>
      <c r="I3576" s="2">
        <v>44574</v>
      </c>
      <c r="J3576">
        <v>6</v>
      </c>
    </row>
    <row r="3577" spans="1:10" x14ac:dyDescent="0.25">
      <c r="A3577">
        <v>3549</v>
      </c>
      <c r="B3577">
        <v>41</v>
      </c>
      <c r="C3577" t="s">
        <v>15</v>
      </c>
      <c r="D3577">
        <v>3</v>
      </c>
      <c r="E3577" t="s">
        <v>9</v>
      </c>
      <c r="F3577" t="s">
        <v>10</v>
      </c>
      <c r="G3577">
        <v>0</v>
      </c>
      <c r="H3577" s="2">
        <v>44533</v>
      </c>
      <c r="I3577" s="2">
        <v>44574</v>
      </c>
      <c r="J3577">
        <v>6</v>
      </c>
    </row>
    <row r="3578" spans="1:10" x14ac:dyDescent="0.25">
      <c r="A3578">
        <v>3550</v>
      </c>
      <c r="B3578">
        <v>32</v>
      </c>
      <c r="C3578" t="s">
        <v>8</v>
      </c>
      <c r="D3578">
        <v>3</v>
      </c>
      <c r="E3578" t="s">
        <v>9</v>
      </c>
      <c r="F3578" t="s">
        <v>10</v>
      </c>
      <c r="G3578">
        <v>0</v>
      </c>
      <c r="H3578" s="2">
        <v>44535</v>
      </c>
      <c r="I3578" s="2">
        <v>44574</v>
      </c>
      <c r="J3578">
        <v>6</v>
      </c>
    </row>
    <row r="3579" spans="1:10" x14ac:dyDescent="0.25">
      <c r="A3579">
        <v>3551</v>
      </c>
      <c r="B3579">
        <v>40</v>
      </c>
      <c r="C3579" t="s">
        <v>15</v>
      </c>
      <c r="D3579">
        <v>3</v>
      </c>
      <c r="E3579" t="s">
        <v>9</v>
      </c>
      <c r="F3579" t="s">
        <v>10</v>
      </c>
      <c r="G3579">
        <v>0</v>
      </c>
      <c r="H3579" s="2">
        <v>44549</v>
      </c>
      <c r="I3579" s="2">
        <v>44574</v>
      </c>
      <c r="J3579">
        <v>6</v>
      </c>
    </row>
    <row r="3580" spans="1:10" x14ac:dyDescent="0.25">
      <c r="A3580">
        <v>3552</v>
      </c>
      <c r="B3580">
        <v>43</v>
      </c>
      <c r="C3580" t="s">
        <v>8</v>
      </c>
      <c r="D3580">
        <v>2</v>
      </c>
      <c r="E3580" t="s">
        <v>9</v>
      </c>
      <c r="F3580" t="s">
        <v>10</v>
      </c>
      <c r="G3580">
        <v>0</v>
      </c>
      <c r="H3580" s="2">
        <v>44573</v>
      </c>
      <c r="J3580">
        <v>6</v>
      </c>
    </row>
    <row r="3581" spans="1:10" x14ac:dyDescent="0.25">
      <c r="A3581">
        <v>3553</v>
      </c>
      <c r="B3581">
        <v>26</v>
      </c>
      <c r="C3581" t="s">
        <v>15</v>
      </c>
      <c r="D3581">
        <v>3</v>
      </c>
      <c r="E3581" t="s">
        <v>11</v>
      </c>
      <c r="F3581" t="s">
        <v>10</v>
      </c>
      <c r="G3581">
        <v>0</v>
      </c>
      <c r="H3581" s="2">
        <v>44526</v>
      </c>
      <c r="I3581" s="2">
        <v>44569</v>
      </c>
      <c r="J3581">
        <v>6</v>
      </c>
    </row>
    <row r="3582" spans="1:10" x14ac:dyDescent="0.25">
      <c r="A3582">
        <v>3554</v>
      </c>
      <c r="B3582">
        <v>42</v>
      </c>
      <c r="C3582" t="s">
        <v>8</v>
      </c>
      <c r="D3582">
        <v>3</v>
      </c>
      <c r="E3582" t="s">
        <v>11</v>
      </c>
      <c r="F3582" t="s">
        <v>10</v>
      </c>
      <c r="G3582">
        <v>0</v>
      </c>
      <c r="H3582" s="2">
        <v>44467</v>
      </c>
      <c r="I3582" s="2">
        <v>44569</v>
      </c>
      <c r="J3582">
        <v>6</v>
      </c>
    </row>
    <row r="3583" spans="1:10" x14ac:dyDescent="0.25">
      <c r="A3583">
        <v>3555</v>
      </c>
      <c r="B3583">
        <v>53</v>
      </c>
      <c r="C3583" t="s">
        <v>15</v>
      </c>
      <c r="D3583">
        <v>2</v>
      </c>
      <c r="E3583" t="s">
        <v>16</v>
      </c>
      <c r="F3583" t="s">
        <v>10</v>
      </c>
      <c r="G3583">
        <v>0</v>
      </c>
      <c r="H3583" s="2">
        <v>44453</v>
      </c>
      <c r="I3583" s="2">
        <v>44569</v>
      </c>
      <c r="J3583">
        <v>6</v>
      </c>
    </row>
    <row r="3584" spans="1:10" x14ac:dyDescent="0.25">
      <c r="A3584">
        <v>3556</v>
      </c>
      <c r="B3584">
        <v>29</v>
      </c>
      <c r="C3584" t="s">
        <v>8</v>
      </c>
      <c r="D3584">
        <v>0</v>
      </c>
      <c r="G3584">
        <v>0</v>
      </c>
      <c r="H3584" s="2"/>
      <c r="I3584" s="2">
        <v>44569</v>
      </c>
      <c r="J3584">
        <v>6</v>
      </c>
    </row>
    <row r="3585" spans="1:10" x14ac:dyDescent="0.25">
      <c r="A3585">
        <v>3557</v>
      </c>
      <c r="B3585">
        <v>35</v>
      </c>
      <c r="C3585" t="s">
        <v>8</v>
      </c>
      <c r="D3585">
        <v>2</v>
      </c>
      <c r="E3585" t="s">
        <v>19</v>
      </c>
      <c r="F3585" t="s">
        <v>10</v>
      </c>
      <c r="G3585">
        <v>0</v>
      </c>
      <c r="H3585" s="2">
        <v>44374</v>
      </c>
      <c r="I3585" s="2">
        <v>44569</v>
      </c>
      <c r="J3585">
        <v>6</v>
      </c>
    </row>
    <row r="3586" spans="1:10" x14ac:dyDescent="0.25">
      <c r="A3586">
        <v>3558</v>
      </c>
      <c r="B3586">
        <v>45</v>
      </c>
      <c r="C3586" t="s">
        <v>8</v>
      </c>
      <c r="D3586">
        <v>2</v>
      </c>
      <c r="E3586" t="s">
        <v>30</v>
      </c>
      <c r="F3586" t="s">
        <v>10</v>
      </c>
      <c r="G3586">
        <v>0</v>
      </c>
      <c r="H3586" s="2">
        <v>44456</v>
      </c>
      <c r="I3586" s="2">
        <v>44569</v>
      </c>
      <c r="J3586">
        <v>6</v>
      </c>
    </row>
    <row r="3587" spans="1:10" x14ac:dyDescent="0.25">
      <c r="A3587">
        <v>3559</v>
      </c>
      <c r="B3587">
        <v>45</v>
      </c>
      <c r="C3587" t="s">
        <v>8</v>
      </c>
      <c r="D3587">
        <v>2</v>
      </c>
      <c r="E3587" t="s">
        <v>38</v>
      </c>
      <c r="F3587" t="s">
        <v>13</v>
      </c>
      <c r="G3587">
        <v>0</v>
      </c>
      <c r="H3587" s="2">
        <v>44467</v>
      </c>
      <c r="I3587" s="2">
        <v>44569</v>
      </c>
      <c r="J3587">
        <v>6</v>
      </c>
    </row>
    <row r="3588" spans="1:10" x14ac:dyDescent="0.25">
      <c r="A3588">
        <v>3560</v>
      </c>
      <c r="B3588">
        <v>36</v>
      </c>
      <c r="C3588" t="s">
        <v>8</v>
      </c>
      <c r="D3588">
        <v>2</v>
      </c>
      <c r="E3588" t="s">
        <v>19</v>
      </c>
      <c r="F3588" t="s">
        <v>10</v>
      </c>
      <c r="G3588">
        <v>0</v>
      </c>
      <c r="H3588" s="2">
        <v>44349</v>
      </c>
      <c r="I3588" s="2">
        <v>44569</v>
      </c>
      <c r="J3588">
        <v>6</v>
      </c>
    </row>
    <row r="3589" spans="1:10" x14ac:dyDescent="0.25">
      <c r="A3589">
        <v>3561</v>
      </c>
      <c r="B3589">
        <v>50</v>
      </c>
      <c r="C3589" t="s">
        <v>8</v>
      </c>
      <c r="D3589">
        <v>0</v>
      </c>
      <c r="G3589">
        <v>0</v>
      </c>
      <c r="H3589" s="2"/>
      <c r="I3589" s="2">
        <v>44569</v>
      </c>
      <c r="J3589">
        <v>6</v>
      </c>
    </row>
    <row r="3590" spans="1:10" x14ac:dyDescent="0.25">
      <c r="A3590">
        <v>3562</v>
      </c>
      <c r="B3590">
        <v>50</v>
      </c>
      <c r="C3590" t="s">
        <v>15</v>
      </c>
      <c r="D3590">
        <v>3</v>
      </c>
      <c r="E3590" t="s">
        <v>11</v>
      </c>
      <c r="F3590" t="s">
        <v>10</v>
      </c>
      <c r="G3590">
        <v>0</v>
      </c>
      <c r="H3590" s="2">
        <v>44530</v>
      </c>
      <c r="I3590" s="2">
        <v>44569</v>
      </c>
      <c r="J3590">
        <v>6</v>
      </c>
    </row>
    <row r="3591" spans="1:10" x14ac:dyDescent="0.25">
      <c r="A3591">
        <v>3563</v>
      </c>
      <c r="B3591">
        <v>35</v>
      </c>
      <c r="C3591" t="s">
        <v>8</v>
      </c>
      <c r="D3591">
        <v>2</v>
      </c>
      <c r="E3591" t="s">
        <v>19</v>
      </c>
      <c r="F3591" t="s">
        <v>10</v>
      </c>
      <c r="G3591">
        <v>0</v>
      </c>
      <c r="H3591" s="2">
        <v>44349</v>
      </c>
      <c r="I3591" s="2">
        <v>44569</v>
      </c>
      <c r="J3591">
        <v>6</v>
      </c>
    </row>
    <row r="3592" spans="1:10" x14ac:dyDescent="0.25">
      <c r="A3592">
        <v>3564</v>
      </c>
      <c r="B3592">
        <v>25</v>
      </c>
      <c r="C3592" t="s">
        <v>15</v>
      </c>
      <c r="D3592">
        <v>2</v>
      </c>
      <c r="E3592" t="s">
        <v>16</v>
      </c>
      <c r="F3592" t="s">
        <v>10</v>
      </c>
      <c r="G3592">
        <v>0</v>
      </c>
      <c r="H3592" s="2">
        <v>44344</v>
      </c>
      <c r="I3592" s="2">
        <v>44569</v>
      </c>
      <c r="J3592">
        <v>6</v>
      </c>
    </row>
    <row r="3593" spans="1:10" x14ac:dyDescent="0.25">
      <c r="A3593">
        <v>3565</v>
      </c>
      <c r="B3593">
        <v>31</v>
      </c>
      <c r="C3593" t="s">
        <v>8</v>
      </c>
      <c r="D3593">
        <v>3</v>
      </c>
      <c r="E3593" t="s">
        <v>11</v>
      </c>
      <c r="F3593" t="s">
        <v>10</v>
      </c>
      <c r="G3593">
        <v>0</v>
      </c>
      <c r="H3593" s="2">
        <v>44540</v>
      </c>
      <c r="I3593" s="2">
        <v>44569</v>
      </c>
      <c r="J3593">
        <v>6</v>
      </c>
    </row>
    <row r="3594" spans="1:10" x14ac:dyDescent="0.25">
      <c r="A3594">
        <v>3566</v>
      </c>
      <c r="B3594">
        <v>22</v>
      </c>
      <c r="C3594" t="s">
        <v>8</v>
      </c>
      <c r="D3594">
        <v>2</v>
      </c>
      <c r="E3594" t="s">
        <v>14</v>
      </c>
      <c r="F3594" t="s">
        <v>13</v>
      </c>
      <c r="G3594">
        <v>0</v>
      </c>
      <c r="H3594" s="2">
        <v>44558</v>
      </c>
      <c r="I3594" s="2">
        <v>44569</v>
      </c>
      <c r="J3594">
        <v>6</v>
      </c>
    </row>
    <row r="3595" spans="1:10" x14ac:dyDescent="0.25">
      <c r="A3595">
        <v>3567</v>
      </c>
      <c r="B3595">
        <v>49</v>
      </c>
      <c r="C3595" t="s">
        <v>15</v>
      </c>
      <c r="D3595">
        <v>3</v>
      </c>
      <c r="E3595" t="s">
        <v>12</v>
      </c>
      <c r="F3595" t="s">
        <v>13</v>
      </c>
      <c r="G3595">
        <v>0</v>
      </c>
      <c r="H3595" s="2">
        <v>44541</v>
      </c>
      <c r="I3595" s="2">
        <v>44569</v>
      </c>
      <c r="J3595">
        <v>6</v>
      </c>
    </row>
    <row r="3596" spans="1:10" x14ac:dyDescent="0.25">
      <c r="A3596">
        <v>3568</v>
      </c>
      <c r="B3596">
        <v>33</v>
      </c>
      <c r="C3596" t="s">
        <v>8</v>
      </c>
      <c r="D3596">
        <v>3</v>
      </c>
      <c r="E3596" t="s">
        <v>9</v>
      </c>
      <c r="F3596" t="s">
        <v>10</v>
      </c>
      <c r="G3596">
        <v>0</v>
      </c>
      <c r="H3596" s="2">
        <v>44532</v>
      </c>
      <c r="I3596" s="2">
        <v>44569</v>
      </c>
      <c r="J3596">
        <v>6</v>
      </c>
    </row>
    <row r="3597" spans="1:10" x14ac:dyDescent="0.25">
      <c r="A3597">
        <v>3569</v>
      </c>
      <c r="B3597">
        <v>32</v>
      </c>
      <c r="C3597" t="s">
        <v>8</v>
      </c>
      <c r="D3597">
        <v>2</v>
      </c>
      <c r="E3597" t="s">
        <v>38</v>
      </c>
      <c r="F3597" t="s">
        <v>13</v>
      </c>
      <c r="G3597">
        <v>0</v>
      </c>
      <c r="H3597" s="2">
        <v>44349</v>
      </c>
      <c r="I3597" s="2">
        <v>44569</v>
      </c>
      <c r="J3597">
        <v>6</v>
      </c>
    </row>
    <row r="3598" spans="1:10" x14ac:dyDescent="0.25">
      <c r="A3598">
        <v>3570</v>
      </c>
      <c r="B3598">
        <v>18</v>
      </c>
      <c r="C3598" t="s">
        <v>8</v>
      </c>
      <c r="D3598">
        <v>1</v>
      </c>
      <c r="E3598" t="s">
        <v>29</v>
      </c>
      <c r="F3598" t="s">
        <v>10</v>
      </c>
      <c r="G3598">
        <v>0</v>
      </c>
      <c r="H3598" s="2">
        <v>44438</v>
      </c>
      <c r="I3598" s="2">
        <v>44569</v>
      </c>
      <c r="J3598">
        <v>6</v>
      </c>
    </row>
    <row r="3599" spans="1:10" x14ac:dyDescent="0.25">
      <c r="A3599">
        <v>3571</v>
      </c>
      <c r="B3599">
        <v>33</v>
      </c>
      <c r="C3599" t="s">
        <v>8</v>
      </c>
      <c r="D3599">
        <v>2</v>
      </c>
      <c r="E3599" t="s">
        <v>11</v>
      </c>
      <c r="F3599" t="s">
        <v>10</v>
      </c>
      <c r="G3599">
        <v>0</v>
      </c>
      <c r="H3599" s="2">
        <v>44569</v>
      </c>
      <c r="I3599" s="2">
        <v>44569</v>
      </c>
      <c r="J3599">
        <v>6</v>
      </c>
    </row>
    <row r="3600" spans="1:10" x14ac:dyDescent="0.25">
      <c r="A3600">
        <v>3572</v>
      </c>
      <c r="B3600">
        <v>40</v>
      </c>
      <c r="C3600" t="s">
        <v>8</v>
      </c>
      <c r="D3600">
        <v>3</v>
      </c>
      <c r="E3600" t="s">
        <v>9</v>
      </c>
      <c r="F3600" t="s">
        <v>10</v>
      </c>
      <c r="G3600">
        <v>0</v>
      </c>
      <c r="H3600" s="2">
        <v>44532</v>
      </c>
      <c r="I3600" s="2">
        <v>44569</v>
      </c>
      <c r="J3600">
        <v>6</v>
      </c>
    </row>
    <row r="3601" spans="1:10" x14ac:dyDescent="0.25">
      <c r="A3601">
        <v>3573</v>
      </c>
      <c r="B3601">
        <v>42</v>
      </c>
      <c r="C3601" t="s">
        <v>8</v>
      </c>
      <c r="D3601">
        <v>3</v>
      </c>
      <c r="E3601" t="s">
        <v>9</v>
      </c>
      <c r="F3601" t="s">
        <v>10</v>
      </c>
      <c r="G3601">
        <v>0</v>
      </c>
      <c r="H3601" s="2">
        <v>44536</v>
      </c>
      <c r="I3601" s="2">
        <v>44569</v>
      </c>
      <c r="J3601">
        <v>6</v>
      </c>
    </row>
    <row r="3602" spans="1:10" x14ac:dyDescent="0.25">
      <c r="A3602">
        <v>3574</v>
      </c>
      <c r="B3602">
        <v>27</v>
      </c>
      <c r="C3602" t="s">
        <v>8</v>
      </c>
      <c r="D3602">
        <v>3</v>
      </c>
      <c r="E3602" t="s">
        <v>9</v>
      </c>
      <c r="F3602" t="s">
        <v>10</v>
      </c>
      <c r="G3602">
        <v>0</v>
      </c>
      <c r="H3602" s="2">
        <v>44530</v>
      </c>
      <c r="I3602" s="2">
        <v>44569</v>
      </c>
      <c r="J3602">
        <v>6</v>
      </c>
    </row>
    <row r="3603" spans="1:10" x14ac:dyDescent="0.25">
      <c r="A3603">
        <v>3575</v>
      </c>
      <c r="B3603">
        <v>53</v>
      </c>
      <c r="C3603" t="s">
        <v>8</v>
      </c>
      <c r="D3603">
        <v>2</v>
      </c>
      <c r="E3603" t="s">
        <v>11</v>
      </c>
      <c r="F3603" t="s">
        <v>10</v>
      </c>
      <c r="G3603">
        <v>0</v>
      </c>
      <c r="H3603" s="2">
        <v>44570</v>
      </c>
      <c r="I3603" s="2">
        <v>44569</v>
      </c>
      <c r="J3603">
        <v>6</v>
      </c>
    </row>
    <row r="3604" spans="1:10" x14ac:dyDescent="0.25">
      <c r="A3604">
        <v>3576</v>
      </c>
      <c r="B3604">
        <v>49</v>
      </c>
      <c r="C3604" t="s">
        <v>8</v>
      </c>
      <c r="D3604">
        <v>3</v>
      </c>
      <c r="E3604" t="s">
        <v>9</v>
      </c>
      <c r="F3604" t="s">
        <v>10</v>
      </c>
      <c r="G3604">
        <v>0</v>
      </c>
      <c r="H3604" s="2">
        <v>44534</v>
      </c>
      <c r="I3604" s="2">
        <v>44569</v>
      </c>
      <c r="J3604">
        <v>6</v>
      </c>
    </row>
    <row r="3605" spans="1:10" x14ac:dyDescent="0.25">
      <c r="A3605">
        <v>3577</v>
      </c>
      <c r="B3605">
        <v>38</v>
      </c>
      <c r="C3605" t="s">
        <v>8</v>
      </c>
      <c r="D3605">
        <v>2</v>
      </c>
      <c r="E3605" t="s">
        <v>11</v>
      </c>
      <c r="F3605" t="s">
        <v>10</v>
      </c>
      <c r="G3605">
        <v>0</v>
      </c>
      <c r="H3605" s="2">
        <v>44573</v>
      </c>
      <c r="J3605">
        <v>6</v>
      </c>
    </row>
    <row r="3606" spans="1:10" x14ac:dyDescent="0.25">
      <c r="A3606">
        <v>3578</v>
      </c>
      <c r="B3606">
        <v>37</v>
      </c>
      <c r="C3606" t="s">
        <v>8</v>
      </c>
      <c r="D3606">
        <v>3</v>
      </c>
      <c r="E3606" t="s">
        <v>14</v>
      </c>
      <c r="F3606" t="s">
        <v>13</v>
      </c>
      <c r="G3606">
        <v>0</v>
      </c>
      <c r="H3606" s="2">
        <v>44530</v>
      </c>
      <c r="I3606" s="2">
        <v>44569</v>
      </c>
      <c r="J3606">
        <v>6</v>
      </c>
    </row>
    <row r="3607" spans="1:10" x14ac:dyDescent="0.25">
      <c r="A3607">
        <v>3579</v>
      </c>
      <c r="B3607">
        <v>37</v>
      </c>
      <c r="C3607" t="s">
        <v>15</v>
      </c>
      <c r="D3607">
        <v>3</v>
      </c>
      <c r="E3607" t="s">
        <v>9</v>
      </c>
      <c r="F3607" t="s">
        <v>10</v>
      </c>
      <c r="G3607">
        <v>0</v>
      </c>
      <c r="H3607" s="2">
        <v>44527</v>
      </c>
      <c r="I3607" s="2">
        <v>44569</v>
      </c>
      <c r="J3607">
        <v>6</v>
      </c>
    </row>
    <row r="3608" spans="1:10" x14ac:dyDescent="0.25">
      <c r="A3608">
        <v>3580</v>
      </c>
      <c r="B3608">
        <v>26</v>
      </c>
      <c r="C3608" t="s">
        <v>8</v>
      </c>
      <c r="D3608">
        <v>0</v>
      </c>
      <c r="G3608">
        <v>0</v>
      </c>
      <c r="H3608" s="2"/>
      <c r="I3608" s="2">
        <v>44569</v>
      </c>
      <c r="J3608">
        <v>6</v>
      </c>
    </row>
    <row r="3609" spans="1:10" x14ac:dyDescent="0.25">
      <c r="A3609">
        <v>3581</v>
      </c>
      <c r="B3609">
        <v>42</v>
      </c>
      <c r="C3609" t="s">
        <v>8</v>
      </c>
      <c r="D3609">
        <v>3</v>
      </c>
      <c r="E3609" t="s">
        <v>11</v>
      </c>
      <c r="F3609" t="s">
        <v>10</v>
      </c>
      <c r="G3609">
        <v>0</v>
      </c>
      <c r="H3609" s="2">
        <v>44536</v>
      </c>
      <c r="I3609" s="2">
        <v>44569</v>
      </c>
      <c r="J3609">
        <v>6</v>
      </c>
    </row>
    <row r="3610" spans="1:10" x14ac:dyDescent="0.25">
      <c r="A3610">
        <v>3582</v>
      </c>
      <c r="B3610">
        <v>36</v>
      </c>
      <c r="C3610" t="s">
        <v>8</v>
      </c>
      <c r="D3610">
        <v>2</v>
      </c>
      <c r="E3610" t="s">
        <v>19</v>
      </c>
      <c r="F3610" t="s">
        <v>10</v>
      </c>
      <c r="G3610">
        <v>0</v>
      </c>
      <c r="H3610" s="2">
        <v>44348</v>
      </c>
      <c r="I3610" s="2">
        <v>44569</v>
      </c>
      <c r="J3610">
        <v>6</v>
      </c>
    </row>
    <row r="3611" spans="1:10" x14ac:dyDescent="0.25">
      <c r="A3611">
        <v>3583</v>
      </c>
      <c r="B3611">
        <v>40</v>
      </c>
      <c r="C3611" t="s">
        <v>15</v>
      </c>
      <c r="D3611">
        <v>3</v>
      </c>
      <c r="E3611" t="s">
        <v>14</v>
      </c>
      <c r="F3611" t="s">
        <v>13</v>
      </c>
      <c r="G3611">
        <v>0</v>
      </c>
      <c r="H3611" s="2">
        <v>44529</v>
      </c>
      <c r="I3611" s="2">
        <v>44569</v>
      </c>
      <c r="J3611">
        <v>6</v>
      </c>
    </row>
    <row r="3612" spans="1:10" x14ac:dyDescent="0.25">
      <c r="A3612">
        <v>3584</v>
      </c>
      <c r="B3612">
        <v>28</v>
      </c>
      <c r="C3612" t="s">
        <v>8</v>
      </c>
      <c r="D3612">
        <v>2</v>
      </c>
      <c r="E3612" t="s">
        <v>11</v>
      </c>
      <c r="F3612" t="s">
        <v>10</v>
      </c>
      <c r="G3612">
        <v>0</v>
      </c>
      <c r="H3612" s="2">
        <v>44569</v>
      </c>
      <c r="I3612" s="2">
        <v>44569</v>
      </c>
      <c r="J3612">
        <v>6</v>
      </c>
    </row>
    <row r="3613" spans="1:10" x14ac:dyDescent="0.25">
      <c r="A3613">
        <v>3585</v>
      </c>
      <c r="B3613">
        <v>28</v>
      </c>
      <c r="C3613" t="s">
        <v>15</v>
      </c>
      <c r="D3613">
        <v>2</v>
      </c>
      <c r="E3613" t="s">
        <v>19</v>
      </c>
      <c r="F3613" t="s">
        <v>10</v>
      </c>
      <c r="G3613">
        <v>0</v>
      </c>
      <c r="H3613" s="2">
        <v>44352</v>
      </c>
      <c r="I3613" s="2">
        <v>44569</v>
      </c>
      <c r="J3613">
        <v>6</v>
      </c>
    </row>
    <row r="3614" spans="1:10" x14ac:dyDescent="0.25">
      <c r="A3614">
        <v>3586</v>
      </c>
      <c r="B3614">
        <v>21</v>
      </c>
      <c r="C3614" t="s">
        <v>8</v>
      </c>
      <c r="D3614">
        <v>2</v>
      </c>
      <c r="E3614" t="s">
        <v>9</v>
      </c>
      <c r="F3614" t="s">
        <v>10</v>
      </c>
      <c r="G3614">
        <v>0</v>
      </c>
      <c r="H3614" s="2">
        <v>44557</v>
      </c>
      <c r="I3614" s="2">
        <v>44569</v>
      </c>
      <c r="J3614">
        <v>6</v>
      </c>
    </row>
    <row r="3615" spans="1:10" x14ac:dyDescent="0.25">
      <c r="A3615">
        <v>3587</v>
      </c>
      <c r="B3615">
        <v>20</v>
      </c>
      <c r="C3615" t="s">
        <v>8</v>
      </c>
      <c r="D3615">
        <v>1</v>
      </c>
      <c r="E3615" t="s">
        <v>35</v>
      </c>
      <c r="F3615" t="s">
        <v>10</v>
      </c>
      <c r="G3615">
        <v>0</v>
      </c>
      <c r="H3615" s="2">
        <v>44425</v>
      </c>
      <c r="I3615" s="2">
        <v>44569</v>
      </c>
      <c r="J3615">
        <v>6</v>
      </c>
    </row>
    <row r="3616" spans="1:10" x14ac:dyDescent="0.25">
      <c r="A3616">
        <v>3588</v>
      </c>
      <c r="B3616">
        <v>48</v>
      </c>
      <c r="C3616" t="s">
        <v>15</v>
      </c>
      <c r="D3616">
        <v>0</v>
      </c>
      <c r="G3616">
        <v>0</v>
      </c>
      <c r="H3616" s="2"/>
      <c r="I3616" s="2">
        <v>44569</v>
      </c>
      <c r="J3616">
        <v>6</v>
      </c>
    </row>
    <row r="3617" spans="1:10" x14ac:dyDescent="0.25">
      <c r="A3617">
        <v>3589</v>
      </c>
      <c r="B3617">
        <v>40</v>
      </c>
      <c r="C3617" t="s">
        <v>15</v>
      </c>
      <c r="D3617">
        <v>3</v>
      </c>
      <c r="E3617" t="s">
        <v>9</v>
      </c>
      <c r="F3617" t="s">
        <v>10</v>
      </c>
      <c r="G3617">
        <v>0</v>
      </c>
      <c r="H3617" s="2">
        <v>44522</v>
      </c>
      <c r="I3617" s="2">
        <v>44569</v>
      </c>
      <c r="J3617">
        <v>6</v>
      </c>
    </row>
    <row r="3618" spans="1:10" x14ac:dyDescent="0.25">
      <c r="A3618">
        <v>3590</v>
      </c>
      <c r="B3618">
        <v>60</v>
      </c>
      <c r="C3618" t="s">
        <v>8</v>
      </c>
      <c r="D3618">
        <v>2</v>
      </c>
      <c r="E3618" t="s">
        <v>16</v>
      </c>
      <c r="F3618" t="s">
        <v>10</v>
      </c>
      <c r="G3618">
        <v>0</v>
      </c>
      <c r="H3618" s="2">
        <v>44487</v>
      </c>
      <c r="I3618" s="2">
        <v>44569</v>
      </c>
      <c r="J3618">
        <v>6</v>
      </c>
    </row>
    <row r="3619" spans="1:10" x14ac:dyDescent="0.25">
      <c r="A3619">
        <v>3591</v>
      </c>
      <c r="B3619">
        <v>56</v>
      </c>
      <c r="C3619" t="s">
        <v>8</v>
      </c>
      <c r="D3619">
        <v>3</v>
      </c>
      <c r="E3619" t="s">
        <v>11</v>
      </c>
      <c r="F3619" t="s">
        <v>10</v>
      </c>
      <c r="G3619">
        <v>0</v>
      </c>
      <c r="H3619" s="2">
        <v>44534</v>
      </c>
      <c r="I3619" s="2">
        <v>44569</v>
      </c>
      <c r="J3619">
        <v>6</v>
      </c>
    </row>
    <row r="3620" spans="1:10" x14ac:dyDescent="0.25">
      <c r="A3620">
        <v>3592</v>
      </c>
      <c r="B3620">
        <v>29</v>
      </c>
      <c r="C3620" t="s">
        <v>8</v>
      </c>
      <c r="D3620">
        <v>2</v>
      </c>
      <c r="E3620" t="s">
        <v>19</v>
      </c>
      <c r="F3620" t="s">
        <v>10</v>
      </c>
      <c r="G3620">
        <v>0</v>
      </c>
      <c r="H3620" s="2">
        <v>44356</v>
      </c>
      <c r="I3620" s="2">
        <v>44569</v>
      </c>
      <c r="J3620">
        <v>6</v>
      </c>
    </row>
    <row r="3621" spans="1:10" x14ac:dyDescent="0.25">
      <c r="A3621">
        <v>3593</v>
      </c>
      <c r="B3621">
        <v>28</v>
      </c>
      <c r="C3621" t="s">
        <v>8</v>
      </c>
      <c r="D3621">
        <v>2</v>
      </c>
      <c r="E3621" t="s">
        <v>19</v>
      </c>
      <c r="F3621" t="s">
        <v>10</v>
      </c>
      <c r="G3621">
        <v>0</v>
      </c>
      <c r="H3621" s="2">
        <v>44373</v>
      </c>
      <c r="I3621" s="2">
        <v>44569</v>
      </c>
      <c r="J3621">
        <v>6</v>
      </c>
    </row>
    <row r="3622" spans="1:10" x14ac:dyDescent="0.25">
      <c r="A3622">
        <v>3594</v>
      </c>
      <c r="B3622">
        <v>41</v>
      </c>
      <c r="C3622" t="s">
        <v>15</v>
      </c>
      <c r="D3622">
        <v>3</v>
      </c>
      <c r="E3622" t="s">
        <v>11</v>
      </c>
      <c r="F3622" t="s">
        <v>10</v>
      </c>
      <c r="G3622">
        <v>0</v>
      </c>
      <c r="H3622" s="2">
        <v>44555</v>
      </c>
      <c r="I3622" s="2">
        <v>44574</v>
      </c>
      <c r="J3622">
        <v>6</v>
      </c>
    </row>
    <row r="3623" spans="1:10" x14ac:dyDescent="0.25">
      <c r="A3623">
        <v>3595</v>
      </c>
      <c r="B3623">
        <v>37</v>
      </c>
      <c r="C3623" t="s">
        <v>8</v>
      </c>
      <c r="D3623">
        <v>0</v>
      </c>
      <c r="G3623">
        <v>0</v>
      </c>
      <c r="H3623" s="2"/>
      <c r="I3623" s="2">
        <v>44574</v>
      </c>
      <c r="J3623">
        <v>6</v>
      </c>
    </row>
    <row r="3624" spans="1:10" x14ac:dyDescent="0.25">
      <c r="A3624">
        <v>3596</v>
      </c>
      <c r="B3624">
        <v>38</v>
      </c>
      <c r="C3624" t="s">
        <v>8</v>
      </c>
      <c r="D3624">
        <v>2</v>
      </c>
      <c r="E3624" t="s">
        <v>19</v>
      </c>
      <c r="F3624" t="s">
        <v>10</v>
      </c>
      <c r="G3624">
        <v>0</v>
      </c>
      <c r="H3624" s="2">
        <v>44346</v>
      </c>
      <c r="I3624" s="2">
        <v>44573</v>
      </c>
      <c r="J3624">
        <v>8</v>
      </c>
    </row>
    <row r="3625" spans="1:10" x14ac:dyDescent="0.25">
      <c r="A3625">
        <v>3597</v>
      </c>
      <c r="B3625">
        <v>40</v>
      </c>
      <c r="C3625" t="s">
        <v>8</v>
      </c>
      <c r="D3625">
        <v>2</v>
      </c>
      <c r="E3625" t="s">
        <v>19</v>
      </c>
      <c r="F3625" t="s">
        <v>10</v>
      </c>
      <c r="G3625">
        <v>0</v>
      </c>
      <c r="H3625" s="2">
        <v>44372</v>
      </c>
      <c r="I3625" s="2">
        <v>44573</v>
      </c>
      <c r="J3625">
        <v>8</v>
      </c>
    </row>
    <row r="3626" spans="1:10" x14ac:dyDescent="0.25">
      <c r="A3626">
        <v>3598</v>
      </c>
      <c r="B3626">
        <v>43</v>
      </c>
      <c r="C3626" t="s">
        <v>15</v>
      </c>
      <c r="D3626">
        <v>3</v>
      </c>
      <c r="E3626" t="s">
        <v>9</v>
      </c>
      <c r="F3626" t="s">
        <v>10</v>
      </c>
      <c r="G3626">
        <v>0</v>
      </c>
      <c r="H3626" s="2">
        <v>44533</v>
      </c>
      <c r="I3626" s="2">
        <v>44573</v>
      </c>
      <c r="J3626">
        <v>8</v>
      </c>
    </row>
    <row r="3627" spans="1:10" x14ac:dyDescent="0.25">
      <c r="A3627">
        <v>3599</v>
      </c>
      <c r="B3627">
        <v>45</v>
      </c>
      <c r="C3627" t="s">
        <v>8</v>
      </c>
      <c r="D3627">
        <v>2</v>
      </c>
      <c r="E3627" t="s">
        <v>11</v>
      </c>
      <c r="F3627" t="s">
        <v>10</v>
      </c>
      <c r="G3627">
        <v>0</v>
      </c>
      <c r="H3627" s="2">
        <v>44559</v>
      </c>
      <c r="I3627" s="2">
        <v>44573</v>
      </c>
      <c r="J3627">
        <v>8</v>
      </c>
    </row>
    <row r="3628" spans="1:10" x14ac:dyDescent="0.25">
      <c r="A3628">
        <v>3600</v>
      </c>
      <c r="B3628">
        <v>46</v>
      </c>
      <c r="C3628" t="s">
        <v>8</v>
      </c>
      <c r="D3628">
        <v>2</v>
      </c>
      <c r="E3628" t="s">
        <v>19</v>
      </c>
      <c r="F3628" t="s">
        <v>10</v>
      </c>
      <c r="G3628">
        <v>0</v>
      </c>
      <c r="H3628" s="2">
        <v>44346</v>
      </c>
      <c r="I3628" s="2">
        <v>44573</v>
      </c>
      <c r="J3628">
        <v>8</v>
      </c>
    </row>
    <row r="3629" spans="1:10" x14ac:dyDescent="0.25">
      <c r="A3629">
        <v>3601</v>
      </c>
      <c r="B3629">
        <v>50</v>
      </c>
      <c r="C3629" t="s">
        <v>8</v>
      </c>
      <c r="D3629">
        <v>2</v>
      </c>
      <c r="E3629" t="s">
        <v>19</v>
      </c>
      <c r="F3629" t="s">
        <v>10</v>
      </c>
      <c r="G3629">
        <v>0</v>
      </c>
      <c r="H3629" s="2">
        <v>44346</v>
      </c>
      <c r="I3629" s="2">
        <v>44573</v>
      </c>
      <c r="J3629">
        <v>8</v>
      </c>
    </row>
    <row r="3630" spans="1:10" x14ac:dyDescent="0.25">
      <c r="A3630">
        <v>3602</v>
      </c>
      <c r="B3630">
        <v>34</v>
      </c>
      <c r="C3630" t="s">
        <v>15</v>
      </c>
      <c r="D3630">
        <v>3</v>
      </c>
      <c r="E3630" t="s">
        <v>9</v>
      </c>
      <c r="F3630" t="s">
        <v>10</v>
      </c>
      <c r="G3630">
        <v>0</v>
      </c>
      <c r="H3630" s="2">
        <v>44534</v>
      </c>
      <c r="I3630" s="2">
        <v>44573</v>
      </c>
      <c r="J3630">
        <v>8</v>
      </c>
    </row>
    <row r="3631" spans="1:10" x14ac:dyDescent="0.25">
      <c r="A3631">
        <v>3603</v>
      </c>
      <c r="B3631">
        <v>37</v>
      </c>
      <c r="C3631" t="s">
        <v>8</v>
      </c>
      <c r="D3631">
        <v>3</v>
      </c>
      <c r="E3631" t="s">
        <v>9</v>
      </c>
      <c r="F3631" t="s">
        <v>10</v>
      </c>
      <c r="G3631">
        <v>0</v>
      </c>
      <c r="H3631" s="2">
        <v>44551</v>
      </c>
      <c r="I3631" s="2">
        <v>44573</v>
      </c>
      <c r="J3631">
        <v>8</v>
      </c>
    </row>
    <row r="3632" spans="1:10" x14ac:dyDescent="0.25">
      <c r="A3632">
        <v>3604</v>
      </c>
      <c r="B3632">
        <v>48</v>
      </c>
      <c r="C3632" t="s">
        <v>8</v>
      </c>
      <c r="D3632">
        <v>3</v>
      </c>
      <c r="E3632" t="s">
        <v>11</v>
      </c>
      <c r="F3632" t="s">
        <v>10</v>
      </c>
      <c r="G3632">
        <v>0</v>
      </c>
      <c r="H3632" s="2">
        <v>44535</v>
      </c>
      <c r="I3632" s="2">
        <v>44573</v>
      </c>
      <c r="J3632">
        <v>8</v>
      </c>
    </row>
    <row r="3633" spans="1:10" x14ac:dyDescent="0.25">
      <c r="A3633">
        <v>3605</v>
      </c>
      <c r="B3633">
        <v>27</v>
      </c>
      <c r="C3633" t="s">
        <v>8</v>
      </c>
      <c r="D3633">
        <v>2</v>
      </c>
      <c r="E3633" t="s">
        <v>31</v>
      </c>
      <c r="F3633" t="s">
        <v>13</v>
      </c>
      <c r="G3633">
        <v>0</v>
      </c>
      <c r="H3633" s="2">
        <v>44411</v>
      </c>
      <c r="I3633" s="2">
        <v>44573</v>
      </c>
      <c r="J3633">
        <v>8</v>
      </c>
    </row>
    <row r="3634" spans="1:10" x14ac:dyDescent="0.25">
      <c r="A3634">
        <v>3606</v>
      </c>
      <c r="B3634">
        <v>37</v>
      </c>
      <c r="C3634" t="s">
        <v>15</v>
      </c>
      <c r="D3634">
        <v>0</v>
      </c>
      <c r="G3634">
        <v>0</v>
      </c>
      <c r="H3634" s="2"/>
      <c r="I3634" s="2">
        <v>44575</v>
      </c>
      <c r="J3634">
        <v>8</v>
      </c>
    </row>
    <row r="3635" spans="1:10" x14ac:dyDescent="0.25">
      <c r="A3635">
        <v>3607</v>
      </c>
      <c r="B3635">
        <v>14</v>
      </c>
      <c r="C3635" t="s">
        <v>8</v>
      </c>
      <c r="D3635">
        <v>2</v>
      </c>
      <c r="E3635" t="s">
        <v>19</v>
      </c>
      <c r="F3635" t="s">
        <v>10</v>
      </c>
      <c r="G3635">
        <v>0</v>
      </c>
      <c r="H3635" s="2">
        <v>44439</v>
      </c>
      <c r="I3635" s="2">
        <v>44575</v>
      </c>
      <c r="J3635">
        <v>8</v>
      </c>
    </row>
    <row r="3636" spans="1:10" x14ac:dyDescent="0.25">
      <c r="A3636">
        <v>3608</v>
      </c>
      <c r="B3636">
        <v>28</v>
      </c>
      <c r="C3636" t="s">
        <v>8</v>
      </c>
      <c r="D3636">
        <v>3</v>
      </c>
      <c r="E3636" t="s">
        <v>9</v>
      </c>
      <c r="F3636" t="s">
        <v>10</v>
      </c>
      <c r="G3636">
        <v>0</v>
      </c>
      <c r="H3636" s="2">
        <v>44534</v>
      </c>
      <c r="I3636" s="2">
        <v>44575</v>
      </c>
      <c r="J3636">
        <v>8</v>
      </c>
    </row>
    <row r="3637" spans="1:10" x14ac:dyDescent="0.25">
      <c r="A3637">
        <v>3608</v>
      </c>
      <c r="B3637">
        <v>28</v>
      </c>
      <c r="C3637" t="s">
        <v>8</v>
      </c>
      <c r="D3637">
        <v>0</v>
      </c>
      <c r="G3637">
        <v>0</v>
      </c>
      <c r="H3637" s="2"/>
      <c r="I3637" s="2">
        <v>44575</v>
      </c>
      <c r="J3637">
        <v>8</v>
      </c>
    </row>
    <row r="3638" spans="1:10" x14ac:dyDescent="0.25">
      <c r="A3638">
        <v>3609</v>
      </c>
      <c r="B3638">
        <v>78</v>
      </c>
      <c r="C3638" t="s">
        <v>8</v>
      </c>
      <c r="D3638">
        <v>0</v>
      </c>
      <c r="G3638">
        <v>0</v>
      </c>
      <c r="H3638" s="2"/>
      <c r="I3638" s="2">
        <v>44575</v>
      </c>
      <c r="J3638">
        <v>8</v>
      </c>
    </row>
    <row r="3639" spans="1:10" x14ac:dyDescent="0.25">
      <c r="A3639">
        <v>3609</v>
      </c>
      <c r="B3639">
        <v>78</v>
      </c>
      <c r="C3639" t="s">
        <v>8</v>
      </c>
      <c r="D3639">
        <v>0</v>
      </c>
      <c r="G3639">
        <v>0</v>
      </c>
      <c r="H3639" s="2"/>
      <c r="I3639" s="2">
        <v>44575</v>
      </c>
      <c r="J3639">
        <v>8</v>
      </c>
    </row>
    <row r="3640" spans="1:10" x14ac:dyDescent="0.25">
      <c r="A3640">
        <v>3610</v>
      </c>
      <c r="B3640">
        <v>42</v>
      </c>
      <c r="C3640" t="s">
        <v>8</v>
      </c>
      <c r="D3640">
        <v>2</v>
      </c>
      <c r="E3640" t="s">
        <v>19</v>
      </c>
      <c r="F3640" t="s">
        <v>10</v>
      </c>
      <c r="G3640">
        <v>0</v>
      </c>
      <c r="H3640" s="2">
        <v>44347</v>
      </c>
      <c r="I3640" s="2">
        <v>44575</v>
      </c>
      <c r="J3640">
        <v>8</v>
      </c>
    </row>
    <row r="3641" spans="1:10" x14ac:dyDescent="0.25">
      <c r="A3641">
        <v>3611</v>
      </c>
      <c r="C3641" t="s">
        <v>8</v>
      </c>
      <c r="D3641">
        <v>0</v>
      </c>
      <c r="G3641">
        <v>0</v>
      </c>
      <c r="H3641" s="2"/>
      <c r="I3641" s="2">
        <v>44575</v>
      </c>
      <c r="J3641">
        <v>8</v>
      </c>
    </row>
    <row r="3642" spans="1:10" x14ac:dyDescent="0.25">
      <c r="A3642">
        <v>3611</v>
      </c>
      <c r="C3642" t="s">
        <v>8</v>
      </c>
      <c r="D3642">
        <v>1</v>
      </c>
      <c r="E3642" t="s">
        <v>29</v>
      </c>
      <c r="F3642" t="s">
        <v>10</v>
      </c>
      <c r="G3642">
        <v>0</v>
      </c>
      <c r="H3642" s="2">
        <v>44532</v>
      </c>
      <c r="I3642" s="2">
        <v>44575</v>
      </c>
      <c r="J3642">
        <v>8</v>
      </c>
    </row>
    <row r="3643" spans="1:10" x14ac:dyDescent="0.25">
      <c r="A3643">
        <v>3612</v>
      </c>
      <c r="B3643">
        <v>45</v>
      </c>
      <c r="C3643" t="s">
        <v>15</v>
      </c>
      <c r="D3643">
        <v>0</v>
      </c>
      <c r="G3643">
        <v>0</v>
      </c>
      <c r="H3643" s="2"/>
      <c r="I3643" s="2">
        <v>44575</v>
      </c>
      <c r="J3643">
        <v>8</v>
      </c>
    </row>
    <row r="3644" spans="1:10" x14ac:dyDescent="0.25">
      <c r="A3644">
        <v>3613</v>
      </c>
      <c r="B3644">
        <v>40</v>
      </c>
      <c r="C3644" t="s">
        <v>15</v>
      </c>
      <c r="D3644">
        <v>3</v>
      </c>
      <c r="E3644" t="s">
        <v>11</v>
      </c>
      <c r="F3644" t="s">
        <v>10</v>
      </c>
      <c r="G3644">
        <v>0</v>
      </c>
      <c r="H3644" s="2">
        <v>44530</v>
      </c>
      <c r="I3644" s="2">
        <v>44575</v>
      </c>
      <c r="J3644">
        <v>8</v>
      </c>
    </row>
    <row r="3645" spans="1:10" x14ac:dyDescent="0.25">
      <c r="A3645">
        <v>3614</v>
      </c>
      <c r="C3645" t="s">
        <v>8</v>
      </c>
      <c r="D3645">
        <v>0</v>
      </c>
      <c r="G3645">
        <v>0</v>
      </c>
      <c r="H3645" s="2"/>
      <c r="I3645" s="2">
        <v>44575</v>
      </c>
      <c r="J3645">
        <v>8</v>
      </c>
    </row>
    <row r="3646" spans="1:10" x14ac:dyDescent="0.25">
      <c r="A3646">
        <v>3615</v>
      </c>
      <c r="B3646">
        <v>37</v>
      </c>
      <c r="C3646" t="s">
        <v>15</v>
      </c>
      <c r="D3646">
        <v>0</v>
      </c>
      <c r="G3646">
        <v>0</v>
      </c>
      <c r="H3646" s="2"/>
      <c r="I3646" s="2">
        <v>44575</v>
      </c>
      <c r="J3646">
        <v>8</v>
      </c>
    </row>
    <row r="3647" spans="1:10" x14ac:dyDescent="0.25">
      <c r="A3647">
        <v>3616</v>
      </c>
      <c r="B3647">
        <v>40</v>
      </c>
      <c r="C3647" t="s">
        <v>8</v>
      </c>
      <c r="D3647">
        <v>3</v>
      </c>
      <c r="E3647" t="s">
        <v>11</v>
      </c>
      <c r="F3647" t="s">
        <v>10</v>
      </c>
      <c r="G3647">
        <v>0</v>
      </c>
      <c r="H3647" s="2">
        <v>44552</v>
      </c>
      <c r="I3647" s="2">
        <v>44575</v>
      </c>
      <c r="J3647">
        <v>8</v>
      </c>
    </row>
    <row r="3648" spans="1:10" x14ac:dyDescent="0.25">
      <c r="A3648">
        <v>3617</v>
      </c>
      <c r="B3648">
        <v>27</v>
      </c>
      <c r="C3648" t="s">
        <v>8</v>
      </c>
      <c r="D3648">
        <v>3</v>
      </c>
      <c r="E3648" t="s">
        <v>11</v>
      </c>
      <c r="F3648" t="s">
        <v>10</v>
      </c>
      <c r="G3648">
        <v>0</v>
      </c>
      <c r="H3648" s="2">
        <v>44495</v>
      </c>
      <c r="I3648" s="2">
        <v>44575</v>
      </c>
      <c r="J3648">
        <v>8</v>
      </c>
    </row>
    <row r="3649" spans="1:10" x14ac:dyDescent="0.25">
      <c r="A3649">
        <v>3618</v>
      </c>
      <c r="B3649">
        <v>42</v>
      </c>
      <c r="C3649" t="s">
        <v>8</v>
      </c>
      <c r="D3649">
        <v>3</v>
      </c>
      <c r="E3649" t="s">
        <v>11</v>
      </c>
      <c r="F3649" t="s">
        <v>10</v>
      </c>
      <c r="G3649">
        <v>0</v>
      </c>
      <c r="H3649" s="2">
        <v>44532</v>
      </c>
      <c r="I3649" s="2">
        <v>44575</v>
      </c>
      <c r="J3649">
        <v>8</v>
      </c>
    </row>
    <row r="3650" spans="1:10" x14ac:dyDescent="0.25">
      <c r="A3650">
        <v>3619</v>
      </c>
      <c r="B3650">
        <v>4</v>
      </c>
      <c r="C3650" t="s">
        <v>15</v>
      </c>
      <c r="D3650">
        <v>2</v>
      </c>
      <c r="E3650" t="s">
        <v>19</v>
      </c>
      <c r="F3650" t="s">
        <v>10</v>
      </c>
      <c r="G3650">
        <v>0</v>
      </c>
      <c r="H3650" s="2">
        <v>44547</v>
      </c>
      <c r="I3650" s="2">
        <v>44575</v>
      </c>
      <c r="J3650">
        <v>8</v>
      </c>
    </row>
    <row r="3651" spans="1:10" x14ac:dyDescent="0.25">
      <c r="A3651">
        <v>3620</v>
      </c>
      <c r="B3651">
        <v>38</v>
      </c>
      <c r="C3651" t="s">
        <v>8</v>
      </c>
      <c r="D3651">
        <v>3</v>
      </c>
      <c r="E3651" t="s">
        <v>11</v>
      </c>
      <c r="F3651" t="s">
        <v>10</v>
      </c>
      <c r="G3651">
        <v>0</v>
      </c>
      <c r="H3651" s="2">
        <v>44539</v>
      </c>
      <c r="I3651" s="2">
        <v>44575</v>
      </c>
      <c r="J3651">
        <v>8</v>
      </c>
    </row>
    <row r="3652" spans="1:10" x14ac:dyDescent="0.25">
      <c r="A3652">
        <v>3621</v>
      </c>
      <c r="B3652">
        <v>32</v>
      </c>
      <c r="C3652" t="s">
        <v>15</v>
      </c>
      <c r="D3652">
        <v>0</v>
      </c>
      <c r="G3652">
        <v>0</v>
      </c>
      <c r="H3652" s="2"/>
      <c r="I3652" s="2">
        <v>44575</v>
      </c>
      <c r="J3652">
        <v>8</v>
      </c>
    </row>
    <row r="3653" spans="1:10" x14ac:dyDescent="0.25">
      <c r="A3653">
        <v>3621</v>
      </c>
      <c r="B3653">
        <v>32</v>
      </c>
      <c r="C3653" t="s">
        <v>15</v>
      </c>
      <c r="D3653">
        <v>0</v>
      </c>
      <c r="G3653">
        <v>0</v>
      </c>
      <c r="H3653" s="2"/>
      <c r="I3653" s="2">
        <v>44575</v>
      </c>
      <c r="J3653">
        <v>8</v>
      </c>
    </row>
    <row r="3654" spans="1:10" x14ac:dyDescent="0.25">
      <c r="A3654">
        <v>3622</v>
      </c>
      <c r="B3654">
        <v>59</v>
      </c>
      <c r="C3654" t="s">
        <v>8</v>
      </c>
      <c r="D3654">
        <v>3</v>
      </c>
      <c r="E3654" t="s">
        <v>9</v>
      </c>
      <c r="F3654" t="s">
        <v>10</v>
      </c>
      <c r="G3654">
        <v>0</v>
      </c>
      <c r="H3654" s="2">
        <v>44536</v>
      </c>
      <c r="I3654" s="2">
        <v>44575</v>
      </c>
      <c r="J3654">
        <v>8</v>
      </c>
    </row>
    <row r="3655" spans="1:10" x14ac:dyDescent="0.25">
      <c r="A3655">
        <v>3623</v>
      </c>
      <c r="B3655">
        <v>3</v>
      </c>
      <c r="C3655" t="s">
        <v>8</v>
      </c>
      <c r="D3655">
        <v>0</v>
      </c>
      <c r="G3655">
        <v>0</v>
      </c>
      <c r="H3655" s="2"/>
      <c r="I3655" s="2">
        <v>44575</v>
      </c>
      <c r="J3655">
        <v>8</v>
      </c>
    </row>
    <row r="3656" spans="1:10" x14ac:dyDescent="0.25">
      <c r="A3656">
        <v>3624</v>
      </c>
      <c r="B3656">
        <v>3</v>
      </c>
      <c r="C3656" t="s">
        <v>8</v>
      </c>
      <c r="D3656">
        <v>0</v>
      </c>
      <c r="G3656">
        <v>0</v>
      </c>
      <c r="H3656" s="2"/>
      <c r="I3656" s="2">
        <v>44575</v>
      </c>
      <c r="J3656">
        <v>8</v>
      </c>
    </row>
    <row r="3657" spans="1:10" x14ac:dyDescent="0.25">
      <c r="A3657">
        <v>3625</v>
      </c>
      <c r="B3657">
        <v>2</v>
      </c>
      <c r="C3657" t="s">
        <v>8</v>
      </c>
      <c r="D3657">
        <v>0</v>
      </c>
      <c r="G3657">
        <v>0</v>
      </c>
      <c r="H3657" s="2"/>
      <c r="I3657" s="2">
        <v>44575</v>
      </c>
      <c r="J3657">
        <v>8</v>
      </c>
    </row>
    <row r="3658" spans="1:10" x14ac:dyDescent="0.25">
      <c r="A3658">
        <v>3626</v>
      </c>
      <c r="B3658">
        <v>41</v>
      </c>
      <c r="C3658" t="s">
        <v>8</v>
      </c>
      <c r="D3658">
        <v>3</v>
      </c>
      <c r="E3658" t="s">
        <v>11</v>
      </c>
      <c r="F3658" t="s">
        <v>10</v>
      </c>
      <c r="G3658">
        <v>0</v>
      </c>
      <c r="H3658" s="2">
        <v>44527</v>
      </c>
      <c r="I3658" s="2">
        <v>44573</v>
      </c>
      <c r="J3658">
        <v>8</v>
      </c>
    </row>
    <row r="3659" spans="1:10" x14ac:dyDescent="0.25">
      <c r="A3659">
        <v>3627</v>
      </c>
      <c r="B3659">
        <v>38</v>
      </c>
      <c r="C3659" t="s">
        <v>8</v>
      </c>
      <c r="D3659">
        <v>3</v>
      </c>
      <c r="E3659" t="s">
        <v>9</v>
      </c>
      <c r="F3659" t="s">
        <v>10</v>
      </c>
      <c r="G3659">
        <v>0</v>
      </c>
      <c r="H3659" s="2">
        <v>44518</v>
      </c>
      <c r="I3659" s="2">
        <v>44573</v>
      </c>
      <c r="J3659">
        <v>8</v>
      </c>
    </row>
    <row r="3660" spans="1:10" x14ac:dyDescent="0.25">
      <c r="A3660">
        <v>3628</v>
      </c>
      <c r="B3660">
        <v>32</v>
      </c>
      <c r="C3660" t="s">
        <v>8</v>
      </c>
      <c r="D3660">
        <v>3</v>
      </c>
      <c r="E3660" t="s">
        <v>14</v>
      </c>
      <c r="F3660" t="s">
        <v>13</v>
      </c>
      <c r="G3660">
        <v>0</v>
      </c>
      <c r="H3660" s="2">
        <v>44523</v>
      </c>
      <c r="I3660" s="2">
        <v>44575</v>
      </c>
      <c r="J3660">
        <v>8</v>
      </c>
    </row>
    <row r="3661" spans="1:10" x14ac:dyDescent="0.25">
      <c r="A3661">
        <v>3629</v>
      </c>
      <c r="B3661">
        <v>33</v>
      </c>
      <c r="C3661" t="s">
        <v>8</v>
      </c>
      <c r="D3661">
        <v>3</v>
      </c>
      <c r="E3661" t="s">
        <v>11</v>
      </c>
      <c r="F3661" t="s">
        <v>10</v>
      </c>
      <c r="G3661">
        <v>0</v>
      </c>
      <c r="H3661" s="2">
        <v>44517</v>
      </c>
      <c r="I3661" s="2">
        <v>44573</v>
      </c>
      <c r="J3661">
        <v>8</v>
      </c>
    </row>
    <row r="3662" spans="1:10" x14ac:dyDescent="0.25">
      <c r="A3662">
        <v>3630</v>
      </c>
      <c r="B3662">
        <v>12</v>
      </c>
      <c r="C3662" t="s">
        <v>8</v>
      </c>
      <c r="D3662">
        <v>1</v>
      </c>
      <c r="E3662" t="s">
        <v>21</v>
      </c>
      <c r="F3662" t="s">
        <v>10</v>
      </c>
      <c r="G3662">
        <v>0</v>
      </c>
      <c r="H3662" s="2">
        <v>44540</v>
      </c>
      <c r="I3662" s="2">
        <v>44575</v>
      </c>
      <c r="J3662">
        <v>8</v>
      </c>
    </row>
    <row r="3663" spans="1:10" x14ac:dyDescent="0.25">
      <c r="A3663">
        <v>3631</v>
      </c>
      <c r="B3663">
        <v>37</v>
      </c>
      <c r="C3663" t="s">
        <v>8</v>
      </c>
      <c r="D3663">
        <v>3</v>
      </c>
      <c r="E3663" t="s">
        <v>9</v>
      </c>
      <c r="F3663" t="s">
        <v>10</v>
      </c>
      <c r="G3663">
        <v>0</v>
      </c>
      <c r="H3663" s="2">
        <v>44532</v>
      </c>
      <c r="I3663" s="2">
        <v>44573</v>
      </c>
      <c r="J3663">
        <v>8</v>
      </c>
    </row>
    <row r="3664" spans="1:10" x14ac:dyDescent="0.25">
      <c r="A3664">
        <v>3632</v>
      </c>
      <c r="B3664">
        <v>35</v>
      </c>
      <c r="C3664" t="s">
        <v>8</v>
      </c>
      <c r="D3664">
        <v>2</v>
      </c>
      <c r="E3664" t="s">
        <v>19</v>
      </c>
      <c r="F3664" t="s">
        <v>10</v>
      </c>
      <c r="G3664">
        <v>0</v>
      </c>
      <c r="H3664" s="2">
        <v>44350</v>
      </c>
      <c r="I3664" s="2">
        <v>44573</v>
      </c>
      <c r="J3664">
        <v>8</v>
      </c>
    </row>
    <row r="3665" spans="1:10" x14ac:dyDescent="0.25">
      <c r="A3665">
        <v>3633</v>
      </c>
      <c r="B3665">
        <v>44</v>
      </c>
      <c r="C3665" t="s">
        <v>15</v>
      </c>
      <c r="D3665">
        <v>3</v>
      </c>
      <c r="E3665" t="s">
        <v>9</v>
      </c>
      <c r="F3665" t="s">
        <v>10</v>
      </c>
      <c r="G3665">
        <v>0</v>
      </c>
      <c r="H3665" s="2">
        <v>44529</v>
      </c>
      <c r="I3665" s="2">
        <v>44573</v>
      </c>
      <c r="J3665">
        <v>8</v>
      </c>
    </row>
    <row r="3666" spans="1:10" x14ac:dyDescent="0.25">
      <c r="A3666">
        <v>3634</v>
      </c>
      <c r="B3666">
        <v>42</v>
      </c>
      <c r="C3666" t="s">
        <v>8</v>
      </c>
      <c r="D3666">
        <v>3</v>
      </c>
      <c r="E3666" t="s">
        <v>9</v>
      </c>
      <c r="F3666" t="s">
        <v>10</v>
      </c>
      <c r="G3666">
        <v>0</v>
      </c>
      <c r="H3666" s="2">
        <v>44540</v>
      </c>
      <c r="I3666" s="2">
        <v>44575</v>
      </c>
      <c r="J3666">
        <v>8</v>
      </c>
    </row>
    <row r="3667" spans="1:10" x14ac:dyDescent="0.25">
      <c r="A3667">
        <v>3635</v>
      </c>
      <c r="B3667">
        <v>61</v>
      </c>
      <c r="C3667" t="s">
        <v>8</v>
      </c>
      <c r="D3667">
        <v>3</v>
      </c>
      <c r="E3667" t="s">
        <v>11</v>
      </c>
      <c r="F3667" t="s">
        <v>10</v>
      </c>
      <c r="G3667">
        <v>0</v>
      </c>
      <c r="H3667" s="2">
        <v>44527</v>
      </c>
      <c r="I3667" s="2">
        <v>44575</v>
      </c>
      <c r="J3667">
        <v>8</v>
      </c>
    </row>
    <row r="3668" spans="1:10" x14ac:dyDescent="0.25">
      <c r="A3668">
        <v>3636</v>
      </c>
      <c r="B3668">
        <v>73</v>
      </c>
      <c r="C3668" t="s">
        <v>8</v>
      </c>
      <c r="D3668">
        <v>0</v>
      </c>
      <c r="G3668">
        <v>0</v>
      </c>
      <c r="H3668" s="2"/>
      <c r="I3668" s="2">
        <v>44575</v>
      </c>
      <c r="J3668">
        <v>8</v>
      </c>
    </row>
    <row r="3669" spans="1:10" x14ac:dyDescent="0.25">
      <c r="A3669">
        <v>3637</v>
      </c>
      <c r="B3669">
        <v>37</v>
      </c>
      <c r="C3669" t="s">
        <v>15</v>
      </c>
      <c r="D3669">
        <v>3</v>
      </c>
      <c r="E3669" t="s">
        <v>9</v>
      </c>
      <c r="F3669" t="s">
        <v>10</v>
      </c>
      <c r="G3669">
        <v>0</v>
      </c>
      <c r="H3669" s="2">
        <v>44534</v>
      </c>
      <c r="I3669" s="2">
        <v>44575</v>
      </c>
      <c r="J3669">
        <v>8</v>
      </c>
    </row>
    <row r="3670" spans="1:10" x14ac:dyDescent="0.25">
      <c r="A3670">
        <v>3638</v>
      </c>
      <c r="B3670">
        <v>70</v>
      </c>
      <c r="C3670" t="s">
        <v>8</v>
      </c>
      <c r="D3670">
        <v>0</v>
      </c>
      <c r="G3670">
        <v>0</v>
      </c>
      <c r="H3670" s="2"/>
      <c r="I3670" s="2">
        <v>44575</v>
      </c>
      <c r="J3670">
        <v>8</v>
      </c>
    </row>
    <row r="3671" spans="1:10" x14ac:dyDescent="0.25">
      <c r="A3671">
        <v>3639</v>
      </c>
      <c r="B3671">
        <v>8</v>
      </c>
      <c r="C3671" t="s">
        <v>15</v>
      </c>
      <c r="D3671">
        <v>1</v>
      </c>
      <c r="E3671" t="s">
        <v>19</v>
      </c>
      <c r="F3671" t="s">
        <v>10</v>
      </c>
      <c r="G3671">
        <v>0</v>
      </c>
      <c r="H3671" s="2">
        <v>44571</v>
      </c>
      <c r="I3671" s="2">
        <v>44575</v>
      </c>
      <c r="J3671">
        <v>8</v>
      </c>
    </row>
    <row r="3672" spans="1:10" x14ac:dyDescent="0.25">
      <c r="A3672">
        <v>3640</v>
      </c>
      <c r="B3672">
        <v>15</v>
      </c>
      <c r="C3672" t="s">
        <v>15</v>
      </c>
      <c r="D3672">
        <v>2</v>
      </c>
      <c r="E3672" t="s">
        <v>19</v>
      </c>
      <c r="F3672" t="s">
        <v>10</v>
      </c>
      <c r="G3672">
        <v>0</v>
      </c>
      <c r="H3672" s="2">
        <v>44437</v>
      </c>
      <c r="I3672" s="2">
        <v>44575</v>
      </c>
      <c r="J3672">
        <v>8</v>
      </c>
    </row>
    <row r="3673" spans="1:10" x14ac:dyDescent="0.25">
      <c r="A3673">
        <v>3641</v>
      </c>
      <c r="B3673">
        <v>35</v>
      </c>
      <c r="C3673" t="s">
        <v>8</v>
      </c>
      <c r="D3673">
        <v>2</v>
      </c>
      <c r="E3673" t="s">
        <v>19</v>
      </c>
      <c r="F3673" t="s">
        <v>10</v>
      </c>
      <c r="G3673">
        <v>0</v>
      </c>
      <c r="H3673" s="2">
        <v>44375</v>
      </c>
      <c r="I3673" s="2">
        <v>44573</v>
      </c>
      <c r="J3673">
        <v>8</v>
      </c>
    </row>
    <row r="3674" spans="1:10" x14ac:dyDescent="0.25">
      <c r="A3674">
        <v>3642</v>
      </c>
      <c r="B3674">
        <v>26</v>
      </c>
      <c r="C3674" t="s">
        <v>8</v>
      </c>
      <c r="D3674">
        <v>0</v>
      </c>
      <c r="G3674">
        <v>0</v>
      </c>
      <c r="H3674" s="2"/>
      <c r="I3674" s="2">
        <v>44575</v>
      </c>
      <c r="J3674">
        <v>8</v>
      </c>
    </row>
    <row r="3675" spans="1:10" x14ac:dyDescent="0.25">
      <c r="A3675">
        <v>3643</v>
      </c>
      <c r="B3675">
        <v>56</v>
      </c>
      <c r="C3675" t="s">
        <v>15</v>
      </c>
      <c r="D3675">
        <v>3</v>
      </c>
      <c r="E3675" t="s">
        <v>11</v>
      </c>
      <c r="F3675" t="s">
        <v>10</v>
      </c>
      <c r="G3675">
        <v>0</v>
      </c>
      <c r="H3675" s="2">
        <v>44539</v>
      </c>
      <c r="I3675" s="2">
        <v>44575</v>
      </c>
      <c r="J3675">
        <v>8</v>
      </c>
    </row>
    <row r="3676" spans="1:10" x14ac:dyDescent="0.25">
      <c r="A3676">
        <v>3644</v>
      </c>
      <c r="B3676">
        <v>67</v>
      </c>
      <c r="C3676" t="s">
        <v>15</v>
      </c>
      <c r="D3676">
        <v>2</v>
      </c>
      <c r="E3676" t="s">
        <v>19</v>
      </c>
      <c r="F3676" t="s">
        <v>10</v>
      </c>
      <c r="G3676">
        <v>0</v>
      </c>
      <c r="H3676" s="2">
        <v>44539</v>
      </c>
      <c r="I3676" s="2">
        <v>44575</v>
      </c>
      <c r="J3676">
        <v>8</v>
      </c>
    </row>
    <row r="3677" spans="1:10" x14ac:dyDescent="0.25">
      <c r="A3677">
        <v>3645</v>
      </c>
      <c r="B3677">
        <v>48</v>
      </c>
      <c r="C3677" t="s">
        <v>15</v>
      </c>
      <c r="D3677">
        <v>3</v>
      </c>
      <c r="E3677" t="s">
        <v>11</v>
      </c>
      <c r="F3677" t="s">
        <v>10</v>
      </c>
      <c r="G3677">
        <v>0</v>
      </c>
      <c r="H3677" s="2">
        <v>44536</v>
      </c>
      <c r="I3677" s="2">
        <v>44575</v>
      </c>
      <c r="J3677">
        <v>8</v>
      </c>
    </row>
    <row r="3678" spans="1:10" x14ac:dyDescent="0.25">
      <c r="A3678">
        <v>3646</v>
      </c>
      <c r="B3678">
        <v>37</v>
      </c>
      <c r="C3678" t="s">
        <v>15</v>
      </c>
      <c r="D3678">
        <v>3</v>
      </c>
      <c r="E3678" t="s">
        <v>11</v>
      </c>
      <c r="F3678" t="s">
        <v>10</v>
      </c>
      <c r="G3678">
        <v>0</v>
      </c>
      <c r="H3678" s="2">
        <v>44548</v>
      </c>
      <c r="I3678" s="2">
        <v>44573</v>
      </c>
      <c r="J3678">
        <v>8</v>
      </c>
    </row>
    <row r="3679" spans="1:10" x14ac:dyDescent="0.25">
      <c r="A3679">
        <v>3647</v>
      </c>
      <c r="B3679">
        <v>55</v>
      </c>
      <c r="C3679" t="s">
        <v>8</v>
      </c>
      <c r="D3679">
        <v>2</v>
      </c>
      <c r="E3679" t="s">
        <v>19</v>
      </c>
      <c r="F3679" t="s">
        <v>10</v>
      </c>
      <c r="G3679">
        <v>0</v>
      </c>
      <c r="H3679" s="2">
        <v>44345</v>
      </c>
      <c r="I3679" s="2">
        <v>44573</v>
      </c>
      <c r="J3679">
        <v>8</v>
      </c>
    </row>
    <row r="3680" spans="1:10" x14ac:dyDescent="0.25">
      <c r="A3680">
        <v>3648</v>
      </c>
      <c r="B3680">
        <v>84</v>
      </c>
      <c r="C3680" t="s">
        <v>8</v>
      </c>
      <c r="D3680">
        <v>2</v>
      </c>
      <c r="E3680" t="s">
        <v>16</v>
      </c>
      <c r="F3680" t="s">
        <v>10</v>
      </c>
      <c r="G3680">
        <v>0</v>
      </c>
      <c r="H3680" s="2">
        <v>44416</v>
      </c>
      <c r="I3680" s="2">
        <v>44575</v>
      </c>
      <c r="J3680">
        <v>8</v>
      </c>
    </row>
    <row r="3681" spans="1:10" x14ac:dyDescent="0.25">
      <c r="A3681">
        <v>3649</v>
      </c>
      <c r="B3681">
        <v>33</v>
      </c>
      <c r="C3681" t="s">
        <v>15</v>
      </c>
      <c r="D3681">
        <v>3</v>
      </c>
      <c r="E3681" t="s">
        <v>11</v>
      </c>
      <c r="F3681" t="s">
        <v>10</v>
      </c>
      <c r="G3681">
        <v>0</v>
      </c>
      <c r="H3681" s="2">
        <v>44536</v>
      </c>
      <c r="I3681" s="2">
        <v>44575</v>
      </c>
      <c r="J3681">
        <v>8</v>
      </c>
    </row>
    <row r="3682" spans="1:10" x14ac:dyDescent="0.25">
      <c r="A3682">
        <v>3650</v>
      </c>
      <c r="B3682">
        <v>30</v>
      </c>
      <c r="C3682" t="s">
        <v>8</v>
      </c>
      <c r="D3682">
        <v>0</v>
      </c>
      <c r="G3682">
        <v>0</v>
      </c>
      <c r="H3682" s="2"/>
      <c r="I3682" s="2">
        <v>44575</v>
      </c>
      <c r="J3682">
        <v>8</v>
      </c>
    </row>
    <row r="3683" spans="1:10" x14ac:dyDescent="0.25">
      <c r="A3683">
        <v>3651</v>
      </c>
      <c r="B3683">
        <v>33</v>
      </c>
      <c r="C3683" t="s">
        <v>15</v>
      </c>
      <c r="D3683">
        <v>2</v>
      </c>
      <c r="E3683" t="s">
        <v>16</v>
      </c>
      <c r="F3683" t="s">
        <v>10</v>
      </c>
      <c r="G3683">
        <v>0</v>
      </c>
      <c r="H3683" s="2">
        <v>44428</v>
      </c>
      <c r="I3683" s="2">
        <v>44575</v>
      </c>
      <c r="J3683">
        <v>8</v>
      </c>
    </row>
    <row r="3684" spans="1:10" x14ac:dyDescent="0.25">
      <c r="A3684">
        <v>3652</v>
      </c>
      <c r="B3684">
        <v>7</v>
      </c>
      <c r="C3684" t="s">
        <v>15</v>
      </c>
      <c r="D3684">
        <v>2</v>
      </c>
      <c r="E3684" t="s">
        <v>19</v>
      </c>
      <c r="F3684" t="s">
        <v>10</v>
      </c>
      <c r="G3684">
        <v>0</v>
      </c>
      <c r="H3684" s="2">
        <v>44534</v>
      </c>
      <c r="I3684" s="2">
        <v>44575</v>
      </c>
      <c r="J3684">
        <v>8</v>
      </c>
    </row>
    <row r="3685" spans="1:10" x14ac:dyDescent="0.25">
      <c r="A3685">
        <v>3653</v>
      </c>
      <c r="B3685">
        <v>34</v>
      </c>
      <c r="C3685" t="s">
        <v>8</v>
      </c>
      <c r="D3685">
        <v>0</v>
      </c>
      <c r="G3685">
        <v>0</v>
      </c>
      <c r="H3685" s="2"/>
      <c r="I3685" s="2">
        <v>44575</v>
      </c>
      <c r="J3685">
        <v>8</v>
      </c>
    </row>
    <row r="3686" spans="1:10" x14ac:dyDescent="0.25">
      <c r="A3686">
        <v>3654</v>
      </c>
      <c r="B3686">
        <v>46</v>
      </c>
      <c r="C3686" t="s">
        <v>15</v>
      </c>
      <c r="D3686">
        <v>2</v>
      </c>
      <c r="E3686" t="s">
        <v>16</v>
      </c>
      <c r="F3686" t="s">
        <v>10</v>
      </c>
      <c r="G3686">
        <v>0</v>
      </c>
      <c r="H3686" s="2">
        <v>44511</v>
      </c>
      <c r="I3686" s="2">
        <v>44575</v>
      </c>
      <c r="J3686">
        <v>8</v>
      </c>
    </row>
    <row r="3687" spans="1:10" x14ac:dyDescent="0.25">
      <c r="A3687">
        <v>3655</v>
      </c>
      <c r="B3687">
        <v>30</v>
      </c>
      <c r="C3687" t="s">
        <v>15</v>
      </c>
      <c r="D3687">
        <v>3</v>
      </c>
      <c r="E3687" t="s">
        <v>11</v>
      </c>
      <c r="F3687" t="s">
        <v>10</v>
      </c>
      <c r="G3687">
        <v>0</v>
      </c>
      <c r="H3687" s="2">
        <v>44537</v>
      </c>
      <c r="I3687" s="2">
        <v>44575</v>
      </c>
      <c r="J3687">
        <v>8</v>
      </c>
    </row>
    <row r="3688" spans="1:10" x14ac:dyDescent="0.25">
      <c r="A3688">
        <v>3656</v>
      </c>
      <c r="B3688">
        <v>29</v>
      </c>
      <c r="C3688" t="s">
        <v>8</v>
      </c>
      <c r="D3688">
        <v>3</v>
      </c>
      <c r="E3688" t="s">
        <v>11</v>
      </c>
      <c r="F3688" t="s">
        <v>10</v>
      </c>
      <c r="G3688">
        <v>0</v>
      </c>
      <c r="H3688" s="2">
        <v>44544</v>
      </c>
      <c r="I3688" s="2">
        <v>44575</v>
      </c>
      <c r="J3688">
        <v>8</v>
      </c>
    </row>
    <row r="3689" spans="1:10" x14ac:dyDescent="0.25">
      <c r="A3689">
        <v>3657</v>
      </c>
      <c r="B3689">
        <v>41</v>
      </c>
      <c r="C3689" t="s">
        <v>15</v>
      </c>
      <c r="D3689">
        <v>2</v>
      </c>
      <c r="E3689" t="s">
        <v>11</v>
      </c>
      <c r="F3689" t="s">
        <v>10</v>
      </c>
      <c r="G3689">
        <v>0</v>
      </c>
      <c r="H3689" s="2">
        <v>44558</v>
      </c>
      <c r="I3689" s="2">
        <v>44575</v>
      </c>
      <c r="J3689">
        <v>8</v>
      </c>
    </row>
    <row r="3690" spans="1:10" x14ac:dyDescent="0.25">
      <c r="A3690">
        <v>3658</v>
      </c>
      <c r="B3690">
        <v>3</v>
      </c>
      <c r="C3690" t="s">
        <v>15</v>
      </c>
      <c r="D3690">
        <v>2</v>
      </c>
      <c r="E3690" t="s">
        <v>19</v>
      </c>
      <c r="F3690" t="s">
        <v>10</v>
      </c>
      <c r="G3690">
        <v>0</v>
      </c>
      <c r="H3690" s="2">
        <v>44332</v>
      </c>
      <c r="I3690" s="2">
        <v>44575</v>
      </c>
      <c r="J3690">
        <v>8</v>
      </c>
    </row>
    <row r="3691" spans="1:10" x14ac:dyDescent="0.25">
      <c r="A3691">
        <v>3659</v>
      </c>
      <c r="B3691">
        <v>45</v>
      </c>
      <c r="C3691" t="s">
        <v>15</v>
      </c>
      <c r="D3691">
        <v>2</v>
      </c>
      <c r="E3691" t="s">
        <v>11</v>
      </c>
      <c r="F3691" t="s">
        <v>10</v>
      </c>
      <c r="G3691">
        <v>0</v>
      </c>
      <c r="H3691" s="2">
        <v>44559</v>
      </c>
      <c r="I3691" s="2">
        <v>44573</v>
      </c>
      <c r="J3691">
        <v>8</v>
      </c>
    </row>
    <row r="3692" spans="1:10" x14ac:dyDescent="0.25">
      <c r="A3692">
        <v>3660</v>
      </c>
      <c r="B3692">
        <v>15</v>
      </c>
      <c r="C3692" t="s">
        <v>15</v>
      </c>
      <c r="D3692">
        <v>2</v>
      </c>
      <c r="E3692" t="s">
        <v>16</v>
      </c>
      <c r="F3692" t="s">
        <v>10</v>
      </c>
      <c r="G3692">
        <v>0</v>
      </c>
      <c r="H3692" s="2">
        <v>44450</v>
      </c>
      <c r="I3692" s="2">
        <v>44575</v>
      </c>
      <c r="J3692">
        <v>8</v>
      </c>
    </row>
    <row r="3693" spans="1:10" x14ac:dyDescent="0.25">
      <c r="A3693">
        <v>3661</v>
      </c>
      <c r="B3693">
        <v>57</v>
      </c>
      <c r="C3693" t="s">
        <v>8</v>
      </c>
      <c r="D3693">
        <v>0</v>
      </c>
      <c r="G3693">
        <v>0</v>
      </c>
      <c r="H3693" s="2"/>
      <c r="I3693" s="2">
        <v>44573</v>
      </c>
      <c r="J3693">
        <v>8</v>
      </c>
    </row>
    <row r="3694" spans="1:10" x14ac:dyDescent="0.25">
      <c r="A3694">
        <v>3662</v>
      </c>
      <c r="B3694">
        <v>52</v>
      </c>
      <c r="C3694" t="s">
        <v>8</v>
      </c>
      <c r="D3694">
        <v>2</v>
      </c>
      <c r="E3694" t="s">
        <v>19</v>
      </c>
      <c r="F3694" t="s">
        <v>10</v>
      </c>
      <c r="G3694">
        <v>0</v>
      </c>
      <c r="H3694" s="2">
        <v>44370</v>
      </c>
      <c r="I3694" s="2">
        <v>44573</v>
      </c>
      <c r="J3694">
        <v>8</v>
      </c>
    </row>
    <row r="3695" spans="1:10" x14ac:dyDescent="0.25">
      <c r="A3695">
        <v>3663</v>
      </c>
      <c r="B3695">
        <v>53</v>
      </c>
      <c r="C3695" t="s">
        <v>15</v>
      </c>
      <c r="D3695">
        <v>3</v>
      </c>
      <c r="E3695" t="s">
        <v>11</v>
      </c>
      <c r="F3695" t="s">
        <v>10</v>
      </c>
      <c r="G3695">
        <v>0</v>
      </c>
      <c r="H3695" s="2">
        <v>44541</v>
      </c>
      <c r="I3695" s="2">
        <v>44573</v>
      </c>
      <c r="J3695">
        <v>8</v>
      </c>
    </row>
    <row r="3696" spans="1:10" x14ac:dyDescent="0.25">
      <c r="A3696">
        <v>3664</v>
      </c>
      <c r="B3696">
        <v>49</v>
      </c>
      <c r="C3696" t="s">
        <v>8</v>
      </c>
      <c r="D3696">
        <v>3</v>
      </c>
      <c r="E3696" t="s">
        <v>9</v>
      </c>
      <c r="F3696" t="s">
        <v>10</v>
      </c>
      <c r="G3696">
        <v>0</v>
      </c>
      <c r="H3696" s="2">
        <v>44529</v>
      </c>
      <c r="I3696" s="2">
        <v>44573</v>
      </c>
      <c r="J3696">
        <v>8</v>
      </c>
    </row>
    <row r="3697" spans="1:10" x14ac:dyDescent="0.25">
      <c r="A3697">
        <v>3665</v>
      </c>
      <c r="B3697">
        <v>12</v>
      </c>
      <c r="C3697" t="s">
        <v>15</v>
      </c>
      <c r="D3697">
        <v>2</v>
      </c>
      <c r="E3697" t="s">
        <v>19</v>
      </c>
      <c r="F3697" t="s">
        <v>10</v>
      </c>
      <c r="G3697">
        <v>0</v>
      </c>
      <c r="H3697" s="2">
        <v>44534</v>
      </c>
      <c r="I3697" s="2">
        <v>44575</v>
      </c>
      <c r="J3697">
        <v>8</v>
      </c>
    </row>
    <row r="3698" spans="1:10" x14ac:dyDescent="0.25">
      <c r="A3698">
        <v>3666</v>
      </c>
      <c r="B3698">
        <v>1</v>
      </c>
      <c r="C3698" t="s">
        <v>15</v>
      </c>
      <c r="D3698">
        <v>0</v>
      </c>
      <c r="G3698">
        <v>0</v>
      </c>
      <c r="H3698" s="2"/>
      <c r="I3698" s="2">
        <v>44575</v>
      </c>
      <c r="J3698">
        <v>8</v>
      </c>
    </row>
    <row r="3699" spans="1:10" x14ac:dyDescent="0.25">
      <c r="A3699">
        <v>3667</v>
      </c>
      <c r="B3699">
        <v>27</v>
      </c>
      <c r="C3699" t="s">
        <v>8</v>
      </c>
      <c r="D3699">
        <v>3</v>
      </c>
      <c r="E3699" t="s">
        <v>11</v>
      </c>
      <c r="F3699" t="s">
        <v>10</v>
      </c>
      <c r="G3699">
        <v>0</v>
      </c>
      <c r="H3699" s="2">
        <v>44536</v>
      </c>
      <c r="I3699" s="2">
        <v>44573</v>
      </c>
      <c r="J3699">
        <v>8</v>
      </c>
    </row>
    <row r="3700" spans="1:10" x14ac:dyDescent="0.25">
      <c r="A3700">
        <v>3668</v>
      </c>
      <c r="B3700">
        <v>45</v>
      </c>
      <c r="C3700" t="s">
        <v>8</v>
      </c>
      <c r="D3700">
        <v>2</v>
      </c>
      <c r="E3700" t="s">
        <v>12</v>
      </c>
      <c r="F3700" t="s">
        <v>13</v>
      </c>
      <c r="G3700">
        <v>0</v>
      </c>
      <c r="H3700" s="2">
        <v>44572</v>
      </c>
      <c r="I3700" s="2">
        <v>44573</v>
      </c>
      <c r="J3700">
        <v>8</v>
      </c>
    </row>
    <row r="3701" spans="1:10" x14ac:dyDescent="0.25">
      <c r="A3701">
        <v>3669</v>
      </c>
      <c r="B3701">
        <v>60</v>
      </c>
      <c r="C3701" t="s">
        <v>15</v>
      </c>
      <c r="D3701">
        <v>2</v>
      </c>
      <c r="E3701" t="s">
        <v>16</v>
      </c>
      <c r="F3701" t="s">
        <v>10</v>
      </c>
      <c r="G3701">
        <v>0</v>
      </c>
      <c r="H3701" s="2">
        <v>44439</v>
      </c>
      <c r="I3701" s="2">
        <v>44575</v>
      </c>
      <c r="J3701">
        <v>8</v>
      </c>
    </row>
    <row r="3702" spans="1:10" x14ac:dyDescent="0.25">
      <c r="A3702">
        <v>3670</v>
      </c>
      <c r="B3702">
        <v>13</v>
      </c>
      <c r="C3702" t="s">
        <v>8</v>
      </c>
      <c r="D3702">
        <v>2</v>
      </c>
      <c r="E3702" t="s">
        <v>19</v>
      </c>
      <c r="F3702" t="s">
        <v>10</v>
      </c>
      <c r="G3702">
        <v>0</v>
      </c>
      <c r="H3702" s="2">
        <v>44439</v>
      </c>
      <c r="I3702" s="2">
        <v>44575</v>
      </c>
      <c r="J3702">
        <v>8</v>
      </c>
    </row>
    <row r="3703" spans="1:10" x14ac:dyDescent="0.25">
      <c r="A3703">
        <v>3671</v>
      </c>
      <c r="B3703">
        <v>45</v>
      </c>
      <c r="C3703" t="s">
        <v>8</v>
      </c>
      <c r="D3703">
        <v>2</v>
      </c>
      <c r="E3703" t="s">
        <v>19</v>
      </c>
      <c r="F3703" t="s">
        <v>10</v>
      </c>
      <c r="G3703">
        <v>0</v>
      </c>
      <c r="H3703" s="2">
        <v>44345</v>
      </c>
      <c r="I3703" s="2">
        <v>44573</v>
      </c>
      <c r="J3703">
        <v>8</v>
      </c>
    </row>
    <row r="3704" spans="1:10" x14ac:dyDescent="0.25">
      <c r="A3704">
        <v>3672</v>
      </c>
      <c r="B3704">
        <v>40</v>
      </c>
      <c r="C3704" t="s">
        <v>15</v>
      </c>
      <c r="D3704">
        <v>3</v>
      </c>
      <c r="E3704" t="s">
        <v>11</v>
      </c>
      <c r="F3704" t="s">
        <v>10</v>
      </c>
      <c r="G3704">
        <v>0</v>
      </c>
      <c r="H3704" s="2">
        <v>44536</v>
      </c>
      <c r="I3704" s="2">
        <v>44573</v>
      </c>
      <c r="J3704">
        <v>8</v>
      </c>
    </row>
    <row r="3705" spans="1:10" x14ac:dyDescent="0.25">
      <c r="A3705">
        <v>3673</v>
      </c>
      <c r="B3705">
        <v>57</v>
      </c>
      <c r="C3705" t="s">
        <v>8</v>
      </c>
      <c r="D3705">
        <v>0</v>
      </c>
      <c r="G3705">
        <v>0</v>
      </c>
      <c r="H3705" s="2"/>
      <c r="I3705" s="2">
        <v>44573</v>
      </c>
      <c r="J3705">
        <v>8</v>
      </c>
    </row>
    <row r="3706" spans="1:10" x14ac:dyDescent="0.25">
      <c r="A3706">
        <v>3674</v>
      </c>
      <c r="B3706">
        <v>48</v>
      </c>
      <c r="C3706" t="s">
        <v>8</v>
      </c>
      <c r="D3706">
        <v>0</v>
      </c>
      <c r="G3706">
        <v>0</v>
      </c>
      <c r="H3706" s="2"/>
      <c r="I3706" s="2">
        <v>44573</v>
      </c>
      <c r="J3706">
        <v>8</v>
      </c>
    </row>
    <row r="3707" spans="1:10" x14ac:dyDescent="0.25">
      <c r="A3707">
        <v>3675</v>
      </c>
      <c r="B3707">
        <v>32</v>
      </c>
      <c r="C3707" t="s">
        <v>15</v>
      </c>
      <c r="D3707">
        <v>1</v>
      </c>
      <c r="E3707" t="s">
        <v>29</v>
      </c>
      <c r="F3707" t="s">
        <v>10</v>
      </c>
      <c r="G3707">
        <v>0</v>
      </c>
      <c r="H3707" s="2">
        <v>44298</v>
      </c>
      <c r="I3707" s="2">
        <v>44573</v>
      </c>
      <c r="J3707">
        <v>8</v>
      </c>
    </row>
    <row r="3708" spans="1:10" x14ac:dyDescent="0.25">
      <c r="A3708">
        <v>3676</v>
      </c>
      <c r="B3708">
        <v>5</v>
      </c>
      <c r="C3708" t="s">
        <v>8</v>
      </c>
      <c r="D3708">
        <v>0</v>
      </c>
      <c r="G3708">
        <v>0</v>
      </c>
      <c r="H3708" s="2"/>
      <c r="I3708" s="2">
        <v>44575</v>
      </c>
      <c r="J3708">
        <v>8</v>
      </c>
    </row>
    <row r="3709" spans="1:10" x14ac:dyDescent="0.25">
      <c r="A3709">
        <v>3677</v>
      </c>
      <c r="B3709">
        <v>59</v>
      </c>
      <c r="C3709" t="s">
        <v>15</v>
      </c>
      <c r="D3709">
        <v>2</v>
      </c>
      <c r="E3709" t="s">
        <v>9</v>
      </c>
      <c r="F3709" t="s">
        <v>10</v>
      </c>
      <c r="G3709">
        <v>0</v>
      </c>
      <c r="H3709" s="2">
        <v>44566</v>
      </c>
      <c r="I3709" s="2">
        <v>44575</v>
      </c>
      <c r="J3709">
        <v>8</v>
      </c>
    </row>
    <row r="3710" spans="1:10" x14ac:dyDescent="0.25">
      <c r="A3710">
        <v>3678</v>
      </c>
      <c r="B3710">
        <v>74</v>
      </c>
      <c r="C3710" t="s">
        <v>15</v>
      </c>
      <c r="D3710">
        <v>2</v>
      </c>
      <c r="E3710" t="s">
        <v>16</v>
      </c>
      <c r="F3710" t="s">
        <v>10</v>
      </c>
      <c r="G3710">
        <v>0</v>
      </c>
      <c r="H3710" s="2">
        <v>44443</v>
      </c>
      <c r="I3710" s="2">
        <v>44575</v>
      </c>
      <c r="J3710">
        <v>8</v>
      </c>
    </row>
    <row r="3711" spans="1:10" x14ac:dyDescent="0.25">
      <c r="A3711">
        <v>3679</v>
      </c>
      <c r="B3711">
        <v>41</v>
      </c>
      <c r="C3711" t="s">
        <v>15</v>
      </c>
      <c r="D3711">
        <v>2</v>
      </c>
      <c r="E3711" t="s">
        <v>11</v>
      </c>
      <c r="F3711" t="s">
        <v>10</v>
      </c>
      <c r="G3711">
        <v>0</v>
      </c>
      <c r="H3711" s="2">
        <v>44564</v>
      </c>
      <c r="I3711" s="2">
        <v>44575</v>
      </c>
      <c r="J3711">
        <v>8</v>
      </c>
    </row>
    <row r="3712" spans="1:10" x14ac:dyDescent="0.25">
      <c r="A3712">
        <v>3680</v>
      </c>
      <c r="B3712">
        <v>57</v>
      </c>
      <c r="C3712" t="s">
        <v>15</v>
      </c>
      <c r="D3712">
        <v>3</v>
      </c>
      <c r="E3712" t="s">
        <v>12</v>
      </c>
      <c r="F3712" t="s">
        <v>13</v>
      </c>
      <c r="G3712">
        <v>0</v>
      </c>
      <c r="H3712" s="2">
        <v>44529</v>
      </c>
      <c r="I3712" s="2">
        <v>44575</v>
      </c>
      <c r="J3712">
        <v>8</v>
      </c>
    </row>
    <row r="3713" spans="1:10" x14ac:dyDescent="0.25">
      <c r="A3713">
        <v>3681</v>
      </c>
      <c r="B3713">
        <v>32</v>
      </c>
      <c r="C3713" t="s">
        <v>8</v>
      </c>
      <c r="D3713">
        <v>0</v>
      </c>
      <c r="G3713">
        <v>0</v>
      </c>
      <c r="H3713" s="2"/>
      <c r="I3713" s="2">
        <v>44575</v>
      </c>
      <c r="J3713">
        <v>8</v>
      </c>
    </row>
    <row r="3714" spans="1:10" x14ac:dyDescent="0.25">
      <c r="A3714">
        <v>3682</v>
      </c>
      <c r="B3714">
        <v>54</v>
      </c>
      <c r="C3714" t="s">
        <v>15</v>
      </c>
      <c r="D3714">
        <v>3</v>
      </c>
      <c r="E3714" t="s">
        <v>11</v>
      </c>
      <c r="F3714" t="s">
        <v>10</v>
      </c>
      <c r="G3714">
        <v>0</v>
      </c>
      <c r="H3714" s="2">
        <v>44543</v>
      </c>
      <c r="I3714" s="2">
        <v>44575</v>
      </c>
      <c r="J3714">
        <v>8</v>
      </c>
    </row>
    <row r="3715" spans="1:10" x14ac:dyDescent="0.25">
      <c r="A3715">
        <v>3683</v>
      </c>
      <c r="B3715">
        <v>34</v>
      </c>
      <c r="C3715" t="s">
        <v>15</v>
      </c>
      <c r="D3715">
        <v>3</v>
      </c>
      <c r="E3715" t="s">
        <v>9</v>
      </c>
      <c r="F3715" t="s">
        <v>10</v>
      </c>
      <c r="G3715">
        <v>0</v>
      </c>
      <c r="H3715" s="2">
        <v>44527</v>
      </c>
      <c r="I3715" s="2">
        <v>44575</v>
      </c>
      <c r="J3715">
        <v>8</v>
      </c>
    </row>
    <row r="3716" spans="1:10" x14ac:dyDescent="0.25">
      <c r="A3716">
        <v>3684</v>
      </c>
      <c r="B3716">
        <v>59</v>
      </c>
      <c r="C3716" t="s">
        <v>8</v>
      </c>
      <c r="D3716">
        <v>3</v>
      </c>
      <c r="E3716" t="s">
        <v>11</v>
      </c>
      <c r="F3716" t="s">
        <v>10</v>
      </c>
      <c r="G3716">
        <v>0</v>
      </c>
      <c r="H3716" s="2">
        <v>44484</v>
      </c>
      <c r="I3716" s="2">
        <v>44575</v>
      </c>
      <c r="J3716">
        <v>8</v>
      </c>
    </row>
    <row r="3717" spans="1:10" x14ac:dyDescent="0.25">
      <c r="A3717">
        <v>3685</v>
      </c>
      <c r="B3717">
        <v>37</v>
      </c>
      <c r="C3717" t="s">
        <v>8</v>
      </c>
      <c r="D3717">
        <v>0</v>
      </c>
      <c r="G3717">
        <v>0</v>
      </c>
      <c r="H3717" s="2"/>
      <c r="I3717" s="2">
        <v>44575</v>
      </c>
      <c r="J3717">
        <v>8</v>
      </c>
    </row>
    <row r="3718" spans="1:10" x14ac:dyDescent="0.25">
      <c r="A3718">
        <v>3686</v>
      </c>
      <c r="B3718">
        <v>39</v>
      </c>
      <c r="C3718" t="s">
        <v>15</v>
      </c>
      <c r="D3718">
        <v>3</v>
      </c>
      <c r="E3718" t="s">
        <v>11</v>
      </c>
      <c r="F3718" t="s">
        <v>10</v>
      </c>
      <c r="G3718">
        <v>0</v>
      </c>
      <c r="H3718" s="2">
        <v>44497</v>
      </c>
      <c r="I3718" s="2">
        <v>44575</v>
      </c>
      <c r="J3718">
        <v>8</v>
      </c>
    </row>
    <row r="3719" spans="1:10" x14ac:dyDescent="0.25">
      <c r="A3719">
        <v>3687</v>
      </c>
      <c r="B3719">
        <v>39</v>
      </c>
      <c r="C3719" t="s">
        <v>8</v>
      </c>
      <c r="D3719">
        <v>1</v>
      </c>
      <c r="E3719" t="s">
        <v>29</v>
      </c>
      <c r="F3719" t="s">
        <v>10</v>
      </c>
      <c r="G3719">
        <v>0</v>
      </c>
      <c r="H3719" s="2">
        <v>44356</v>
      </c>
      <c r="I3719" s="2">
        <v>44575</v>
      </c>
      <c r="J3719">
        <v>8</v>
      </c>
    </row>
    <row r="3720" spans="1:10" x14ac:dyDescent="0.25">
      <c r="A3720">
        <v>3688</v>
      </c>
      <c r="B3720">
        <v>57</v>
      </c>
      <c r="C3720" t="s">
        <v>15</v>
      </c>
      <c r="D3720">
        <v>2</v>
      </c>
      <c r="E3720" t="s">
        <v>19</v>
      </c>
      <c r="F3720" t="s">
        <v>10</v>
      </c>
      <c r="G3720">
        <v>0</v>
      </c>
      <c r="H3720" s="2">
        <v>44423</v>
      </c>
      <c r="I3720" s="2">
        <v>44575</v>
      </c>
      <c r="J3720">
        <v>8</v>
      </c>
    </row>
    <row r="3721" spans="1:10" x14ac:dyDescent="0.25">
      <c r="A3721">
        <v>3689</v>
      </c>
      <c r="B3721">
        <v>27</v>
      </c>
      <c r="C3721" t="s">
        <v>15</v>
      </c>
      <c r="D3721">
        <v>0</v>
      </c>
      <c r="G3721">
        <v>0</v>
      </c>
      <c r="H3721" s="2"/>
      <c r="I3721" s="2">
        <v>44575</v>
      </c>
      <c r="J3721">
        <v>8</v>
      </c>
    </row>
    <row r="3722" spans="1:10" x14ac:dyDescent="0.25">
      <c r="A3722">
        <v>3690</v>
      </c>
      <c r="B3722">
        <v>68</v>
      </c>
      <c r="C3722" t="s">
        <v>8</v>
      </c>
      <c r="D3722">
        <v>2</v>
      </c>
      <c r="E3722" t="s">
        <v>16</v>
      </c>
      <c r="F3722" t="s">
        <v>10</v>
      </c>
      <c r="G3722">
        <v>0</v>
      </c>
      <c r="H3722" s="2">
        <v>44416</v>
      </c>
      <c r="I3722" s="2">
        <v>44575</v>
      </c>
      <c r="J3722">
        <v>8</v>
      </c>
    </row>
    <row r="3723" spans="1:10" x14ac:dyDescent="0.25">
      <c r="A3723">
        <v>3691</v>
      </c>
      <c r="B3723">
        <v>42</v>
      </c>
      <c r="C3723" t="s">
        <v>15</v>
      </c>
      <c r="D3723">
        <v>3</v>
      </c>
      <c r="E3723" t="s">
        <v>9</v>
      </c>
      <c r="F3723" t="s">
        <v>10</v>
      </c>
      <c r="G3723">
        <v>0</v>
      </c>
      <c r="H3723" s="2">
        <v>44509</v>
      </c>
      <c r="I3723" s="2">
        <v>44575</v>
      </c>
      <c r="J3723">
        <v>8</v>
      </c>
    </row>
    <row r="3724" spans="1:10" x14ac:dyDescent="0.25">
      <c r="A3724">
        <v>3692</v>
      </c>
      <c r="B3724">
        <v>15</v>
      </c>
      <c r="C3724" t="s">
        <v>8</v>
      </c>
      <c r="D3724">
        <v>2</v>
      </c>
      <c r="E3724" t="s">
        <v>16</v>
      </c>
      <c r="F3724" t="s">
        <v>10</v>
      </c>
      <c r="G3724">
        <v>0</v>
      </c>
      <c r="H3724" s="2">
        <v>44450</v>
      </c>
      <c r="I3724" s="2">
        <v>44575</v>
      </c>
      <c r="J3724">
        <v>8</v>
      </c>
    </row>
    <row r="3725" spans="1:10" x14ac:dyDescent="0.25">
      <c r="A3725">
        <v>3693</v>
      </c>
      <c r="B3725">
        <v>46</v>
      </c>
      <c r="C3725" t="s">
        <v>8</v>
      </c>
      <c r="D3725">
        <v>2</v>
      </c>
      <c r="E3725" t="s">
        <v>11</v>
      </c>
      <c r="F3725" t="s">
        <v>10</v>
      </c>
      <c r="G3725">
        <v>0</v>
      </c>
      <c r="H3725" s="2">
        <v>44564</v>
      </c>
      <c r="I3725" s="2">
        <v>44573</v>
      </c>
      <c r="J3725">
        <v>8</v>
      </c>
    </row>
    <row r="3726" spans="1:10" x14ac:dyDescent="0.25">
      <c r="A3726">
        <v>3694</v>
      </c>
      <c r="B3726">
        <v>42</v>
      </c>
      <c r="C3726" t="s">
        <v>15</v>
      </c>
      <c r="D3726">
        <v>3</v>
      </c>
      <c r="E3726" t="s">
        <v>9</v>
      </c>
      <c r="F3726" t="s">
        <v>10</v>
      </c>
      <c r="G3726">
        <v>0</v>
      </c>
      <c r="H3726" s="2">
        <v>44543</v>
      </c>
      <c r="I3726" s="2">
        <v>44573</v>
      </c>
      <c r="J3726">
        <v>8</v>
      </c>
    </row>
    <row r="3727" spans="1:10" x14ac:dyDescent="0.25">
      <c r="A3727">
        <v>3695</v>
      </c>
      <c r="B3727">
        <v>40</v>
      </c>
      <c r="C3727" t="s">
        <v>8</v>
      </c>
      <c r="D3727">
        <v>3</v>
      </c>
      <c r="E3727" t="s">
        <v>9</v>
      </c>
      <c r="F3727" t="s">
        <v>10</v>
      </c>
      <c r="G3727">
        <v>0</v>
      </c>
      <c r="H3727" s="2">
        <v>44535</v>
      </c>
      <c r="I3727" s="2">
        <v>44573</v>
      </c>
      <c r="J3727">
        <v>8</v>
      </c>
    </row>
    <row r="3728" spans="1:10" x14ac:dyDescent="0.25">
      <c r="A3728">
        <v>3696</v>
      </c>
      <c r="B3728">
        <v>53</v>
      </c>
      <c r="C3728" t="s">
        <v>15</v>
      </c>
      <c r="D3728">
        <v>3</v>
      </c>
      <c r="E3728" t="s">
        <v>14</v>
      </c>
      <c r="F3728" t="s">
        <v>13</v>
      </c>
      <c r="G3728">
        <v>0</v>
      </c>
      <c r="H3728" s="2">
        <v>44529</v>
      </c>
      <c r="I3728" s="2">
        <v>44573</v>
      </c>
      <c r="J3728">
        <v>8</v>
      </c>
    </row>
    <row r="3729" spans="1:10" x14ac:dyDescent="0.25">
      <c r="A3729">
        <v>3697</v>
      </c>
      <c r="B3729">
        <v>25</v>
      </c>
      <c r="C3729" t="s">
        <v>8</v>
      </c>
      <c r="D3729">
        <v>2</v>
      </c>
      <c r="E3729" t="s">
        <v>38</v>
      </c>
      <c r="F3729" t="s">
        <v>13</v>
      </c>
      <c r="G3729">
        <v>0</v>
      </c>
      <c r="H3729" s="2">
        <v>44450</v>
      </c>
      <c r="I3729" s="2">
        <v>44573</v>
      </c>
      <c r="J3729">
        <v>8</v>
      </c>
    </row>
    <row r="3730" spans="1:10" x14ac:dyDescent="0.25">
      <c r="A3730">
        <v>3698</v>
      </c>
      <c r="B3730">
        <v>57</v>
      </c>
      <c r="C3730" t="s">
        <v>8</v>
      </c>
      <c r="D3730">
        <v>3</v>
      </c>
      <c r="E3730" t="s">
        <v>14</v>
      </c>
      <c r="F3730" t="s">
        <v>13</v>
      </c>
      <c r="G3730">
        <v>0</v>
      </c>
      <c r="H3730" s="2">
        <v>44537</v>
      </c>
      <c r="I3730" s="2">
        <v>44573</v>
      </c>
      <c r="J3730">
        <v>8</v>
      </c>
    </row>
    <row r="3731" spans="1:10" x14ac:dyDescent="0.25">
      <c r="A3731">
        <v>3699</v>
      </c>
      <c r="B3731">
        <v>41</v>
      </c>
      <c r="C3731" t="s">
        <v>15</v>
      </c>
      <c r="D3731">
        <v>2</v>
      </c>
      <c r="E3731" t="s">
        <v>19</v>
      </c>
      <c r="F3731" t="s">
        <v>10</v>
      </c>
      <c r="G3731">
        <v>0</v>
      </c>
      <c r="H3731" s="2">
        <v>44332</v>
      </c>
      <c r="I3731" s="2">
        <v>44575</v>
      </c>
      <c r="J3731">
        <v>8</v>
      </c>
    </row>
    <row r="3732" spans="1:10" x14ac:dyDescent="0.25">
      <c r="A3732">
        <v>3700</v>
      </c>
      <c r="B3732">
        <v>65</v>
      </c>
      <c r="C3732" t="s">
        <v>8</v>
      </c>
      <c r="D3732">
        <v>2</v>
      </c>
      <c r="E3732" t="s">
        <v>16</v>
      </c>
      <c r="F3732" t="s">
        <v>10</v>
      </c>
      <c r="G3732">
        <v>0</v>
      </c>
      <c r="H3732" s="2">
        <v>44441</v>
      </c>
      <c r="I3732" s="2">
        <v>44573</v>
      </c>
      <c r="J3732">
        <v>8</v>
      </c>
    </row>
    <row r="3733" spans="1:10" x14ac:dyDescent="0.25">
      <c r="A3733">
        <v>3701</v>
      </c>
      <c r="B3733">
        <v>42</v>
      </c>
      <c r="C3733" t="s">
        <v>8</v>
      </c>
      <c r="D3733">
        <v>2</v>
      </c>
      <c r="E3733" t="s">
        <v>11</v>
      </c>
      <c r="F3733" t="s">
        <v>10</v>
      </c>
      <c r="G3733">
        <v>0</v>
      </c>
      <c r="H3733" s="2">
        <v>44558</v>
      </c>
      <c r="I3733" s="2">
        <v>44575</v>
      </c>
      <c r="J3733">
        <v>8</v>
      </c>
    </row>
    <row r="3734" spans="1:10" x14ac:dyDescent="0.25">
      <c r="A3734">
        <v>3702</v>
      </c>
      <c r="B3734">
        <v>45</v>
      </c>
      <c r="C3734" t="s">
        <v>15</v>
      </c>
      <c r="D3734">
        <v>3</v>
      </c>
      <c r="E3734" t="s">
        <v>9</v>
      </c>
      <c r="F3734" t="s">
        <v>10</v>
      </c>
      <c r="G3734">
        <v>0</v>
      </c>
      <c r="H3734" s="2">
        <v>44535</v>
      </c>
      <c r="I3734" s="2">
        <v>44573</v>
      </c>
      <c r="J3734">
        <v>8</v>
      </c>
    </row>
    <row r="3735" spans="1:10" x14ac:dyDescent="0.25">
      <c r="A3735">
        <v>3703</v>
      </c>
      <c r="B3735">
        <v>43</v>
      </c>
      <c r="C3735" t="s">
        <v>8</v>
      </c>
      <c r="D3735">
        <v>3</v>
      </c>
      <c r="E3735" t="s">
        <v>14</v>
      </c>
      <c r="F3735" t="s">
        <v>13</v>
      </c>
      <c r="G3735">
        <v>0</v>
      </c>
      <c r="H3735" s="2">
        <v>44544</v>
      </c>
      <c r="I3735" s="2">
        <v>44573</v>
      </c>
      <c r="J3735">
        <v>8</v>
      </c>
    </row>
    <row r="3736" spans="1:10" x14ac:dyDescent="0.25">
      <c r="A3736">
        <v>3704</v>
      </c>
      <c r="B3736">
        <v>14</v>
      </c>
      <c r="C3736" t="s">
        <v>15</v>
      </c>
      <c r="D3736">
        <v>2</v>
      </c>
      <c r="E3736" t="s">
        <v>19</v>
      </c>
      <c r="F3736" t="s">
        <v>10</v>
      </c>
      <c r="G3736">
        <v>0</v>
      </c>
      <c r="H3736" s="2">
        <v>44437</v>
      </c>
      <c r="I3736" s="2">
        <v>44575</v>
      </c>
      <c r="J3736">
        <v>8</v>
      </c>
    </row>
    <row r="3737" spans="1:10" x14ac:dyDescent="0.25">
      <c r="A3737">
        <v>3705</v>
      </c>
      <c r="B3737">
        <v>57</v>
      </c>
      <c r="C3737" t="s">
        <v>8</v>
      </c>
      <c r="D3737">
        <v>2</v>
      </c>
      <c r="E3737" t="s">
        <v>31</v>
      </c>
      <c r="F3737" t="s">
        <v>13</v>
      </c>
      <c r="G3737">
        <v>0</v>
      </c>
      <c r="H3737" s="2">
        <v>44362</v>
      </c>
      <c r="I3737" s="2">
        <v>44575</v>
      </c>
      <c r="J3737">
        <v>8</v>
      </c>
    </row>
    <row r="3738" spans="1:10" x14ac:dyDescent="0.25">
      <c r="A3738">
        <v>3706</v>
      </c>
      <c r="B3738">
        <v>7</v>
      </c>
      <c r="C3738" t="s">
        <v>8</v>
      </c>
      <c r="D3738">
        <v>0</v>
      </c>
      <c r="G3738">
        <v>0</v>
      </c>
      <c r="H3738" s="2"/>
      <c r="I3738" s="2">
        <v>44575</v>
      </c>
      <c r="J3738">
        <v>8</v>
      </c>
    </row>
    <row r="3739" spans="1:10" x14ac:dyDescent="0.25">
      <c r="A3739">
        <v>3707</v>
      </c>
      <c r="B3739">
        <v>36</v>
      </c>
      <c r="C3739" t="s">
        <v>8</v>
      </c>
      <c r="D3739">
        <v>3</v>
      </c>
      <c r="E3739" t="s">
        <v>11</v>
      </c>
      <c r="F3739" t="s">
        <v>10</v>
      </c>
      <c r="G3739">
        <v>0</v>
      </c>
      <c r="H3739" s="2">
        <v>44536</v>
      </c>
      <c r="I3739" s="2">
        <v>44575</v>
      </c>
      <c r="J3739">
        <v>8</v>
      </c>
    </row>
    <row r="3740" spans="1:10" x14ac:dyDescent="0.25">
      <c r="A3740">
        <v>3708</v>
      </c>
      <c r="B3740">
        <v>37</v>
      </c>
      <c r="C3740" t="s">
        <v>8</v>
      </c>
      <c r="D3740">
        <v>0</v>
      </c>
      <c r="G3740">
        <v>0</v>
      </c>
      <c r="H3740" s="2"/>
      <c r="I3740" s="2">
        <v>44575</v>
      </c>
      <c r="J3740">
        <v>8</v>
      </c>
    </row>
    <row r="3741" spans="1:10" x14ac:dyDescent="0.25">
      <c r="A3741">
        <v>3709</v>
      </c>
      <c r="B3741">
        <v>29</v>
      </c>
      <c r="C3741" t="s">
        <v>15</v>
      </c>
      <c r="D3741">
        <v>2</v>
      </c>
      <c r="E3741" t="s">
        <v>19</v>
      </c>
      <c r="F3741" t="s">
        <v>10</v>
      </c>
      <c r="G3741">
        <v>0</v>
      </c>
      <c r="H3741" s="2">
        <v>44474</v>
      </c>
      <c r="I3741" s="2">
        <v>44575</v>
      </c>
      <c r="J3741">
        <v>8</v>
      </c>
    </row>
    <row r="3742" spans="1:10" x14ac:dyDescent="0.25">
      <c r="A3742">
        <v>3710</v>
      </c>
      <c r="B3742">
        <v>33</v>
      </c>
      <c r="C3742" t="s">
        <v>15</v>
      </c>
      <c r="D3742">
        <v>2</v>
      </c>
      <c r="E3742" t="s">
        <v>19</v>
      </c>
      <c r="F3742" t="s">
        <v>10</v>
      </c>
      <c r="G3742">
        <v>0</v>
      </c>
      <c r="H3742" s="2">
        <v>44386</v>
      </c>
      <c r="I3742" s="2">
        <v>44575</v>
      </c>
      <c r="J3742">
        <v>8</v>
      </c>
    </row>
    <row r="3743" spans="1:10" x14ac:dyDescent="0.25">
      <c r="A3743">
        <v>3711</v>
      </c>
      <c r="B3743">
        <v>59</v>
      </c>
      <c r="C3743" t="s">
        <v>15</v>
      </c>
      <c r="D3743">
        <v>0</v>
      </c>
      <c r="G3743">
        <v>0</v>
      </c>
      <c r="H3743" s="2"/>
      <c r="I3743" s="2">
        <v>44575</v>
      </c>
      <c r="J3743">
        <v>8</v>
      </c>
    </row>
    <row r="3744" spans="1:10" x14ac:dyDescent="0.25">
      <c r="A3744">
        <v>3712</v>
      </c>
      <c r="B3744">
        <v>8</v>
      </c>
      <c r="C3744" t="s">
        <v>8</v>
      </c>
      <c r="D3744">
        <v>0</v>
      </c>
      <c r="G3744">
        <v>0</v>
      </c>
      <c r="H3744" s="2"/>
      <c r="I3744" s="2">
        <v>44575</v>
      </c>
      <c r="J3744">
        <v>8</v>
      </c>
    </row>
    <row r="3745" spans="1:10" x14ac:dyDescent="0.25">
      <c r="A3745">
        <v>3713</v>
      </c>
      <c r="B3745">
        <v>51</v>
      </c>
      <c r="C3745" t="s">
        <v>8</v>
      </c>
      <c r="D3745">
        <v>2</v>
      </c>
      <c r="E3745" t="s">
        <v>11</v>
      </c>
      <c r="F3745" t="s">
        <v>10</v>
      </c>
      <c r="G3745">
        <v>0</v>
      </c>
      <c r="H3745" s="2">
        <v>44564</v>
      </c>
      <c r="I3745" s="2">
        <v>44575</v>
      </c>
      <c r="J3745">
        <v>8</v>
      </c>
    </row>
    <row r="3746" spans="1:10" x14ac:dyDescent="0.25">
      <c r="A3746">
        <v>3714</v>
      </c>
      <c r="B3746">
        <v>24</v>
      </c>
      <c r="C3746" t="s">
        <v>15</v>
      </c>
      <c r="D3746">
        <v>2</v>
      </c>
      <c r="E3746" t="s">
        <v>14</v>
      </c>
      <c r="F3746" t="s">
        <v>13</v>
      </c>
      <c r="G3746">
        <v>0</v>
      </c>
      <c r="H3746" s="2">
        <v>44570</v>
      </c>
      <c r="I3746" s="2">
        <v>44575</v>
      </c>
      <c r="J3746">
        <v>8</v>
      </c>
    </row>
    <row r="3747" spans="1:10" x14ac:dyDescent="0.25">
      <c r="A3747">
        <v>3715</v>
      </c>
      <c r="B3747">
        <v>32</v>
      </c>
      <c r="C3747" t="s">
        <v>8</v>
      </c>
      <c r="D3747">
        <v>2</v>
      </c>
      <c r="E3747" t="s">
        <v>16</v>
      </c>
      <c r="F3747" t="s">
        <v>10</v>
      </c>
      <c r="G3747">
        <v>0</v>
      </c>
      <c r="H3747" s="2">
        <v>44341</v>
      </c>
      <c r="I3747" s="2">
        <v>44575</v>
      </c>
      <c r="J3747">
        <v>8</v>
      </c>
    </row>
    <row r="3748" spans="1:10" x14ac:dyDescent="0.25">
      <c r="A3748">
        <v>3716</v>
      </c>
      <c r="B3748">
        <v>57</v>
      </c>
      <c r="C3748" t="s">
        <v>15</v>
      </c>
      <c r="D3748">
        <v>3</v>
      </c>
      <c r="E3748" t="s">
        <v>11</v>
      </c>
      <c r="F3748" t="s">
        <v>10</v>
      </c>
      <c r="G3748">
        <v>0</v>
      </c>
      <c r="H3748" s="2">
        <v>44531</v>
      </c>
      <c r="I3748" s="2">
        <v>44575</v>
      </c>
      <c r="J3748">
        <v>8</v>
      </c>
    </row>
    <row r="3749" spans="1:10" x14ac:dyDescent="0.25">
      <c r="A3749">
        <v>3717</v>
      </c>
      <c r="B3749">
        <v>22</v>
      </c>
      <c r="C3749" t="s">
        <v>8</v>
      </c>
      <c r="D3749">
        <v>2</v>
      </c>
      <c r="E3749" t="s">
        <v>11</v>
      </c>
      <c r="F3749" t="s">
        <v>10</v>
      </c>
      <c r="G3749">
        <v>0</v>
      </c>
      <c r="H3749" s="2">
        <v>44571</v>
      </c>
      <c r="I3749" s="2">
        <v>44573</v>
      </c>
      <c r="J3749">
        <v>8</v>
      </c>
    </row>
    <row r="3750" spans="1:10" x14ac:dyDescent="0.25">
      <c r="A3750">
        <v>3718</v>
      </c>
      <c r="B3750">
        <v>73</v>
      </c>
      <c r="C3750" t="s">
        <v>15</v>
      </c>
      <c r="D3750">
        <v>2</v>
      </c>
      <c r="E3750" t="s">
        <v>16</v>
      </c>
      <c r="F3750" t="s">
        <v>10</v>
      </c>
      <c r="G3750">
        <v>0</v>
      </c>
      <c r="H3750" s="2">
        <v>44448</v>
      </c>
      <c r="I3750" s="2">
        <v>44575</v>
      </c>
      <c r="J3750">
        <v>8</v>
      </c>
    </row>
    <row r="3751" spans="1:10" x14ac:dyDescent="0.25">
      <c r="A3751">
        <v>3719</v>
      </c>
      <c r="B3751">
        <v>81</v>
      </c>
      <c r="C3751" t="s">
        <v>8</v>
      </c>
      <c r="D3751">
        <v>0</v>
      </c>
      <c r="G3751">
        <v>0</v>
      </c>
      <c r="H3751" s="2"/>
      <c r="I3751" s="2">
        <v>44575</v>
      </c>
      <c r="J3751">
        <v>8</v>
      </c>
    </row>
    <row r="3752" spans="1:10" x14ac:dyDescent="0.25">
      <c r="A3752">
        <v>3720</v>
      </c>
      <c r="B3752">
        <v>78</v>
      </c>
      <c r="C3752" t="s">
        <v>15</v>
      </c>
      <c r="D3752">
        <v>0</v>
      </c>
      <c r="G3752">
        <v>0</v>
      </c>
      <c r="H3752" s="2"/>
      <c r="I3752" s="2">
        <v>44575</v>
      </c>
      <c r="J3752">
        <v>8</v>
      </c>
    </row>
    <row r="3753" spans="1:10" x14ac:dyDescent="0.25">
      <c r="A3753">
        <v>3721</v>
      </c>
      <c r="B3753">
        <v>7</v>
      </c>
      <c r="C3753" t="s">
        <v>15</v>
      </c>
      <c r="D3753">
        <v>0</v>
      </c>
      <c r="G3753">
        <v>0</v>
      </c>
      <c r="H3753" s="2"/>
      <c r="I3753" s="2">
        <v>44575</v>
      </c>
      <c r="J3753">
        <v>8</v>
      </c>
    </row>
    <row r="3754" spans="1:10" x14ac:dyDescent="0.25">
      <c r="A3754">
        <v>3722</v>
      </c>
      <c r="B3754">
        <v>14</v>
      </c>
      <c r="C3754" t="s">
        <v>8</v>
      </c>
      <c r="D3754">
        <v>2</v>
      </c>
      <c r="E3754" t="s">
        <v>19</v>
      </c>
      <c r="F3754" t="s">
        <v>10</v>
      </c>
      <c r="G3754">
        <v>0</v>
      </c>
      <c r="H3754" s="2">
        <v>44463</v>
      </c>
      <c r="I3754" s="2">
        <v>44575</v>
      </c>
      <c r="J3754">
        <v>8</v>
      </c>
    </row>
    <row r="3755" spans="1:10" x14ac:dyDescent="0.25">
      <c r="A3755">
        <v>3723</v>
      </c>
      <c r="B3755">
        <v>42</v>
      </c>
      <c r="C3755" t="s">
        <v>8</v>
      </c>
      <c r="D3755">
        <v>2</v>
      </c>
      <c r="E3755" t="s">
        <v>19</v>
      </c>
      <c r="F3755" t="s">
        <v>10</v>
      </c>
      <c r="G3755">
        <v>0</v>
      </c>
      <c r="H3755" s="2">
        <v>44374</v>
      </c>
      <c r="I3755" s="2">
        <v>44575</v>
      </c>
      <c r="J3755">
        <v>8</v>
      </c>
    </row>
    <row r="3756" spans="1:10" x14ac:dyDescent="0.25">
      <c r="A3756">
        <v>3724</v>
      </c>
      <c r="B3756">
        <v>37</v>
      </c>
      <c r="C3756" t="s">
        <v>15</v>
      </c>
      <c r="D3756">
        <v>3</v>
      </c>
      <c r="E3756" t="s">
        <v>9</v>
      </c>
      <c r="F3756" t="s">
        <v>10</v>
      </c>
      <c r="G3756">
        <v>0</v>
      </c>
      <c r="H3756" s="2">
        <v>44529</v>
      </c>
      <c r="I3756" s="2">
        <v>44573</v>
      </c>
      <c r="J3756">
        <v>8</v>
      </c>
    </row>
    <row r="3757" spans="1:10" x14ac:dyDescent="0.25">
      <c r="A3757">
        <v>3725</v>
      </c>
      <c r="B3757">
        <v>35</v>
      </c>
      <c r="C3757" t="s">
        <v>15</v>
      </c>
      <c r="D3757">
        <v>2</v>
      </c>
      <c r="E3757" t="s">
        <v>11</v>
      </c>
      <c r="F3757" t="s">
        <v>10</v>
      </c>
      <c r="G3757">
        <v>0</v>
      </c>
      <c r="H3757" s="2">
        <v>44573</v>
      </c>
      <c r="I3757" s="1">
        <v>44575</v>
      </c>
      <c r="J3757">
        <v>8</v>
      </c>
    </row>
    <row r="3758" spans="1:10" x14ac:dyDescent="0.25">
      <c r="A3758">
        <v>3726</v>
      </c>
      <c r="B3758">
        <v>72</v>
      </c>
      <c r="C3758" t="s">
        <v>8</v>
      </c>
      <c r="D3758">
        <v>0</v>
      </c>
      <c r="G3758">
        <v>0</v>
      </c>
      <c r="H3758" s="2"/>
      <c r="I3758" s="2">
        <v>44575</v>
      </c>
      <c r="J3758">
        <v>8</v>
      </c>
    </row>
    <row r="3759" spans="1:10" x14ac:dyDescent="0.25">
      <c r="A3759">
        <v>3727</v>
      </c>
      <c r="B3759">
        <v>31</v>
      </c>
      <c r="C3759" t="s">
        <v>15</v>
      </c>
      <c r="D3759">
        <v>2</v>
      </c>
      <c r="E3759" t="s">
        <v>16</v>
      </c>
      <c r="F3759" t="s">
        <v>10</v>
      </c>
      <c r="G3759">
        <v>0</v>
      </c>
      <c r="H3759" s="2">
        <v>44424</v>
      </c>
      <c r="I3759" s="2">
        <v>44575</v>
      </c>
      <c r="J3759">
        <v>8</v>
      </c>
    </row>
    <row r="3760" spans="1:10" x14ac:dyDescent="0.25">
      <c r="A3760">
        <v>3728</v>
      </c>
      <c r="B3760">
        <v>57</v>
      </c>
      <c r="C3760" t="s">
        <v>8</v>
      </c>
      <c r="D3760">
        <v>3</v>
      </c>
      <c r="E3760" t="s">
        <v>11</v>
      </c>
      <c r="F3760" t="s">
        <v>10</v>
      </c>
      <c r="G3760">
        <v>0</v>
      </c>
      <c r="H3760" s="2">
        <v>44495</v>
      </c>
      <c r="I3760" s="2">
        <v>44575</v>
      </c>
      <c r="J3760">
        <v>8</v>
      </c>
    </row>
    <row r="3761" spans="1:10" x14ac:dyDescent="0.25">
      <c r="A3761">
        <v>3729</v>
      </c>
      <c r="B3761">
        <v>66</v>
      </c>
      <c r="C3761" t="s">
        <v>8</v>
      </c>
      <c r="D3761">
        <v>0</v>
      </c>
      <c r="G3761">
        <v>0</v>
      </c>
      <c r="H3761" s="2"/>
      <c r="I3761" s="2">
        <v>44575</v>
      </c>
      <c r="J3761">
        <v>8</v>
      </c>
    </row>
    <row r="3762" spans="1:10" x14ac:dyDescent="0.25">
      <c r="A3762">
        <v>3730</v>
      </c>
      <c r="B3762">
        <v>31</v>
      </c>
      <c r="C3762" t="s">
        <v>8</v>
      </c>
      <c r="D3762">
        <v>2</v>
      </c>
      <c r="E3762" t="s">
        <v>26</v>
      </c>
      <c r="F3762" t="s">
        <v>10</v>
      </c>
      <c r="G3762">
        <v>0</v>
      </c>
      <c r="H3762" s="2">
        <v>44488</v>
      </c>
      <c r="I3762" s="2">
        <v>44575</v>
      </c>
      <c r="J3762">
        <v>8</v>
      </c>
    </row>
    <row r="3763" spans="1:10" x14ac:dyDescent="0.25">
      <c r="A3763">
        <v>3731</v>
      </c>
      <c r="B3763">
        <v>27</v>
      </c>
      <c r="C3763" t="s">
        <v>8</v>
      </c>
      <c r="D3763">
        <v>2</v>
      </c>
      <c r="E3763" t="s">
        <v>19</v>
      </c>
      <c r="F3763" t="s">
        <v>10</v>
      </c>
      <c r="G3763">
        <v>0</v>
      </c>
      <c r="H3763" s="2">
        <v>44407</v>
      </c>
      <c r="I3763" s="2">
        <v>44575</v>
      </c>
      <c r="J3763">
        <v>8</v>
      </c>
    </row>
    <row r="3764" spans="1:10" x14ac:dyDescent="0.25">
      <c r="A3764">
        <v>3732</v>
      </c>
      <c r="B3764">
        <v>29</v>
      </c>
      <c r="C3764" t="s">
        <v>8</v>
      </c>
      <c r="D3764">
        <v>0</v>
      </c>
      <c r="G3764">
        <v>0</v>
      </c>
      <c r="H3764" s="2"/>
      <c r="I3764" s="2">
        <v>44575</v>
      </c>
      <c r="J3764">
        <v>8</v>
      </c>
    </row>
    <row r="3765" spans="1:10" x14ac:dyDescent="0.25">
      <c r="A3765">
        <v>3733</v>
      </c>
      <c r="B3765">
        <v>19</v>
      </c>
      <c r="C3765" t="s">
        <v>8</v>
      </c>
      <c r="D3765">
        <v>2</v>
      </c>
      <c r="E3765" t="s">
        <v>31</v>
      </c>
      <c r="F3765" t="s">
        <v>13</v>
      </c>
      <c r="G3765">
        <v>0</v>
      </c>
      <c r="H3765" s="2">
        <v>44408</v>
      </c>
      <c r="I3765" s="2">
        <v>44575</v>
      </c>
      <c r="J3765">
        <v>8</v>
      </c>
    </row>
    <row r="3766" spans="1:10" x14ac:dyDescent="0.25">
      <c r="A3766">
        <v>3734</v>
      </c>
      <c r="B3766">
        <v>52</v>
      </c>
      <c r="C3766" t="s">
        <v>8</v>
      </c>
      <c r="D3766">
        <v>3</v>
      </c>
      <c r="E3766" t="s">
        <v>9</v>
      </c>
      <c r="F3766" t="s">
        <v>10</v>
      </c>
      <c r="G3766">
        <v>0</v>
      </c>
      <c r="H3766" s="2">
        <v>44530</v>
      </c>
      <c r="I3766" s="2">
        <v>44575</v>
      </c>
      <c r="J3766">
        <v>8</v>
      </c>
    </row>
    <row r="3767" spans="1:10" x14ac:dyDescent="0.25">
      <c r="A3767">
        <v>3735</v>
      </c>
      <c r="B3767">
        <v>25</v>
      </c>
      <c r="C3767" t="s">
        <v>8</v>
      </c>
      <c r="D3767">
        <v>1</v>
      </c>
      <c r="E3767" t="s">
        <v>21</v>
      </c>
      <c r="F3767" t="s">
        <v>10</v>
      </c>
      <c r="G3767">
        <v>0</v>
      </c>
      <c r="H3767" s="2">
        <v>44411</v>
      </c>
      <c r="I3767" s="2">
        <v>44575</v>
      </c>
      <c r="J3767">
        <v>8</v>
      </c>
    </row>
    <row r="3768" spans="1:10" x14ac:dyDescent="0.25">
      <c r="A3768">
        <v>3736</v>
      </c>
      <c r="B3768">
        <v>51</v>
      </c>
      <c r="C3768" t="s">
        <v>15</v>
      </c>
      <c r="D3768">
        <v>2</v>
      </c>
      <c r="E3768" t="s">
        <v>16</v>
      </c>
      <c r="F3768" t="s">
        <v>10</v>
      </c>
      <c r="G3768">
        <v>0</v>
      </c>
      <c r="H3768" s="2">
        <v>44338</v>
      </c>
      <c r="I3768" s="2">
        <v>44575</v>
      </c>
      <c r="J3768">
        <v>8</v>
      </c>
    </row>
    <row r="3769" spans="1:10" x14ac:dyDescent="0.25">
      <c r="A3769">
        <v>3737</v>
      </c>
      <c r="B3769">
        <v>20</v>
      </c>
      <c r="C3769" t="s">
        <v>8</v>
      </c>
      <c r="D3769">
        <v>2</v>
      </c>
      <c r="E3769" t="s">
        <v>19</v>
      </c>
      <c r="F3769" t="s">
        <v>10</v>
      </c>
      <c r="G3769">
        <v>0</v>
      </c>
      <c r="H3769" s="2">
        <v>44407</v>
      </c>
      <c r="I3769" s="2">
        <v>44575</v>
      </c>
      <c r="J3769">
        <v>8</v>
      </c>
    </row>
    <row r="3770" spans="1:10" x14ac:dyDescent="0.25">
      <c r="A3770">
        <v>3738</v>
      </c>
      <c r="B3770">
        <v>73</v>
      </c>
      <c r="C3770" t="s">
        <v>15</v>
      </c>
      <c r="D3770">
        <v>0</v>
      </c>
      <c r="G3770">
        <v>0</v>
      </c>
      <c r="H3770" s="2"/>
      <c r="I3770" s="2">
        <v>44575</v>
      </c>
      <c r="J3770">
        <v>8</v>
      </c>
    </row>
    <row r="3771" spans="1:10" x14ac:dyDescent="0.25">
      <c r="A3771">
        <v>3739</v>
      </c>
      <c r="B3771">
        <v>80</v>
      </c>
      <c r="C3771" t="s">
        <v>15</v>
      </c>
      <c r="D3771">
        <v>2</v>
      </c>
      <c r="E3771" t="s">
        <v>16</v>
      </c>
      <c r="F3771" t="s">
        <v>10</v>
      </c>
      <c r="G3771">
        <v>0</v>
      </c>
      <c r="H3771" s="2">
        <v>44424</v>
      </c>
      <c r="I3771" s="2">
        <v>44575</v>
      </c>
      <c r="J3771">
        <v>8</v>
      </c>
    </row>
    <row r="3772" spans="1:10" x14ac:dyDescent="0.25">
      <c r="A3772">
        <v>3740</v>
      </c>
      <c r="B3772">
        <v>41</v>
      </c>
      <c r="C3772" t="s">
        <v>15</v>
      </c>
      <c r="D3772">
        <v>3</v>
      </c>
      <c r="E3772" t="s">
        <v>11</v>
      </c>
      <c r="F3772" t="s">
        <v>10</v>
      </c>
      <c r="G3772">
        <v>0</v>
      </c>
      <c r="H3772" s="2">
        <v>44537</v>
      </c>
      <c r="I3772" s="2">
        <v>44575</v>
      </c>
      <c r="J3772">
        <v>8</v>
      </c>
    </row>
    <row r="3773" spans="1:10" x14ac:dyDescent="0.25">
      <c r="A3773">
        <v>3741</v>
      </c>
      <c r="B3773">
        <v>80</v>
      </c>
      <c r="C3773" t="s">
        <v>8</v>
      </c>
      <c r="D3773">
        <v>2</v>
      </c>
      <c r="E3773" t="s">
        <v>16</v>
      </c>
      <c r="F3773" t="s">
        <v>10</v>
      </c>
      <c r="G3773">
        <v>0</v>
      </c>
      <c r="H3773" s="2">
        <v>44424</v>
      </c>
      <c r="I3773" s="2">
        <v>44575</v>
      </c>
      <c r="J3773">
        <v>8</v>
      </c>
    </row>
    <row r="3774" spans="1:10" x14ac:dyDescent="0.25">
      <c r="A3774">
        <v>3742</v>
      </c>
      <c r="B3774">
        <v>7</v>
      </c>
      <c r="C3774" t="s">
        <v>8</v>
      </c>
      <c r="D3774">
        <v>1</v>
      </c>
      <c r="E3774" t="s">
        <v>19</v>
      </c>
      <c r="F3774" t="s">
        <v>10</v>
      </c>
      <c r="G3774">
        <v>0</v>
      </c>
      <c r="H3774" s="2">
        <v>44571</v>
      </c>
      <c r="I3774" s="2">
        <v>44575</v>
      </c>
      <c r="J3774">
        <v>8</v>
      </c>
    </row>
    <row r="3775" spans="1:10" x14ac:dyDescent="0.25">
      <c r="A3775">
        <v>3743</v>
      </c>
      <c r="B3775">
        <v>12</v>
      </c>
      <c r="C3775" t="s">
        <v>15</v>
      </c>
      <c r="D3775">
        <v>2</v>
      </c>
      <c r="E3775" t="s">
        <v>19</v>
      </c>
      <c r="F3775" t="s">
        <v>10</v>
      </c>
      <c r="G3775">
        <v>0</v>
      </c>
      <c r="H3775" s="2">
        <v>44539</v>
      </c>
      <c r="I3775" s="2">
        <v>44575</v>
      </c>
      <c r="J3775">
        <v>8</v>
      </c>
    </row>
    <row r="3776" spans="1:10" x14ac:dyDescent="0.25">
      <c r="A3776">
        <v>3744</v>
      </c>
      <c r="B3776">
        <v>44</v>
      </c>
      <c r="C3776" t="s">
        <v>8</v>
      </c>
      <c r="D3776">
        <v>2</v>
      </c>
      <c r="E3776" t="s">
        <v>19</v>
      </c>
      <c r="F3776" t="s">
        <v>10</v>
      </c>
      <c r="G3776">
        <v>0</v>
      </c>
      <c r="H3776" s="2">
        <v>44374</v>
      </c>
      <c r="I3776" s="2">
        <v>44575</v>
      </c>
      <c r="J3776">
        <v>8</v>
      </c>
    </row>
    <row r="3777" spans="1:10" x14ac:dyDescent="0.25">
      <c r="A3777">
        <v>3745</v>
      </c>
      <c r="B3777">
        <v>36</v>
      </c>
      <c r="C3777" t="s">
        <v>15</v>
      </c>
      <c r="D3777">
        <v>2</v>
      </c>
      <c r="E3777" t="s">
        <v>19</v>
      </c>
      <c r="F3777" t="s">
        <v>10</v>
      </c>
      <c r="G3777">
        <v>0</v>
      </c>
      <c r="H3777" s="2">
        <v>44349</v>
      </c>
      <c r="I3777" s="2">
        <v>44575</v>
      </c>
      <c r="J3777">
        <v>8</v>
      </c>
    </row>
    <row r="3778" spans="1:10" x14ac:dyDescent="0.25">
      <c r="A3778">
        <v>3746</v>
      </c>
      <c r="B3778">
        <v>75</v>
      </c>
      <c r="C3778" t="s">
        <v>15</v>
      </c>
      <c r="D3778">
        <v>0</v>
      </c>
      <c r="G3778">
        <v>0</v>
      </c>
      <c r="H3778" s="2"/>
      <c r="I3778" s="2">
        <v>44575</v>
      </c>
      <c r="J3778">
        <v>8</v>
      </c>
    </row>
    <row r="3779" spans="1:10" x14ac:dyDescent="0.25">
      <c r="A3779">
        <v>3747</v>
      </c>
      <c r="B3779">
        <v>59</v>
      </c>
      <c r="C3779" t="s">
        <v>8</v>
      </c>
      <c r="D3779">
        <v>0</v>
      </c>
      <c r="G3779">
        <v>0</v>
      </c>
      <c r="H3779" s="2"/>
      <c r="I3779" s="2">
        <v>44575</v>
      </c>
      <c r="J3779">
        <v>8</v>
      </c>
    </row>
    <row r="3780" spans="1:10" x14ac:dyDescent="0.25">
      <c r="A3780">
        <v>3748</v>
      </c>
      <c r="B3780">
        <v>38</v>
      </c>
      <c r="C3780" t="s">
        <v>15</v>
      </c>
      <c r="D3780">
        <v>2</v>
      </c>
      <c r="E3780" t="s">
        <v>19</v>
      </c>
      <c r="F3780" t="s">
        <v>10</v>
      </c>
      <c r="G3780">
        <v>0</v>
      </c>
      <c r="H3780" s="2">
        <v>44375</v>
      </c>
      <c r="I3780" s="2">
        <v>44575</v>
      </c>
      <c r="J3780">
        <v>8</v>
      </c>
    </row>
    <row r="3781" spans="1:10" x14ac:dyDescent="0.25">
      <c r="A3781">
        <v>3749</v>
      </c>
      <c r="B3781">
        <v>53</v>
      </c>
      <c r="C3781" t="s">
        <v>15</v>
      </c>
      <c r="D3781">
        <v>3</v>
      </c>
      <c r="E3781" t="s">
        <v>11</v>
      </c>
      <c r="F3781" t="s">
        <v>10</v>
      </c>
      <c r="G3781">
        <v>0</v>
      </c>
      <c r="H3781" s="2">
        <v>44532</v>
      </c>
      <c r="I3781" s="2">
        <v>44575</v>
      </c>
      <c r="J3781">
        <v>8</v>
      </c>
    </row>
    <row r="3782" spans="1:10" x14ac:dyDescent="0.25">
      <c r="A3782">
        <v>3750</v>
      </c>
      <c r="B3782">
        <v>37</v>
      </c>
      <c r="C3782" t="s">
        <v>15</v>
      </c>
      <c r="D3782">
        <v>3</v>
      </c>
      <c r="E3782" t="s">
        <v>11</v>
      </c>
      <c r="F3782" t="s">
        <v>10</v>
      </c>
      <c r="G3782">
        <v>0</v>
      </c>
      <c r="H3782" s="2">
        <v>44537</v>
      </c>
      <c r="I3782" s="2">
        <v>44575</v>
      </c>
      <c r="J3782">
        <v>8</v>
      </c>
    </row>
    <row r="3783" spans="1:10" x14ac:dyDescent="0.25">
      <c r="A3783">
        <v>3751</v>
      </c>
      <c r="B3783">
        <v>72</v>
      </c>
      <c r="C3783" t="s">
        <v>15</v>
      </c>
      <c r="D3783">
        <v>0</v>
      </c>
      <c r="G3783">
        <v>0</v>
      </c>
      <c r="H3783" s="2"/>
      <c r="I3783" s="2">
        <v>44575</v>
      </c>
      <c r="J3783">
        <v>8</v>
      </c>
    </row>
    <row r="3784" spans="1:10" x14ac:dyDescent="0.25">
      <c r="A3784">
        <v>3752</v>
      </c>
      <c r="B3784">
        <v>15</v>
      </c>
      <c r="C3784" t="s">
        <v>15</v>
      </c>
      <c r="D3784">
        <v>2</v>
      </c>
      <c r="E3784" t="s">
        <v>19</v>
      </c>
      <c r="F3784" t="s">
        <v>10</v>
      </c>
      <c r="G3784">
        <v>0</v>
      </c>
      <c r="H3784" s="2">
        <v>44439</v>
      </c>
      <c r="I3784" s="2">
        <v>44575</v>
      </c>
      <c r="J3784">
        <v>8</v>
      </c>
    </row>
    <row r="3785" spans="1:10" x14ac:dyDescent="0.25">
      <c r="A3785">
        <v>3753</v>
      </c>
      <c r="B3785">
        <v>55</v>
      </c>
      <c r="C3785" t="s">
        <v>8</v>
      </c>
      <c r="D3785">
        <v>3</v>
      </c>
      <c r="E3785" t="s">
        <v>14</v>
      </c>
      <c r="F3785" t="s">
        <v>13</v>
      </c>
      <c r="G3785">
        <v>0</v>
      </c>
      <c r="H3785" s="2">
        <v>44554</v>
      </c>
      <c r="I3785" s="2">
        <v>44575</v>
      </c>
      <c r="J3785">
        <v>8</v>
      </c>
    </row>
    <row r="3786" spans="1:10" x14ac:dyDescent="0.25">
      <c r="A3786">
        <v>3754</v>
      </c>
      <c r="B3786">
        <v>54</v>
      </c>
      <c r="C3786" t="s">
        <v>15</v>
      </c>
      <c r="D3786">
        <v>3</v>
      </c>
      <c r="E3786" t="s">
        <v>14</v>
      </c>
      <c r="F3786" t="s">
        <v>13</v>
      </c>
      <c r="G3786">
        <v>0</v>
      </c>
      <c r="H3786" s="2">
        <v>44554</v>
      </c>
      <c r="I3786" s="2">
        <v>44575</v>
      </c>
      <c r="J3786">
        <v>8</v>
      </c>
    </row>
    <row r="3787" spans="1:10" x14ac:dyDescent="0.25">
      <c r="A3787">
        <v>3755</v>
      </c>
      <c r="B3787">
        <v>81</v>
      </c>
      <c r="C3787" t="s">
        <v>8</v>
      </c>
      <c r="D3787">
        <v>0</v>
      </c>
      <c r="G3787">
        <v>0</v>
      </c>
      <c r="H3787" s="2"/>
      <c r="I3787" s="2">
        <v>44575</v>
      </c>
      <c r="J3787">
        <v>8</v>
      </c>
    </row>
    <row r="3788" spans="1:10" x14ac:dyDescent="0.25">
      <c r="A3788">
        <v>3756</v>
      </c>
      <c r="B3788">
        <v>79</v>
      </c>
      <c r="C3788" t="s">
        <v>15</v>
      </c>
      <c r="D3788">
        <v>0</v>
      </c>
      <c r="G3788">
        <v>0</v>
      </c>
      <c r="H3788" s="2"/>
      <c r="I3788" s="2">
        <v>44575</v>
      </c>
      <c r="J3788">
        <v>8</v>
      </c>
    </row>
    <row r="3789" spans="1:10" x14ac:dyDescent="0.25">
      <c r="A3789">
        <v>3757</v>
      </c>
      <c r="B3789">
        <v>35</v>
      </c>
      <c r="C3789" t="s">
        <v>15</v>
      </c>
      <c r="D3789">
        <v>3</v>
      </c>
      <c r="E3789" t="s">
        <v>9</v>
      </c>
      <c r="F3789" t="s">
        <v>10</v>
      </c>
      <c r="G3789">
        <v>0</v>
      </c>
      <c r="H3789" s="2">
        <v>44539</v>
      </c>
      <c r="I3789" s="2">
        <v>44575</v>
      </c>
      <c r="J3789">
        <v>8</v>
      </c>
    </row>
    <row r="3790" spans="1:10" x14ac:dyDescent="0.25">
      <c r="A3790">
        <v>3758</v>
      </c>
      <c r="B3790">
        <v>6</v>
      </c>
      <c r="C3790" t="s">
        <v>8</v>
      </c>
      <c r="D3790">
        <v>1</v>
      </c>
      <c r="E3790" t="s">
        <v>19</v>
      </c>
      <c r="F3790" t="s">
        <v>10</v>
      </c>
      <c r="G3790">
        <v>0</v>
      </c>
      <c r="H3790" s="2">
        <v>44556</v>
      </c>
      <c r="I3790" s="2">
        <v>44575</v>
      </c>
      <c r="J3790">
        <v>8</v>
      </c>
    </row>
    <row r="3791" spans="1:10" x14ac:dyDescent="0.25">
      <c r="A3791">
        <v>3759</v>
      </c>
      <c r="B3791">
        <v>3</v>
      </c>
      <c r="C3791" t="s">
        <v>8</v>
      </c>
      <c r="D3791">
        <v>0</v>
      </c>
      <c r="G3791">
        <v>0</v>
      </c>
      <c r="H3791" s="2"/>
      <c r="I3791" s="2">
        <v>44575</v>
      </c>
      <c r="J3791">
        <v>8</v>
      </c>
    </row>
    <row r="3792" spans="1:10" x14ac:dyDescent="0.25">
      <c r="A3792">
        <v>3760</v>
      </c>
      <c r="B3792">
        <v>44</v>
      </c>
      <c r="C3792" t="s">
        <v>8</v>
      </c>
      <c r="D3792">
        <v>0</v>
      </c>
      <c r="G3792">
        <v>0</v>
      </c>
      <c r="H3792" s="2"/>
      <c r="I3792" s="2">
        <v>44575</v>
      </c>
      <c r="J3792">
        <v>8</v>
      </c>
    </row>
    <row r="3793" spans="1:10" x14ac:dyDescent="0.25">
      <c r="A3793">
        <v>3761</v>
      </c>
      <c r="B3793">
        <v>6</v>
      </c>
      <c r="C3793" t="s">
        <v>8</v>
      </c>
      <c r="D3793">
        <v>2</v>
      </c>
      <c r="E3793" t="s">
        <v>19</v>
      </c>
      <c r="F3793" t="s">
        <v>10</v>
      </c>
      <c r="G3793">
        <v>0</v>
      </c>
      <c r="H3793" s="2">
        <v>44542</v>
      </c>
      <c r="I3793" s="2">
        <v>44575</v>
      </c>
      <c r="J3793">
        <v>8</v>
      </c>
    </row>
    <row r="3794" spans="1:10" x14ac:dyDescent="0.25">
      <c r="A3794">
        <v>3762</v>
      </c>
      <c r="B3794">
        <v>56</v>
      </c>
      <c r="C3794" t="s">
        <v>15</v>
      </c>
      <c r="D3794">
        <v>3</v>
      </c>
      <c r="E3794" t="s">
        <v>12</v>
      </c>
      <c r="F3794" t="s">
        <v>13</v>
      </c>
      <c r="G3794">
        <v>0</v>
      </c>
      <c r="H3794" s="2">
        <v>44536</v>
      </c>
      <c r="I3794" s="2">
        <v>44575</v>
      </c>
      <c r="J3794">
        <v>8</v>
      </c>
    </row>
    <row r="3795" spans="1:10" x14ac:dyDescent="0.25">
      <c r="A3795">
        <v>3763</v>
      </c>
      <c r="B3795">
        <v>29</v>
      </c>
      <c r="C3795" t="s">
        <v>8</v>
      </c>
      <c r="D3795">
        <v>3</v>
      </c>
      <c r="E3795" t="s">
        <v>9</v>
      </c>
      <c r="F3795" t="s">
        <v>10</v>
      </c>
      <c r="G3795">
        <v>0</v>
      </c>
      <c r="H3795" s="2">
        <v>44526</v>
      </c>
      <c r="I3795" s="2">
        <v>44575</v>
      </c>
      <c r="J3795">
        <v>8</v>
      </c>
    </row>
    <row r="3796" spans="1:10" x14ac:dyDescent="0.25">
      <c r="A3796">
        <v>3764</v>
      </c>
      <c r="B3796">
        <v>23</v>
      </c>
      <c r="C3796" t="s">
        <v>15</v>
      </c>
      <c r="D3796">
        <v>2</v>
      </c>
      <c r="E3796" t="s">
        <v>9</v>
      </c>
      <c r="F3796" t="s">
        <v>10</v>
      </c>
      <c r="G3796">
        <v>0</v>
      </c>
      <c r="H3796" s="2">
        <v>44573</v>
      </c>
      <c r="I3796" s="1">
        <v>44575</v>
      </c>
      <c r="J3796">
        <v>8</v>
      </c>
    </row>
    <row r="3797" spans="1:10" x14ac:dyDescent="0.25">
      <c r="A3797">
        <v>3765</v>
      </c>
      <c r="B3797">
        <v>34</v>
      </c>
      <c r="C3797" t="s">
        <v>8</v>
      </c>
      <c r="D3797">
        <v>3</v>
      </c>
      <c r="E3797" t="s">
        <v>11</v>
      </c>
      <c r="F3797" t="s">
        <v>10</v>
      </c>
      <c r="G3797">
        <v>0</v>
      </c>
      <c r="H3797" s="2">
        <v>44542</v>
      </c>
      <c r="I3797" s="2">
        <v>44575</v>
      </c>
      <c r="J3797">
        <v>8</v>
      </c>
    </row>
    <row r="3798" spans="1:10" x14ac:dyDescent="0.25">
      <c r="A3798">
        <v>3766</v>
      </c>
      <c r="B3798">
        <v>25</v>
      </c>
      <c r="C3798" t="s">
        <v>8</v>
      </c>
      <c r="D3798">
        <v>3</v>
      </c>
      <c r="E3798" t="s">
        <v>9</v>
      </c>
      <c r="F3798" t="s">
        <v>10</v>
      </c>
      <c r="G3798">
        <v>0</v>
      </c>
      <c r="H3798" s="2">
        <v>44542</v>
      </c>
      <c r="I3798" s="2">
        <v>44575</v>
      </c>
      <c r="J3798">
        <v>8</v>
      </c>
    </row>
    <row r="3799" spans="1:10" x14ac:dyDescent="0.25">
      <c r="A3799">
        <v>3767</v>
      </c>
      <c r="B3799">
        <v>54</v>
      </c>
      <c r="C3799" t="s">
        <v>15</v>
      </c>
      <c r="D3799">
        <v>2</v>
      </c>
      <c r="E3799" t="s">
        <v>11</v>
      </c>
      <c r="F3799" t="s">
        <v>10</v>
      </c>
      <c r="G3799">
        <v>0</v>
      </c>
      <c r="H3799" s="2">
        <v>44565</v>
      </c>
      <c r="I3799" s="2">
        <v>44575</v>
      </c>
      <c r="J3799">
        <v>8</v>
      </c>
    </row>
    <row r="3800" spans="1:10" x14ac:dyDescent="0.25">
      <c r="A3800">
        <v>3768</v>
      </c>
      <c r="B3800">
        <v>23</v>
      </c>
      <c r="C3800" t="s">
        <v>8</v>
      </c>
      <c r="D3800">
        <v>1</v>
      </c>
      <c r="E3800" t="s">
        <v>21</v>
      </c>
      <c r="F3800" t="s">
        <v>10</v>
      </c>
      <c r="G3800">
        <v>0</v>
      </c>
      <c r="H3800" s="2">
        <v>44405</v>
      </c>
      <c r="I3800" s="2">
        <v>44575</v>
      </c>
      <c r="J3800">
        <v>8</v>
      </c>
    </row>
    <row r="3801" spans="1:10" x14ac:dyDescent="0.25">
      <c r="A3801">
        <v>3769</v>
      </c>
      <c r="B3801">
        <v>17</v>
      </c>
      <c r="C3801" t="s">
        <v>8</v>
      </c>
      <c r="D3801">
        <v>2</v>
      </c>
      <c r="E3801" t="s">
        <v>16</v>
      </c>
      <c r="F3801" t="s">
        <v>10</v>
      </c>
      <c r="G3801">
        <v>0</v>
      </c>
      <c r="H3801" s="2">
        <v>44469</v>
      </c>
      <c r="I3801" s="2">
        <v>44575</v>
      </c>
      <c r="J3801">
        <v>8</v>
      </c>
    </row>
    <row r="3802" spans="1:10" x14ac:dyDescent="0.25">
      <c r="A3802">
        <v>3770</v>
      </c>
      <c r="B3802">
        <v>49</v>
      </c>
      <c r="C3802" t="s">
        <v>8</v>
      </c>
      <c r="D3802">
        <v>3</v>
      </c>
      <c r="E3802" t="s">
        <v>11</v>
      </c>
      <c r="F3802" t="s">
        <v>10</v>
      </c>
      <c r="G3802">
        <v>0</v>
      </c>
      <c r="H3802" s="2">
        <v>44522</v>
      </c>
      <c r="I3802" s="2">
        <v>44575</v>
      </c>
      <c r="J3802">
        <v>8</v>
      </c>
    </row>
    <row r="3803" spans="1:10" x14ac:dyDescent="0.25">
      <c r="A3803">
        <v>3771</v>
      </c>
      <c r="B3803">
        <v>42</v>
      </c>
      <c r="C3803" t="s">
        <v>15</v>
      </c>
      <c r="D3803">
        <v>3</v>
      </c>
      <c r="E3803" t="s">
        <v>11</v>
      </c>
      <c r="F3803" t="s">
        <v>10</v>
      </c>
      <c r="G3803">
        <v>0</v>
      </c>
      <c r="H3803" s="2">
        <v>44534</v>
      </c>
      <c r="I3803" s="2">
        <v>44575</v>
      </c>
      <c r="J3803">
        <v>8</v>
      </c>
    </row>
    <row r="3804" spans="1:10" x14ac:dyDescent="0.25">
      <c r="A3804">
        <v>3772</v>
      </c>
      <c r="B3804">
        <v>43</v>
      </c>
      <c r="C3804" t="s">
        <v>8</v>
      </c>
      <c r="D3804">
        <v>3</v>
      </c>
      <c r="E3804" t="s">
        <v>9</v>
      </c>
      <c r="F3804" t="s">
        <v>10</v>
      </c>
      <c r="G3804">
        <v>0</v>
      </c>
      <c r="H3804" s="2">
        <v>44522</v>
      </c>
      <c r="I3804" s="2">
        <v>44575</v>
      </c>
      <c r="J3804">
        <v>8</v>
      </c>
    </row>
    <row r="3805" spans="1:10" x14ac:dyDescent="0.25">
      <c r="A3805">
        <v>3773</v>
      </c>
      <c r="B3805">
        <v>13</v>
      </c>
      <c r="C3805" t="s">
        <v>8</v>
      </c>
      <c r="D3805">
        <v>2</v>
      </c>
      <c r="E3805" t="s">
        <v>19</v>
      </c>
      <c r="F3805" t="s">
        <v>10</v>
      </c>
      <c r="G3805">
        <v>0</v>
      </c>
      <c r="H3805" s="2">
        <v>44437</v>
      </c>
      <c r="I3805" s="2">
        <v>44575</v>
      </c>
      <c r="J3805">
        <v>8</v>
      </c>
    </row>
    <row r="3806" spans="1:10" x14ac:dyDescent="0.25">
      <c r="A3806">
        <v>3774</v>
      </c>
      <c r="B3806">
        <v>63</v>
      </c>
      <c r="C3806" t="s">
        <v>8</v>
      </c>
      <c r="D3806">
        <v>0</v>
      </c>
      <c r="G3806">
        <v>0</v>
      </c>
      <c r="H3806" s="2"/>
      <c r="I3806" s="2">
        <v>44575</v>
      </c>
      <c r="J3806">
        <v>8</v>
      </c>
    </row>
    <row r="3807" spans="1:10" x14ac:dyDescent="0.25">
      <c r="A3807">
        <v>3775</v>
      </c>
      <c r="B3807">
        <v>70</v>
      </c>
      <c r="C3807" t="s">
        <v>15</v>
      </c>
      <c r="D3807">
        <v>0</v>
      </c>
      <c r="G3807">
        <v>0</v>
      </c>
      <c r="H3807" s="2"/>
      <c r="I3807" s="2">
        <v>44575</v>
      </c>
      <c r="J3807">
        <v>8</v>
      </c>
    </row>
    <row r="3808" spans="1:10" x14ac:dyDescent="0.25">
      <c r="A3808">
        <v>3776</v>
      </c>
      <c r="B3808">
        <v>62</v>
      </c>
      <c r="C3808" t="s">
        <v>15</v>
      </c>
      <c r="D3808">
        <v>2</v>
      </c>
      <c r="E3808" t="s">
        <v>31</v>
      </c>
      <c r="F3808" t="s">
        <v>13</v>
      </c>
      <c r="G3808">
        <v>0</v>
      </c>
      <c r="H3808" s="2">
        <v>44432</v>
      </c>
      <c r="I3808" s="2">
        <v>44575</v>
      </c>
      <c r="J3808">
        <v>8</v>
      </c>
    </row>
    <row r="3809" spans="1:10" x14ac:dyDescent="0.25">
      <c r="A3809">
        <v>3777</v>
      </c>
      <c r="B3809">
        <v>51</v>
      </c>
      <c r="C3809" t="s">
        <v>8</v>
      </c>
      <c r="D3809">
        <v>3</v>
      </c>
      <c r="E3809" t="s">
        <v>11</v>
      </c>
      <c r="F3809" t="s">
        <v>10</v>
      </c>
      <c r="G3809">
        <v>0</v>
      </c>
      <c r="H3809" s="2">
        <v>44553</v>
      </c>
      <c r="I3809" s="2">
        <v>44575</v>
      </c>
      <c r="J3809">
        <v>8</v>
      </c>
    </row>
    <row r="3810" spans="1:10" x14ac:dyDescent="0.25">
      <c r="A3810">
        <v>3778</v>
      </c>
      <c r="B3810">
        <v>44</v>
      </c>
      <c r="C3810" t="s">
        <v>15</v>
      </c>
      <c r="D3810">
        <v>2</v>
      </c>
      <c r="E3810" t="s">
        <v>11</v>
      </c>
      <c r="F3810" t="s">
        <v>10</v>
      </c>
      <c r="G3810">
        <v>0</v>
      </c>
      <c r="H3810" s="2">
        <v>44561</v>
      </c>
      <c r="I3810" s="2">
        <v>44575</v>
      </c>
      <c r="J3810">
        <v>8</v>
      </c>
    </row>
    <row r="3811" spans="1:10" x14ac:dyDescent="0.25">
      <c r="A3811">
        <v>3779</v>
      </c>
      <c r="B3811">
        <v>21</v>
      </c>
      <c r="C3811" t="s">
        <v>15</v>
      </c>
      <c r="D3811">
        <v>3</v>
      </c>
      <c r="E3811" t="s">
        <v>18</v>
      </c>
      <c r="F3811" t="s">
        <v>13</v>
      </c>
      <c r="G3811">
        <v>0</v>
      </c>
      <c r="H3811" s="2">
        <v>44544</v>
      </c>
      <c r="I3811" s="2">
        <v>44575</v>
      </c>
      <c r="J3811">
        <v>8</v>
      </c>
    </row>
    <row r="3812" spans="1:10" x14ac:dyDescent="0.25">
      <c r="A3812">
        <v>3780</v>
      </c>
      <c r="B3812">
        <v>19</v>
      </c>
      <c r="C3812" t="s">
        <v>15</v>
      </c>
      <c r="D3812">
        <v>2</v>
      </c>
      <c r="E3812" t="s">
        <v>16</v>
      </c>
      <c r="F3812" t="s">
        <v>10</v>
      </c>
      <c r="G3812">
        <v>0</v>
      </c>
      <c r="H3812" s="2">
        <v>44429</v>
      </c>
      <c r="I3812" s="2">
        <v>44575</v>
      </c>
      <c r="J3812">
        <v>8</v>
      </c>
    </row>
    <row r="3813" spans="1:10" x14ac:dyDescent="0.25">
      <c r="A3813">
        <v>3781</v>
      </c>
      <c r="B3813">
        <v>47</v>
      </c>
      <c r="C3813" t="s">
        <v>15</v>
      </c>
      <c r="D3813">
        <v>2</v>
      </c>
      <c r="E3813" t="s">
        <v>19</v>
      </c>
      <c r="F3813" t="s">
        <v>10</v>
      </c>
      <c r="G3813">
        <v>0</v>
      </c>
      <c r="H3813" s="2">
        <v>44357</v>
      </c>
      <c r="I3813" s="2">
        <v>44575</v>
      </c>
      <c r="J3813">
        <v>8</v>
      </c>
    </row>
    <row r="3814" spans="1:10" x14ac:dyDescent="0.25">
      <c r="A3814">
        <v>3782</v>
      </c>
      <c r="B3814">
        <v>49</v>
      </c>
      <c r="C3814" t="s">
        <v>8</v>
      </c>
      <c r="D3814">
        <v>3</v>
      </c>
      <c r="E3814" t="s">
        <v>9</v>
      </c>
      <c r="F3814" t="s">
        <v>10</v>
      </c>
      <c r="G3814">
        <v>0</v>
      </c>
      <c r="H3814" s="2">
        <v>44522</v>
      </c>
      <c r="I3814" s="2">
        <v>44575</v>
      </c>
      <c r="J3814">
        <v>8</v>
      </c>
    </row>
    <row r="3815" spans="1:10" x14ac:dyDescent="0.25">
      <c r="A3815">
        <v>3783</v>
      </c>
      <c r="B3815">
        <v>13</v>
      </c>
      <c r="C3815" t="s">
        <v>15</v>
      </c>
      <c r="D3815">
        <v>2</v>
      </c>
      <c r="E3815" t="s">
        <v>19</v>
      </c>
      <c r="F3815" t="s">
        <v>10</v>
      </c>
      <c r="G3815">
        <v>0</v>
      </c>
      <c r="H3815" s="2">
        <v>44534</v>
      </c>
      <c r="I3815" s="2">
        <v>44575</v>
      </c>
      <c r="J3815">
        <v>8</v>
      </c>
    </row>
    <row r="3816" spans="1:10" x14ac:dyDescent="0.25">
      <c r="A3816">
        <v>3784</v>
      </c>
      <c r="B3816">
        <v>6</v>
      </c>
      <c r="C3816" t="s">
        <v>8</v>
      </c>
      <c r="D3816">
        <v>1</v>
      </c>
      <c r="E3816" t="s">
        <v>19</v>
      </c>
      <c r="F3816" t="s">
        <v>10</v>
      </c>
      <c r="G3816">
        <v>0</v>
      </c>
      <c r="H3816" s="2">
        <v>44570</v>
      </c>
      <c r="I3816" s="2">
        <v>44575</v>
      </c>
      <c r="J3816">
        <v>8</v>
      </c>
    </row>
    <row r="3817" spans="1:10" x14ac:dyDescent="0.25">
      <c r="A3817">
        <v>3785</v>
      </c>
      <c r="B3817">
        <v>42</v>
      </c>
      <c r="C3817" t="s">
        <v>8</v>
      </c>
      <c r="D3817">
        <v>3</v>
      </c>
      <c r="E3817" t="s">
        <v>11</v>
      </c>
      <c r="F3817" t="s">
        <v>10</v>
      </c>
      <c r="G3817">
        <v>0</v>
      </c>
      <c r="H3817" s="2">
        <v>44484</v>
      </c>
      <c r="I3817" s="2">
        <v>44575</v>
      </c>
      <c r="J3817">
        <v>8</v>
      </c>
    </row>
    <row r="3818" spans="1:10" x14ac:dyDescent="0.25">
      <c r="A3818">
        <v>3786</v>
      </c>
      <c r="B3818">
        <v>34</v>
      </c>
      <c r="C3818" t="s">
        <v>15</v>
      </c>
      <c r="D3818">
        <v>2</v>
      </c>
      <c r="E3818" t="s">
        <v>19</v>
      </c>
      <c r="F3818" t="s">
        <v>10</v>
      </c>
      <c r="G3818">
        <v>0</v>
      </c>
      <c r="H3818" s="2">
        <v>44390</v>
      </c>
      <c r="I3818" s="2">
        <v>44575</v>
      </c>
      <c r="J3818">
        <v>8</v>
      </c>
    </row>
    <row r="3819" spans="1:10" x14ac:dyDescent="0.25">
      <c r="A3819">
        <v>3787</v>
      </c>
      <c r="B3819">
        <v>41</v>
      </c>
      <c r="C3819" t="s">
        <v>15</v>
      </c>
      <c r="D3819">
        <v>0</v>
      </c>
      <c r="G3819">
        <v>0</v>
      </c>
      <c r="H3819" s="2"/>
      <c r="I3819" s="2">
        <v>44575</v>
      </c>
      <c r="J3819">
        <v>8</v>
      </c>
    </row>
    <row r="3820" spans="1:10" x14ac:dyDescent="0.25">
      <c r="A3820">
        <v>3788</v>
      </c>
      <c r="B3820">
        <v>60</v>
      </c>
      <c r="C3820" t="s">
        <v>8</v>
      </c>
      <c r="D3820">
        <v>3</v>
      </c>
      <c r="E3820" t="s">
        <v>11</v>
      </c>
      <c r="F3820" t="s">
        <v>10</v>
      </c>
      <c r="G3820">
        <v>0</v>
      </c>
      <c r="H3820" s="2">
        <v>44536</v>
      </c>
      <c r="I3820" s="2">
        <v>44575</v>
      </c>
      <c r="J3820">
        <v>8</v>
      </c>
    </row>
    <row r="3821" spans="1:10" x14ac:dyDescent="0.25">
      <c r="A3821">
        <v>3789</v>
      </c>
      <c r="B3821">
        <v>9</v>
      </c>
      <c r="C3821" t="s">
        <v>15</v>
      </c>
      <c r="D3821">
        <v>2</v>
      </c>
      <c r="E3821" t="s">
        <v>38</v>
      </c>
      <c r="F3821" t="s">
        <v>13</v>
      </c>
      <c r="G3821">
        <v>0</v>
      </c>
      <c r="H3821" s="2">
        <v>44549</v>
      </c>
      <c r="I3821" s="2">
        <v>44575</v>
      </c>
      <c r="J3821">
        <v>8</v>
      </c>
    </row>
    <row r="3822" spans="1:10" x14ac:dyDescent="0.25">
      <c r="A3822">
        <v>3790</v>
      </c>
      <c r="B3822">
        <v>51</v>
      </c>
      <c r="C3822" t="s">
        <v>8</v>
      </c>
      <c r="D3822">
        <v>3</v>
      </c>
      <c r="E3822" t="s">
        <v>11</v>
      </c>
      <c r="F3822" t="s">
        <v>10</v>
      </c>
      <c r="G3822">
        <v>0</v>
      </c>
      <c r="H3822" s="2">
        <v>44495</v>
      </c>
      <c r="I3822" s="2">
        <v>44575</v>
      </c>
      <c r="J3822">
        <v>8</v>
      </c>
    </row>
    <row r="3823" spans="1:10" x14ac:dyDescent="0.25">
      <c r="A3823">
        <v>3791</v>
      </c>
      <c r="B3823">
        <v>40</v>
      </c>
      <c r="C3823" t="s">
        <v>8</v>
      </c>
      <c r="D3823">
        <v>3</v>
      </c>
      <c r="E3823" t="s">
        <v>11</v>
      </c>
      <c r="F3823" t="s">
        <v>10</v>
      </c>
      <c r="G3823">
        <v>0</v>
      </c>
      <c r="H3823" s="2">
        <v>44489</v>
      </c>
      <c r="I3823" s="2">
        <v>44575</v>
      </c>
      <c r="J3823">
        <v>8</v>
      </c>
    </row>
    <row r="3824" spans="1:10" x14ac:dyDescent="0.25">
      <c r="A3824">
        <v>3792</v>
      </c>
      <c r="B3824">
        <v>88</v>
      </c>
      <c r="C3824" t="s">
        <v>15</v>
      </c>
      <c r="D3824">
        <v>0</v>
      </c>
      <c r="G3824">
        <v>0</v>
      </c>
      <c r="H3824" s="2"/>
      <c r="I3824" s="2">
        <v>44575</v>
      </c>
      <c r="J3824">
        <v>8</v>
      </c>
    </row>
    <row r="3825" spans="1:10" x14ac:dyDescent="0.25">
      <c r="A3825">
        <v>3793</v>
      </c>
      <c r="B3825">
        <v>48</v>
      </c>
      <c r="C3825" t="s">
        <v>8</v>
      </c>
      <c r="D3825">
        <v>0</v>
      </c>
      <c r="G3825">
        <v>0</v>
      </c>
      <c r="H3825" s="2"/>
      <c r="I3825" s="2">
        <v>44575</v>
      </c>
      <c r="J3825">
        <v>8</v>
      </c>
    </row>
    <row r="3826" spans="1:10" x14ac:dyDescent="0.25">
      <c r="A3826">
        <v>3794</v>
      </c>
      <c r="B3826">
        <v>50</v>
      </c>
      <c r="C3826" t="s">
        <v>15</v>
      </c>
      <c r="D3826">
        <v>0</v>
      </c>
      <c r="G3826">
        <v>0</v>
      </c>
      <c r="H3826" s="2"/>
      <c r="I3826" s="2">
        <v>44573</v>
      </c>
      <c r="J3826">
        <v>8</v>
      </c>
    </row>
    <row r="3827" spans="1:10" x14ac:dyDescent="0.25">
      <c r="A3827">
        <v>3795</v>
      </c>
      <c r="B3827">
        <v>48</v>
      </c>
      <c r="C3827" t="s">
        <v>8</v>
      </c>
      <c r="D3827">
        <v>0</v>
      </c>
      <c r="G3827">
        <v>0</v>
      </c>
      <c r="H3827" s="2"/>
      <c r="I3827" s="2">
        <v>44573</v>
      </c>
      <c r="J3827">
        <v>8</v>
      </c>
    </row>
    <row r="3828" spans="1:10" x14ac:dyDescent="0.25">
      <c r="A3828">
        <v>3795</v>
      </c>
      <c r="B3828">
        <v>48</v>
      </c>
      <c r="C3828" t="s">
        <v>8</v>
      </c>
      <c r="D3828">
        <v>2</v>
      </c>
      <c r="E3828" t="s">
        <v>31</v>
      </c>
      <c r="F3828" t="s">
        <v>13</v>
      </c>
      <c r="G3828">
        <v>0</v>
      </c>
      <c r="H3828" s="2">
        <v>44391</v>
      </c>
      <c r="I3828" s="2">
        <v>44576</v>
      </c>
      <c r="J3828">
        <v>8</v>
      </c>
    </row>
    <row r="3829" spans="1:10" x14ac:dyDescent="0.25">
      <c r="A3829">
        <v>3796</v>
      </c>
      <c r="B3829">
        <v>38</v>
      </c>
      <c r="C3829" t="s">
        <v>15</v>
      </c>
      <c r="D3829">
        <v>2</v>
      </c>
      <c r="E3829" t="s">
        <v>19</v>
      </c>
      <c r="F3829" t="s">
        <v>10</v>
      </c>
      <c r="G3829">
        <v>0</v>
      </c>
      <c r="H3829" s="2">
        <v>44348</v>
      </c>
      <c r="I3829" s="2">
        <v>44576</v>
      </c>
      <c r="J3829">
        <v>8</v>
      </c>
    </row>
    <row r="3830" spans="1:10" x14ac:dyDescent="0.25">
      <c r="A3830">
        <v>3797</v>
      </c>
      <c r="B3830">
        <v>35</v>
      </c>
      <c r="C3830" t="s">
        <v>8</v>
      </c>
      <c r="D3830">
        <v>2</v>
      </c>
      <c r="E3830" t="s">
        <v>16</v>
      </c>
      <c r="F3830" t="s">
        <v>10</v>
      </c>
      <c r="G3830">
        <v>0</v>
      </c>
      <c r="H3830" s="2">
        <v>44406</v>
      </c>
      <c r="I3830" s="2">
        <v>44573</v>
      </c>
      <c r="J3830">
        <v>8</v>
      </c>
    </row>
    <row r="3831" spans="1:10" x14ac:dyDescent="0.25">
      <c r="A3831">
        <v>3798</v>
      </c>
      <c r="B3831">
        <v>45</v>
      </c>
      <c r="C3831" t="s">
        <v>8</v>
      </c>
      <c r="D3831">
        <v>2</v>
      </c>
      <c r="E3831" t="s">
        <v>19</v>
      </c>
      <c r="F3831" t="s">
        <v>10</v>
      </c>
      <c r="G3831">
        <v>0</v>
      </c>
      <c r="H3831" s="2">
        <v>44385</v>
      </c>
      <c r="I3831" s="2">
        <v>44573</v>
      </c>
      <c r="J3831">
        <v>8</v>
      </c>
    </row>
    <row r="3832" spans="1:10" x14ac:dyDescent="0.25">
      <c r="A3832">
        <v>3799</v>
      </c>
      <c r="B3832">
        <v>26</v>
      </c>
      <c r="C3832" t="s">
        <v>15</v>
      </c>
      <c r="D3832">
        <v>2</v>
      </c>
      <c r="E3832" t="s">
        <v>16</v>
      </c>
      <c r="F3832" t="s">
        <v>10</v>
      </c>
      <c r="G3832">
        <v>0</v>
      </c>
      <c r="H3832" s="2">
        <v>44341</v>
      </c>
      <c r="I3832" s="2">
        <v>44573</v>
      </c>
      <c r="J3832">
        <v>8</v>
      </c>
    </row>
    <row r="3833" spans="1:10" x14ac:dyDescent="0.25">
      <c r="A3833">
        <v>3800</v>
      </c>
      <c r="B3833">
        <v>36</v>
      </c>
      <c r="C3833" t="s">
        <v>8</v>
      </c>
      <c r="D3833">
        <v>2</v>
      </c>
      <c r="E3833" t="s">
        <v>33</v>
      </c>
      <c r="F3833" t="s">
        <v>10</v>
      </c>
      <c r="G3833">
        <v>0</v>
      </c>
      <c r="H3833" s="2">
        <v>44222</v>
      </c>
      <c r="I3833" s="2">
        <v>44576</v>
      </c>
      <c r="J3833">
        <v>8</v>
      </c>
    </row>
    <row r="3834" spans="1:10" x14ac:dyDescent="0.25">
      <c r="A3834">
        <v>3801</v>
      </c>
      <c r="B3834">
        <v>38</v>
      </c>
      <c r="C3834" t="s">
        <v>8</v>
      </c>
      <c r="D3834">
        <v>0</v>
      </c>
      <c r="G3834">
        <v>0</v>
      </c>
      <c r="H3834" s="2"/>
      <c r="I3834" s="2">
        <v>44576</v>
      </c>
      <c r="J3834">
        <v>8</v>
      </c>
    </row>
    <row r="3835" spans="1:10" x14ac:dyDescent="0.25">
      <c r="A3835">
        <v>3802</v>
      </c>
      <c r="B3835">
        <v>13</v>
      </c>
      <c r="C3835" t="s">
        <v>15</v>
      </c>
      <c r="D3835">
        <v>2</v>
      </c>
      <c r="E3835" t="s">
        <v>19</v>
      </c>
      <c r="F3835" t="s">
        <v>10</v>
      </c>
      <c r="G3835">
        <v>0</v>
      </c>
      <c r="H3835" s="2">
        <v>44438</v>
      </c>
      <c r="I3835" s="2">
        <v>44576</v>
      </c>
      <c r="J3835">
        <v>8</v>
      </c>
    </row>
    <row r="3836" spans="1:10" x14ac:dyDescent="0.25">
      <c r="A3836">
        <v>3803</v>
      </c>
      <c r="B3836">
        <v>36</v>
      </c>
      <c r="C3836" t="s">
        <v>15</v>
      </c>
      <c r="D3836">
        <v>2</v>
      </c>
      <c r="E3836" t="s">
        <v>11</v>
      </c>
      <c r="F3836" t="s">
        <v>10</v>
      </c>
      <c r="G3836">
        <v>0</v>
      </c>
      <c r="H3836" s="2">
        <v>44559</v>
      </c>
      <c r="I3836" s="2">
        <v>44576</v>
      </c>
      <c r="J3836">
        <v>8</v>
      </c>
    </row>
    <row r="3837" spans="1:10" x14ac:dyDescent="0.25">
      <c r="A3837">
        <v>3804</v>
      </c>
      <c r="B3837">
        <v>13</v>
      </c>
      <c r="C3837" t="s">
        <v>15</v>
      </c>
      <c r="D3837">
        <v>2</v>
      </c>
      <c r="E3837" t="s">
        <v>19</v>
      </c>
      <c r="F3837" t="s">
        <v>10</v>
      </c>
      <c r="G3837">
        <v>0</v>
      </c>
      <c r="H3837" s="2">
        <v>44439</v>
      </c>
      <c r="I3837" s="2">
        <v>44576</v>
      </c>
      <c r="J3837">
        <v>8</v>
      </c>
    </row>
    <row r="3838" spans="1:10" x14ac:dyDescent="0.25">
      <c r="A3838">
        <v>3805</v>
      </c>
      <c r="B3838">
        <v>13</v>
      </c>
      <c r="C3838" t="s">
        <v>8</v>
      </c>
      <c r="D3838">
        <v>2</v>
      </c>
      <c r="E3838" t="s">
        <v>19</v>
      </c>
      <c r="F3838" t="s">
        <v>10</v>
      </c>
      <c r="G3838">
        <v>0</v>
      </c>
      <c r="H3838" s="2">
        <v>44438</v>
      </c>
      <c r="I3838" s="2">
        <v>44576</v>
      </c>
      <c r="J3838">
        <v>8</v>
      </c>
    </row>
    <row r="3839" spans="1:10" x14ac:dyDescent="0.25">
      <c r="A3839">
        <v>3806</v>
      </c>
      <c r="B3839">
        <v>41</v>
      </c>
      <c r="C3839" t="s">
        <v>8</v>
      </c>
      <c r="D3839">
        <v>3</v>
      </c>
      <c r="E3839" t="s">
        <v>12</v>
      </c>
      <c r="F3839" t="s">
        <v>13</v>
      </c>
      <c r="G3839">
        <v>0</v>
      </c>
      <c r="H3839" s="2">
        <v>44553</v>
      </c>
      <c r="I3839" s="2">
        <v>44573</v>
      </c>
      <c r="J3839">
        <v>8</v>
      </c>
    </row>
    <row r="3840" spans="1:10" x14ac:dyDescent="0.25">
      <c r="A3840">
        <v>3807</v>
      </c>
      <c r="B3840">
        <v>35</v>
      </c>
      <c r="C3840" t="s">
        <v>8</v>
      </c>
      <c r="D3840">
        <v>2</v>
      </c>
      <c r="E3840" t="s">
        <v>16</v>
      </c>
      <c r="F3840" t="s">
        <v>10</v>
      </c>
      <c r="G3840">
        <v>0</v>
      </c>
      <c r="H3840" s="2">
        <v>44374</v>
      </c>
      <c r="I3840" s="2">
        <v>44573</v>
      </c>
      <c r="J3840">
        <v>8</v>
      </c>
    </row>
    <row r="3841" spans="1:10" x14ac:dyDescent="0.25">
      <c r="A3841">
        <v>3808</v>
      </c>
      <c r="B3841">
        <v>44</v>
      </c>
      <c r="C3841" t="s">
        <v>15</v>
      </c>
      <c r="D3841">
        <v>2</v>
      </c>
      <c r="E3841" t="s">
        <v>30</v>
      </c>
      <c r="F3841" t="s">
        <v>10</v>
      </c>
      <c r="G3841">
        <v>0</v>
      </c>
      <c r="H3841" s="2">
        <v>44444</v>
      </c>
      <c r="I3841" s="2">
        <v>44573</v>
      </c>
      <c r="J3841">
        <v>8</v>
      </c>
    </row>
    <row r="3842" spans="1:10" x14ac:dyDescent="0.25">
      <c r="A3842">
        <v>3809</v>
      </c>
      <c r="B3842">
        <v>41</v>
      </c>
      <c r="C3842" t="s">
        <v>8</v>
      </c>
      <c r="D3842">
        <v>2</v>
      </c>
      <c r="E3842" t="s">
        <v>9</v>
      </c>
      <c r="F3842" t="s">
        <v>10</v>
      </c>
      <c r="G3842">
        <v>0</v>
      </c>
      <c r="H3842" s="2">
        <v>44557</v>
      </c>
      <c r="I3842" s="2">
        <v>44573</v>
      </c>
      <c r="J3842">
        <v>8</v>
      </c>
    </row>
    <row r="3843" spans="1:10" x14ac:dyDescent="0.25">
      <c r="A3843">
        <v>3810</v>
      </c>
      <c r="B3843">
        <v>39</v>
      </c>
      <c r="C3843" t="s">
        <v>8</v>
      </c>
      <c r="D3843">
        <v>3</v>
      </c>
      <c r="E3843" t="s">
        <v>18</v>
      </c>
      <c r="F3843" t="s">
        <v>13</v>
      </c>
      <c r="G3843">
        <v>0</v>
      </c>
      <c r="H3843" s="2">
        <v>44530</v>
      </c>
      <c r="I3843" s="2">
        <v>44573</v>
      </c>
      <c r="J3843">
        <v>8</v>
      </c>
    </row>
    <row r="3844" spans="1:10" x14ac:dyDescent="0.25">
      <c r="A3844">
        <v>3811</v>
      </c>
      <c r="B3844">
        <v>73</v>
      </c>
      <c r="C3844" t="s">
        <v>8</v>
      </c>
      <c r="D3844">
        <v>0</v>
      </c>
      <c r="G3844">
        <v>0</v>
      </c>
      <c r="H3844" s="2"/>
      <c r="I3844" s="2">
        <v>44575</v>
      </c>
      <c r="J3844">
        <v>8</v>
      </c>
    </row>
    <row r="3845" spans="1:10" x14ac:dyDescent="0.25">
      <c r="A3845">
        <v>3812</v>
      </c>
      <c r="B3845">
        <v>38</v>
      </c>
      <c r="C3845" t="s">
        <v>8</v>
      </c>
      <c r="D3845">
        <v>3</v>
      </c>
      <c r="E3845" t="s">
        <v>11</v>
      </c>
      <c r="F3845" t="s">
        <v>10</v>
      </c>
      <c r="G3845">
        <v>0</v>
      </c>
      <c r="H3845" s="2">
        <v>44528</v>
      </c>
      <c r="I3845" s="2">
        <v>44573</v>
      </c>
      <c r="J3845">
        <v>8</v>
      </c>
    </row>
    <row r="3846" spans="1:10" x14ac:dyDescent="0.25">
      <c r="A3846">
        <v>3813</v>
      </c>
      <c r="B3846">
        <v>47</v>
      </c>
      <c r="C3846" t="s">
        <v>8</v>
      </c>
      <c r="D3846">
        <v>2</v>
      </c>
      <c r="E3846" t="s">
        <v>33</v>
      </c>
      <c r="F3846" t="s">
        <v>10</v>
      </c>
      <c r="G3846">
        <v>0</v>
      </c>
      <c r="H3846" s="2">
        <v>44341</v>
      </c>
      <c r="I3846" s="2">
        <v>44573</v>
      </c>
      <c r="J3846">
        <v>8</v>
      </c>
    </row>
    <row r="3847" spans="1:10" x14ac:dyDescent="0.25">
      <c r="A3847">
        <v>3814</v>
      </c>
      <c r="B3847">
        <v>42</v>
      </c>
      <c r="C3847" t="s">
        <v>15</v>
      </c>
      <c r="D3847">
        <v>2</v>
      </c>
      <c r="E3847" t="s">
        <v>19</v>
      </c>
      <c r="F3847" t="s">
        <v>10</v>
      </c>
      <c r="G3847">
        <v>0</v>
      </c>
      <c r="H3847" s="2">
        <v>44379</v>
      </c>
      <c r="I3847" s="2">
        <v>44573</v>
      </c>
      <c r="J3847">
        <v>8</v>
      </c>
    </row>
    <row r="3848" spans="1:10" x14ac:dyDescent="0.25">
      <c r="A3848">
        <v>3815</v>
      </c>
      <c r="B3848">
        <v>30</v>
      </c>
      <c r="C3848" t="s">
        <v>8</v>
      </c>
      <c r="D3848">
        <v>2</v>
      </c>
      <c r="E3848" t="s">
        <v>11</v>
      </c>
      <c r="F3848" t="s">
        <v>10</v>
      </c>
      <c r="G3848">
        <v>0</v>
      </c>
      <c r="H3848" s="2">
        <v>44564</v>
      </c>
      <c r="I3848" s="2">
        <v>44573</v>
      </c>
      <c r="J3848">
        <v>8</v>
      </c>
    </row>
    <row r="3849" spans="1:10" x14ac:dyDescent="0.25">
      <c r="A3849">
        <v>3816</v>
      </c>
      <c r="B3849">
        <v>11</v>
      </c>
      <c r="C3849" t="s">
        <v>15</v>
      </c>
      <c r="D3849">
        <v>2</v>
      </c>
      <c r="E3849" t="s">
        <v>19</v>
      </c>
      <c r="F3849" t="s">
        <v>10</v>
      </c>
      <c r="G3849">
        <v>0</v>
      </c>
      <c r="H3849" s="2">
        <v>44536</v>
      </c>
      <c r="I3849" s="2">
        <v>44576</v>
      </c>
      <c r="J3849">
        <v>8</v>
      </c>
    </row>
    <row r="3850" spans="1:10" x14ac:dyDescent="0.25">
      <c r="A3850">
        <v>3817</v>
      </c>
      <c r="B3850">
        <v>42</v>
      </c>
      <c r="C3850" t="s">
        <v>15</v>
      </c>
      <c r="D3850">
        <v>0</v>
      </c>
      <c r="G3850">
        <v>0</v>
      </c>
      <c r="H3850" s="2"/>
      <c r="I3850" s="2">
        <v>44576</v>
      </c>
      <c r="J3850">
        <v>8</v>
      </c>
    </row>
    <row r="3851" spans="1:10" x14ac:dyDescent="0.25">
      <c r="A3851">
        <v>3818</v>
      </c>
      <c r="B3851">
        <v>43</v>
      </c>
      <c r="C3851" t="s">
        <v>8</v>
      </c>
      <c r="D3851">
        <v>3</v>
      </c>
      <c r="E3851" t="s">
        <v>9</v>
      </c>
      <c r="F3851" t="s">
        <v>10</v>
      </c>
      <c r="G3851">
        <v>0</v>
      </c>
      <c r="H3851" s="2">
        <v>44517</v>
      </c>
      <c r="I3851" s="2">
        <v>44576</v>
      </c>
      <c r="J3851">
        <v>8</v>
      </c>
    </row>
    <row r="3852" spans="1:10" x14ac:dyDescent="0.25">
      <c r="A3852">
        <v>3819</v>
      </c>
      <c r="B3852">
        <v>38</v>
      </c>
      <c r="C3852" t="s">
        <v>15</v>
      </c>
      <c r="D3852">
        <v>3</v>
      </c>
      <c r="E3852" t="s">
        <v>9</v>
      </c>
      <c r="F3852" t="s">
        <v>10</v>
      </c>
      <c r="G3852">
        <v>0</v>
      </c>
      <c r="H3852" s="2">
        <v>44527</v>
      </c>
      <c r="I3852" s="2">
        <v>44576</v>
      </c>
      <c r="J3852">
        <v>8</v>
      </c>
    </row>
    <row r="3853" spans="1:10" x14ac:dyDescent="0.25">
      <c r="A3853">
        <v>3820</v>
      </c>
      <c r="B3853">
        <v>40</v>
      </c>
      <c r="C3853" t="s">
        <v>15</v>
      </c>
      <c r="D3853">
        <v>3</v>
      </c>
      <c r="E3853" t="s">
        <v>11</v>
      </c>
      <c r="F3853" t="s">
        <v>10</v>
      </c>
      <c r="G3853">
        <v>0</v>
      </c>
      <c r="H3853" s="2">
        <v>44529</v>
      </c>
      <c r="I3853" s="2">
        <v>44576</v>
      </c>
      <c r="J3853">
        <v>8</v>
      </c>
    </row>
    <row r="3854" spans="1:10" x14ac:dyDescent="0.25">
      <c r="A3854">
        <v>3821</v>
      </c>
      <c r="C3854" t="s">
        <v>15</v>
      </c>
      <c r="D3854">
        <v>0</v>
      </c>
      <c r="G3854">
        <v>0</v>
      </c>
      <c r="H3854" s="2"/>
      <c r="I3854" s="2">
        <v>44575</v>
      </c>
      <c r="J3854">
        <v>8</v>
      </c>
    </row>
    <row r="3855" spans="1:10" x14ac:dyDescent="0.25">
      <c r="A3855">
        <v>3822</v>
      </c>
      <c r="B3855">
        <v>35</v>
      </c>
      <c r="C3855" t="s">
        <v>8</v>
      </c>
      <c r="D3855">
        <v>0</v>
      </c>
      <c r="G3855">
        <v>0</v>
      </c>
      <c r="H3855" s="2"/>
      <c r="I3855" s="2">
        <v>44575</v>
      </c>
      <c r="J3855">
        <v>8</v>
      </c>
    </row>
    <row r="3856" spans="1:10" x14ac:dyDescent="0.25">
      <c r="A3856">
        <v>3823</v>
      </c>
      <c r="B3856">
        <v>59</v>
      </c>
      <c r="C3856" t="s">
        <v>8</v>
      </c>
      <c r="D3856">
        <v>2</v>
      </c>
      <c r="E3856" t="s">
        <v>11</v>
      </c>
      <c r="F3856" t="s">
        <v>10</v>
      </c>
      <c r="G3856">
        <v>0</v>
      </c>
      <c r="H3856" s="2">
        <v>44560</v>
      </c>
      <c r="I3856" s="2">
        <v>44575</v>
      </c>
      <c r="J3856">
        <v>8</v>
      </c>
    </row>
    <row r="3857" spans="1:10" x14ac:dyDescent="0.25">
      <c r="A3857">
        <v>3824</v>
      </c>
      <c r="B3857">
        <v>44</v>
      </c>
      <c r="C3857" t="s">
        <v>8</v>
      </c>
      <c r="D3857">
        <v>3</v>
      </c>
      <c r="E3857" t="s">
        <v>9</v>
      </c>
      <c r="F3857" t="s">
        <v>10</v>
      </c>
      <c r="G3857">
        <v>0</v>
      </c>
      <c r="H3857" s="2">
        <v>44464</v>
      </c>
      <c r="I3857" s="2">
        <v>44575</v>
      </c>
      <c r="J3857">
        <v>8</v>
      </c>
    </row>
    <row r="3858" spans="1:10" x14ac:dyDescent="0.25">
      <c r="A3858">
        <v>3825</v>
      </c>
      <c r="B3858">
        <v>58</v>
      </c>
      <c r="C3858" t="s">
        <v>15</v>
      </c>
      <c r="D3858">
        <v>3</v>
      </c>
      <c r="E3858" t="s">
        <v>9</v>
      </c>
      <c r="F3858" t="s">
        <v>10</v>
      </c>
      <c r="G3858">
        <v>0</v>
      </c>
      <c r="H3858" s="2">
        <v>44542</v>
      </c>
      <c r="I3858" s="2">
        <v>44575</v>
      </c>
      <c r="J3858">
        <v>8</v>
      </c>
    </row>
    <row r="3859" spans="1:10" x14ac:dyDescent="0.25">
      <c r="A3859">
        <v>3826</v>
      </c>
      <c r="B3859">
        <v>7</v>
      </c>
      <c r="C3859" t="s">
        <v>8</v>
      </c>
      <c r="D3859">
        <v>0</v>
      </c>
      <c r="G3859">
        <v>0</v>
      </c>
      <c r="H3859" s="2"/>
      <c r="I3859" s="2">
        <v>44575</v>
      </c>
      <c r="J3859">
        <v>8</v>
      </c>
    </row>
    <row r="3860" spans="1:10" x14ac:dyDescent="0.25">
      <c r="A3860">
        <v>3827</v>
      </c>
      <c r="B3860">
        <v>7</v>
      </c>
      <c r="C3860" t="s">
        <v>8</v>
      </c>
      <c r="D3860">
        <v>0</v>
      </c>
      <c r="G3860">
        <v>0</v>
      </c>
      <c r="H3860" s="2"/>
      <c r="I3860" s="2">
        <v>44575</v>
      </c>
      <c r="J3860">
        <v>8</v>
      </c>
    </row>
    <row r="3861" spans="1:10" x14ac:dyDescent="0.25">
      <c r="A3861">
        <v>3828</v>
      </c>
      <c r="B3861">
        <v>8</v>
      </c>
      <c r="C3861" t="s">
        <v>15</v>
      </c>
      <c r="D3861">
        <v>0</v>
      </c>
      <c r="G3861">
        <v>0</v>
      </c>
      <c r="H3861" s="2"/>
      <c r="I3861" s="2">
        <v>44576</v>
      </c>
      <c r="J3861">
        <v>8</v>
      </c>
    </row>
    <row r="3862" spans="1:10" x14ac:dyDescent="0.25">
      <c r="A3862">
        <v>3829</v>
      </c>
      <c r="B3862">
        <v>31</v>
      </c>
      <c r="C3862" t="s">
        <v>15</v>
      </c>
      <c r="D3862">
        <v>0</v>
      </c>
      <c r="G3862">
        <v>0</v>
      </c>
      <c r="H3862" s="2"/>
      <c r="I3862" s="2">
        <v>44575</v>
      </c>
      <c r="J3862">
        <v>8</v>
      </c>
    </row>
    <row r="3863" spans="1:10" x14ac:dyDescent="0.25">
      <c r="A3863">
        <v>3830</v>
      </c>
      <c r="B3863">
        <v>39</v>
      </c>
      <c r="C3863" t="s">
        <v>15</v>
      </c>
      <c r="D3863">
        <v>3</v>
      </c>
      <c r="E3863" t="s">
        <v>11</v>
      </c>
      <c r="F3863" t="s">
        <v>10</v>
      </c>
      <c r="G3863">
        <v>0</v>
      </c>
      <c r="H3863" s="2">
        <v>44528</v>
      </c>
      <c r="I3863" s="2">
        <v>44575</v>
      </c>
      <c r="J3863">
        <v>8</v>
      </c>
    </row>
    <row r="3864" spans="1:10" x14ac:dyDescent="0.25">
      <c r="A3864">
        <v>3831</v>
      </c>
      <c r="B3864">
        <v>2</v>
      </c>
      <c r="C3864" t="s">
        <v>8</v>
      </c>
      <c r="D3864">
        <v>0</v>
      </c>
      <c r="G3864">
        <v>0</v>
      </c>
      <c r="H3864" s="2"/>
      <c r="I3864" s="2">
        <v>44575</v>
      </c>
      <c r="J3864">
        <v>8</v>
      </c>
    </row>
    <row r="3865" spans="1:10" x14ac:dyDescent="0.25">
      <c r="A3865">
        <v>3832</v>
      </c>
      <c r="B3865">
        <v>35</v>
      </c>
      <c r="C3865" t="s">
        <v>8</v>
      </c>
      <c r="D3865">
        <v>3</v>
      </c>
      <c r="E3865" t="s">
        <v>11</v>
      </c>
      <c r="F3865" t="s">
        <v>10</v>
      </c>
      <c r="G3865">
        <v>0</v>
      </c>
      <c r="H3865" s="2">
        <v>44547</v>
      </c>
      <c r="I3865" s="2">
        <v>44575</v>
      </c>
      <c r="J3865">
        <v>8</v>
      </c>
    </row>
    <row r="3866" spans="1:10" x14ac:dyDescent="0.25">
      <c r="A3866">
        <v>3833</v>
      </c>
      <c r="B3866">
        <v>15</v>
      </c>
      <c r="C3866" t="s">
        <v>15</v>
      </c>
      <c r="D3866">
        <v>2</v>
      </c>
      <c r="E3866" t="s">
        <v>19</v>
      </c>
      <c r="F3866" t="s">
        <v>10</v>
      </c>
      <c r="G3866">
        <v>0</v>
      </c>
      <c r="H3866" s="2">
        <v>44510</v>
      </c>
      <c r="I3866" s="2">
        <v>44575</v>
      </c>
      <c r="J3866">
        <v>8</v>
      </c>
    </row>
    <row r="3867" spans="1:10" x14ac:dyDescent="0.25">
      <c r="A3867">
        <v>3834</v>
      </c>
      <c r="B3867">
        <v>15</v>
      </c>
      <c r="C3867" t="s">
        <v>15</v>
      </c>
      <c r="D3867">
        <v>2</v>
      </c>
      <c r="E3867" t="s">
        <v>19</v>
      </c>
      <c r="F3867" t="s">
        <v>10</v>
      </c>
      <c r="G3867">
        <v>0</v>
      </c>
      <c r="H3867" s="2">
        <v>44438</v>
      </c>
      <c r="I3867" s="2">
        <v>44575</v>
      </c>
      <c r="J3867">
        <v>8</v>
      </c>
    </row>
    <row r="3868" spans="1:10" x14ac:dyDescent="0.25">
      <c r="A3868">
        <v>3835</v>
      </c>
      <c r="B3868">
        <v>47</v>
      </c>
      <c r="C3868" t="s">
        <v>15</v>
      </c>
      <c r="D3868">
        <v>0</v>
      </c>
      <c r="G3868">
        <v>0</v>
      </c>
      <c r="H3868" s="2"/>
      <c r="I3868" s="2">
        <v>44575</v>
      </c>
      <c r="J3868">
        <v>8</v>
      </c>
    </row>
    <row r="3869" spans="1:10" x14ac:dyDescent="0.25">
      <c r="A3869">
        <v>3836</v>
      </c>
      <c r="B3869">
        <v>5</v>
      </c>
      <c r="C3869" t="s">
        <v>8</v>
      </c>
      <c r="D3869">
        <v>2</v>
      </c>
      <c r="E3869" t="s">
        <v>19</v>
      </c>
      <c r="F3869" t="s">
        <v>10</v>
      </c>
      <c r="G3869">
        <v>0</v>
      </c>
      <c r="H3869" s="2">
        <v>44544</v>
      </c>
      <c r="I3869" s="2">
        <v>44575</v>
      </c>
      <c r="J3869">
        <v>8</v>
      </c>
    </row>
    <row r="3870" spans="1:10" x14ac:dyDescent="0.25">
      <c r="A3870">
        <v>3837</v>
      </c>
      <c r="B3870">
        <v>47</v>
      </c>
      <c r="C3870" t="s">
        <v>15</v>
      </c>
      <c r="D3870">
        <v>3</v>
      </c>
      <c r="E3870" t="s">
        <v>11</v>
      </c>
      <c r="F3870" t="s">
        <v>10</v>
      </c>
      <c r="G3870">
        <v>0</v>
      </c>
      <c r="H3870" s="2">
        <v>44531</v>
      </c>
      <c r="I3870" s="2">
        <v>44575</v>
      </c>
      <c r="J3870">
        <v>8</v>
      </c>
    </row>
    <row r="3871" spans="1:10" x14ac:dyDescent="0.25">
      <c r="A3871">
        <v>3838</v>
      </c>
      <c r="B3871">
        <v>28</v>
      </c>
      <c r="C3871" t="s">
        <v>15</v>
      </c>
      <c r="D3871">
        <v>3</v>
      </c>
      <c r="E3871" t="s">
        <v>12</v>
      </c>
      <c r="F3871" t="s">
        <v>13</v>
      </c>
      <c r="G3871">
        <v>0</v>
      </c>
      <c r="H3871" s="2">
        <v>44539</v>
      </c>
      <c r="I3871" s="2">
        <v>44575</v>
      </c>
      <c r="J3871">
        <v>8</v>
      </c>
    </row>
    <row r="3872" spans="1:10" x14ac:dyDescent="0.25">
      <c r="A3872">
        <v>3839</v>
      </c>
      <c r="B3872">
        <v>43</v>
      </c>
      <c r="C3872" t="s">
        <v>8</v>
      </c>
      <c r="D3872">
        <v>3</v>
      </c>
      <c r="E3872" t="s">
        <v>11</v>
      </c>
      <c r="F3872" t="s">
        <v>10</v>
      </c>
      <c r="G3872">
        <v>0</v>
      </c>
      <c r="H3872" s="2">
        <v>44534</v>
      </c>
      <c r="I3872" s="2">
        <v>44575</v>
      </c>
      <c r="J3872">
        <v>8</v>
      </c>
    </row>
    <row r="3873" spans="1:10" x14ac:dyDescent="0.25">
      <c r="A3873">
        <v>3840</v>
      </c>
      <c r="B3873">
        <v>22</v>
      </c>
      <c r="C3873" t="s">
        <v>15</v>
      </c>
      <c r="D3873">
        <v>3</v>
      </c>
      <c r="E3873" t="s">
        <v>11</v>
      </c>
      <c r="F3873" t="s">
        <v>10</v>
      </c>
      <c r="G3873">
        <v>0</v>
      </c>
      <c r="H3873" s="2">
        <v>44449</v>
      </c>
      <c r="I3873" s="2">
        <v>44575</v>
      </c>
      <c r="J3873">
        <v>8</v>
      </c>
    </row>
    <row r="3874" spans="1:10" x14ac:dyDescent="0.25">
      <c r="A3874">
        <v>3841</v>
      </c>
      <c r="B3874">
        <v>33</v>
      </c>
      <c r="C3874" t="s">
        <v>15</v>
      </c>
      <c r="D3874">
        <v>3</v>
      </c>
      <c r="E3874" t="s">
        <v>11</v>
      </c>
      <c r="F3874" t="s">
        <v>10</v>
      </c>
      <c r="G3874">
        <v>0</v>
      </c>
      <c r="H3874" s="2">
        <v>44449</v>
      </c>
      <c r="I3874" s="2">
        <v>44575</v>
      </c>
      <c r="J3874">
        <v>8</v>
      </c>
    </row>
    <row r="3875" spans="1:10" x14ac:dyDescent="0.25">
      <c r="A3875">
        <v>3842</v>
      </c>
      <c r="B3875">
        <v>40</v>
      </c>
      <c r="C3875" t="s">
        <v>15</v>
      </c>
      <c r="D3875">
        <v>2</v>
      </c>
      <c r="E3875" t="s">
        <v>11</v>
      </c>
      <c r="F3875" t="s">
        <v>10</v>
      </c>
      <c r="G3875">
        <v>0</v>
      </c>
      <c r="H3875" s="2">
        <v>44572</v>
      </c>
      <c r="I3875" s="2">
        <v>44575</v>
      </c>
      <c r="J3875">
        <v>8</v>
      </c>
    </row>
    <row r="3876" spans="1:10" x14ac:dyDescent="0.25">
      <c r="A3876">
        <v>3843</v>
      </c>
      <c r="B3876">
        <v>28</v>
      </c>
      <c r="C3876" t="s">
        <v>15</v>
      </c>
      <c r="D3876">
        <v>3</v>
      </c>
      <c r="E3876" t="s">
        <v>11</v>
      </c>
      <c r="F3876" t="s">
        <v>10</v>
      </c>
      <c r="G3876">
        <v>0</v>
      </c>
      <c r="H3876" s="2">
        <v>44537</v>
      </c>
      <c r="I3876" s="2">
        <v>44575</v>
      </c>
      <c r="J3876">
        <v>8</v>
      </c>
    </row>
    <row r="3877" spans="1:10" x14ac:dyDescent="0.25">
      <c r="A3877">
        <v>3844</v>
      </c>
      <c r="B3877">
        <v>41</v>
      </c>
      <c r="C3877" t="s">
        <v>8</v>
      </c>
      <c r="D3877">
        <v>2</v>
      </c>
      <c r="E3877" t="s">
        <v>16</v>
      </c>
      <c r="F3877" t="s">
        <v>10</v>
      </c>
      <c r="G3877">
        <v>0</v>
      </c>
      <c r="H3877" s="2">
        <v>44434</v>
      </c>
      <c r="I3877" s="2">
        <v>44575</v>
      </c>
      <c r="J3877">
        <v>8</v>
      </c>
    </row>
    <row r="3878" spans="1:10" x14ac:dyDescent="0.25">
      <c r="A3878">
        <v>3845</v>
      </c>
      <c r="B3878">
        <v>11</v>
      </c>
      <c r="C3878" t="s">
        <v>8</v>
      </c>
      <c r="D3878">
        <v>1</v>
      </c>
      <c r="E3878" t="s">
        <v>19</v>
      </c>
      <c r="F3878" t="s">
        <v>10</v>
      </c>
      <c r="G3878">
        <v>0</v>
      </c>
      <c r="H3878" s="2">
        <v>44556</v>
      </c>
      <c r="I3878" s="2">
        <v>44574</v>
      </c>
      <c r="J3878">
        <v>8</v>
      </c>
    </row>
    <row r="3879" spans="1:10" x14ac:dyDescent="0.25">
      <c r="A3879">
        <v>3846</v>
      </c>
      <c r="B3879">
        <v>42</v>
      </c>
      <c r="C3879" t="s">
        <v>8</v>
      </c>
      <c r="D3879">
        <v>0</v>
      </c>
      <c r="G3879">
        <v>0</v>
      </c>
      <c r="H3879" s="2"/>
      <c r="I3879" s="2">
        <v>44573</v>
      </c>
      <c r="J3879">
        <v>8</v>
      </c>
    </row>
    <row r="3880" spans="1:10" x14ac:dyDescent="0.25">
      <c r="A3880">
        <v>3847</v>
      </c>
      <c r="B3880">
        <v>29</v>
      </c>
      <c r="C3880" t="s">
        <v>15</v>
      </c>
      <c r="D3880">
        <v>3</v>
      </c>
      <c r="E3880" t="s">
        <v>11</v>
      </c>
      <c r="F3880" t="s">
        <v>10</v>
      </c>
      <c r="G3880">
        <v>0</v>
      </c>
      <c r="H3880" s="2">
        <v>44545</v>
      </c>
      <c r="I3880" s="2">
        <v>44574</v>
      </c>
      <c r="J3880">
        <v>8</v>
      </c>
    </row>
    <row r="3881" spans="1:10" x14ac:dyDescent="0.25">
      <c r="A3881">
        <v>3848</v>
      </c>
      <c r="B3881">
        <v>33</v>
      </c>
      <c r="C3881" t="s">
        <v>15</v>
      </c>
      <c r="D3881">
        <v>3</v>
      </c>
      <c r="E3881" t="s">
        <v>12</v>
      </c>
      <c r="F3881" t="s">
        <v>13</v>
      </c>
      <c r="G3881">
        <v>0</v>
      </c>
      <c r="H3881" s="2">
        <v>44541</v>
      </c>
      <c r="I3881" s="2">
        <v>44574</v>
      </c>
      <c r="J3881">
        <v>8</v>
      </c>
    </row>
    <row r="3882" spans="1:10" x14ac:dyDescent="0.25">
      <c r="A3882">
        <v>3849</v>
      </c>
      <c r="B3882">
        <v>37</v>
      </c>
      <c r="C3882" t="s">
        <v>8</v>
      </c>
      <c r="D3882">
        <v>0</v>
      </c>
      <c r="G3882">
        <v>0</v>
      </c>
      <c r="H3882" s="2"/>
      <c r="I3882" s="2">
        <v>44575</v>
      </c>
      <c r="J3882">
        <v>8</v>
      </c>
    </row>
    <row r="3883" spans="1:10" x14ac:dyDescent="0.25">
      <c r="A3883">
        <v>3850</v>
      </c>
      <c r="B3883">
        <v>8</v>
      </c>
      <c r="C3883" t="s">
        <v>8</v>
      </c>
      <c r="D3883">
        <v>0</v>
      </c>
      <c r="G3883">
        <v>0</v>
      </c>
      <c r="H3883" s="2"/>
      <c r="I3883" s="2">
        <v>44575</v>
      </c>
      <c r="J3883">
        <v>8</v>
      </c>
    </row>
    <row r="3884" spans="1:10" x14ac:dyDescent="0.25">
      <c r="A3884">
        <v>3851</v>
      </c>
      <c r="B3884">
        <v>51</v>
      </c>
      <c r="C3884" t="s">
        <v>15</v>
      </c>
      <c r="D3884">
        <v>0</v>
      </c>
      <c r="G3884">
        <v>0</v>
      </c>
      <c r="H3884" s="2"/>
      <c r="I3884" s="2">
        <v>44575</v>
      </c>
      <c r="J3884">
        <v>8</v>
      </c>
    </row>
    <row r="3885" spans="1:10" x14ac:dyDescent="0.25">
      <c r="A3885">
        <v>3852</v>
      </c>
      <c r="B3885">
        <v>5</v>
      </c>
      <c r="C3885" t="s">
        <v>8</v>
      </c>
      <c r="D3885">
        <v>0</v>
      </c>
      <c r="G3885">
        <v>0</v>
      </c>
      <c r="H3885" s="2"/>
      <c r="I3885" s="2">
        <v>44575</v>
      </c>
      <c r="J3885">
        <v>8</v>
      </c>
    </row>
    <row r="3886" spans="1:10" x14ac:dyDescent="0.25">
      <c r="A3886">
        <v>3853</v>
      </c>
      <c r="B3886">
        <v>38</v>
      </c>
      <c r="C3886" t="s">
        <v>8</v>
      </c>
      <c r="D3886">
        <v>0</v>
      </c>
      <c r="G3886">
        <v>0</v>
      </c>
      <c r="H3886" s="2"/>
      <c r="I3886" s="2">
        <v>44575</v>
      </c>
      <c r="J3886">
        <v>8</v>
      </c>
    </row>
    <row r="3887" spans="1:10" x14ac:dyDescent="0.25">
      <c r="A3887">
        <v>3854</v>
      </c>
      <c r="B3887">
        <v>45</v>
      </c>
      <c r="C3887" t="s">
        <v>8</v>
      </c>
      <c r="D3887">
        <v>0</v>
      </c>
      <c r="G3887">
        <v>0</v>
      </c>
      <c r="H3887" s="2"/>
      <c r="I3887" s="2">
        <v>44575</v>
      </c>
      <c r="J3887">
        <v>8</v>
      </c>
    </row>
    <row r="3888" spans="1:10" x14ac:dyDescent="0.25">
      <c r="A3888">
        <v>3855</v>
      </c>
      <c r="C3888" t="s">
        <v>8</v>
      </c>
      <c r="D3888">
        <v>0</v>
      </c>
      <c r="G3888">
        <v>0</v>
      </c>
      <c r="H3888" s="2"/>
      <c r="I3888" s="2">
        <v>44575</v>
      </c>
      <c r="J3888">
        <v>8</v>
      </c>
    </row>
    <row r="3889" spans="1:10" x14ac:dyDescent="0.25">
      <c r="A3889">
        <v>3856</v>
      </c>
      <c r="C3889" t="s">
        <v>8</v>
      </c>
      <c r="D3889">
        <v>0</v>
      </c>
      <c r="G3889">
        <v>0</v>
      </c>
      <c r="H3889" s="2"/>
      <c r="I3889" s="2">
        <v>44575</v>
      </c>
      <c r="J3889">
        <v>8</v>
      </c>
    </row>
    <row r="3890" spans="1:10" x14ac:dyDescent="0.25">
      <c r="A3890">
        <v>3857</v>
      </c>
      <c r="B3890">
        <v>13</v>
      </c>
      <c r="C3890" t="s">
        <v>8</v>
      </c>
      <c r="D3890">
        <v>2</v>
      </c>
      <c r="E3890" t="s">
        <v>19</v>
      </c>
      <c r="F3890" t="s">
        <v>10</v>
      </c>
      <c r="G3890">
        <v>0</v>
      </c>
      <c r="H3890" s="2">
        <v>44437</v>
      </c>
      <c r="I3890" s="2">
        <v>44575</v>
      </c>
      <c r="J3890">
        <v>8</v>
      </c>
    </row>
    <row r="3891" spans="1:10" x14ac:dyDescent="0.25">
      <c r="A3891">
        <v>3858</v>
      </c>
      <c r="B3891">
        <v>56</v>
      </c>
      <c r="C3891" t="s">
        <v>8</v>
      </c>
      <c r="D3891">
        <v>0</v>
      </c>
      <c r="G3891">
        <v>0</v>
      </c>
      <c r="H3891" s="2"/>
      <c r="I3891" s="2">
        <v>44575</v>
      </c>
      <c r="J3891">
        <v>8</v>
      </c>
    </row>
    <row r="3892" spans="1:10" x14ac:dyDescent="0.25">
      <c r="A3892">
        <v>3859</v>
      </c>
      <c r="C3892" t="s">
        <v>8</v>
      </c>
      <c r="D3892">
        <v>2</v>
      </c>
      <c r="E3892" t="s">
        <v>38</v>
      </c>
      <c r="F3892" t="s">
        <v>13</v>
      </c>
      <c r="G3892">
        <v>0</v>
      </c>
      <c r="H3892" s="2">
        <v>44434</v>
      </c>
      <c r="I3892" s="2">
        <v>44575</v>
      </c>
      <c r="J3892">
        <v>8</v>
      </c>
    </row>
    <row r="3893" spans="1:10" x14ac:dyDescent="0.25">
      <c r="A3893">
        <v>3860</v>
      </c>
      <c r="B3893">
        <v>44</v>
      </c>
      <c r="C3893" t="s">
        <v>8</v>
      </c>
      <c r="D3893">
        <v>0</v>
      </c>
      <c r="G3893">
        <v>0</v>
      </c>
      <c r="H3893" s="2"/>
      <c r="I3893" s="2">
        <v>44575</v>
      </c>
      <c r="J3893">
        <v>8</v>
      </c>
    </row>
    <row r="3894" spans="1:10" x14ac:dyDescent="0.25">
      <c r="A3894">
        <v>3861</v>
      </c>
      <c r="B3894">
        <v>21</v>
      </c>
      <c r="C3894" t="s">
        <v>15</v>
      </c>
      <c r="D3894">
        <v>3</v>
      </c>
      <c r="E3894" t="s">
        <v>11</v>
      </c>
      <c r="F3894" t="s">
        <v>10</v>
      </c>
      <c r="G3894">
        <v>0</v>
      </c>
      <c r="H3894" s="2">
        <v>44542</v>
      </c>
      <c r="I3894" s="2">
        <v>44573</v>
      </c>
      <c r="J3894">
        <v>8</v>
      </c>
    </row>
    <row r="3895" spans="1:10" x14ac:dyDescent="0.25">
      <c r="A3895">
        <v>3862</v>
      </c>
      <c r="B3895">
        <v>47</v>
      </c>
      <c r="C3895" t="s">
        <v>15</v>
      </c>
      <c r="D3895">
        <v>3</v>
      </c>
      <c r="E3895" t="s">
        <v>11</v>
      </c>
      <c r="F3895" t="s">
        <v>10</v>
      </c>
      <c r="G3895">
        <v>0</v>
      </c>
      <c r="H3895" s="2">
        <v>44535</v>
      </c>
      <c r="I3895" s="2">
        <v>44573</v>
      </c>
      <c r="J3895">
        <v>8</v>
      </c>
    </row>
    <row r="3896" spans="1:10" x14ac:dyDescent="0.25">
      <c r="A3896">
        <v>3863</v>
      </c>
      <c r="B3896">
        <v>23</v>
      </c>
      <c r="C3896" t="s">
        <v>15</v>
      </c>
      <c r="D3896">
        <v>3</v>
      </c>
      <c r="E3896" t="s">
        <v>11</v>
      </c>
      <c r="F3896" t="s">
        <v>10</v>
      </c>
      <c r="G3896">
        <v>0</v>
      </c>
      <c r="H3896" s="2">
        <v>44542</v>
      </c>
      <c r="I3896" s="2">
        <v>44573</v>
      </c>
      <c r="J3896">
        <v>8</v>
      </c>
    </row>
    <row r="3897" spans="1:10" x14ac:dyDescent="0.25">
      <c r="A3897">
        <v>3864</v>
      </c>
      <c r="B3897">
        <v>28</v>
      </c>
      <c r="C3897" t="s">
        <v>15</v>
      </c>
      <c r="D3897">
        <v>3</v>
      </c>
      <c r="E3897" t="s">
        <v>11</v>
      </c>
      <c r="F3897" t="s">
        <v>10</v>
      </c>
      <c r="G3897">
        <v>0</v>
      </c>
      <c r="H3897" s="2">
        <v>44534</v>
      </c>
      <c r="I3897" s="2">
        <v>44575</v>
      </c>
      <c r="J3897">
        <v>8</v>
      </c>
    </row>
    <row r="3898" spans="1:10" x14ac:dyDescent="0.25">
      <c r="A3898">
        <v>3864</v>
      </c>
      <c r="B3898">
        <v>28</v>
      </c>
      <c r="C3898" t="s">
        <v>15</v>
      </c>
      <c r="D3898">
        <v>0</v>
      </c>
      <c r="G3898">
        <v>0</v>
      </c>
      <c r="H3898" s="2"/>
      <c r="I3898" s="2">
        <v>44575</v>
      </c>
      <c r="J3898">
        <v>8</v>
      </c>
    </row>
    <row r="3899" spans="1:10" x14ac:dyDescent="0.25">
      <c r="A3899">
        <v>3865</v>
      </c>
      <c r="B3899">
        <v>52</v>
      </c>
      <c r="C3899" t="s">
        <v>8</v>
      </c>
      <c r="D3899">
        <v>3</v>
      </c>
      <c r="E3899" t="s">
        <v>9</v>
      </c>
      <c r="F3899" t="s">
        <v>10</v>
      </c>
      <c r="G3899">
        <v>0</v>
      </c>
      <c r="H3899" s="2">
        <v>44474</v>
      </c>
      <c r="I3899" s="2">
        <v>44575</v>
      </c>
      <c r="J3899">
        <v>8</v>
      </c>
    </row>
    <row r="3900" spans="1:10" x14ac:dyDescent="0.25">
      <c r="A3900">
        <v>3866</v>
      </c>
      <c r="B3900">
        <v>45</v>
      </c>
      <c r="C3900" t="s">
        <v>15</v>
      </c>
      <c r="D3900">
        <v>2</v>
      </c>
      <c r="E3900" t="s">
        <v>19</v>
      </c>
      <c r="F3900" t="s">
        <v>10</v>
      </c>
      <c r="G3900">
        <v>0</v>
      </c>
      <c r="H3900" s="2">
        <v>44398</v>
      </c>
      <c r="I3900" s="2">
        <v>44575</v>
      </c>
      <c r="J3900">
        <v>8</v>
      </c>
    </row>
    <row r="3901" spans="1:10" x14ac:dyDescent="0.25">
      <c r="A3901">
        <v>3867</v>
      </c>
      <c r="B3901">
        <v>58</v>
      </c>
      <c r="C3901" t="s">
        <v>15</v>
      </c>
      <c r="D3901">
        <v>3</v>
      </c>
      <c r="E3901" t="s">
        <v>9</v>
      </c>
      <c r="F3901" t="s">
        <v>10</v>
      </c>
      <c r="G3901">
        <v>0</v>
      </c>
      <c r="H3901" s="2">
        <v>44550</v>
      </c>
      <c r="I3901" s="2">
        <v>44573</v>
      </c>
      <c r="J3901">
        <v>8</v>
      </c>
    </row>
    <row r="3902" spans="1:10" x14ac:dyDescent="0.25">
      <c r="A3902">
        <v>3868</v>
      </c>
      <c r="B3902">
        <v>63</v>
      </c>
      <c r="C3902" t="s">
        <v>8</v>
      </c>
      <c r="D3902">
        <v>2</v>
      </c>
      <c r="E3902" t="s">
        <v>19</v>
      </c>
      <c r="F3902" t="s">
        <v>10</v>
      </c>
      <c r="G3902">
        <v>0</v>
      </c>
      <c r="H3902" s="2">
        <v>44407</v>
      </c>
      <c r="I3902" s="2">
        <v>44573</v>
      </c>
      <c r="J3902">
        <v>8</v>
      </c>
    </row>
    <row r="3903" spans="1:10" x14ac:dyDescent="0.25">
      <c r="A3903">
        <v>3869</v>
      </c>
      <c r="B3903">
        <v>35</v>
      </c>
      <c r="C3903" t="s">
        <v>15</v>
      </c>
      <c r="D3903">
        <v>2</v>
      </c>
      <c r="E3903" t="s">
        <v>31</v>
      </c>
      <c r="F3903" t="s">
        <v>13</v>
      </c>
      <c r="G3903">
        <v>0</v>
      </c>
      <c r="H3903" s="2">
        <v>44386</v>
      </c>
      <c r="I3903" s="2">
        <v>44573</v>
      </c>
      <c r="J3903">
        <v>8</v>
      </c>
    </row>
    <row r="3904" spans="1:10" x14ac:dyDescent="0.25">
      <c r="A3904">
        <v>3870</v>
      </c>
      <c r="B3904">
        <v>17</v>
      </c>
      <c r="C3904" t="s">
        <v>8</v>
      </c>
      <c r="D3904">
        <v>0</v>
      </c>
      <c r="G3904">
        <v>0</v>
      </c>
      <c r="H3904" s="2"/>
      <c r="I3904" s="2">
        <v>44575</v>
      </c>
      <c r="J3904">
        <v>8</v>
      </c>
    </row>
    <row r="3905" spans="1:10" x14ac:dyDescent="0.25">
      <c r="A3905">
        <v>3871</v>
      </c>
      <c r="B3905">
        <v>67</v>
      </c>
      <c r="C3905" t="s">
        <v>15</v>
      </c>
      <c r="D3905">
        <v>0</v>
      </c>
      <c r="G3905">
        <v>0</v>
      </c>
      <c r="H3905" s="2"/>
      <c r="I3905" s="2">
        <v>44575</v>
      </c>
      <c r="J3905">
        <v>8</v>
      </c>
    </row>
    <row r="3906" spans="1:10" x14ac:dyDescent="0.25">
      <c r="A3906">
        <v>3872</v>
      </c>
      <c r="B3906">
        <v>1</v>
      </c>
      <c r="C3906" t="s">
        <v>8</v>
      </c>
      <c r="D3906">
        <v>0</v>
      </c>
      <c r="G3906">
        <v>0</v>
      </c>
      <c r="H3906" s="2"/>
      <c r="I3906" s="2">
        <v>44575</v>
      </c>
      <c r="J3906">
        <v>8</v>
      </c>
    </row>
    <row r="3907" spans="1:10" x14ac:dyDescent="0.25">
      <c r="A3907">
        <v>3873</v>
      </c>
      <c r="B3907">
        <v>34</v>
      </c>
      <c r="C3907" t="s">
        <v>8</v>
      </c>
      <c r="D3907">
        <v>3</v>
      </c>
      <c r="E3907" t="s">
        <v>12</v>
      </c>
      <c r="F3907" t="s">
        <v>13</v>
      </c>
      <c r="G3907">
        <v>0</v>
      </c>
      <c r="H3907" s="2">
        <v>44540</v>
      </c>
      <c r="I3907" s="2">
        <v>44575</v>
      </c>
      <c r="J3907">
        <v>8</v>
      </c>
    </row>
    <row r="3908" spans="1:10" x14ac:dyDescent="0.25">
      <c r="A3908">
        <v>3874</v>
      </c>
      <c r="B3908">
        <v>52</v>
      </c>
      <c r="C3908" t="s">
        <v>8</v>
      </c>
      <c r="D3908">
        <v>0</v>
      </c>
      <c r="G3908">
        <v>0</v>
      </c>
      <c r="H3908" s="2"/>
      <c r="I3908" s="2">
        <v>44575</v>
      </c>
      <c r="J3908">
        <v>8</v>
      </c>
    </row>
    <row r="3909" spans="1:10" x14ac:dyDescent="0.25">
      <c r="A3909">
        <v>3875</v>
      </c>
      <c r="B3909">
        <v>70</v>
      </c>
      <c r="C3909" t="s">
        <v>8</v>
      </c>
      <c r="D3909">
        <v>0</v>
      </c>
      <c r="G3909">
        <v>0</v>
      </c>
      <c r="H3909" s="2"/>
      <c r="I3909" s="2">
        <v>44575</v>
      </c>
      <c r="J3909">
        <v>8</v>
      </c>
    </row>
    <row r="3910" spans="1:10" x14ac:dyDescent="0.25">
      <c r="A3910">
        <v>3876</v>
      </c>
      <c r="B3910">
        <v>51</v>
      </c>
      <c r="C3910" t="s">
        <v>8</v>
      </c>
      <c r="D3910">
        <v>2</v>
      </c>
      <c r="E3910" t="s">
        <v>30</v>
      </c>
      <c r="F3910" t="s">
        <v>10</v>
      </c>
      <c r="G3910">
        <v>0</v>
      </c>
      <c r="H3910" s="2">
        <v>44408</v>
      </c>
      <c r="I3910" s="2">
        <v>44573</v>
      </c>
      <c r="J3910">
        <v>8</v>
      </c>
    </row>
    <row r="3911" spans="1:10" x14ac:dyDescent="0.25">
      <c r="A3911">
        <v>3877</v>
      </c>
      <c r="B3911">
        <v>5</v>
      </c>
      <c r="C3911" t="s">
        <v>15</v>
      </c>
      <c r="D3911">
        <v>0</v>
      </c>
      <c r="G3911">
        <v>0</v>
      </c>
      <c r="H3911" s="2"/>
      <c r="I3911" s="2">
        <v>44575</v>
      </c>
      <c r="J3911">
        <v>8</v>
      </c>
    </row>
    <row r="3912" spans="1:10" x14ac:dyDescent="0.25">
      <c r="A3912">
        <v>3878</v>
      </c>
      <c r="B3912">
        <v>50</v>
      </c>
      <c r="C3912" t="s">
        <v>8</v>
      </c>
      <c r="D3912">
        <v>2</v>
      </c>
      <c r="E3912" t="s">
        <v>19</v>
      </c>
      <c r="F3912" t="s">
        <v>10</v>
      </c>
      <c r="G3912">
        <v>0</v>
      </c>
      <c r="H3912" s="2">
        <v>44476</v>
      </c>
      <c r="I3912" s="2">
        <v>44573</v>
      </c>
      <c r="J3912">
        <v>8</v>
      </c>
    </row>
    <row r="3913" spans="1:10" x14ac:dyDescent="0.25">
      <c r="A3913">
        <v>3879</v>
      </c>
      <c r="B3913">
        <v>45</v>
      </c>
      <c r="C3913" t="s">
        <v>15</v>
      </c>
      <c r="D3913">
        <v>2</v>
      </c>
      <c r="E3913" t="s">
        <v>16</v>
      </c>
      <c r="F3913" t="s">
        <v>10</v>
      </c>
      <c r="G3913">
        <v>0</v>
      </c>
      <c r="H3913" s="2">
        <v>44535</v>
      </c>
      <c r="I3913" s="2">
        <v>44573</v>
      </c>
      <c r="J3913">
        <v>8</v>
      </c>
    </row>
    <row r="3914" spans="1:10" x14ac:dyDescent="0.25">
      <c r="A3914">
        <v>3880</v>
      </c>
      <c r="B3914">
        <v>47</v>
      </c>
      <c r="C3914" t="s">
        <v>8</v>
      </c>
      <c r="D3914">
        <v>3</v>
      </c>
      <c r="E3914" t="s">
        <v>9</v>
      </c>
      <c r="F3914" t="s">
        <v>10</v>
      </c>
      <c r="G3914">
        <v>0</v>
      </c>
      <c r="H3914" s="2">
        <v>44532</v>
      </c>
      <c r="I3914" s="2">
        <v>44573</v>
      </c>
      <c r="J3914">
        <v>8</v>
      </c>
    </row>
    <row r="3915" spans="1:10" x14ac:dyDescent="0.25">
      <c r="A3915">
        <v>3881</v>
      </c>
      <c r="B3915">
        <v>34</v>
      </c>
      <c r="C3915" t="s">
        <v>15</v>
      </c>
      <c r="D3915">
        <v>3</v>
      </c>
      <c r="E3915" t="s">
        <v>14</v>
      </c>
      <c r="F3915" t="s">
        <v>13</v>
      </c>
      <c r="G3915">
        <v>0</v>
      </c>
      <c r="H3915" s="2">
        <v>44536</v>
      </c>
      <c r="I3915" s="2">
        <v>44573</v>
      </c>
      <c r="J3915">
        <v>8</v>
      </c>
    </row>
    <row r="3916" spans="1:10" x14ac:dyDescent="0.25">
      <c r="A3916">
        <v>3882</v>
      </c>
      <c r="B3916">
        <v>65</v>
      </c>
      <c r="C3916" t="s">
        <v>8</v>
      </c>
      <c r="D3916">
        <v>2</v>
      </c>
      <c r="E3916" t="s">
        <v>30</v>
      </c>
      <c r="F3916" t="s">
        <v>10</v>
      </c>
      <c r="G3916">
        <v>0</v>
      </c>
      <c r="H3916" s="2">
        <v>44443</v>
      </c>
      <c r="I3916" s="2">
        <v>44573</v>
      </c>
      <c r="J3916">
        <v>8</v>
      </c>
    </row>
    <row r="3917" spans="1:10" x14ac:dyDescent="0.25">
      <c r="A3917">
        <v>3883</v>
      </c>
      <c r="B3917">
        <v>67</v>
      </c>
      <c r="C3917" t="s">
        <v>8</v>
      </c>
      <c r="D3917">
        <v>2</v>
      </c>
      <c r="E3917" t="s">
        <v>16</v>
      </c>
      <c r="F3917" t="s">
        <v>10</v>
      </c>
      <c r="G3917">
        <v>0</v>
      </c>
      <c r="H3917" s="2">
        <v>44431</v>
      </c>
      <c r="I3917" s="2">
        <v>44573</v>
      </c>
      <c r="J3917">
        <v>8</v>
      </c>
    </row>
    <row r="3918" spans="1:10" x14ac:dyDescent="0.25">
      <c r="A3918">
        <v>3884</v>
      </c>
      <c r="B3918">
        <v>52</v>
      </c>
      <c r="C3918" t="s">
        <v>15</v>
      </c>
      <c r="D3918">
        <v>3</v>
      </c>
      <c r="E3918" t="s">
        <v>11</v>
      </c>
      <c r="F3918" t="s">
        <v>10</v>
      </c>
      <c r="G3918">
        <v>0</v>
      </c>
      <c r="H3918" s="2">
        <v>44552</v>
      </c>
      <c r="I3918" s="2">
        <v>44573</v>
      </c>
      <c r="J3918">
        <v>8</v>
      </c>
    </row>
    <row r="3919" spans="1:10" x14ac:dyDescent="0.25">
      <c r="A3919">
        <v>3885</v>
      </c>
      <c r="B3919">
        <v>26</v>
      </c>
      <c r="C3919" t="s">
        <v>15</v>
      </c>
      <c r="D3919">
        <v>0</v>
      </c>
      <c r="G3919">
        <v>0</v>
      </c>
      <c r="H3919" s="2"/>
      <c r="I3919" s="2">
        <v>44573</v>
      </c>
      <c r="J3919">
        <v>8</v>
      </c>
    </row>
    <row r="3920" spans="1:10" x14ac:dyDescent="0.25">
      <c r="A3920">
        <v>3886</v>
      </c>
      <c r="B3920">
        <v>30</v>
      </c>
      <c r="C3920" t="s">
        <v>8</v>
      </c>
      <c r="D3920">
        <v>2</v>
      </c>
      <c r="E3920" t="s">
        <v>16</v>
      </c>
      <c r="F3920" t="s">
        <v>10</v>
      </c>
      <c r="G3920">
        <v>0</v>
      </c>
      <c r="H3920" s="2">
        <v>44426</v>
      </c>
      <c r="I3920" s="2">
        <v>44573</v>
      </c>
      <c r="J3920">
        <v>8</v>
      </c>
    </row>
    <row r="3921" spans="1:10" x14ac:dyDescent="0.25">
      <c r="A3921">
        <v>3887</v>
      </c>
      <c r="B3921">
        <v>38</v>
      </c>
      <c r="C3921" t="s">
        <v>8</v>
      </c>
      <c r="D3921">
        <v>3</v>
      </c>
      <c r="E3921" t="s">
        <v>14</v>
      </c>
      <c r="F3921" t="s">
        <v>13</v>
      </c>
      <c r="G3921">
        <v>0</v>
      </c>
      <c r="H3921" s="2">
        <v>44538</v>
      </c>
      <c r="I3921" s="2">
        <v>44573</v>
      </c>
      <c r="J3921">
        <v>8</v>
      </c>
    </row>
    <row r="3922" spans="1:10" x14ac:dyDescent="0.25">
      <c r="A3922">
        <v>3888</v>
      </c>
      <c r="B3922">
        <v>50</v>
      </c>
      <c r="C3922" t="s">
        <v>8</v>
      </c>
      <c r="D3922">
        <v>3</v>
      </c>
      <c r="E3922" t="s">
        <v>11</v>
      </c>
      <c r="F3922" t="s">
        <v>10</v>
      </c>
      <c r="G3922">
        <v>0</v>
      </c>
      <c r="H3922" s="2">
        <v>44539</v>
      </c>
      <c r="I3922" s="2">
        <v>44573</v>
      </c>
      <c r="J3922">
        <v>8</v>
      </c>
    </row>
    <row r="3923" spans="1:10" x14ac:dyDescent="0.25">
      <c r="A3923">
        <v>3889</v>
      </c>
      <c r="B3923">
        <v>49</v>
      </c>
      <c r="C3923" t="s">
        <v>8</v>
      </c>
      <c r="D3923">
        <v>0</v>
      </c>
      <c r="G3923">
        <v>0</v>
      </c>
      <c r="H3923" s="2"/>
      <c r="I3923" s="2">
        <v>44573</v>
      </c>
      <c r="J3923">
        <v>8</v>
      </c>
    </row>
    <row r="3924" spans="1:10" x14ac:dyDescent="0.25">
      <c r="A3924">
        <v>3890</v>
      </c>
      <c r="B3924">
        <v>29</v>
      </c>
      <c r="C3924" t="s">
        <v>8</v>
      </c>
      <c r="D3924">
        <v>2</v>
      </c>
      <c r="E3924" t="s">
        <v>16</v>
      </c>
      <c r="F3924" t="s">
        <v>10</v>
      </c>
      <c r="G3924">
        <v>0</v>
      </c>
      <c r="H3924" s="2">
        <v>44541</v>
      </c>
      <c r="I3924" s="2">
        <v>44573</v>
      </c>
      <c r="J3924">
        <v>8</v>
      </c>
    </row>
    <row r="3925" spans="1:10" x14ac:dyDescent="0.25">
      <c r="A3925">
        <v>3891</v>
      </c>
      <c r="B3925">
        <v>46</v>
      </c>
      <c r="C3925" t="s">
        <v>8</v>
      </c>
      <c r="D3925">
        <v>3</v>
      </c>
      <c r="E3925" t="s">
        <v>9</v>
      </c>
      <c r="F3925" t="s">
        <v>10</v>
      </c>
      <c r="G3925">
        <v>0</v>
      </c>
      <c r="H3925" s="2">
        <v>44541</v>
      </c>
      <c r="I3925" s="2">
        <v>44573</v>
      </c>
      <c r="J3925">
        <v>8</v>
      </c>
    </row>
    <row r="3926" spans="1:10" x14ac:dyDescent="0.25">
      <c r="A3926">
        <v>3892</v>
      </c>
      <c r="B3926">
        <v>35</v>
      </c>
      <c r="C3926" t="s">
        <v>8</v>
      </c>
      <c r="D3926">
        <v>2</v>
      </c>
      <c r="E3926" t="s">
        <v>30</v>
      </c>
      <c r="F3926" t="s">
        <v>10</v>
      </c>
      <c r="G3926">
        <v>0</v>
      </c>
      <c r="H3926" s="2">
        <v>44448</v>
      </c>
      <c r="I3926" s="2">
        <v>44573</v>
      </c>
      <c r="J3926">
        <v>8</v>
      </c>
    </row>
    <row r="3927" spans="1:10" x14ac:dyDescent="0.25">
      <c r="A3927">
        <v>3893</v>
      </c>
      <c r="B3927">
        <v>59</v>
      </c>
      <c r="C3927" t="s">
        <v>8</v>
      </c>
      <c r="D3927">
        <v>2</v>
      </c>
      <c r="E3927" t="s">
        <v>16</v>
      </c>
      <c r="F3927" t="s">
        <v>10</v>
      </c>
      <c r="G3927">
        <v>0</v>
      </c>
      <c r="H3927" s="2">
        <v>44409</v>
      </c>
      <c r="I3927" s="2">
        <v>44573</v>
      </c>
      <c r="J3927">
        <v>8</v>
      </c>
    </row>
    <row r="3928" spans="1:10" x14ac:dyDescent="0.25">
      <c r="A3928">
        <v>3894</v>
      </c>
      <c r="B3928">
        <v>3</v>
      </c>
      <c r="C3928" t="s">
        <v>8</v>
      </c>
      <c r="D3928">
        <v>0</v>
      </c>
      <c r="G3928">
        <v>0</v>
      </c>
      <c r="H3928" s="2"/>
      <c r="I3928" s="2">
        <v>44574</v>
      </c>
      <c r="J3928">
        <v>9</v>
      </c>
    </row>
    <row r="3929" spans="1:10" x14ac:dyDescent="0.25">
      <c r="A3929">
        <v>3895</v>
      </c>
      <c r="B3929">
        <v>10</v>
      </c>
      <c r="C3929" t="s">
        <v>8</v>
      </c>
      <c r="D3929">
        <v>2</v>
      </c>
      <c r="E3929" t="s">
        <v>19</v>
      </c>
      <c r="F3929" t="s">
        <v>10</v>
      </c>
      <c r="G3929">
        <v>0</v>
      </c>
      <c r="H3929" s="2">
        <v>44536</v>
      </c>
      <c r="I3929" s="2">
        <v>44574</v>
      </c>
      <c r="J3929">
        <v>9</v>
      </c>
    </row>
    <row r="3930" spans="1:10" x14ac:dyDescent="0.25">
      <c r="A3930">
        <v>3896</v>
      </c>
      <c r="B3930">
        <v>36</v>
      </c>
      <c r="C3930" t="s">
        <v>15</v>
      </c>
      <c r="D3930">
        <v>3</v>
      </c>
      <c r="E3930" t="s">
        <v>9</v>
      </c>
      <c r="F3930" t="s">
        <v>10</v>
      </c>
      <c r="G3930">
        <v>0</v>
      </c>
      <c r="H3930" s="2">
        <v>44555</v>
      </c>
      <c r="I3930" s="2">
        <v>44574</v>
      </c>
      <c r="J3930">
        <v>9</v>
      </c>
    </row>
    <row r="3931" spans="1:10" x14ac:dyDescent="0.25">
      <c r="A3931">
        <v>3897</v>
      </c>
      <c r="B3931">
        <v>34</v>
      </c>
      <c r="C3931" t="s">
        <v>15</v>
      </c>
      <c r="D3931">
        <v>0</v>
      </c>
      <c r="E3931" t="s">
        <v>29</v>
      </c>
      <c r="F3931" t="s">
        <v>10</v>
      </c>
      <c r="G3931">
        <v>0</v>
      </c>
      <c r="H3931" s="2">
        <v>44566</v>
      </c>
      <c r="I3931" s="2">
        <v>44573</v>
      </c>
      <c r="J3931">
        <v>9</v>
      </c>
    </row>
    <row r="3932" spans="1:10" x14ac:dyDescent="0.25">
      <c r="A3932">
        <v>3898</v>
      </c>
      <c r="B3932">
        <v>30</v>
      </c>
      <c r="C3932" t="s">
        <v>8</v>
      </c>
      <c r="D3932">
        <v>3</v>
      </c>
      <c r="E3932" t="s">
        <v>11</v>
      </c>
      <c r="F3932" t="s">
        <v>10</v>
      </c>
      <c r="G3932">
        <v>0</v>
      </c>
      <c r="H3932" s="2">
        <v>44531</v>
      </c>
      <c r="I3932" s="2">
        <v>44575</v>
      </c>
      <c r="J3932">
        <v>9</v>
      </c>
    </row>
    <row r="3933" spans="1:10" x14ac:dyDescent="0.25">
      <c r="A3933">
        <v>3899</v>
      </c>
      <c r="B3933">
        <v>54</v>
      </c>
      <c r="C3933" t="s">
        <v>8</v>
      </c>
      <c r="D3933">
        <v>3</v>
      </c>
      <c r="E3933" t="s">
        <v>11</v>
      </c>
      <c r="F3933" t="s">
        <v>10</v>
      </c>
      <c r="G3933">
        <v>0</v>
      </c>
      <c r="H3933" s="2">
        <v>44546</v>
      </c>
      <c r="I3933" s="2">
        <v>44575</v>
      </c>
      <c r="J3933">
        <v>9</v>
      </c>
    </row>
    <row r="3934" spans="1:10" x14ac:dyDescent="0.25">
      <c r="A3934">
        <v>3900</v>
      </c>
      <c r="B3934">
        <v>23</v>
      </c>
      <c r="C3934" t="s">
        <v>15</v>
      </c>
      <c r="D3934">
        <v>2</v>
      </c>
      <c r="E3934" t="s">
        <v>34</v>
      </c>
      <c r="F3934" t="s">
        <v>10</v>
      </c>
      <c r="G3934">
        <v>0</v>
      </c>
      <c r="H3934" s="2">
        <v>44555</v>
      </c>
      <c r="I3934" s="2">
        <v>44574</v>
      </c>
      <c r="J3934">
        <v>9</v>
      </c>
    </row>
    <row r="3935" spans="1:10" x14ac:dyDescent="0.25">
      <c r="A3935">
        <v>3901</v>
      </c>
      <c r="B3935">
        <v>35</v>
      </c>
      <c r="C3935" t="s">
        <v>15</v>
      </c>
      <c r="D3935">
        <v>2</v>
      </c>
      <c r="E3935" t="s">
        <v>11</v>
      </c>
      <c r="F3935" t="s">
        <v>10</v>
      </c>
      <c r="G3935">
        <v>0</v>
      </c>
      <c r="H3935" s="2">
        <v>44563</v>
      </c>
      <c r="I3935" s="2">
        <v>44574</v>
      </c>
      <c r="J3935">
        <v>9</v>
      </c>
    </row>
    <row r="3936" spans="1:10" x14ac:dyDescent="0.25">
      <c r="A3936">
        <v>3902</v>
      </c>
      <c r="B3936">
        <v>48</v>
      </c>
      <c r="C3936" t="s">
        <v>8</v>
      </c>
      <c r="D3936">
        <v>0</v>
      </c>
      <c r="G3936">
        <v>0</v>
      </c>
      <c r="H3936" s="2"/>
      <c r="I3936" s="2">
        <v>44574</v>
      </c>
      <c r="J3936">
        <v>9</v>
      </c>
    </row>
    <row r="3937" spans="1:10" x14ac:dyDescent="0.25">
      <c r="A3937">
        <v>3903</v>
      </c>
      <c r="B3937">
        <v>69</v>
      </c>
      <c r="C3937" t="s">
        <v>8</v>
      </c>
      <c r="D3937">
        <v>2</v>
      </c>
      <c r="E3937" t="s">
        <v>38</v>
      </c>
      <c r="F3937" t="s">
        <v>13</v>
      </c>
      <c r="G3937">
        <v>0</v>
      </c>
      <c r="H3937" s="2">
        <v>44430</v>
      </c>
      <c r="I3937" s="2">
        <v>44574</v>
      </c>
      <c r="J3937">
        <v>9</v>
      </c>
    </row>
    <row r="3938" spans="1:10" x14ac:dyDescent="0.25">
      <c r="A3938">
        <v>3904</v>
      </c>
      <c r="B3938">
        <v>40</v>
      </c>
      <c r="C3938" t="s">
        <v>8</v>
      </c>
      <c r="D3938">
        <v>3</v>
      </c>
      <c r="E3938" t="s">
        <v>11</v>
      </c>
      <c r="F3938" t="s">
        <v>10</v>
      </c>
      <c r="G3938">
        <v>0</v>
      </c>
      <c r="H3938" s="2">
        <v>44542</v>
      </c>
      <c r="I3938" s="2">
        <v>44575</v>
      </c>
      <c r="J3938">
        <v>9</v>
      </c>
    </row>
    <row r="3939" spans="1:10" x14ac:dyDescent="0.25">
      <c r="A3939">
        <v>3905</v>
      </c>
      <c r="B3939">
        <v>48</v>
      </c>
      <c r="C3939" t="s">
        <v>15</v>
      </c>
      <c r="D3939">
        <v>3</v>
      </c>
      <c r="E3939" t="s">
        <v>11</v>
      </c>
      <c r="F3939" t="s">
        <v>10</v>
      </c>
      <c r="G3939">
        <v>0</v>
      </c>
      <c r="H3939" s="2">
        <v>44534</v>
      </c>
      <c r="I3939" s="2">
        <v>44575</v>
      </c>
      <c r="J3939">
        <v>9</v>
      </c>
    </row>
    <row r="3940" spans="1:10" x14ac:dyDescent="0.25">
      <c r="A3940">
        <v>3906</v>
      </c>
      <c r="B3940">
        <v>52</v>
      </c>
      <c r="C3940" t="s">
        <v>15</v>
      </c>
      <c r="D3940">
        <v>3</v>
      </c>
      <c r="E3940" t="s">
        <v>14</v>
      </c>
      <c r="F3940" t="s">
        <v>13</v>
      </c>
      <c r="G3940">
        <v>0</v>
      </c>
      <c r="H3940" s="2">
        <v>44542</v>
      </c>
      <c r="I3940" s="2">
        <v>44575</v>
      </c>
      <c r="J3940">
        <v>9</v>
      </c>
    </row>
    <row r="3941" spans="1:10" x14ac:dyDescent="0.25">
      <c r="A3941">
        <v>3907</v>
      </c>
      <c r="B3941">
        <v>47</v>
      </c>
      <c r="C3941" t="s">
        <v>8</v>
      </c>
      <c r="D3941">
        <v>3</v>
      </c>
      <c r="E3941" t="s">
        <v>23</v>
      </c>
      <c r="F3941" t="s">
        <v>13</v>
      </c>
      <c r="G3941">
        <v>0</v>
      </c>
      <c r="H3941" s="2">
        <v>44522</v>
      </c>
      <c r="I3941" s="2">
        <v>44574</v>
      </c>
      <c r="J3941">
        <v>9</v>
      </c>
    </row>
    <row r="3942" spans="1:10" x14ac:dyDescent="0.25">
      <c r="A3942">
        <v>3908</v>
      </c>
      <c r="B3942">
        <v>5</v>
      </c>
      <c r="C3942" t="s">
        <v>15</v>
      </c>
      <c r="D3942">
        <v>2</v>
      </c>
      <c r="E3942" t="s">
        <v>19</v>
      </c>
      <c r="F3942" t="s">
        <v>10</v>
      </c>
      <c r="G3942">
        <v>0</v>
      </c>
      <c r="H3942" s="2">
        <v>44541</v>
      </c>
      <c r="I3942" s="2">
        <v>44574</v>
      </c>
      <c r="J3942">
        <v>9</v>
      </c>
    </row>
    <row r="3943" spans="1:10" x14ac:dyDescent="0.25">
      <c r="A3943">
        <v>3908</v>
      </c>
      <c r="B3943">
        <v>5</v>
      </c>
      <c r="C3943" t="s">
        <v>15</v>
      </c>
      <c r="D3943">
        <v>2</v>
      </c>
      <c r="E3943" t="s">
        <v>19</v>
      </c>
      <c r="F3943" t="s">
        <v>10</v>
      </c>
      <c r="G3943">
        <v>0</v>
      </c>
      <c r="H3943" s="2">
        <v>44541</v>
      </c>
      <c r="I3943" s="2"/>
      <c r="J3943">
        <v>1</v>
      </c>
    </row>
    <row r="3944" spans="1:10" x14ac:dyDescent="0.25">
      <c r="A3944">
        <v>3909</v>
      </c>
      <c r="B3944">
        <v>9</v>
      </c>
      <c r="C3944" t="s">
        <v>15</v>
      </c>
      <c r="D3944">
        <v>2</v>
      </c>
      <c r="E3944" t="s">
        <v>19</v>
      </c>
      <c r="F3944" t="s">
        <v>10</v>
      </c>
      <c r="G3944">
        <v>0</v>
      </c>
      <c r="H3944" s="2">
        <v>44536</v>
      </c>
      <c r="I3944" s="2">
        <v>44574</v>
      </c>
      <c r="J3944">
        <v>9</v>
      </c>
    </row>
    <row r="3945" spans="1:10" x14ac:dyDescent="0.25">
      <c r="A3945">
        <v>3910</v>
      </c>
      <c r="B3945">
        <v>33</v>
      </c>
      <c r="C3945" t="s">
        <v>8</v>
      </c>
      <c r="D3945">
        <v>3</v>
      </c>
      <c r="E3945" t="s">
        <v>11</v>
      </c>
      <c r="F3945" t="s">
        <v>10</v>
      </c>
      <c r="G3945">
        <v>0</v>
      </c>
      <c r="H3945" s="2">
        <v>44532</v>
      </c>
      <c r="I3945" s="2">
        <v>44574</v>
      </c>
      <c r="J3945">
        <v>9</v>
      </c>
    </row>
    <row r="3946" spans="1:10" x14ac:dyDescent="0.25">
      <c r="A3946">
        <v>3911</v>
      </c>
      <c r="B3946">
        <v>36</v>
      </c>
      <c r="C3946" t="s">
        <v>15</v>
      </c>
      <c r="D3946">
        <v>3</v>
      </c>
      <c r="E3946" t="s">
        <v>11</v>
      </c>
      <c r="F3946" t="s">
        <v>10</v>
      </c>
      <c r="G3946">
        <v>0</v>
      </c>
      <c r="H3946" s="2">
        <v>44548</v>
      </c>
      <c r="I3946" s="2">
        <v>44574</v>
      </c>
      <c r="J3946">
        <v>9</v>
      </c>
    </row>
    <row r="3947" spans="1:10" x14ac:dyDescent="0.25">
      <c r="A3947">
        <v>3912</v>
      </c>
      <c r="B3947">
        <v>65</v>
      </c>
      <c r="C3947" t="s">
        <v>15</v>
      </c>
      <c r="D3947">
        <v>2</v>
      </c>
      <c r="E3947" t="s">
        <v>16</v>
      </c>
      <c r="F3947" t="s">
        <v>10</v>
      </c>
      <c r="G3947">
        <v>0</v>
      </c>
      <c r="H3947" s="2">
        <v>44434</v>
      </c>
      <c r="I3947" s="2">
        <v>44574</v>
      </c>
      <c r="J3947">
        <v>9</v>
      </c>
    </row>
    <row r="3948" spans="1:10" x14ac:dyDescent="0.25">
      <c r="A3948">
        <v>3913</v>
      </c>
      <c r="B3948">
        <v>9</v>
      </c>
      <c r="C3948" t="s">
        <v>8</v>
      </c>
      <c r="D3948">
        <v>0</v>
      </c>
      <c r="G3948">
        <v>0</v>
      </c>
      <c r="H3948" s="2"/>
      <c r="I3948" s="2">
        <v>44577</v>
      </c>
      <c r="J3948">
        <v>9</v>
      </c>
    </row>
    <row r="3949" spans="1:10" x14ac:dyDescent="0.25">
      <c r="A3949">
        <v>3914</v>
      </c>
      <c r="B3949">
        <v>21</v>
      </c>
      <c r="C3949" t="s">
        <v>8</v>
      </c>
      <c r="D3949">
        <v>2</v>
      </c>
      <c r="E3949" t="s">
        <v>11</v>
      </c>
      <c r="F3949" t="s">
        <v>10</v>
      </c>
      <c r="G3949">
        <v>0</v>
      </c>
      <c r="H3949" s="2">
        <v>44558</v>
      </c>
      <c r="I3949" s="2">
        <v>44576</v>
      </c>
      <c r="J3949">
        <v>9</v>
      </c>
    </row>
    <row r="3950" spans="1:10" x14ac:dyDescent="0.25">
      <c r="A3950">
        <v>3915</v>
      </c>
      <c r="B3950">
        <v>25</v>
      </c>
      <c r="C3950" t="s">
        <v>8</v>
      </c>
      <c r="D3950">
        <v>2</v>
      </c>
      <c r="E3950" t="s">
        <v>11</v>
      </c>
      <c r="F3950" t="s">
        <v>10</v>
      </c>
      <c r="G3950">
        <v>0</v>
      </c>
      <c r="H3950" s="2">
        <v>44557</v>
      </c>
      <c r="I3950" s="2">
        <v>44576</v>
      </c>
      <c r="J3950">
        <v>9</v>
      </c>
    </row>
    <row r="3951" spans="1:10" x14ac:dyDescent="0.25">
      <c r="A3951">
        <v>3916</v>
      </c>
      <c r="B3951">
        <v>47</v>
      </c>
      <c r="C3951" t="s">
        <v>15</v>
      </c>
      <c r="D3951">
        <v>3</v>
      </c>
      <c r="E3951" t="s">
        <v>11</v>
      </c>
      <c r="F3951" t="s">
        <v>10</v>
      </c>
      <c r="G3951">
        <v>0</v>
      </c>
      <c r="H3951" s="2">
        <v>44526</v>
      </c>
      <c r="I3951" s="2">
        <v>44573</v>
      </c>
      <c r="J3951">
        <v>9</v>
      </c>
    </row>
    <row r="3952" spans="1:10" x14ac:dyDescent="0.25">
      <c r="A3952">
        <v>3917</v>
      </c>
      <c r="B3952">
        <v>47</v>
      </c>
      <c r="C3952" t="s">
        <v>8</v>
      </c>
      <c r="D3952">
        <v>2</v>
      </c>
      <c r="E3952" t="s">
        <v>9</v>
      </c>
      <c r="F3952" t="s">
        <v>10</v>
      </c>
      <c r="G3952">
        <v>0</v>
      </c>
      <c r="H3952" s="2">
        <v>44568</v>
      </c>
      <c r="I3952" s="2">
        <v>44576</v>
      </c>
      <c r="J3952">
        <v>9</v>
      </c>
    </row>
    <row r="3953" spans="1:10" x14ac:dyDescent="0.25">
      <c r="A3953">
        <v>3918</v>
      </c>
      <c r="B3953">
        <v>2</v>
      </c>
      <c r="C3953" t="s">
        <v>15</v>
      </c>
      <c r="D3953">
        <v>0</v>
      </c>
      <c r="G3953">
        <v>0</v>
      </c>
      <c r="H3953" s="2"/>
      <c r="I3953" s="2">
        <v>44575</v>
      </c>
      <c r="J3953">
        <v>9</v>
      </c>
    </row>
    <row r="3954" spans="1:10" x14ac:dyDescent="0.25">
      <c r="A3954">
        <v>3919</v>
      </c>
      <c r="B3954">
        <v>27</v>
      </c>
      <c r="C3954" t="s">
        <v>15</v>
      </c>
      <c r="D3954">
        <v>3</v>
      </c>
      <c r="E3954" t="s">
        <v>11</v>
      </c>
      <c r="F3954" t="s">
        <v>10</v>
      </c>
      <c r="G3954">
        <v>0</v>
      </c>
      <c r="H3954" s="2">
        <v>44541</v>
      </c>
      <c r="I3954" s="2">
        <v>44575</v>
      </c>
      <c r="J3954">
        <v>9</v>
      </c>
    </row>
    <row r="3955" spans="1:10" x14ac:dyDescent="0.25">
      <c r="A3955">
        <v>3920</v>
      </c>
      <c r="B3955">
        <v>30</v>
      </c>
      <c r="C3955" t="s">
        <v>8</v>
      </c>
      <c r="D3955">
        <v>3</v>
      </c>
      <c r="E3955" t="s">
        <v>11</v>
      </c>
      <c r="F3955" t="s">
        <v>10</v>
      </c>
      <c r="G3955">
        <v>0</v>
      </c>
      <c r="H3955" s="2">
        <v>44541</v>
      </c>
      <c r="I3955" s="2">
        <v>44575</v>
      </c>
      <c r="J3955">
        <v>9</v>
      </c>
    </row>
    <row r="3956" spans="1:10" x14ac:dyDescent="0.25">
      <c r="A3956">
        <v>3921</v>
      </c>
      <c r="B3956">
        <v>30</v>
      </c>
      <c r="C3956" t="s">
        <v>8</v>
      </c>
      <c r="D3956">
        <v>2</v>
      </c>
      <c r="E3956" t="s">
        <v>19</v>
      </c>
      <c r="F3956" t="s">
        <v>10</v>
      </c>
      <c r="G3956">
        <v>0</v>
      </c>
      <c r="H3956" s="2">
        <v>44252</v>
      </c>
      <c r="I3956" s="2">
        <v>44574</v>
      </c>
      <c r="J3956">
        <v>9</v>
      </c>
    </row>
    <row r="3957" spans="1:10" x14ac:dyDescent="0.25">
      <c r="A3957">
        <v>3922</v>
      </c>
      <c r="B3957">
        <v>35</v>
      </c>
      <c r="C3957" t="s">
        <v>8</v>
      </c>
      <c r="D3957">
        <v>3</v>
      </c>
      <c r="E3957" t="s">
        <v>9</v>
      </c>
      <c r="F3957" t="s">
        <v>10</v>
      </c>
      <c r="G3957">
        <v>0</v>
      </c>
      <c r="H3957" s="2">
        <v>44555</v>
      </c>
      <c r="I3957" s="2">
        <v>44574</v>
      </c>
      <c r="J3957">
        <v>9</v>
      </c>
    </row>
    <row r="3958" spans="1:10" x14ac:dyDescent="0.25">
      <c r="A3958">
        <v>3923</v>
      </c>
      <c r="B3958">
        <v>54</v>
      </c>
      <c r="C3958" t="s">
        <v>15</v>
      </c>
      <c r="D3958">
        <v>3</v>
      </c>
      <c r="E3958" t="s">
        <v>9</v>
      </c>
      <c r="F3958" t="s">
        <v>10</v>
      </c>
      <c r="G3958">
        <v>0</v>
      </c>
      <c r="H3958" s="2">
        <v>44534</v>
      </c>
      <c r="I3958" s="2">
        <v>44572</v>
      </c>
      <c r="J3958">
        <v>9</v>
      </c>
    </row>
    <row r="3959" spans="1:10" x14ac:dyDescent="0.25">
      <c r="A3959">
        <v>3924</v>
      </c>
      <c r="B3959">
        <v>20</v>
      </c>
      <c r="C3959" t="s">
        <v>8</v>
      </c>
      <c r="D3959">
        <v>2</v>
      </c>
      <c r="E3959" t="s">
        <v>19</v>
      </c>
      <c r="F3959" t="s">
        <v>10</v>
      </c>
      <c r="G3959">
        <v>0</v>
      </c>
      <c r="H3959" s="2">
        <v>44351</v>
      </c>
      <c r="I3959" s="2">
        <v>44574</v>
      </c>
      <c r="J3959">
        <v>9</v>
      </c>
    </row>
    <row r="3960" spans="1:10" x14ac:dyDescent="0.25">
      <c r="A3960">
        <v>3925</v>
      </c>
      <c r="B3960">
        <v>23</v>
      </c>
      <c r="C3960" t="s">
        <v>15</v>
      </c>
      <c r="D3960">
        <v>2</v>
      </c>
      <c r="E3960" t="s">
        <v>31</v>
      </c>
      <c r="F3960" t="s">
        <v>13</v>
      </c>
      <c r="G3960">
        <v>0</v>
      </c>
      <c r="H3960" s="2">
        <v>44433</v>
      </c>
      <c r="I3960" s="2">
        <v>44574</v>
      </c>
      <c r="J3960">
        <v>9</v>
      </c>
    </row>
    <row r="3961" spans="1:10" x14ac:dyDescent="0.25">
      <c r="A3961">
        <v>3926</v>
      </c>
      <c r="B3961">
        <v>30</v>
      </c>
      <c r="C3961" t="s">
        <v>15</v>
      </c>
      <c r="D3961">
        <v>0</v>
      </c>
      <c r="G3961">
        <v>0</v>
      </c>
      <c r="H3961" s="2"/>
      <c r="I3961" s="2">
        <v>44574</v>
      </c>
      <c r="J3961">
        <v>9</v>
      </c>
    </row>
    <row r="3962" spans="1:10" x14ac:dyDescent="0.25">
      <c r="A3962">
        <v>3927</v>
      </c>
      <c r="B3962">
        <v>31</v>
      </c>
      <c r="C3962" t="s">
        <v>8</v>
      </c>
      <c r="D3962">
        <v>3</v>
      </c>
      <c r="E3962" t="s">
        <v>9</v>
      </c>
      <c r="F3962" t="s">
        <v>10</v>
      </c>
      <c r="G3962">
        <v>0</v>
      </c>
      <c r="H3962" s="2">
        <v>44541</v>
      </c>
      <c r="I3962" s="2">
        <v>44574</v>
      </c>
      <c r="J3962">
        <v>9</v>
      </c>
    </row>
    <row r="3963" spans="1:10" x14ac:dyDescent="0.25">
      <c r="A3963">
        <v>3928</v>
      </c>
      <c r="B3963">
        <v>57</v>
      </c>
      <c r="C3963" t="s">
        <v>8</v>
      </c>
      <c r="D3963">
        <v>2</v>
      </c>
      <c r="E3963" t="s">
        <v>38</v>
      </c>
      <c r="F3963" t="s">
        <v>13</v>
      </c>
      <c r="G3963">
        <v>0</v>
      </c>
      <c r="H3963" s="2">
        <v>44400</v>
      </c>
      <c r="I3963" s="2">
        <v>44574</v>
      </c>
      <c r="J3963">
        <v>9</v>
      </c>
    </row>
    <row r="3964" spans="1:10" x14ac:dyDescent="0.25">
      <c r="A3964">
        <v>3929</v>
      </c>
      <c r="B3964">
        <v>3</v>
      </c>
      <c r="C3964" t="s">
        <v>15</v>
      </c>
      <c r="D3964">
        <v>0</v>
      </c>
      <c r="G3964">
        <v>0</v>
      </c>
      <c r="H3964" s="2"/>
      <c r="I3964" s="2">
        <v>44574</v>
      </c>
      <c r="J3964">
        <v>9</v>
      </c>
    </row>
    <row r="3965" spans="1:10" x14ac:dyDescent="0.25">
      <c r="A3965">
        <v>3930</v>
      </c>
      <c r="B3965">
        <v>31</v>
      </c>
      <c r="C3965" t="s">
        <v>15</v>
      </c>
      <c r="D3965">
        <v>3</v>
      </c>
      <c r="E3965" t="s">
        <v>11</v>
      </c>
      <c r="F3965" t="s">
        <v>10</v>
      </c>
      <c r="G3965">
        <v>0</v>
      </c>
      <c r="H3965" s="2">
        <v>44527</v>
      </c>
      <c r="I3965" s="2">
        <v>44574</v>
      </c>
      <c r="J3965">
        <v>9</v>
      </c>
    </row>
    <row r="3966" spans="1:10" x14ac:dyDescent="0.25">
      <c r="A3966">
        <v>3930</v>
      </c>
      <c r="B3966">
        <v>31</v>
      </c>
      <c r="C3966" t="s">
        <v>15</v>
      </c>
      <c r="D3966">
        <v>3</v>
      </c>
      <c r="E3966" t="s">
        <v>11</v>
      </c>
      <c r="F3966" t="s">
        <v>10</v>
      </c>
      <c r="G3966">
        <v>0</v>
      </c>
      <c r="H3966" s="2">
        <v>44527</v>
      </c>
      <c r="I3966" s="2"/>
      <c r="J3966">
        <v>1</v>
      </c>
    </row>
    <row r="3967" spans="1:10" x14ac:dyDescent="0.25">
      <c r="A3967">
        <v>3931</v>
      </c>
      <c r="B3967">
        <v>41</v>
      </c>
      <c r="C3967" t="s">
        <v>8</v>
      </c>
      <c r="D3967">
        <v>2</v>
      </c>
      <c r="E3967" t="s">
        <v>16</v>
      </c>
      <c r="F3967" t="s">
        <v>10</v>
      </c>
      <c r="G3967">
        <v>0</v>
      </c>
      <c r="H3967" s="2">
        <v>44459</v>
      </c>
      <c r="I3967" s="2">
        <v>44575</v>
      </c>
      <c r="J3967">
        <v>9</v>
      </c>
    </row>
    <row r="3968" spans="1:10" x14ac:dyDescent="0.25">
      <c r="A3968">
        <v>3932</v>
      </c>
      <c r="B3968">
        <v>44</v>
      </c>
      <c r="C3968" t="s">
        <v>8</v>
      </c>
      <c r="D3968">
        <v>3</v>
      </c>
      <c r="E3968" t="s">
        <v>11</v>
      </c>
      <c r="F3968" t="s">
        <v>10</v>
      </c>
      <c r="G3968">
        <v>0</v>
      </c>
      <c r="H3968" s="2">
        <v>44531</v>
      </c>
      <c r="I3968" s="2">
        <v>44575</v>
      </c>
      <c r="J3968">
        <v>9</v>
      </c>
    </row>
  </sheetData>
  <autoFilter ref="A1:J3968" xr:uid="{00000000-0001-0000-0000-000000000000}">
    <sortState xmlns:xlrd2="http://schemas.microsoft.com/office/spreadsheetml/2017/richdata2" ref="A2:J3968">
      <sortCondition ref="A1:A3968"/>
    </sortState>
  </autoFilter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72DC-C750-4F33-86BD-8955FE04638F}">
  <sheetPr filterMode="1"/>
  <dimension ref="A1:L3988"/>
  <sheetViews>
    <sheetView workbookViewId="0">
      <selection activeCell="E3947" sqref="E3947"/>
    </sheetView>
  </sheetViews>
  <sheetFormatPr defaultColWidth="11.42578125" defaultRowHeight="15" x14ac:dyDescent="0.25"/>
  <cols>
    <col min="10" max="10" width="11.42578125" style="1"/>
    <col min="11" max="11" width="21.42578125" style="1" customWidth="1"/>
  </cols>
  <sheetData>
    <row r="1" spans="1:12" x14ac:dyDescent="0.25">
      <c r="A1" t="s">
        <v>39</v>
      </c>
      <c r="B1" t="s">
        <v>41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1" t="s">
        <v>6</v>
      </c>
      <c r="K1" s="1" t="s">
        <v>40</v>
      </c>
      <c r="L1" t="s">
        <v>7</v>
      </c>
    </row>
    <row r="2" spans="1:12" hidden="1" x14ac:dyDescent="0.25">
      <c r="A2">
        <v>1</v>
      </c>
      <c r="B2" t="s">
        <v>3916</v>
      </c>
      <c r="D2">
        <v>37</v>
      </c>
      <c r="E2" t="s">
        <v>15</v>
      </c>
      <c r="F2">
        <v>1</v>
      </c>
      <c r="G2" t="s">
        <v>19</v>
      </c>
      <c r="H2" t="s">
        <v>10</v>
      </c>
      <c r="I2">
        <v>0</v>
      </c>
      <c r="J2" s="2">
        <v>44559</v>
      </c>
      <c r="K2" s="2">
        <v>44569</v>
      </c>
      <c r="L2">
        <v>1</v>
      </c>
    </row>
    <row r="3" spans="1:12" hidden="1" x14ac:dyDescent="0.25">
      <c r="A3">
        <v>2</v>
      </c>
      <c r="B3" t="s">
        <v>3917</v>
      </c>
      <c r="D3">
        <v>9</v>
      </c>
      <c r="E3" t="s">
        <v>15</v>
      </c>
      <c r="F3">
        <v>2</v>
      </c>
      <c r="G3" t="s">
        <v>19</v>
      </c>
      <c r="H3" t="s">
        <v>10</v>
      </c>
      <c r="I3">
        <v>0</v>
      </c>
      <c r="J3" s="2">
        <v>44536</v>
      </c>
      <c r="K3" s="2">
        <v>44569</v>
      </c>
      <c r="L3">
        <v>1</v>
      </c>
    </row>
    <row r="4" spans="1:12" hidden="1" x14ac:dyDescent="0.25">
      <c r="A4">
        <v>3</v>
      </c>
      <c r="B4" t="s">
        <v>3918</v>
      </c>
      <c r="D4">
        <v>66</v>
      </c>
      <c r="E4" t="s">
        <v>15</v>
      </c>
      <c r="F4">
        <v>2</v>
      </c>
      <c r="G4" t="s">
        <v>16</v>
      </c>
      <c r="H4" t="s">
        <v>10</v>
      </c>
      <c r="I4">
        <v>0</v>
      </c>
      <c r="J4" s="2">
        <v>44458</v>
      </c>
      <c r="K4" s="2">
        <v>44569</v>
      </c>
      <c r="L4">
        <v>1</v>
      </c>
    </row>
    <row r="5" spans="1:12" hidden="1" x14ac:dyDescent="0.25">
      <c r="A5">
        <v>4</v>
      </c>
      <c r="B5" t="s">
        <v>3919</v>
      </c>
      <c r="D5">
        <v>40</v>
      </c>
      <c r="E5" t="s">
        <v>15</v>
      </c>
      <c r="F5">
        <v>3</v>
      </c>
      <c r="G5" t="s">
        <v>9</v>
      </c>
      <c r="H5" t="s">
        <v>10</v>
      </c>
      <c r="I5">
        <v>0</v>
      </c>
      <c r="J5" s="2">
        <v>44525</v>
      </c>
      <c r="K5" s="2">
        <v>44569</v>
      </c>
      <c r="L5">
        <v>1</v>
      </c>
    </row>
    <row r="6" spans="1:12" hidden="1" x14ac:dyDescent="0.25">
      <c r="A6">
        <v>5</v>
      </c>
      <c r="B6" t="s">
        <v>3920</v>
      </c>
      <c r="D6">
        <v>43</v>
      </c>
      <c r="E6" t="s">
        <v>8</v>
      </c>
      <c r="F6">
        <v>3</v>
      </c>
      <c r="G6" t="s">
        <v>9</v>
      </c>
      <c r="H6" t="s">
        <v>10</v>
      </c>
      <c r="I6">
        <v>0</v>
      </c>
      <c r="J6" s="2">
        <v>44528</v>
      </c>
      <c r="K6" s="2">
        <v>44569</v>
      </c>
      <c r="L6">
        <v>1</v>
      </c>
    </row>
    <row r="7" spans="1:12" hidden="1" x14ac:dyDescent="0.25">
      <c r="A7">
        <v>6</v>
      </c>
      <c r="B7" t="s">
        <v>3921</v>
      </c>
      <c r="D7">
        <v>4</v>
      </c>
      <c r="E7" t="s">
        <v>15</v>
      </c>
      <c r="F7">
        <v>0</v>
      </c>
      <c r="G7" t="s">
        <v>29</v>
      </c>
      <c r="H7" t="s">
        <v>10</v>
      </c>
      <c r="I7">
        <v>0</v>
      </c>
      <c r="J7" s="2">
        <v>44564</v>
      </c>
      <c r="K7" s="2">
        <v>44574</v>
      </c>
      <c r="L7">
        <v>1</v>
      </c>
    </row>
    <row r="8" spans="1:12" x14ac:dyDescent="0.25">
      <c r="A8">
        <v>783</v>
      </c>
      <c r="B8" t="s">
        <v>4699</v>
      </c>
      <c r="D8">
        <v>8</v>
      </c>
      <c r="E8" t="s">
        <v>15</v>
      </c>
      <c r="F8">
        <v>2</v>
      </c>
      <c r="G8" t="s">
        <v>19</v>
      </c>
      <c r="H8" t="s">
        <v>10</v>
      </c>
      <c r="I8">
        <v>0</v>
      </c>
      <c r="J8" s="2">
        <v>44539</v>
      </c>
      <c r="K8" s="2">
        <v>44573</v>
      </c>
      <c r="L8">
        <v>11</v>
      </c>
    </row>
    <row r="9" spans="1:12" hidden="1" x14ac:dyDescent="0.25">
      <c r="A9">
        <v>8</v>
      </c>
      <c r="B9" t="s">
        <v>3923</v>
      </c>
      <c r="D9">
        <v>30</v>
      </c>
      <c r="E9" t="s">
        <v>15</v>
      </c>
      <c r="F9">
        <v>3</v>
      </c>
      <c r="G9" t="s">
        <v>14</v>
      </c>
      <c r="H9" t="s">
        <v>13</v>
      </c>
      <c r="I9">
        <v>0</v>
      </c>
      <c r="J9" s="2">
        <v>44530</v>
      </c>
      <c r="K9" s="2">
        <v>44569</v>
      </c>
      <c r="L9">
        <v>1</v>
      </c>
    </row>
    <row r="10" spans="1:12" hidden="1" x14ac:dyDescent="0.25">
      <c r="A10">
        <v>9</v>
      </c>
      <c r="B10" t="s">
        <v>3924</v>
      </c>
      <c r="D10">
        <v>17</v>
      </c>
      <c r="E10" t="s">
        <v>15</v>
      </c>
      <c r="F10">
        <v>2</v>
      </c>
      <c r="G10" t="s">
        <v>19</v>
      </c>
      <c r="H10" t="s">
        <v>10</v>
      </c>
      <c r="I10">
        <v>0</v>
      </c>
      <c r="J10" s="2">
        <v>44432</v>
      </c>
      <c r="K10" s="2">
        <v>44569</v>
      </c>
      <c r="L10">
        <v>1</v>
      </c>
    </row>
    <row r="11" spans="1:12" hidden="1" x14ac:dyDescent="0.25">
      <c r="A11">
        <v>10</v>
      </c>
      <c r="B11" t="s">
        <v>3925</v>
      </c>
      <c r="D11">
        <v>21</v>
      </c>
      <c r="E11" t="s">
        <v>15</v>
      </c>
      <c r="F11">
        <v>2</v>
      </c>
      <c r="G11" t="s">
        <v>19</v>
      </c>
      <c r="H11" t="s">
        <v>10</v>
      </c>
      <c r="I11">
        <v>0</v>
      </c>
      <c r="J11" s="2">
        <v>44347</v>
      </c>
      <c r="K11" s="2">
        <v>44569</v>
      </c>
      <c r="L11">
        <v>1</v>
      </c>
    </row>
    <row r="12" spans="1:12" hidden="1" x14ac:dyDescent="0.25">
      <c r="A12">
        <v>11</v>
      </c>
      <c r="B12" t="s">
        <v>3926</v>
      </c>
      <c r="D12">
        <v>31</v>
      </c>
      <c r="E12" t="s">
        <v>8</v>
      </c>
      <c r="F12">
        <v>2</v>
      </c>
      <c r="G12" t="s">
        <v>11</v>
      </c>
      <c r="H12" t="s">
        <v>10</v>
      </c>
      <c r="I12">
        <v>0</v>
      </c>
      <c r="J12" s="2">
        <v>44564</v>
      </c>
      <c r="K12" s="2">
        <v>44569</v>
      </c>
      <c r="L12">
        <v>1</v>
      </c>
    </row>
    <row r="13" spans="1:12" hidden="1" x14ac:dyDescent="0.25">
      <c r="A13">
        <v>12</v>
      </c>
      <c r="B13" t="s">
        <v>3927</v>
      </c>
      <c r="D13">
        <v>49</v>
      </c>
      <c r="E13" t="s">
        <v>8</v>
      </c>
      <c r="F13">
        <v>0</v>
      </c>
      <c r="I13">
        <v>0</v>
      </c>
      <c r="J13" s="2"/>
      <c r="K13" s="2">
        <v>44569</v>
      </c>
      <c r="L13">
        <v>1</v>
      </c>
    </row>
    <row r="14" spans="1:12" hidden="1" x14ac:dyDescent="0.25">
      <c r="A14">
        <v>13</v>
      </c>
      <c r="B14" t="s">
        <v>3928</v>
      </c>
      <c r="D14">
        <v>8</v>
      </c>
      <c r="E14" t="s">
        <v>8</v>
      </c>
      <c r="F14">
        <v>2</v>
      </c>
      <c r="G14" t="s">
        <v>19</v>
      </c>
      <c r="H14" t="s">
        <v>10</v>
      </c>
      <c r="I14">
        <v>0</v>
      </c>
      <c r="J14" s="2">
        <v>44536</v>
      </c>
      <c r="K14" s="2">
        <v>44569</v>
      </c>
      <c r="L14">
        <v>1</v>
      </c>
    </row>
    <row r="15" spans="1:12" hidden="1" x14ac:dyDescent="0.25">
      <c r="A15">
        <v>14</v>
      </c>
      <c r="B15" t="s">
        <v>3929</v>
      </c>
      <c r="D15">
        <v>5</v>
      </c>
      <c r="E15" t="s">
        <v>8</v>
      </c>
      <c r="F15">
        <v>1</v>
      </c>
      <c r="G15" t="s">
        <v>29</v>
      </c>
      <c r="H15" t="s">
        <v>10</v>
      </c>
      <c r="I15">
        <v>0</v>
      </c>
      <c r="J15" s="2">
        <v>44520</v>
      </c>
      <c r="K15" s="2">
        <v>44574</v>
      </c>
      <c r="L15">
        <v>1</v>
      </c>
    </row>
    <row r="16" spans="1:12" hidden="1" x14ac:dyDescent="0.25">
      <c r="A16">
        <v>15</v>
      </c>
      <c r="B16" t="s">
        <v>3930</v>
      </c>
      <c r="D16">
        <v>4</v>
      </c>
      <c r="E16" t="s">
        <v>15</v>
      </c>
      <c r="F16">
        <v>0</v>
      </c>
      <c r="I16">
        <v>0</v>
      </c>
      <c r="J16" s="2"/>
      <c r="K16" s="2">
        <v>44574</v>
      </c>
      <c r="L16">
        <v>1</v>
      </c>
    </row>
    <row r="17" spans="1:12" hidden="1" x14ac:dyDescent="0.25">
      <c r="A17">
        <v>16</v>
      </c>
      <c r="B17" t="s">
        <v>3931</v>
      </c>
      <c r="D17">
        <v>66</v>
      </c>
      <c r="E17" t="s">
        <v>8</v>
      </c>
      <c r="F17">
        <v>2</v>
      </c>
      <c r="G17" t="s">
        <v>16</v>
      </c>
      <c r="H17" t="s">
        <v>10</v>
      </c>
      <c r="I17">
        <v>0</v>
      </c>
      <c r="J17" s="2">
        <v>44437</v>
      </c>
      <c r="K17" s="2">
        <v>44569</v>
      </c>
      <c r="L17">
        <v>1</v>
      </c>
    </row>
    <row r="18" spans="1:12" hidden="1" x14ac:dyDescent="0.25">
      <c r="A18">
        <v>17</v>
      </c>
      <c r="B18" t="s">
        <v>3932</v>
      </c>
      <c r="D18">
        <v>67</v>
      </c>
      <c r="E18" t="s">
        <v>15</v>
      </c>
      <c r="F18">
        <v>2</v>
      </c>
      <c r="G18" t="s">
        <v>16</v>
      </c>
      <c r="H18" t="s">
        <v>10</v>
      </c>
      <c r="I18">
        <v>0</v>
      </c>
      <c r="J18" s="2">
        <v>44451</v>
      </c>
      <c r="K18" s="2">
        <v>44569</v>
      </c>
      <c r="L18">
        <v>1</v>
      </c>
    </row>
    <row r="19" spans="1:12" hidden="1" x14ac:dyDescent="0.25">
      <c r="A19">
        <v>18</v>
      </c>
      <c r="B19" t="s">
        <v>3933</v>
      </c>
      <c r="D19">
        <v>36</v>
      </c>
      <c r="E19" t="s">
        <v>15</v>
      </c>
      <c r="F19">
        <v>3</v>
      </c>
      <c r="G19" t="s">
        <v>12</v>
      </c>
      <c r="H19" t="s">
        <v>13</v>
      </c>
      <c r="I19">
        <v>0</v>
      </c>
      <c r="J19" s="2">
        <v>44540</v>
      </c>
      <c r="K19" s="2">
        <v>44569</v>
      </c>
      <c r="L19">
        <v>1</v>
      </c>
    </row>
    <row r="20" spans="1:12" hidden="1" x14ac:dyDescent="0.25">
      <c r="A20">
        <v>19</v>
      </c>
      <c r="B20" t="s">
        <v>3934</v>
      </c>
      <c r="D20">
        <v>21</v>
      </c>
      <c r="E20" t="s">
        <v>15</v>
      </c>
      <c r="F20">
        <v>3</v>
      </c>
      <c r="G20" t="s">
        <v>9</v>
      </c>
      <c r="H20" t="s">
        <v>10</v>
      </c>
      <c r="I20">
        <v>0</v>
      </c>
      <c r="J20" s="2">
        <v>44534</v>
      </c>
      <c r="K20" s="2">
        <v>44571</v>
      </c>
      <c r="L20">
        <v>1</v>
      </c>
    </row>
    <row r="21" spans="1:12" hidden="1" x14ac:dyDescent="0.25">
      <c r="A21">
        <v>20</v>
      </c>
      <c r="B21" t="s">
        <v>3935</v>
      </c>
      <c r="D21">
        <v>73</v>
      </c>
      <c r="E21" t="s">
        <v>8</v>
      </c>
      <c r="F21">
        <v>0</v>
      </c>
      <c r="I21">
        <v>0</v>
      </c>
      <c r="J21" s="2"/>
      <c r="K21" s="2">
        <v>44569</v>
      </c>
      <c r="L21">
        <v>1</v>
      </c>
    </row>
    <row r="22" spans="1:12" hidden="1" x14ac:dyDescent="0.25">
      <c r="A22">
        <v>21</v>
      </c>
      <c r="B22" t="s">
        <v>3936</v>
      </c>
      <c r="D22">
        <v>8</v>
      </c>
      <c r="E22" t="s">
        <v>8</v>
      </c>
      <c r="F22">
        <v>2</v>
      </c>
      <c r="G22" t="s">
        <v>19</v>
      </c>
      <c r="H22" t="s">
        <v>10</v>
      </c>
      <c r="I22">
        <v>0</v>
      </c>
      <c r="J22" s="2">
        <v>44540</v>
      </c>
      <c r="K22" s="2">
        <v>44569</v>
      </c>
      <c r="L22">
        <v>1</v>
      </c>
    </row>
    <row r="23" spans="1:12" hidden="1" x14ac:dyDescent="0.25">
      <c r="A23">
        <v>22</v>
      </c>
      <c r="B23" t="s">
        <v>3937</v>
      </c>
      <c r="D23">
        <v>25</v>
      </c>
      <c r="E23" t="s">
        <v>8</v>
      </c>
      <c r="F23">
        <v>2</v>
      </c>
      <c r="G23" t="s">
        <v>28</v>
      </c>
      <c r="H23" t="s">
        <v>10</v>
      </c>
      <c r="I23">
        <v>0</v>
      </c>
      <c r="J23" s="2">
        <v>44365</v>
      </c>
      <c r="K23" s="2">
        <v>44569</v>
      </c>
      <c r="L23">
        <v>1</v>
      </c>
    </row>
    <row r="24" spans="1:12" hidden="1" x14ac:dyDescent="0.25">
      <c r="A24">
        <v>23</v>
      </c>
      <c r="B24" t="s">
        <v>3938</v>
      </c>
      <c r="D24">
        <v>50</v>
      </c>
      <c r="E24" t="s">
        <v>8</v>
      </c>
      <c r="F24">
        <v>2</v>
      </c>
      <c r="G24" t="s">
        <v>16</v>
      </c>
      <c r="H24" t="s">
        <v>10</v>
      </c>
      <c r="I24">
        <v>0</v>
      </c>
      <c r="J24" s="2">
        <v>44452</v>
      </c>
      <c r="K24" s="2">
        <v>44569</v>
      </c>
      <c r="L24">
        <v>1</v>
      </c>
    </row>
    <row r="25" spans="1:12" hidden="1" x14ac:dyDescent="0.25">
      <c r="A25">
        <v>24</v>
      </c>
      <c r="B25" t="s">
        <v>3939</v>
      </c>
      <c r="D25">
        <v>65</v>
      </c>
      <c r="E25" t="s">
        <v>8</v>
      </c>
      <c r="F25">
        <v>2</v>
      </c>
      <c r="G25" t="s">
        <v>16</v>
      </c>
      <c r="H25" t="s">
        <v>10</v>
      </c>
      <c r="I25">
        <v>0</v>
      </c>
      <c r="J25" s="2">
        <v>44455</v>
      </c>
      <c r="K25" s="2">
        <v>44569</v>
      </c>
      <c r="L25">
        <v>1</v>
      </c>
    </row>
    <row r="26" spans="1:12" hidden="1" x14ac:dyDescent="0.25">
      <c r="A26">
        <v>25</v>
      </c>
      <c r="B26" t="s">
        <v>3940</v>
      </c>
      <c r="D26">
        <v>23</v>
      </c>
      <c r="E26" t="s">
        <v>8</v>
      </c>
      <c r="F26">
        <v>2</v>
      </c>
      <c r="G26" t="s">
        <v>16</v>
      </c>
      <c r="H26" t="s">
        <v>10</v>
      </c>
      <c r="I26">
        <v>0</v>
      </c>
      <c r="J26" s="2">
        <v>44432</v>
      </c>
      <c r="K26" s="2">
        <v>44569</v>
      </c>
      <c r="L26">
        <v>1</v>
      </c>
    </row>
    <row r="27" spans="1:12" hidden="1" x14ac:dyDescent="0.25">
      <c r="A27">
        <v>26</v>
      </c>
      <c r="B27" t="s">
        <v>3941</v>
      </c>
      <c r="D27">
        <v>28</v>
      </c>
      <c r="E27" t="s">
        <v>15</v>
      </c>
      <c r="F27">
        <v>3</v>
      </c>
      <c r="G27" t="s">
        <v>11</v>
      </c>
      <c r="H27" t="s">
        <v>10</v>
      </c>
      <c r="I27">
        <v>0</v>
      </c>
      <c r="J27" s="2">
        <v>44535</v>
      </c>
      <c r="K27" s="2">
        <v>44569</v>
      </c>
      <c r="L27">
        <v>1</v>
      </c>
    </row>
    <row r="28" spans="1:12" hidden="1" x14ac:dyDescent="0.25">
      <c r="A28">
        <v>27</v>
      </c>
      <c r="B28" t="s">
        <v>3942</v>
      </c>
      <c r="D28">
        <v>46</v>
      </c>
      <c r="E28" t="s">
        <v>15</v>
      </c>
      <c r="F28">
        <v>0</v>
      </c>
      <c r="I28">
        <v>0</v>
      </c>
      <c r="J28" s="2"/>
      <c r="K28" s="2">
        <v>44569</v>
      </c>
      <c r="L28">
        <v>1</v>
      </c>
    </row>
    <row r="29" spans="1:12" hidden="1" x14ac:dyDescent="0.25">
      <c r="A29">
        <v>28</v>
      </c>
      <c r="B29" t="s">
        <v>3943</v>
      </c>
      <c r="D29">
        <v>71</v>
      </c>
      <c r="E29" t="s">
        <v>15</v>
      </c>
      <c r="F29">
        <v>2</v>
      </c>
      <c r="G29" t="s">
        <v>16</v>
      </c>
      <c r="H29" t="s">
        <v>10</v>
      </c>
      <c r="I29">
        <v>0</v>
      </c>
      <c r="J29" s="2">
        <v>44414</v>
      </c>
      <c r="K29" s="2">
        <v>44569</v>
      </c>
      <c r="L29">
        <v>1</v>
      </c>
    </row>
    <row r="30" spans="1:12" hidden="1" x14ac:dyDescent="0.25">
      <c r="A30">
        <v>29</v>
      </c>
      <c r="B30" t="s">
        <v>3944</v>
      </c>
      <c r="D30">
        <v>34</v>
      </c>
      <c r="E30" t="s">
        <v>15</v>
      </c>
      <c r="F30">
        <v>1</v>
      </c>
      <c r="G30" t="s">
        <v>19</v>
      </c>
      <c r="H30" t="s">
        <v>10</v>
      </c>
      <c r="I30">
        <v>0</v>
      </c>
      <c r="J30" s="2">
        <v>44574</v>
      </c>
      <c r="K30" s="2">
        <v>44569</v>
      </c>
      <c r="L30">
        <v>1</v>
      </c>
    </row>
    <row r="31" spans="1:12" hidden="1" x14ac:dyDescent="0.25">
      <c r="A31">
        <v>30</v>
      </c>
      <c r="B31" t="s">
        <v>3945</v>
      </c>
      <c r="D31">
        <v>40</v>
      </c>
      <c r="E31" t="s">
        <v>8</v>
      </c>
      <c r="F31">
        <v>2</v>
      </c>
      <c r="G31" t="s">
        <v>16</v>
      </c>
      <c r="H31" t="s">
        <v>10</v>
      </c>
      <c r="I31">
        <v>0</v>
      </c>
      <c r="J31" s="2">
        <v>44475</v>
      </c>
      <c r="K31" s="2">
        <v>44569</v>
      </c>
      <c r="L31">
        <v>1</v>
      </c>
    </row>
    <row r="32" spans="1:12" hidden="1" x14ac:dyDescent="0.25">
      <c r="A32">
        <v>31</v>
      </c>
      <c r="B32" t="s">
        <v>3946</v>
      </c>
      <c r="D32">
        <v>12</v>
      </c>
      <c r="E32" t="s">
        <v>8</v>
      </c>
      <c r="F32">
        <v>2</v>
      </c>
      <c r="G32" t="s">
        <v>19</v>
      </c>
      <c r="H32" t="s">
        <v>10</v>
      </c>
      <c r="I32">
        <v>0</v>
      </c>
      <c r="J32" s="2">
        <v>44531</v>
      </c>
      <c r="K32" s="2">
        <v>44569</v>
      </c>
      <c r="L32">
        <v>1</v>
      </c>
    </row>
    <row r="33" spans="1:12" hidden="1" x14ac:dyDescent="0.25">
      <c r="A33">
        <v>32</v>
      </c>
      <c r="B33" t="s">
        <v>3947</v>
      </c>
      <c r="D33">
        <v>73</v>
      </c>
      <c r="E33" t="s">
        <v>8</v>
      </c>
      <c r="F33">
        <v>2</v>
      </c>
      <c r="G33" t="s">
        <v>16</v>
      </c>
      <c r="H33" t="s">
        <v>10</v>
      </c>
      <c r="I33">
        <v>0</v>
      </c>
      <c r="J33" s="2">
        <v>44418</v>
      </c>
      <c r="K33" s="2">
        <v>44569</v>
      </c>
      <c r="L33">
        <v>1</v>
      </c>
    </row>
    <row r="34" spans="1:12" hidden="1" x14ac:dyDescent="0.25">
      <c r="A34">
        <v>33</v>
      </c>
      <c r="B34" t="s">
        <v>3948</v>
      </c>
      <c r="D34">
        <v>22</v>
      </c>
      <c r="E34" t="s">
        <v>8</v>
      </c>
      <c r="F34">
        <v>1</v>
      </c>
      <c r="G34" t="s">
        <v>16</v>
      </c>
      <c r="H34" t="s">
        <v>10</v>
      </c>
      <c r="I34">
        <v>0</v>
      </c>
      <c r="J34" s="2">
        <v>44569</v>
      </c>
      <c r="K34" s="2">
        <v>44569</v>
      </c>
      <c r="L34">
        <v>1</v>
      </c>
    </row>
    <row r="35" spans="1:12" hidden="1" x14ac:dyDescent="0.25">
      <c r="A35">
        <v>34</v>
      </c>
      <c r="B35" t="s">
        <v>3949</v>
      </c>
      <c r="D35">
        <v>69</v>
      </c>
      <c r="E35" t="s">
        <v>8</v>
      </c>
      <c r="F35">
        <v>2</v>
      </c>
      <c r="G35" t="s">
        <v>16</v>
      </c>
      <c r="H35" t="s">
        <v>10</v>
      </c>
      <c r="I35">
        <v>0</v>
      </c>
      <c r="J35" s="2">
        <v>44425</v>
      </c>
      <c r="K35" s="2">
        <v>44569</v>
      </c>
      <c r="L35">
        <v>1</v>
      </c>
    </row>
    <row r="36" spans="1:12" hidden="1" x14ac:dyDescent="0.25">
      <c r="A36">
        <v>35</v>
      </c>
      <c r="B36" t="s">
        <v>3950</v>
      </c>
      <c r="D36">
        <v>67</v>
      </c>
      <c r="E36" t="s">
        <v>8</v>
      </c>
      <c r="F36">
        <v>2</v>
      </c>
      <c r="G36" t="s">
        <v>19</v>
      </c>
      <c r="H36" t="s">
        <v>10</v>
      </c>
      <c r="I36">
        <v>0</v>
      </c>
      <c r="J36" s="2">
        <v>44541</v>
      </c>
      <c r="K36" s="2">
        <v>44569</v>
      </c>
      <c r="L36">
        <v>1</v>
      </c>
    </row>
    <row r="37" spans="1:12" hidden="1" x14ac:dyDescent="0.25">
      <c r="A37">
        <v>36</v>
      </c>
      <c r="B37" t="s">
        <v>3951</v>
      </c>
      <c r="D37">
        <v>37</v>
      </c>
      <c r="E37" t="s">
        <v>8</v>
      </c>
      <c r="F37">
        <v>3</v>
      </c>
      <c r="G37" t="s">
        <v>9</v>
      </c>
      <c r="H37" t="s">
        <v>10</v>
      </c>
      <c r="I37">
        <v>0</v>
      </c>
      <c r="J37" s="2">
        <v>44534</v>
      </c>
      <c r="K37" s="2">
        <v>44569</v>
      </c>
      <c r="L37">
        <v>1</v>
      </c>
    </row>
    <row r="38" spans="1:12" hidden="1" x14ac:dyDescent="0.25">
      <c r="A38">
        <v>37</v>
      </c>
      <c r="B38" t="s">
        <v>3952</v>
      </c>
      <c r="D38">
        <v>21</v>
      </c>
      <c r="E38" t="s">
        <v>15</v>
      </c>
      <c r="F38">
        <v>3</v>
      </c>
      <c r="G38" t="s">
        <v>11</v>
      </c>
      <c r="H38" t="s">
        <v>10</v>
      </c>
      <c r="I38">
        <v>0</v>
      </c>
      <c r="J38" s="2">
        <v>44531</v>
      </c>
      <c r="K38" s="2">
        <v>44569</v>
      </c>
      <c r="L38">
        <v>1</v>
      </c>
    </row>
    <row r="39" spans="1:12" hidden="1" x14ac:dyDescent="0.25">
      <c r="A39">
        <v>38</v>
      </c>
      <c r="B39" t="s">
        <v>3953</v>
      </c>
      <c r="D39">
        <v>40</v>
      </c>
      <c r="E39" t="s">
        <v>8</v>
      </c>
      <c r="F39">
        <v>2</v>
      </c>
      <c r="G39" t="s">
        <v>38</v>
      </c>
      <c r="H39" t="s">
        <v>13</v>
      </c>
      <c r="I39">
        <v>0</v>
      </c>
      <c r="J39" s="2">
        <v>44430</v>
      </c>
      <c r="K39" s="2">
        <v>44569</v>
      </c>
      <c r="L39">
        <v>1</v>
      </c>
    </row>
    <row r="40" spans="1:12" hidden="1" x14ac:dyDescent="0.25">
      <c r="A40">
        <v>39</v>
      </c>
      <c r="B40" t="s">
        <v>3954</v>
      </c>
      <c r="D40">
        <v>48</v>
      </c>
      <c r="E40" t="s">
        <v>15</v>
      </c>
      <c r="F40">
        <v>3</v>
      </c>
      <c r="G40" t="s">
        <v>9</v>
      </c>
      <c r="H40" t="s">
        <v>10</v>
      </c>
      <c r="I40">
        <v>0</v>
      </c>
      <c r="J40" s="2">
        <v>44534</v>
      </c>
      <c r="K40" s="2">
        <v>44569</v>
      </c>
      <c r="L40">
        <v>1</v>
      </c>
    </row>
    <row r="41" spans="1:12" hidden="1" x14ac:dyDescent="0.25">
      <c r="A41">
        <v>40</v>
      </c>
      <c r="B41" t="s">
        <v>3955</v>
      </c>
      <c r="D41">
        <v>44</v>
      </c>
      <c r="E41" t="s">
        <v>15</v>
      </c>
      <c r="F41">
        <v>2</v>
      </c>
      <c r="G41" t="s">
        <v>16</v>
      </c>
      <c r="H41" t="s">
        <v>10</v>
      </c>
      <c r="I41">
        <v>0</v>
      </c>
      <c r="J41" s="2">
        <v>44345</v>
      </c>
      <c r="K41" s="2">
        <v>44569</v>
      </c>
      <c r="L41">
        <v>1</v>
      </c>
    </row>
    <row r="42" spans="1:12" hidden="1" x14ac:dyDescent="0.25">
      <c r="A42">
        <v>41</v>
      </c>
      <c r="B42" t="s">
        <v>3956</v>
      </c>
      <c r="D42">
        <v>4</v>
      </c>
      <c r="E42" t="s">
        <v>8</v>
      </c>
      <c r="F42">
        <v>0</v>
      </c>
      <c r="I42">
        <v>0</v>
      </c>
      <c r="J42" s="2"/>
      <c r="K42" s="2"/>
      <c r="L42">
        <v>1</v>
      </c>
    </row>
    <row r="43" spans="1:12" hidden="1" x14ac:dyDescent="0.25">
      <c r="A43">
        <v>42</v>
      </c>
      <c r="B43" t="s">
        <v>3957</v>
      </c>
      <c r="D43">
        <v>23</v>
      </c>
      <c r="E43" t="s">
        <v>8</v>
      </c>
      <c r="F43">
        <v>3</v>
      </c>
      <c r="G43" t="s">
        <v>9</v>
      </c>
      <c r="H43" t="s">
        <v>10</v>
      </c>
      <c r="I43">
        <v>0</v>
      </c>
      <c r="J43" s="2">
        <v>44552</v>
      </c>
      <c r="K43" s="2">
        <v>44569</v>
      </c>
      <c r="L43">
        <v>1</v>
      </c>
    </row>
    <row r="44" spans="1:12" hidden="1" x14ac:dyDescent="0.25">
      <c r="A44">
        <v>43</v>
      </c>
      <c r="B44" t="s">
        <v>3958</v>
      </c>
      <c r="D44">
        <v>25</v>
      </c>
      <c r="E44" t="s">
        <v>8</v>
      </c>
      <c r="F44">
        <v>0</v>
      </c>
      <c r="I44">
        <v>0</v>
      </c>
      <c r="J44" s="2"/>
      <c r="K44" s="2">
        <v>44569</v>
      </c>
      <c r="L44">
        <v>1</v>
      </c>
    </row>
    <row r="45" spans="1:12" hidden="1" x14ac:dyDescent="0.25">
      <c r="A45">
        <v>44</v>
      </c>
      <c r="B45" t="s">
        <v>3959</v>
      </c>
      <c r="D45">
        <v>31</v>
      </c>
      <c r="E45" t="s">
        <v>15</v>
      </c>
      <c r="F45">
        <v>3</v>
      </c>
      <c r="G45" t="s">
        <v>9</v>
      </c>
      <c r="H45" t="s">
        <v>10</v>
      </c>
      <c r="I45">
        <v>0</v>
      </c>
      <c r="J45" s="2">
        <v>44529</v>
      </c>
      <c r="K45" s="2">
        <v>44569</v>
      </c>
      <c r="L45">
        <v>1</v>
      </c>
    </row>
    <row r="46" spans="1:12" hidden="1" x14ac:dyDescent="0.25">
      <c r="A46">
        <v>45</v>
      </c>
      <c r="B46" t="s">
        <v>3960</v>
      </c>
      <c r="D46">
        <v>55</v>
      </c>
      <c r="E46" t="s">
        <v>8</v>
      </c>
      <c r="F46">
        <v>3</v>
      </c>
      <c r="G46" t="s">
        <v>11</v>
      </c>
      <c r="H46" t="s">
        <v>10</v>
      </c>
      <c r="I46">
        <v>0</v>
      </c>
      <c r="J46" s="2">
        <v>44549</v>
      </c>
      <c r="K46" s="2">
        <v>44574</v>
      </c>
      <c r="L46">
        <v>1</v>
      </c>
    </row>
    <row r="47" spans="1:12" hidden="1" x14ac:dyDescent="0.25">
      <c r="A47">
        <v>46</v>
      </c>
      <c r="B47" t="s">
        <v>3961</v>
      </c>
      <c r="D47">
        <v>15</v>
      </c>
      <c r="E47" t="s">
        <v>8</v>
      </c>
      <c r="F47">
        <v>2</v>
      </c>
      <c r="G47" t="s">
        <v>19</v>
      </c>
      <c r="H47" t="s">
        <v>10</v>
      </c>
      <c r="I47">
        <v>0</v>
      </c>
      <c r="J47" s="2">
        <v>44436</v>
      </c>
      <c r="K47" s="2">
        <v>44569</v>
      </c>
      <c r="L47">
        <v>1</v>
      </c>
    </row>
    <row r="48" spans="1:12" hidden="1" x14ac:dyDescent="0.25">
      <c r="A48">
        <v>47</v>
      </c>
      <c r="B48" t="s">
        <v>3962</v>
      </c>
      <c r="D48">
        <v>60</v>
      </c>
      <c r="E48" t="s">
        <v>8</v>
      </c>
      <c r="F48">
        <v>0</v>
      </c>
      <c r="I48">
        <v>0</v>
      </c>
      <c r="J48" s="2"/>
      <c r="K48" s="2">
        <v>44569</v>
      </c>
      <c r="L48">
        <v>1</v>
      </c>
    </row>
    <row r="49" spans="1:12" hidden="1" x14ac:dyDescent="0.25">
      <c r="A49">
        <v>48</v>
      </c>
      <c r="B49" t="s">
        <v>3963</v>
      </c>
      <c r="D49">
        <v>75</v>
      </c>
      <c r="E49" t="s">
        <v>8</v>
      </c>
      <c r="F49">
        <v>2</v>
      </c>
      <c r="G49" t="s">
        <v>16</v>
      </c>
      <c r="H49" t="s">
        <v>10</v>
      </c>
      <c r="I49">
        <v>0</v>
      </c>
      <c r="J49" s="2">
        <v>44410</v>
      </c>
      <c r="K49" s="2">
        <v>44569</v>
      </c>
      <c r="L49">
        <v>1</v>
      </c>
    </row>
    <row r="50" spans="1:12" hidden="1" x14ac:dyDescent="0.25">
      <c r="A50">
        <v>49</v>
      </c>
      <c r="B50" t="s">
        <v>3964</v>
      </c>
      <c r="D50">
        <v>36</v>
      </c>
      <c r="E50" t="s">
        <v>15</v>
      </c>
      <c r="F50">
        <v>2</v>
      </c>
      <c r="G50" t="s">
        <v>16</v>
      </c>
      <c r="H50" t="s">
        <v>10</v>
      </c>
      <c r="I50">
        <v>0</v>
      </c>
      <c r="J50" s="2">
        <v>44441</v>
      </c>
      <c r="K50" s="2">
        <v>44569</v>
      </c>
      <c r="L50">
        <v>1</v>
      </c>
    </row>
    <row r="51" spans="1:12" hidden="1" x14ac:dyDescent="0.25">
      <c r="A51">
        <v>50</v>
      </c>
      <c r="B51" t="s">
        <v>3965</v>
      </c>
      <c r="D51">
        <v>61</v>
      </c>
      <c r="E51" t="s">
        <v>15</v>
      </c>
      <c r="F51">
        <v>0</v>
      </c>
      <c r="I51">
        <v>0</v>
      </c>
      <c r="J51" s="2"/>
      <c r="K51" s="2">
        <v>44569</v>
      </c>
      <c r="L51">
        <v>1</v>
      </c>
    </row>
    <row r="52" spans="1:12" hidden="1" x14ac:dyDescent="0.25">
      <c r="A52">
        <v>51</v>
      </c>
      <c r="B52" t="s">
        <v>3966</v>
      </c>
      <c r="D52">
        <v>70</v>
      </c>
      <c r="E52" t="s">
        <v>15</v>
      </c>
      <c r="F52">
        <v>0</v>
      </c>
      <c r="I52">
        <v>0</v>
      </c>
      <c r="J52" s="2"/>
      <c r="K52" s="2">
        <v>44569</v>
      </c>
      <c r="L52">
        <v>1</v>
      </c>
    </row>
    <row r="53" spans="1:12" hidden="1" x14ac:dyDescent="0.25">
      <c r="A53">
        <v>52</v>
      </c>
      <c r="B53" t="s">
        <v>3967</v>
      </c>
      <c r="D53">
        <v>61</v>
      </c>
      <c r="E53" t="s">
        <v>8</v>
      </c>
      <c r="F53">
        <v>0</v>
      </c>
      <c r="I53">
        <v>0</v>
      </c>
      <c r="J53" s="2"/>
      <c r="K53" s="2">
        <v>44569</v>
      </c>
      <c r="L53">
        <v>1</v>
      </c>
    </row>
    <row r="54" spans="1:12" hidden="1" x14ac:dyDescent="0.25">
      <c r="A54">
        <v>53</v>
      </c>
      <c r="B54" t="s">
        <v>3968</v>
      </c>
      <c r="D54">
        <v>40</v>
      </c>
      <c r="E54" t="s">
        <v>8</v>
      </c>
      <c r="F54">
        <v>2</v>
      </c>
      <c r="G54" t="s">
        <v>16</v>
      </c>
      <c r="H54" t="s">
        <v>10</v>
      </c>
      <c r="I54">
        <v>0</v>
      </c>
      <c r="J54" s="2">
        <v>44258</v>
      </c>
      <c r="K54" s="2">
        <v>44569</v>
      </c>
      <c r="L54">
        <v>1</v>
      </c>
    </row>
    <row r="55" spans="1:12" hidden="1" x14ac:dyDescent="0.25">
      <c r="A55">
        <v>54</v>
      </c>
      <c r="B55" t="s">
        <v>3969</v>
      </c>
      <c r="D55">
        <v>19</v>
      </c>
      <c r="E55" t="s">
        <v>8</v>
      </c>
      <c r="F55">
        <v>0</v>
      </c>
      <c r="I55">
        <v>0</v>
      </c>
      <c r="J55" s="2"/>
      <c r="K55" s="2">
        <v>44569</v>
      </c>
      <c r="L55">
        <v>1</v>
      </c>
    </row>
    <row r="56" spans="1:12" hidden="1" x14ac:dyDescent="0.25">
      <c r="A56">
        <v>55</v>
      </c>
      <c r="B56" t="s">
        <v>3970</v>
      </c>
      <c r="D56">
        <v>36</v>
      </c>
      <c r="E56" t="s">
        <v>8</v>
      </c>
      <c r="F56">
        <v>3</v>
      </c>
      <c r="G56" t="s">
        <v>11</v>
      </c>
      <c r="H56" t="s">
        <v>10</v>
      </c>
      <c r="I56">
        <v>0</v>
      </c>
      <c r="J56" s="2">
        <v>44535</v>
      </c>
      <c r="K56" s="2">
        <v>44569</v>
      </c>
      <c r="L56">
        <v>1</v>
      </c>
    </row>
    <row r="57" spans="1:12" hidden="1" x14ac:dyDescent="0.25">
      <c r="A57">
        <v>56</v>
      </c>
      <c r="B57" t="s">
        <v>3971</v>
      </c>
      <c r="D57">
        <v>28</v>
      </c>
      <c r="E57" t="s">
        <v>8</v>
      </c>
      <c r="F57">
        <v>3</v>
      </c>
      <c r="G57" t="s">
        <v>11</v>
      </c>
      <c r="H57" t="s">
        <v>10</v>
      </c>
      <c r="I57">
        <v>0</v>
      </c>
      <c r="J57" s="2">
        <v>44523</v>
      </c>
      <c r="K57" s="2">
        <v>44569</v>
      </c>
      <c r="L57">
        <v>1</v>
      </c>
    </row>
    <row r="58" spans="1:12" hidden="1" x14ac:dyDescent="0.25">
      <c r="A58">
        <v>57</v>
      </c>
      <c r="B58" t="s">
        <v>3972</v>
      </c>
      <c r="D58">
        <v>23</v>
      </c>
      <c r="E58" t="s">
        <v>8</v>
      </c>
      <c r="F58">
        <v>2</v>
      </c>
      <c r="G58" t="s">
        <v>38</v>
      </c>
      <c r="H58" t="s">
        <v>13</v>
      </c>
      <c r="I58">
        <v>0</v>
      </c>
      <c r="J58" s="2">
        <v>44349</v>
      </c>
      <c r="K58" s="2">
        <v>44569</v>
      </c>
      <c r="L58">
        <v>1</v>
      </c>
    </row>
    <row r="59" spans="1:12" hidden="1" x14ac:dyDescent="0.25">
      <c r="A59">
        <v>58</v>
      </c>
      <c r="B59" t="s">
        <v>3973</v>
      </c>
      <c r="D59">
        <v>21</v>
      </c>
      <c r="E59" t="s">
        <v>15</v>
      </c>
      <c r="F59">
        <v>0</v>
      </c>
      <c r="I59">
        <v>0</v>
      </c>
      <c r="J59" s="2"/>
      <c r="K59" s="2">
        <v>44569</v>
      </c>
      <c r="L59">
        <v>1</v>
      </c>
    </row>
    <row r="60" spans="1:12" hidden="1" x14ac:dyDescent="0.25">
      <c r="A60">
        <v>59</v>
      </c>
      <c r="B60" t="s">
        <v>3974</v>
      </c>
      <c r="D60">
        <v>36</v>
      </c>
      <c r="E60" t="s">
        <v>15</v>
      </c>
      <c r="F60">
        <v>3</v>
      </c>
      <c r="G60" t="s">
        <v>11</v>
      </c>
      <c r="H60" t="s">
        <v>10</v>
      </c>
      <c r="I60">
        <v>0</v>
      </c>
      <c r="J60" s="2">
        <v>44536</v>
      </c>
      <c r="K60" s="2">
        <v>44569</v>
      </c>
      <c r="L60">
        <v>1</v>
      </c>
    </row>
    <row r="61" spans="1:12" hidden="1" x14ac:dyDescent="0.25">
      <c r="A61">
        <v>60</v>
      </c>
      <c r="B61" t="s">
        <v>3975</v>
      </c>
      <c r="D61">
        <v>27</v>
      </c>
      <c r="E61" t="s">
        <v>15</v>
      </c>
      <c r="F61">
        <v>3</v>
      </c>
      <c r="G61" t="s">
        <v>12</v>
      </c>
      <c r="H61" t="s">
        <v>13</v>
      </c>
      <c r="I61">
        <v>0</v>
      </c>
      <c r="J61" s="2">
        <v>44533</v>
      </c>
      <c r="K61" s="2">
        <v>44569</v>
      </c>
      <c r="L61">
        <v>1</v>
      </c>
    </row>
    <row r="62" spans="1:12" hidden="1" x14ac:dyDescent="0.25">
      <c r="A62">
        <v>61</v>
      </c>
      <c r="B62" t="s">
        <v>3976</v>
      </c>
      <c r="D62">
        <v>25</v>
      </c>
      <c r="E62" t="s">
        <v>15</v>
      </c>
      <c r="F62">
        <v>2</v>
      </c>
      <c r="G62" t="s">
        <v>19</v>
      </c>
      <c r="H62" t="s">
        <v>10</v>
      </c>
      <c r="I62">
        <v>0</v>
      </c>
      <c r="J62" s="2">
        <v>44333</v>
      </c>
      <c r="K62" s="2">
        <v>44569</v>
      </c>
      <c r="L62">
        <v>1</v>
      </c>
    </row>
    <row r="63" spans="1:12" hidden="1" x14ac:dyDescent="0.25">
      <c r="A63">
        <v>62</v>
      </c>
      <c r="B63" t="s">
        <v>3977</v>
      </c>
      <c r="D63">
        <v>20</v>
      </c>
      <c r="E63" t="s">
        <v>8</v>
      </c>
      <c r="F63">
        <v>3</v>
      </c>
      <c r="G63" t="s">
        <v>11</v>
      </c>
      <c r="H63" t="s">
        <v>10</v>
      </c>
      <c r="I63">
        <v>0</v>
      </c>
      <c r="J63" s="2">
        <v>44544</v>
      </c>
      <c r="K63" s="2">
        <v>44569</v>
      </c>
      <c r="L63">
        <v>1</v>
      </c>
    </row>
    <row r="64" spans="1:12" hidden="1" x14ac:dyDescent="0.25">
      <c r="A64">
        <v>63</v>
      </c>
      <c r="B64" t="s">
        <v>3978</v>
      </c>
      <c r="D64">
        <v>83</v>
      </c>
      <c r="E64" t="s">
        <v>15</v>
      </c>
      <c r="F64">
        <v>0</v>
      </c>
      <c r="I64">
        <v>0</v>
      </c>
      <c r="J64" s="2"/>
      <c r="K64" s="2">
        <v>44569</v>
      </c>
      <c r="L64">
        <v>1</v>
      </c>
    </row>
    <row r="65" spans="1:12" hidden="1" x14ac:dyDescent="0.25">
      <c r="A65">
        <v>64</v>
      </c>
      <c r="B65" t="s">
        <v>3979</v>
      </c>
      <c r="D65">
        <v>59</v>
      </c>
      <c r="E65" t="s">
        <v>8</v>
      </c>
      <c r="F65">
        <v>0</v>
      </c>
      <c r="G65" t="s">
        <v>29</v>
      </c>
      <c r="H65" t="s">
        <v>10</v>
      </c>
      <c r="I65">
        <v>0</v>
      </c>
      <c r="J65" s="2">
        <v>44569</v>
      </c>
      <c r="K65" s="2">
        <v>44569</v>
      </c>
      <c r="L65">
        <v>1</v>
      </c>
    </row>
    <row r="66" spans="1:12" hidden="1" x14ac:dyDescent="0.25">
      <c r="A66">
        <v>65</v>
      </c>
      <c r="B66" t="s">
        <v>3980</v>
      </c>
      <c r="D66">
        <v>23</v>
      </c>
      <c r="E66" t="s">
        <v>15</v>
      </c>
      <c r="F66">
        <v>2</v>
      </c>
      <c r="G66" t="s">
        <v>31</v>
      </c>
      <c r="H66" t="s">
        <v>13</v>
      </c>
      <c r="I66">
        <v>0</v>
      </c>
      <c r="J66" s="2">
        <v>44420</v>
      </c>
      <c r="K66" s="2">
        <v>44569</v>
      </c>
      <c r="L66">
        <v>1</v>
      </c>
    </row>
    <row r="67" spans="1:12" hidden="1" x14ac:dyDescent="0.25">
      <c r="A67">
        <v>66</v>
      </c>
      <c r="B67" t="s">
        <v>3981</v>
      </c>
      <c r="D67">
        <v>46</v>
      </c>
      <c r="E67" t="s">
        <v>8</v>
      </c>
      <c r="F67">
        <v>2</v>
      </c>
      <c r="G67" t="s">
        <v>11</v>
      </c>
      <c r="H67" t="s">
        <v>10</v>
      </c>
      <c r="I67">
        <v>0</v>
      </c>
      <c r="J67" s="2">
        <v>44570</v>
      </c>
      <c r="K67" s="2">
        <v>44569</v>
      </c>
      <c r="L67">
        <v>1</v>
      </c>
    </row>
    <row r="68" spans="1:12" hidden="1" x14ac:dyDescent="0.25">
      <c r="A68">
        <v>67</v>
      </c>
      <c r="B68" t="s">
        <v>3982</v>
      </c>
      <c r="D68">
        <v>36</v>
      </c>
      <c r="E68" t="s">
        <v>15</v>
      </c>
      <c r="F68">
        <v>2</v>
      </c>
      <c r="G68" t="s">
        <v>19</v>
      </c>
      <c r="H68" t="s">
        <v>10</v>
      </c>
      <c r="I68">
        <v>0</v>
      </c>
      <c r="J68" s="2">
        <v>44332</v>
      </c>
      <c r="K68" s="2">
        <v>44569</v>
      </c>
      <c r="L68">
        <v>1</v>
      </c>
    </row>
    <row r="69" spans="1:12" hidden="1" x14ac:dyDescent="0.25">
      <c r="A69">
        <v>68</v>
      </c>
      <c r="B69" t="s">
        <v>3983</v>
      </c>
      <c r="D69">
        <v>35</v>
      </c>
      <c r="E69" t="s">
        <v>15</v>
      </c>
      <c r="F69">
        <v>3</v>
      </c>
      <c r="G69" t="s">
        <v>9</v>
      </c>
      <c r="H69" t="s">
        <v>10</v>
      </c>
      <c r="I69">
        <v>0</v>
      </c>
      <c r="J69" s="2">
        <v>44525</v>
      </c>
      <c r="K69" s="2">
        <v>44569</v>
      </c>
      <c r="L69">
        <v>1</v>
      </c>
    </row>
    <row r="70" spans="1:12" hidden="1" x14ac:dyDescent="0.25">
      <c r="A70">
        <v>69</v>
      </c>
      <c r="B70" t="s">
        <v>3984</v>
      </c>
      <c r="D70">
        <v>44</v>
      </c>
      <c r="E70" t="s">
        <v>15</v>
      </c>
      <c r="F70">
        <v>3</v>
      </c>
      <c r="G70" t="s">
        <v>11</v>
      </c>
      <c r="H70" t="s">
        <v>10</v>
      </c>
      <c r="I70">
        <v>0</v>
      </c>
      <c r="J70" s="2">
        <v>44517</v>
      </c>
      <c r="K70" s="2">
        <v>44569</v>
      </c>
      <c r="L70">
        <v>1</v>
      </c>
    </row>
    <row r="71" spans="1:12" hidden="1" x14ac:dyDescent="0.25">
      <c r="A71">
        <v>70</v>
      </c>
      <c r="B71" t="s">
        <v>3985</v>
      </c>
      <c r="D71">
        <v>69</v>
      </c>
      <c r="E71" t="s">
        <v>15</v>
      </c>
      <c r="F71">
        <v>2</v>
      </c>
      <c r="G71" t="s">
        <v>16</v>
      </c>
      <c r="H71" t="s">
        <v>10</v>
      </c>
      <c r="I71">
        <v>0</v>
      </c>
      <c r="J71" s="2">
        <v>44418</v>
      </c>
      <c r="K71" s="2">
        <v>44569</v>
      </c>
      <c r="L71">
        <v>1</v>
      </c>
    </row>
    <row r="72" spans="1:12" hidden="1" x14ac:dyDescent="0.25">
      <c r="A72">
        <v>71</v>
      </c>
      <c r="B72" t="s">
        <v>3986</v>
      </c>
      <c r="D72">
        <v>22</v>
      </c>
      <c r="E72" t="s">
        <v>8</v>
      </c>
      <c r="F72">
        <v>2</v>
      </c>
      <c r="G72" t="s">
        <v>16</v>
      </c>
      <c r="H72" t="s">
        <v>10</v>
      </c>
      <c r="I72">
        <v>0</v>
      </c>
      <c r="J72" s="2">
        <v>44422</v>
      </c>
      <c r="K72" s="2">
        <v>44569</v>
      </c>
      <c r="L72">
        <v>1</v>
      </c>
    </row>
    <row r="73" spans="1:12" hidden="1" x14ac:dyDescent="0.25">
      <c r="A73">
        <v>72</v>
      </c>
      <c r="B73" t="s">
        <v>3987</v>
      </c>
      <c r="D73">
        <v>68</v>
      </c>
      <c r="E73" t="s">
        <v>8</v>
      </c>
      <c r="F73">
        <v>2</v>
      </c>
      <c r="G73" t="s">
        <v>16</v>
      </c>
      <c r="H73" t="s">
        <v>10</v>
      </c>
      <c r="I73">
        <v>0</v>
      </c>
      <c r="J73" s="2">
        <v>44413</v>
      </c>
      <c r="K73" s="2">
        <v>44569</v>
      </c>
      <c r="L73">
        <v>1</v>
      </c>
    </row>
    <row r="74" spans="1:12" hidden="1" x14ac:dyDescent="0.25">
      <c r="A74">
        <v>73</v>
      </c>
      <c r="B74" t="s">
        <v>3988</v>
      </c>
      <c r="D74">
        <v>28</v>
      </c>
      <c r="E74" t="s">
        <v>15</v>
      </c>
      <c r="F74">
        <v>2</v>
      </c>
      <c r="G74" t="s">
        <v>16</v>
      </c>
      <c r="H74" t="s">
        <v>10</v>
      </c>
      <c r="I74">
        <v>0</v>
      </c>
      <c r="J74" s="2">
        <v>44343</v>
      </c>
      <c r="K74" s="2">
        <v>44569</v>
      </c>
      <c r="L74">
        <v>1</v>
      </c>
    </row>
    <row r="75" spans="1:12" hidden="1" x14ac:dyDescent="0.25">
      <c r="A75">
        <v>74</v>
      </c>
      <c r="B75" t="s">
        <v>3989</v>
      </c>
      <c r="D75">
        <v>21</v>
      </c>
      <c r="E75" t="s">
        <v>8</v>
      </c>
      <c r="F75">
        <v>0</v>
      </c>
      <c r="I75">
        <v>0</v>
      </c>
      <c r="J75" s="2"/>
      <c r="K75" s="2">
        <v>44569</v>
      </c>
      <c r="L75">
        <v>1</v>
      </c>
    </row>
    <row r="76" spans="1:12" hidden="1" x14ac:dyDescent="0.25">
      <c r="A76">
        <v>75</v>
      </c>
      <c r="B76" t="s">
        <v>3990</v>
      </c>
      <c r="D76">
        <v>38</v>
      </c>
      <c r="E76" t="s">
        <v>8</v>
      </c>
      <c r="F76">
        <v>2</v>
      </c>
      <c r="G76" t="s">
        <v>38</v>
      </c>
      <c r="H76" t="s">
        <v>13</v>
      </c>
      <c r="I76">
        <v>0</v>
      </c>
      <c r="J76" s="2">
        <v>44374</v>
      </c>
      <c r="K76" s="2">
        <v>44569</v>
      </c>
      <c r="L76">
        <v>1</v>
      </c>
    </row>
    <row r="77" spans="1:12" hidden="1" x14ac:dyDescent="0.25">
      <c r="A77">
        <v>76</v>
      </c>
      <c r="B77" t="s">
        <v>3991</v>
      </c>
      <c r="D77">
        <v>27</v>
      </c>
      <c r="E77" t="s">
        <v>8</v>
      </c>
      <c r="F77">
        <v>3</v>
      </c>
      <c r="G77" t="s">
        <v>9</v>
      </c>
      <c r="H77" t="s">
        <v>10</v>
      </c>
      <c r="I77">
        <v>0</v>
      </c>
      <c r="J77" s="2">
        <v>44548</v>
      </c>
      <c r="K77" s="2">
        <v>44569</v>
      </c>
      <c r="L77">
        <v>1</v>
      </c>
    </row>
    <row r="78" spans="1:12" hidden="1" x14ac:dyDescent="0.25">
      <c r="A78">
        <v>77</v>
      </c>
      <c r="B78" t="s">
        <v>3992</v>
      </c>
      <c r="D78">
        <v>19</v>
      </c>
      <c r="E78" t="s">
        <v>15</v>
      </c>
      <c r="F78">
        <v>2</v>
      </c>
      <c r="G78" t="s">
        <v>31</v>
      </c>
      <c r="H78" t="s">
        <v>13</v>
      </c>
      <c r="I78">
        <v>0</v>
      </c>
      <c r="J78" s="2">
        <v>44428</v>
      </c>
      <c r="K78" s="2">
        <v>44569</v>
      </c>
      <c r="L78">
        <v>1</v>
      </c>
    </row>
    <row r="79" spans="1:12" hidden="1" x14ac:dyDescent="0.25">
      <c r="A79">
        <v>78</v>
      </c>
      <c r="B79" t="s">
        <v>3993</v>
      </c>
      <c r="D79">
        <v>26</v>
      </c>
      <c r="E79" t="s">
        <v>15</v>
      </c>
      <c r="F79">
        <v>0</v>
      </c>
      <c r="I79">
        <v>0</v>
      </c>
      <c r="J79" s="2"/>
      <c r="K79" s="2">
        <v>44569</v>
      </c>
      <c r="L79">
        <v>1</v>
      </c>
    </row>
    <row r="80" spans="1:12" hidden="1" x14ac:dyDescent="0.25">
      <c r="A80">
        <v>79</v>
      </c>
      <c r="B80" t="s">
        <v>3994</v>
      </c>
      <c r="D80">
        <v>5</v>
      </c>
      <c r="E80" t="s">
        <v>8</v>
      </c>
      <c r="F80">
        <v>1</v>
      </c>
      <c r="G80" t="s">
        <v>29</v>
      </c>
      <c r="H80" t="s">
        <v>10</v>
      </c>
      <c r="I80">
        <v>0</v>
      </c>
      <c r="J80" s="2">
        <v>44513</v>
      </c>
      <c r="K80" s="2">
        <v>44574</v>
      </c>
      <c r="L80">
        <v>1</v>
      </c>
    </row>
    <row r="81" spans="1:12" hidden="1" x14ac:dyDescent="0.25">
      <c r="A81">
        <v>80</v>
      </c>
      <c r="B81" t="s">
        <v>3995</v>
      </c>
      <c r="D81">
        <v>44</v>
      </c>
      <c r="E81" t="s">
        <v>8</v>
      </c>
      <c r="F81">
        <v>2</v>
      </c>
      <c r="G81" t="s">
        <v>30</v>
      </c>
      <c r="H81" t="s">
        <v>10</v>
      </c>
      <c r="I81">
        <v>0</v>
      </c>
      <c r="J81" s="2">
        <v>44444</v>
      </c>
      <c r="K81" s="2">
        <v>44569</v>
      </c>
      <c r="L81">
        <v>1</v>
      </c>
    </row>
    <row r="82" spans="1:12" hidden="1" x14ac:dyDescent="0.25">
      <c r="A82">
        <v>81</v>
      </c>
      <c r="B82" t="s">
        <v>3996</v>
      </c>
      <c r="D82">
        <v>22</v>
      </c>
      <c r="E82" t="s">
        <v>8</v>
      </c>
      <c r="F82">
        <v>3</v>
      </c>
      <c r="G82" t="s">
        <v>12</v>
      </c>
      <c r="H82" t="s">
        <v>13</v>
      </c>
      <c r="I82">
        <v>0</v>
      </c>
      <c r="J82" s="2">
        <v>44548</v>
      </c>
      <c r="K82" s="2"/>
      <c r="L82">
        <v>1</v>
      </c>
    </row>
    <row r="83" spans="1:12" hidden="1" x14ac:dyDescent="0.25">
      <c r="A83">
        <v>82</v>
      </c>
      <c r="B83" t="s">
        <v>3997</v>
      </c>
      <c r="D83">
        <v>65</v>
      </c>
      <c r="E83" t="s">
        <v>8</v>
      </c>
      <c r="F83">
        <v>0</v>
      </c>
      <c r="I83">
        <v>0</v>
      </c>
      <c r="J83" s="2"/>
      <c r="K83" s="2">
        <v>44569</v>
      </c>
      <c r="L83">
        <v>1</v>
      </c>
    </row>
    <row r="84" spans="1:12" hidden="1" x14ac:dyDescent="0.25">
      <c r="A84">
        <v>83</v>
      </c>
      <c r="B84" t="s">
        <v>3998</v>
      </c>
      <c r="D84">
        <v>66</v>
      </c>
      <c r="E84" t="s">
        <v>8</v>
      </c>
      <c r="F84">
        <v>2</v>
      </c>
      <c r="G84" t="s">
        <v>31</v>
      </c>
      <c r="H84" t="s">
        <v>13</v>
      </c>
      <c r="I84">
        <v>0</v>
      </c>
      <c r="J84" s="2">
        <v>44420</v>
      </c>
      <c r="K84" s="2">
        <v>44569</v>
      </c>
      <c r="L84">
        <v>1</v>
      </c>
    </row>
    <row r="85" spans="1:12" hidden="1" x14ac:dyDescent="0.25">
      <c r="A85">
        <v>84</v>
      </c>
      <c r="B85" t="s">
        <v>3999</v>
      </c>
      <c r="D85">
        <v>55</v>
      </c>
      <c r="E85" t="s">
        <v>8</v>
      </c>
      <c r="F85">
        <v>3</v>
      </c>
      <c r="G85" t="s">
        <v>11</v>
      </c>
      <c r="H85" t="s">
        <v>10</v>
      </c>
      <c r="I85">
        <v>0</v>
      </c>
      <c r="J85" s="2">
        <v>44535</v>
      </c>
      <c r="K85" s="2">
        <v>44569</v>
      </c>
      <c r="L85">
        <v>1</v>
      </c>
    </row>
    <row r="86" spans="1:12" hidden="1" x14ac:dyDescent="0.25">
      <c r="A86">
        <v>85</v>
      </c>
      <c r="B86" t="s">
        <v>4000</v>
      </c>
      <c r="D86">
        <v>35</v>
      </c>
      <c r="E86" t="s">
        <v>15</v>
      </c>
      <c r="F86">
        <v>3</v>
      </c>
      <c r="G86" t="s">
        <v>11</v>
      </c>
      <c r="H86" t="s">
        <v>10</v>
      </c>
      <c r="I86">
        <v>0</v>
      </c>
      <c r="J86" s="2">
        <v>44528</v>
      </c>
      <c r="K86" s="2">
        <v>44569</v>
      </c>
      <c r="L86">
        <v>1</v>
      </c>
    </row>
    <row r="87" spans="1:12" hidden="1" x14ac:dyDescent="0.25">
      <c r="A87">
        <v>86</v>
      </c>
      <c r="B87" t="s">
        <v>4001</v>
      </c>
      <c r="D87">
        <v>46</v>
      </c>
      <c r="E87" t="s">
        <v>15</v>
      </c>
      <c r="F87">
        <v>2</v>
      </c>
      <c r="G87" t="s">
        <v>11</v>
      </c>
      <c r="H87" t="s">
        <v>10</v>
      </c>
      <c r="I87">
        <v>0</v>
      </c>
      <c r="J87" s="2">
        <v>44557</v>
      </c>
      <c r="K87" s="2">
        <v>44569</v>
      </c>
      <c r="L87">
        <v>1</v>
      </c>
    </row>
    <row r="88" spans="1:12" hidden="1" x14ac:dyDescent="0.25">
      <c r="A88">
        <v>87</v>
      </c>
      <c r="B88" t="s">
        <v>4002</v>
      </c>
      <c r="D88">
        <v>50</v>
      </c>
      <c r="E88" t="s">
        <v>15</v>
      </c>
      <c r="F88">
        <v>2</v>
      </c>
      <c r="G88" t="s">
        <v>16</v>
      </c>
      <c r="H88" t="s">
        <v>10</v>
      </c>
      <c r="I88">
        <v>0</v>
      </c>
      <c r="J88" s="2">
        <v>44444</v>
      </c>
      <c r="K88" s="2">
        <v>44569</v>
      </c>
      <c r="L88">
        <v>1</v>
      </c>
    </row>
    <row r="89" spans="1:12" hidden="1" x14ac:dyDescent="0.25">
      <c r="A89">
        <v>88</v>
      </c>
      <c r="B89" t="s">
        <v>4003</v>
      </c>
      <c r="D89">
        <v>51</v>
      </c>
      <c r="E89" t="s">
        <v>15</v>
      </c>
      <c r="F89">
        <v>3</v>
      </c>
      <c r="G89" t="s">
        <v>11</v>
      </c>
      <c r="H89" t="s">
        <v>10</v>
      </c>
      <c r="I89">
        <v>0</v>
      </c>
      <c r="J89" s="2">
        <v>44540</v>
      </c>
      <c r="K89" s="2">
        <v>44569</v>
      </c>
      <c r="L89">
        <v>1</v>
      </c>
    </row>
    <row r="90" spans="1:12" hidden="1" x14ac:dyDescent="0.25">
      <c r="A90">
        <v>89</v>
      </c>
      <c r="B90" t="s">
        <v>4004</v>
      </c>
      <c r="D90">
        <v>28</v>
      </c>
      <c r="E90" t="s">
        <v>15</v>
      </c>
      <c r="F90">
        <v>2</v>
      </c>
      <c r="G90" t="s">
        <v>16</v>
      </c>
      <c r="H90" t="s">
        <v>10</v>
      </c>
      <c r="I90">
        <v>0</v>
      </c>
      <c r="J90" s="2">
        <v>44424</v>
      </c>
      <c r="K90" s="2">
        <v>44569</v>
      </c>
      <c r="L90">
        <v>1</v>
      </c>
    </row>
    <row r="91" spans="1:12" hidden="1" x14ac:dyDescent="0.25">
      <c r="A91">
        <v>90</v>
      </c>
      <c r="B91" t="s">
        <v>4005</v>
      </c>
      <c r="D91">
        <v>32</v>
      </c>
      <c r="E91" t="s">
        <v>15</v>
      </c>
      <c r="F91">
        <v>2</v>
      </c>
      <c r="G91" t="s">
        <v>19</v>
      </c>
      <c r="H91" t="s">
        <v>10</v>
      </c>
      <c r="I91">
        <v>0</v>
      </c>
      <c r="J91" s="2">
        <v>44336</v>
      </c>
      <c r="K91" s="2">
        <v>44569</v>
      </c>
      <c r="L91">
        <v>1</v>
      </c>
    </row>
    <row r="92" spans="1:12" hidden="1" x14ac:dyDescent="0.25">
      <c r="A92">
        <v>91</v>
      </c>
      <c r="B92" t="s">
        <v>4006</v>
      </c>
      <c r="D92">
        <v>40</v>
      </c>
      <c r="E92" t="s">
        <v>15</v>
      </c>
      <c r="F92">
        <v>3</v>
      </c>
      <c r="G92" t="s">
        <v>9</v>
      </c>
      <c r="H92" t="s">
        <v>10</v>
      </c>
      <c r="I92">
        <v>0</v>
      </c>
      <c r="J92" s="2">
        <v>44528</v>
      </c>
      <c r="K92" s="2">
        <v>44569</v>
      </c>
      <c r="L92">
        <v>1</v>
      </c>
    </row>
    <row r="93" spans="1:12" hidden="1" x14ac:dyDescent="0.25">
      <c r="A93">
        <v>92</v>
      </c>
      <c r="B93" t="s">
        <v>4007</v>
      </c>
      <c r="D93">
        <v>46</v>
      </c>
      <c r="E93" t="s">
        <v>15</v>
      </c>
      <c r="F93">
        <v>3</v>
      </c>
      <c r="G93" t="s">
        <v>11</v>
      </c>
      <c r="H93" t="s">
        <v>10</v>
      </c>
      <c r="I93">
        <v>0</v>
      </c>
      <c r="J93" s="2">
        <v>44528</v>
      </c>
      <c r="K93" s="2">
        <v>44569</v>
      </c>
      <c r="L93">
        <v>1</v>
      </c>
    </row>
    <row r="94" spans="1:12" hidden="1" x14ac:dyDescent="0.25">
      <c r="A94">
        <v>93</v>
      </c>
      <c r="B94" t="s">
        <v>4008</v>
      </c>
      <c r="D94">
        <v>43</v>
      </c>
      <c r="E94" t="s">
        <v>15</v>
      </c>
      <c r="F94">
        <v>3</v>
      </c>
      <c r="G94" t="s">
        <v>20</v>
      </c>
      <c r="H94" t="s">
        <v>13</v>
      </c>
      <c r="I94">
        <v>0</v>
      </c>
      <c r="J94" s="2">
        <v>44532</v>
      </c>
      <c r="K94" s="2">
        <v>44569</v>
      </c>
      <c r="L94">
        <v>1</v>
      </c>
    </row>
    <row r="95" spans="1:12" hidden="1" x14ac:dyDescent="0.25">
      <c r="A95">
        <v>94</v>
      </c>
      <c r="B95" t="s">
        <v>4009</v>
      </c>
      <c r="D95">
        <v>21</v>
      </c>
      <c r="E95" t="s">
        <v>15</v>
      </c>
      <c r="F95">
        <v>2</v>
      </c>
      <c r="G95" t="s">
        <v>31</v>
      </c>
      <c r="H95" t="s">
        <v>13</v>
      </c>
      <c r="I95">
        <v>0</v>
      </c>
      <c r="J95" s="2">
        <v>44393</v>
      </c>
      <c r="K95" s="2">
        <v>44569</v>
      </c>
      <c r="L95">
        <v>1</v>
      </c>
    </row>
    <row r="96" spans="1:12" hidden="1" x14ac:dyDescent="0.25">
      <c r="A96">
        <v>95</v>
      </c>
      <c r="B96" t="s">
        <v>4010</v>
      </c>
      <c r="D96">
        <v>70</v>
      </c>
      <c r="E96" t="s">
        <v>15</v>
      </c>
      <c r="F96">
        <v>0</v>
      </c>
      <c r="I96">
        <v>0</v>
      </c>
      <c r="J96" s="2"/>
      <c r="K96" s="2">
        <v>44569</v>
      </c>
      <c r="L96">
        <v>1</v>
      </c>
    </row>
    <row r="97" spans="1:12" hidden="1" x14ac:dyDescent="0.25">
      <c r="A97">
        <v>96</v>
      </c>
      <c r="B97" t="s">
        <v>4011</v>
      </c>
      <c r="D97">
        <v>18</v>
      </c>
      <c r="E97" t="s">
        <v>8</v>
      </c>
      <c r="F97">
        <v>2</v>
      </c>
      <c r="G97" t="s">
        <v>31</v>
      </c>
      <c r="H97" t="s">
        <v>13</v>
      </c>
      <c r="I97">
        <v>0</v>
      </c>
      <c r="J97" s="2">
        <v>44428</v>
      </c>
      <c r="K97" s="2">
        <v>44569</v>
      </c>
      <c r="L97">
        <v>1</v>
      </c>
    </row>
    <row r="98" spans="1:12" hidden="1" x14ac:dyDescent="0.25">
      <c r="A98">
        <v>97</v>
      </c>
      <c r="B98" t="s">
        <v>4012</v>
      </c>
      <c r="D98">
        <v>62</v>
      </c>
      <c r="E98" t="s">
        <v>8</v>
      </c>
      <c r="F98">
        <v>2</v>
      </c>
      <c r="G98" t="s">
        <v>16</v>
      </c>
      <c r="H98" t="s">
        <v>10</v>
      </c>
      <c r="I98">
        <v>0</v>
      </c>
      <c r="J98" s="2">
        <v>44440</v>
      </c>
      <c r="K98" s="2">
        <v>44569</v>
      </c>
      <c r="L98">
        <v>1</v>
      </c>
    </row>
    <row r="99" spans="1:12" hidden="1" x14ac:dyDescent="0.25">
      <c r="A99">
        <v>98</v>
      </c>
      <c r="B99" t="s">
        <v>4013</v>
      </c>
      <c r="D99">
        <v>32</v>
      </c>
      <c r="E99" t="s">
        <v>8</v>
      </c>
      <c r="F99">
        <v>3</v>
      </c>
      <c r="G99" t="s">
        <v>11</v>
      </c>
      <c r="H99" t="s">
        <v>10</v>
      </c>
      <c r="I99">
        <v>0</v>
      </c>
      <c r="J99" s="2">
        <v>44539</v>
      </c>
      <c r="K99" s="2">
        <v>44569</v>
      </c>
      <c r="L99">
        <v>1</v>
      </c>
    </row>
    <row r="100" spans="1:12" hidden="1" x14ac:dyDescent="0.25">
      <c r="A100">
        <v>99</v>
      </c>
      <c r="B100" t="s">
        <v>4014</v>
      </c>
      <c r="D100">
        <v>38</v>
      </c>
      <c r="E100" t="s">
        <v>8</v>
      </c>
      <c r="F100">
        <v>3</v>
      </c>
      <c r="G100" t="s">
        <v>11</v>
      </c>
      <c r="H100" t="s">
        <v>10</v>
      </c>
      <c r="I100">
        <v>0</v>
      </c>
      <c r="J100" s="2">
        <v>44531</v>
      </c>
      <c r="K100" s="2">
        <v>44569</v>
      </c>
      <c r="L100">
        <v>1</v>
      </c>
    </row>
    <row r="101" spans="1:12" hidden="1" x14ac:dyDescent="0.25">
      <c r="A101">
        <v>100</v>
      </c>
      <c r="B101" t="s">
        <v>4015</v>
      </c>
      <c r="D101">
        <v>30</v>
      </c>
      <c r="E101" t="s">
        <v>8</v>
      </c>
      <c r="F101">
        <v>2</v>
      </c>
      <c r="G101" t="s">
        <v>11</v>
      </c>
      <c r="H101" t="s">
        <v>10</v>
      </c>
      <c r="I101">
        <v>0</v>
      </c>
      <c r="J101" s="2">
        <v>44571</v>
      </c>
      <c r="K101" s="2">
        <v>44569</v>
      </c>
      <c r="L101">
        <v>1</v>
      </c>
    </row>
    <row r="102" spans="1:12" hidden="1" x14ac:dyDescent="0.25">
      <c r="A102">
        <v>101</v>
      </c>
      <c r="B102" t="s">
        <v>4016</v>
      </c>
      <c r="D102">
        <v>5</v>
      </c>
      <c r="E102" t="s">
        <v>15</v>
      </c>
      <c r="F102">
        <v>0</v>
      </c>
      <c r="I102">
        <v>0</v>
      </c>
      <c r="J102" s="2"/>
      <c r="K102" s="2">
        <v>44574</v>
      </c>
      <c r="L102">
        <v>1</v>
      </c>
    </row>
    <row r="103" spans="1:12" hidden="1" x14ac:dyDescent="0.25">
      <c r="A103">
        <v>102</v>
      </c>
      <c r="B103" t="s">
        <v>4017</v>
      </c>
      <c r="D103">
        <v>5</v>
      </c>
      <c r="E103" t="s">
        <v>15</v>
      </c>
      <c r="F103">
        <v>0</v>
      </c>
      <c r="I103">
        <v>0</v>
      </c>
      <c r="J103" s="2"/>
      <c r="K103" s="2">
        <v>44574</v>
      </c>
      <c r="L103">
        <v>1</v>
      </c>
    </row>
    <row r="104" spans="1:12" hidden="1" x14ac:dyDescent="0.25">
      <c r="A104">
        <v>103</v>
      </c>
      <c r="B104" t="s">
        <v>4018</v>
      </c>
      <c r="D104">
        <v>29</v>
      </c>
      <c r="E104" t="s">
        <v>8</v>
      </c>
      <c r="F104">
        <v>3</v>
      </c>
      <c r="G104" t="s">
        <v>9</v>
      </c>
      <c r="H104" t="s">
        <v>10</v>
      </c>
      <c r="I104">
        <v>0</v>
      </c>
      <c r="J104" s="2">
        <v>44534</v>
      </c>
      <c r="K104" s="2"/>
      <c r="L104">
        <v>1</v>
      </c>
    </row>
    <row r="105" spans="1:12" hidden="1" x14ac:dyDescent="0.25">
      <c r="A105">
        <v>105</v>
      </c>
      <c r="B105" t="s">
        <v>4020</v>
      </c>
      <c r="D105">
        <v>66</v>
      </c>
      <c r="E105" t="s">
        <v>15</v>
      </c>
      <c r="F105">
        <v>2</v>
      </c>
      <c r="G105" t="s">
        <v>16</v>
      </c>
      <c r="H105" t="s">
        <v>10</v>
      </c>
      <c r="I105">
        <v>0</v>
      </c>
      <c r="J105" s="2">
        <v>44446</v>
      </c>
      <c r="K105" s="2">
        <v>44574</v>
      </c>
      <c r="L105">
        <v>1</v>
      </c>
    </row>
    <row r="106" spans="1:12" hidden="1" x14ac:dyDescent="0.25">
      <c r="A106">
        <v>106</v>
      </c>
      <c r="B106" t="s">
        <v>4021</v>
      </c>
      <c r="D106">
        <v>50</v>
      </c>
      <c r="E106" t="s">
        <v>8</v>
      </c>
      <c r="F106">
        <v>2</v>
      </c>
      <c r="G106" t="s">
        <v>31</v>
      </c>
      <c r="H106" t="s">
        <v>13</v>
      </c>
      <c r="I106">
        <v>0</v>
      </c>
      <c r="J106" s="2">
        <v>44362</v>
      </c>
      <c r="K106" s="2">
        <v>44574</v>
      </c>
      <c r="L106">
        <v>1</v>
      </c>
    </row>
    <row r="107" spans="1:12" x14ac:dyDescent="0.25">
      <c r="A107">
        <v>289</v>
      </c>
      <c r="B107" t="s">
        <v>4204</v>
      </c>
      <c r="D107">
        <v>4</v>
      </c>
      <c r="E107" t="s">
        <v>8</v>
      </c>
      <c r="F107">
        <v>2</v>
      </c>
      <c r="G107" t="s">
        <v>19</v>
      </c>
      <c r="H107" t="s">
        <v>10</v>
      </c>
      <c r="I107">
        <v>1</v>
      </c>
      <c r="J107" s="2">
        <v>44538</v>
      </c>
      <c r="K107" s="2">
        <v>44574</v>
      </c>
      <c r="L107">
        <v>1</v>
      </c>
    </row>
    <row r="108" spans="1:12" hidden="1" x14ac:dyDescent="0.25">
      <c r="A108">
        <v>108</v>
      </c>
      <c r="B108" t="s">
        <v>4023</v>
      </c>
      <c r="D108">
        <v>34</v>
      </c>
      <c r="E108" t="s">
        <v>15</v>
      </c>
      <c r="F108">
        <v>2</v>
      </c>
      <c r="G108" t="s">
        <v>11</v>
      </c>
      <c r="H108" t="s">
        <v>10</v>
      </c>
      <c r="I108">
        <v>0</v>
      </c>
      <c r="J108" s="2">
        <v>44558</v>
      </c>
      <c r="K108" s="2">
        <v>44574</v>
      </c>
      <c r="L108">
        <v>1</v>
      </c>
    </row>
    <row r="109" spans="1:12" hidden="1" x14ac:dyDescent="0.25">
      <c r="A109">
        <v>110</v>
      </c>
      <c r="B109" t="s">
        <v>4025</v>
      </c>
      <c r="D109">
        <v>35</v>
      </c>
      <c r="E109" t="s">
        <v>15</v>
      </c>
      <c r="F109">
        <v>0</v>
      </c>
      <c r="I109">
        <v>0</v>
      </c>
      <c r="J109" s="2"/>
      <c r="K109" s="2">
        <v>44574</v>
      </c>
      <c r="L109">
        <v>1</v>
      </c>
    </row>
    <row r="110" spans="1:12" hidden="1" x14ac:dyDescent="0.25">
      <c r="A110">
        <v>111</v>
      </c>
      <c r="B110" t="s">
        <v>4026</v>
      </c>
      <c r="D110">
        <v>54</v>
      </c>
      <c r="E110" t="s">
        <v>8</v>
      </c>
      <c r="F110">
        <v>2</v>
      </c>
      <c r="G110" t="s">
        <v>11</v>
      </c>
      <c r="H110" t="s">
        <v>10</v>
      </c>
      <c r="I110">
        <v>0</v>
      </c>
      <c r="J110" s="2">
        <v>44561</v>
      </c>
      <c r="K110" s="2">
        <v>44574</v>
      </c>
      <c r="L110">
        <v>1</v>
      </c>
    </row>
    <row r="111" spans="1:12" hidden="1" x14ac:dyDescent="0.25">
      <c r="A111">
        <v>112</v>
      </c>
      <c r="B111" t="s">
        <v>4027</v>
      </c>
      <c r="D111">
        <v>48</v>
      </c>
      <c r="E111" t="s">
        <v>8</v>
      </c>
      <c r="F111">
        <v>2</v>
      </c>
      <c r="G111" t="s">
        <v>11</v>
      </c>
      <c r="H111" t="s">
        <v>10</v>
      </c>
      <c r="I111">
        <v>0</v>
      </c>
      <c r="J111" s="2">
        <v>44560</v>
      </c>
      <c r="K111" s="2">
        <v>44574</v>
      </c>
      <c r="L111">
        <v>1</v>
      </c>
    </row>
    <row r="112" spans="1:12" x14ac:dyDescent="0.25">
      <c r="A112">
        <v>1533</v>
      </c>
      <c r="B112" t="s">
        <v>5452</v>
      </c>
      <c r="D112">
        <v>10</v>
      </c>
      <c r="E112" t="s">
        <v>8</v>
      </c>
      <c r="F112">
        <v>1</v>
      </c>
      <c r="G112" t="s">
        <v>29</v>
      </c>
      <c r="H112" t="s">
        <v>10</v>
      </c>
      <c r="I112">
        <v>0</v>
      </c>
      <c r="J112" s="2">
        <v>44536</v>
      </c>
      <c r="K112" s="2">
        <v>44577</v>
      </c>
      <c r="L112">
        <v>16</v>
      </c>
    </row>
    <row r="113" spans="1:12" hidden="1" x14ac:dyDescent="0.25">
      <c r="A113">
        <v>114</v>
      </c>
      <c r="B113" t="s">
        <v>4029</v>
      </c>
      <c r="D113">
        <v>44</v>
      </c>
      <c r="E113" t="s">
        <v>8</v>
      </c>
      <c r="F113">
        <v>2</v>
      </c>
      <c r="G113" t="s">
        <v>16</v>
      </c>
      <c r="H113" t="s">
        <v>10</v>
      </c>
      <c r="I113">
        <v>0</v>
      </c>
      <c r="J113" s="2">
        <v>44422</v>
      </c>
      <c r="K113" s="2">
        <v>44569</v>
      </c>
      <c r="L113">
        <v>1</v>
      </c>
    </row>
    <row r="114" spans="1:12" hidden="1" x14ac:dyDescent="0.25">
      <c r="A114">
        <v>115</v>
      </c>
      <c r="B114" t="s">
        <v>4030</v>
      </c>
      <c r="D114">
        <v>27</v>
      </c>
      <c r="E114" t="s">
        <v>8</v>
      </c>
      <c r="F114">
        <v>2</v>
      </c>
      <c r="G114" t="s">
        <v>16</v>
      </c>
      <c r="H114" t="s">
        <v>10</v>
      </c>
      <c r="I114">
        <v>0</v>
      </c>
      <c r="J114" s="2">
        <v>44409</v>
      </c>
      <c r="K114" s="2">
        <v>44569</v>
      </c>
      <c r="L114">
        <v>1</v>
      </c>
    </row>
    <row r="115" spans="1:12" hidden="1" x14ac:dyDescent="0.25">
      <c r="A115">
        <v>116</v>
      </c>
      <c r="B115" t="s">
        <v>4031</v>
      </c>
      <c r="D115">
        <v>25</v>
      </c>
      <c r="E115" t="s">
        <v>8</v>
      </c>
      <c r="F115">
        <v>2</v>
      </c>
      <c r="G115" t="s">
        <v>19</v>
      </c>
      <c r="H115" t="s">
        <v>10</v>
      </c>
      <c r="I115">
        <v>0</v>
      </c>
      <c r="J115" s="2">
        <v>44350</v>
      </c>
      <c r="K115" s="2">
        <v>44569</v>
      </c>
      <c r="L115">
        <v>1</v>
      </c>
    </row>
    <row r="116" spans="1:12" hidden="1" x14ac:dyDescent="0.25">
      <c r="A116">
        <v>117</v>
      </c>
      <c r="B116" t="s">
        <v>4032</v>
      </c>
      <c r="D116">
        <v>40</v>
      </c>
      <c r="E116" t="s">
        <v>8</v>
      </c>
      <c r="F116">
        <v>2</v>
      </c>
      <c r="G116" t="s">
        <v>38</v>
      </c>
      <c r="H116" t="s">
        <v>13</v>
      </c>
      <c r="I116">
        <v>0</v>
      </c>
      <c r="J116" s="2">
        <v>44431</v>
      </c>
      <c r="K116" s="2">
        <v>44569</v>
      </c>
      <c r="L116">
        <v>1</v>
      </c>
    </row>
    <row r="117" spans="1:12" hidden="1" x14ac:dyDescent="0.25">
      <c r="A117">
        <v>118</v>
      </c>
      <c r="B117" t="s">
        <v>4033</v>
      </c>
      <c r="D117">
        <v>39</v>
      </c>
      <c r="E117" t="s">
        <v>8</v>
      </c>
      <c r="F117">
        <v>0</v>
      </c>
      <c r="I117">
        <v>0</v>
      </c>
      <c r="J117" s="2"/>
      <c r="K117" s="2">
        <v>44569</v>
      </c>
      <c r="L117">
        <v>1</v>
      </c>
    </row>
    <row r="118" spans="1:12" hidden="1" x14ac:dyDescent="0.25">
      <c r="A118">
        <v>119</v>
      </c>
      <c r="B118" t="s">
        <v>4034</v>
      </c>
      <c r="D118">
        <v>38</v>
      </c>
      <c r="E118" t="s">
        <v>8</v>
      </c>
      <c r="F118">
        <v>0</v>
      </c>
      <c r="I118">
        <v>0</v>
      </c>
      <c r="J118" s="2"/>
      <c r="K118" s="2">
        <v>44569</v>
      </c>
      <c r="L118">
        <v>1</v>
      </c>
    </row>
    <row r="119" spans="1:12" hidden="1" x14ac:dyDescent="0.25">
      <c r="A119">
        <v>120</v>
      </c>
      <c r="B119" t="s">
        <v>4035</v>
      </c>
      <c r="D119">
        <v>51</v>
      </c>
      <c r="E119" t="s">
        <v>8</v>
      </c>
      <c r="F119">
        <v>2</v>
      </c>
      <c r="G119" t="s">
        <v>19</v>
      </c>
      <c r="H119" t="s">
        <v>10</v>
      </c>
      <c r="I119">
        <v>0</v>
      </c>
      <c r="J119" s="2">
        <v>44400</v>
      </c>
      <c r="K119" s="2">
        <v>44569</v>
      </c>
      <c r="L119">
        <v>1</v>
      </c>
    </row>
    <row r="120" spans="1:12" hidden="1" x14ac:dyDescent="0.25">
      <c r="A120">
        <v>121</v>
      </c>
      <c r="B120" t="s">
        <v>4036</v>
      </c>
      <c r="D120">
        <v>21</v>
      </c>
      <c r="E120" t="s">
        <v>8</v>
      </c>
      <c r="F120">
        <v>2</v>
      </c>
      <c r="G120" t="s">
        <v>38</v>
      </c>
      <c r="H120" t="s">
        <v>13</v>
      </c>
      <c r="I120">
        <v>0</v>
      </c>
      <c r="J120" s="2">
        <v>44453</v>
      </c>
      <c r="K120" s="2">
        <v>44569</v>
      </c>
      <c r="L120">
        <v>1</v>
      </c>
    </row>
    <row r="121" spans="1:12" hidden="1" x14ac:dyDescent="0.25">
      <c r="A121">
        <v>122</v>
      </c>
      <c r="B121" t="s">
        <v>4037</v>
      </c>
      <c r="D121">
        <v>34</v>
      </c>
      <c r="E121" t="s">
        <v>8</v>
      </c>
      <c r="F121">
        <v>3</v>
      </c>
      <c r="G121" t="s">
        <v>11</v>
      </c>
      <c r="H121" t="s">
        <v>10</v>
      </c>
      <c r="I121">
        <v>0</v>
      </c>
      <c r="J121" s="2">
        <v>44534</v>
      </c>
      <c r="K121" s="2">
        <v>44569</v>
      </c>
      <c r="L121">
        <v>1</v>
      </c>
    </row>
    <row r="122" spans="1:12" hidden="1" x14ac:dyDescent="0.25">
      <c r="A122">
        <v>123</v>
      </c>
      <c r="B122" t="s">
        <v>4038</v>
      </c>
      <c r="D122">
        <v>50</v>
      </c>
      <c r="E122" t="s">
        <v>15</v>
      </c>
      <c r="F122">
        <v>3</v>
      </c>
      <c r="G122" t="s">
        <v>9</v>
      </c>
      <c r="H122" t="s">
        <v>10</v>
      </c>
      <c r="I122">
        <v>0</v>
      </c>
      <c r="J122" s="2">
        <v>44533</v>
      </c>
      <c r="K122" s="2">
        <v>44569</v>
      </c>
      <c r="L122">
        <v>1</v>
      </c>
    </row>
    <row r="123" spans="1:12" hidden="1" x14ac:dyDescent="0.25">
      <c r="A123">
        <v>124</v>
      </c>
      <c r="B123" t="s">
        <v>4039</v>
      </c>
      <c r="D123">
        <v>28</v>
      </c>
      <c r="E123" t="s">
        <v>15</v>
      </c>
      <c r="F123">
        <v>3</v>
      </c>
      <c r="G123" t="s">
        <v>11</v>
      </c>
      <c r="H123" t="s">
        <v>10</v>
      </c>
      <c r="I123">
        <v>0</v>
      </c>
      <c r="J123" s="2">
        <v>44541</v>
      </c>
      <c r="K123" s="2">
        <v>44569</v>
      </c>
      <c r="L123">
        <v>1</v>
      </c>
    </row>
    <row r="124" spans="1:12" hidden="1" x14ac:dyDescent="0.25">
      <c r="A124">
        <v>125</v>
      </c>
      <c r="B124" t="s">
        <v>4040</v>
      </c>
      <c r="D124">
        <v>50</v>
      </c>
      <c r="E124" t="s">
        <v>15</v>
      </c>
      <c r="F124">
        <v>2</v>
      </c>
      <c r="G124" t="s">
        <v>11</v>
      </c>
      <c r="H124" t="s">
        <v>10</v>
      </c>
      <c r="I124">
        <v>0</v>
      </c>
      <c r="J124" s="2">
        <v>44572</v>
      </c>
      <c r="K124" s="2">
        <v>44569</v>
      </c>
      <c r="L124">
        <v>1</v>
      </c>
    </row>
    <row r="125" spans="1:12" hidden="1" x14ac:dyDescent="0.25">
      <c r="A125">
        <v>126</v>
      </c>
      <c r="B125" t="s">
        <v>4041</v>
      </c>
      <c r="D125">
        <v>6</v>
      </c>
      <c r="E125" t="s">
        <v>15</v>
      </c>
      <c r="F125">
        <v>1</v>
      </c>
      <c r="G125" t="s">
        <v>19</v>
      </c>
      <c r="H125" t="s">
        <v>10</v>
      </c>
      <c r="I125">
        <v>0</v>
      </c>
      <c r="J125" s="2">
        <v>44562</v>
      </c>
      <c r="K125" s="2">
        <v>44569</v>
      </c>
      <c r="L125">
        <v>1</v>
      </c>
    </row>
    <row r="126" spans="1:12" hidden="1" x14ac:dyDescent="0.25">
      <c r="A126">
        <v>127</v>
      </c>
      <c r="B126" t="s">
        <v>4042</v>
      </c>
      <c r="D126">
        <v>33</v>
      </c>
      <c r="E126" t="s">
        <v>15</v>
      </c>
      <c r="F126">
        <v>2</v>
      </c>
      <c r="G126" t="s">
        <v>19</v>
      </c>
      <c r="H126" t="s">
        <v>10</v>
      </c>
      <c r="I126">
        <v>0</v>
      </c>
      <c r="J126" s="2">
        <v>44350</v>
      </c>
      <c r="K126" s="2">
        <v>44569</v>
      </c>
      <c r="L126">
        <v>1</v>
      </c>
    </row>
    <row r="127" spans="1:12" hidden="1" x14ac:dyDescent="0.25">
      <c r="A127">
        <v>128</v>
      </c>
      <c r="B127" t="s">
        <v>4043</v>
      </c>
      <c r="D127">
        <v>31</v>
      </c>
      <c r="E127" t="s">
        <v>15</v>
      </c>
      <c r="F127">
        <v>2</v>
      </c>
      <c r="G127" t="s">
        <v>19</v>
      </c>
      <c r="H127" t="s">
        <v>10</v>
      </c>
      <c r="I127">
        <v>0</v>
      </c>
      <c r="J127" s="2">
        <v>44392</v>
      </c>
      <c r="K127" s="2">
        <v>44569</v>
      </c>
      <c r="L127">
        <v>1</v>
      </c>
    </row>
    <row r="128" spans="1:12" hidden="1" x14ac:dyDescent="0.25">
      <c r="A128">
        <v>129</v>
      </c>
      <c r="B128" t="s">
        <v>4044</v>
      </c>
      <c r="D128">
        <v>43</v>
      </c>
      <c r="E128" t="s">
        <v>15</v>
      </c>
      <c r="F128">
        <v>2</v>
      </c>
      <c r="G128" t="s">
        <v>11</v>
      </c>
      <c r="H128" t="s">
        <v>10</v>
      </c>
      <c r="I128">
        <v>0</v>
      </c>
      <c r="J128" s="2">
        <v>44559</v>
      </c>
      <c r="K128" s="2">
        <v>44569</v>
      </c>
      <c r="L128">
        <v>1</v>
      </c>
    </row>
    <row r="129" spans="1:12" hidden="1" x14ac:dyDescent="0.25">
      <c r="A129">
        <v>130</v>
      </c>
      <c r="B129" t="s">
        <v>4045</v>
      </c>
      <c r="D129">
        <v>71</v>
      </c>
      <c r="E129" t="s">
        <v>15</v>
      </c>
      <c r="F129">
        <v>2</v>
      </c>
      <c r="G129" t="s">
        <v>16</v>
      </c>
      <c r="H129" t="s">
        <v>10</v>
      </c>
      <c r="I129">
        <v>0</v>
      </c>
      <c r="J129" s="2">
        <v>44428</v>
      </c>
      <c r="K129" s="2">
        <v>44569</v>
      </c>
      <c r="L129">
        <v>1</v>
      </c>
    </row>
    <row r="130" spans="1:12" hidden="1" x14ac:dyDescent="0.25">
      <c r="A130">
        <v>131</v>
      </c>
      <c r="B130" t="s">
        <v>4046</v>
      </c>
      <c r="D130">
        <v>30</v>
      </c>
      <c r="E130" t="s">
        <v>15</v>
      </c>
      <c r="F130">
        <v>3</v>
      </c>
      <c r="G130" t="s">
        <v>11</v>
      </c>
      <c r="H130" t="s">
        <v>10</v>
      </c>
      <c r="I130">
        <v>0</v>
      </c>
      <c r="J130" s="2">
        <v>44539</v>
      </c>
      <c r="K130" s="2">
        <v>44569</v>
      </c>
      <c r="L130">
        <v>1</v>
      </c>
    </row>
    <row r="131" spans="1:12" hidden="1" x14ac:dyDescent="0.25">
      <c r="A131">
        <v>132</v>
      </c>
      <c r="B131" t="s">
        <v>4047</v>
      </c>
      <c r="D131">
        <v>21</v>
      </c>
      <c r="E131" t="s">
        <v>15</v>
      </c>
      <c r="F131">
        <v>3</v>
      </c>
      <c r="G131" t="s">
        <v>9</v>
      </c>
      <c r="H131" t="s">
        <v>10</v>
      </c>
      <c r="I131">
        <v>0</v>
      </c>
      <c r="J131" s="2">
        <v>44520</v>
      </c>
      <c r="K131" s="2">
        <v>44569</v>
      </c>
      <c r="L131">
        <v>1</v>
      </c>
    </row>
    <row r="132" spans="1:12" hidden="1" x14ac:dyDescent="0.25">
      <c r="A132">
        <v>133</v>
      </c>
      <c r="B132" t="s">
        <v>4048</v>
      </c>
      <c r="D132">
        <v>31</v>
      </c>
      <c r="E132" t="s">
        <v>15</v>
      </c>
      <c r="F132">
        <v>2</v>
      </c>
      <c r="G132" t="s">
        <v>19</v>
      </c>
      <c r="H132" t="s">
        <v>10</v>
      </c>
      <c r="I132">
        <v>0</v>
      </c>
      <c r="J132" s="2">
        <v>44352</v>
      </c>
      <c r="K132" s="2">
        <v>44569</v>
      </c>
      <c r="L132">
        <v>1</v>
      </c>
    </row>
    <row r="133" spans="1:12" hidden="1" x14ac:dyDescent="0.25">
      <c r="A133">
        <v>134</v>
      </c>
      <c r="B133" t="s">
        <v>4049</v>
      </c>
      <c r="D133">
        <v>53</v>
      </c>
      <c r="E133" t="s">
        <v>15</v>
      </c>
      <c r="F133">
        <v>2</v>
      </c>
      <c r="G133" t="s">
        <v>11</v>
      </c>
      <c r="H133" t="s">
        <v>10</v>
      </c>
      <c r="I133">
        <v>0</v>
      </c>
      <c r="J133" s="2">
        <v>44563</v>
      </c>
      <c r="K133" s="2">
        <v>44569</v>
      </c>
      <c r="L133">
        <v>1</v>
      </c>
    </row>
    <row r="134" spans="1:12" hidden="1" x14ac:dyDescent="0.25">
      <c r="A134">
        <v>135</v>
      </c>
      <c r="B134" t="s">
        <v>4050</v>
      </c>
      <c r="D134">
        <v>31</v>
      </c>
      <c r="E134" t="s">
        <v>15</v>
      </c>
      <c r="F134">
        <v>2</v>
      </c>
      <c r="G134" t="s">
        <v>11</v>
      </c>
      <c r="H134" t="s">
        <v>10</v>
      </c>
      <c r="I134">
        <v>0</v>
      </c>
      <c r="J134" s="2">
        <v>44567</v>
      </c>
      <c r="K134" s="2">
        <v>44569</v>
      </c>
      <c r="L134">
        <v>1</v>
      </c>
    </row>
    <row r="135" spans="1:12" hidden="1" x14ac:dyDescent="0.25">
      <c r="A135">
        <v>136</v>
      </c>
      <c r="B135" t="s">
        <v>4051</v>
      </c>
      <c r="D135">
        <v>11</v>
      </c>
      <c r="E135" t="s">
        <v>15</v>
      </c>
      <c r="F135">
        <v>2</v>
      </c>
      <c r="G135" t="s">
        <v>19</v>
      </c>
      <c r="H135" t="s">
        <v>10</v>
      </c>
      <c r="I135">
        <v>0</v>
      </c>
      <c r="J135" s="2">
        <v>44536</v>
      </c>
      <c r="K135" s="2">
        <v>44569</v>
      </c>
      <c r="L135">
        <v>1</v>
      </c>
    </row>
    <row r="136" spans="1:12" hidden="1" x14ac:dyDescent="0.25">
      <c r="A136">
        <v>137</v>
      </c>
      <c r="B136" t="s">
        <v>4052</v>
      </c>
      <c r="D136">
        <v>63</v>
      </c>
      <c r="E136" t="s">
        <v>15</v>
      </c>
      <c r="F136">
        <v>2</v>
      </c>
      <c r="G136" t="s">
        <v>31</v>
      </c>
      <c r="H136" t="s">
        <v>13</v>
      </c>
      <c r="I136">
        <v>0</v>
      </c>
      <c r="J136" s="2">
        <v>44411</v>
      </c>
      <c r="K136" s="2">
        <v>44569</v>
      </c>
      <c r="L136">
        <v>1</v>
      </c>
    </row>
    <row r="137" spans="1:12" hidden="1" x14ac:dyDescent="0.25">
      <c r="A137">
        <v>138</v>
      </c>
      <c r="B137" t="s">
        <v>4053</v>
      </c>
      <c r="D137">
        <v>42</v>
      </c>
      <c r="E137" t="s">
        <v>15</v>
      </c>
      <c r="F137">
        <v>3</v>
      </c>
      <c r="G137" t="s">
        <v>11</v>
      </c>
      <c r="H137" t="s">
        <v>10</v>
      </c>
      <c r="I137">
        <v>0</v>
      </c>
      <c r="J137" s="2">
        <v>44538</v>
      </c>
      <c r="K137" s="2">
        <v>44569</v>
      </c>
      <c r="L137">
        <v>1</v>
      </c>
    </row>
    <row r="138" spans="1:12" hidden="1" x14ac:dyDescent="0.25">
      <c r="A138">
        <v>139</v>
      </c>
      <c r="B138" t="s">
        <v>4054</v>
      </c>
      <c r="D138">
        <v>27</v>
      </c>
      <c r="E138" t="s">
        <v>15</v>
      </c>
      <c r="F138">
        <v>0</v>
      </c>
      <c r="I138">
        <v>0</v>
      </c>
      <c r="J138" s="2"/>
      <c r="K138" s="2">
        <v>44569</v>
      </c>
      <c r="L138">
        <v>1</v>
      </c>
    </row>
    <row r="139" spans="1:12" hidden="1" x14ac:dyDescent="0.25">
      <c r="A139">
        <v>140</v>
      </c>
      <c r="B139" t="s">
        <v>4055</v>
      </c>
      <c r="D139">
        <v>31</v>
      </c>
      <c r="E139" t="s">
        <v>15</v>
      </c>
      <c r="F139">
        <v>3</v>
      </c>
      <c r="G139" t="s">
        <v>11</v>
      </c>
      <c r="H139" t="s">
        <v>10</v>
      </c>
      <c r="I139">
        <v>0</v>
      </c>
      <c r="J139" s="2">
        <v>44534</v>
      </c>
      <c r="K139" s="2">
        <v>44569</v>
      </c>
      <c r="L139">
        <v>1</v>
      </c>
    </row>
    <row r="140" spans="1:12" hidden="1" x14ac:dyDescent="0.25">
      <c r="A140">
        <v>141</v>
      </c>
      <c r="B140" t="s">
        <v>4056</v>
      </c>
      <c r="D140">
        <v>36</v>
      </c>
      <c r="E140" t="s">
        <v>15</v>
      </c>
      <c r="F140">
        <v>2</v>
      </c>
      <c r="G140" t="s">
        <v>31</v>
      </c>
      <c r="H140" t="s">
        <v>13</v>
      </c>
      <c r="I140">
        <v>0</v>
      </c>
      <c r="J140" s="2">
        <v>44463</v>
      </c>
      <c r="K140" s="2">
        <v>44569</v>
      </c>
      <c r="L140">
        <v>1</v>
      </c>
    </row>
    <row r="141" spans="1:12" hidden="1" x14ac:dyDescent="0.25">
      <c r="A141">
        <v>142</v>
      </c>
      <c r="B141" t="s">
        <v>4057</v>
      </c>
      <c r="D141">
        <v>73</v>
      </c>
      <c r="E141" t="s">
        <v>15</v>
      </c>
      <c r="F141">
        <v>0</v>
      </c>
      <c r="I141">
        <v>0</v>
      </c>
      <c r="J141" s="2"/>
      <c r="K141" s="2">
        <v>44569</v>
      </c>
      <c r="L141">
        <v>1</v>
      </c>
    </row>
    <row r="142" spans="1:12" hidden="1" x14ac:dyDescent="0.25">
      <c r="A142">
        <v>143</v>
      </c>
      <c r="B142" t="s">
        <v>4058</v>
      </c>
      <c r="D142">
        <v>24</v>
      </c>
      <c r="E142" t="s">
        <v>15</v>
      </c>
      <c r="F142">
        <v>2</v>
      </c>
      <c r="G142" t="s">
        <v>11</v>
      </c>
      <c r="H142" t="s">
        <v>10</v>
      </c>
      <c r="I142">
        <v>0</v>
      </c>
      <c r="J142" s="2">
        <v>44570</v>
      </c>
      <c r="K142" s="2">
        <v>44569</v>
      </c>
      <c r="L142">
        <v>1</v>
      </c>
    </row>
    <row r="143" spans="1:12" hidden="1" x14ac:dyDescent="0.25">
      <c r="A143">
        <v>144</v>
      </c>
      <c r="B143" t="s">
        <v>4059</v>
      </c>
      <c r="D143">
        <v>12</v>
      </c>
      <c r="E143" t="s">
        <v>15</v>
      </c>
      <c r="F143">
        <v>2</v>
      </c>
      <c r="G143" t="s">
        <v>19</v>
      </c>
      <c r="H143" t="s">
        <v>10</v>
      </c>
      <c r="I143">
        <v>0</v>
      </c>
      <c r="J143" s="2">
        <v>44531</v>
      </c>
      <c r="K143" s="2">
        <v>44569</v>
      </c>
      <c r="L143">
        <v>1</v>
      </c>
    </row>
    <row r="144" spans="1:12" hidden="1" x14ac:dyDescent="0.25">
      <c r="A144">
        <v>145</v>
      </c>
      <c r="B144" t="s">
        <v>4060</v>
      </c>
      <c r="D144">
        <v>63</v>
      </c>
      <c r="E144" t="s">
        <v>15</v>
      </c>
      <c r="F144">
        <v>0</v>
      </c>
      <c r="I144">
        <v>0</v>
      </c>
      <c r="J144" s="2"/>
      <c r="K144" s="2">
        <v>44569</v>
      </c>
      <c r="L144">
        <v>1</v>
      </c>
    </row>
    <row r="145" spans="1:12" hidden="1" x14ac:dyDescent="0.25">
      <c r="A145">
        <v>146</v>
      </c>
      <c r="B145" t="s">
        <v>4061</v>
      </c>
      <c r="D145">
        <v>21</v>
      </c>
      <c r="E145" t="s">
        <v>15</v>
      </c>
      <c r="F145">
        <v>0</v>
      </c>
      <c r="I145">
        <v>0</v>
      </c>
      <c r="J145" s="2"/>
      <c r="K145" s="2">
        <v>44569</v>
      </c>
      <c r="L145">
        <v>1</v>
      </c>
    </row>
    <row r="146" spans="1:12" hidden="1" x14ac:dyDescent="0.25">
      <c r="A146">
        <v>147</v>
      </c>
      <c r="B146" t="s">
        <v>4062</v>
      </c>
      <c r="D146">
        <v>53</v>
      </c>
      <c r="E146" t="s">
        <v>8</v>
      </c>
      <c r="F146">
        <v>2</v>
      </c>
      <c r="G146" t="s">
        <v>28</v>
      </c>
      <c r="H146" t="s">
        <v>10</v>
      </c>
      <c r="I146">
        <v>0</v>
      </c>
      <c r="J146" s="2">
        <v>44365</v>
      </c>
      <c r="K146" s="2">
        <v>44569</v>
      </c>
      <c r="L146">
        <v>1</v>
      </c>
    </row>
    <row r="147" spans="1:12" hidden="1" x14ac:dyDescent="0.25">
      <c r="A147">
        <v>148</v>
      </c>
      <c r="B147" t="s">
        <v>4063</v>
      </c>
      <c r="D147">
        <v>44</v>
      </c>
      <c r="E147" t="s">
        <v>8</v>
      </c>
      <c r="F147">
        <v>2</v>
      </c>
      <c r="G147" t="s">
        <v>19</v>
      </c>
      <c r="H147" t="s">
        <v>10</v>
      </c>
      <c r="I147">
        <v>0</v>
      </c>
      <c r="J147" s="2">
        <v>44374</v>
      </c>
      <c r="K147" s="2">
        <v>44569</v>
      </c>
      <c r="L147">
        <v>1</v>
      </c>
    </row>
    <row r="148" spans="1:12" hidden="1" x14ac:dyDescent="0.25">
      <c r="A148">
        <v>149</v>
      </c>
      <c r="B148" t="s">
        <v>4064</v>
      </c>
      <c r="D148">
        <v>51</v>
      </c>
      <c r="E148" t="s">
        <v>8</v>
      </c>
      <c r="F148">
        <v>3</v>
      </c>
      <c r="G148" t="s">
        <v>9</v>
      </c>
      <c r="H148" t="s">
        <v>10</v>
      </c>
      <c r="I148">
        <v>0</v>
      </c>
      <c r="J148" s="2">
        <v>44530</v>
      </c>
      <c r="K148" s="2">
        <v>44569</v>
      </c>
      <c r="L148">
        <v>1</v>
      </c>
    </row>
    <row r="149" spans="1:12" hidden="1" x14ac:dyDescent="0.25">
      <c r="A149">
        <v>150</v>
      </c>
      <c r="B149" t="s">
        <v>4065</v>
      </c>
      <c r="D149">
        <v>41</v>
      </c>
      <c r="E149" t="s">
        <v>8</v>
      </c>
      <c r="F149">
        <v>3</v>
      </c>
      <c r="G149" t="s">
        <v>9</v>
      </c>
      <c r="H149" t="s">
        <v>10</v>
      </c>
      <c r="I149">
        <v>0</v>
      </c>
      <c r="J149" s="2">
        <v>44533</v>
      </c>
      <c r="K149" s="2">
        <v>44569</v>
      </c>
      <c r="L149">
        <v>1</v>
      </c>
    </row>
    <row r="150" spans="1:12" hidden="1" x14ac:dyDescent="0.25">
      <c r="A150">
        <v>151</v>
      </c>
      <c r="B150" t="s">
        <v>4066</v>
      </c>
      <c r="D150">
        <v>50</v>
      </c>
      <c r="E150" t="s">
        <v>8</v>
      </c>
      <c r="F150">
        <v>2</v>
      </c>
      <c r="G150" t="s">
        <v>16</v>
      </c>
      <c r="H150" t="s">
        <v>10</v>
      </c>
      <c r="I150">
        <v>0</v>
      </c>
      <c r="J150" s="2">
        <v>44428</v>
      </c>
      <c r="K150" s="2">
        <v>44569</v>
      </c>
      <c r="L150">
        <v>1</v>
      </c>
    </row>
    <row r="151" spans="1:12" hidden="1" x14ac:dyDescent="0.25">
      <c r="A151">
        <v>152</v>
      </c>
      <c r="B151" t="s">
        <v>4067</v>
      </c>
      <c r="D151">
        <v>66</v>
      </c>
      <c r="E151" t="s">
        <v>8</v>
      </c>
      <c r="F151">
        <v>2</v>
      </c>
      <c r="G151" t="s">
        <v>38</v>
      </c>
      <c r="H151" t="s">
        <v>13</v>
      </c>
      <c r="I151">
        <v>0</v>
      </c>
      <c r="J151" s="2">
        <v>44436</v>
      </c>
      <c r="K151" s="2">
        <v>44569</v>
      </c>
      <c r="L151">
        <v>1</v>
      </c>
    </row>
    <row r="152" spans="1:12" hidden="1" x14ac:dyDescent="0.25">
      <c r="A152">
        <v>153</v>
      </c>
      <c r="B152" t="s">
        <v>4068</v>
      </c>
      <c r="D152">
        <v>61</v>
      </c>
      <c r="E152" t="s">
        <v>8</v>
      </c>
      <c r="F152">
        <v>3</v>
      </c>
      <c r="G152" t="s">
        <v>9</v>
      </c>
      <c r="H152" t="s">
        <v>10</v>
      </c>
      <c r="I152">
        <v>0</v>
      </c>
      <c r="J152" s="2">
        <v>44534</v>
      </c>
      <c r="K152" s="2">
        <v>44569</v>
      </c>
      <c r="L152">
        <v>1</v>
      </c>
    </row>
    <row r="153" spans="1:12" hidden="1" x14ac:dyDescent="0.25">
      <c r="A153">
        <v>154</v>
      </c>
      <c r="B153" t="s">
        <v>4069</v>
      </c>
      <c r="D153">
        <v>41</v>
      </c>
      <c r="E153" t="s">
        <v>8</v>
      </c>
      <c r="F153">
        <v>2</v>
      </c>
      <c r="G153" t="s">
        <v>30</v>
      </c>
      <c r="H153" t="s">
        <v>10</v>
      </c>
      <c r="I153">
        <v>0</v>
      </c>
      <c r="J153" s="2">
        <v>44393</v>
      </c>
      <c r="K153" s="2">
        <v>44569</v>
      </c>
      <c r="L153">
        <v>1</v>
      </c>
    </row>
    <row r="154" spans="1:12" hidden="1" x14ac:dyDescent="0.25">
      <c r="A154">
        <v>155</v>
      </c>
      <c r="B154" t="s">
        <v>4070</v>
      </c>
      <c r="D154">
        <v>78</v>
      </c>
      <c r="E154" t="s">
        <v>8</v>
      </c>
      <c r="F154">
        <v>0</v>
      </c>
      <c r="I154">
        <v>0</v>
      </c>
      <c r="J154" s="2"/>
      <c r="K154" s="2">
        <v>44569</v>
      </c>
      <c r="L154">
        <v>1</v>
      </c>
    </row>
    <row r="155" spans="1:12" hidden="1" x14ac:dyDescent="0.25">
      <c r="A155">
        <v>156</v>
      </c>
      <c r="B155" t="s">
        <v>4071</v>
      </c>
      <c r="D155">
        <v>30</v>
      </c>
      <c r="E155" t="s">
        <v>8</v>
      </c>
      <c r="F155">
        <v>3</v>
      </c>
      <c r="G155" t="s">
        <v>12</v>
      </c>
      <c r="H155" t="s">
        <v>13</v>
      </c>
      <c r="I155">
        <v>0</v>
      </c>
      <c r="J155" s="2">
        <v>44532</v>
      </c>
      <c r="K155" s="2">
        <v>44569</v>
      </c>
      <c r="L155">
        <v>1</v>
      </c>
    </row>
    <row r="156" spans="1:12" hidden="1" x14ac:dyDescent="0.25">
      <c r="A156">
        <v>157</v>
      </c>
      <c r="B156" t="s">
        <v>4072</v>
      </c>
      <c r="D156">
        <v>16</v>
      </c>
      <c r="E156" t="s">
        <v>8</v>
      </c>
      <c r="F156">
        <v>2</v>
      </c>
      <c r="G156" t="s">
        <v>19</v>
      </c>
      <c r="H156" t="s">
        <v>10</v>
      </c>
      <c r="I156">
        <v>0</v>
      </c>
      <c r="J156" s="2">
        <v>44439</v>
      </c>
      <c r="K156" s="2">
        <v>44569</v>
      </c>
      <c r="L156">
        <v>1</v>
      </c>
    </row>
    <row r="157" spans="1:12" hidden="1" x14ac:dyDescent="0.25">
      <c r="A157">
        <v>158</v>
      </c>
      <c r="B157" t="s">
        <v>4073</v>
      </c>
      <c r="D157">
        <v>75</v>
      </c>
      <c r="E157" t="s">
        <v>8</v>
      </c>
      <c r="F157">
        <v>0</v>
      </c>
      <c r="I157">
        <v>0</v>
      </c>
      <c r="J157" s="2"/>
      <c r="K157" s="2">
        <v>44569</v>
      </c>
      <c r="L157">
        <v>1</v>
      </c>
    </row>
    <row r="158" spans="1:12" hidden="1" x14ac:dyDescent="0.25">
      <c r="A158">
        <v>159</v>
      </c>
      <c r="B158" t="s">
        <v>4074</v>
      </c>
      <c r="D158">
        <v>53</v>
      </c>
      <c r="E158" t="s">
        <v>8</v>
      </c>
      <c r="F158">
        <v>2</v>
      </c>
      <c r="G158" t="s">
        <v>9</v>
      </c>
      <c r="H158" t="s">
        <v>10</v>
      </c>
      <c r="I158">
        <v>0</v>
      </c>
      <c r="J158" s="2">
        <v>44569</v>
      </c>
      <c r="K158" s="2">
        <v>44569</v>
      </c>
      <c r="L158">
        <v>1</v>
      </c>
    </row>
    <row r="159" spans="1:12" hidden="1" x14ac:dyDescent="0.25">
      <c r="A159">
        <v>160</v>
      </c>
      <c r="B159" t="s">
        <v>4075</v>
      </c>
      <c r="D159">
        <v>44</v>
      </c>
      <c r="E159" t="s">
        <v>8</v>
      </c>
      <c r="F159">
        <v>2</v>
      </c>
      <c r="G159" t="s">
        <v>16</v>
      </c>
      <c r="H159" t="s">
        <v>10</v>
      </c>
      <c r="I159">
        <v>0</v>
      </c>
      <c r="J159" s="2">
        <v>44426</v>
      </c>
      <c r="K159" s="2">
        <v>44569</v>
      </c>
      <c r="L159">
        <v>1</v>
      </c>
    </row>
    <row r="160" spans="1:12" hidden="1" x14ac:dyDescent="0.25">
      <c r="A160">
        <v>161</v>
      </c>
      <c r="B160" t="s">
        <v>4076</v>
      </c>
      <c r="D160">
        <v>77</v>
      </c>
      <c r="E160" t="s">
        <v>8</v>
      </c>
      <c r="F160">
        <v>0</v>
      </c>
      <c r="I160">
        <v>0</v>
      </c>
      <c r="J160" s="2"/>
      <c r="K160" s="2">
        <v>44569</v>
      </c>
      <c r="L160">
        <v>1</v>
      </c>
    </row>
    <row r="161" spans="1:12" hidden="1" x14ac:dyDescent="0.25">
      <c r="A161">
        <v>162</v>
      </c>
      <c r="B161" t="s">
        <v>4077</v>
      </c>
      <c r="D161">
        <v>37</v>
      </c>
      <c r="E161" t="s">
        <v>15</v>
      </c>
      <c r="F161">
        <v>1</v>
      </c>
      <c r="G161" t="s">
        <v>21</v>
      </c>
      <c r="H161" t="s">
        <v>10</v>
      </c>
      <c r="I161">
        <v>0</v>
      </c>
      <c r="J161" s="2">
        <v>44394</v>
      </c>
      <c r="K161" s="2">
        <v>44569</v>
      </c>
      <c r="L161">
        <v>1</v>
      </c>
    </row>
    <row r="162" spans="1:12" x14ac:dyDescent="0.25">
      <c r="A162">
        <v>1965</v>
      </c>
      <c r="B162" t="s">
        <v>5452</v>
      </c>
      <c r="D162">
        <v>10</v>
      </c>
      <c r="E162" t="s">
        <v>15</v>
      </c>
      <c r="F162">
        <v>2</v>
      </c>
      <c r="G162" t="s">
        <v>19</v>
      </c>
      <c r="H162" t="s">
        <v>10</v>
      </c>
      <c r="I162">
        <v>0</v>
      </c>
      <c r="J162" s="2">
        <v>44548</v>
      </c>
      <c r="K162" s="2">
        <v>44573</v>
      </c>
      <c r="L162">
        <v>2</v>
      </c>
    </row>
    <row r="163" spans="1:12" hidden="1" x14ac:dyDescent="0.25">
      <c r="A163">
        <v>164</v>
      </c>
      <c r="B163" t="s">
        <v>4079</v>
      </c>
      <c r="D163">
        <v>26</v>
      </c>
      <c r="E163" t="s">
        <v>8</v>
      </c>
      <c r="F163">
        <v>3</v>
      </c>
      <c r="G163" t="s">
        <v>11</v>
      </c>
      <c r="H163" t="s">
        <v>10</v>
      </c>
      <c r="I163">
        <v>0</v>
      </c>
      <c r="J163" s="2">
        <v>44533</v>
      </c>
      <c r="K163" s="2">
        <v>44569</v>
      </c>
      <c r="L163">
        <v>1</v>
      </c>
    </row>
    <row r="164" spans="1:12" hidden="1" x14ac:dyDescent="0.25">
      <c r="A164">
        <v>165</v>
      </c>
      <c r="B164" t="s">
        <v>4080</v>
      </c>
      <c r="D164">
        <v>2</v>
      </c>
      <c r="E164" t="s">
        <v>8</v>
      </c>
      <c r="F164">
        <v>0</v>
      </c>
      <c r="I164">
        <v>0</v>
      </c>
      <c r="J164" s="2"/>
      <c r="K164" s="2">
        <v>44569</v>
      </c>
      <c r="L164">
        <v>1</v>
      </c>
    </row>
    <row r="165" spans="1:12" hidden="1" x14ac:dyDescent="0.25">
      <c r="A165">
        <v>166</v>
      </c>
      <c r="B165" t="s">
        <v>4081</v>
      </c>
      <c r="D165">
        <v>36</v>
      </c>
      <c r="E165" t="s">
        <v>15</v>
      </c>
      <c r="F165">
        <v>2</v>
      </c>
      <c r="G165" t="s">
        <v>19</v>
      </c>
      <c r="H165" t="s">
        <v>10</v>
      </c>
      <c r="I165">
        <v>0</v>
      </c>
      <c r="J165" s="2">
        <v>44389</v>
      </c>
      <c r="K165" s="2">
        <v>44569</v>
      </c>
      <c r="L165">
        <v>1</v>
      </c>
    </row>
    <row r="166" spans="1:12" hidden="1" x14ac:dyDescent="0.25">
      <c r="A166">
        <v>167</v>
      </c>
      <c r="B166" t="s">
        <v>4082</v>
      </c>
      <c r="D166">
        <v>39</v>
      </c>
      <c r="E166" t="s">
        <v>15</v>
      </c>
      <c r="F166">
        <v>3</v>
      </c>
      <c r="G166" t="s">
        <v>9</v>
      </c>
      <c r="H166" t="s">
        <v>10</v>
      </c>
      <c r="I166">
        <v>0</v>
      </c>
      <c r="J166" s="2">
        <v>44536</v>
      </c>
      <c r="K166" s="2">
        <v>44569</v>
      </c>
      <c r="L166">
        <v>1</v>
      </c>
    </row>
    <row r="167" spans="1:12" hidden="1" x14ac:dyDescent="0.25">
      <c r="A167">
        <v>168</v>
      </c>
      <c r="B167" t="s">
        <v>4083</v>
      </c>
      <c r="D167">
        <v>45</v>
      </c>
      <c r="E167" t="s">
        <v>8</v>
      </c>
      <c r="F167">
        <v>2</v>
      </c>
      <c r="G167" t="s">
        <v>16</v>
      </c>
      <c r="H167" t="s">
        <v>10</v>
      </c>
      <c r="I167">
        <v>0</v>
      </c>
      <c r="J167" s="2">
        <v>44435</v>
      </c>
      <c r="K167" s="2">
        <v>44569</v>
      </c>
      <c r="L167">
        <v>1</v>
      </c>
    </row>
    <row r="168" spans="1:12" hidden="1" x14ac:dyDescent="0.25">
      <c r="A168">
        <v>169</v>
      </c>
      <c r="B168" t="s">
        <v>4084</v>
      </c>
      <c r="D168">
        <v>48</v>
      </c>
      <c r="E168" t="s">
        <v>15</v>
      </c>
      <c r="F168">
        <v>2</v>
      </c>
      <c r="G168" t="s">
        <v>16</v>
      </c>
      <c r="H168" t="s">
        <v>10</v>
      </c>
      <c r="I168">
        <v>0</v>
      </c>
      <c r="J168" s="2">
        <v>44417</v>
      </c>
      <c r="K168" s="2">
        <v>44569</v>
      </c>
      <c r="L168">
        <v>1</v>
      </c>
    </row>
    <row r="169" spans="1:12" hidden="1" x14ac:dyDescent="0.25">
      <c r="A169">
        <v>170</v>
      </c>
      <c r="B169" t="s">
        <v>4085</v>
      </c>
      <c r="D169">
        <v>48</v>
      </c>
      <c r="E169" t="s">
        <v>8</v>
      </c>
      <c r="F169">
        <v>3</v>
      </c>
      <c r="G169" t="s">
        <v>9</v>
      </c>
      <c r="H169" t="s">
        <v>10</v>
      </c>
      <c r="I169">
        <v>0</v>
      </c>
      <c r="J169" s="2">
        <v>44525</v>
      </c>
      <c r="K169" s="2">
        <v>44569</v>
      </c>
      <c r="L169">
        <v>1</v>
      </c>
    </row>
    <row r="170" spans="1:12" hidden="1" x14ac:dyDescent="0.25">
      <c r="A170">
        <v>171</v>
      </c>
      <c r="B170" t="s">
        <v>4086</v>
      </c>
      <c r="D170">
        <v>56</v>
      </c>
      <c r="E170" t="s">
        <v>8</v>
      </c>
      <c r="F170">
        <v>3</v>
      </c>
      <c r="G170" t="s">
        <v>11</v>
      </c>
      <c r="H170" t="s">
        <v>10</v>
      </c>
      <c r="I170">
        <v>0</v>
      </c>
      <c r="J170" s="2">
        <v>44540</v>
      </c>
      <c r="K170" s="2">
        <v>44569</v>
      </c>
      <c r="L170">
        <v>1</v>
      </c>
    </row>
    <row r="171" spans="1:12" hidden="1" x14ac:dyDescent="0.25">
      <c r="A171">
        <v>172</v>
      </c>
      <c r="B171" t="s">
        <v>4087</v>
      </c>
      <c r="D171">
        <v>31</v>
      </c>
      <c r="E171" t="s">
        <v>15</v>
      </c>
      <c r="F171">
        <v>2</v>
      </c>
      <c r="G171" t="s">
        <v>16</v>
      </c>
      <c r="H171" t="s">
        <v>10</v>
      </c>
      <c r="I171">
        <v>0</v>
      </c>
      <c r="J171" s="2">
        <v>44450</v>
      </c>
      <c r="K171" s="2">
        <v>44569</v>
      </c>
      <c r="L171">
        <v>1</v>
      </c>
    </row>
    <row r="172" spans="1:12" hidden="1" x14ac:dyDescent="0.25">
      <c r="A172">
        <v>173</v>
      </c>
      <c r="B172" t="s">
        <v>4088</v>
      </c>
      <c r="D172">
        <v>57</v>
      </c>
      <c r="E172" t="s">
        <v>15</v>
      </c>
      <c r="F172">
        <v>2</v>
      </c>
      <c r="G172" t="s">
        <v>16</v>
      </c>
      <c r="H172" t="s">
        <v>10</v>
      </c>
      <c r="I172">
        <v>0</v>
      </c>
      <c r="J172" s="2">
        <v>44450</v>
      </c>
      <c r="K172" s="2">
        <v>44569</v>
      </c>
      <c r="L172">
        <v>1</v>
      </c>
    </row>
    <row r="173" spans="1:12" hidden="1" x14ac:dyDescent="0.25">
      <c r="A173">
        <v>174</v>
      </c>
      <c r="B173" t="s">
        <v>4089</v>
      </c>
      <c r="D173">
        <v>1</v>
      </c>
      <c r="E173" t="s">
        <v>15</v>
      </c>
      <c r="F173">
        <v>0</v>
      </c>
      <c r="I173">
        <v>0</v>
      </c>
      <c r="J173" s="2"/>
      <c r="K173" s="2">
        <v>44569</v>
      </c>
      <c r="L173">
        <v>1</v>
      </c>
    </row>
    <row r="174" spans="1:12" hidden="1" x14ac:dyDescent="0.25">
      <c r="A174">
        <v>175</v>
      </c>
      <c r="B174" t="s">
        <v>4090</v>
      </c>
      <c r="D174">
        <v>59</v>
      </c>
      <c r="E174" t="s">
        <v>15</v>
      </c>
      <c r="F174">
        <v>0</v>
      </c>
      <c r="I174">
        <v>0</v>
      </c>
      <c r="J174" s="2"/>
      <c r="K174" s="2">
        <v>44569</v>
      </c>
      <c r="L174">
        <v>1</v>
      </c>
    </row>
    <row r="175" spans="1:12" hidden="1" x14ac:dyDescent="0.25">
      <c r="A175">
        <v>176</v>
      </c>
      <c r="B175" t="s">
        <v>4091</v>
      </c>
      <c r="D175">
        <v>8</v>
      </c>
      <c r="E175" t="s">
        <v>15</v>
      </c>
      <c r="F175">
        <v>1</v>
      </c>
      <c r="G175" t="s">
        <v>29</v>
      </c>
      <c r="H175" t="s">
        <v>10</v>
      </c>
      <c r="I175">
        <v>0</v>
      </c>
      <c r="J175" s="2">
        <v>44520</v>
      </c>
      <c r="K175" s="2">
        <v>44569</v>
      </c>
      <c r="L175">
        <v>1</v>
      </c>
    </row>
    <row r="176" spans="1:12" hidden="1" x14ac:dyDescent="0.25">
      <c r="A176">
        <v>177</v>
      </c>
      <c r="B176" t="s">
        <v>4092</v>
      </c>
      <c r="D176">
        <v>55</v>
      </c>
      <c r="E176" t="s">
        <v>15</v>
      </c>
      <c r="F176">
        <v>2</v>
      </c>
      <c r="G176" t="s">
        <v>16</v>
      </c>
      <c r="H176" t="s">
        <v>10</v>
      </c>
      <c r="I176">
        <v>0</v>
      </c>
      <c r="J176" s="2">
        <v>44457</v>
      </c>
      <c r="K176" s="2">
        <v>44569</v>
      </c>
      <c r="L176">
        <v>1</v>
      </c>
    </row>
    <row r="177" spans="1:12" hidden="1" x14ac:dyDescent="0.25">
      <c r="A177">
        <v>178</v>
      </c>
      <c r="B177" t="s">
        <v>4093</v>
      </c>
      <c r="D177">
        <v>33</v>
      </c>
      <c r="E177" t="s">
        <v>8</v>
      </c>
      <c r="F177">
        <v>3</v>
      </c>
      <c r="G177" t="s">
        <v>20</v>
      </c>
      <c r="H177" t="s">
        <v>13</v>
      </c>
      <c r="I177">
        <v>0</v>
      </c>
      <c r="J177" s="2">
        <v>44522</v>
      </c>
      <c r="K177" s="2">
        <v>44569</v>
      </c>
      <c r="L177">
        <v>1</v>
      </c>
    </row>
    <row r="178" spans="1:12" hidden="1" x14ac:dyDescent="0.25">
      <c r="A178">
        <v>179</v>
      </c>
      <c r="B178" t="s">
        <v>4094</v>
      </c>
      <c r="D178">
        <v>32</v>
      </c>
      <c r="E178" t="s">
        <v>8</v>
      </c>
      <c r="F178">
        <v>0</v>
      </c>
      <c r="I178">
        <v>0</v>
      </c>
      <c r="J178" s="2"/>
      <c r="K178" s="2">
        <v>44569</v>
      </c>
      <c r="L178">
        <v>1</v>
      </c>
    </row>
    <row r="179" spans="1:12" hidden="1" x14ac:dyDescent="0.25">
      <c r="A179">
        <v>180</v>
      </c>
      <c r="B179" t="s">
        <v>4095</v>
      </c>
      <c r="D179">
        <v>8</v>
      </c>
      <c r="E179" t="s">
        <v>8</v>
      </c>
      <c r="F179">
        <v>2</v>
      </c>
      <c r="G179" t="s">
        <v>19</v>
      </c>
      <c r="H179" t="s">
        <v>10</v>
      </c>
      <c r="I179">
        <v>0</v>
      </c>
      <c r="J179" s="2">
        <v>44539</v>
      </c>
      <c r="K179" s="2">
        <v>44569</v>
      </c>
      <c r="L179">
        <v>1</v>
      </c>
    </row>
    <row r="180" spans="1:12" hidden="1" x14ac:dyDescent="0.25">
      <c r="A180">
        <v>181</v>
      </c>
      <c r="B180" t="s">
        <v>4096</v>
      </c>
      <c r="D180">
        <v>41</v>
      </c>
      <c r="E180" t="s">
        <v>15</v>
      </c>
      <c r="F180">
        <v>3</v>
      </c>
      <c r="G180" t="s">
        <v>9</v>
      </c>
      <c r="H180" t="s">
        <v>10</v>
      </c>
      <c r="I180">
        <v>0</v>
      </c>
      <c r="J180" s="2">
        <v>44533</v>
      </c>
      <c r="K180" s="2">
        <v>44569</v>
      </c>
      <c r="L180">
        <v>1</v>
      </c>
    </row>
    <row r="181" spans="1:12" hidden="1" x14ac:dyDescent="0.25">
      <c r="A181">
        <v>182</v>
      </c>
      <c r="B181" t="s">
        <v>4097</v>
      </c>
      <c r="D181">
        <v>25</v>
      </c>
      <c r="E181" t="s">
        <v>8</v>
      </c>
      <c r="F181">
        <v>3</v>
      </c>
      <c r="G181" t="s">
        <v>23</v>
      </c>
      <c r="H181" t="s">
        <v>13</v>
      </c>
      <c r="I181">
        <v>0</v>
      </c>
      <c r="J181" s="2">
        <v>44531</v>
      </c>
      <c r="K181" s="2">
        <v>44569</v>
      </c>
      <c r="L181">
        <v>1</v>
      </c>
    </row>
    <row r="182" spans="1:12" hidden="1" x14ac:dyDescent="0.25">
      <c r="A182">
        <v>183</v>
      </c>
      <c r="B182" t="s">
        <v>4098</v>
      </c>
      <c r="D182">
        <v>36</v>
      </c>
      <c r="E182" t="s">
        <v>15</v>
      </c>
      <c r="F182">
        <v>2</v>
      </c>
      <c r="G182" t="s">
        <v>16</v>
      </c>
      <c r="H182" t="s">
        <v>10</v>
      </c>
      <c r="I182">
        <v>0</v>
      </c>
      <c r="J182" s="2">
        <v>44358</v>
      </c>
      <c r="K182" s="2">
        <v>44569</v>
      </c>
      <c r="L182">
        <v>1</v>
      </c>
    </row>
    <row r="183" spans="1:12" hidden="1" x14ac:dyDescent="0.25">
      <c r="A183">
        <v>184</v>
      </c>
      <c r="B183" t="s">
        <v>4099</v>
      </c>
      <c r="D183">
        <v>27</v>
      </c>
      <c r="E183" t="s">
        <v>8</v>
      </c>
      <c r="F183">
        <v>3</v>
      </c>
      <c r="G183" t="s">
        <v>11</v>
      </c>
      <c r="H183" t="s">
        <v>10</v>
      </c>
      <c r="I183">
        <v>0</v>
      </c>
      <c r="J183" s="2">
        <v>44533</v>
      </c>
      <c r="K183" s="2">
        <v>44574</v>
      </c>
      <c r="L183">
        <v>1</v>
      </c>
    </row>
    <row r="184" spans="1:12" hidden="1" x14ac:dyDescent="0.25">
      <c r="A184">
        <v>185</v>
      </c>
      <c r="B184" t="s">
        <v>4100</v>
      </c>
      <c r="D184">
        <v>26</v>
      </c>
      <c r="E184" t="s">
        <v>8</v>
      </c>
      <c r="F184">
        <v>2</v>
      </c>
      <c r="G184" t="s">
        <v>19</v>
      </c>
      <c r="H184" t="s">
        <v>10</v>
      </c>
      <c r="I184">
        <v>0</v>
      </c>
      <c r="J184" s="2">
        <v>44348</v>
      </c>
      <c r="K184" s="2">
        <v>44574</v>
      </c>
      <c r="L184">
        <v>1</v>
      </c>
    </row>
    <row r="185" spans="1:12" hidden="1" x14ac:dyDescent="0.25">
      <c r="A185">
        <v>186</v>
      </c>
      <c r="B185" t="s">
        <v>4101</v>
      </c>
      <c r="D185">
        <v>28</v>
      </c>
      <c r="E185" t="s">
        <v>8</v>
      </c>
      <c r="F185">
        <v>2</v>
      </c>
      <c r="G185" t="s">
        <v>11</v>
      </c>
      <c r="H185" t="s">
        <v>10</v>
      </c>
      <c r="I185">
        <v>0</v>
      </c>
      <c r="J185" s="2">
        <v>44558</v>
      </c>
      <c r="K185" s="2">
        <v>44574</v>
      </c>
      <c r="L185">
        <v>1</v>
      </c>
    </row>
    <row r="186" spans="1:12" hidden="1" x14ac:dyDescent="0.25">
      <c r="A186">
        <v>187</v>
      </c>
      <c r="B186" t="s">
        <v>4102</v>
      </c>
      <c r="D186">
        <v>43</v>
      </c>
      <c r="E186" t="s">
        <v>15</v>
      </c>
      <c r="F186">
        <v>2</v>
      </c>
      <c r="G186" t="s">
        <v>19</v>
      </c>
      <c r="H186" t="s">
        <v>10</v>
      </c>
      <c r="I186">
        <v>0</v>
      </c>
      <c r="J186" s="2">
        <v>44376</v>
      </c>
      <c r="K186" s="2">
        <v>44574</v>
      </c>
      <c r="L186">
        <v>1</v>
      </c>
    </row>
    <row r="187" spans="1:12" hidden="1" x14ac:dyDescent="0.25">
      <c r="A187">
        <v>188</v>
      </c>
      <c r="B187" t="s">
        <v>4103</v>
      </c>
      <c r="D187">
        <v>25</v>
      </c>
      <c r="E187" t="s">
        <v>8</v>
      </c>
      <c r="F187">
        <v>3</v>
      </c>
      <c r="G187" t="s">
        <v>11</v>
      </c>
      <c r="H187" t="s">
        <v>10</v>
      </c>
      <c r="I187">
        <v>0</v>
      </c>
      <c r="J187" s="2">
        <v>44533</v>
      </c>
      <c r="K187" s="2">
        <v>44574</v>
      </c>
      <c r="L187">
        <v>1</v>
      </c>
    </row>
    <row r="188" spans="1:12" hidden="1" x14ac:dyDescent="0.25">
      <c r="A188">
        <v>189</v>
      </c>
      <c r="B188" t="s">
        <v>4104</v>
      </c>
      <c r="D188">
        <v>59</v>
      </c>
      <c r="E188" t="s">
        <v>15</v>
      </c>
      <c r="F188">
        <v>3</v>
      </c>
      <c r="G188" t="s">
        <v>9</v>
      </c>
      <c r="H188" t="s">
        <v>10</v>
      </c>
      <c r="I188">
        <v>0</v>
      </c>
      <c r="J188" s="2">
        <v>44525</v>
      </c>
      <c r="K188" s="2">
        <v>44574</v>
      </c>
      <c r="L188">
        <v>1</v>
      </c>
    </row>
    <row r="189" spans="1:12" hidden="1" x14ac:dyDescent="0.25">
      <c r="A189">
        <v>190</v>
      </c>
      <c r="B189" t="s">
        <v>4105</v>
      </c>
      <c r="D189">
        <v>53</v>
      </c>
      <c r="E189" t="s">
        <v>8</v>
      </c>
      <c r="F189">
        <v>3</v>
      </c>
      <c r="G189" t="s">
        <v>23</v>
      </c>
      <c r="H189" t="s">
        <v>13</v>
      </c>
      <c r="I189">
        <v>0</v>
      </c>
      <c r="J189" s="2">
        <v>44483</v>
      </c>
      <c r="K189" s="2">
        <v>44574</v>
      </c>
      <c r="L189">
        <v>1</v>
      </c>
    </row>
    <row r="190" spans="1:12" hidden="1" x14ac:dyDescent="0.25">
      <c r="A190">
        <v>191</v>
      </c>
      <c r="B190" t="s">
        <v>4106</v>
      </c>
      <c r="D190">
        <v>26</v>
      </c>
      <c r="E190" t="s">
        <v>8</v>
      </c>
      <c r="F190">
        <v>3</v>
      </c>
      <c r="G190" t="s">
        <v>11</v>
      </c>
      <c r="H190" t="s">
        <v>10</v>
      </c>
      <c r="I190">
        <v>0</v>
      </c>
      <c r="J190" s="2">
        <v>44529</v>
      </c>
      <c r="K190" s="2">
        <v>44574</v>
      </c>
      <c r="L190">
        <v>1</v>
      </c>
    </row>
    <row r="191" spans="1:12" hidden="1" x14ac:dyDescent="0.25">
      <c r="A191">
        <v>192</v>
      </c>
      <c r="B191" t="s">
        <v>4107</v>
      </c>
      <c r="D191">
        <v>64</v>
      </c>
      <c r="E191" t="s">
        <v>8</v>
      </c>
      <c r="F191">
        <v>2</v>
      </c>
      <c r="G191" t="s">
        <v>16</v>
      </c>
      <c r="H191" t="s">
        <v>10</v>
      </c>
      <c r="I191">
        <v>0</v>
      </c>
      <c r="J191" s="2">
        <v>44442</v>
      </c>
      <c r="K191" s="2">
        <v>44574</v>
      </c>
      <c r="L191">
        <v>1</v>
      </c>
    </row>
    <row r="192" spans="1:12" hidden="1" x14ac:dyDescent="0.25">
      <c r="A192">
        <v>193</v>
      </c>
      <c r="B192" t="s">
        <v>4108</v>
      </c>
      <c r="D192">
        <v>49</v>
      </c>
      <c r="E192" t="s">
        <v>8</v>
      </c>
      <c r="F192">
        <v>3</v>
      </c>
      <c r="G192" t="s">
        <v>9</v>
      </c>
      <c r="H192" t="s">
        <v>10</v>
      </c>
      <c r="I192">
        <v>0</v>
      </c>
      <c r="J192" s="2">
        <v>44532</v>
      </c>
      <c r="K192" s="2">
        <v>44574</v>
      </c>
      <c r="L192">
        <v>1</v>
      </c>
    </row>
    <row r="193" spans="1:12" hidden="1" x14ac:dyDescent="0.25">
      <c r="A193">
        <v>194</v>
      </c>
      <c r="B193" t="s">
        <v>4109</v>
      </c>
      <c r="D193">
        <v>65</v>
      </c>
      <c r="E193" t="s">
        <v>15</v>
      </c>
      <c r="F193">
        <v>2</v>
      </c>
      <c r="G193" t="s">
        <v>16</v>
      </c>
      <c r="H193" t="s">
        <v>10</v>
      </c>
      <c r="I193">
        <v>0</v>
      </c>
      <c r="J193" s="2">
        <v>44426</v>
      </c>
      <c r="K193" s="2">
        <v>44574</v>
      </c>
      <c r="L193">
        <v>1</v>
      </c>
    </row>
    <row r="194" spans="1:12" hidden="1" x14ac:dyDescent="0.25">
      <c r="A194">
        <v>195</v>
      </c>
      <c r="B194" t="s">
        <v>4110</v>
      </c>
      <c r="D194">
        <v>4</v>
      </c>
      <c r="E194" t="s">
        <v>15</v>
      </c>
      <c r="F194">
        <v>1</v>
      </c>
      <c r="G194" t="s">
        <v>19</v>
      </c>
      <c r="H194" t="s">
        <v>10</v>
      </c>
      <c r="I194">
        <v>0</v>
      </c>
      <c r="J194" s="2">
        <v>44572</v>
      </c>
      <c r="K194" s="2">
        <v>44574</v>
      </c>
      <c r="L194">
        <v>1</v>
      </c>
    </row>
    <row r="195" spans="1:12" hidden="1" x14ac:dyDescent="0.25">
      <c r="A195">
        <v>196</v>
      </c>
      <c r="B195" t="s">
        <v>4111</v>
      </c>
      <c r="D195">
        <v>5</v>
      </c>
      <c r="E195" t="s">
        <v>8</v>
      </c>
      <c r="F195">
        <v>1</v>
      </c>
      <c r="G195" t="s">
        <v>29</v>
      </c>
      <c r="H195" t="s">
        <v>10</v>
      </c>
      <c r="I195">
        <v>0</v>
      </c>
      <c r="J195" s="2">
        <v>44548</v>
      </c>
      <c r="K195" s="2">
        <v>44566</v>
      </c>
      <c r="L195">
        <v>1</v>
      </c>
    </row>
    <row r="196" spans="1:12" hidden="1" x14ac:dyDescent="0.25">
      <c r="A196">
        <v>197</v>
      </c>
      <c r="B196" t="s">
        <v>4112</v>
      </c>
      <c r="D196">
        <v>5</v>
      </c>
      <c r="E196" t="s">
        <v>15</v>
      </c>
      <c r="F196">
        <v>2</v>
      </c>
      <c r="G196" t="s">
        <v>19</v>
      </c>
      <c r="H196" t="s">
        <v>10</v>
      </c>
      <c r="I196">
        <v>0</v>
      </c>
      <c r="J196" s="2">
        <v>44542</v>
      </c>
      <c r="K196" s="2">
        <v>44567</v>
      </c>
      <c r="L196">
        <v>1</v>
      </c>
    </row>
    <row r="197" spans="1:12" hidden="1" x14ac:dyDescent="0.25">
      <c r="A197">
        <v>198</v>
      </c>
      <c r="B197" t="s">
        <v>4113</v>
      </c>
      <c r="D197">
        <v>6</v>
      </c>
      <c r="E197" t="s">
        <v>8</v>
      </c>
      <c r="F197">
        <v>2</v>
      </c>
      <c r="G197" t="s">
        <v>19</v>
      </c>
      <c r="H197" t="s">
        <v>10</v>
      </c>
      <c r="I197">
        <v>0</v>
      </c>
      <c r="J197" s="2">
        <v>44541</v>
      </c>
      <c r="K197" s="2">
        <v>44572</v>
      </c>
      <c r="L197">
        <v>1</v>
      </c>
    </row>
    <row r="198" spans="1:12" hidden="1" x14ac:dyDescent="0.25">
      <c r="A198">
        <v>199</v>
      </c>
      <c r="B198" t="s">
        <v>4114</v>
      </c>
      <c r="D198">
        <v>5</v>
      </c>
      <c r="E198" t="s">
        <v>15</v>
      </c>
      <c r="F198">
        <v>0</v>
      </c>
      <c r="I198">
        <v>0</v>
      </c>
      <c r="J198" s="2"/>
      <c r="K198" s="2">
        <v>44568</v>
      </c>
      <c r="L198">
        <v>1</v>
      </c>
    </row>
    <row r="199" spans="1:12" hidden="1" x14ac:dyDescent="0.25">
      <c r="A199">
        <v>200</v>
      </c>
      <c r="B199" t="s">
        <v>4115</v>
      </c>
      <c r="D199">
        <v>6</v>
      </c>
      <c r="E199" t="s">
        <v>8</v>
      </c>
      <c r="F199">
        <v>2</v>
      </c>
      <c r="G199" t="s">
        <v>19</v>
      </c>
      <c r="H199" t="s">
        <v>10</v>
      </c>
      <c r="I199">
        <v>0</v>
      </c>
      <c r="J199" s="2">
        <v>44553</v>
      </c>
      <c r="K199" s="2">
        <v>44571</v>
      </c>
      <c r="L199">
        <v>1</v>
      </c>
    </row>
    <row r="200" spans="1:12" hidden="1" x14ac:dyDescent="0.25">
      <c r="A200">
        <v>201</v>
      </c>
      <c r="B200" t="s">
        <v>4116</v>
      </c>
      <c r="D200">
        <v>6</v>
      </c>
      <c r="E200" t="s">
        <v>8</v>
      </c>
      <c r="F200">
        <v>2</v>
      </c>
      <c r="G200" t="s">
        <v>19</v>
      </c>
      <c r="H200" t="s">
        <v>10</v>
      </c>
      <c r="I200">
        <v>0</v>
      </c>
      <c r="J200" s="2">
        <v>44555</v>
      </c>
      <c r="K200" s="2">
        <v>44572</v>
      </c>
      <c r="L200">
        <v>1</v>
      </c>
    </row>
    <row r="201" spans="1:12" hidden="1" x14ac:dyDescent="0.25">
      <c r="A201">
        <v>202</v>
      </c>
      <c r="B201" t="s">
        <v>4117</v>
      </c>
      <c r="D201">
        <v>5</v>
      </c>
      <c r="E201" t="s">
        <v>15</v>
      </c>
      <c r="F201">
        <v>1</v>
      </c>
      <c r="G201" t="s">
        <v>19</v>
      </c>
      <c r="H201" t="s">
        <v>10</v>
      </c>
      <c r="I201">
        <v>0</v>
      </c>
      <c r="J201" s="2">
        <v>44570</v>
      </c>
      <c r="K201" s="2">
        <v>44572</v>
      </c>
      <c r="L201">
        <v>1</v>
      </c>
    </row>
    <row r="202" spans="1:12" hidden="1" x14ac:dyDescent="0.25">
      <c r="A202">
        <v>203</v>
      </c>
      <c r="B202" t="s">
        <v>4118</v>
      </c>
      <c r="D202">
        <v>7</v>
      </c>
      <c r="E202" t="s">
        <v>8</v>
      </c>
      <c r="F202">
        <v>2</v>
      </c>
      <c r="G202" t="s">
        <v>19</v>
      </c>
      <c r="H202" t="s">
        <v>10</v>
      </c>
      <c r="I202">
        <v>0</v>
      </c>
      <c r="J202" s="2">
        <v>44542</v>
      </c>
      <c r="K202" s="2">
        <v>44572</v>
      </c>
      <c r="L202">
        <v>1</v>
      </c>
    </row>
    <row r="203" spans="1:12" hidden="1" x14ac:dyDescent="0.25">
      <c r="A203">
        <v>204</v>
      </c>
      <c r="B203" t="s">
        <v>4119</v>
      </c>
      <c r="D203">
        <v>5</v>
      </c>
      <c r="E203" t="s">
        <v>8</v>
      </c>
      <c r="F203">
        <v>0</v>
      </c>
      <c r="I203">
        <v>0</v>
      </c>
      <c r="J203" s="2"/>
      <c r="K203" s="2">
        <v>44572</v>
      </c>
      <c r="L203">
        <v>1</v>
      </c>
    </row>
    <row r="204" spans="1:12" hidden="1" x14ac:dyDescent="0.25">
      <c r="A204">
        <v>205</v>
      </c>
      <c r="B204" t="s">
        <v>4120</v>
      </c>
      <c r="D204">
        <v>7</v>
      </c>
      <c r="E204" t="s">
        <v>8</v>
      </c>
      <c r="F204">
        <v>2</v>
      </c>
      <c r="G204" t="s">
        <v>19</v>
      </c>
      <c r="H204" t="s">
        <v>10</v>
      </c>
      <c r="I204">
        <v>0</v>
      </c>
      <c r="J204" s="2">
        <v>44553</v>
      </c>
      <c r="K204" s="2">
        <v>44573</v>
      </c>
      <c r="L204">
        <v>1</v>
      </c>
    </row>
    <row r="205" spans="1:12" hidden="1" x14ac:dyDescent="0.25">
      <c r="A205">
        <v>206</v>
      </c>
      <c r="B205" t="s">
        <v>4121</v>
      </c>
      <c r="D205">
        <v>7</v>
      </c>
      <c r="E205" t="s">
        <v>15</v>
      </c>
      <c r="F205">
        <v>2</v>
      </c>
      <c r="G205" t="s">
        <v>19</v>
      </c>
      <c r="H205" t="s">
        <v>10</v>
      </c>
      <c r="I205">
        <v>0</v>
      </c>
      <c r="J205" s="2">
        <v>44549</v>
      </c>
      <c r="K205" s="2">
        <v>44573</v>
      </c>
      <c r="L205">
        <v>1</v>
      </c>
    </row>
    <row r="206" spans="1:12" hidden="1" x14ac:dyDescent="0.25">
      <c r="A206">
        <v>207</v>
      </c>
      <c r="B206" t="s">
        <v>4122</v>
      </c>
      <c r="D206">
        <v>6</v>
      </c>
      <c r="E206" t="s">
        <v>15</v>
      </c>
      <c r="F206">
        <v>2</v>
      </c>
      <c r="G206" t="s">
        <v>19</v>
      </c>
      <c r="H206" t="s">
        <v>10</v>
      </c>
      <c r="I206">
        <v>0</v>
      </c>
      <c r="J206" s="2">
        <v>44548</v>
      </c>
      <c r="K206" s="2">
        <v>44573</v>
      </c>
      <c r="L206">
        <v>1</v>
      </c>
    </row>
    <row r="207" spans="1:12" hidden="1" x14ac:dyDescent="0.25">
      <c r="A207">
        <v>208</v>
      </c>
      <c r="B207" t="s">
        <v>4123</v>
      </c>
      <c r="D207">
        <v>5</v>
      </c>
      <c r="E207" t="s">
        <v>8</v>
      </c>
      <c r="F207">
        <v>1</v>
      </c>
      <c r="G207" t="s">
        <v>29</v>
      </c>
      <c r="H207" t="s">
        <v>10</v>
      </c>
      <c r="I207">
        <v>0</v>
      </c>
      <c r="J207" s="2">
        <v>44520</v>
      </c>
      <c r="K207" s="2">
        <v>44573</v>
      </c>
      <c r="L207">
        <v>1</v>
      </c>
    </row>
    <row r="208" spans="1:12" hidden="1" x14ac:dyDescent="0.25">
      <c r="A208">
        <v>209</v>
      </c>
      <c r="B208" t="s">
        <v>4124</v>
      </c>
      <c r="D208">
        <v>6</v>
      </c>
      <c r="E208" t="s">
        <v>15</v>
      </c>
      <c r="F208">
        <v>0</v>
      </c>
      <c r="G208" t="s">
        <v>29</v>
      </c>
      <c r="H208" t="s">
        <v>10</v>
      </c>
      <c r="I208">
        <v>0</v>
      </c>
      <c r="J208" s="2">
        <v>44556</v>
      </c>
      <c r="K208" s="2">
        <v>44573</v>
      </c>
      <c r="L208">
        <v>1</v>
      </c>
    </row>
    <row r="209" spans="1:12" hidden="1" x14ac:dyDescent="0.25">
      <c r="A209">
        <v>210</v>
      </c>
      <c r="B209" t="s">
        <v>4125</v>
      </c>
      <c r="D209">
        <v>7</v>
      </c>
      <c r="E209" t="s">
        <v>15</v>
      </c>
      <c r="F209">
        <v>2</v>
      </c>
      <c r="G209" t="s">
        <v>19</v>
      </c>
      <c r="H209" t="s">
        <v>10</v>
      </c>
      <c r="I209">
        <v>0</v>
      </c>
      <c r="J209" s="2">
        <v>44555</v>
      </c>
      <c r="K209" s="2">
        <v>44573</v>
      </c>
      <c r="L209">
        <v>1</v>
      </c>
    </row>
    <row r="210" spans="1:12" hidden="1" x14ac:dyDescent="0.25">
      <c r="A210">
        <v>211</v>
      </c>
      <c r="B210" t="s">
        <v>4126</v>
      </c>
      <c r="D210">
        <v>6</v>
      </c>
      <c r="E210" t="s">
        <v>8</v>
      </c>
      <c r="F210">
        <v>0</v>
      </c>
      <c r="I210">
        <v>0</v>
      </c>
      <c r="J210" s="2"/>
      <c r="K210" s="2">
        <v>44573</v>
      </c>
      <c r="L210">
        <v>1</v>
      </c>
    </row>
    <row r="211" spans="1:12" hidden="1" x14ac:dyDescent="0.25">
      <c r="A211">
        <v>212</v>
      </c>
      <c r="B211" t="s">
        <v>4127</v>
      </c>
      <c r="D211">
        <v>6</v>
      </c>
      <c r="E211" t="s">
        <v>15</v>
      </c>
      <c r="F211">
        <v>2</v>
      </c>
      <c r="G211" t="s">
        <v>19</v>
      </c>
      <c r="H211" t="s">
        <v>10</v>
      </c>
      <c r="I211">
        <v>0</v>
      </c>
      <c r="J211" s="2">
        <v>44541</v>
      </c>
      <c r="K211" s="2">
        <v>44573</v>
      </c>
      <c r="L211">
        <v>1</v>
      </c>
    </row>
    <row r="212" spans="1:12" hidden="1" x14ac:dyDescent="0.25">
      <c r="A212">
        <v>213</v>
      </c>
      <c r="B212" t="s">
        <v>4128</v>
      </c>
      <c r="D212">
        <v>6</v>
      </c>
      <c r="E212" t="s">
        <v>8</v>
      </c>
      <c r="F212">
        <v>0</v>
      </c>
      <c r="I212">
        <v>0</v>
      </c>
      <c r="J212" s="2"/>
      <c r="K212" s="2">
        <v>44573</v>
      </c>
      <c r="L212">
        <v>1</v>
      </c>
    </row>
    <row r="213" spans="1:12" hidden="1" x14ac:dyDescent="0.25">
      <c r="A213">
        <v>214</v>
      </c>
      <c r="B213" t="s">
        <v>4129</v>
      </c>
      <c r="D213">
        <v>6</v>
      </c>
      <c r="E213" t="s">
        <v>15</v>
      </c>
      <c r="F213">
        <v>2</v>
      </c>
      <c r="G213" t="s">
        <v>19</v>
      </c>
      <c r="H213" t="s">
        <v>10</v>
      </c>
      <c r="I213">
        <v>0</v>
      </c>
      <c r="J213" s="2">
        <v>44541</v>
      </c>
      <c r="K213" s="2">
        <v>44573</v>
      </c>
      <c r="L213">
        <v>1</v>
      </c>
    </row>
    <row r="214" spans="1:12" hidden="1" x14ac:dyDescent="0.25">
      <c r="A214">
        <v>215</v>
      </c>
      <c r="B214" t="s">
        <v>4130</v>
      </c>
      <c r="D214">
        <v>6</v>
      </c>
      <c r="E214" t="s">
        <v>8</v>
      </c>
      <c r="F214">
        <v>1</v>
      </c>
      <c r="G214" t="s">
        <v>19</v>
      </c>
      <c r="H214" t="s">
        <v>10</v>
      </c>
      <c r="I214">
        <v>0</v>
      </c>
      <c r="J214" s="2">
        <v>44556</v>
      </c>
      <c r="K214" s="2">
        <v>44573</v>
      </c>
      <c r="L214">
        <v>1</v>
      </c>
    </row>
    <row r="215" spans="1:12" hidden="1" x14ac:dyDescent="0.25">
      <c r="A215">
        <v>216</v>
      </c>
      <c r="B215" t="s">
        <v>4131</v>
      </c>
      <c r="D215">
        <v>4</v>
      </c>
      <c r="E215" t="s">
        <v>8</v>
      </c>
      <c r="F215">
        <v>1</v>
      </c>
      <c r="G215" t="s">
        <v>29</v>
      </c>
      <c r="H215" t="s">
        <v>10</v>
      </c>
      <c r="I215">
        <v>0</v>
      </c>
      <c r="J215" s="2">
        <v>44527</v>
      </c>
      <c r="K215" s="2">
        <v>44573</v>
      </c>
      <c r="L215">
        <v>1</v>
      </c>
    </row>
    <row r="216" spans="1:12" hidden="1" x14ac:dyDescent="0.25">
      <c r="A216">
        <v>217</v>
      </c>
      <c r="B216" t="s">
        <v>4132</v>
      </c>
      <c r="D216">
        <v>7</v>
      </c>
      <c r="E216" t="s">
        <v>8</v>
      </c>
      <c r="F216">
        <v>0</v>
      </c>
      <c r="I216">
        <v>0</v>
      </c>
      <c r="J216" s="2"/>
      <c r="K216" s="2">
        <v>44573</v>
      </c>
      <c r="L216">
        <v>1</v>
      </c>
    </row>
    <row r="217" spans="1:12" hidden="1" x14ac:dyDescent="0.25">
      <c r="A217">
        <v>218</v>
      </c>
      <c r="B217" t="s">
        <v>4133</v>
      </c>
      <c r="D217">
        <v>4</v>
      </c>
      <c r="E217" t="s">
        <v>15</v>
      </c>
      <c r="F217">
        <v>0</v>
      </c>
      <c r="I217">
        <v>0</v>
      </c>
      <c r="J217" s="2"/>
      <c r="K217" s="2">
        <v>44573</v>
      </c>
      <c r="L217">
        <v>1</v>
      </c>
    </row>
    <row r="218" spans="1:12" hidden="1" x14ac:dyDescent="0.25">
      <c r="A218">
        <v>219</v>
      </c>
      <c r="B218" t="s">
        <v>4134</v>
      </c>
      <c r="D218">
        <v>6</v>
      </c>
      <c r="E218" t="s">
        <v>15</v>
      </c>
      <c r="F218">
        <v>2</v>
      </c>
      <c r="G218" t="s">
        <v>19</v>
      </c>
      <c r="H218" t="s">
        <v>10</v>
      </c>
      <c r="I218">
        <v>0</v>
      </c>
      <c r="J218" s="2">
        <v>44549</v>
      </c>
      <c r="K218" s="2">
        <v>44573</v>
      </c>
      <c r="L218">
        <v>1</v>
      </c>
    </row>
    <row r="219" spans="1:12" x14ac:dyDescent="0.25">
      <c r="A219">
        <v>3028</v>
      </c>
      <c r="B219" t="s">
        <v>6907</v>
      </c>
      <c r="D219">
        <v>35</v>
      </c>
      <c r="E219" t="s">
        <v>7799</v>
      </c>
      <c r="F219">
        <v>2</v>
      </c>
      <c r="G219" t="s">
        <v>7803</v>
      </c>
      <c r="H219" t="s">
        <v>7804</v>
      </c>
      <c r="I219">
        <v>1</v>
      </c>
      <c r="J219" s="2">
        <v>44532</v>
      </c>
      <c r="K219" s="2"/>
      <c r="L219">
        <v>31</v>
      </c>
    </row>
    <row r="220" spans="1:12" hidden="1" x14ac:dyDescent="0.25">
      <c r="A220">
        <v>221</v>
      </c>
      <c r="B220" t="s">
        <v>4136</v>
      </c>
      <c r="D220">
        <v>6</v>
      </c>
      <c r="E220" t="s">
        <v>8</v>
      </c>
      <c r="F220">
        <v>1</v>
      </c>
      <c r="G220" t="s">
        <v>19</v>
      </c>
      <c r="H220" t="s">
        <v>10</v>
      </c>
      <c r="I220">
        <v>0</v>
      </c>
      <c r="J220" s="2">
        <v>44570</v>
      </c>
      <c r="K220" s="2">
        <v>44574</v>
      </c>
      <c r="L220">
        <v>1</v>
      </c>
    </row>
    <row r="221" spans="1:12" hidden="1" x14ac:dyDescent="0.25">
      <c r="A221">
        <v>222</v>
      </c>
      <c r="B221" t="s">
        <v>4137</v>
      </c>
      <c r="D221">
        <v>5</v>
      </c>
      <c r="E221" t="s">
        <v>8</v>
      </c>
      <c r="F221">
        <v>1</v>
      </c>
      <c r="G221" t="s">
        <v>29</v>
      </c>
      <c r="H221" t="s">
        <v>10</v>
      </c>
      <c r="I221">
        <v>0</v>
      </c>
      <c r="J221" s="2">
        <v>44534</v>
      </c>
      <c r="K221" s="2">
        <v>44574</v>
      </c>
      <c r="L221">
        <v>1</v>
      </c>
    </row>
    <row r="222" spans="1:12" hidden="1" x14ac:dyDescent="0.25">
      <c r="A222">
        <v>223</v>
      </c>
      <c r="B222" t="s">
        <v>4138</v>
      </c>
      <c r="D222">
        <v>25</v>
      </c>
      <c r="E222" t="s">
        <v>15</v>
      </c>
      <c r="F222">
        <v>3</v>
      </c>
      <c r="G222" t="s">
        <v>11</v>
      </c>
      <c r="H222" t="s">
        <v>10</v>
      </c>
      <c r="I222">
        <v>0</v>
      </c>
      <c r="J222" s="2">
        <v>44541</v>
      </c>
      <c r="K222" s="2">
        <v>44574</v>
      </c>
      <c r="L222">
        <v>1</v>
      </c>
    </row>
    <row r="223" spans="1:12" hidden="1" x14ac:dyDescent="0.25">
      <c r="A223">
        <v>224</v>
      </c>
      <c r="B223" t="s">
        <v>4139</v>
      </c>
      <c r="D223">
        <v>4</v>
      </c>
      <c r="E223" t="s">
        <v>15</v>
      </c>
      <c r="F223">
        <v>1</v>
      </c>
      <c r="G223" t="s">
        <v>29</v>
      </c>
      <c r="H223" t="s">
        <v>10</v>
      </c>
      <c r="I223">
        <v>0</v>
      </c>
      <c r="J223" s="2">
        <v>44520</v>
      </c>
      <c r="K223" s="2">
        <v>44574</v>
      </c>
      <c r="L223">
        <v>1</v>
      </c>
    </row>
    <row r="224" spans="1:12" hidden="1" x14ac:dyDescent="0.25">
      <c r="A224">
        <v>225</v>
      </c>
      <c r="B224" t="s">
        <v>4140</v>
      </c>
      <c r="D224">
        <v>5</v>
      </c>
      <c r="E224" t="s">
        <v>15</v>
      </c>
      <c r="F224">
        <v>0</v>
      </c>
      <c r="I224">
        <v>0</v>
      </c>
      <c r="J224" s="2"/>
      <c r="K224" s="2">
        <v>44574</v>
      </c>
      <c r="L224">
        <v>1</v>
      </c>
    </row>
    <row r="225" spans="1:12" hidden="1" x14ac:dyDescent="0.25">
      <c r="A225">
        <v>226</v>
      </c>
      <c r="B225" t="s">
        <v>4141</v>
      </c>
      <c r="D225">
        <v>6</v>
      </c>
      <c r="E225" t="s">
        <v>8</v>
      </c>
      <c r="F225">
        <v>1</v>
      </c>
      <c r="G225" t="s">
        <v>19</v>
      </c>
      <c r="H225" t="s">
        <v>10</v>
      </c>
      <c r="I225">
        <v>0</v>
      </c>
      <c r="J225" s="2">
        <v>44556</v>
      </c>
      <c r="K225" s="2">
        <v>44574</v>
      </c>
      <c r="L225">
        <v>1</v>
      </c>
    </row>
    <row r="226" spans="1:12" hidden="1" x14ac:dyDescent="0.25">
      <c r="A226">
        <v>227</v>
      </c>
      <c r="B226" t="s">
        <v>4142</v>
      </c>
      <c r="D226">
        <v>7</v>
      </c>
      <c r="E226" t="s">
        <v>15</v>
      </c>
      <c r="F226">
        <v>1</v>
      </c>
      <c r="G226" t="s">
        <v>29</v>
      </c>
      <c r="H226" t="s">
        <v>10</v>
      </c>
      <c r="I226">
        <v>0</v>
      </c>
      <c r="J226" s="2">
        <v>44548</v>
      </c>
      <c r="K226" s="2">
        <v>44574</v>
      </c>
      <c r="L226">
        <v>1</v>
      </c>
    </row>
    <row r="227" spans="1:12" hidden="1" x14ac:dyDescent="0.25">
      <c r="A227">
        <v>228</v>
      </c>
      <c r="B227" t="s">
        <v>4143</v>
      </c>
      <c r="D227">
        <v>6</v>
      </c>
      <c r="E227" t="s">
        <v>15</v>
      </c>
      <c r="F227">
        <v>2</v>
      </c>
      <c r="G227" t="s">
        <v>19</v>
      </c>
      <c r="H227" t="s">
        <v>10</v>
      </c>
      <c r="I227">
        <v>0</v>
      </c>
      <c r="J227" s="2">
        <v>44547</v>
      </c>
      <c r="K227" s="2">
        <v>44574</v>
      </c>
      <c r="L227">
        <v>1</v>
      </c>
    </row>
    <row r="228" spans="1:12" hidden="1" x14ac:dyDescent="0.25">
      <c r="A228">
        <v>229</v>
      </c>
      <c r="B228" t="s">
        <v>4144</v>
      </c>
      <c r="D228">
        <v>6</v>
      </c>
      <c r="E228" t="s">
        <v>8</v>
      </c>
      <c r="F228">
        <v>2</v>
      </c>
      <c r="G228" t="s">
        <v>19</v>
      </c>
      <c r="H228" t="s">
        <v>10</v>
      </c>
      <c r="I228">
        <v>0</v>
      </c>
      <c r="J228" s="2">
        <v>44548</v>
      </c>
      <c r="K228" s="2">
        <v>44574</v>
      </c>
      <c r="L228">
        <v>1</v>
      </c>
    </row>
    <row r="229" spans="1:12" hidden="1" x14ac:dyDescent="0.25">
      <c r="A229">
        <v>230</v>
      </c>
      <c r="B229" t="s">
        <v>4145</v>
      </c>
      <c r="D229">
        <v>53</v>
      </c>
      <c r="E229" t="s">
        <v>8</v>
      </c>
      <c r="F229">
        <v>3</v>
      </c>
      <c r="G229" t="s">
        <v>11</v>
      </c>
      <c r="H229" t="s">
        <v>10</v>
      </c>
      <c r="I229">
        <v>0</v>
      </c>
      <c r="J229" s="2">
        <v>44527</v>
      </c>
      <c r="K229" s="2">
        <v>44574</v>
      </c>
      <c r="L229">
        <v>1</v>
      </c>
    </row>
    <row r="230" spans="1:12" hidden="1" x14ac:dyDescent="0.25">
      <c r="A230">
        <v>231</v>
      </c>
      <c r="B230" t="s">
        <v>4146</v>
      </c>
      <c r="D230">
        <v>6</v>
      </c>
      <c r="E230" t="s">
        <v>15</v>
      </c>
      <c r="F230">
        <v>2</v>
      </c>
      <c r="G230" t="s">
        <v>19</v>
      </c>
      <c r="H230" t="s">
        <v>10</v>
      </c>
      <c r="I230">
        <v>0</v>
      </c>
      <c r="J230" s="2">
        <v>44548</v>
      </c>
      <c r="K230" s="2">
        <v>44574</v>
      </c>
      <c r="L230">
        <v>1</v>
      </c>
    </row>
    <row r="231" spans="1:12" hidden="1" x14ac:dyDescent="0.25">
      <c r="A231">
        <v>232</v>
      </c>
      <c r="B231" t="s">
        <v>4147</v>
      </c>
      <c r="D231">
        <v>7</v>
      </c>
      <c r="E231" t="s">
        <v>8</v>
      </c>
      <c r="F231">
        <v>2</v>
      </c>
      <c r="G231" t="s">
        <v>19</v>
      </c>
      <c r="H231" t="s">
        <v>10</v>
      </c>
      <c r="I231">
        <v>0</v>
      </c>
      <c r="J231" s="2">
        <v>44555</v>
      </c>
      <c r="K231" s="2">
        <v>44574</v>
      </c>
      <c r="L231">
        <v>1</v>
      </c>
    </row>
    <row r="232" spans="1:12" hidden="1" x14ac:dyDescent="0.25">
      <c r="A232">
        <v>233</v>
      </c>
      <c r="B232" t="s">
        <v>4148</v>
      </c>
      <c r="D232">
        <v>6</v>
      </c>
      <c r="E232" t="s">
        <v>15</v>
      </c>
      <c r="F232">
        <v>0</v>
      </c>
      <c r="I232">
        <v>0</v>
      </c>
      <c r="J232" s="2"/>
      <c r="K232" s="2">
        <v>44574</v>
      </c>
      <c r="L232">
        <v>1</v>
      </c>
    </row>
    <row r="233" spans="1:12" hidden="1" x14ac:dyDescent="0.25">
      <c r="A233">
        <v>234</v>
      </c>
      <c r="B233" t="s">
        <v>4149</v>
      </c>
      <c r="D233">
        <v>7</v>
      </c>
      <c r="E233" t="s">
        <v>15</v>
      </c>
      <c r="F233">
        <v>0</v>
      </c>
      <c r="I233">
        <v>0</v>
      </c>
      <c r="J233" s="2"/>
      <c r="K233" s="2">
        <v>44574</v>
      </c>
      <c r="L233">
        <v>1</v>
      </c>
    </row>
    <row r="234" spans="1:12" hidden="1" x14ac:dyDescent="0.25">
      <c r="A234">
        <v>235</v>
      </c>
      <c r="B234" t="s">
        <v>4150</v>
      </c>
      <c r="D234">
        <v>6</v>
      </c>
      <c r="E234" t="s">
        <v>15</v>
      </c>
      <c r="F234">
        <v>2</v>
      </c>
      <c r="G234" t="s">
        <v>19</v>
      </c>
      <c r="H234" t="s">
        <v>10</v>
      </c>
      <c r="I234">
        <v>0</v>
      </c>
      <c r="J234" s="2">
        <v>44535</v>
      </c>
      <c r="K234" s="2">
        <v>44574</v>
      </c>
      <c r="L234">
        <v>1</v>
      </c>
    </row>
    <row r="235" spans="1:12" hidden="1" x14ac:dyDescent="0.25">
      <c r="A235">
        <v>236</v>
      </c>
      <c r="B235" t="s">
        <v>4151</v>
      </c>
      <c r="D235">
        <v>7</v>
      </c>
      <c r="E235" t="s">
        <v>15</v>
      </c>
      <c r="F235">
        <v>2</v>
      </c>
      <c r="G235" t="s">
        <v>19</v>
      </c>
      <c r="H235" t="s">
        <v>10</v>
      </c>
      <c r="I235">
        <v>0</v>
      </c>
      <c r="J235" s="2">
        <v>44549</v>
      </c>
      <c r="K235" s="2">
        <v>44574</v>
      </c>
      <c r="L235">
        <v>1</v>
      </c>
    </row>
    <row r="236" spans="1:12" hidden="1" x14ac:dyDescent="0.25">
      <c r="A236">
        <v>237</v>
      </c>
      <c r="B236" t="s">
        <v>4152</v>
      </c>
      <c r="D236">
        <v>7</v>
      </c>
      <c r="E236" t="s">
        <v>8</v>
      </c>
      <c r="F236">
        <v>2</v>
      </c>
      <c r="G236" t="s">
        <v>19</v>
      </c>
      <c r="H236" t="s">
        <v>10</v>
      </c>
      <c r="I236">
        <v>0</v>
      </c>
      <c r="J236" s="2">
        <v>44549</v>
      </c>
      <c r="K236" s="2">
        <v>44574</v>
      </c>
      <c r="L236">
        <v>1</v>
      </c>
    </row>
    <row r="237" spans="1:12" hidden="1" x14ac:dyDescent="0.25">
      <c r="A237">
        <v>238</v>
      </c>
      <c r="B237" t="s">
        <v>4153</v>
      </c>
      <c r="D237">
        <v>6</v>
      </c>
      <c r="E237" t="s">
        <v>8</v>
      </c>
      <c r="F237">
        <v>2</v>
      </c>
      <c r="G237" t="s">
        <v>38</v>
      </c>
      <c r="H237" t="s">
        <v>13</v>
      </c>
      <c r="I237">
        <v>0</v>
      </c>
      <c r="J237" s="2">
        <v>44548</v>
      </c>
      <c r="K237" s="2">
        <v>44574</v>
      </c>
      <c r="L237">
        <v>1</v>
      </c>
    </row>
    <row r="238" spans="1:12" hidden="1" x14ac:dyDescent="0.25">
      <c r="A238">
        <v>239</v>
      </c>
      <c r="B238" t="s">
        <v>4154</v>
      </c>
      <c r="D238">
        <v>6</v>
      </c>
      <c r="E238" t="s">
        <v>8</v>
      </c>
      <c r="F238">
        <v>2</v>
      </c>
      <c r="G238" t="s">
        <v>19</v>
      </c>
      <c r="H238" t="s">
        <v>10</v>
      </c>
      <c r="I238">
        <v>0</v>
      </c>
      <c r="J238" s="2">
        <v>44555</v>
      </c>
      <c r="K238" s="2">
        <v>44574</v>
      </c>
      <c r="L238">
        <v>1</v>
      </c>
    </row>
    <row r="239" spans="1:12" hidden="1" x14ac:dyDescent="0.25">
      <c r="A239">
        <v>240</v>
      </c>
      <c r="B239" t="s">
        <v>4155</v>
      </c>
      <c r="D239">
        <v>4</v>
      </c>
      <c r="E239" t="s">
        <v>15</v>
      </c>
      <c r="F239">
        <v>1</v>
      </c>
      <c r="G239" t="s">
        <v>29</v>
      </c>
      <c r="H239" t="s">
        <v>10</v>
      </c>
      <c r="I239">
        <v>0</v>
      </c>
      <c r="J239" s="2">
        <v>44520</v>
      </c>
      <c r="K239" s="2">
        <v>44574</v>
      </c>
      <c r="L239">
        <v>1</v>
      </c>
    </row>
    <row r="240" spans="1:12" hidden="1" x14ac:dyDescent="0.25">
      <c r="A240">
        <v>241</v>
      </c>
      <c r="B240" t="s">
        <v>4156</v>
      </c>
      <c r="D240">
        <v>6</v>
      </c>
      <c r="E240" t="s">
        <v>15</v>
      </c>
      <c r="F240">
        <v>1</v>
      </c>
      <c r="G240" t="s">
        <v>19</v>
      </c>
      <c r="H240" t="s">
        <v>10</v>
      </c>
      <c r="I240">
        <v>0</v>
      </c>
      <c r="J240" s="2">
        <v>44561</v>
      </c>
      <c r="K240" s="2">
        <v>44574</v>
      </c>
      <c r="L240">
        <v>1</v>
      </c>
    </row>
    <row r="241" spans="1:12" hidden="1" x14ac:dyDescent="0.25">
      <c r="A241">
        <v>242</v>
      </c>
      <c r="B241" t="s">
        <v>4157</v>
      </c>
      <c r="D241">
        <v>6</v>
      </c>
      <c r="E241" t="s">
        <v>8</v>
      </c>
      <c r="F241">
        <v>1</v>
      </c>
      <c r="G241" t="s">
        <v>19</v>
      </c>
      <c r="H241" t="s">
        <v>10</v>
      </c>
      <c r="I241">
        <v>0</v>
      </c>
      <c r="J241" s="2">
        <v>44556</v>
      </c>
      <c r="K241" s="2">
        <v>44574</v>
      </c>
      <c r="L241">
        <v>1</v>
      </c>
    </row>
    <row r="242" spans="1:12" hidden="1" x14ac:dyDescent="0.25">
      <c r="A242">
        <v>243</v>
      </c>
      <c r="B242" t="s">
        <v>4158</v>
      </c>
      <c r="D242">
        <v>6</v>
      </c>
      <c r="E242" t="s">
        <v>8</v>
      </c>
      <c r="F242">
        <v>2</v>
      </c>
      <c r="G242" t="s">
        <v>19</v>
      </c>
      <c r="H242" t="s">
        <v>10</v>
      </c>
      <c r="I242">
        <v>0</v>
      </c>
      <c r="J242" s="2">
        <v>44538</v>
      </c>
      <c r="K242" s="2">
        <v>44574</v>
      </c>
      <c r="L242">
        <v>1</v>
      </c>
    </row>
    <row r="243" spans="1:12" hidden="1" x14ac:dyDescent="0.25">
      <c r="A243">
        <v>244</v>
      </c>
      <c r="B243" t="s">
        <v>4159</v>
      </c>
      <c r="D243">
        <v>7</v>
      </c>
      <c r="E243" t="s">
        <v>15</v>
      </c>
      <c r="F243">
        <v>0</v>
      </c>
      <c r="I243">
        <v>0</v>
      </c>
      <c r="J243" s="2"/>
      <c r="K243" s="2">
        <v>44574</v>
      </c>
      <c r="L243">
        <v>1</v>
      </c>
    </row>
    <row r="244" spans="1:12" hidden="1" x14ac:dyDescent="0.25">
      <c r="A244">
        <v>245</v>
      </c>
      <c r="B244" t="s">
        <v>4160</v>
      </c>
      <c r="D244">
        <v>7</v>
      </c>
      <c r="E244" t="s">
        <v>15</v>
      </c>
      <c r="F244">
        <v>2</v>
      </c>
      <c r="G244" t="s">
        <v>19</v>
      </c>
      <c r="H244" t="s">
        <v>10</v>
      </c>
      <c r="I244">
        <v>0</v>
      </c>
      <c r="J244" s="2">
        <v>44541</v>
      </c>
      <c r="K244" s="2">
        <v>44574</v>
      </c>
      <c r="L244">
        <v>1</v>
      </c>
    </row>
    <row r="245" spans="1:12" hidden="1" x14ac:dyDescent="0.25">
      <c r="A245">
        <v>246</v>
      </c>
      <c r="B245" t="s">
        <v>4161</v>
      </c>
      <c r="D245">
        <v>6</v>
      </c>
      <c r="E245" t="s">
        <v>15</v>
      </c>
      <c r="F245">
        <v>2</v>
      </c>
      <c r="G245" t="s">
        <v>19</v>
      </c>
      <c r="H245" t="s">
        <v>10</v>
      </c>
      <c r="I245">
        <v>0</v>
      </c>
      <c r="J245" s="2">
        <v>44541</v>
      </c>
      <c r="K245" s="2">
        <v>44574</v>
      </c>
      <c r="L245">
        <v>1</v>
      </c>
    </row>
    <row r="246" spans="1:12" hidden="1" x14ac:dyDescent="0.25">
      <c r="A246">
        <v>247</v>
      </c>
      <c r="B246" t="s">
        <v>4162</v>
      </c>
      <c r="D246">
        <v>5</v>
      </c>
      <c r="E246" t="s">
        <v>15</v>
      </c>
      <c r="F246">
        <v>2</v>
      </c>
      <c r="G246" t="s">
        <v>19</v>
      </c>
      <c r="H246" t="s">
        <v>10</v>
      </c>
      <c r="I246">
        <v>0</v>
      </c>
      <c r="J246" s="2">
        <v>44549</v>
      </c>
      <c r="K246" s="2">
        <v>44574</v>
      </c>
      <c r="L246">
        <v>1</v>
      </c>
    </row>
    <row r="247" spans="1:12" hidden="1" x14ac:dyDescent="0.25">
      <c r="A247">
        <v>248</v>
      </c>
      <c r="B247" t="s">
        <v>4163</v>
      </c>
      <c r="D247">
        <v>6</v>
      </c>
      <c r="E247" t="s">
        <v>8</v>
      </c>
      <c r="F247">
        <v>2</v>
      </c>
      <c r="G247" t="s">
        <v>19</v>
      </c>
      <c r="H247" t="s">
        <v>10</v>
      </c>
      <c r="I247">
        <v>0</v>
      </c>
      <c r="J247" s="2">
        <v>44548</v>
      </c>
      <c r="K247" s="2">
        <v>44574</v>
      </c>
      <c r="L247">
        <v>1</v>
      </c>
    </row>
    <row r="248" spans="1:12" hidden="1" x14ac:dyDescent="0.25">
      <c r="A248">
        <v>249</v>
      </c>
      <c r="B248" t="s">
        <v>4164</v>
      </c>
      <c r="D248">
        <v>5</v>
      </c>
      <c r="E248" t="s">
        <v>8</v>
      </c>
      <c r="F248">
        <v>1</v>
      </c>
      <c r="G248" t="s">
        <v>19</v>
      </c>
      <c r="H248" t="s">
        <v>10</v>
      </c>
      <c r="I248">
        <v>0</v>
      </c>
      <c r="J248" s="2">
        <v>44569</v>
      </c>
      <c r="K248" s="2">
        <v>44574</v>
      </c>
      <c r="L248">
        <v>1</v>
      </c>
    </row>
    <row r="249" spans="1:12" hidden="1" x14ac:dyDescent="0.25">
      <c r="A249">
        <v>250</v>
      </c>
      <c r="B249" t="s">
        <v>4165</v>
      </c>
      <c r="D249">
        <v>6</v>
      </c>
      <c r="E249" t="s">
        <v>15</v>
      </c>
      <c r="F249">
        <v>2</v>
      </c>
      <c r="G249" t="s">
        <v>19</v>
      </c>
      <c r="H249" t="s">
        <v>10</v>
      </c>
      <c r="I249">
        <v>0</v>
      </c>
      <c r="J249" s="2">
        <v>44548</v>
      </c>
      <c r="K249" s="2">
        <v>44574</v>
      </c>
      <c r="L249">
        <v>1</v>
      </c>
    </row>
    <row r="250" spans="1:12" hidden="1" x14ac:dyDescent="0.25">
      <c r="A250">
        <v>251</v>
      </c>
      <c r="B250" t="s">
        <v>4166</v>
      </c>
      <c r="D250">
        <v>6</v>
      </c>
      <c r="E250" t="s">
        <v>8</v>
      </c>
      <c r="F250">
        <v>0</v>
      </c>
      <c r="I250">
        <v>0</v>
      </c>
      <c r="J250" s="2"/>
      <c r="K250" s="2">
        <v>44574</v>
      </c>
      <c r="L250">
        <v>1</v>
      </c>
    </row>
    <row r="251" spans="1:12" hidden="1" x14ac:dyDescent="0.25">
      <c r="A251">
        <v>252</v>
      </c>
      <c r="B251" t="s">
        <v>4167</v>
      </c>
      <c r="D251">
        <v>6</v>
      </c>
      <c r="E251" t="s">
        <v>15</v>
      </c>
      <c r="F251">
        <v>1</v>
      </c>
      <c r="G251" t="s">
        <v>19</v>
      </c>
      <c r="H251" t="s">
        <v>10</v>
      </c>
      <c r="I251">
        <v>0</v>
      </c>
      <c r="J251" s="2">
        <v>44566</v>
      </c>
      <c r="K251" s="2">
        <v>44574</v>
      </c>
      <c r="L251">
        <v>1</v>
      </c>
    </row>
    <row r="252" spans="1:12" hidden="1" x14ac:dyDescent="0.25">
      <c r="A252">
        <v>253</v>
      </c>
      <c r="B252" t="s">
        <v>4168</v>
      </c>
      <c r="D252">
        <v>7</v>
      </c>
      <c r="E252" t="s">
        <v>8</v>
      </c>
      <c r="F252">
        <v>2</v>
      </c>
      <c r="G252" t="s">
        <v>19</v>
      </c>
      <c r="H252" t="s">
        <v>10</v>
      </c>
      <c r="I252">
        <v>0</v>
      </c>
      <c r="J252" s="2">
        <v>44548</v>
      </c>
      <c r="K252" s="2">
        <v>44574</v>
      </c>
      <c r="L252">
        <v>1</v>
      </c>
    </row>
    <row r="253" spans="1:12" hidden="1" x14ac:dyDescent="0.25">
      <c r="A253">
        <v>254</v>
      </c>
      <c r="B253" t="s">
        <v>4169</v>
      </c>
      <c r="D253">
        <v>6</v>
      </c>
      <c r="E253" t="s">
        <v>8</v>
      </c>
      <c r="F253">
        <v>2</v>
      </c>
      <c r="G253" t="s">
        <v>19</v>
      </c>
      <c r="H253" t="s">
        <v>10</v>
      </c>
      <c r="I253">
        <v>0</v>
      </c>
      <c r="J253" s="2">
        <v>44542</v>
      </c>
      <c r="K253" s="2">
        <v>44574</v>
      </c>
      <c r="L253">
        <v>1</v>
      </c>
    </row>
    <row r="254" spans="1:12" hidden="1" x14ac:dyDescent="0.25">
      <c r="A254">
        <v>255</v>
      </c>
      <c r="B254" t="s">
        <v>4170</v>
      </c>
      <c r="D254">
        <v>7</v>
      </c>
      <c r="E254" t="s">
        <v>8</v>
      </c>
      <c r="F254">
        <v>1</v>
      </c>
      <c r="G254" t="s">
        <v>29</v>
      </c>
      <c r="H254" t="s">
        <v>10</v>
      </c>
      <c r="I254">
        <v>0</v>
      </c>
      <c r="J254" s="2">
        <v>44520</v>
      </c>
      <c r="K254" s="2">
        <v>44574</v>
      </c>
      <c r="L254">
        <v>1</v>
      </c>
    </row>
    <row r="255" spans="1:12" hidden="1" x14ac:dyDescent="0.25">
      <c r="A255">
        <v>256</v>
      </c>
      <c r="B255" t="s">
        <v>4171</v>
      </c>
      <c r="D255">
        <v>5</v>
      </c>
      <c r="E255" t="s">
        <v>8</v>
      </c>
      <c r="F255">
        <v>1</v>
      </c>
      <c r="G255" t="s">
        <v>19</v>
      </c>
      <c r="H255" t="s">
        <v>10</v>
      </c>
      <c r="I255">
        <v>0</v>
      </c>
      <c r="J255" s="2">
        <v>44569</v>
      </c>
      <c r="K255" s="2">
        <v>44574</v>
      </c>
      <c r="L255">
        <v>1</v>
      </c>
    </row>
    <row r="256" spans="1:12" hidden="1" x14ac:dyDescent="0.25">
      <c r="A256">
        <v>257</v>
      </c>
      <c r="B256" t="s">
        <v>4172</v>
      </c>
      <c r="D256">
        <v>4</v>
      </c>
      <c r="E256" t="s">
        <v>8</v>
      </c>
      <c r="F256">
        <v>0</v>
      </c>
      <c r="I256">
        <v>0</v>
      </c>
      <c r="J256" s="2"/>
      <c r="K256" s="2">
        <v>44574</v>
      </c>
      <c r="L256">
        <v>1</v>
      </c>
    </row>
    <row r="257" spans="1:12" hidden="1" x14ac:dyDescent="0.25">
      <c r="A257">
        <v>258</v>
      </c>
      <c r="B257" t="s">
        <v>4173</v>
      </c>
      <c r="D257">
        <v>6</v>
      </c>
      <c r="E257" t="s">
        <v>8</v>
      </c>
      <c r="F257">
        <v>2</v>
      </c>
      <c r="G257" t="s">
        <v>19</v>
      </c>
      <c r="H257" t="s">
        <v>10</v>
      </c>
      <c r="I257">
        <v>0</v>
      </c>
      <c r="J257" s="2">
        <v>44555</v>
      </c>
      <c r="K257" s="2">
        <v>44574</v>
      </c>
      <c r="L257">
        <v>1</v>
      </c>
    </row>
    <row r="258" spans="1:12" hidden="1" x14ac:dyDescent="0.25">
      <c r="A258">
        <v>259</v>
      </c>
      <c r="B258" t="s">
        <v>4174</v>
      </c>
      <c r="D258">
        <v>4</v>
      </c>
      <c r="E258" t="s">
        <v>8</v>
      </c>
      <c r="F258">
        <v>0</v>
      </c>
      <c r="I258">
        <v>0</v>
      </c>
      <c r="J258" s="2"/>
      <c r="K258" s="2">
        <v>44574</v>
      </c>
      <c r="L258">
        <v>1</v>
      </c>
    </row>
    <row r="259" spans="1:12" hidden="1" x14ac:dyDescent="0.25">
      <c r="A259">
        <v>260</v>
      </c>
      <c r="B259" t="s">
        <v>4175</v>
      </c>
      <c r="D259">
        <v>6</v>
      </c>
      <c r="E259" t="s">
        <v>15</v>
      </c>
      <c r="F259">
        <v>2</v>
      </c>
      <c r="G259" t="s">
        <v>19</v>
      </c>
      <c r="H259" t="s">
        <v>10</v>
      </c>
      <c r="I259">
        <v>0</v>
      </c>
      <c r="J259" s="2">
        <v>44542</v>
      </c>
      <c r="K259" s="2">
        <v>44574</v>
      </c>
      <c r="L259">
        <v>1</v>
      </c>
    </row>
    <row r="260" spans="1:12" hidden="1" x14ac:dyDescent="0.25">
      <c r="A260">
        <v>261</v>
      </c>
      <c r="B260" t="s">
        <v>4176</v>
      </c>
      <c r="D260">
        <v>5</v>
      </c>
      <c r="E260" t="s">
        <v>8</v>
      </c>
      <c r="F260">
        <v>1</v>
      </c>
      <c r="G260" t="s">
        <v>29</v>
      </c>
      <c r="H260" t="s">
        <v>10</v>
      </c>
      <c r="I260">
        <v>0</v>
      </c>
      <c r="J260" s="2">
        <v>44520</v>
      </c>
      <c r="K260" s="2">
        <v>44574</v>
      </c>
      <c r="L260">
        <v>1</v>
      </c>
    </row>
    <row r="261" spans="1:12" hidden="1" x14ac:dyDescent="0.25">
      <c r="A261">
        <v>262</v>
      </c>
      <c r="B261" t="s">
        <v>4177</v>
      </c>
      <c r="D261">
        <v>4</v>
      </c>
      <c r="E261" t="s">
        <v>8</v>
      </c>
      <c r="F261">
        <v>0</v>
      </c>
      <c r="I261">
        <v>0</v>
      </c>
      <c r="J261" s="2"/>
      <c r="K261" s="2">
        <v>44574</v>
      </c>
      <c r="L261">
        <v>1</v>
      </c>
    </row>
    <row r="262" spans="1:12" hidden="1" x14ac:dyDescent="0.25">
      <c r="A262">
        <v>263</v>
      </c>
      <c r="B262" t="s">
        <v>4178</v>
      </c>
      <c r="D262">
        <v>4</v>
      </c>
      <c r="E262" t="s">
        <v>15</v>
      </c>
      <c r="F262">
        <v>0</v>
      </c>
      <c r="I262">
        <v>0</v>
      </c>
      <c r="J262" s="2"/>
      <c r="K262" s="2">
        <v>44574</v>
      </c>
      <c r="L262">
        <v>1</v>
      </c>
    </row>
    <row r="263" spans="1:12" hidden="1" x14ac:dyDescent="0.25">
      <c r="A263">
        <v>264</v>
      </c>
      <c r="B263" t="s">
        <v>4179</v>
      </c>
      <c r="D263">
        <v>4</v>
      </c>
      <c r="E263" t="s">
        <v>15</v>
      </c>
      <c r="F263">
        <v>0</v>
      </c>
      <c r="I263">
        <v>0</v>
      </c>
      <c r="J263" s="2"/>
      <c r="K263" s="2">
        <v>44574</v>
      </c>
      <c r="L263">
        <v>1</v>
      </c>
    </row>
    <row r="264" spans="1:12" hidden="1" x14ac:dyDescent="0.25">
      <c r="A264">
        <v>265</v>
      </c>
      <c r="B264" t="s">
        <v>4180</v>
      </c>
      <c r="D264">
        <v>4</v>
      </c>
      <c r="E264" t="s">
        <v>8</v>
      </c>
      <c r="F264">
        <v>2</v>
      </c>
      <c r="G264" t="s">
        <v>19</v>
      </c>
      <c r="H264" t="s">
        <v>10</v>
      </c>
      <c r="I264">
        <v>0</v>
      </c>
      <c r="J264" s="2">
        <v>44555</v>
      </c>
      <c r="K264" s="2">
        <v>44574</v>
      </c>
      <c r="L264">
        <v>1</v>
      </c>
    </row>
    <row r="265" spans="1:12" hidden="1" x14ac:dyDescent="0.25">
      <c r="A265">
        <v>266</v>
      </c>
      <c r="B265" t="s">
        <v>4181</v>
      </c>
      <c r="D265">
        <v>5</v>
      </c>
      <c r="E265" t="s">
        <v>8</v>
      </c>
      <c r="F265">
        <v>2</v>
      </c>
      <c r="G265" t="s">
        <v>33</v>
      </c>
      <c r="H265" t="s">
        <v>10</v>
      </c>
      <c r="I265">
        <v>0</v>
      </c>
      <c r="J265" s="2">
        <v>44555</v>
      </c>
      <c r="K265" s="2">
        <v>44574</v>
      </c>
      <c r="L265">
        <v>1</v>
      </c>
    </row>
    <row r="266" spans="1:12" hidden="1" x14ac:dyDescent="0.25">
      <c r="A266">
        <v>269</v>
      </c>
      <c r="B266" t="s">
        <v>4184</v>
      </c>
      <c r="D266">
        <v>6</v>
      </c>
      <c r="E266" t="s">
        <v>8</v>
      </c>
      <c r="F266">
        <v>1</v>
      </c>
      <c r="G266" t="s">
        <v>19</v>
      </c>
      <c r="H266" t="s">
        <v>10</v>
      </c>
      <c r="I266">
        <v>0</v>
      </c>
      <c r="J266" s="2">
        <v>44556</v>
      </c>
      <c r="K266" s="2">
        <v>44574</v>
      </c>
      <c r="L266">
        <v>1</v>
      </c>
    </row>
    <row r="267" spans="1:12" hidden="1" x14ac:dyDescent="0.25">
      <c r="A267">
        <v>270</v>
      </c>
      <c r="B267" t="s">
        <v>4185</v>
      </c>
      <c r="D267">
        <v>65</v>
      </c>
      <c r="E267" t="s">
        <v>8</v>
      </c>
      <c r="F267">
        <v>2</v>
      </c>
      <c r="G267" t="s">
        <v>38</v>
      </c>
      <c r="H267" t="s">
        <v>13</v>
      </c>
      <c r="I267">
        <v>0</v>
      </c>
      <c r="J267" s="2">
        <v>44469</v>
      </c>
      <c r="K267" s="2">
        <v>44574</v>
      </c>
      <c r="L267">
        <v>1</v>
      </c>
    </row>
    <row r="268" spans="1:12" hidden="1" x14ac:dyDescent="0.25">
      <c r="A268">
        <v>271</v>
      </c>
      <c r="B268" t="s">
        <v>4186</v>
      </c>
      <c r="D268">
        <v>6</v>
      </c>
      <c r="E268" t="s">
        <v>8</v>
      </c>
      <c r="F268">
        <v>0</v>
      </c>
      <c r="I268">
        <v>0</v>
      </c>
      <c r="J268" s="2"/>
      <c r="K268" s="2">
        <v>44574</v>
      </c>
      <c r="L268">
        <v>1</v>
      </c>
    </row>
    <row r="269" spans="1:12" hidden="1" x14ac:dyDescent="0.25">
      <c r="A269">
        <v>272</v>
      </c>
      <c r="B269" t="s">
        <v>4187</v>
      </c>
      <c r="D269">
        <v>4</v>
      </c>
      <c r="E269" t="s">
        <v>15</v>
      </c>
      <c r="F269">
        <v>2</v>
      </c>
      <c r="G269" t="s">
        <v>19</v>
      </c>
      <c r="H269" t="s">
        <v>10</v>
      </c>
      <c r="I269">
        <v>0</v>
      </c>
      <c r="J269" s="2">
        <v>44552</v>
      </c>
      <c r="K269" s="2">
        <v>44574</v>
      </c>
      <c r="L269">
        <v>1</v>
      </c>
    </row>
    <row r="270" spans="1:12" hidden="1" x14ac:dyDescent="0.25">
      <c r="A270">
        <v>273</v>
      </c>
      <c r="B270" t="s">
        <v>4188</v>
      </c>
      <c r="D270">
        <v>4</v>
      </c>
      <c r="E270" t="s">
        <v>15</v>
      </c>
      <c r="F270">
        <v>0</v>
      </c>
      <c r="G270" t="s">
        <v>29</v>
      </c>
      <c r="H270" t="s">
        <v>10</v>
      </c>
      <c r="I270">
        <v>0</v>
      </c>
      <c r="J270" s="2">
        <v>44571</v>
      </c>
      <c r="K270" s="2">
        <v>44574</v>
      </c>
      <c r="L270">
        <v>1</v>
      </c>
    </row>
    <row r="271" spans="1:12" hidden="1" x14ac:dyDescent="0.25">
      <c r="A271">
        <v>274</v>
      </c>
      <c r="B271" t="s">
        <v>4189</v>
      </c>
      <c r="D271">
        <v>6</v>
      </c>
      <c r="E271" t="s">
        <v>8</v>
      </c>
      <c r="F271">
        <v>2</v>
      </c>
      <c r="G271" t="s">
        <v>19</v>
      </c>
      <c r="H271" t="s">
        <v>10</v>
      </c>
      <c r="I271">
        <v>0</v>
      </c>
      <c r="J271" s="2">
        <v>44545</v>
      </c>
      <c r="K271" s="2">
        <v>44574</v>
      </c>
      <c r="L271">
        <v>1</v>
      </c>
    </row>
    <row r="272" spans="1:12" hidden="1" x14ac:dyDescent="0.25">
      <c r="A272">
        <v>275</v>
      </c>
      <c r="B272" t="s">
        <v>4190</v>
      </c>
      <c r="D272">
        <v>56</v>
      </c>
      <c r="E272" t="s">
        <v>8</v>
      </c>
      <c r="F272">
        <v>3</v>
      </c>
      <c r="G272" t="s">
        <v>9</v>
      </c>
      <c r="H272" t="s">
        <v>10</v>
      </c>
      <c r="I272">
        <v>0</v>
      </c>
      <c r="J272" s="2">
        <v>44547</v>
      </c>
      <c r="K272" s="2">
        <v>44574</v>
      </c>
      <c r="L272">
        <v>1</v>
      </c>
    </row>
    <row r="273" spans="1:12" hidden="1" x14ac:dyDescent="0.25">
      <c r="A273">
        <v>276</v>
      </c>
      <c r="B273" t="s">
        <v>4191</v>
      </c>
      <c r="D273">
        <v>4</v>
      </c>
      <c r="E273" t="s">
        <v>15</v>
      </c>
      <c r="F273">
        <v>2</v>
      </c>
      <c r="G273" t="s">
        <v>19</v>
      </c>
      <c r="H273" t="s">
        <v>10</v>
      </c>
      <c r="I273">
        <v>0</v>
      </c>
      <c r="J273" s="2">
        <v>44541</v>
      </c>
      <c r="K273" s="2">
        <v>44574</v>
      </c>
      <c r="L273">
        <v>1</v>
      </c>
    </row>
    <row r="274" spans="1:12" hidden="1" x14ac:dyDescent="0.25">
      <c r="A274">
        <v>277</v>
      </c>
      <c r="B274" t="s">
        <v>4192</v>
      </c>
      <c r="D274">
        <v>5</v>
      </c>
      <c r="E274" t="s">
        <v>8</v>
      </c>
      <c r="F274">
        <v>0</v>
      </c>
      <c r="I274">
        <v>0</v>
      </c>
      <c r="J274" s="2"/>
      <c r="K274" s="2">
        <v>44574</v>
      </c>
      <c r="L274">
        <v>1</v>
      </c>
    </row>
    <row r="275" spans="1:12" hidden="1" x14ac:dyDescent="0.25">
      <c r="A275">
        <v>278</v>
      </c>
      <c r="B275" t="s">
        <v>4193</v>
      </c>
      <c r="D275">
        <v>5</v>
      </c>
      <c r="E275" t="s">
        <v>8</v>
      </c>
      <c r="F275">
        <v>2</v>
      </c>
      <c r="G275" t="s">
        <v>19</v>
      </c>
      <c r="H275" t="s">
        <v>10</v>
      </c>
      <c r="I275">
        <v>0</v>
      </c>
      <c r="J275" s="2">
        <v>44541</v>
      </c>
      <c r="K275" s="2">
        <v>44574</v>
      </c>
      <c r="L275">
        <v>1</v>
      </c>
    </row>
    <row r="276" spans="1:12" hidden="1" x14ac:dyDescent="0.25">
      <c r="A276">
        <v>279</v>
      </c>
      <c r="B276" t="s">
        <v>4194</v>
      </c>
      <c r="D276">
        <v>4</v>
      </c>
      <c r="E276" t="s">
        <v>8</v>
      </c>
      <c r="F276">
        <v>1</v>
      </c>
      <c r="G276" t="s">
        <v>29</v>
      </c>
      <c r="H276" t="s">
        <v>10</v>
      </c>
      <c r="I276">
        <v>0</v>
      </c>
      <c r="J276" s="2">
        <v>44527</v>
      </c>
      <c r="K276" s="2">
        <v>44574</v>
      </c>
      <c r="L276">
        <v>1</v>
      </c>
    </row>
    <row r="277" spans="1:12" hidden="1" x14ac:dyDescent="0.25">
      <c r="A277">
        <v>280</v>
      </c>
      <c r="B277" t="s">
        <v>4195</v>
      </c>
      <c r="D277">
        <v>6</v>
      </c>
      <c r="E277" t="s">
        <v>15</v>
      </c>
      <c r="F277">
        <v>2</v>
      </c>
      <c r="G277" t="s">
        <v>19</v>
      </c>
      <c r="H277" t="s">
        <v>10</v>
      </c>
      <c r="I277">
        <v>0</v>
      </c>
      <c r="J277" s="2">
        <v>44541</v>
      </c>
      <c r="K277" s="2">
        <v>44574</v>
      </c>
      <c r="L277">
        <v>1</v>
      </c>
    </row>
    <row r="278" spans="1:12" hidden="1" x14ac:dyDescent="0.25">
      <c r="A278">
        <v>281</v>
      </c>
      <c r="B278" t="s">
        <v>4196</v>
      </c>
      <c r="D278">
        <v>6</v>
      </c>
      <c r="E278" t="s">
        <v>15</v>
      </c>
      <c r="F278">
        <v>0</v>
      </c>
      <c r="I278">
        <v>0</v>
      </c>
      <c r="J278" s="2"/>
      <c r="K278" s="2">
        <v>44574</v>
      </c>
      <c r="L278">
        <v>1</v>
      </c>
    </row>
    <row r="279" spans="1:12" hidden="1" x14ac:dyDescent="0.25">
      <c r="A279">
        <v>282</v>
      </c>
      <c r="B279" t="s">
        <v>4197</v>
      </c>
      <c r="D279">
        <v>6</v>
      </c>
      <c r="E279" t="s">
        <v>8</v>
      </c>
      <c r="F279">
        <v>0</v>
      </c>
      <c r="I279">
        <v>0</v>
      </c>
      <c r="J279" s="2"/>
      <c r="K279" s="2">
        <v>44574</v>
      </c>
      <c r="L279">
        <v>1</v>
      </c>
    </row>
    <row r="280" spans="1:12" hidden="1" x14ac:dyDescent="0.25">
      <c r="A280">
        <v>283</v>
      </c>
      <c r="B280" t="s">
        <v>4198</v>
      </c>
      <c r="D280">
        <v>6</v>
      </c>
      <c r="E280" t="s">
        <v>15</v>
      </c>
      <c r="F280">
        <v>2</v>
      </c>
      <c r="G280" t="s">
        <v>19</v>
      </c>
      <c r="H280" t="s">
        <v>10</v>
      </c>
      <c r="I280">
        <v>0</v>
      </c>
      <c r="J280" s="2">
        <v>44541</v>
      </c>
      <c r="K280" s="2">
        <v>44574</v>
      </c>
      <c r="L280">
        <v>1</v>
      </c>
    </row>
    <row r="281" spans="1:12" hidden="1" x14ac:dyDescent="0.25">
      <c r="A281">
        <v>284</v>
      </c>
      <c r="B281" t="s">
        <v>4199</v>
      </c>
      <c r="D281">
        <v>5</v>
      </c>
      <c r="E281" t="s">
        <v>15</v>
      </c>
      <c r="F281">
        <v>2</v>
      </c>
      <c r="G281" t="s">
        <v>19</v>
      </c>
      <c r="H281" t="s">
        <v>10</v>
      </c>
      <c r="I281">
        <v>0</v>
      </c>
      <c r="J281" s="2">
        <v>44548</v>
      </c>
      <c r="K281" s="2">
        <v>44574</v>
      </c>
      <c r="L281">
        <v>1</v>
      </c>
    </row>
    <row r="282" spans="1:12" hidden="1" x14ac:dyDescent="0.25">
      <c r="A282">
        <v>285</v>
      </c>
      <c r="B282" t="s">
        <v>4200</v>
      </c>
      <c r="D282">
        <v>4</v>
      </c>
      <c r="E282" t="s">
        <v>8</v>
      </c>
      <c r="F282">
        <v>2</v>
      </c>
      <c r="G282" t="s">
        <v>19</v>
      </c>
      <c r="H282" t="s">
        <v>10</v>
      </c>
      <c r="I282">
        <v>0</v>
      </c>
      <c r="J282" s="2">
        <v>44541</v>
      </c>
      <c r="K282" s="2">
        <v>44574</v>
      </c>
      <c r="L282">
        <v>1</v>
      </c>
    </row>
    <row r="283" spans="1:12" hidden="1" x14ac:dyDescent="0.25">
      <c r="A283">
        <v>286</v>
      </c>
      <c r="B283" t="s">
        <v>4201</v>
      </c>
      <c r="D283">
        <v>5</v>
      </c>
      <c r="E283" t="s">
        <v>8</v>
      </c>
      <c r="F283">
        <v>2</v>
      </c>
      <c r="G283" t="s">
        <v>19</v>
      </c>
      <c r="H283" t="s">
        <v>10</v>
      </c>
      <c r="I283">
        <v>0</v>
      </c>
      <c r="J283" s="2">
        <v>44541</v>
      </c>
      <c r="K283" s="2">
        <v>44574</v>
      </c>
      <c r="L283">
        <v>1</v>
      </c>
    </row>
    <row r="284" spans="1:12" hidden="1" x14ac:dyDescent="0.25">
      <c r="A284">
        <v>287</v>
      </c>
      <c r="B284" t="s">
        <v>4202</v>
      </c>
      <c r="D284">
        <v>3</v>
      </c>
      <c r="E284" t="s">
        <v>8</v>
      </c>
      <c r="F284">
        <v>0</v>
      </c>
      <c r="I284">
        <v>0</v>
      </c>
      <c r="J284" s="2"/>
      <c r="K284" s="2">
        <v>44574</v>
      </c>
      <c r="L284">
        <v>1</v>
      </c>
    </row>
    <row r="285" spans="1:12" hidden="1" x14ac:dyDescent="0.25">
      <c r="A285">
        <v>288</v>
      </c>
      <c r="B285" t="s">
        <v>4203</v>
      </c>
      <c r="D285">
        <v>6</v>
      </c>
      <c r="E285" t="s">
        <v>15</v>
      </c>
      <c r="F285">
        <v>0</v>
      </c>
      <c r="I285">
        <v>0</v>
      </c>
      <c r="J285" s="2"/>
      <c r="K285" s="2">
        <v>44574</v>
      </c>
      <c r="L285">
        <v>1</v>
      </c>
    </row>
    <row r="286" spans="1:12" x14ac:dyDescent="0.25">
      <c r="A286">
        <v>1268</v>
      </c>
      <c r="B286" t="s">
        <v>4302</v>
      </c>
      <c r="D286">
        <v>4</v>
      </c>
      <c r="E286" t="s">
        <v>8</v>
      </c>
      <c r="F286">
        <v>0</v>
      </c>
      <c r="I286">
        <v>0</v>
      </c>
      <c r="J286" s="2"/>
      <c r="K286" s="2">
        <v>44575</v>
      </c>
      <c r="L286">
        <v>14</v>
      </c>
    </row>
    <row r="287" spans="1:12" hidden="1" x14ac:dyDescent="0.25">
      <c r="A287">
        <v>290</v>
      </c>
      <c r="B287" t="s">
        <v>4205</v>
      </c>
      <c r="D287">
        <v>6</v>
      </c>
      <c r="E287" t="s">
        <v>8</v>
      </c>
      <c r="F287">
        <v>0</v>
      </c>
      <c r="I287">
        <v>0</v>
      </c>
      <c r="J287" s="2"/>
      <c r="K287" s="2">
        <v>44574</v>
      </c>
      <c r="L287">
        <v>1</v>
      </c>
    </row>
    <row r="288" spans="1:12" hidden="1" x14ac:dyDescent="0.25">
      <c r="A288">
        <v>291</v>
      </c>
      <c r="B288" t="s">
        <v>4206</v>
      </c>
      <c r="D288">
        <v>4</v>
      </c>
      <c r="E288" t="s">
        <v>15</v>
      </c>
      <c r="F288">
        <v>0</v>
      </c>
      <c r="G288" t="s">
        <v>29</v>
      </c>
      <c r="H288" t="s">
        <v>10</v>
      </c>
      <c r="I288">
        <v>0</v>
      </c>
      <c r="J288" s="2">
        <v>44571</v>
      </c>
      <c r="K288" s="2">
        <v>44574</v>
      </c>
      <c r="L288">
        <v>1</v>
      </c>
    </row>
    <row r="289" spans="1:12" hidden="1" x14ac:dyDescent="0.25">
      <c r="A289">
        <v>292</v>
      </c>
      <c r="B289" t="s">
        <v>4207</v>
      </c>
      <c r="D289">
        <v>4</v>
      </c>
      <c r="E289" t="s">
        <v>15</v>
      </c>
      <c r="F289">
        <v>1</v>
      </c>
      <c r="G289" t="s">
        <v>19</v>
      </c>
      <c r="H289" t="s">
        <v>10</v>
      </c>
      <c r="I289">
        <v>0</v>
      </c>
      <c r="J289" s="2">
        <v>44570</v>
      </c>
      <c r="K289" s="2">
        <v>44574</v>
      </c>
      <c r="L289">
        <v>1</v>
      </c>
    </row>
    <row r="290" spans="1:12" hidden="1" x14ac:dyDescent="0.25">
      <c r="A290">
        <v>293</v>
      </c>
      <c r="B290" t="s">
        <v>4208</v>
      </c>
      <c r="D290">
        <v>4</v>
      </c>
      <c r="E290" t="s">
        <v>15</v>
      </c>
      <c r="F290">
        <v>1</v>
      </c>
      <c r="G290" t="s">
        <v>29</v>
      </c>
      <c r="H290" t="s">
        <v>10</v>
      </c>
      <c r="I290">
        <v>0</v>
      </c>
      <c r="J290" s="2">
        <v>44547</v>
      </c>
      <c r="K290" s="2">
        <v>44574</v>
      </c>
      <c r="L290">
        <v>1</v>
      </c>
    </row>
    <row r="291" spans="1:12" hidden="1" x14ac:dyDescent="0.25">
      <c r="A291">
        <v>294</v>
      </c>
      <c r="B291" t="s">
        <v>4209</v>
      </c>
      <c r="D291">
        <v>4</v>
      </c>
      <c r="E291" t="s">
        <v>15</v>
      </c>
      <c r="F291">
        <v>1</v>
      </c>
      <c r="G291" t="s">
        <v>29</v>
      </c>
      <c r="H291" t="s">
        <v>10</v>
      </c>
      <c r="I291">
        <v>0</v>
      </c>
      <c r="J291" s="2">
        <v>44513</v>
      </c>
      <c r="K291" s="2">
        <v>44574</v>
      </c>
      <c r="L291">
        <v>1</v>
      </c>
    </row>
    <row r="292" spans="1:12" hidden="1" x14ac:dyDescent="0.25">
      <c r="A292">
        <v>295</v>
      </c>
      <c r="B292" t="s">
        <v>4210</v>
      </c>
      <c r="D292">
        <v>5</v>
      </c>
      <c r="E292" t="s">
        <v>15</v>
      </c>
      <c r="F292">
        <v>0</v>
      </c>
      <c r="I292">
        <v>0</v>
      </c>
      <c r="J292" s="2"/>
      <c r="K292" s="2">
        <v>44574</v>
      </c>
      <c r="L292">
        <v>1</v>
      </c>
    </row>
    <row r="293" spans="1:12" hidden="1" x14ac:dyDescent="0.25">
      <c r="A293">
        <v>296</v>
      </c>
      <c r="B293" t="s">
        <v>4211</v>
      </c>
      <c r="D293">
        <v>5</v>
      </c>
      <c r="E293" t="s">
        <v>8</v>
      </c>
      <c r="F293">
        <v>2</v>
      </c>
      <c r="G293" t="s">
        <v>19</v>
      </c>
      <c r="H293" t="s">
        <v>10</v>
      </c>
      <c r="I293">
        <v>0</v>
      </c>
      <c r="J293" s="2">
        <v>44537</v>
      </c>
      <c r="K293" s="2">
        <v>44574</v>
      </c>
      <c r="L293">
        <v>1</v>
      </c>
    </row>
    <row r="294" spans="1:12" hidden="1" x14ac:dyDescent="0.25">
      <c r="A294">
        <v>297</v>
      </c>
      <c r="B294" t="s">
        <v>4212</v>
      </c>
      <c r="D294">
        <v>28</v>
      </c>
      <c r="E294" t="s">
        <v>15</v>
      </c>
      <c r="F294">
        <v>2</v>
      </c>
      <c r="G294" t="s">
        <v>11</v>
      </c>
      <c r="H294" t="s">
        <v>10</v>
      </c>
      <c r="I294">
        <v>0</v>
      </c>
      <c r="J294" s="2">
        <v>44565</v>
      </c>
      <c r="K294" s="2">
        <v>44574</v>
      </c>
      <c r="L294">
        <v>1</v>
      </c>
    </row>
    <row r="295" spans="1:12" hidden="1" x14ac:dyDescent="0.25">
      <c r="A295">
        <v>298</v>
      </c>
      <c r="B295" t="s">
        <v>4213</v>
      </c>
      <c r="D295">
        <v>5</v>
      </c>
      <c r="E295" t="s">
        <v>15</v>
      </c>
      <c r="F295">
        <v>0</v>
      </c>
      <c r="I295">
        <v>0</v>
      </c>
      <c r="J295" s="2"/>
      <c r="K295" s="2">
        <v>44574</v>
      </c>
      <c r="L295">
        <v>1</v>
      </c>
    </row>
    <row r="296" spans="1:12" x14ac:dyDescent="0.25">
      <c r="B296" s="5" t="s">
        <v>428</v>
      </c>
      <c r="D296" s="9">
        <v>25</v>
      </c>
      <c r="E296" s="5" t="s">
        <v>7800</v>
      </c>
      <c r="I296">
        <v>1</v>
      </c>
    </row>
    <row r="297" spans="1:12" hidden="1" x14ac:dyDescent="0.25">
      <c r="A297">
        <v>300</v>
      </c>
      <c r="B297" t="s">
        <v>4215</v>
      </c>
      <c r="D297">
        <v>6</v>
      </c>
      <c r="E297" t="s">
        <v>15</v>
      </c>
      <c r="F297">
        <v>2</v>
      </c>
      <c r="G297" t="s">
        <v>19</v>
      </c>
      <c r="H297" t="s">
        <v>10</v>
      </c>
      <c r="I297">
        <v>0</v>
      </c>
      <c r="J297" s="2">
        <v>44541</v>
      </c>
      <c r="K297" s="2">
        <v>44574</v>
      </c>
      <c r="L297">
        <v>1</v>
      </c>
    </row>
    <row r="298" spans="1:12" hidden="1" x14ac:dyDescent="0.25">
      <c r="A298">
        <v>301</v>
      </c>
      <c r="B298" t="s">
        <v>4216</v>
      </c>
      <c r="D298">
        <v>7</v>
      </c>
      <c r="E298" t="s">
        <v>8</v>
      </c>
      <c r="F298">
        <v>1</v>
      </c>
      <c r="G298" t="s">
        <v>19</v>
      </c>
      <c r="H298" t="s">
        <v>10</v>
      </c>
      <c r="I298">
        <v>0</v>
      </c>
      <c r="J298" s="2">
        <v>44556</v>
      </c>
      <c r="K298" s="2">
        <v>44574</v>
      </c>
      <c r="L298">
        <v>1</v>
      </c>
    </row>
    <row r="299" spans="1:12" hidden="1" x14ac:dyDescent="0.25">
      <c r="A299">
        <v>302</v>
      </c>
      <c r="B299" t="s">
        <v>4217</v>
      </c>
      <c r="D299">
        <v>4</v>
      </c>
      <c r="E299" t="s">
        <v>8</v>
      </c>
      <c r="F299">
        <v>1</v>
      </c>
      <c r="G299" t="s">
        <v>19</v>
      </c>
      <c r="H299" t="s">
        <v>10</v>
      </c>
      <c r="I299">
        <v>0</v>
      </c>
      <c r="J299" s="2">
        <v>44569</v>
      </c>
      <c r="K299" s="2">
        <v>44574</v>
      </c>
      <c r="L299">
        <v>1</v>
      </c>
    </row>
    <row r="300" spans="1:12" hidden="1" x14ac:dyDescent="0.25">
      <c r="A300">
        <v>303</v>
      </c>
      <c r="B300" t="s">
        <v>4218</v>
      </c>
      <c r="D300">
        <v>4</v>
      </c>
      <c r="E300" t="s">
        <v>15</v>
      </c>
      <c r="F300">
        <v>2</v>
      </c>
      <c r="G300" t="s">
        <v>19</v>
      </c>
      <c r="H300" t="s">
        <v>10</v>
      </c>
      <c r="I300">
        <v>0</v>
      </c>
      <c r="J300" s="2">
        <v>44549</v>
      </c>
      <c r="K300" s="2">
        <v>44574</v>
      </c>
      <c r="L300">
        <v>1</v>
      </c>
    </row>
    <row r="301" spans="1:12" x14ac:dyDescent="0.25">
      <c r="A301">
        <v>1435</v>
      </c>
      <c r="B301" t="s">
        <v>5355</v>
      </c>
      <c r="D301">
        <v>30</v>
      </c>
      <c r="E301" t="s">
        <v>8</v>
      </c>
      <c r="F301">
        <v>3</v>
      </c>
      <c r="G301" t="s">
        <v>11</v>
      </c>
      <c r="H301" t="s">
        <v>10</v>
      </c>
      <c r="I301">
        <v>0</v>
      </c>
      <c r="J301" s="2">
        <v>44531</v>
      </c>
      <c r="K301" s="2"/>
      <c r="L301">
        <v>16</v>
      </c>
    </row>
    <row r="302" spans="1:12" hidden="1" x14ac:dyDescent="0.25">
      <c r="A302">
        <v>305</v>
      </c>
      <c r="B302" t="s">
        <v>4220</v>
      </c>
      <c r="D302">
        <v>7</v>
      </c>
      <c r="E302" t="s">
        <v>15</v>
      </c>
      <c r="F302">
        <v>2</v>
      </c>
      <c r="G302" t="s">
        <v>19</v>
      </c>
      <c r="H302" t="s">
        <v>10</v>
      </c>
      <c r="I302">
        <v>0</v>
      </c>
      <c r="J302" s="2">
        <v>44541</v>
      </c>
      <c r="K302" s="2">
        <v>44574</v>
      </c>
      <c r="L302">
        <v>1</v>
      </c>
    </row>
    <row r="303" spans="1:12" hidden="1" x14ac:dyDescent="0.25">
      <c r="A303">
        <v>306</v>
      </c>
      <c r="B303" t="s">
        <v>4221</v>
      </c>
      <c r="D303">
        <v>6</v>
      </c>
      <c r="E303" t="s">
        <v>15</v>
      </c>
      <c r="F303">
        <v>2</v>
      </c>
      <c r="G303" t="s">
        <v>19</v>
      </c>
      <c r="H303" t="s">
        <v>10</v>
      </c>
      <c r="I303">
        <v>0</v>
      </c>
      <c r="J303" s="2">
        <v>44548</v>
      </c>
      <c r="K303" s="2">
        <v>44574</v>
      </c>
      <c r="L303">
        <v>1</v>
      </c>
    </row>
    <row r="304" spans="1:12" hidden="1" x14ac:dyDescent="0.25">
      <c r="A304">
        <v>307</v>
      </c>
      <c r="B304" t="s">
        <v>4222</v>
      </c>
      <c r="D304">
        <v>6</v>
      </c>
      <c r="E304" t="s">
        <v>15</v>
      </c>
      <c r="F304">
        <v>1</v>
      </c>
      <c r="G304" t="s">
        <v>19</v>
      </c>
      <c r="H304" t="s">
        <v>10</v>
      </c>
      <c r="I304">
        <v>0</v>
      </c>
      <c r="J304" s="2">
        <v>44556</v>
      </c>
      <c r="K304" s="2">
        <v>44574</v>
      </c>
      <c r="L304">
        <v>1</v>
      </c>
    </row>
    <row r="305" spans="1:12" hidden="1" x14ac:dyDescent="0.25">
      <c r="A305">
        <v>308</v>
      </c>
      <c r="B305" t="s">
        <v>4223</v>
      </c>
      <c r="D305">
        <v>5</v>
      </c>
      <c r="E305" t="s">
        <v>8</v>
      </c>
      <c r="F305">
        <v>2</v>
      </c>
      <c r="G305" t="s">
        <v>19</v>
      </c>
      <c r="H305" t="s">
        <v>10</v>
      </c>
      <c r="I305">
        <v>0</v>
      </c>
      <c r="J305" s="2">
        <v>44537</v>
      </c>
      <c r="K305" s="2">
        <v>44574</v>
      </c>
      <c r="L305">
        <v>1</v>
      </c>
    </row>
    <row r="306" spans="1:12" hidden="1" x14ac:dyDescent="0.25">
      <c r="A306">
        <v>309</v>
      </c>
      <c r="B306" t="s">
        <v>4224</v>
      </c>
      <c r="D306">
        <v>5</v>
      </c>
      <c r="E306" t="s">
        <v>15</v>
      </c>
      <c r="F306">
        <v>1</v>
      </c>
      <c r="G306" t="s">
        <v>29</v>
      </c>
      <c r="H306" t="s">
        <v>10</v>
      </c>
      <c r="I306">
        <v>0</v>
      </c>
      <c r="J306" s="2">
        <v>44513</v>
      </c>
      <c r="K306" s="2">
        <v>44574</v>
      </c>
      <c r="L306">
        <v>1</v>
      </c>
    </row>
    <row r="307" spans="1:12" hidden="1" x14ac:dyDescent="0.25">
      <c r="A307">
        <v>310</v>
      </c>
      <c r="B307" t="s">
        <v>4225</v>
      </c>
      <c r="D307">
        <v>6</v>
      </c>
      <c r="E307" t="s">
        <v>8</v>
      </c>
      <c r="F307">
        <v>2</v>
      </c>
      <c r="G307" t="s">
        <v>19</v>
      </c>
      <c r="H307" t="s">
        <v>10</v>
      </c>
      <c r="I307">
        <v>0</v>
      </c>
      <c r="J307" s="2">
        <v>44541</v>
      </c>
      <c r="K307" s="2">
        <v>44574</v>
      </c>
      <c r="L307">
        <v>1</v>
      </c>
    </row>
    <row r="308" spans="1:12" hidden="1" x14ac:dyDescent="0.25">
      <c r="A308">
        <v>311</v>
      </c>
      <c r="B308" t="s">
        <v>4226</v>
      </c>
      <c r="D308">
        <v>5</v>
      </c>
      <c r="E308" t="s">
        <v>8</v>
      </c>
      <c r="F308">
        <v>1</v>
      </c>
      <c r="G308" t="s">
        <v>29</v>
      </c>
      <c r="H308" t="s">
        <v>10</v>
      </c>
      <c r="I308">
        <v>0</v>
      </c>
      <c r="J308" s="2">
        <v>44521</v>
      </c>
      <c r="K308" s="2">
        <v>44574</v>
      </c>
      <c r="L308">
        <v>1</v>
      </c>
    </row>
    <row r="309" spans="1:12" hidden="1" x14ac:dyDescent="0.25">
      <c r="A309">
        <v>312</v>
      </c>
      <c r="B309" t="s">
        <v>4227</v>
      </c>
      <c r="D309">
        <v>6</v>
      </c>
      <c r="E309" t="s">
        <v>8</v>
      </c>
      <c r="F309">
        <v>2</v>
      </c>
      <c r="G309" t="s">
        <v>19</v>
      </c>
      <c r="H309" t="s">
        <v>10</v>
      </c>
      <c r="I309">
        <v>0</v>
      </c>
      <c r="J309" s="2">
        <v>44555</v>
      </c>
      <c r="K309" s="2">
        <v>44574</v>
      </c>
      <c r="L309">
        <v>1</v>
      </c>
    </row>
    <row r="310" spans="1:12" hidden="1" x14ac:dyDescent="0.25">
      <c r="A310">
        <v>313</v>
      </c>
      <c r="B310" t="s">
        <v>4228</v>
      </c>
      <c r="D310">
        <v>22</v>
      </c>
      <c r="E310" t="s">
        <v>15</v>
      </c>
      <c r="F310">
        <v>3</v>
      </c>
      <c r="G310" t="s">
        <v>20</v>
      </c>
      <c r="H310" t="s">
        <v>13</v>
      </c>
      <c r="I310">
        <v>0</v>
      </c>
      <c r="J310" s="2">
        <v>44549</v>
      </c>
      <c r="K310" s="2">
        <v>44574</v>
      </c>
      <c r="L310">
        <v>1</v>
      </c>
    </row>
    <row r="311" spans="1:12" hidden="1" x14ac:dyDescent="0.25">
      <c r="A311">
        <v>314</v>
      </c>
      <c r="B311" t="s">
        <v>4229</v>
      </c>
      <c r="D311">
        <v>5</v>
      </c>
      <c r="E311" t="s">
        <v>8</v>
      </c>
      <c r="F311">
        <v>2</v>
      </c>
      <c r="G311" t="s">
        <v>19</v>
      </c>
      <c r="H311" t="s">
        <v>10</v>
      </c>
      <c r="I311">
        <v>0</v>
      </c>
      <c r="J311" s="2">
        <v>44537</v>
      </c>
      <c r="K311" s="2">
        <v>44574</v>
      </c>
      <c r="L311">
        <v>1</v>
      </c>
    </row>
    <row r="312" spans="1:12" hidden="1" x14ac:dyDescent="0.25">
      <c r="A312">
        <v>316</v>
      </c>
      <c r="B312" t="s">
        <v>4231</v>
      </c>
      <c r="D312">
        <v>30</v>
      </c>
      <c r="E312" t="s">
        <v>15</v>
      </c>
      <c r="F312">
        <v>2</v>
      </c>
      <c r="G312" t="s">
        <v>31</v>
      </c>
      <c r="H312" t="s">
        <v>13</v>
      </c>
      <c r="I312">
        <v>0</v>
      </c>
      <c r="J312" s="2">
        <v>44416</v>
      </c>
      <c r="K312" s="2">
        <v>44574</v>
      </c>
      <c r="L312">
        <v>1</v>
      </c>
    </row>
    <row r="313" spans="1:12" hidden="1" x14ac:dyDescent="0.25">
      <c r="A313">
        <v>317</v>
      </c>
      <c r="B313" t="s">
        <v>4232</v>
      </c>
      <c r="D313">
        <v>4</v>
      </c>
      <c r="E313" t="s">
        <v>8</v>
      </c>
      <c r="F313">
        <v>2</v>
      </c>
      <c r="G313" t="s">
        <v>19</v>
      </c>
      <c r="H313" t="s">
        <v>10</v>
      </c>
      <c r="I313">
        <v>0</v>
      </c>
      <c r="J313" s="2">
        <v>44548</v>
      </c>
      <c r="K313" s="2">
        <v>44574</v>
      </c>
      <c r="L313">
        <v>1</v>
      </c>
    </row>
    <row r="314" spans="1:12" hidden="1" x14ac:dyDescent="0.25">
      <c r="A314">
        <v>318</v>
      </c>
      <c r="B314" t="s">
        <v>4233</v>
      </c>
      <c r="D314">
        <v>6</v>
      </c>
      <c r="E314" t="s">
        <v>15</v>
      </c>
      <c r="F314">
        <v>2</v>
      </c>
      <c r="G314" t="s">
        <v>19</v>
      </c>
      <c r="H314" t="s">
        <v>10</v>
      </c>
      <c r="I314">
        <v>0</v>
      </c>
      <c r="J314" s="2">
        <v>44548</v>
      </c>
      <c r="K314" s="2">
        <v>44574</v>
      </c>
      <c r="L314">
        <v>1</v>
      </c>
    </row>
    <row r="315" spans="1:12" hidden="1" x14ac:dyDescent="0.25">
      <c r="A315">
        <v>319</v>
      </c>
      <c r="B315" t="s">
        <v>4234</v>
      </c>
      <c r="D315">
        <v>5</v>
      </c>
      <c r="E315" t="s">
        <v>15</v>
      </c>
      <c r="F315">
        <v>2</v>
      </c>
      <c r="G315" t="s">
        <v>19</v>
      </c>
      <c r="H315" t="s">
        <v>10</v>
      </c>
      <c r="I315">
        <v>0</v>
      </c>
      <c r="J315" s="2">
        <v>44537</v>
      </c>
      <c r="K315" s="2">
        <v>44574</v>
      </c>
      <c r="L315">
        <v>1</v>
      </c>
    </row>
    <row r="316" spans="1:12" hidden="1" x14ac:dyDescent="0.25">
      <c r="A316">
        <v>320</v>
      </c>
      <c r="B316" t="s">
        <v>4235</v>
      </c>
      <c r="D316">
        <v>6</v>
      </c>
      <c r="E316" t="s">
        <v>15</v>
      </c>
      <c r="F316">
        <v>2</v>
      </c>
      <c r="G316" t="s">
        <v>19</v>
      </c>
      <c r="H316" t="s">
        <v>10</v>
      </c>
      <c r="I316">
        <v>0</v>
      </c>
      <c r="J316" s="2">
        <v>44551</v>
      </c>
      <c r="K316" s="2">
        <v>44574</v>
      </c>
      <c r="L316">
        <v>1</v>
      </c>
    </row>
    <row r="317" spans="1:12" hidden="1" x14ac:dyDescent="0.25">
      <c r="A317">
        <v>321</v>
      </c>
      <c r="B317" t="s">
        <v>4236</v>
      </c>
      <c r="D317">
        <v>5</v>
      </c>
      <c r="E317" t="s">
        <v>8</v>
      </c>
      <c r="F317">
        <v>0</v>
      </c>
      <c r="I317">
        <v>0</v>
      </c>
      <c r="J317" s="2"/>
      <c r="K317" s="2">
        <v>44574</v>
      </c>
      <c r="L317">
        <v>1</v>
      </c>
    </row>
    <row r="318" spans="1:12" hidden="1" x14ac:dyDescent="0.25">
      <c r="A318">
        <v>322</v>
      </c>
      <c r="B318" t="s">
        <v>4237</v>
      </c>
      <c r="D318">
        <v>5</v>
      </c>
      <c r="E318" t="s">
        <v>8</v>
      </c>
      <c r="F318">
        <v>1</v>
      </c>
      <c r="G318" t="s">
        <v>29</v>
      </c>
      <c r="H318" t="s">
        <v>10</v>
      </c>
      <c r="I318">
        <v>0</v>
      </c>
      <c r="J318" s="2">
        <v>44553</v>
      </c>
      <c r="K318" s="2">
        <v>44574</v>
      </c>
      <c r="L318">
        <v>1</v>
      </c>
    </row>
    <row r="319" spans="1:12" hidden="1" x14ac:dyDescent="0.25">
      <c r="A319">
        <v>323</v>
      </c>
      <c r="B319" t="s">
        <v>4238</v>
      </c>
      <c r="D319">
        <v>5</v>
      </c>
      <c r="E319" t="s">
        <v>8</v>
      </c>
      <c r="F319">
        <v>2</v>
      </c>
      <c r="G319" t="s">
        <v>19</v>
      </c>
      <c r="H319" t="s">
        <v>10</v>
      </c>
      <c r="I319">
        <v>0</v>
      </c>
      <c r="J319" s="2">
        <v>44545</v>
      </c>
      <c r="K319" s="2">
        <v>44574</v>
      </c>
      <c r="L319">
        <v>1</v>
      </c>
    </row>
    <row r="320" spans="1:12" hidden="1" x14ac:dyDescent="0.25">
      <c r="A320">
        <v>324</v>
      </c>
      <c r="B320" t="s">
        <v>4239</v>
      </c>
      <c r="D320">
        <v>6</v>
      </c>
      <c r="E320" t="s">
        <v>15</v>
      </c>
      <c r="F320">
        <v>2</v>
      </c>
      <c r="G320" t="s">
        <v>19</v>
      </c>
      <c r="H320" t="s">
        <v>10</v>
      </c>
      <c r="I320">
        <v>0</v>
      </c>
      <c r="J320" s="2">
        <v>44549</v>
      </c>
      <c r="K320" s="2">
        <v>44574</v>
      </c>
      <c r="L320">
        <v>1</v>
      </c>
    </row>
    <row r="321" spans="1:12" hidden="1" x14ac:dyDescent="0.25">
      <c r="A321">
        <v>325</v>
      </c>
      <c r="B321" t="s">
        <v>4240</v>
      </c>
      <c r="D321">
        <v>5</v>
      </c>
      <c r="E321" t="s">
        <v>15</v>
      </c>
      <c r="F321">
        <v>1</v>
      </c>
      <c r="G321" t="s">
        <v>29</v>
      </c>
      <c r="H321" t="s">
        <v>10</v>
      </c>
      <c r="I321">
        <v>0</v>
      </c>
      <c r="J321" s="2">
        <v>44516</v>
      </c>
      <c r="K321" s="2">
        <v>44574</v>
      </c>
      <c r="L321">
        <v>1</v>
      </c>
    </row>
    <row r="322" spans="1:12" hidden="1" x14ac:dyDescent="0.25">
      <c r="A322">
        <v>326</v>
      </c>
      <c r="B322" t="s">
        <v>4241</v>
      </c>
      <c r="D322">
        <v>7</v>
      </c>
      <c r="E322" t="s">
        <v>8</v>
      </c>
      <c r="F322">
        <v>1</v>
      </c>
      <c r="G322" t="s">
        <v>19</v>
      </c>
      <c r="H322" t="s">
        <v>10</v>
      </c>
      <c r="I322">
        <v>0</v>
      </c>
      <c r="J322" s="2">
        <v>44556</v>
      </c>
      <c r="K322" s="2">
        <v>44574</v>
      </c>
      <c r="L322">
        <v>1</v>
      </c>
    </row>
    <row r="323" spans="1:12" hidden="1" x14ac:dyDescent="0.25">
      <c r="A323">
        <v>327</v>
      </c>
      <c r="B323" t="s">
        <v>4242</v>
      </c>
      <c r="D323">
        <v>6</v>
      </c>
      <c r="E323" t="s">
        <v>15</v>
      </c>
      <c r="F323">
        <v>2</v>
      </c>
      <c r="G323" t="s">
        <v>19</v>
      </c>
      <c r="H323" t="s">
        <v>10</v>
      </c>
      <c r="I323">
        <v>0</v>
      </c>
      <c r="J323" s="2">
        <v>44541</v>
      </c>
      <c r="K323" s="2">
        <v>44574</v>
      </c>
      <c r="L323">
        <v>1</v>
      </c>
    </row>
    <row r="324" spans="1:12" hidden="1" x14ac:dyDescent="0.25">
      <c r="A324">
        <v>328</v>
      </c>
      <c r="B324" t="s">
        <v>4243</v>
      </c>
      <c r="D324">
        <v>6</v>
      </c>
      <c r="E324" t="s">
        <v>8</v>
      </c>
      <c r="F324">
        <v>2</v>
      </c>
      <c r="G324" t="s">
        <v>19</v>
      </c>
      <c r="H324" t="s">
        <v>10</v>
      </c>
      <c r="I324">
        <v>0</v>
      </c>
      <c r="J324" s="2">
        <v>44538</v>
      </c>
      <c r="K324" s="2">
        <v>44574</v>
      </c>
      <c r="L324">
        <v>1</v>
      </c>
    </row>
    <row r="325" spans="1:12" hidden="1" x14ac:dyDescent="0.25">
      <c r="A325">
        <v>329</v>
      </c>
      <c r="B325" t="s">
        <v>4244</v>
      </c>
      <c r="D325">
        <v>57</v>
      </c>
      <c r="E325" t="s">
        <v>15</v>
      </c>
      <c r="F325">
        <v>3</v>
      </c>
      <c r="G325" t="s">
        <v>11</v>
      </c>
      <c r="H325" t="s">
        <v>10</v>
      </c>
      <c r="I325">
        <v>0</v>
      </c>
      <c r="J325" s="2">
        <v>44533</v>
      </c>
      <c r="K325" s="2">
        <v>44574</v>
      </c>
      <c r="L325">
        <v>1</v>
      </c>
    </row>
    <row r="326" spans="1:12" hidden="1" x14ac:dyDescent="0.25">
      <c r="A326">
        <v>330</v>
      </c>
      <c r="B326" t="s">
        <v>4245</v>
      </c>
      <c r="D326">
        <v>4</v>
      </c>
      <c r="E326" t="s">
        <v>8</v>
      </c>
      <c r="F326">
        <v>1</v>
      </c>
      <c r="G326" t="s">
        <v>29</v>
      </c>
      <c r="H326" t="s">
        <v>10</v>
      </c>
      <c r="I326">
        <v>0</v>
      </c>
      <c r="J326" s="2">
        <v>44517</v>
      </c>
      <c r="K326" s="2">
        <v>44574</v>
      </c>
      <c r="L326">
        <v>1</v>
      </c>
    </row>
    <row r="327" spans="1:12" hidden="1" x14ac:dyDescent="0.25">
      <c r="A327">
        <v>331</v>
      </c>
      <c r="B327" t="s">
        <v>4246</v>
      </c>
      <c r="D327">
        <v>6</v>
      </c>
      <c r="E327" t="s">
        <v>8</v>
      </c>
      <c r="F327">
        <v>2</v>
      </c>
      <c r="G327" t="s">
        <v>19</v>
      </c>
      <c r="H327" t="s">
        <v>10</v>
      </c>
      <c r="I327">
        <v>0</v>
      </c>
      <c r="J327" s="2">
        <v>44548</v>
      </c>
      <c r="K327" s="2">
        <v>44574</v>
      </c>
      <c r="L327">
        <v>1</v>
      </c>
    </row>
    <row r="328" spans="1:12" hidden="1" x14ac:dyDescent="0.25">
      <c r="A328">
        <v>332</v>
      </c>
      <c r="B328" t="s">
        <v>4247</v>
      </c>
      <c r="D328">
        <v>6</v>
      </c>
      <c r="E328" t="s">
        <v>15</v>
      </c>
      <c r="F328">
        <v>0</v>
      </c>
      <c r="I328">
        <v>0</v>
      </c>
      <c r="J328" s="2"/>
      <c r="K328" s="2">
        <v>44574</v>
      </c>
      <c r="L328">
        <v>1</v>
      </c>
    </row>
    <row r="329" spans="1:12" hidden="1" x14ac:dyDescent="0.25">
      <c r="A329">
        <v>333</v>
      </c>
      <c r="B329" t="s">
        <v>4248</v>
      </c>
      <c r="D329">
        <v>6</v>
      </c>
      <c r="E329" t="s">
        <v>15</v>
      </c>
      <c r="F329">
        <v>1</v>
      </c>
      <c r="G329" t="s">
        <v>19</v>
      </c>
      <c r="H329" t="s">
        <v>10</v>
      </c>
      <c r="I329">
        <v>0</v>
      </c>
      <c r="J329" s="2">
        <v>44556</v>
      </c>
      <c r="K329" s="2">
        <v>44574</v>
      </c>
      <c r="L329">
        <v>1</v>
      </c>
    </row>
    <row r="330" spans="1:12" hidden="1" x14ac:dyDescent="0.25">
      <c r="A330">
        <v>334</v>
      </c>
      <c r="B330" t="s">
        <v>4249</v>
      </c>
      <c r="D330">
        <v>7</v>
      </c>
      <c r="E330" t="s">
        <v>15</v>
      </c>
      <c r="F330">
        <v>1</v>
      </c>
      <c r="G330" t="s">
        <v>19</v>
      </c>
      <c r="H330" t="s">
        <v>10</v>
      </c>
      <c r="I330">
        <v>0</v>
      </c>
      <c r="J330" s="2">
        <v>44559</v>
      </c>
      <c r="K330" s="2">
        <v>44574</v>
      </c>
      <c r="L330">
        <v>1</v>
      </c>
    </row>
    <row r="331" spans="1:12" hidden="1" x14ac:dyDescent="0.25">
      <c r="A331">
        <v>335</v>
      </c>
      <c r="B331" t="s">
        <v>4250</v>
      </c>
      <c r="D331">
        <v>5</v>
      </c>
      <c r="E331" t="s">
        <v>8</v>
      </c>
      <c r="F331">
        <v>0</v>
      </c>
      <c r="I331">
        <v>0</v>
      </c>
      <c r="J331" s="2"/>
      <c r="K331" s="2">
        <v>44574</v>
      </c>
      <c r="L331">
        <v>1</v>
      </c>
    </row>
    <row r="332" spans="1:12" hidden="1" x14ac:dyDescent="0.25">
      <c r="A332">
        <v>336</v>
      </c>
      <c r="B332" t="s">
        <v>4251</v>
      </c>
      <c r="D332">
        <v>5</v>
      </c>
      <c r="E332" t="s">
        <v>15</v>
      </c>
      <c r="F332">
        <v>2</v>
      </c>
      <c r="G332" t="s">
        <v>19</v>
      </c>
      <c r="H332" t="s">
        <v>10</v>
      </c>
      <c r="I332">
        <v>0</v>
      </c>
      <c r="J332" s="2">
        <v>44537</v>
      </c>
      <c r="K332" s="2">
        <v>44574</v>
      </c>
      <c r="L332">
        <v>1</v>
      </c>
    </row>
    <row r="333" spans="1:12" hidden="1" x14ac:dyDescent="0.25">
      <c r="A333">
        <v>337</v>
      </c>
      <c r="B333" t="s">
        <v>4252</v>
      </c>
      <c r="D333">
        <v>6</v>
      </c>
      <c r="E333" t="s">
        <v>8</v>
      </c>
      <c r="F333">
        <v>2</v>
      </c>
      <c r="G333" t="s">
        <v>19</v>
      </c>
      <c r="H333" t="s">
        <v>10</v>
      </c>
      <c r="I333">
        <v>0</v>
      </c>
      <c r="J333" s="2">
        <v>44548</v>
      </c>
      <c r="K333" s="2">
        <v>44574</v>
      </c>
      <c r="L333">
        <v>1</v>
      </c>
    </row>
    <row r="334" spans="1:12" hidden="1" x14ac:dyDescent="0.25">
      <c r="A334">
        <v>338</v>
      </c>
      <c r="B334" t="s">
        <v>4253</v>
      </c>
      <c r="D334">
        <v>4</v>
      </c>
      <c r="E334" t="s">
        <v>8</v>
      </c>
      <c r="F334">
        <v>0</v>
      </c>
      <c r="I334">
        <v>0</v>
      </c>
      <c r="J334" s="2"/>
      <c r="K334" s="2">
        <v>44574</v>
      </c>
      <c r="L334">
        <v>1</v>
      </c>
    </row>
    <row r="335" spans="1:12" hidden="1" x14ac:dyDescent="0.25">
      <c r="A335">
        <v>339</v>
      </c>
      <c r="B335" t="s">
        <v>4254</v>
      </c>
      <c r="D335">
        <v>4</v>
      </c>
      <c r="E335" t="s">
        <v>8</v>
      </c>
      <c r="F335">
        <v>0</v>
      </c>
      <c r="I335">
        <v>0</v>
      </c>
      <c r="J335" s="2"/>
      <c r="K335" s="2">
        <v>44574</v>
      </c>
      <c r="L335">
        <v>1</v>
      </c>
    </row>
    <row r="336" spans="1:12" x14ac:dyDescent="0.25">
      <c r="A336">
        <v>342</v>
      </c>
      <c r="B336" t="s">
        <v>4258</v>
      </c>
      <c r="D336">
        <v>25</v>
      </c>
      <c r="E336" t="s">
        <v>15</v>
      </c>
      <c r="F336">
        <v>3</v>
      </c>
      <c r="G336" t="s">
        <v>9</v>
      </c>
      <c r="H336" t="s">
        <v>10</v>
      </c>
      <c r="I336">
        <v>0</v>
      </c>
      <c r="J336" s="2">
        <v>44550</v>
      </c>
      <c r="K336" s="2">
        <v>44574</v>
      </c>
      <c r="L336">
        <v>1</v>
      </c>
    </row>
    <row r="337" spans="1:12" hidden="1" x14ac:dyDescent="0.25">
      <c r="A337">
        <v>341</v>
      </c>
      <c r="B337" t="s">
        <v>4256</v>
      </c>
      <c r="D337">
        <v>40</v>
      </c>
      <c r="E337" t="s">
        <v>15</v>
      </c>
      <c r="F337">
        <v>3</v>
      </c>
      <c r="G337" t="s">
        <v>11</v>
      </c>
      <c r="H337" t="s">
        <v>10</v>
      </c>
      <c r="I337">
        <v>0</v>
      </c>
      <c r="J337" s="2">
        <v>44526</v>
      </c>
      <c r="K337" s="2">
        <v>44574</v>
      </c>
      <c r="L337">
        <v>1</v>
      </c>
    </row>
    <row r="338" spans="1:12" hidden="1" x14ac:dyDescent="0.25">
      <c r="A338">
        <v>341</v>
      </c>
      <c r="B338" t="s">
        <v>4257</v>
      </c>
      <c r="D338">
        <v>40</v>
      </c>
      <c r="E338" t="s">
        <v>15</v>
      </c>
      <c r="F338">
        <v>0</v>
      </c>
      <c r="I338">
        <v>0</v>
      </c>
      <c r="J338" s="2"/>
      <c r="K338" s="2">
        <v>44574</v>
      </c>
      <c r="L338">
        <v>9</v>
      </c>
    </row>
    <row r="339" spans="1:12" x14ac:dyDescent="0.25">
      <c r="A339">
        <v>3930</v>
      </c>
      <c r="B339" t="s">
        <v>4258</v>
      </c>
      <c r="D339">
        <v>31</v>
      </c>
      <c r="E339" t="s">
        <v>15</v>
      </c>
      <c r="F339">
        <v>3</v>
      </c>
      <c r="G339" t="s">
        <v>11</v>
      </c>
      <c r="H339" t="s">
        <v>10</v>
      </c>
      <c r="I339">
        <v>0</v>
      </c>
      <c r="J339" s="2">
        <v>44527</v>
      </c>
      <c r="K339" s="2"/>
      <c r="L339">
        <v>1</v>
      </c>
    </row>
    <row r="340" spans="1:12" hidden="1" x14ac:dyDescent="0.25">
      <c r="A340">
        <v>343</v>
      </c>
      <c r="B340" t="s">
        <v>4259</v>
      </c>
      <c r="D340">
        <v>54</v>
      </c>
      <c r="E340" t="s">
        <v>15</v>
      </c>
      <c r="F340">
        <v>2</v>
      </c>
      <c r="G340" t="s">
        <v>12</v>
      </c>
      <c r="H340" t="s">
        <v>13</v>
      </c>
      <c r="I340">
        <v>0</v>
      </c>
      <c r="J340" s="2">
        <v>44567</v>
      </c>
      <c r="K340" s="2">
        <v>44574</v>
      </c>
      <c r="L340">
        <v>1</v>
      </c>
    </row>
    <row r="341" spans="1:12" hidden="1" x14ac:dyDescent="0.25">
      <c r="A341">
        <v>344</v>
      </c>
      <c r="B341" t="s">
        <v>4260</v>
      </c>
      <c r="D341">
        <v>7</v>
      </c>
      <c r="E341" t="s">
        <v>8</v>
      </c>
      <c r="F341">
        <v>2</v>
      </c>
      <c r="G341" t="s">
        <v>19</v>
      </c>
      <c r="H341" t="s">
        <v>10</v>
      </c>
      <c r="I341">
        <v>0</v>
      </c>
      <c r="J341" s="2">
        <v>44548</v>
      </c>
      <c r="K341" s="2">
        <v>44574</v>
      </c>
      <c r="L341">
        <v>1</v>
      </c>
    </row>
    <row r="342" spans="1:12" hidden="1" x14ac:dyDescent="0.25">
      <c r="A342">
        <v>345</v>
      </c>
      <c r="B342" t="s">
        <v>4261</v>
      </c>
      <c r="D342">
        <v>38</v>
      </c>
      <c r="E342" t="s">
        <v>15</v>
      </c>
      <c r="F342">
        <v>3</v>
      </c>
      <c r="G342" t="s">
        <v>12</v>
      </c>
      <c r="H342" t="s">
        <v>13</v>
      </c>
      <c r="I342">
        <v>0</v>
      </c>
      <c r="J342" s="2">
        <v>44548</v>
      </c>
      <c r="K342" s="2">
        <v>44574</v>
      </c>
      <c r="L342">
        <v>1</v>
      </c>
    </row>
    <row r="343" spans="1:12" hidden="1" x14ac:dyDescent="0.25">
      <c r="A343">
        <v>346</v>
      </c>
      <c r="B343" t="s">
        <v>4262</v>
      </c>
      <c r="D343">
        <v>29</v>
      </c>
      <c r="E343" t="s">
        <v>15</v>
      </c>
      <c r="F343">
        <v>3</v>
      </c>
      <c r="G343" t="s">
        <v>14</v>
      </c>
      <c r="H343" t="s">
        <v>13</v>
      </c>
      <c r="I343">
        <v>0</v>
      </c>
      <c r="J343" s="2">
        <v>44528</v>
      </c>
      <c r="K343" s="2">
        <v>44574</v>
      </c>
      <c r="L343">
        <v>1</v>
      </c>
    </row>
    <row r="344" spans="1:12" hidden="1" x14ac:dyDescent="0.25">
      <c r="A344">
        <v>347</v>
      </c>
      <c r="B344" t="s">
        <v>4263</v>
      </c>
      <c r="D344">
        <v>4</v>
      </c>
      <c r="E344" t="s">
        <v>8</v>
      </c>
      <c r="F344">
        <v>1</v>
      </c>
      <c r="G344" t="s">
        <v>29</v>
      </c>
      <c r="H344" t="s">
        <v>10</v>
      </c>
      <c r="I344">
        <v>0</v>
      </c>
      <c r="J344" s="2">
        <v>44545</v>
      </c>
      <c r="K344" s="2">
        <v>44574</v>
      </c>
      <c r="L344">
        <v>1</v>
      </c>
    </row>
    <row r="345" spans="1:12" hidden="1" x14ac:dyDescent="0.25">
      <c r="A345">
        <v>348</v>
      </c>
      <c r="B345" t="s">
        <v>4264</v>
      </c>
      <c r="D345">
        <v>5</v>
      </c>
      <c r="E345" t="s">
        <v>8</v>
      </c>
      <c r="F345">
        <v>2</v>
      </c>
      <c r="G345" t="s">
        <v>19</v>
      </c>
      <c r="H345" t="s">
        <v>10</v>
      </c>
      <c r="I345">
        <v>0</v>
      </c>
      <c r="J345" s="2">
        <v>44555</v>
      </c>
      <c r="K345" s="2">
        <v>44574</v>
      </c>
      <c r="L345">
        <v>1</v>
      </c>
    </row>
    <row r="346" spans="1:12" hidden="1" x14ac:dyDescent="0.25">
      <c r="A346">
        <v>349</v>
      </c>
      <c r="B346" t="s">
        <v>4265</v>
      </c>
      <c r="D346">
        <v>6</v>
      </c>
      <c r="E346" t="s">
        <v>15</v>
      </c>
      <c r="F346">
        <v>2</v>
      </c>
      <c r="G346" t="s">
        <v>19</v>
      </c>
      <c r="H346" t="s">
        <v>10</v>
      </c>
      <c r="I346">
        <v>0</v>
      </c>
      <c r="J346" s="2">
        <v>44555</v>
      </c>
      <c r="K346" s="2">
        <v>44574</v>
      </c>
      <c r="L346">
        <v>1</v>
      </c>
    </row>
    <row r="347" spans="1:12" hidden="1" x14ac:dyDescent="0.25">
      <c r="A347">
        <v>350</v>
      </c>
      <c r="B347" t="s">
        <v>4266</v>
      </c>
      <c r="D347">
        <v>7</v>
      </c>
      <c r="E347" t="s">
        <v>8</v>
      </c>
      <c r="F347">
        <v>2</v>
      </c>
      <c r="G347" t="s">
        <v>19</v>
      </c>
      <c r="H347" t="s">
        <v>10</v>
      </c>
      <c r="I347">
        <v>0</v>
      </c>
      <c r="J347" s="2">
        <v>44548</v>
      </c>
      <c r="K347" s="2">
        <v>44574</v>
      </c>
      <c r="L347">
        <v>1</v>
      </c>
    </row>
    <row r="348" spans="1:12" hidden="1" x14ac:dyDescent="0.25">
      <c r="A348">
        <v>351</v>
      </c>
      <c r="B348" t="s">
        <v>4267</v>
      </c>
      <c r="D348">
        <v>7</v>
      </c>
      <c r="E348" t="s">
        <v>8</v>
      </c>
      <c r="F348">
        <v>2</v>
      </c>
      <c r="G348" t="s">
        <v>19</v>
      </c>
      <c r="H348" t="s">
        <v>10</v>
      </c>
      <c r="I348">
        <v>0</v>
      </c>
      <c r="J348" s="2">
        <v>44548</v>
      </c>
      <c r="K348" s="2">
        <v>44574</v>
      </c>
      <c r="L348">
        <v>1</v>
      </c>
    </row>
    <row r="349" spans="1:12" hidden="1" x14ac:dyDescent="0.25">
      <c r="A349">
        <v>352</v>
      </c>
      <c r="B349" t="s">
        <v>4268</v>
      </c>
      <c r="D349">
        <v>6</v>
      </c>
      <c r="E349" t="s">
        <v>15</v>
      </c>
      <c r="F349">
        <v>0</v>
      </c>
      <c r="I349">
        <v>0</v>
      </c>
      <c r="J349" s="2"/>
      <c r="K349" s="2">
        <v>44574</v>
      </c>
      <c r="L349">
        <v>1</v>
      </c>
    </row>
    <row r="350" spans="1:12" hidden="1" x14ac:dyDescent="0.25">
      <c r="A350">
        <v>353</v>
      </c>
      <c r="B350" t="s">
        <v>4269</v>
      </c>
      <c r="D350">
        <v>5</v>
      </c>
      <c r="E350" t="s">
        <v>8</v>
      </c>
      <c r="F350">
        <v>1</v>
      </c>
      <c r="G350" t="s">
        <v>29</v>
      </c>
      <c r="H350" t="s">
        <v>10</v>
      </c>
      <c r="I350">
        <v>0</v>
      </c>
      <c r="J350" s="2">
        <v>44513</v>
      </c>
      <c r="K350" s="2">
        <v>44575</v>
      </c>
      <c r="L350">
        <v>1</v>
      </c>
    </row>
    <row r="351" spans="1:12" hidden="1" x14ac:dyDescent="0.25">
      <c r="A351">
        <v>354</v>
      </c>
      <c r="B351" t="s">
        <v>4270</v>
      </c>
      <c r="D351">
        <v>5</v>
      </c>
      <c r="E351" t="s">
        <v>15</v>
      </c>
      <c r="F351">
        <v>2</v>
      </c>
      <c r="G351" t="s">
        <v>19</v>
      </c>
      <c r="H351" t="s">
        <v>10</v>
      </c>
      <c r="I351">
        <v>0</v>
      </c>
      <c r="J351" s="2">
        <v>44548</v>
      </c>
      <c r="K351" s="2">
        <v>44575</v>
      </c>
      <c r="L351">
        <v>1</v>
      </c>
    </row>
    <row r="352" spans="1:12" hidden="1" x14ac:dyDescent="0.25">
      <c r="A352">
        <v>355</v>
      </c>
      <c r="B352" t="s">
        <v>4271</v>
      </c>
      <c r="D352">
        <v>5</v>
      </c>
      <c r="E352" t="s">
        <v>15</v>
      </c>
      <c r="F352">
        <v>2</v>
      </c>
      <c r="G352" t="s">
        <v>19</v>
      </c>
      <c r="H352" t="s">
        <v>10</v>
      </c>
      <c r="I352">
        <v>0</v>
      </c>
      <c r="J352" s="2">
        <v>44547</v>
      </c>
      <c r="K352" s="2">
        <v>44575</v>
      </c>
      <c r="L352">
        <v>1</v>
      </c>
    </row>
    <row r="353" spans="1:12" hidden="1" x14ac:dyDescent="0.25">
      <c r="A353">
        <v>356</v>
      </c>
      <c r="B353" t="s">
        <v>4272</v>
      </c>
      <c r="D353">
        <v>5</v>
      </c>
      <c r="E353" t="s">
        <v>15</v>
      </c>
      <c r="F353">
        <v>0</v>
      </c>
      <c r="I353">
        <v>0</v>
      </c>
      <c r="J353" s="2"/>
      <c r="K353" s="2">
        <v>44575</v>
      </c>
      <c r="L353">
        <v>1</v>
      </c>
    </row>
    <row r="354" spans="1:12" hidden="1" x14ac:dyDescent="0.25">
      <c r="A354">
        <v>357</v>
      </c>
      <c r="B354" t="s">
        <v>4273</v>
      </c>
      <c r="D354">
        <v>5</v>
      </c>
      <c r="E354" t="s">
        <v>8</v>
      </c>
      <c r="F354">
        <v>1</v>
      </c>
      <c r="G354" t="s">
        <v>29</v>
      </c>
      <c r="H354" t="s">
        <v>10</v>
      </c>
      <c r="I354">
        <v>0</v>
      </c>
      <c r="J354" s="2">
        <v>44513</v>
      </c>
      <c r="K354" s="2">
        <v>44575</v>
      </c>
      <c r="L354">
        <v>1</v>
      </c>
    </row>
    <row r="355" spans="1:12" hidden="1" x14ac:dyDescent="0.25">
      <c r="A355">
        <v>358</v>
      </c>
      <c r="B355" t="s">
        <v>4274</v>
      </c>
      <c r="D355">
        <v>6</v>
      </c>
      <c r="E355" t="s">
        <v>8</v>
      </c>
      <c r="F355">
        <v>2</v>
      </c>
      <c r="G355" t="s">
        <v>19</v>
      </c>
      <c r="H355" t="s">
        <v>10</v>
      </c>
      <c r="I355">
        <v>0</v>
      </c>
      <c r="J355" s="2">
        <v>44555</v>
      </c>
      <c r="K355" s="2">
        <v>44575</v>
      </c>
      <c r="L355">
        <v>1</v>
      </c>
    </row>
    <row r="356" spans="1:12" hidden="1" x14ac:dyDescent="0.25">
      <c r="A356">
        <v>359</v>
      </c>
      <c r="B356" t="s">
        <v>4275</v>
      </c>
      <c r="D356">
        <v>7</v>
      </c>
      <c r="E356" t="s">
        <v>8</v>
      </c>
      <c r="F356">
        <v>2</v>
      </c>
      <c r="G356" t="s">
        <v>19</v>
      </c>
      <c r="H356" t="s">
        <v>10</v>
      </c>
      <c r="I356">
        <v>0</v>
      </c>
      <c r="J356" s="2">
        <v>44548</v>
      </c>
      <c r="K356" s="2">
        <v>44575</v>
      </c>
      <c r="L356">
        <v>1</v>
      </c>
    </row>
    <row r="357" spans="1:12" hidden="1" x14ac:dyDescent="0.25">
      <c r="A357">
        <v>360</v>
      </c>
      <c r="B357" t="s">
        <v>4276</v>
      </c>
      <c r="D357">
        <v>7</v>
      </c>
      <c r="E357" t="s">
        <v>8</v>
      </c>
      <c r="F357">
        <v>2</v>
      </c>
      <c r="G357" t="s">
        <v>19</v>
      </c>
      <c r="H357" t="s">
        <v>10</v>
      </c>
      <c r="I357">
        <v>0</v>
      </c>
      <c r="J357" s="2">
        <v>44549</v>
      </c>
      <c r="K357" s="2">
        <v>44575</v>
      </c>
      <c r="L357">
        <v>1</v>
      </c>
    </row>
    <row r="358" spans="1:12" hidden="1" x14ac:dyDescent="0.25">
      <c r="A358">
        <v>361</v>
      </c>
      <c r="B358" t="s">
        <v>4277</v>
      </c>
      <c r="D358">
        <v>6</v>
      </c>
      <c r="E358" t="s">
        <v>15</v>
      </c>
      <c r="F358">
        <v>2</v>
      </c>
      <c r="G358" t="s">
        <v>19</v>
      </c>
      <c r="H358" t="s">
        <v>10</v>
      </c>
      <c r="I358">
        <v>0</v>
      </c>
      <c r="J358" s="2">
        <v>44548</v>
      </c>
      <c r="K358" s="2">
        <v>44575</v>
      </c>
      <c r="L358">
        <v>1</v>
      </c>
    </row>
    <row r="359" spans="1:12" hidden="1" x14ac:dyDescent="0.25">
      <c r="A359">
        <v>362</v>
      </c>
      <c r="B359" t="s">
        <v>4278</v>
      </c>
      <c r="D359">
        <v>5</v>
      </c>
      <c r="E359" t="s">
        <v>15</v>
      </c>
      <c r="F359">
        <v>1</v>
      </c>
      <c r="G359" t="s">
        <v>29</v>
      </c>
      <c r="H359" t="s">
        <v>10</v>
      </c>
      <c r="I359">
        <v>0</v>
      </c>
      <c r="J359" s="2">
        <v>44513</v>
      </c>
      <c r="K359" s="2">
        <v>44574</v>
      </c>
      <c r="L359">
        <v>1</v>
      </c>
    </row>
    <row r="360" spans="1:12" hidden="1" x14ac:dyDescent="0.25">
      <c r="A360">
        <v>363</v>
      </c>
      <c r="B360" t="s">
        <v>4279</v>
      </c>
      <c r="D360">
        <v>4</v>
      </c>
      <c r="E360" t="s">
        <v>8</v>
      </c>
      <c r="F360">
        <v>1</v>
      </c>
      <c r="G360" t="s">
        <v>29</v>
      </c>
      <c r="H360" t="s">
        <v>10</v>
      </c>
      <c r="I360">
        <v>0</v>
      </c>
      <c r="J360" s="2">
        <v>44521</v>
      </c>
      <c r="K360" s="2"/>
      <c r="L360">
        <v>1</v>
      </c>
    </row>
    <row r="361" spans="1:12" hidden="1" x14ac:dyDescent="0.25">
      <c r="A361">
        <v>364</v>
      </c>
      <c r="B361" t="s">
        <v>4280</v>
      </c>
      <c r="D361">
        <v>4</v>
      </c>
      <c r="E361" t="s">
        <v>8</v>
      </c>
      <c r="F361">
        <v>1</v>
      </c>
      <c r="G361" t="s">
        <v>19</v>
      </c>
      <c r="H361" t="s">
        <v>10</v>
      </c>
      <c r="I361">
        <v>0</v>
      </c>
      <c r="J361" s="2">
        <v>44556</v>
      </c>
      <c r="K361" s="2"/>
      <c r="L361">
        <v>1</v>
      </c>
    </row>
    <row r="362" spans="1:12" hidden="1" x14ac:dyDescent="0.25">
      <c r="A362">
        <v>365</v>
      </c>
      <c r="B362" t="s">
        <v>4281</v>
      </c>
      <c r="D362">
        <v>5</v>
      </c>
      <c r="E362" t="s">
        <v>8</v>
      </c>
      <c r="F362">
        <v>1</v>
      </c>
      <c r="G362" t="s">
        <v>29</v>
      </c>
      <c r="H362" t="s">
        <v>10</v>
      </c>
      <c r="I362">
        <v>0</v>
      </c>
      <c r="J362" s="2">
        <v>44548</v>
      </c>
      <c r="K362" s="2"/>
      <c r="L362">
        <v>1</v>
      </c>
    </row>
    <row r="363" spans="1:12" hidden="1" x14ac:dyDescent="0.25">
      <c r="A363">
        <v>366</v>
      </c>
      <c r="B363" t="s">
        <v>4282</v>
      </c>
      <c r="D363">
        <v>5</v>
      </c>
      <c r="E363" t="s">
        <v>8</v>
      </c>
      <c r="F363">
        <v>2</v>
      </c>
      <c r="G363" t="s">
        <v>19</v>
      </c>
      <c r="H363" t="s">
        <v>10</v>
      </c>
      <c r="I363">
        <v>0</v>
      </c>
      <c r="J363" s="2">
        <v>44548</v>
      </c>
      <c r="K363" s="2"/>
      <c r="L363">
        <v>1</v>
      </c>
    </row>
    <row r="364" spans="1:12" hidden="1" x14ac:dyDescent="0.25">
      <c r="A364">
        <v>367</v>
      </c>
      <c r="B364" t="s">
        <v>4283</v>
      </c>
      <c r="D364">
        <v>6</v>
      </c>
      <c r="E364" t="s">
        <v>15</v>
      </c>
      <c r="F364">
        <v>2</v>
      </c>
      <c r="G364" t="s">
        <v>19</v>
      </c>
      <c r="H364" t="s">
        <v>10</v>
      </c>
      <c r="I364">
        <v>0</v>
      </c>
      <c r="J364" s="2">
        <v>44538</v>
      </c>
      <c r="K364" s="2"/>
      <c r="L364">
        <v>1</v>
      </c>
    </row>
    <row r="365" spans="1:12" hidden="1" x14ac:dyDescent="0.25">
      <c r="A365">
        <v>368</v>
      </c>
      <c r="B365" t="s">
        <v>4284</v>
      </c>
      <c r="D365">
        <v>5</v>
      </c>
      <c r="E365" t="s">
        <v>8</v>
      </c>
      <c r="F365">
        <v>1</v>
      </c>
      <c r="G365" t="s">
        <v>19</v>
      </c>
      <c r="H365" t="s">
        <v>10</v>
      </c>
      <c r="I365">
        <v>0</v>
      </c>
      <c r="J365" s="2">
        <v>44564</v>
      </c>
      <c r="K365" s="2"/>
      <c r="L365">
        <v>1</v>
      </c>
    </row>
    <row r="366" spans="1:12" hidden="1" x14ac:dyDescent="0.25">
      <c r="A366">
        <v>369</v>
      </c>
      <c r="B366" t="s">
        <v>4285</v>
      </c>
      <c r="D366">
        <v>6</v>
      </c>
      <c r="E366" t="s">
        <v>8</v>
      </c>
      <c r="F366">
        <v>0</v>
      </c>
      <c r="I366">
        <v>0</v>
      </c>
      <c r="J366" s="2"/>
      <c r="K366" s="2"/>
      <c r="L366">
        <v>1</v>
      </c>
    </row>
    <row r="367" spans="1:12" hidden="1" x14ac:dyDescent="0.25">
      <c r="A367">
        <v>370</v>
      </c>
      <c r="B367" t="s">
        <v>4286</v>
      </c>
      <c r="D367">
        <v>5</v>
      </c>
      <c r="E367" t="s">
        <v>15</v>
      </c>
      <c r="F367">
        <v>0</v>
      </c>
      <c r="I367">
        <v>0</v>
      </c>
      <c r="J367" s="2"/>
      <c r="K367" s="2"/>
      <c r="L367">
        <v>1</v>
      </c>
    </row>
    <row r="368" spans="1:12" hidden="1" x14ac:dyDescent="0.25">
      <c r="A368">
        <v>371</v>
      </c>
      <c r="B368" t="s">
        <v>4287</v>
      </c>
      <c r="D368">
        <v>5</v>
      </c>
      <c r="E368" t="s">
        <v>8</v>
      </c>
      <c r="F368">
        <v>1</v>
      </c>
      <c r="G368" t="s">
        <v>29</v>
      </c>
      <c r="H368" t="s">
        <v>10</v>
      </c>
      <c r="I368">
        <v>0</v>
      </c>
      <c r="J368" s="2">
        <v>44520</v>
      </c>
      <c r="K368" s="2"/>
      <c r="L368">
        <v>1</v>
      </c>
    </row>
    <row r="369" spans="1:12" hidden="1" x14ac:dyDescent="0.25">
      <c r="A369">
        <v>372</v>
      </c>
      <c r="B369" t="s">
        <v>4288</v>
      </c>
      <c r="D369">
        <v>5</v>
      </c>
      <c r="E369" t="s">
        <v>8</v>
      </c>
      <c r="F369">
        <v>0</v>
      </c>
      <c r="I369">
        <v>0</v>
      </c>
      <c r="J369" s="2"/>
      <c r="K369" s="2"/>
      <c r="L369">
        <v>1</v>
      </c>
    </row>
    <row r="370" spans="1:12" hidden="1" x14ac:dyDescent="0.25">
      <c r="A370">
        <v>373</v>
      </c>
      <c r="B370" t="s">
        <v>4289</v>
      </c>
      <c r="D370">
        <v>6</v>
      </c>
      <c r="E370" t="s">
        <v>15</v>
      </c>
      <c r="F370">
        <v>0</v>
      </c>
      <c r="I370">
        <v>0</v>
      </c>
      <c r="J370" s="2"/>
      <c r="K370" s="2"/>
      <c r="L370">
        <v>1</v>
      </c>
    </row>
    <row r="371" spans="1:12" x14ac:dyDescent="0.25">
      <c r="A371">
        <v>421</v>
      </c>
      <c r="B371" t="s">
        <v>4339</v>
      </c>
      <c r="D371">
        <v>4</v>
      </c>
      <c r="E371" t="s">
        <v>8</v>
      </c>
      <c r="F371">
        <v>0</v>
      </c>
      <c r="G371" t="s">
        <v>29</v>
      </c>
      <c r="H371" t="s">
        <v>10</v>
      </c>
      <c r="I371">
        <v>0</v>
      </c>
      <c r="J371" s="2">
        <v>44565</v>
      </c>
      <c r="K371" s="2"/>
      <c r="L371">
        <v>1</v>
      </c>
    </row>
    <row r="372" spans="1:12" hidden="1" x14ac:dyDescent="0.25">
      <c r="A372">
        <v>375</v>
      </c>
      <c r="B372" t="s">
        <v>4291</v>
      </c>
      <c r="D372">
        <v>6</v>
      </c>
      <c r="E372" t="s">
        <v>8</v>
      </c>
      <c r="F372">
        <v>1</v>
      </c>
      <c r="G372" t="s">
        <v>29</v>
      </c>
      <c r="H372" t="s">
        <v>10</v>
      </c>
      <c r="I372">
        <v>0</v>
      </c>
      <c r="J372" s="2">
        <v>44514</v>
      </c>
      <c r="K372" s="2"/>
      <c r="L372">
        <v>1</v>
      </c>
    </row>
    <row r="373" spans="1:12" hidden="1" x14ac:dyDescent="0.25">
      <c r="A373">
        <v>376</v>
      </c>
      <c r="B373" t="s">
        <v>4292</v>
      </c>
      <c r="D373">
        <v>4</v>
      </c>
      <c r="E373" t="s">
        <v>15</v>
      </c>
      <c r="F373">
        <v>0</v>
      </c>
      <c r="I373">
        <v>0</v>
      </c>
      <c r="J373" s="2"/>
      <c r="K373" s="2"/>
      <c r="L373">
        <v>1</v>
      </c>
    </row>
    <row r="374" spans="1:12" x14ac:dyDescent="0.25">
      <c r="B374" s="6" t="s">
        <v>465</v>
      </c>
      <c r="D374" s="9">
        <v>22</v>
      </c>
      <c r="E374" s="6" t="s">
        <v>7797</v>
      </c>
    </row>
    <row r="375" spans="1:12" hidden="1" x14ac:dyDescent="0.25">
      <c r="A375">
        <v>378</v>
      </c>
      <c r="B375" t="s">
        <v>4294</v>
      </c>
      <c r="D375">
        <v>6</v>
      </c>
      <c r="E375" t="s">
        <v>8</v>
      </c>
      <c r="F375">
        <v>0</v>
      </c>
      <c r="I375">
        <v>0</v>
      </c>
      <c r="J375" s="2"/>
      <c r="K375" s="2"/>
      <c r="L375">
        <v>1</v>
      </c>
    </row>
    <row r="376" spans="1:12" hidden="1" x14ac:dyDescent="0.25">
      <c r="A376">
        <v>379</v>
      </c>
      <c r="B376" t="s">
        <v>4295</v>
      </c>
      <c r="D376">
        <v>47</v>
      </c>
      <c r="E376" t="s">
        <v>15</v>
      </c>
      <c r="F376">
        <v>3</v>
      </c>
      <c r="G376" t="s">
        <v>11</v>
      </c>
      <c r="H376" t="s">
        <v>10</v>
      </c>
      <c r="I376">
        <v>0</v>
      </c>
      <c r="J376" s="2">
        <v>44537</v>
      </c>
      <c r="K376" s="2"/>
      <c r="L376">
        <v>1</v>
      </c>
    </row>
    <row r="377" spans="1:12" hidden="1" x14ac:dyDescent="0.25">
      <c r="A377">
        <v>380</v>
      </c>
      <c r="B377" t="s">
        <v>4296</v>
      </c>
      <c r="D377">
        <v>20</v>
      </c>
      <c r="E377" t="s">
        <v>15</v>
      </c>
      <c r="F377">
        <v>3</v>
      </c>
      <c r="G377" t="s">
        <v>11</v>
      </c>
      <c r="H377" t="s">
        <v>10</v>
      </c>
      <c r="I377">
        <v>0</v>
      </c>
      <c r="J377" s="2">
        <v>44549</v>
      </c>
      <c r="K377" s="2"/>
      <c r="L377">
        <v>1</v>
      </c>
    </row>
    <row r="378" spans="1:12" hidden="1" x14ac:dyDescent="0.25">
      <c r="A378">
        <v>380</v>
      </c>
      <c r="B378" t="s">
        <v>4297</v>
      </c>
      <c r="D378">
        <v>20</v>
      </c>
      <c r="E378" t="s">
        <v>15</v>
      </c>
      <c r="F378">
        <v>3</v>
      </c>
      <c r="G378" t="s">
        <v>11</v>
      </c>
      <c r="H378" t="s">
        <v>10</v>
      </c>
      <c r="I378">
        <v>0</v>
      </c>
      <c r="J378" s="2">
        <v>44549</v>
      </c>
      <c r="K378" s="2"/>
      <c r="L378">
        <v>10</v>
      </c>
    </row>
    <row r="379" spans="1:12" hidden="1" x14ac:dyDescent="0.25">
      <c r="A379">
        <v>381</v>
      </c>
      <c r="B379" t="s">
        <v>4298</v>
      </c>
      <c r="D379">
        <v>20</v>
      </c>
      <c r="E379" t="s">
        <v>15</v>
      </c>
      <c r="F379">
        <v>3</v>
      </c>
      <c r="G379" t="s">
        <v>11</v>
      </c>
      <c r="H379" t="s">
        <v>10</v>
      </c>
      <c r="I379">
        <v>0</v>
      </c>
      <c r="J379" s="2">
        <v>44549</v>
      </c>
      <c r="K379" s="2"/>
      <c r="L379">
        <v>1</v>
      </c>
    </row>
    <row r="380" spans="1:12" x14ac:dyDescent="0.25">
      <c r="A380">
        <v>1436</v>
      </c>
      <c r="B380" t="s">
        <v>5356</v>
      </c>
      <c r="D380">
        <v>23</v>
      </c>
      <c r="E380" t="s">
        <v>15</v>
      </c>
      <c r="F380">
        <v>1</v>
      </c>
      <c r="G380" t="s">
        <v>21</v>
      </c>
      <c r="H380" t="s">
        <v>10</v>
      </c>
      <c r="I380">
        <v>0</v>
      </c>
      <c r="J380" s="2">
        <v>44402</v>
      </c>
      <c r="K380" s="2"/>
      <c r="L380">
        <v>16</v>
      </c>
    </row>
    <row r="381" spans="1:12" hidden="1" x14ac:dyDescent="0.25">
      <c r="A381">
        <v>383</v>
      </c>
      <c r="B381" t="s">
        <v>4300</v>
      </c>
      <c r="D381">
        <v>5</v>
      </c>
      <c r="E381" t="s">
        <v>15</v>
      </c>
      <c r="F381">
        <v>0</v>
      </c>
      <c r="I381">
        <v>0</v>
      </c>
      <c r="J381" s="2"/>
      <c r="K381" s="2"/>
      <c r="L381">
        <v>1</v>
      </c>
    </row>
    <row r="382" spans="1:12" hidden="1" x14ac:dyDescent="0.25">
      <c r="A382">
        <v>384</v>
      </c>
      <c r="B382" t="s">
        <v>4301</v>
      </c>
      <c r="D382">
        <v>5</v>
      </c>
      <c r="E382" t="s">
        <v>8</v>
      </c>
      <c r="F382">
        <v>2</v>
      </c>
      <c r="G382" t="s">
        <v>19</v>
      </c>
      <c r="H382" t="s">
        <v>10</v>
      </c>
      <c r="I382">
        <v>0</v>
      </c>
      <c r="J382" s="2">
        <v>44541</v>
      </c>
      <c r="K382" s="2"/>
      <c r="L382">
        <v>1</v>
      </c>
    </row>
    <row r="383" spans="1:12" x14ac:dyDescent="0.25">
      <c r="A383">
        <v>2360</v>
      </c>
      <c r="B383" t="s">
        <v>5356</v>
      </c>
      <c r="F383">
        <v>2</v>
      </c>
      <c r="G383" t="s">
        <v>19</v>
      </c>
      <c r="H383" t="s">
        <v>10</v>
      </c>
      <c r="I383">
        <v>0</v>
      </c>
      <c r="J383" s="2">
        <v>44543</v>
      </c>
      <c r="K383" s="2">
        <v>44574</v>
      </c>
      <c r="L383">
        <v>23</v>
      </c>
    </row>
    <row r="384" spans="1:12" hidden="1" x14ac:dyDescent="0.25">
      <c r="A384">
        <v>386</v>
      </c>
      <c r="B384" t="s">
        <v>4303</v>
      </c>
      <c r="D384">
        <v>5</v>
      </c>
      <c r="E384" t="s">
        <v>15</v>
      </c>
      <c r="F384">
        <v>1</v>
      </c>
      <c r="G384" t="s">
        <v>19</v>
      </c>
      <c r="H384" t="s">
        <v>10</v>
      </c>
      <c r="I384">
        <v>0</v>
      </c>
      <c r="J384" s="2">
        <v>44556</v>
      </c>
      <c r="K384" s="2"/>
      <c r="L384">
        <v>1</v>
      </c>
    </row>
    <row r="385" spans="1:12" hidden="1" x14ac:dyDescent="0.25">
      <c r="A385">
        <v>387</v>
      </c>
      <c r="B385" t="s">
        <v>4304</v>
      </c>
      <c r="D385">
        <v>5</v>
      </c>
      <c r="E385" t="s">
        <v>15</v>
      </c>
      <c r="F385">
        <v>0</v>
      </c>
      <c r="I385">
        <v>0</v>
      </c>
      <c r="J385" s="2"/>
      <c r="K385" s="2"/>
      <c r="L385">
        <v>1</v>
      </c>
    </row>
    <row r="386" spans="1:12" hidden="1" x14ac:dyDescent="0.25">
      <c r="A386">
        <v>388</v>
      </c>
      <c r="B386" t="s">
        <v>4305</v>
      </c>
      <c r="D386">
        <v>6</v>
      </c>
      <c r="E386" t="s">
        <v>8</v>
      </c>
      <c r="F386">
        <v>0</v>
      </c>
      <c r="I386">
        <v>0</v>
      </c>
      <c r="J386" s="2"/>
      <c r="K386" s="2"/>
      <c r="L386">
        <v>1</v>
      </c>
    </row>
    <row r="387" spans="1:12" hidden="1" x14ac:dyDescent="0.25">
      <c r="A387">
        <v>389</v>
      </c>
      <c r="B387" t="s">
        <v>4306</v>
      </c>
      <c r="D387">
        <v>6</v>
      </c>
      <c r="E387" t="s">
        <v>8</v>
      </c>
      <c r="F387">
        <v>0</v>
      </c>
      <c r="I387">
        <v>0</v>
      </c>
      <c r="J387" s="2"/>
      <c r="K387" s="2"/>
      <c r="L387">
        <v>1</v>
      </c>
    </row>
    <row r="388" spans="1:12" hidden="1" x14ac:dyDescent="0.25">
      <c r="A388">
        <v>390</v>
      </c>
      <c r="B388" t="s">
        <v>4307</v>
      </c>
      <c r="D388">
        <v>7</v>
      </c>
      <c r="E388" t="s">
        <v>8</v>
      </c>
      <c r="F388">
        <v>2</v>
      </c>
      <c r="G388" t="s">
        <v>19</v>
      </c>
      <c r="H388" t="s">
        <v>10</v>
      </c>
      <c r="I388">
        <v>0</v>
      </c>
      <c r="J388" s="2">
        <v>44548</v>
      </c>
      <c r="K388" s="2"/>
      <c r="L388">
        <v>1</v>
      </c>
    </row>
    <row r="389" spans="1:12" hidden="1" x14ac:dyDescent="0.25">
      <c r="A389">
        <v>391</v>
      </c>
      <c r="B389" t="s">
        <v>4308</v>
      </c>
      <c r="D389">
        <v>5</v>
      </c>
      <c r="E389" t="s">
        <v>8</v>
      </c>
      <c r="F389">
        <v>0</v>
      </c>
      <c r="I389">
        <v>0</v>
      </c>
      <c r="J389" s="2"/>
      <c r="K389" s="2"/>
      <c r="L389">
        <v>1</v>
      </c>
    </row>
    <row r="390" spans="1:12" hidden="1" x14ac:dyDescent="0.25">
      <c r="A390">
        <v>392</v>
      </c>
      <c r="B390" t="s">
        <v>4309</v>
      </c>
      <c r="D390">
        <v>5</v>
      </c>
      <c r="E390" t="s">
        <v>8</v>
      </c>
      <c r="F390">
        <v>2</v>
      </c>
      <c r="G390" t="s">
        <v>19</v>
      </c>
      <c r="H390" t="s">
        <v>10</v>
      </c>
      <c r="I390">
        <v>0</v>
      </c>
      <c r="J390" s="2">
        <v>44541</v>
      </c>
      <c r="K390" s="2"/>
      <c r="L390">
        <v>1</v>
      </c>
    </row>
    <row r="391" spans="1:12" hidden="1" x14ac:dyDescent="0.25">
      <c r="A391">
        <v>393</v>
      </c>
      <c r="B391" t="s">
        <v>4310</v>
      </c>
      <c r="D391">
        <v>6</v>
      </c>
      <c r="E391" t="s">
        <v>8</v>
      </c>
      <c r="F391">
        <v>0</v>
      </c>
      <c r="I391">
        <v>0</v>
      </c>
      <c r="J391" s="2"/>
      <c r="K391" s="2"/>
      <c r="L391">
        <v>1</v>
      </c>
    </row>
    <row r="392" spans="1:12" hidden="1" x14ac:dyDescent="0.25">
      <c r="A392">
        <v>394</v>
      </c>
      <c r="B392" t="s">
        <v>4311</v>
      </c>
      <c r="D392">
        <v>5</v>
      </c>
      <c r="E392" t="s">
        <v>15</v>
      </c>
      <c r="F392">
        <v>3</v>
      </c>
      <c r="G392" t="s">
        <v>24</v>
      </c>
      <c r="H392" t="s">
        <v>10</v>
      </c>
      <c r="I392">
        <v>0</v>
      </c>
      <c r="J392" s="2">
        <v>44528</v>
      </c>
      <c r="K392" s="2"/>
      <c r="L392">
        <v>1</v>
      </c>
    </row>
    <row r="393" spans="1:12" hidden="1" x14ac:dyDescent="0.25">
      <c r="A393">
        <v>395</v>
      </c>
      <c r="B393" t="s">
        <v>4312</v>
      </c>
      <c r="D393">
        <v>4</v>
      </c>
      <c r="E393" t="s">
        <v>15</v>
      </c>
      <c r="F393">
        <v>1</v>
      </c>
      <c r="G393" t="s">
        <v>29</v>
      </c>
      <c r="H393" t="s">
        <v>10</v>
      </c>
      <c r="I393">
        <v>0</v>
      </c>
      <c r="J393" s="2">
        <v>44527</v>
      </c>
      <c r="K393" s="2"/>
      <c r="L393">
        <v>1</v>
      </c>
    </row>
    <row r="394" spans="1:12" hidden="1" x14ac:dyDescent="0.25">
      <c r="A394">
        <v>396</v>
      </c>
      <c r="B394" t="s">
        <v>4313</v>
      </c>
      <c r="D394">
        <v>53</v>
      </c>
      <c r="E394" t="s">
        <v>8</v>
      </c>
      <c r="F394">
        <v>3</v>
      </c>
      <c r="G394" t="s">
        <v>9</v>
      </c>
      <c r="H394" t="s">
        <v>10</v>
      </c>
      <c r="I394">
        <v>0</v>
      </c>
      <c r="J394" s="2">
        <v>44527</v>
      </c>
      <c r="K394" s="2"/>
      <c r="L394">
        <v>1</v>
      </c>
    </row>
    <row r="395" spans="1:12" x14ac:dyDescent="0.25">
      <c r="A395">
        <v>412</v>
      </c>
      <c r="B395" t="s">
        <v>4330</v>
      </c>
      <c r="D395">
        <v>4</v>
      </c>
      <c r="E395" t="s">
        <v>8</v>
      </c>
      <c r="F395">
        <v>1</v>
      </c>
      <c r="G395" t="s">
        <v>19</v>
      </c>
      <c r="H395" t="s">
        <v>10</v>
      </c>
      <c r="I395">
        <v>0</v>
      </c>
      <c r="J395" s="2">
        <v>44569</v>
      </c>
      <c r="K395" s="2"/>
      <c r="L395">
        <v>1</v>
      </c>
    </row>
    <row r="396" spans="1:12" hidden="1" x14ac:dyDescent="0.25">
      <c r="A396">
        <v>398</v>
      </c>
      <c r="B396" t="s">
        <v>4315</v>
      </c>
      <c r="D396">
        <v>4</v>
      </c>
      <c r="E396" t="s">
        <v>15</v>
      </c>
      <c r="F396">
        <v>2</v>
      </c>
      <c r="G396" t="s">
        <v>19</v>
      </c>
      <c r="H396" t="s">
        <v>10</v>
      </c>
      <c r="I396">
        <v>0</v>
      </c>
      <c r="J396" s="2">
        <v>44549</v>
      </c>
      <c r="K396" s="2"/>
      <c r="L396">
        <v>1</v>
      </c>
    </row>
    <row r="397" spans="1:12" hidden="1" x14ac:dyDescent="0.25">
      <c r="A397">
        <v>399</v>
      </c>
      <c r="B397" t="s">
        <v>4316</v>
      </c>
      <c r="D397">
        <v>4</v>
      </c>
      <c r="E397" t="s">
        <v>8</v>
      </c>
      <c r="F397">
        <v>0</v>
      </c>
      <c r="I397">
        <v>0</v>
      </c>
      <c r="J397" s="2"/>
      <c r="K397" s="2"/>
      <c r="L397">
        <v>1</v>
      </c>
    </row>
    <row r="398" spans="1:12" hidden="1" x14ac:dyDescent="0.25">
      <c r="A398">
        <v>400</v>
      </c>
      <c r="B398" t="s">
        <v>4317</v>
      </c>
      <c r="D398">
        <v>5</v>
      </c>
      <c r="E398" t="s">
        <v>15</v>
      </c>
      <c r="F398">
        <v>1</v>
      </c>
      <c r="G398" t="s">
        <v>19</v>
      </c>
      <c r="H398" t="s">
        <v>10</v>
      </c>
      <c r="I398">
        <v>0</v>
      </c>
      <c r="J398" s="2">
        <v>44558</v>
      </c>
      <c r="K398" s="2"/>
      <c r="L398">
        <v>1</v>
      </c>
    </row>
    <row r="399" spans="1:12" hidden="1" x14ac:dyDescent="0.25">
      <c r="A399">
        <v>401</v>
      </c>
      <c r="B399" t="s">
        <v>4318</v>
      </c>
      <c r="D399">
        <v>22</v>
      </c>
      <c r="E399" t="s">
        <v>8</v>
      </c>
      <c r="F399">
        <v>3</v>
      </c>
      <c r="G399" t="s">
        <v>12</v>
      </c>
      <c r="H399" t="s">
        <v>13</v>
      </c>
      <c r="I399">
        <v>0</v>
      </c>
      <c r="J399" s="2">
        <v>44548</v>
      </c>
      <c r="K399" s="2"/>
      <c r="L399">
        <v>1</v>
      </c>
    </row>
    <row r="400" spans="1:12" hidden="1" x14ac:dyDescent="0.25">
      <c r="A400">
        <v>401</v>
      </c>
      <c r="B400" t="s">
        <v>4319</v>
      </c>
      <c r="D400">
        <v>22</v>
      </c>
      <c r="E400" t="s">
        <v>8</v>
      </c>
      <c r="F400">
        <v>3</v>
      </c>
      <c r="G400" t="s">
        <v>12</v>
      </c>
      <c r="H400" t="s">
        <v>13</v>
      </c>
      <c r="I400">
        <v>0</v>
      </c>
      <c r="J400" s="2">
        <v>44548</v>
      </c>
      <c r="K400" s="2"/>
      <c r="L400">
        <v>10</v>
      </c>
    </row>
    <row r="401" spans="1:12" hidden="1" x14ac:dyDescent="0.25">
      <c r="A401">
        <v>402</v>
      </c>
      <c r="B401" t="s">
        <v>4320</v>
      </c>
      <c r="D401">
        <v>5</v>
      </c>
      <c r="E401" t="s">
        <v>15</v>
      </c>
      <c r="F401">
        <v>0</v>
      </c>
      <c r="I401">
        <v>0</v>
      </c>
      <c r="J401" s="2"/>
      <c r="K401" s="2"/>
      <c r="L401">
        <v>1</v>
      </c>
    </row>
    <row r="402" spans="1:12" x14ac:dyDescent="0.25">
      <c r="A402">
        <v>3908</v>
      </c>
      <c r="B402" t="s">
        <v>4330</v>
      </c>
      <c r="D402">
        <v>5</v>
      </c>
      <c r="E402" t="s">
        <v>15</v>
      </c>
      <c r="F402">
        <v>2</v>
      </c>
      <c r="G402" t="s">
        <v>19</v>
      </c>
      <c r="H402" t="s">
        <v>10</v>
      </c>
      <c r="I402">
        <v>0</v>
      </c>
      <c r="J402" s="2">
        <v>44541</v>
      </c>
      <c r="K402" s="2">
        <v>44574</v>
      </c>
      <c r="L402">
        <v>9</v>
      </c>
    </row>
    <row r="403" spans="1:12" x14ac:dyDescent="0.25">
      <c r="A403">
        <v>1527</v>
      </c>
      <c r="B403" t="s">
        <v>5446</v>
      </c>
      <c r="D403">
        <v>2</v>
      </c>
      <c r="E403" t="s">
        <v>15</v>
      </c>
      <c r="F403">
        <v>0</v>
      </c>
      <c r="I403">
        <v>0</v>
      </c>
      <c r="J403" s="2"/>
      <c r="K403" s="2">
        <v>44577</v>
      </c>
      <c r="L403">
        <v>16</v>
      </c>
    </row>
    <row r="404" spans="1:12" x14ac:dyDescent="0.25">
      <c r="A404">
        <v>1980</v>
      </c>
      <c r="B404" t="s">
        <v>5446</v>
      </c>
      <c r="D404">
        <v>10</v>
      </c>
      <c r="E404" t="s">
        <v>8</v>
      </c>
      <c r="F404">
        <v>1</v>
      </c>
      <c r="G404" t="s">
        <v>29</v>
      </c>
      <c r="H404" t="s">
        <v>10</v>
      </c>
      <c r="I404">
        <v>0</v>
      </c>
      <c r="J404" s="2">
        <v>44521</v>
      </c>
      <c r="K404" s="2">
        <v>44573</v>
      </c>
      <c r="L404">
        <v>2</v>
      </c>
    </row>
    <row r="405" spans="1:12" hidden="1" x14ac:dyDescent="0.25">
      <c r="A405">
        <v>406</v>
      </c>
      <c r="B405" t="s">
        <v>4324</v>
      </c>
      <c r="D405">
        <v>42</v>
      </c>
      <c r="E405" t="s">
        <v>15</v>
      </c>
      <c r="F405">
        <v>3</v>
      </c>
      <c r="G405" t="s">
        <v>9</v>
      </c>
      <c r="H405" t="s">
        <v>10</v>
      </c>
      <c r="I405">
        <v>0</v>
      </c>
      <c r="J405" s="2">
        <v>44526</v>
      </c>
      <c r="K405" s="2"/>
      <c r="L405">
        <v>1</v>
      </c>
    </row>
    <row r="406" spans="1:12" hidden="1" x14ac:dyDescent="0.25">
      <c r="A406">
        <v>407</v>
      </c>
      <c r="B406" t="s">
        <v>4325</v>
      </c>
      <c r="D406">
        <v>6</v>
      </c>
      <c r="E406" t="s">
        <v>15</v>
      </c>
      <c r="F406">
        <v>2</v>
      </c>
      <c r="G406" t="s">
        <v>33</v>
      </c>
      <c r="H406" t="s">
        <v>10</v>
      </c>
      <c r="I406">
        <v>0</v>
      </c>
      <c r="J406" s="2">
        <v>44549</v>
      </c>
      <c r="K406" s="2"/>
      <c r="L406">
        <v>1</v>
      </c>
    </row>
    <row r="407" spans="1:12" x14ac:dyDescent="0.25">
      <c r="A407">
        <v>786</v>
      </c>
      <c r="B407" t="s">
        <v>4702</v>
      </c>
      <c r="D407">
        <v>14</v>
      </c>
      <c r="E407" t="s">
        <v>8</v>
      </c>
      <c r="F407">
        <v>2</v>
      </c>
      <c r="G407" t="s">
        <v>19</v>
      </c>
      <c r="H407" t="s">
        <v>10</v>
      </c>
      <c r="I407">
        <v>0</v>
      </c>
      <c r="J407" s="2">
        <v>44438</v>
      </c>
      <c r="K407" s="2">
        <v>44576</v>
      </c>
      <c r="L407">
        <v>11</v>
      </c>
    </row>
    <row r="408" spans="1:12" x14ac:dyDescent="0.25">
      <c r="A408">
        <v>1887</v>
      </c>
      <c r="B408" t="s">
        <v>4702</v>
      </c>
      <c r="D408">
        <v>9</v>
      </c>
      <c r="E408" t="s">
        <v>15</v>
      </c>
      <c r="F408">
        <v>2</v>
      </c>
      <c r="G408" t="s">
        <v>19</v>
      </c>
      <c r="H408" t="s">
        <v>10</v>
      </c>
      <c r="I408">
        <v>0</v>
      </c>
      <c r="J408" s="2">
        <v>44541</v>
      </c>
      <c r="K408" s="2">
        <v>44574</v>
      </c>
      <c r="L408">
        <v>2</v>
      </c>
    </row>
    <row r="409" spans="1:12" hidden="1" x14ac:dyDescent="0.25">
      <c r="A409">
        <v>410</v>
      </c>
      <c r="B409" t="s">
        <v>4328</v>
      </c>
      <c r="D409">
        <v>6</v>
      </c>
      <c r="E409" t="s">
        <v>8</v>
      </c>
      <c r="F409">
        <v>1</v>
      </c>
      <c r="G409" t="s">
        <v>19</v>
      </c>
      <c r="H409" t="s">
        <v>10</v>
      </c>
      <c r="I409">
        <v>0</v>
      </c>
      <c r="J409" s="2">
        <v>44556</v>
      </c>
      <c r="K409" s="2"/>
      <c r="L409">
        <v>1</v>
      </c>
    </row>
    <row r="410" spans="1:12" hidden="1" x14ac:dyDescent="0.25">
      <c r="A410">
        <v>411</v>
      </c>
      <c r="B410" t="s">
        <v>4329</v>
      </c>
      <c r="D410">
        <v>6</v>
      </c>
      <c r="E410" t="s">
        <v>8</v>
      </c>
      <c r="F410">
        <v>2</v>
      </c>
      <c r="G410" t="s">
        <v>19</v>
      </c>
      <c r="H410" t="s">
        <v>10</v>
      </c>
      <c r="I410">
        <v>0</v>
      </c>
      <c r="J410" s="2">
        <v>44549</v>
      </c>
      <c r="K410" s="2"/>
      <c r="L410">
        <v>1</v>
      </c>
    </row>
    <row r="411" spans="1:12" x14ac:dyDescent="0.25">
      <c r="A411">
        <v>3607</v>
      </c>
      <c r="B411" t="s">
        <v>7474</v>
      </c>
      <c r="D411">
        <v>14</v>
      </c>
      <c r="E411" t="s">
        <v>8</v>
      </c>
      <c r="F411">
        <v>2</v>
      </c>
      <c r="G411" t="s">
        <v>19</v>
      </c>
      <c r="H411" t="s">
        <v>10</v>
      </c>
      <c r="I411">
        <v>0</v>
      </c>
      <c r="J411" s="2">
        <v>44439</v>
      </c>
      <c r="K411" s="2">
        <v>44575</v>
      </c>
      <c r="L411">
        <v>8</v>
      </c>
    </row>
    <row r="412" spans="1:12" hidden="1" x14ac:dyDescent="0.25">
      <c r="A412">
        <v>413</v>
      </c>
      <c r="B412" t="s">
        <v>4331</v>
      </c>
      <c r="D412">
        <v>5</v>
      </c>
      <c r="E412" t="s">
        <v>8</v>
      </c>
      <c r="F412">
        <v>1</v>
      </c>
      <c r="G412" t="s">
        <v>29</v>
      </c>
      <c r="H412" t="s">
        <v>10</v>
      </c>
      <c r="I412">
        <v>0</v>
      </c>
      <c r="J412" s="2">
        <v>44549</v>
      </c>
      <c r="K412" s="2"/>
      <c r="L412">
        <v>1</v>
      </c>
    </row>
    <row r="413" spans="1:12" hidden="1" x14ac:dyDescent="0.25">
      <c r="A413">
        <v>414</v>
      </c>
      <c r="B413" t="s">
        <v>4332</v>
      </c>
      <c r="D413">
        <v>5</v>
      </c>
      <c r="E413" t="s">
        <v>8</v>
      </c>
      <c r="F413">
        <v>1</v>
      </c>
      <c r="G413" t="s">
        <v>29</v>
      </c>
      <c r="H413" t="s">
        <v>10</v>
      </c>
      <c r="I413">
        <v>0</v>
      </c>
      <c r="J413" s="2">
        <v>44517</v>
      </c>
      <c r="K413" s="2"/>
      <c r="L413">
        <v>1</v>
      </c>
    </row>
    <row r="414" spans="1:12" hidden="1" x14ac:dyDescent="0.25">
      <c r="A414">
        <v>415</v>
      </c>
      <c r="B414" t="s">
        <v>4333</v>
      </c>
      <c r="D414">
        <v>19</v>
      </c>
      <c r="E414" t="s">
        <v>15</v>
      </c>
      <c r="F414">
        <v>0</v>
      </c>
      <c r="I414">
        <v>0</v>
      </c>
      <c r="J414" s="2"/>
      <c r="K414" s="2"/>
      <c r="L414">
        <v>1</v>
      </c>
    </row>
    <row r="415" spans="1:12" hidden="1" x14ac:dyDescent="0.25">
      <c r="A415">
        <v>416</v>
      </c>
      <c r="B415" t="s">
        <v>4334</v>
      </c>
      <c r="D415">
        <v>7</v>
      </c>
      <c r="E415" t="s">
        <v>15</v>
      </c>
      <c r="F415">
        <v>1</v>
      </c>
      <c r="G415" t="s">
        <v>29</v>
      </c>
      <c r="H415" t="s">
        <v>10</v>
      </c>
      <c r="I415">
        <v>0</v>
      </c>
      <c r="J415" s="2">
        <v>44526</v>
      </c>
      <c r="K415" s="2"/>
      <c r="L415">
        <v>1</v>
      </c>
    </row>
    <row r="416" spans="1:12" hidden="1" x14ac:dyDescent="0.25">
      <c r="A416">
        <v>417</v>
      </c>
      <c r="B416" t="s">
        <v>4335</v>
      </c>
      <c r="D416">
        <v>23</v>
      </c>
      <c r="E416" t="s">
        <v>15</v>
      </c>
      <c r="F416">
        <v>3</v>
      </c>
      <c r="G416" t="s">
        <v>11</v>
      </c>
      <c r="H416" t="s">
        <v>10</v>
      </c>
      <c r="I416">
        <v>0</v>
      </c>
      <c r="J416" s="2">
        <v>44541</v>
      </c>
      <c r="K416" s="2"/>
      <c r="L416">
        <v>1</v>
      </c>
    </row>
    <row r="417" spans="1:12" hidden="1" x14ac:dyDescent="0.25">
      <c r="A417">
        <v>418</v>
      </c>
      <c r="B417" t="s">
        <v>4336</v>
      </c>
      <c r="D417">
        <v>24</v>
      </c>
      <c r="E417" t="s">
        <v>15</v>
      </c>
      <c r="F417">
        <v>2</v>
      </c>
      <c r="G417" t="s">
        <v>31</v>
      </c>
      <c r="H417" t="s">
        <v>13</v>
      </c>
      <c r="I417">
        <v>0</v>
      </c>
      <c r="J417" s="2">
        <v>44389</v>
      </c>
      <c r="K417" s="2"/>
      <c r="L417">
        <v>1</v>
      </c>
    </row>
    <row r="418" spans="1:12" hidden="1" x14ac:dyDescent="0.25">
      <c r="A418">
        <v>419</v>
      </c>
      <c r="B418" t="s">
        <v>4337</v>
      </c>
      <c r="D418">
        <v>7</v>
      </c>
      <c r="E418" t="s">
        <v>8</v>
      </c>
      <c r="F418">
        <v>2</v>
      </c>
      <c r="G418" t="s">
        <v>19</v>
      </c>
      <c r="H418" t="s">
        <v>10</v>
      </c>
      <c r="I418">
        <v>0</v>
      </c>
      <c r="J418" s="2">
        <v>44543</v>
      </c>
      <c r="K418" s="2"/>
      <c r="L418">
        <v>1</v>
      </c>
    </row>
    <row r="419" spans="1:12" hidden="1" x14ac:dyDescent="0.25">
      <c r="A419">
        <v>420</v>
      </c>
      <c r="B419" t="s">
        <v>4338</v>
      </c>
      <c r="D419">
        <v>6</v>
      </c>
      <c r="E419" t="s">
        <v>15</v>
      </c>
      <c r="F419">
        <v>0</v>
      </c>
      <c r="I419">
        <v>0</v>
      </c>
      <c r="J419" s="2"/>
      <c r="K419" s="2"/>
      <c r="L419">
        <v>1</v>
      </c>
    </row>
    <row r="420" spans="1:12" x14ac:dyDescent="0.25">
      <c r="A420">
        <v>3691</v>
      </c>
      <c r="B420" t="s">
        <v>7474</v>
      </c>
      <c r="D420">
        <v>42</v>
      </c>
      <c r="E420" t="s">
        <v>15</v>
      </c>
      <c r="F420">
        <v>3</v>
      </c>
      <c r="G420" t="s">
        <v>9</v>
      </c>
      <c r="H420" t="s">
        <v>10</v>
      </c>
      <c r="I420">
        <v>0</v>
      </c>
      <c r="J420" s="2">
        <v>44509</v>
      </c>
      <c r="K420" s="2">
        <v>44575</v>
      </c>
      <c r="L420">
        <v>8</v>
      </c>
    </row>
    <row r="421" spans="1:12" hidden="1" x14ac:dyDescent="0.25">
      <c r="A421">
        <v>422</v>
      </c>
      <c r="B421" t="s">
        <v>4340</v>
      </c>
      <c r="D421">
        <v>4</v>
      </c>
      <c r="E421" t="s">
        <v>8</v>
      </c>
      <c r="F421">
        <v>1</v>
      </c>
      <c r="G421" t="s">
        <v>29</v>
      </c>
      <c r="H421" t="s">
        <v>10</v>
      </c>
      <c r="I421">
        <v>0</v>
      </c>
      <c r="J421" s="2">
        <v>44513</v>
      </c>
      <c r="K421" s="2"/>
      <c r="L421">
        <v>1</v>
      </c>
    </row>
    <row r="422" spans="1:12" hidden="1" x14ac:dyDescent="0.25">
      <c r="A422">
        <v>423</v>
      </c>
      <c r="B422" t="s">
        <v>4341</v>
      </c>
      <c r="D422">
        <v>6</v>
      </c>
      <c r="E422" t="s">
        <v>15</v>
      </c>
      <c r="F422">
        <v>1</v>
      </c>
      <c r="G422" t="s">
        <v>29</v>
      </c>
      <c r="H422" t="s">
        <v>10</v>
      </c>
      <c r="I422">
        <v>0</v>
      </c>
      <c r="J422" s="2">
        <v>44530</v>
      </c>
      <c r="K422" s="2"/>
      <c r="L422">
        <v>1</v>
      </c>
    </row>
    <row r="423" spans="1:12" hidden="1" x14ac:dyDescent="0.25">
      <c r="A423">
        <v>424</v>
      </c>
      <c r="B423" t="s">
        <v>4342</v>
      </c>
      <c r="D423">
        <v>5</v>
      </c>
      <c r="E423" t="s">
        <v>8</v>
      </c>
      <c r="F423">
        <v>2</v>
      </c>
      <c r="G423" t="s">
        <v>33</v>
      </c>
      <c r="H423" t="s">
        <v>10</v>
      </c>
      <c r="I423">
        <v>0</v>
      </c>
      <c r="J423" s="2">
        <v>44555</v>
      </c>
      <c r="K423" s="2">
        <v>44565</v>
      </c>
      <c r="L423">
        <v>1</v>
      </c>
    </row>
    <row r="424" spans="1:12" hidden="1" x14ac:dyDescent="0.25">
      <c r="A424">
        <v>425</v>
      </c>
      <c r="B424" t="s">
        <v>4343</v>
      </c>
      <c r="D424">
        <v>5</v>
      </c>
      <c r="E424" t="s">
        <v>15</v>
      </c>
      <c r="F424">
        <v>0</v>
      </c>
      <c r="I424">
        <v>0</v>
      </c>
      <c r="J424" s="2"/>
      <c r="K424" s="2">
        <v>44569</v>
      </c>
      <c r="L424">
        <v>1</v>
      </c>
    </row>
    <row r="425" spans="1:12" x14ac:dyDescent="0.25">
      <c r="A425">
        <v>3616</v>
      </c>
      <c r="B425" t="s">
        <v>7486</v>
      </c>
      <c r="D425">
        <v>40</v>
      </c>
      <c r="E425" t="s">
        <v>8</v>
      </c>
      <c r="F425">
        <v>3</v>
      </c>
      <c r="G425" t="s">
        <v>11</v>
      </c>
      <c r="H425" t="s">
        <v>10</v>
      </c>
      <c r="I425">
        <v>0</v>
      </c>
      <c r="J425" s="2">
        <v>44552</v>
      </c>
      <c r="K425" s="2">
        <v>44575</v>
      </c>
      <c r="L425">
        <v>8</v>
      </c>
    </row>
    <row r="426" spans="1:12" hidden="1" x14ac:dyDescent="0.25">
      <c r="A426">
        <v>427</v>
      </c>
      <c r="B426" t="s">
        <v>4345</v>
      </c>
      <c r="D426">
        <v>25</v>
      </c>
      <c r="E426" t="s">
        <v>8</v>
      </c>
      <c r="F426">
        <v>2</v>
      </c>
      <c r="G426" t="s">
        <v>19</v>
      </c>
      <c r="H426" t="s">
        <v>10</v>
      </c>
      <c r="I426">
        <v>0</v>
      </c>
      <c r="J426" s="2">
        <v>44375</v>
      </c>
      <c r="K426" s="2">
        <v>44569</v>
      </c>
      <c r="L426">
        <v>1</v>
      </c>
    </row>
    <row r="427" spans="1:12" hidden="1" x14ac:dyDescent="0.25">
      <c r="A427">
        <v>428</v>
      </c>
      <c r="B427" t="s">
        <v>4346</v>
      </c>
      <c r="D427">
        <v>39</v>
      </c>
      <c r="E427" t="s">
        <v>8</v>
      </c>
      <c r="F427">
        <v>3</v>
      </c>
      <c r="G427" t="s">
        <v>9</v>
      </c>
      <c r="H427" t="s">
        <v>10</v>
      </c>
      <c r="I427">
        <v>0</v>
      </c>
      <c r="J427" s="2">
        <v>44535</v>
      </c>
      <c r="K427" s="2">
        <v>44569</v>
      </c>
      <c r="L427">
        <v>1</v>
      </c>
    </row>
    <row r="428" spans="1:12" hidden="1" x14ac:dyDescent="0.25">
      <c r="A428">
        <v>429</v>
      </c>
      <c r="B428" t="s">
        <v>4347</v>
      </c>
      <c r="D428">
        <v>39</v>
      </c>
      <c r="E428" t="s">
        <v>8</v>
      </c>
      <c r="F428">
        <v>3</v>
      </c>
      <c r="G428" t="s">
        <v>9</v>
      </c>
      <c r="H428" t="s">
        <v>10</v>
      </c>
      <c r="I428">
        <v>0</v>
      </c>
      <c r="J428" s="2">
        <v>44538</v>
      </c>
      <c r="K428" s="2">
        <v>44569</v>
      </c>
      <c r="L428">
        <v>1</v>
      </c>
    </row>
    <row r="429" spans="1:12" hidden="1" x14ac:dyDescent="0.25">
      <c r="A429">
        <v>430</v>
      </c>
      <c r="B429" t="s">
        <v>4348</v>
      </c>
      <c r="D429">
        <v>48</v>
      </c>
      <c r="E429" t="s">
        <v>8</v>
      </c>
      <c r="F429">
        <v>3</v>
      </c>
      <c r="G429" t="s">
        <v>12</v>
      </c>
      <c r="H429" t="s">
        <v>13</v>
      </c>
      <c r="I429">
        <v>0</v>
      </c>
      <c r="J429" s="2">
        <v>44542</v>
      </c>
      <c r="K429" s="2">
        <v>44569</v>
      </c>
      <c r="L429">
        <v>1</v>
      </c>
    </row>
    <row r="430" spans="1:12" hidden="1" x14ac:dyDescent="0.25">
      <c r="A430">
        <v>431</v>
      </c>
      <c r="B430" t="s">
        <v>4349</v>
      </c>
      <c r="D430">
        <v>35</v>
      </c>
      <c r="E430" t="s">
        <v>8</v>
      </c>
      <c r="F430">
        <v>2</v>
      </c>
      <c r="G430" t="s">
        <v>11</v>
      </c>
      <c r="H430" t="s">
        <v>10</v>
      </c>
      <c r="I430">
        <v>0</v>
      </c>
      <c r="J430" s="2">
        <v>44570</v>
      </c>
      <c r="K430" s="2">
        <v>44569</v>
      </c>
      <c r="L430">
        <v>1</v>
      </c>
    </row>
    <row r="431" spans="1:12" hidden="1" x14ac:dyDescent="0.25">
      <c r="A431">
        <v>432</v>
      </c>
      <c r="B431" t="s">
        <v>4350</v>
      </c>
      <c r="D431">
        <v>32</v>
      </c>
      <c r="E431" t="s">
        <v>8</v>
      </c>
      <c r="F431">
        <v>0</v>
      </c>
      <c r="G431" t="s">
        <v>29</v>
      </c>
      <c r="H431" t="s">
        <v>10</v>
      </c>
      <c r="I431">
        <v>0</v>
      </c>
      <c r="J431" s="2">
        <v>44557</v>
      </c>
      <c r="K431" s="2">
        <v>44569</v>
      </c>
      <c r="L431">
        <v>1</v>
      </c>
    </row>
    <row r="432" spans="1:12" hidden="1" x14ac:dyDescent="0.25">
      <c r="A432">
        <v>433</v>
      </c>
      <c r="B432" t="s">
        <v>4351</v>
      </c>
      <c r="D432">
        <v>11</v>
      </c>
      <c r="E432" t="s">
        <v>8</v>
      </c>
      <c r="F432">
        <v>2</v>
      </c>
      <c r="G432" t="s">
        <v>19</v>
      </c>
      <c r="H432" t="s">
        <v>10</v>
      </c>
      <c r="I432">
        <v>0</v>
      </c>
      <c r="J432" s="2">
        <v>44534</v>
      </c>
      <c r="K432" s="2">
        <v>44569</v>
      </c>
      <c r="L432">
        <v>1</v>
      </c>
    </row>
    <row r="433" spans="1:12" hidden="1" x14ac:dyDescent="0.25">
      <c r="A433">
        <v>434</v>
      </c>
      <c r="B433" t="s">
        <v>4352</v>
      </c>
      <c r="D433">
        <v>45</v>
      </c>
      <c r="E433" t="s">
        <v>15</v>
      </c>
      <c r="F433">
        <v>3</v>
      </c>
      <c r="G433" t="s">
        <v>11</v>
      </c>
      <c r="H433" t="s">
        <v>10</v>
      </c>
      <c r="I433">
        <v>0</v>
      </c>
      <c r="J433" s="2">
        <v>44538</v>
      </c>
      <c r="K433" s="2">
        <v>44569</v>
      </c>
      <c r="L433">
        <v>1</v>
      </c>
    </row>
    <row r="434" spans="1:12" hidden="1" x14ac:dyDescent="0.25">
      <c r="A434">
        <v>435</v>
      </c>
      <c r="B434" t="s">
        <v>4353</v>
      </c>
      <c r="D434">
        <v>22</v>
      </c>
      <c r="E434" t="s">
        <v>15</v>
      </c>
      <c r="F434">
        <v>0</v>
      </c>
      <c r="I434">
        <v>0</v>
      </c>
      <c r="J434" s="2"/>
      <c r="K434" s="2">
        <v>44569</v>
      </c>
      <c r="L434">
        <v>1</v>
      </c>
    </row>
    <row r="435" spans="1:12" hidden="1" x14ac:dyDescent="0.25">
      <c r="A435">
        <v>436</v>
      </c>
      <c r="B435" t="s">
        <v>4354</v>
      </c>
      <c r="D435">
        <v>70</v>
      </c>
      <c r="E435" t="s">
        <v>15</v>
      </c>
      <c r="F435">
        <v>0</v>
      </c>
      <c r="I435">
        <v>0</v>
      </c>
      <c r="J435" s="2"/>
      <c r="K435" s="2">
        <v>44569</v>
      </c>
      <c r="L435">
        <v>1</v>
      </c>
    </row>
    <row r="436" spans="1:12" hidden="1" x14ac:dyDescent="0.25">
      <c r="A436">
        <v>437</v>
      </c>
      <c r="B436" t="s">
        <v>4355</v>
      </c>
      <c r="D436">
        <v>34</v>
      </c>
      <c r="E436" t="s">
        <v>8</v>
      </c>
      <c r="F436">
        <v>3</v>
      </c>
      <c r="G436" t="s">
        <v>11</v>
      </c>
      <c r="H436" t="s">
        <v>10</v>
      </c>
      <c r="I436">
        <v>0</v>
      </c>
      <c r="J436" s="2">
        <v>44538</v>
      </c>
      <c r="K436" s="2">
        <v>44569</v>
      </c>
      <c r="L436">
        <v>1</v>
      </c>
    </row>
    <row r="437" spans="1:12" hidden="1" x14ac:dyDescent="0.25">
      <c r="A437">
        <v>438</v>
      </c>
      <c r="B437" t="s">
        <v>4356</v>
      </c>
      <c r="D437">
        <v>66</v>
      </c>
      <c r="E437" t="s">
        <v>8</v>
      </c>
      <c r="F437">
        <v>0</v>
      </c>
      <c r="I437">
        <v>0</v>
      </c>
      <c r="J437" s="2"/>
      <c r="K437" s="2">
        <v>44569</v>
      </c>
      <c r="L437">
        <v>1</v>
      </c>
    </row>
    <row r="438" spans="1:12" hidden="1" x14ac:dyDescent="0.25">
      <c r="A438">
        <v>439</v>
      </c>
      <c r="B438" t="s">
        <v>4357</v>
      </c>
      <c r="D438">
        <v>64</v>
      </c>
      <c r="E438" t="s">
        <v>8</v>
      </c>
      <c r="F438">
        <v>2</v>
      </c>
      <c r="G438" t="s">
        <v>16</v>
      </c>
      <c r="H438" t="s">
        <v>10</v>
      </c>
      <c r="I438">
        <v>0</v>
      </c>
      <c r="J438" s="2">
        <v>44413</v>
      </c>
      <c r="K438" s="2">
        <v>44569</v>
      </c>
      <c r="L438">
        <v>1</v>
      </c>
    </row>
    <row r="439" spans="1:12" hidden="1" x14ac:dyDescent="0.25">
      <c r="A439">
        <v>440</v>
      </c>
      <c r="B439" t="s">
        <v>4358</v>
      </c>
      <c r="D439">
        <v>6</v>
      </c>
      <c r="E439" t="s">
        <v>8</v>
      </c>
      <c r="F439">
        <v>2</v>
      </c>
      <c r="G439" t="s">
        <v>19</v>
      </c>
      <c r="H439" t="s">
        <v>10</v>
      </c>
      <c r="I439">
        <v>0</v>
      </c>
      <c r="J439" s="2">
        <v>44548</v>
      </c>
      <c r="K439" s="2">
        <v>44568</v>
      </c>
      <c r="L439">
        <v>1</v>
      </c>
    </row>
    <row r="440" spans="1:12" hidden="1" x14ac:dyDescent="0.25">
      <c r="A440">
        <v>441</v>
      </c>
      <c r="B440" t="s">
        <v>4359</v>
      </c>
      <c r="D440">
        <v>54</v>
      </c>
      <c r="E440" t="s">
        <v>15</v>
      </c>
      <c r="F440">
        <v>2</v>
      </c>
      <c r="G440" t="s">
        <v>16</v>
      </c>
      <c r="H440" t="s">
        <v>10</v>
      </c>
      <c r="I440">
        <v>0</v>
      </c>
      <c r="J440" s="2">
        <v>44464</v>
      </c>
      <c r="K440" s="2">
        <v>44569</v>
      </c>
      <c r="L440">
        <v>1</v>
      </c>
    </row>
    <row r="441" spans="1:12" hidden="1" x14ac:dyDescent="0.25">
      <c r="A441">
        <v>442</v>
      </c>
      <c r="B441" t="s">
        <v>4360</v>
      </c>
      <c r="D441">
        <v>45</v>
      </c>
      <c r="E441" t="s">
        <v>15</v>
      </c>
      <c r="F441">
        <v>3</v>
      </c>
      <c r="G441" t="s">
        <v>11</v>
      </c>
      <c r="H441" t="s">
        <v>10</v>
      </c>
      <c r="I441">
        <v>0</v>
      </c>
      <c r="J441" s="2">
        <v>44542</v>
      </c>
      <c r="K441" s="2">
        <v>44569</v>
      </c>
      <c r="L441">
        <v>1</v>
      </c>
    </row>
    <row r="442" spans="1:12" hidden="1" x14ac:dyDescent="0.25">
      <c r="A442">
        <v>443</v>
      </c>
      <c r="B442" t="s">
        <v>4361</v>
      </c>
      <c r="D442">
        <v>48</v>
      </c>
      <c r="E442" t="s">
        <v>15</v>
      </c>
      <c r="F442">
        <v>3</v>
      </c>
      <c r="G442" t="s">
        <v>14</v>
      </c>
      <c r="H442" t="s">
        <v>13</v>
      </c>
      <c r="I442">
        <v>0</v>
      </c>
      <c r="J442" s="2">
        <v>44544</v>
      </c>
      <c r="K442" s="2">
        <v>44569</v>
      </c>
      <c r="L442">
        <v>1</v>
      </c>
    </row>
    <row r="443" spans="1:12" hidden="1" x14ac:dyDescent="0.25">
      <c r="A443">
        <v>444</v>
      </c>
      <c r="B443" t="s">
        <v>4362</v>
      </c>
      <c r="D443">
        <v>60</v>
      </c>
      <c r="E443" t="s">
        <v>8</v>
      </c>
      <c r="F443">
        <v>2</v>
      </c>
      <c r="G443" t="s">
        <v>38</v>
      </c>
      <c r="H443" t="s">
        <v>13</v>
      </c>
      <c r="I443">
        <v>0</v>
      </c>
      <c r="J443" s="2">
        <v>44546</v>
      </c>
      <c r="K443" s="2">
        <v>44569</v>
      </c>
      <c r="L443">
        <v>1</v>
      </c>
    </row>
    <row r="444" spans="1:12" hidden="1" x14ac:dyDescent="0.25">
      <c r="A444">
        <v>445</v>
      </c>
      <c r="B444" t="s">
        <v>4363</v>
      </c>
      <c r="D444">
        <v>49</v>
      </c>
      <c r="E444" t="s">
        <v>8</v>
      </c>
      <c r="F444">
        <v>3</v>
      </c>
      <c r="G444" t="s">
        <v>20</v>
      </c>
      <c r="H444" t="s">
        <v>13</v>
      </c>
      <c r="I444">
        <v>0</v>
      </c>
      <c r="J444" s="2">
        <v>44520</v>
      </c>
      <c r="K444" s="2">
        <v>44569</v>
      </c>
      <c r="L444">
        <v>1</v>
      </c>
    </row>
    <row r="445" spans="1:12" hidden="1" x14ac:dyDescent="0.25">
      <c r="A445">
        <v>446</v>
      </c>
      <c r="B445" t="s">
        <v>4364</v>
      </c>
      <c r="D445">
        <v>50</v>
      </c>
      <c r="E445" t="s">
        <v>8</v>
      </c>
      <c r="F445">
        <v>2</v>
      </c>
      <c r="G445" t="s">
        <v>11</v>
      </c>
      <c r="H445" t="s">
        <v>10</v>
      </c>
      <c r="I445">
        <v>0</v>
      </c>
      <c r="J445" s="2">
        <v>44560</v>
      </c>
      <c r="K445" s="2">
        <v>44569</v>
      </c>
      <c r="L445">
        <v>1</v>
      </c>
    </row>
    <row r="446" spans="1:12" hidden="1" x14ac:dyDescent="0.25">
      <c r="A446">
        <v>447</v>
      </c>
      <c r="B446" t="s">
        <v>4365</v>
      </c>
      <c r="D446">
        <v>56</v>
      </c>
      <c r="E446" t="s">
        <v>8</v>
      </c>
      <c r="F446">
        <v>2</v>
      </c>
      <c r="G446" t="s">
        <v>16</v>
      </c>
      <c r="H446" t="s">
        <v>10</v>
      </c>
      <c r="I446">
        <v>0</v>
      </c>
      <c r="J446" s="2">
        <v>44468</v>
      </c>
      <c r="K446" s="2">
        <v>44569</v>
      </c>
      <c r="L446">
        <v>1</v>
      </c>
    </row>
    <row r="447" spans="1:12" hidden="1" x14ac:dyDescent="0.25">
      <c r="A447">
        <v>448</v>
      </c>
      <c r="B447" t="s">
        <v>4366</v>
      </c>
      <c r="D447">
        <v>14</v>
      </c>
      <c r="E447" t="s">
        <v>8</v>
      </c>
      <c r="F447">
        <v>2</v>
      </c>
      <c r="G447" t="s">
        <v>19</v>
      </c>
      <c r="H447" t="s">
        <v>10</v>
      </c>
      <c r="I447">
        <v>0</v>
      </c>
      <c r="J447" s="2">
        <v>44442</v>
      </c>
      <c r="K447" s="2">
        <v>44569</v>
      </c>
      <c r="L447">
        <v>1</v>
      </c>
    </row>
    <row r="448" spans="1:12" hidden="1" x14ac:dyDescent="0.25">
      <c r="A448">
        <v>449</v>
      </c>
      <c r="B448" t="s">
        <v>4367</v>
      </c>
      <c r="D448">
        <v>76</v>
      </c>
      <c r="E448" t="s">
        <v>8</v>
      </c>
      <c r="F448">
        <v>0</v>
      </c>
      <c r="I448">
        <v>0</v>
      </c>
      <c r="J448" s="2"/>
      <c r="K448" s="2">
        <v>44569</v>
      </c>
      <c r="L448">
        <v>1</v>
      </c>
    </row>
    <row r="449" spans="1:12" hidden="1" x14ac:dyDescent="0.25">
      <c r="A449">
        <v>450</v>
      </c>
      <c r="B449" t="s">
        <v>4368</v>
      </c>
      <c r="D449">
        <v>27</v>
      </c>
      <c r="E449" t="s">
        <v>8</v>
      </c>
      <c r="F449">
        <v>2</v>
      </c>
      <c r="G449" t="s">
        <v>9</v>
      </c>
      <c r="H449" t="s">
        <v>10</v>
      </c>
      <c r="I449">
        <v>0</v>
      </c>
      <c r="J449" s="2">
        <v>44572</v>
      </c>
      <c r="K449" s="2">
        <v>44569</v>
      </c>
      <c r="L449">
        <v>1</v>
      </c>
    </row>
    <row r="450" spans="1:12" hidden="1" x14ac:dyDescent="0.25">
      <c r="A450">
        <v>451</v>
      </c>
      <c r="B450" t="s">
        <v>4369</v>
      </c>
      <c r="D450">
        <v>71</v>
      </c>
      <c r="E450" t="s">
        <v>8</v>
      </c>
      <c r="F450">
        <v>2</v>
      </c>
      <c r="G450" t="s">
        <v>16</v>
      </c>
      <c r="H450" t="s">
        <v>10</v>
      </c>
      <c r="I450">
        <v>0</v>
      </c>
      <c r="J450" s="2">
        <v>44437</v>
      </c>
      <c r="K450" s="2">
        <v>44569</v>
      </c>
      <c r="L450">
        <v>1</v>
      </c>
    </row>
    <row r="451" spans="1:12" hidden="1" x14ac:dyDescent="0.25">
      <c r="A451">
        <v>452</v>
      </c>
      <c r="B451" t="s">
        <v>4370</v>
      </c>
      <c r="D451">
        <v>25</v>
      </c>
      <c r="E451" t="s">
        <v>8</v>
      </c>
      <c r="F451">
        <v>3</v>
      </c>
      <c r="G451" t="s">
        <v>11</v>
      </c>
      <c r="H451" t="s">
        <v>10</v>
      </c>
      <c r="I451">
        <v>0</v>
      </c>
      <c r="J451" s="2">
        <v>44539</v>
      </c>
      <c r="K451" s="2">
        <v>44569</v>
      </c>
      <c r="L451">
        <v>1</v>
      </c>
    </row>
    <row r="452" spans="1:12" hidden="1" x14ac:dyDescent="0.25">
      <c r="A452">
        <v>453</v>
      </c>
      <c r="B452" t="s">
        <v>4371</v>
      </c>
      <c r="D452">
        <v>68</v>
      </c>
      <c r="E452" t="s">
        <v>15</v>
      </c>
      <c r="F452">
        <v>2</v>
      </c>
      <c r="G452" t="s">
        <v>31</v>
      </c>
      <c r="H452" t="s">
        <v>13</v>
      </c>
      <c r="I452">
        <v>0</v>
      </c>
      <c r="J452" s="2">
        <v>44413</v>
      </c>
      <c r="K452" s="2">
        <v>44569</v>
      </c>
      <c r="L452">
        <v>1</v>
      </c>
    </row>
    <row r="453" spans="1:12" hidden="1" x14ac:dyDescent="0.25">
      <c r="A453">
        <v>454</v>
      </c>
      <c r="B453" t="s">
        <v>4372</v>
      </c>
      <c r="D453">
        <v>11</v>
      </c>
      <c r="E453" t="s">
        <v>15</v>
      </c>
      <c r="F453">
        <v>2</v>
      </c>
      <c r="G453" t="s">
        <v>19</v>
      </c>
      <c r="H453" t="s">
        <v>10</v>
      </c>
      <c r="I453">
        <v>0</v>
      </c>
      <c r="J453" s="2">
        <v>44549</v>
      </c>
      <c r="K453" s="2">
        <v>44569</v>
      </c>
      <c r="L453">
        <v>1</v>
      </c>
    </row>
    <row r="454" spans="1:12" x14ac:dyDescent="0.25">
      <c r="A454">
        <v>3790</v>
      </c>
      <c r="B454" t="s">
        <v>7486</v>
      </c>
      <c r="D454">
        <v>51</v>
      </c>
      <c r="E454" t="s">
        <v>8</v>
      </c>
      <c r="F454">
        <v>3</v>
      </c>
      <c r="G454" t="s">
        <v>11</v>
      </c>
      <c r="H454" t="s">
        <v>10</v>
      </c>
      <c r="I454">
        <v>0</v>
      </c>
      <c r="J454" s="2">
        <v>44495</v>
      </c>
      <c r="K454" s="2">
        <v>44575</v>
      </c>
      <c r="L454">
        <v>8</v>
      </c>
    </row>
    <row r="455" spans="1:12" hidden="1" x14ac:dyDescent="0.25">
      <c r="A455">
        <v>456</v>
      </c>
      <c r="B455" t="s">
        <v>4374</v>
      </c>
      <c r="D455">
        <v>46</v>
      </c>
      <c r="E455" t="s">
        <v>15</v>
      </c>
      <c r="F455">
        <v>3</v>
      </c>
      <c r="G455" t="s">
        <v>11</v>
      </c>
      <c r="H455" t="s">
        <v>10</v>
      </c>
      <c r="I455">
        <v>0</v>
      </c>
      <c r="J455" s="2">
        <v>44521</v>
      </c>
      <c r="K455" s="2">
        <v>44569</v>
      </c>
      <c r="L455">
        <v>1</v>
      </c>
    </row>
    <row r="456" spans="1:12" hidden="1" x14ac:dyDescent="0.25">
      <c r="A456">
        <v>457</v>
      </c>
      <c r="B456" t="s">
        <v>4375</v>
      </c>
      <c r="D456">
        <v>29</v>
      </c>
      <c r="E456" t="s">
        <v>15</v>
      </c>
      <c r="F456">
        <v>3</v>
      </c>
      <c r="G456" t="s">
        <v>11</v>
      </c>
      <c r="H456" t="s">
        <v>10</v>
      </c>
      <c r="I456">
        <v>0</v>
      </c>
      <c r="J456" s="2">
        <v>44550</v>
      </c>
      <c r="K456" s="2">
        <v>44569</v>
      </c>
      <c r="L456">
        <v>1</v>
      </c>
    </row>
    <row r="457" spans="1:12" hidden="1" x14ac:dyDescent="0.25">
      <c r="A457">
        <v>458</v>
      </c>
      <c r="B457" t="s">
        <v>4376</v>
      </c>
      <c r="D457">
        <v>39</v>
      </c>
      <c r="E457" t="s">
        <v>15</v>
      </c>
      <c r="F457">
        <v>2</v>
      </c>
      <c r="G457" t="s">
        <v>19</v>
      </c>
      <c r="H457" t="s">
        <v>10</v>
      </c>
      <c r="I457">
        <v>0</v>
      </c>
      <c r="J457" s="2">
        <v>44350</v>
      </c>
      <c r="K457" s="2">
        <v>44569</v>
      </c>
      <c r="L457">
        <v>1</v>
      </c>
    </row>
    <row r="458" spans="1:12" hidden="1" x14ac:dyDescent="0.25">
      <c r="A458">
        <v>459</v>
      </c>
      <c r="B458" t="s">
        <v>4377</v>
      </c>
      <c r="D458">
        <v>58</v>
      </c>
      <c r="E458" t="s">
        <v>15</v>
      </c>
      <c r="F458">
        <v>2</v>
      </c>
      <c r="G458" t="s">
        <v>16</v>
      </c>
      <c r="H458" t="s">
        <v>10</v>
      </c>
      <c r="I458">
        <v>0</v>
      </c>
      <c r="J458" s="2">
        <v>44446</v>
      </c>
      <c r="K458" s="2">
        <v>44569</v>
      </c>
      <c r="L458">
        <v>1</v>
      </c>
    </row>
    <row r="459" spans="1:12" hidden="1" x14ac:dyDescent="0.25">
      <c r="A459">
        <v>460</v>
      </c>
      <c r="B459" t="s">
        <v>4378</v>
      </c>
      <c r="D459">
        <v>23</v>
      </c>
      <c r="E459" t="s">
        <v>15</v>
      </c>
      <c r="F459">
        <v>2</v>
      </c>
      <c r="G459" t="s">
        <v>19</v>
      </c>
      <c r="H459" t="s">
        <v>10</v>
      </c>
      <c r="I459">
        <v>0</v>
      </c>
      <c r="J459" s="2">
        <v>44373</v>
      </c>
      <c r="K459" s="2">
        <v>44569</v>
      </c>
      <c r="L459">
        <v>1</v>
      </c>
    </row>
    <row r="460" spans="1:12" hidden="1" x14ac:dyDescent="0.25">
      <c r="A460">
        <v>461</v>
      </c>
      <c r="B460" t="s">
        <v>4379</v>
      </c>
      <c r="D460">
        <v>31</v>
      </c>
      <c r="E460" t="s">
        <v>15</v>
      </c>
      <c r="F460">
        <v>2</v>
      </c>
      <c r="G460" t="s">
        <v>31</v>
      </c>
      <c r="H460" t="s">
        <v>13</v>
      </c>
      <c r="I460">
        <v>0</v>
      </c>
      <c r="J460" s="2">
        <v>44410</v>
      </c>
      <c r="K460" s="2">
        <v>44569</v>
      </c>
      <c r="L460">
        <v>1</v>
      </c>
    </row>
    <row r="461" spans="1:12" hidden="1" x14ac:dyDescent="0.25">
      <c r="A461">
        <v>462</v>
      </c>
      <c r="B461" t="s">
        <v>4380</v>
      </c>
      <c r="D461">
        <v>48</v>
      </c>
      <c r="E461" t="s">
        <v>15</v>
      </c>
      <c r="F461">
        <v>3</v>
      </c>
      <c r="G461" t="s">
        <v>9</v>
      </c>
      <c r="H461" t="s">
        <v>10</v>
      </c>
      <c r="I461">
        <v>0</v>
      </c>
      <c r="J461" s="2">
        <v>44532</v>
      </c>
      <c r="K461" s="2">
        <v>44569</v>
      </c>
      <c r="L461">
        <v>1</v>
      </c>
    </row>
    <row r="462" spans="1:12" hidden="1" x14ac:dyDescent="0.25">
      <c r="A462">
        <v>463</v>
      </c>
      <c r="B462" t="s">
        <v>4381</v>
      </c>
      <c r="D462">
        <v>10</v>
      </c>
      <c r="E462" t="s">
        <v>15</v>
      </c>
      <c r="F462">
        <v>2</v>
      </c>
      <c r="G462" t="s">
        <v>19</v>
      </c>
      <c r="H462" t="s">
        <v>10</v>
      </c>
      <c r="I462">
        <v>0</v>
      </c>
      <c r="J462" s="2">
        <v>44541</v>
      </c>
      <c r="K462" s="2">
        <v>44569</v>
      </c>
      <c r="L462">
        <v>1</v>
      </c>
    </row>
    <row r="463" spans="1:12" hidden="1" x14ac:dyDescent="0.25">
      <c r="A463">
        <v>464</v>
      </c>
      <c r="B463" t="s">
        <v>4382</v>
      </c>
      <c r="D463">
        <v>11</v>
      </c>
      <c r="E463" t="s">
        <v>15</v>
      </c>
      <c r="F463">
        <v>2</v>
      </c>
      <c r="G463" t="s">
        <v>19</v>
      </c>
      <c r="H463" t="s">
        <v>10</v>
      </c>
      <c r="I463">
        <v>0</v>
      </c>
      <c r="J463" s="2">
        <v>44541</v>
      </c>
      <c r="K463" s="2">
        <v>44569</v>
      </c>
      <c r="L463">
        <v>1</v>
      </c>
    </row>
    <row r="464" spans="1:12" hidden="1" x14ac:dyDescent="0.25">
      <c r="A464">
        <v>465</v>
      </c>
      <c r="B464" t="s">
        <v>4383</v>
      </c>
      <c r="D464">
        <v>25</v>
      </c>
      <c r="E464" t="s">
        <v>15</v>
      </c>
      <c r="F464">
        <v>3</v>
      </c>
      <c r="G464" t="s">
        <v>20</v>
      </c>
      <c r="H464" t="s">
        <v>13</v>
      </c>
      <c r="I464">
        <v>0</v>
      </c>
      <c r="J464" s="2">
        <v>44538</v>
      </c>
      <c r="K464" s="2">
        <v>44569</v>
      </c>
      <c r="L464">
        <v>1</v>
      </c>
    </row>
    <row r="465" spans="1:12" hidden="1" x14ac:dyDescent="0.25">
      <c r="A465">
        <v>466</v>
      </c>
      <c r="B465" t="s">
        <v>4384</v>
      </c>
      <c r="D465">
        <v>47</v>
      </c>
      <c r="E465" t="s">
        <v>15</v>
      </c>
      <c r="F465">
        <v>2</v>
      </c>
      <c r="G465" t="s">
        <v>19</v>
      </c>
      <c r="H465" t="s">
        <v>10</v>
      </c>
      <c r="I465">
        <v>0</v>
      </c>
      <c r="J465" s="2">
        <v>44350</v>
      </c>
      <c r="K465" s="2">
        <v>44569</v>
      </c>
      <c r="L465">
        <v>1</v>
      </c>
    </row>
    <row r="466" spans="1:12" hidden="1" x14ac:dyDescent="0.25">
      <c r="A466">
        <v>467</v>
      </c>
      <c r="B466" t="s">
        <v>4385</v>
      </c>
      <c r="D466">
        <v>49</v>
      </c>
      <c r="E466" t="s">
        <v>15</v>
      </c>
      <c r="F466">
        <v>3</v>
      </c>
      <c r="G466" t="s">
        <v>11</v>
      </c>
      <c r="H466" t="s">
        <v>10</v>
      </c>
      <c r="I466">
        <v>0</v>
      </c>
      <c r="J466" s="2">
        <v>44533</v>
      </c>
      <c r="K466" s="2">
        <v>44569</v>
      </c>
      <c r="L466">
        <v>1</v>
      </c>
    </row>
    <row r="467" spans="1:12" hidden="1" x14ac:dyDescent="0.25">
      <c r="A467">
        <v>468</v>
      </c>
      <c r="B467" t="s">
        <v>4386</v>
      </c>
      <c r="D467">
        <v>31</v>
      </c>
      <c r="E467" t="s">
        <v>15</v>
      </c>
      <c r="F467">
        <v>3</v>
      </c>
      <c r="G467" t="s">
        <v>23</v>
      </c>
      <c r="H467" t="s">
        <v>13</v>
      </c>
      <c r="I467">
        <v>0</v>
      </c>
      <c r="J467" s="2">
        <v>44540</v>
      </c>
      <c r="K467" s="2">
        <v>44569</v>
      </c>
      <c r="L467">
        <v>1</v>
      </c>
    </row>
    <row r="468" spans="1:12" hidden="1" x14ac:dyDescent="0.25">
      <c r="A468">
        <v>469</v>
      </c>
      <c r="B468" t="s">
        <v>4387</v>
      </c>
      <c r="D468">
        <v>28</v>
      </c>
      <c r="E468" t="s">
        <v>15</v>
      </c>
      <c r="F468">
        <v>2</v>
      </c>
      <c r="G468" t="s">
        <v>9</v>
      </c>
      <c r="H468" t="s">
        <v>10</v>
      </c>
      <c r="I468">
        <v>0</v>
      </c>
      <c r="J468" s="2">
        <v>44562</v>
      </c>
      <c r="K468" s="2">
        <v>44569</v>
      </c>
      <c r="L468">
        <v>1</v>
      </c>
    </row>
    <row r="469" spans="1:12" hidden="1" x14ac:dyDescent="0.25">
      <c r="A469">
        <v>470</v>
      </c>
      <c r="B469" t="s">
        <v>4388</v>
      </c>
      <c r="D469">
        <v>46</v>
      </c>
      <c r="E469" t="s">
        <v>8</v>
      </c>
      <c r="F469">
        <v>3</v>
      </c>
      <c r="G469" t="s">
        <v>11</v>
      </c>
      <c r="H469" t="s">
        <v>10</v>
      </c>
      <c r="I469">
        <v>0</v>
      </c>
      <c r="J469" s="2">
        <v>44532</v>
      </c>
      <c r="K469" s="2">
        <v>44569</v>
      </c>
      <c r="L469">
        <v>1</v>
      </c>
    </row>
    <row r="470" spans="1:12" hidden="1" x14ac:dyDescent="0.25">
      <c r="A470">
        <v>471</v>
      </c>
      <c r="B470" t="s">
        <v>4389</v>
      </c>
      <c r="D470">
        <v>18</v>
      </c>
      <c r="E470" t="s">
        <v>8</v>
      </c>
      <c r="F470">
        <v>2</v>
      </c>
      <c r="G470" t="s">
        <v>31</v>
      </c>
      <c r="H470" t="s">
        <v>13</v>
      </c>
      <c r="I470">
        <v>0</v>
      </c>
      <c r="J470" s="2">
        <v>44428</v>
      </c>
      <c r="K470" s="2">
        <v>44569</v>
      </c>
      <c r="L470">
        <v>1</v>
      </c>
    </row>
    <row r="471" spans="1:12" hidden="1" x14ac:dyDescent="0.25">
      <c r="A471">
        <v>472</v>
      </c>
      <c r="B471" t="s">
        <v>4390</v>
      </c>
      <c r="D471">
        <v>34</v>
      </c>
      <c r="E471" t="s">
        <v>8</v>
      </c>
      <c r="F471">
        <v>2</v>
      </c>
      <c r="G471" t="s">
        <v>16</v>
      </c>
      <c r="H471" t="s">
        <v>10</v>
      </c>
      <c r="I471">
        <v>0</v>
      </c>
      <c r="J471" s="2">
        <v>44458</v>
      </c>
      <c r="K471" s="2">
        <v>44569</v>
      </c>
      <c r="L471">
        <v>1</v>
      </c>
    </row>
    <row r="472" spans="1:12" hidden="1" x14ac:dyDescent="0.25">
      <c r="A472">
        <v>473</v>
      </c>
      <c r="B472" t="s">
        <v>4391</v>
      </c>
      <c r="D472">
        <v>28</v>
      </c>
      <c r="E472" t="s">
        <v>8</v>
      </c>
      <c r="F472">
        <v>2</v>
      </c>
      <c r="G472" t="s">
        <v>16</v>
      </c>
      <c r="H472" t="s">
        <v>10</v>
      </c>
      <c r="I472">
        <v>0</v>
      </c>
      <c r="J472" s="2">
        <v>44372</v>
      </c>
      <c r="K472" s="2">
        <v>44569</v>
      </c>
      <c r="L472">
        <v>1</v>
      </c>
    </row>
    <row r="473" spans="1:12" hidden="1" x14ac:dyDescent="0.25">
      <c r="A473">
        <v>474</v>
      </c>
      <c r="B473" t="s">
        <v>4392</v>
      </c>
      <c r="D473">
        <v>45</v>
      </c>
      <c r="E473" t="s">
        <v>8</v>
      </c>
      <c r="F473">
        <v>2</v>
      </c>
      <c r="G473" t="s">
        <v>19</v>
      </c>
      <c r="H473" t="s">
        <v>10</v>
      </c>
      <c r="I473">
        <v>0</v>
      </c>
      <c r="J473" s="2">
        <v>44346</v>
      </c>
      <c r="K473" s="2">
        <v>44569</v>
      </c>
      <c r="L473">
        <v>1</v>
      </c>
    </row>
    <row r="474" spans="1:12" hidden="1" x14ac:dyDescent="0.25">
      <c r="A474">
        <v>475</v>
      </c>
      <c r="B474" t="s">
        <v>4393</v>
      </c>
      <c r="D474">
        <v>25</v>
      </c>
      <c r="E474" t="s">
        <v>15</v>
      </c>
      <c r="F474">
        <v>3</v>
      </c>
      <c r="G474" t="s">
        <v>11</v>
      </c>
      <c r="H474" t="s">
        <v>10</v>
      </c>
      <c r="I474">
        <v>0</v>
      </c>
      <c r="J474" s="2">
        <v>44541</v>
      </c>
      <c r="K474" s="2">
        <v>44574</v>
      </c>
      <c r="L474">
        <v>1</v>
      </c>
    </row>
    <row r="475" spans="1:12" x14ac:dyDescent="0.25">
      <c r="A475">
        <v>1979</v>
      </c>
      <c r="B475" t="s">
        <v>5879</v>
      </c>
      <c r="D475">
        <v>10</v>
      </c>
      <c r="E475" t="s">
        <v>8</v>
      </c>
      <c r="F475">
        <v>2</v>
      </c>
      <c r="G475" t="s">
        <v>19</v>
      </c>
      <c r="H475" t="s">
        <v>10</v>
      </c>
      <c r="I475">
        <v>1</v>
      </c>
      <c r="J475" s="2">
        <v>44536</v>
      </c>
      <c r="K475" s="2">
        <v>44573</v>
      </c>
      <c r="L475">
        <v>2</v>
      </c>
    </row>
    <row r="476" spans="1:12" hidden="1" x14ac:dyDescent="0.25">
      <c r="A476">
        <v>476</v>
      </c>
      <c r="B476" t="s">
        <v>4395</v>
      </c>
      <c r="D476">
        <v>6</v>
      </c>
      <c r="E476" t="s">
        <v>8</v>
      </c>
      <c r="F476">
        <v>0</v>
      </c>
      <c r="G476" t="s">
        <v>29</v>
      </c>
      <c r="H476" t="s">
        <v>10</v>
      </c>
      <c r="I476">
        <v>0</v>
      </c>
      <c r="J476" s="2">
        <v>44569</v>
      </c>
      <c r="K476" s="2"/>
      <c r="L476">
        <v>1</v>
      </c>
    </row>
    <row r="477" spans="1:12" hidden="1" x14ac:dyDescent="0.25">
      <c r="A477">
        <v>477</v>
      </c>
      <c r="B477" t="s">
        <v>4396</v>
      </c>
      <c r="D477">
        <v>27</v>
      </c>
      <c r="E477" t="s">
        <v>15</v>
      </c>
      <c r="F477">
        <v>3</v>
      </c>
      <c r="G477" t="s">
        <v>11</v>
      </c>
      <c r="H477" t="s">
        <v>10</v>
      </c>
      <c r="I477">
        <v>0</v>
      </c>
      <c r="J477" s="2">
        <v>44505</v>
      </c>
      <c r="K477" s="2">
        <v>44569</v>
      </c>
      <c r="L477">
        <v>1</v>
      </c>
    </row>
    <row r="478" spans="1:12" hidden="1" x14ac:dyDescent="0.25">
      <c r="A478">
        <v>478</v>
      </c>
      <c r="B478" t="s">
        <v>4397</v>
      </c>
      <c r="D478">
        <v>42</v>
      </c>
      <c r="E478" t="s">
        <v>8</v>
      </c>
      <c r="F478">
        <v>3</v>
      </c>
      <c r="G478" t="s">
        <v>11</v>
      </c>
      <c r="H478" t="s">
        <v>10</v>
      </c>
      <c r="I478">
        <v>0</v>
      </c>
      <c r="J478" s="2">
        <v>44532</v>
      </c>
      <c r="K478" s="2">
        <v>44569</v>
      </c>
      <c r="L478">
        <v>1</v>
      </c>
    </row>
    <row r="479" spans="1:12" hidden="1" x14ac:dyDescent="0.25">
      <c r="A479">
        <v>480</v>
      </c>
      <c r="B479" t="s">
        <v>4399</v>
      </c>
      <c r="D479">
        <v>34</v>
      </c>
      <c r="E479" t="s">
        <v>8</v>
      </c>
      <c r="F479">
        <v>2</v>
      </c>
      <c r="G479" t="s">
        <v>11</v>
      </c>
      <c r="H479" t="s">
        <v>10</v>
      </c>
      <c r="I479">
        <v>0</v>
      </c>
      <c r="J479" s="2">
        <v>44569</v>
      </c>
      <c r="K479" s="2">
        <v>44569</v>
      </c>
      <c r="L479">
        <v>1</v>
      </c>
    </row>
    <row r="480" spans="1:12" hidden="1" x14ac:dyDescent="0.25">
      <c r="A480">
        <v>481</v>
      </c>
      <c r="B480" t="s">
        <v>4400</v>
      </c>
      <c r="D480">
        <v>70</v>
      </c>
      <c r="E480" t="s">
        <v>8</v>
      </c>
      <c r="F480">
        <v>2</v>
      </c>
      <c r="G480" t="s">
        <v>16</v>
      </c>
      <c r="H480" t="s">
        <v>10</v>
      </c>
      <c r="I480">
        <v>0</v>
      </c>
      <c r="J480" s="2">
        <v>44424</v>
      </c>
      <c r="K480" s="2">
        <v>44569</v>
      </c>
      <c r="L480">
        <v>1</v>
      </c>
    </row>
    <row r="481" spans="1:12" hidden="1" x14ac:dyDescent="0.25">
      <c r="A481">
        <v>482</v>
      </c>
      <c r="B481" t="s">
        <v>4401</v>
      </c>
      <c r="D481">
        <v>27</v>
      </c>
      <c r="E481" t="s">
        <v>8</v>
      </c>
      <c r="F481">
        <v>3</v>
      </c>
      <c r="G481" t="s">
        <v>9</v>
      </c>
      <c r="H481" t="s">
        <v>10</v>
      </c>
      <c r="I481">
        <v>0</v>
      </c>
      <c r="J481" s="2">
        <v>44526</v>
      </c>
      <c r="K481" s="2">
        <v>44569</v>
      </c>
      <c r="L481">
        <v>1</v>
      </c>
    </row>
    <row r="482" spans="1:12" hidden="1" x14ac:dyDescent="0.25">
      <c r="A482">
        <v>483</v>
      </c>
      <c r="B482" t="s">
        <v>4402</v>
      </c>
      <c r="D482">
        <v>28</v>
      </c>
      <c r="E482" t="s">
        <v>15</v>
      </c>
      <c r="F482">
        <v>3</v>
      </c>
      <c r="G482" t="s">
        <v>11</v>
      </c>
      <c r="H482" t="s">
        <v>10</v>
      </c>
      <c r="I482">
        <v>0</v>
      </c>
      <c r="J482" s="2">
        <v>44531</v>
      </c>
      <c r="K482" s="2">
        <v>44569</v>
      </c>
      <c r="L482">
        <v>1</v>
      </c>
    </row>
    <row r="483" spans="1:12" hidden="1" x14ac:dyDescent="0.25">
      <c r="A483">
        <v>484</v>
      </c>
      <c r="B483" t="s">
        <v>4403</v>
      </c>
      <c r="D483">
        <v>43</v>
      </c>
      <c r="E483" t="s">
        <v>15</v>
      </c>
      <c r="F483">
        <v>2</v>
      </c>
      <c r="G483" t="s">
        <v>19</v>
      </c>
      <c r="H483" t="s">
        <v>10</v>
      </c>
      <c r="I483">
        <v>0</v>
      </c>
      <c r="J483" s="2">
        <v>44489</v>
      </c>
      <c r="K483" s="2">
        <v>44569</v>
      </c>
      <c r="L483">
        <v>1</v>
      </c>
    </row>
    <row r="484" spans="1:12" hidden="1" x14ac:dyDescent="0.25">
      <c r="A484">
        <v>485</v>
      </c>
      <c r="B484" t="s">
        <v>4404</v>
      </c>
      <c r="D484">
        <v>42</v>
      </c>
      <c r="E484" t="s">
        <v>8</v>
      </c>
      <c r="F484">
        <v>3</v>
      </c>
      <c r="G484" t="s">
        <v>11</v>
      </c>
      <c r="H484" t="s">
        <v>10</v>
      </c>
      <c r="I484">
        <v>0</v>
      </c>
      <c r="J484" s="2">
        <v>44535</v>
      </c>
      <c r="K484" s="2">
        <v>44569</v>
      </c>
      <c r="L484">
        <v>1</v>
      </c>
    </row>
    <row r="485" spans="1:12" hidden="1" x14ac:dyDescent="0.25">
      <c r="A485">
        <v>486</v>
      </c>
      <c r="B485" t="s">
        <v>4405</v>
      </c>
      <c r="D485">
        <v>68</v>
      </c>
      <c r="E485" t="s">
        <v>15</v>
      </c>
      <c r="F485">
        <v>2</v>
      </c>
      <c r="G485" t="s">
        <v>16</v>
      </c>
      <c r="H485" t="s">
        <v>10</v>
      </c>
      <c r="I485">
        <v>0</v>
      </c>
      <c r="J485" s="2">
        <v>44433</v>
      </c>
      <c r="K485" s="2">
        <v>44569</v>
      </c>
      <c r="L485">
        <v>1</v>
      </c>
    </row>
    <row r="486" spans="1:12" hidden="1" x14ac:dyDescent="0.25">
      <c r="A486">
        <v>487</v>
      </c>
      <c r="B486" t="s">
        <v>4406</v>
      </c>
      <c r="D486">
        <v>22</v>
      </c>
      <c r="E486" t="s">
        <v>8</v>
      </c>
      <c r="F486">
        <v>2</v>
      </c>
      <c r="G486" t="s">
        <v>17</v>
      </c>
      <c r="H486" t="s">
        <v>10</v>
      </c>
      <c r="I486">
        <v>0</v>
      </c>
      <c r="J486" s="2">
        <v>44567</v>
      </c>
      <c r="K486" s="2">
        <v>44569</v>
      </c>
      <c r="L486">
        <v>1</v>
      </c>
    </row>
    <row r="487" spans="1:12" hidden="1" x14ac:dyDescent="0.25">
      <c r="A487">
        <v>488</v>
      </c>
      <c r="B487" t="s">
        <v>4407</v>
      </c>
      <c r="D487">
        <v>17</v>
      </c>
      <c r="E487" t="s">
        <v>8</v>
      </c>
      <c r="F487">
        <v>2</v>
      </c>
      <c r="G487" t="s">
        <v>19</v>
      </c>
      <c r="H487" t="s">
        <v>10</v>
      </c>
      <c r="I487">
        <v>0</v>
      </c>
      <c r="J487" s="2">
        <v>44437</v>
      </c>
      <c r="K487" s="2">
        <v>44569</v>
      </c>
      <c r="L487">
        <v>1</v>
      </c>
    </row>
    <row r="488" spans="1:12" hidden="1" x14ac:dyDescent="0.25">
      <c r="A488">
        <v>489</v>
      </c>
      <c r="B488" t="s">
        <v>4408</v>
      </c>
      <c r="D488">
        <v>29</v>
      </c>
      <c r="E488" t="s">
        <v>8</v>
      </c>
      <c r="F488">
        <v>2</v>
      </c>
      <c r="G488" t="s">
        <v>19</v>
      </c>
      <c r="H488" t="s">
        <v>10</v>
      </c>
      <c r="I488">
        <v>0</v>
      </c>
      <c r="J488" s="2">
        <v>44347</v>
      </c>
      <c r="K488" s="2">
        <v>44569</v>
      </c>
      <c r="L488">
        <v>1</v>
      </c>
    </row>
    <row r="489" spans="1:12" hidden="1" x14ac:dyDescent="0.25">
      <c r="A489">
        <v>490</v>
      </c>
      <c r="B489" t="s">
        <v>4409</v>
      </c>
      <c r="D489">
        <v>68</v>
      </c>
      <c r="E489" t="s">
        <v>15</v>
      </c>
      <c r="F489">
        <v>0</v>
      </c>
      <c r="I489">
        <v>0</v>
      </c>
      <c r="J489" s="2"/>
      <c r="K489" s="2">
        <v>44569</v>
      </c>
      <c r="L489">
        <v>1</v>
      </c>
    </row>
    <row r="490" spans="1:12" hidden="1" x14ac:dyDescent="0.25">
      <c r="A490">
        <v>491</v>
      </c>
      <c r="B490" t="s">
        <v>4410</v>
      </c>
      <c r="D490">
        <v>23</v>
      </c>
      <c r="E490" t="s">
        <v>15</v>
      </c>
      <c r="F490">
        <v>2</v>
      </c>
      <c r="G490" t="s">
        <v>31</v>
      </c>
      <c r="H490" t="s">
        <v>13</v>
      </c>
      <c r="I490">
        <v>0</v>
      </c>
      <c r="J490" s="2">
        <v>44393</v>
      </c>
      <c r="K490" s="2">
        <v>44569</v>
      </c>
      <c r="L490">
        <v>1</v>
      </c>
    </row>
    <row r="491" spans="1:12" hidden="1" x14ac:dyDescent="0.25">
      <c r="A491">
        <v>492</v>
      </c>
      <c r="B491" t="s">
        <v>4411</v>
      </c>
      <c r="D491">
        <v>41</v>
      </c>
      <c r="E491" t="s">
        <v>15</v>
      </c>
      <c r="F491">
        <v>2</v>
      </c>
      <c r="G491" t="s">
        <v>11</v>
      </c>
      <c r="H491" t="s">
        <v>10</v>
      </c>
      <c r="I491">
        <v>0</v>
      </c>
      <c r="J491" s="2">
        <v>44568</v>
      </c>
      <c r="K491" s="2">
        <v>44569</v>
      </c>
      <c r="L491">
        <v>1</v>
      </c>
    </row>
    <row r="492" spans="1:12" hidden="1" x14ac:dyDescent="0.25">
      <c r="A492">
        <v>493</v>
      </c>
      <c r="B492" t="s">
        <v>4412</v>
      </c>
      <c r="D492">
        <v>58</v>
      </c>
      <c r="E492" t="s">
        <v>15</v>
      </c>
      <c r="F492">
        <v>2</v>
      </c>
      <c r="G492" t="s">
        <v>16</v>
      </c>
      <c r="H492" t="s">
        <v>10</v>
      </c>
      <c r="I492">
        <v>0</v>
      </c>
      <c r="J492" s="2">
        <v>44431</v>
      </c>
      <c r="K492" s="2">
        <v>44569</v>
      </c>
      <c r="L492">
        <v>1</v>
      </c>
    </row>
    <row r="493" spans="1:12" hidden="1" x14ac:dyDescent="0.25">
      <c r="A493">
        <v>494</v>
      </c>
      <c r="B493" t="s">
        <v>4413</v>
      </c>
      <c r="D493">
        <v>62</v>
      </c>
      <c r="E493" t="s">
        <v>8</v>
      </c>
      <c r="F493">
        <v>2</v>
      </c>
      <c r="G493" t="s">
        <v>16</v>
      </c>
      <c r="H493" t="s">
        <v>10</v>
      </c>
      <c r="I493">
        <v>0</v>
      </c>
      <c r="J493" s="2">
        <v>44448</v>
      </c>
      <c r="K493" s="2">
        <v>44569</v>
      </c>
      <c r="L493">
        <v>1</v>
      </c>
    </row>
    <row r="494" spans="1:12" hidden="1" x14ac:dyDescent="0.25">
      <c r="A494">
        <v>495</v>
      </c>
      <c r="B494" t="s">
        <v>4414</v>
      </c>
      <c r="D494">
        <v>37</v>
      </c>
      <c r="E494" t="s">
        <v>8</v>
      </c>
      <c r="F494">
        <v>2</v>
      </c>
      <c r="G494" t="s">
        <v>19</v>
      </c>
      <c r="H494" t="s">
        <v>10</v>
      </c>
      <c r="I494">
        <v>0</v>
      </c>
      <c r="J494" s="2">
        <v>44360</v>
      </c>
      <c r="K494" s="2">
        <v>44569</v>
      </c>
      <c r="L494">
        <v>1</v>
      </c>
    </row>
    <row r="495" spans="1:12" hidden="1" x14ac:dyDescent="0.25">
      <c r="A495">
        <v>496</v>
      </c>
      <c r="B495" t="s">
        <v>4415</v>
      </c>
      <c r="D495">
        <v>15</v>
      </c>
      <c r="E495" t="s">
        <v>8</v>
      </c>
      <c r="F495">
        <v>2</v>
      </c>
      <c r="G495" t="s">
        <v>19</v>
      </c>
      <c r="H495" t="s">
        <v>10</v>
      </c>
      <c r="I495">
        <v>0</v>
      </c>
      <c r="J495" s="2">
        <v>44435</v>
      </c>
      <c r="K495" s="2">
        <v>44569</v>
      </c>
      <c r="L495">
        <v>1</v>
      </c>
    </row>
    <row r="496" spans="1:12" hidden="1" x14ac:dyDescent="0.25">
      <c r="A496">
        <v>497</v>
      </c>
      <c r="B496" t="s">
        <v>4416</v>
      </c>
      <c r="D496">
        <v>27</v>
      </c>
      <c r="E496" t="s">
        <v>8</v>
      </c>
      <c r="F496">
        <v>3</v>
      </c>
      <c r="G496" t="s">
        <v>22</v>
      </c>
      <c r="H496" t="s">
        <v>10</v>
      </c>
      <c r="I496">
        <v>0</v>
      </c>
      <c r="J496" s="2">
        <v>44549</v>
      </c>
      <c r="K496" s="2">
        <v>44569</v>
      </c>
      <c r="L496">
        <v>1</v>
      </c>
    </row>
    <row r="497" spans="1:12" hidden="1" x14ac:dyDescent="0.25">
      <c r="A497">
        <v>498</v>
      </c>
      <c r="B497" t="s">
        <v>4417</v>
      </c>
      <c r="D497">
        <v>6</v>
      </c>
      <c r="E497" t="s">
        <v>8</v>
      </c>
      <c r="F497">
        <v>2</v>
      </c>
      <c r="G497" t="s">
        <v>19</v>
      </c>
      <c r="H497" t="s">
        <v>10</v>
      </c>
      <c r="I497">
        <v>0</v>
      </c>
      <c r="J497" s="2">
        <v>44540</v>
      </c>
      <c r="K497" s="2">
        <v>44568</v>
      </c>
      <c r="L497">
        <v>1</v>
      </c>
    </row>
    <row r="498" spans="1:12" hidden="1" x14ac:dyDescent="0.25">
      <c r="A498">
        <v>499</v>
      </c>
      <c r="B498" t="s">
        <v>4418</v>
      </c>
      <c r="D498">
        <v>4</v>
      </c>
      <c r="E498" t="s">
        <v>15</v>
      </c>
      <c r="F498">
        <v>0</v>
      </c>
      <c r="I498">
        <v>0</v>
      </c>
      <c r="J498" s="2"/>
      <c r="K498" s="2">
        <v>44574</v>
      </c>
      <c r="L498">
        <v>1</v>
      </c>
    </row>
    <row r="499" spans="1:12" hidden="1" x14ac:dyDescent="0.25">
      <c r="A499">
        <v>500</v>
      </c>
      <c r="B499" t="s">
        <v>4419</v>
      </c>
      <c r="D499">
        <v>5</v>
      </c>
      <c r="E499" t="s">
        <v>15</v>
      </c>
      <c r="F499">
        <v>0</v>
      </c>
      <c r="I499">
        <v>0</v>
      </c>
      <c r="J499" s="2"/>
      <c r="K499" s="2">
        <v>44574</v>
      </c>
      <c r="L499">
        <v>1</v>
      </c>
    </row>
    <row r="500" spans="1:12" hidden="1" x14ac:dyDescent="0.25">
      <c r="A500">
        <v>501</v>
      </c>
      <c r="B500" t="s">
        <v>4420</v>
      </c>
      <c r="D500">
        <v>7</v>
      </c>
      <c r="E500" t="s">
        <v>15</v>
      </c>
      <c r="F500">
        <v>2</v>
      </c>
      <c r="G500" t="s">
        <v>19</v>
      </c>
      <c r="H500" t="s">
        <v>10</v>
      </c>
      <c r="I500">
        <v>0</v>
      </c>
      <c r="J500" s="2">
        <v>44541</v>
      </c>
      <c r="K500" s="2">
        <v>44574</v>
      </c>
      <c r="L500">
        <v>1</v>
      </c>
    </row>
    <row r="501" spans="1:12" hidden="1" x14ac:dyDescent="0.25">
      <c r="A501">
        <v>502</v>
      </c>
      <c r="B501" t="s">
        <v>4421</v>
      </c>
      <c r="D501">
        <v>5</v>
      </c>
      <c r="E501" t="s">
        <v>15</v>
      </c>
      <c r="F501">
        <v>0</v>
      </c>
      <c r="I501">
        <v>0</v>
      </c>
      <c r="J501" s="2"/>
      <c r="K501" s="2">
        <v>44574</v>
      </c>
      <c r="L501">
        <v>1</v>
      </c>
    </row>
    <row r="502" spans="1:12" hidden="1" x14ac:dyDescent="0.25">
      <c r="A502">
        <v>503</v>
      </c>
      <c r="B502" t="s">
        <v>4422</v>
      </c>
      <c r="D502">
        <v>54</v>
      </c>
      <c r="E502" t="s">
        <v>8</v>
      </c>
      <c r="F502">
        <v>3</v>
      </c>
      <c r="G502" t="s">
        <v>9</v>
      </c>
      <c r="H502" t="s">
        <v>10</v>
      </c>
      <c r="I502">
        <v>0</v>
      </c>
      <c r="J502" s="2">
        <v>44529</v>
      </c>
      <c r="K502" s="2"/>
      <c r="L502">
        <v>1</v>
      </c>
    </row>
    <row r="503" spans="1:12" hidden="1" x14ac:dyDescent="0.25">
      <c r="A503">
        <v>504</v>
      </c>
      <c r="B503" t="s">
        <v>4423</v>
      </c>
      <c r="D503">
        <v>5</v>
      </c>
      <c r="E503" t="s">
        <v>15</v>
      </c>
      <c r="F503">
        <v>0</v>
      </c>
      <c r="I503">
        <v>0</v>
      </c>
      <c r="J503" s="2"/>
      <c r="K503" s="2"/>
      <c r="L503">
        <v>1</v>
      </c>
    </row>
    <row r="504" spans="1:12" hidden="1" x14ac:dyDescent="0.25">
      <c r="A504">
        <v>505</v>
      </c>
      <c r="B504" t="s">
        <v>4424</v>
      </c>
      <c r="D504">
        <v>6</v>
      </c>
      <c r="E504" t="s">
        <v>15</v>
      </c>
      <c r="F504">
        <v>2</v>
      </c>
      <c r="G504" t="s">
        <v>19</v>
      </c>
      <c r="H504" t="s">
        <v>10</v>
      </c>
      <c r="I504">
        <v>0</v>
      </c>
      <c r="J504" s="2">
        <v>44548</v>
      </c>
      <c r="K504" s="2"/>
      <c r="L504">
        <v>1</v>
      </c>
    </row>
    <row r="505" spans="1:12" hidden="1" x14ac:dyDescent="0.25">
      <c r="A505">
        <v>506</v>
      </c>
      <c r="B505" t="s">
        <v>4425</v>
      </c>
      <c r="D505">
        <v>66</v>
      </c>
      <c r="E505" t="s">
        <v>8</v>
      </c>
      <c r="F505">
        <v>2</v>
      </c>
      <c r="G505" t="s">
        <v>19</v>
      </c>
      <c r="H505" t="s">
        <v>10</v>
      </c>
      <c r="I505">
        <v>0</v>
      </c>
      <c r="J505" s="2">
        <v>44429</v>
      </c>
      <c r="K505" s="2">
        <v>44569</v>
      </c>
      <c r="L505">
        <v>1</v>
      </c>
    </row>
    <row r="506" spans="1:12" hidden="1" x14ac:dyDescent="0.25">
      <c r="A506">
        <v>507</v>
      </c>
      <c r="B506" t="s">
        <v>4426</v>
      </c>
      <c r="D506">
        <v>39</v>
      </c>
      <c r="E506" t="s">
        <v>8</v>
      </c>
      <c r="F506">
        <v>2</v>
      </c>
      <c r="G506" t="s">
        <v>30</v>
      </c>
      <c r="H506" t="s">
        <v>10</v>
      </c>
      <c r="I506">
        <v>0</v>
      </c>
      <c r="J506" s="2">
        <v>44437</v>
      </c>
      <c r="K506" s="2">
        <v>44569</v>
      </c>
      <c r="L506">
        <v>1</v>
      </c>
    </row>
    <row r="507" spans="1:12" hidden="1" x14ac:dyDescent="0.25">
      <c r="A507">
        <v>508</v>
      </c>
      <c r="B507" t="s">
        <v>4427</v>
      </c>
      <c r="D507">
        <v>27</v>
      </c>
      <c r="E507" t="s">
        <v>8</v>
      </c>
      <c r="F507">
        <v>3</v>
      </c>
      <c r="G507" t="s">
        <v>9</v>
      </c>
      <c r="H507" t="s">
        <v>10</v>
      </c>
      <c r="I507">
        <v>0</v>
      </c>
      <c r="J507" s="2">
        <v>44525</v>
      </c>
      <c r="K507" s="2">
        <v>44569</v>
      </c>
      <c r="L507">
        <v>1</v>
      </c>
    </row>
    <row r="508" spans="1:12" hidden="1" x14ac:dyDescent="0.25">
      <c r="A508">
        <v>509</v>
      </c>
      <c r="B508" t="s">
        <v>4428</v>
      </c>
      <c r="D508">
        <v>46</v>
      </c>
      <c r="E508" t="s">
        <v>15</v>
      </c>
      <c r="F508">
        <v>3</v>
      </c>
      <c r="G508" t="s">
        <v>9</v>
      </c>
      <c r="H508" t="s">
        <v>10</v>
      </c>
      <c r="I508">
        <v>0</v>
      </c>
      <c r="J508" s="2">
        <v>44528</v>
      </c>
      <c r="K508" s="2">
        <v>44569</v>
      </c>
      <c r="L508">
        <v>1</v>
      </c>
    </row>
    <row r="509" spans="1:12" hidden="1" x14ac:dyDescent="0.25">
      <c r="A509">
        <v>510</v>
      </c>
      <c r="B509" t="s">
        <v>4429</v>
      </c>
      <c r="D509">
        <v>25</v>
      </c>
      <c r="E509" t="s">
        <v>15</v>
      </c>
      <c r="F509">
        <v>2</v>
      </c>
      <c r="G509" t="s">
        <v>11</v>
      </c>
      <c r="H509" t="s">
        <v>10</v>
      </c>
      <c r="I509">
        <v>0</v>
      </c>
      <c r="J509" s="2">
        <v>44573</v>
      </c>
      <c r="K509" s="1">
        <v>44569</v>
      </c>
      <c r="L509">
        <v>1</v>
      </c>
    </row>
    <row r="510" spans="1:12" x14ac:dyDescent="0.25">
      <c r="A510">
        <v>7</v>
      </c>
      <c r="B510" t="s">
        <v>3922</v>
      </c>
      <c r="D510">
        <v>32</v>
      </c>
      <c r="E510" t="s">
        <v>15</v>
      </c>
      <c r="F510">
        <v>2</v>
      </c>
      <c r="G510" t="s">
        <v>19</v>
      </c>
      <c r="H510" t="s">
        <v>10</v>
      </c>
      <c r="I510">
        <v>0</v>
      </c>
      <c r="J510" s="2">
        <v>44376</v>
      </c>
      <c r="K510" s="2">
        <v>44569</v>
      </c>
      <c r="L510">
        <v>1</v>
      </c>
    </row>
    <row r="511" spans="1:12" hidden="1" x14ac:dyDescent="0.25">
      <c r="A511">
        <v>512</v>
      </c>
      <c r="B511" t="s">
        <v>4431</v>
      </c>
      <c r="D511">
        <v>33</v>
      </c>
      <c r="E511" t="s">
        <v>15</v>
      </c>
      <c r="F511">
        <v>3</v>
      </c>
      <c r="G511" t="s">
        <v>9</v>
      </c>
      <c r="H511" t="s">
        <v>10</v>
      </c>
      <c r="I511">
        <v>0</v>
      </c>
      <c r="J511" s="2">
        <v>44529</v>
      </c>
      <c r="K511" s="2">
        <v>44569</v>
      </c>
      <c r="L511">
        <v>1</v>
      </c>
    </row>
    <row r="512" spans="1:12" hidden="1" x14ac:dyDescent="0.25">
      <c r="A512">
        <v>513</v>
      </c>
      <c r="B512" t="s">
        <v>4432</v>
      </c>
      <c r="D512">
        <v>40</v>
      </c>
      <c r="E512" t="s">
        <v>15</v>
      </c>
      <c r="F512">
        <v>2</v>
      </c>
      <c r="G512" t="s">
        <v>11</v>
      </c>
      <c r="H512" t="s">
        <v>10</v>
      </c>
      <c r="I512">
        <v>0</v>
      </c>
      <c r="J512" s="2">
        <v>44560</v>
      </c>
      <c r="K512" s="2">
        <v>44569</v>
      </c>
      <c r="L512">
        <v>1</v>
      </c>
    </row>
    <row r="513" spans="1:12" hidden="1" x14ac:dyDescent="0.25">
      <c r="A513">
        <v>514</v>
      </c>
      <c r="B513" t="s">
        <v>4433</v>
      </c>
      <c r="D513">
        <v>20</v>
      </c>
      <c r="E513" t="s">
        <v>8</v>
      </c>
      <c r="F513">
        <v>2</v>
      </c>
      <c r="G513" t="s">
        <v>19</v>
      </c>
      <c r="H513" t="s">
        <v>10</v>
      </c>
      <c r="I513">
        <v>0</v>
      </c>
      <c r="J513" s="2">
        <v>44430</v>
      </c>
      <c r="K513" s="2">
        <v>44569</v>
      </c>
      <c r="L513">
        <v>1</v>
      </c>
    </row>
    <row r="514" spans="1:12" hidden="1" x14ac:dyDescent="0.25">
      <c r="A514">
        <v>515</v>
      </c>
      <c r="B514" t="s">
        <v>4434</v>
      </c>
      <c r="D514">
        <v>67</v>
      </c>
      <c r="E514" t="s">
        <v>8</v>
      </c>
      <c r="F514">
        <v>2</v>
      </c>
      <c r="G514" t="s">
        <v>31</v>
      </c>
      <c r="H514" t="s">
        <v>13</v>
      </c>
      <c r="I514">
        <v>0</v>
      </c>
      <c r="J514" s="2">
        <v>44431</v>
      </c>
      <c r="K514" s="2">
        <v>44569</v>
      </c>
      <c r="L514">
        <v>1</v>
      </c>
    </row>
    <row r="515" spans="1:12" hidden="1" x14ac:dyDescent="0.25">
      <c r="A515">
        <v>516</v>
      </c>
      <c r="B515" t="s">
        <v>4435</v>
      </c>
      <c r="D515">
        <v>32</v>
      </c>
      <c r="E515" t="s">
        <v>8</v>
      </c>
      <c r="F515">
        <v>2</v>
      </c>
      <c r="G515" t="s">
        <v>16</v>
      </c>
      <c r="H515" t="s">
        <v>10</v>
      </c>
      <c r="I515">
        <v>0</v>
      </c>
      <c r="J515" s="2">
        <v>44416</v>
      </c>
      <c r="K515" s="2">
        <v>44569</v>
      </c>
      <c r="L515">
        <v>1</v>
      </c>
    </row>
    <row r="516" spans="1:12" hidden="1" x14ac:dyDescent="0.25">
      <c r="A516">
        <v>517</v>
      </c>
      <c r="B516" t="s">
        <v>4436</v>
      </c>
      <c r="D516">
        <v>27</v>
      </c>
      <c r="E516" t="s">
        <v>8</v>
      </c>
      <c r="F516">
        <v>2</v>
      </c>
      <c r="G516" t="s">
        <v>31</v>
      </c>
      <c r="H516" t="s">
        <v>13</v>
      </c>
      <c r="I516">
        <v>0</v>
      </c>
      <c r="J516" s="2">
        <v>44404</v>
      </c>
      <c r="K516" s="2">
        <v>44569</v>
      </c>
      <c r="L516">
        <v>1</v>
      </c>
    </row>
    <row r="517" spans="1:12" hidden="1" x14ac:dyDescent="0.25">
      <c r="A517">
        <v>518</v>
      </c>
      <c r="B517" t="s">
        <v>563</v>
      </c>
      <c r="D517">
        <v>36</v>
      </c>
      <c r="E517" t="s">
        <v>8</v>
      </c>
      <c r="F517">
        <v>3</v>
      </c>
      <c r="G517" t="s">
        <v>11</v>
      </c>
      <c r="H517" t="s">
        <v>10</v>
      </c>
      <c r="I517">
        <v>0</v>
      </c>
      <c r="J517" s="2">
        <v>44538</v>
      </c>
      <c r="K517" s="2">
        <v>44569</v>
      </c>
      <c r="L517">
        <v>1</v>
      </c>
    </row>
    <row r="518" spans="1:12" hidden="1" x14ac:dyDescent="0.25">
      <c r="A518">
        <v>519</v>
      </c>
      <c r="B518" t="s">
        <v>4437</v>
      </c>
      <c r="D518">
        <v>45</v>
      </c>
      <c r="E518" t="s">
        <v>15</v>
      </c>
      <c r="F518">
        <v>3</v>
      </c>
      <c r="G518" t="s">
        <v>9</v>
      </c>
      <c r="H518" t="s">
        <v>10</v>
      </c>
      <c r="I518">
        <v>0</v>
      </c>
      <c r="J518" s="2">
        <v>44552</v>
      </c>
      <c r="K518" s="2">
        <v>44569</v>
      </c>
      <c r="L518">
        <v>1</v>
      </c>
    </row>
    <row r="519" spans="1:12" hidden="1" x14ac:dyDescent="0.25">
      <c r="A519">
        <v>520</v>
      </c>
      <c r="B519" t="s">
        <v>4438</v>
      </c>
      <c r="D519">
        <v>46</v>
      </c>
      <c r="E519" t="s">
        <v>15</v>
      </c>
      <c r="F519">
        <v>3</v>
      </c>
      <c r="G519" t="s">
        <v>11</v>
      </c>
      <c r="H519" t="s">
        <v>10</v>
      </c>
      <c r="I519">
        <v>0</v>
      </c>
      <c r="J519" s="2">
        <v>44535</v>
      </c>
      <c r="K519" s="2">
        <v>44569</v>
      </c>
      <c r="L519">
        <v>1</v>
      </c>
    </row>
    <row r="520" spans="1:12" hidden="1" x14ac:dyDescent="0.25">
      <c r="A520">
        <v>521</v>
      </c>
      <c r="B520" t="s">
        <v>4439</v>
      </c>
      <c r="D520">
        <v>33</v>
      </c>
      <c r="E520" t="s">
        <v>15</v>
      </c>
      <c r="F520">
        <v>3</v>
      </c>
      <c r="G520" t="s">
        <v>9</v>
      </c>
      <c r="H520" t="s">
        <v>10</v>
      </c>
      <c r="I520">
        <v>0</v>
      </c>
      <c r="J520" s="2">
        <v>44536</v>
      </c>
      <c r="K520" s="2">
        <v>44569</v>
      </c>
      <c r="L520">
        <v>1</v>
      </c>
    </row>
    <row r="521" spans="1:12" hidden="1" x14ac:dyDescent="0.25">
      <c r="A521">
        <v>522</v>
      </c>
      <c r="B521" t="s">
        <v>4440</v>
      </c>
      <c r="D521">
        <v>45</v>
      </c>
      <c r="E521" t="s">
        <v>15</v>
      </c>
      <c r="F521">
        <v>2</v>
      </c>
      <c r="G521" t="s">
        <v>19</v>
      </c>
      <c r="H521" t="s">
        <v>10</v>
      </c>
      <c r="I521">
        <v>0</v>
      </c>
      <c r="J521" s="2">
        <v>44376</v>
      </c>
      <c r="K521" s="2">
        <v>44569</v>
      </c>
      <c r="L521">
        <v>1</v>
      </c>
    </row>
    <row r="522" spans="1:12" hidden="1" x14ac:dyDescent="0.25">
      <c r="A522">
        <v>523</v>
      </c>
      <c r="B522" t="s">
        <v>4441</v>
      </c>
      <c r="D522">
        <v>14</v>
      </c>
      <c r="E522" t="s">
        <v>15</v>
      </c>
      <c r="F522">
        <v>2</v>
      </c>
      <c r="G522" t="s">
        <v>16</v>
      </c>
      <c r="H522" t="s">
        <v>10</v>
      </c>
      <c r="I522">
        <v>0</v>
      </c>
      <c r="J522" s="2">
        <v>44453</v>
      </c>
      <c r="K522" s="2">
        <v>44569</v>
      </c>
      <c r="L522">
        <v>1</v>
      </c>
    </row>
    <row r="523" spans="1:12" hidden="1" x14ac:dyDescent="0.25">
      <c r="A523">
        <v>524</v>
      </c>
      <c r="B523" t="s">
        <v>4442</v>
      </c>
      <c r="D523">
        <v>41</v>
      </c>
      <c r="E523" t="s">
        <v>15</v>
      </c>
      <c r="F523">
        <v>1</v>
      </c>
      <c r="G523" t="s">
        <v>29</v>
      </c>
      <c r="H523" t="s">
        <v>10</v>
      </c>
      <c r="I523">
        <v>0</v>
      </c>
      <c r="J523" s="2">
        <v>44537</v>
      </c>
      <c r="K523" s="2">
        <v>44569</v>
      </c>
      <c r="L523">
        <v>1</v>
      </c>
    </row>
    <row r="524" spans="1:12" hidden="1" x14ac:dyDescent="0.25">
      <c r="A524">
        <v>525</v>
      </c>
      <c r="B524" t="s">
        <v>4443</v>
      </c>
      <c r="D524">
        <v>33</v>
      </c>
      <c r="E524" t="s">
        <v>15</v>
      </c>
      <c r="F524">
        <v>2</v>
      </c>
      <c r="G524" t="s">
        <v>16</v>
      </c>
      <c r="H524" t="s">
        <v>10</v>
      </c>
      <c r="I524">
        <v>0</v>
      </c>
      <c r="J524" s="2">
        <v>44437</v>
      </c>
      <c r="K524" s="2">
        <v>44569</v>
      </c>
      <c r="L524">
        <v>1</v>
      </c>
    </row>
    <row r="525" spans="1:12" hidden="1" x14ac:dyDescent="0.25">
      <c r="A525">
        <v>526</v>
      </c>
      <c r="B525" t="s">
        <v>4444</v>
      </c>
      <c r="D525">
        <v>60</v>
      </c>
      <c r="E525" t="s">
        <v>15</v>
      </c>
      <c r="F525">
        <v>2</v>
      </c>
      <c r="G525" t="s">
        <v>16</v>
      </c>
      <c r="H525" t="s">
        <v>10</v>
      </c>
      <c r="I525">
        <v>0</v>
      </c>
      <c r="J525" s="2">
        <v>44428</v>
      </c>
      <c r="K525" s="2">
        <v>44569</v>
      </c>
      <c r="L525">
        <v>1</v>
      </c>
    </row>
    <row r="526" spans="1:12" hidden="1" x14ac:dyDescent="0.25">
      <c r="A526">
        <v>527</v>
      </c>
      <c r="B526" t="s">
        <v>4445</v>
      </c>
      <c r="D526">
        <v>25</v>
      </c>
      <c r="E526" t="s">
        <v>15</v>
      </c>
      <c r="F526">
        <v>2</v>
      </c>
      <c r="G526" t="s">
        <v>19</v>
      </c>
      <c r="H526" t="s">
        <v>10</v>
      </c>
      <c r="I526">
        <v>0</v>
      </c>
      <c r="J526" s="2">
        <v>44383</v>
      </c>
      <c r="K526" s="2">
        <v>44569</v>
      </c>
      <c r="L526">
        <v>1</v>
      </c>
    </row>
    <row r="527" spans="1:12" hidden="1" x14ac:dyDescent="0.25">
      <c r="A527">
        <v>528</v>
      </c>
      <c r="B527" t="s">
        <v>4446</v>
      </c>
      <c r="D527">
        <v>26</v>
      </c>
      <c r="E527" t="s">
        <v>15</v>
      </c>
      <c r="F527">
        <v>2</v>
      </c>
      <c r="G527" t="s">
        <v>19</v>
      </c>
      <c r="H527" t="s">
        <v>10</v>
      </c>
      <c r="I527">
        <v>0</v>
      </c>
      <c r="J527" s="2">
        <v>44295</v>
      </c>
      <c r="K527" s="2">
        <v>44569</v>
      </c>
      <c r="L527">
        <v>1</v>
      </c>
    </row>
    <row r="528" spans="1:12" hidden="1" x14ac:dyDescent="0.25">
      <c r="A528">
        <v>529</v>
      </c>
      <c r="B528" t="s">
        <v>4447</v>
      </c>
      <c r="D528">
        <v>65</v>
      </c>
      <c r="E528" t="s">
        <v>15</v>
      </c>
      <c r="F528">
        <v>2</v>
      </c>
      <c r="G528" t="s">
        <v>16</v>
      </c>
      <c r="H528" t="s">
        <v>10</v>
      </c>
      <c r="I528">
        <v>0</v>
      </c>
      <c r="J528" s="2">
        <v>44446</v>
      </c>
      <c r="K528" s="2">
        <v>44569</v>
      </c>
      <c r="L528">
        <v>1</v>
      </c>
    </row>
    <row r="529" spans="1:12" hidden="1" x14ac:dyDescent="0.25">
      <c r="A529">
        <v>530</v>
      </c>
      <c r="B529" t="s">
        <v>4448</v>
      </c>
      <c r="D529">
        <v>67</v>
      </c>
      <c r="E529" t="s">
        <v>15</v>
      </c>
      <c r="F529">
        <v>2</v>
      </c>
      <c r="G529" t="s">
        <v>16</v>
      </c>
      <c r="H529" t="s">
        <v>10</v>
      </c>
      <c r="I529">
        <v>0</v>
      </c>
      <c r="J529" s="2">
        <v>44455</v>
      </c>
      <c r="K529" s="2">
        <v>44569</v>
      </c>
      <c r="L529">
        <v>1</v>
      </c>
    </row>
    <row r="530" spans="1:12" hidden="1" x14ac:dyDescent="0.25">
      <c r="A530">
        <v>531</v>
      </c>
      <c r="B530" t="s">
        <v>4449</v>
      </c>
      <c r="D530">
        <v>18</v>
      </c>
      <c r="E530" t="s">
        <v>15</v>
      </c>
      <c r="F530">
        <v>2</v>
      </c>
      <c r="G530" t="s">
        <v>31</v>
      </c>
      <c r="H530" t="s">
        <v>13</v>
      </c>
      <c r="I530">
        <v>0</v>
      </c>
      <c r="J530" s="2">
        <v>44432</v>
      </c>
      <c r="K530" s="2">
        <v>44569</v>
      </c>
      <c r="L530">
        <v>1</v>
      </c>
    </row>
    <row r="531" spans="1:12" hidden="1" x14ac:dyDescent="0.25">
      <c r="A531">
        <v>532</v>
      </c>
      <c r="B531" t="s">
        <v>4450</v>
      </c>
      <c r="D531">
        <v>26</v>
      </c>
      <c r="E531" t="s">
        <v>15</v>
      </c>
      <c r="F531">
        <v>3</v>
      </c>
      <c r="G531" t="s">
        <v>14</v>
      </c>
      <c r="H531" t="s">
        <v>13</v>
      </c>
      <c r="I531">
        <v>0</v>
      </c>
      <c r="J531" s="2">
        <v>44548</v>
      </c>
      <c r="K531" s="2">
        <v>44569</v>
      </c>
      <c r="L531">
        <v>1</v>
      </c>
    </row>
    <row r="532" spans="1:12" hidden="1" x14ac:dyDescent="0.25">
      <c r="A532">
        <v>533</v>
      </c>
      <c r="B532" t="s">
        <v>4451</v>
      </c>
      <c r="D532">
        <v>52</v>
      </c>
      <c r="E532" t="s">
        <v>8</v>
      </c>
      <c r="F532">
        <v>3</v>
      </c>
      <c r="G532" t="s">
        <v>9</v>
      </c>
      <c r="H532" t="s">
        <v>10</v>
      </c>
      <c r="I532">
        <v>0</v>
      </c>
      <c r="J532" s="2">
        <v>44543</v>
      </c>
      <c r="K532" s="2">
        <v>44569</v>
      </c>
      <c r="L532">
        <v>1</v>
      </c>
    </row>
    <row r="533" spans="1:12" hidden="1" x14ac:dyDescent="0.25">
      <c r="A533">
        <v>534</v>
      </c>
      <c r="B533" t="s">
        <v>4452</v>
      </c>
      <c r="D533">
        <v>29</v>
      </c>
      <c r="E533" t="s">
        <v>8</v>
      </c>
      <c r="F533">
        <v>3</v>
      </c>
      <c r="G533" t="s">
        <v>14</v>
      </c>
      <c r="H533" t="s">
        <v>13</v>
      </c>
      <c r="I533">
        <v>0</v>
      </c>
      <c r="J533" s="2">
        <v>44509</v>
      </c>
      <c r="K533" s="2">
        <v>44569</v>
      </c>
      <c r="L533">
        <v>1</v>
      </c>
    </row>
    <row r="534" spans="1:12" hidden="1" x14ac:dyDescent="0.25">
      <c r="A534">
        <v>535</v>
      </c>
      <c r="B534" t="s">
        <v>4453</v>
      </c>
      <c r="D534">
        <v>24</v>
      </c>
      <c r="E534" t="s">
        <v>8</v>
      </c>
      <c r="F534">
        <v>3</v>
      </c>
      <c r="G534" t="s">
        <v>11</v>
      </c>
      <c r="H534" t="s">
        <v>10</v>
      </c>
      <c r="I534">
        <v>0</v>
      </c>
      <c r="J534" s="2">
        <v>44526</v>
      </c>
      <c r="K534" s="2">
        <v>44569</v>
      </c>
      <c r="L534">
        <v>1</v>
      </c>
    </row>
    <row r="535" spans="1:12" hidden="1" x14ac:dyDescent="0.25">
      <c r="A535">
        <v>536</v>
      </c>
      <c r="B535" t="s">
        <v>4454</v>
      </c>
      <c r="D535">
        <v>12</v>
      </c>
      <c r="E535" t="s">
        <v>8</v>
      </c>
      <c r="F535">
        <v>2</v>
      </c>
      <c r="G535" t="s">
        <v>19</v>
      </c>
      <c r="H535" t="s">
        <v>10</v>
      </c>
      <c r="I535">
        <v>0</v>
      </c>
      <c r="J535" s="2">
        <v>44530</v>
      </c>
      <c r="K535" s="2">
        <v>44569</v>
      </c>
      <c r="L535">
        <v>1</v>
      </c>
    </row>
    <row r="536" spans="1:12" hidden="1" x14ac:dyDescent="0.25">
      <c r="A536">
        <v>537</v>
      </c>
      <c r="B536" t="s">
        <v>4455</v>
      </c>
      <c r="D536">
        <v>37</v>
      </c>
      <c r="E536" t="s">
        <v>8</v>
      </c>
      <c r="F536">
        <v>2</v>
      </c>
      <c r="G536" t="s">
        <v>11</v>
      </c>
      <c r="H536" t="s">
        <v>10</v>
      </c>
      <c r="I536">
        <v>0</v>
      </c>
      <c r="J536" s="2">
        <v>44558</v>
      </c>
      <c r="K536" s="2">
        <v>44569</v>
      </c>
      <c r="L536">
        <v>1</v>
      </c>
    </row>
    <row r="537" spans="1:12" hidden="1" x14ac:dyDescent="0.25">
      <c r="A537">
        <v>538</v>
      </c>
      <c r="B537" t="s">
        <v>583</v>
      </c>
      <c r="D537">
        <v>28</v>
      </c>
      <c r="E537" t="s">
        <v>8</v>
      </c>
      <c r="F537">
        <v>3</v>
      </c>
      <c r="G537" t="s">
        <v>9</v>
      </c>
      <c r="H537" t="s">
        <v>10</v>
      </c>
      <c r="I537">
        <v>0</v>
      </c>
      <c r="J537" s="2">
        <v>44526</v>
      </c>
      <c r="K537" s="2">
        <v>44569</v>
      </c>
      <c r="L537">
        <v>1</v>
      </c>
    </row>
    <row r="538" spans="1:12" hidden="1" x14ac:dyDescent="0.25">
      <c r="A538">
        <v>539</v>
      </c>
      <c r="B538" t="s">
        <v>4456</v>
      </c>
      <c r="D538">
        <v>37</v>
      </c>
      <c r="E538" t="s">
        <v>8</v>
      </c>
      <c r="F538">
        <v>3</v>
      </c>
      <c r="G538" t="s">
        <v>9</v>
      </c>
      <c r="H538" t="s">
        <v>10</v>
      </c>
      <c r="I538">
        <v>0</v>
      </c>
      <c r="J538" s="2">
        <v>44526</v>
      </c>
      <c r="K538" s="2">
        <v>44569</v>
      </c>
      <c r="L538">
        <v>1</v>
      </c>
    </row>
    <row r="539" spans="1:12" hidden="1" x14ac:dyDescent="0.25">
      <c r="A539">
        <v>540</v>
      </c>
      <c r="B539" t="s">
        <v>4457</v>
      </c>
      <c r="D539">
        <v>39</v>
      </c>
      <c r="E539" t="s">
        <v>8</v>
      </c>
      <c r="F539">
        <v>0</v>
      </c>
      <c r="I539">
        <v>0</v>
      </c>
      <c r="J539" s="2"/>
      <c r="K539" s="2">
        <v>44569</v>
      </c>
      <c r="L539">
        <v>1</v>
      </c>
    </row>
    <row r="540" spans="1:12" hidden="1" x14ac:dyDescent="0.25">
      <c r="A540">
        <v>541</v>
      </c>
      <c r="B540" t="s">
        <v>4458</v>
      </c>
      <c r="D540">
        <v>6</v>
      </c>
      <c r="E540" t="s">
        <v>8</v>
      </c>
      <c r="F540">
        <v>2</v>
      </c>
      <c r="G540" t="s">
        <v>19</v>
      </c>
      <c r="H540" t="s">
        <v>10</v>
      </c>
      <c r="I540">
        <v>0</v>
      </c>
      <c r="J540" s="2">
        <v>44543</v>
      </c>
      <c r="K540" s="2">
        <v>44569</v>
      </c>
      <c r="L540">
        <v>1</v>
      </c>
    </row>
    <row r="541" spans="1:12" hidden="1" x14ac:dyDescent="0.25">
      <c r="A541">
        <v>542</v>
      </c>
      <c r="B541" t="s">
        <v>4459</v>
      </c>
      <c r="D541">
        <v>75</v>
      </c>
      <c r="E541" t="s">
        <v>8</v>
      </c>
      <c r="F541">
        <v>2</v>
      </c>
      <c r="G541" t="s">
        <v>16</v>
      </c>
      <c r="H541" t="s">
        <v>10</v>
      </c>
      <c r="I541">
        <v>0</v>
      </c>
      <c r="J541" s="2">
        <v>44418</v>
      </c>
      <c r="K541" s="2">
        <v>44569</v>
      </c>
      <c r="L541">
        <v>1</v>
      </c>
    </row>
    <row r="542" spans="1:12" hidden="1" x14ac:dyDescent="0.25">
      <c r="A542">
        <v>543</v>
      </c>
      <c r="B542" t="s">
        <v>4460</v>
      </c>
      <c r="D542">
        <v>69</v>
      </c>
      <c r="E542" t="s">
        <v>8</v>
      </c>
      <c r="F542">
        <v>1</v>
      </c>
      <c r="G542" t="s">
        <v>21</v>
      </c>
      <c r="H542" t="s">
        <v>10</v>
      </c>
      <c r="I542">
        <v>0</v>
      </c>
      <c r="J542" s="2">
        <v>44387</v>
      </c>
      <c r="K542" s="2">
        <v>44569</v>
      </c>
      <c r="L542">
        <v>1</v>
      </c>
    </row>
    <row r="543" spans="1:12" hidden="1" x14ac:dyDescent="0.25">
      <c r="A543">
        <v>544</v>
      </c>
      <c r="B543" t="s">
        <v>4461</v>
      </c>
      <c r="D543">
        <v>4</v>
      </c>
      <c r="E543" t="s">
        <v>8</v>
      </c>
      <c r="F543">
        <v>2</v>
      </c>
      <c r="G543" t="s">
        <v>19</v>
      </c>
      <c r="H543" t="s">
        <v>10</v>
      </c>
      <c r="I543">
        <v>0</v>
      </c>
      <c r="J543" s="2">
        <v>44555</v>
      </c>
      <c r="K543" s="2">
        <v>44569</v>
      </c>
      <c r="L543">
        <v>1</v>
      </c>
    </row>
    <row r="544" spans="1:12" hidden="1" x14ac:dyDescent="0.25">
      <c r="A544">
        <v>545</v>
      </c>
      <c r="B544" t="s">
        <v>4462</v>
      </c>
      <c r="D544">
        <v>43</v>
      </c>
      <c r="E544" t="s">
        <v>8</v>
      </c>
      <c r="F544">
        <v>2</v>
      </c>
      <c r="G544" t="s">
        <v>16</v>
      </c>
      <c r="H544" t="s">
        <v>10</v>
      </c>
      <c r="I544">
        <v>0</v>
      </c>
      <c r="J544" s="2">
        <v>44461</v>
      </c>
      <c r="K544" s="2">
        <v>44569</v>
      </c>
      <c r="L544">
        <v>1</v>
      </c>
    </row>
    <row r="545" spans="1:12" hidden="1" x14ac:dyDescent="0.25">
      <c r="A545">
        <v>546</v>
      </c>
      <c r="B545" t="s">
        <v>4463</v>
      </c>
      <c r="D545">
        <v>20</v>
      </c>
      <c r="E545" t="s">
        <v>8</v>
      </c>
      <c r="F545">
        <v>2</v>
      </c>
      <c r="G545" t="s">
        <v>12</v>
      </c>
      <c r="H545" t="s">
        <v>13</v>
      </c>
      <c r="I545">
        <v>0</v>
      </c>
      <c r="J545" s="2">
        <v>44563</v>
      </c>
      <c r="K545" s="2">
        <v>44569</v>
      </c>
      <c r="L545">
        <v>1</v>
      </c>
    </row>
    <row r="546" spans="1:12" hidden="1" x14ac:dyDescent="0.25">
      <c r="A546">
        <v>547</v>
      </c>
      <c r="B546" t="s">
        <v>4464</v>
      </c>
      <c r="D546">
        <v>50</v>
      </c>
      <c r="E546" t="s">
        <v>8</v>
      </c>
      <c r="F546">
        <v>3</v>
      </c>
      <c r="G546" t="s">
        <v>11</v>
      </c>
      <c r="H546" t="s">
        <v>10</v>
      </c>
      <c r="I546">
        <v>0</v>
      </c>
      <c r="J546" s="2">
        <v>44529</v>
      </c>
      <c r="K546" s="2">
        <v>44569</v>
      </c>
      <c r="L546">
        <v>1</v>
      </c>
    </row>
    <row r="547" spans="1:12" hidden="1" x14ac:dyDescent="0.25">
      <c r="A547">
        <v>548</v>
      </c>
      <c r="B547" t="s">
        <v>4465</v>
      </c>
      <c r="D547">
        <v>33</v>
      </c>
      <c r="E547" t="s">
        <v>8</v>
      </c>
      <c r="F547">
        <v>3</v>
      </c>
      <c r="G547" t="s">
        <v>11</v>
      </c>
      <c r="H547" t="s">
        <v>10</v>
      </c>
      <c r="I547">
        <v>0</v>
      </c>
      <c r="J547" s="2">
        <v>44517</v>
      </c>
      <c r="K547" s="2">
        <v>44569</v>
      </c>
      <c r="L547">
        <v>1</v>
      </c>
    </row>
    <row r="548" spans="1:12" hidden="1" x14ac:dyDescent="0.25">
      <c r="A548">
        <v>549</v>
      </c>
      <c r="B548" t="s">
        <v>4466</v>
      </c>
      <c r="D548">
        <v>66</v>
      </c>
      <c r="E548" t="s">
        <v>8</v>
      </c>
      <c r="F548">
        <v>2</v>
      </c>
      <c r="G548" t="s">
        <v>31</v>
      </c>
      <c r="H548" t="s">
        <v>13</v>
      </c>
      <c r="I548">
        <v>0</v>
      </c>
      <c r="J548" s="2">
        <v>44435</v>
      </c>
      <c r="K548" s="2">
        <v>44569</v>
      </c>
      <c r="L548">
        <v>1</v>
      </c>
    </row>
    <row r="549" spans="1:12" hidden="1" x14ac:dyDescent="0.25">
      <c r="A549">
        <v>550</v>
      </c>
      <c r="B549" t="s">
        <v>4467</v>
      </c>
      <c r="D549">
        <v>63</v>
      </c>
      <c r="E549" t="s">
        <v>8</v>
      </c>
      <c r="F549">
        <v>2</v>
      </c>
      <c r="G549" t="s">
        <v>16</v>
      </c>
      <c r="H549" t="s">
        <v>10</v>
      </c>
      <c r="I549">
        <v>0</v>
      </c>
      <c r="J549" s="2">
        <v>44421</v>
      </c>
      <c r="K549" s="2">
        <v>44569</v>
      </c>
      <c r="L549">
        <v>1</v>
      </c>
    </row>
    <row r="550" spans="1:12" hidden="1" x14ac:dyDescent="0.25">
      <c r="A550">
        <v>551</v>
      </c>
      <c r="B550" t="s">
        <v>4468</v>
      </c>
      <c r="D550">
        <v>56</v>
      </c>
      <c r="E550" t="s">
        <v>15</v>
      </c>
      <c r="F550">
        <v>3</v>
      </c>
      <c r="G550" t="s">
        <v>9</v>
      </c>
      <c r="H550" t="s">
        <v>10</v>
      </c>
      <c r="I550">
        <v>0</v>
      </c>
      <c r="J550" s="2">
        <v>44535</v>
      </c>
      <c r="K550" s="2">
        <v>44569</v>
      </c>
      <c r="L550">
        <v>1</v>
      </c>
    </row>
    <row r="551" spans="1:12" hidden="1" x14ac:dyDescent="0.25">
      <c r="A551">
        <v>552</v>
      </c>
      <c r="B551" t="s">
        <v>4469</v>
      </c>
      <c r="D551">
        <v>65</v>
      </c>
      <c r="E551" t="s">
        <v>8</v>
      </c>
      <c r="F551">
        <v>2</v>
      </c>
      <c r="G551" t="s">
        <v>16</v>
      </c>
      <c r="H551" t="s">
        <v>10</v>
      </c>
      <c r="I551">
        <v>0</v>
      </c>
      <c r="J551" s="2">
        <v>44525</v>
      </c>
      <c r="K551" s="2">
        <v>44569</v>
      </c>
      <c r="L551">
        <v>1</v>
      </c>
    </row>
    <row r="552" spans="1:12" hidden="1" x14ac:dyDescent="0.25">
      <c r="A552">
        <v>553</v>
      </c>
      <c r="B552" t="s">
        <v>4470</v>
      </c>
      <c r="D552">
        <v>44</v>
      </c>
      <c r="E552" t="s">
        <v>15</v>
      </c>
      <c r="F552">
        <v>2</v>
      </c>
      <c r="G552" t="s">
        <v>16</v>
      </c>
      <c r="H552" t="s">
        <v>10</v>
      </c>
      <c r="I552">
        <v>0</v>
      </c>
      <c r="J552" s="2">
        <v>44453</v>
      </c>
      <c r="K552" s="2">
        <v>44569</v>
      </c>
      <c r="L552">
        <v>1</v>
      </c>
    </row>
    <row r="553" spans="1:12" hidden="1" x14ac:dyDescent="0.25">
      <c r="A553">
        <v>554</v>
      </c>
      <c r="B553" t="s">
        <v>4471</v>
      </c>
      <c r="D553">
        <v>59</v>
      </c>
      <c r="E553" t="s">
        <v>8</v>
      </c>
      <c r="F553">
        <v>3</v>
      </c>
      <c r="G553" t="s">
        <v>11</v>
      </c>
      <c r="H553" t="s">
        <v>10</v>
      </c>
      <c r="I553">
        <v>0</v>
      </c>
      <c r="J553" s="2">
        <v>44466</v>
      </c>
      <c r="K553" s="2">
        <v>44569</v>
      </c>
      <c r="L553">
        <v>1</v>
      </c>
    </row>
    <row r="554" spans="1:12" hidden="1" x14ac:dyDescent="0.25">
      <c r="A554">
        <v>555</v>
      </c>
      <c r="B554" t="s">
        <v>4472</v>
      </c>
      <c r="D554">
        <v>67</v>
      </c>
      <c r="E554" t="s">
        <v>8</v>
      </c>
      <c r="F554">
        <v>2</v>
      </c>
      <c r="G554" t="s">
        <v>19</v>
      </c>
      <c r="H554" t="s">
        <v>10</v>
      </c>
      <c r="I554">
        <v>0</v>
      </c>
      <c r="J554" s="2">
        <v>44428</v>
      </c>
      <c r="K554" s="2">
        <v>44569</v>
      </c>
      <c r="L554">
        <v>1</v>
      </c>
    </row>
    <row r="555" spans="1:12" hidden="1" x14ac:dyDescent="0.25">
      <c r="A555">
        <v>556</v>
      </c>
      <c r="B555" t="s">
        <v>4473</v>
      </c>
      <c r="D555">
        <v>30</v>
      </c>
      <c r="E555" t="s">
        <v>8</v>
      </c>
      <c r="F555">
        <v>1</v>
      </c>
      <c r="G555" t="s">
        <v>29</v>
      </c>
      <c r="H555" t="s">
        <v>10</v>
      </c>
      <c r="I555">
        <v>0</v>
      </c>
      <c r="J555" s="2">
        <v>44281</v>
      </c>
      <c r="K555" s="2">
        <v>44569</v>
      </c>
      <c r="L555">
        <v>1</v>
      </c>
    </row>
    <row r="556" spans="1:12" hidden="1" x14ac:dyDescent="0.25">
      <c r="A556">
        <v>557</v>
      </c>
      <c r="B556" t="s">
        <v>4474</v>
      </c>
      <c r="D556">
        <v>26</v>
      </c>
      <c r="E556" t="s">
        <v>8</v>
      </c>
      <c r="F556">
        <v>3</v>
      </c>
      <c r="G556" t="s">
        <v>9</v>
      </c>
      <c r="H556" t="s">
        <v>10</v>
      </c>
      <c r="I556">
        <v>0</v>
      </c>
      <c r="J556" s="2">
        <v>44526</v>
      </c>
      <c r="K556" s="2">
        <v>44569</v>
      </c>
      <c r="L556">
        <v>1</v>
      </c>
    </row>
    <row r="557" spans="1:12" hidden="1" x14ac:dyDescent="0.25">
      <c r="A557">
        <v>558</v>
      </c>
      <c r="B557" t="s">
        <v>4475</v>
      </c>
      <c r="D557">
        <v>34</v>
      </c>
      <c r="E557" t="s">
        <v>8</v>
      </c>
      <c r="F557">
        <v>2</v>
      </c>
      <c r="G557" t="s">
        <v>19</v>
      </c>
      <c r="H557" t="s">
        <v>10</v>
      </c>
      <c r="I557">
        <v>0</v>
      </c>
      <c r="J557" s="2">
        <v>44547</v>
      </c>
      <c r="K557" s="2">
        <v>44569</v>
      </c>
      <c r="L557">
        <v>1</v>
      </c>
    </row>
    <row r="558" spans="1:12" hidden="1" x14ac:dyDescent="0.25">
      <c r="A558">
        <v>559</v>
      </c>
      <c r="B558" t="s">
        <v>4476</v>
      </c>
      <c r="D558">
        <v>55</v>
      </c>
      <c r="E558" t="s">
        <v>8</v>
      </c>
      <c r="F558">
        <v>3</v>
      </c>
      <c r="G558" t="s">
        <v>12</v>
      </c>
      <c r="H558" t="s">
        <v>13</v>
      </c>
      <c r="I558">
        <v>0</v>
      </c>
      <c r="J558" s="2">
        <v>44545</v>
      </c>
      <c r="K558" s="2">
        <v>44569</v>
      </c>
      <c r="L558">
        <v>1</v>
      </c>
    </row>
    <row r="559" spans="1:12" hidden="1" x14ac:dyDescent="0.25">
      <c r="A559">
        <v>560</v>
      </c>
      <c r="B559" t="s">
        <v>4477</v>
      </c>
      <c r="D559">
        <v>34</v>
      </c>
      <c r="E559" t="s">
        <v>8</v>
      </c>
      <c r="F559">
        <v>3</v>
      </c>
      <c r="G559" t="s">
        <v>9</v>
      </c>
      <c r="H559" t="s">
        <v>10</v>
      </c>
      <c r="I559">
        <v>0</v>
      </c>
      <c r="J559" s="2">
        <v>44539</v>
      </c>
      <c r="K559" s="2">
        <v>44569</v>
      </c>
      <c r="L559">
        <v>1</v>
      </c>
    </row>
    <row r="560" spans="1:12" hidden="1" x14ac:dyDescent="0.25">
      <c r="A560">
        <v>561</v>
      </c>
      <c r="B560" t="s">
        <v>4478</v>
      </c>
      <c r="D560">
        <v>31</v>
      </c>
      <c r="E560" t="s">
        <v>15</v>
      </c>
      <c r="F560">
        <v>2</v>
      </c>
      <c r="G560" t="s">
        <v>19</v>
      </c>
      <c r="H560" t="s">
        <v>10</v>
      </c>
      <c r="I560">
        <v>0</v>
      </c>
      <c r="J560" s="2">
        <v>44392</v>
      </c>
      <c r="K560" s="2">
        <v>44566</v>
      </c>
      <c r="L560">
        <v>1</v>
      </c>
    </row>
    <row r="561" spans="1:12" hidden="1" x14ac:dyDescent="0.25">
      <c r="A561">
        <v>562</v>
      </c>
      <c r="B561" t="s">
        <v>4479</v>
      </c>
      <c r="D561">
        <v>31</v>
      </c>
      <c r="E561" t="s">
        <v>8</v>
      </c>
      <c r="F561">
        <v>2</v>
      </c>
      <c r="G561" t="s">
        <v>38</v>
      </c>
      <c r="H561" t="s">
        <v>13</v>
      </c>
      <c r="I561">
        <v>0</v>
      </c>
      <c r="J561" s="2">
        <v>44441</v>
      </c>
      <c r="K561" s="2">
        <v>44569</v>
      </c>
      <c r="L561">
        <v>1</v>
      </c>
    </row>
    <row r="562" spans="1:12" hidden="1" x14ac:dyDescent="0.25">
      <c r="A562">
        <v>563</v>
      </c>
      <c r="B562" t="s">
        <v>4480</v>
      </c>
      <c r="D562">
        <v>7</v>
      </c>
      <c r="E562" t="s">
        <v>15</v>
      </c>
      <c r="F562">
        <v>2</v>
      </c>
      <c r="G562" t="s">
        <v>19</v>
      </c>
      <c r="H562" t="s">
        <v>10</v>
      </c>
      <c r="I562">
        <v>0</v>
      </c>
      <c r="J562" s="2">
        <v>44549</v>
      </c>
      <c r="K562" s="2">
        <v>44571</v>
      </c>
      <c r="L562">
        <v>1</v>
      </c>
    </row>
    <row r="563" spans="1:12" hidden="1" x14ac:dyDescent="0.25">
      <c r="A563">
        <v>564</v>
      </c>
      <c r="B563" t="s">
        <v>4481</v>
      </c>
      <c r="D563">
        <v>25</v>
      </c>
      <c r="E563" t="s">
        <v>15</v>
      </c>
      <c r="F563">
        <v>3</v>
      </c>
      <c r="G563" t="s">
        <v>9</v>
      </c>
      <c r="H563" t="s">
        <v>10</v>
      </c>
      <c r="I563">
        <v>0</v>
      </c>
      <c r="J563" s="2">
        <v>44512</v>
      </c>
      <c r="K563" s="2">
        <v>44569</v>
      </c>
      <c r="L563">
        <v>1</v>
      </c>
    </row>
    <row r="564" spans="1:12" hidden="1" x14ac:dyDescent="0.25">
      <c r="A564">
        <v>565</v>
      </c>
      <c r="B564" t="s">
        <v>4482</v>
      </c>
      <c r="D564">
        <v>36</v>
      </c>
      <c r="E564" t="s">
        <v>8</v>
      </c>
      <c r="F564">
        <v>0</v>
      </c>
      <c r="I564">
        <v>0</v>
      </c>
      <c r="J564" s="2"/>
      <c r="K564" s="2"/>
      <c r="L564">
        <v>10</v>
      </c>
    </row>
    <row r="565" spans="1:12" hidden="1" x14ac:dyDescent="0.25">
      <c r="A565">
        <v>566</v>
      </c>
      <c r="B565" t="s">
        <v>4483</v>
      </c>
      <c r="D565">
        <v>53</v>
      </c>
      <c r="E565" t="s">
        <v>8</v>
      </c>
      <c r="F565">
        <v>2</v>
      </c>
      <c r="G565" t="s">
        <v>19</v>
      </c>
      <c r="H565" t="s">
        <v>10</v>
      </c>
      <c r="I565">
        <v>0</v>
      </c>
      <c r="J565" s="2">
        <v>44395</v>
      </c>
      <c r="K565" s="2"/>
      <c r="L565">
        <v>10</v>
      </c>
    </row>
    <row r="566" spans="1:12" hidden="1" x14ac:dyDescent="0.25">
      <c r="A566">
        <v>567</v>
      </c>
      <c r="B566" t="s">
        <v>4484</v>
      </c>
      <c r="D566">
        <v>25</v>
      </c>
      <c r="E566" t="s">
        <v>8</v>
      </c>
      <c r="F566">
        <v>2</v>
      </c>
      <c r="G566" t="s">
        <v>30</v>
      </c>
      <c r="H566" t="s">
        <v>10</v>
      </c>
      <c r="I566">
        <v>0</v>
      </c>
      <c r="J566" s="2">
        <v>44438</v>
      </c>
      <c r="K566" s="2"/>
      <c r="L566">
        <v>10</v>
      </c>
    </row>
    <row r="567" spans="1:12" hidden="1" x14ac:dyDescent="0.25">
      <c r="A567">
        <v>568</v>
      </c>
      <c r="B567" t="s">
        <v>4485</v>
      </c>
      <c r="D567">
        <v>24</v>
      </c>
      <c r="E567" t="s">
        <v>8</v>
      </c>
      <c r="F567">
        <v>3</v>
      </c>
      <c r="G567" t="s">
        <v>11</v>
      </c>
      <c r="H567" t="s">
        <v>10</v>
      </c>
      <c r="I567">
        <v>0</v>
      </c>
      <c r="J567" s="2">
        <v>44538</v>
      </c>
      <c r="K567" s="2"/>
      <c r="L567">
        <v>10</v>
      </c>
    </row>
    <row r="568" spans="1:12" hidden="1" x14ac:dyDescent="0.25">
      <c r="A568">
        <v>569</v>
      </c>
      <c r="B568" t="s">
        <v>4486</v>
      </c>
      <c r="D568">
        <v>19</v>
      </c>
      <c r="E568" t="s">
        <v>8</v>
      </c>
      <c r="F568">
        <v>2</v>
      </c>
      <c r="G568" t="s">
        <v>38</v>
      </c>
      <c r="H568" t="s">
        <v>13</v>
      </c>
      <c r="I568">
        <v>0</v>
      </c>
      <c r="J568" s="2">
        <v>44455</v>
      </c>
      <c r="K568" s="2"/>
      <c r="L568">
        <v>10</v>
      </c>
    </row>
    <row r="569" spans="1:12" hidden="1" x14ac:dyDescent="0.25">
      <c r="A569">
        <v>570</v>
      </c>
      <c r="B569" t="s">
        <v>4487</v>
      </c>
      <c r="D569">
        <v>36</v>
      </c>
      <c r="E569" t="s">
        <v>8</v>
      </c>
      <c r="F569">
        <v>3</v>
      </c>
      <c r="G569" t="s">
        <v>11</v>
      </c>
      <c r="H569" t="s">
        <v>10</v>
      </c>
      <c r="I569">
        <v>0</v>
      </c>
      <c r="J569" s="2">
        <v>44517</v>
      </c>
      <c r="K569" s="2"/>
      <c r="L569">
        <v>10</v>
      </c>
    </row>
    <row r="570" spans="1:12" hidden="1" x14ac:dyDescent="0.25">
      <c r="A570">
        <v>571</v>
      </c>
      <c r="B570" t="s">
        <v>4488</v>
      </c>
      <c r="D570">
        <v>38</v>
      </c>
      <c r="E570" t="s">
        <v>8</v>
      </c>
      <c r="F570">
        <v>2</v>
      </c>
      <c r="G570" t="s">
        <v>16</v>
      </c>
      <c r="H570" t="s">
        <v>10</v>
      </c>
      <c r="I570">
        <v>0</v>
      </c>
      <c r="J570" s="2">
        <v>44444</v>
      </c>
      <c r="K570" s="2"/>
      <c r="L570">
        <v>10</v>
      </c>
    </row>
    <row r="571" spans="1:12" hidden="1" x14ac:dyDescent="0.25">
      <c r="A571">
        <v>572</v>
      </c>
      <c r="B571" t="s">
        <v>4489</v>
      </c>
      <c r="D571">
        <v>40</v>
      </c>
      <c r="E571" t="s">
        <v>8</v>
      </c>
      <c r="F571">
        <v>0</v>
      </c>
      <c r="G571" t="s">
        <v>29</v>
      </c>
      <c r="H571" t="s">
        <v>10</v>
      </c>
      <c r="I571">
        <v>0</v>
      </c>
      <c r="J571" s="2">
        <v>44560</v>
      </c>
      <c r="K571" s="2"/>
      <c r="L571">
        <v>10</v>
      </c>
    </row>
    <row r="572" spans="1:12" hidden="1" x14ac:dyDescent="0.25">
      <c r="A572">
        <v>573</v>
      </c>
      <c r="B572" t="s">
        <v>4490</v>
      </c>
      <c r="D572">
        <v>32</v>
      </c>
      <c r="E572" t="s">
        <v>8</v>
      </c>
      <c r="F572">
        <v>3</v>
      </c>
      <c r="G572" t="s">
        <v>11</v>
      </c>
      <c r="H572" t="s">
        <v>10</v>
      </c>
      <c r="I572">
        <v>0</v>
      </c>
      <c r="J572" s="2">
        <v>44541</v>
      </c>
      <c r="K572" s="2"/>
      <c r="L572">
        <v>10</v>
      </c>
    </row>
    <row r="573" spans="1:12" hidden="1" x14ac:dyDescent="0.25">
      <c r="A573">
        <v>574</v>
      </c>
      <c r="B573" t="s">
        <v>4491</v>
      </c>
      <c r="D573">
        <v>38</v>
      </c>
      <c r="E573" t="s">
        <v>8</v>
      </c>
      <c r="F573">
        <v>2</v>
      </c>
      <c r="G573" t="s">
        <v>19</v>
      </c>
      <c r="H573" t="s">
        <v>10</v>
      </c>
      <c r="I573">
        <v>0</v>
      </c>
      <c r="J573" s="2">
        <v>44546</v>
      </c>
      <c r="K573" s="2"/>
      <c r="L573">
        <v>10</v>
      </c>
    </row>
    <row r="574" spans="1:12" hidden="1" x14ac:dyDescent="0.25">
      <c r="A574">
        <v>575</v>
      </c>
      <c r="B574" t="s">
        <v>4492</v>
      </c>
      <c r="D574">
        <v>13</v>
      </c>
      <c r="E574" t="s">
        <v>15</v>
      </c>
      <c r="F574">
        <v>2</v>
      </c>
      <c r="G574" t="s">
        <v>16</v>
      </c>
      <c r="H574" t="s">
        <v>10</v>
      </c>
      <c r="I574">
        <v>0</v>
      </c>
      <c r="J574" s="2">
        <v>44450</v>
      </c>
      <c r="K574" s="2"/>
      <c r="L574">
        <v>10</v>
      </c>
    </row>
    <row r="575" spans="1:12" hidden="1" x14ac:dyDescent="0.25">
      <c r="A575">
        <v>576</v>
      </c>
      <c r="B575" t="s">
        <v>4493</v>
      </c>
      <c r="D575">
        <v>42</v>
      </c>
      <c r="E575" t="s">
        <v>15</v>
      </c>
      <c r="F575">
        <v>3</v>
      </c>
      <c r="G575" t="s">
        <v>11</v>
      </c>
      <c r="H575" t="s">
        <v>10</v>
      </c>
      <c r="I575">
        <v>0</v>
      </c>
      <c r="J575" s="2">
        <v>44540</v>
      </c>
      <c r="K575" s="2"/>
      <c r="L575">
        <v>10</v>
      </c>
    </row>
    <row r="576" spans="1:12" hidden="1" x14ac:dyDescent="0.25">
      <c r="A576">
        <v>577</v>
      </c>
      <c r="B576" t="s">
        <v>4494</v>
      </c>
      <c r="D576">
        <v>51</v>
      </c>
      <c r="E576" t="s">
        <v>8</v>
      </c>
      <c r="F576">
        <v>3</v>
      </c>
      <c r="G576" t="s">
        <v>9</v>
      </c>
      <c r="H576" t="s">
        <v>10</v>
      </c>
      <c r="I576">
        <v>0</v>
      </c>
      <c r="J576" s="2">
        <v>44465</v>
      </c>
      <c r="K576" s="2"/>
      <c r="L576">
        <v>10</v>
      </c>
    </row>
    <row r="577" spans="1:12" hidden="1" x14ac:dyDescent="0.25">
      <c r="A577">
        <v>578</v>
      </c>
      <c r="B577" t="s">
        <v>4495</v>
      </c>
      <c r="D577">
        <v>37</v>
      </c>
      <c r="E577" t="s">
        <v>15</v>
      </c>
      <c r="F577">
        <v>3</v>
      </c>
      <c r="G577" t="s">
        <v>11</v>
      </c>
      <c r="H577" t="s">
        <v>10</v>
      </c>
      <c r="I577">
        <v>0</v>
      </c>
      <c r="J577" s="2">
        <v>44534</v>
      </c>
      <c r="K577" s="2">
        <v>44576</v>
      </c>
      <c r="L577">
        <v>10</v>
      </c>
    </row>
    <row r="578" spans="1:12" hidden="1" x14ac:dyDescent="0.25">
      <c r="A578">
        <v>579</v>
      </c>
      <c r="B578" t="s">
        <v>4496</v>
      </c>
      <c r="D578">
        <v>42</v>
      </c>
      <c r="E578" t="s">
        <v>8</v>
      </c>
      <c r="F578">
        <v>3</v>
      </c>
      <c r="G578" t="s">
        <v>11</v>
      </c>
      <c r="H578" t="s">
        <v>10</v>
      </c>
      <c r="I578">
        <v>0</v>
      </c>
      <c r="J578" s="2">
        <v>44476</v>
      </c>
      <c r="K578" s="2"/>
      <c r="L578">
        <v>10</v>
      </c>
    </row>
    <row r="579" spans="1:12" hidden="1" x14ac:dyDescent="0.25">
      <c r="A579">
        <v>580</v>
      </c>
      <c r="B579" t="s">
        <v>4497</v>
      </c>
      <c r="D579">
        <v>43</v>
      </c>
      <c r="E579" t="s">
        <v>8</v>
      </c>
      <c r="F579">
        <v>3</v>
      </c>
      <c r="G579" t="s">
        <v>11</v>
      </c>
      <c r="H579" t="s">
        <v>10</v>
      </c>
      <c r="I579">
        <v>0</v>
      </c>
      <c r="J579" s="2">
        <v>44533</v>
      </c>
      <c r="K579" s="2"/>
      <c r="L579">
        <v>10</v>
      </c>
    </row>
    <row r="580" spans="1:12" hidden="1" x14ac:dyDescent="0.25">
      <c r="A580">
        <v>581</v>
      </c>
      <c r="B580" t="s">
        <v>4498</v>
      </c>
      <c r="D580">
        <v>37</v>
      </c>
      <c r="E580" t="s">
        <v>8</v>
      </c>
      <c r="F580">
        <v>3</v>
      </c>
      <c r="G580" t="s">
        <v>9</v>
      </c>
      <c r="H580" t="s">
        <v>10</v>
      </c>
      <c r="I580">
        <v>0</v>
      </c>
      <c r="J580" s="2">
        <v>44536</v>
      </c>
      <c r="K580" s="2"/>
      <c r="L580">
        <v>10</v>
      </c>
    </row>
    <row r="581" spans="1:12" hidden="1" x14ac:dyDescent="0.25">
      <c r="A581">
        <v>582</v>
      </c>
      <c r="B581" t="s">
        <v>4499</v>
      </c>
      <c r="D581">
        <v>34</v>
      </c>
      <c r="E581" t="s">
        <v>8</v>
      </c>
      <c r="F581">
        <v>3</v>
      </c>
      <c r="G581" t="s">
        <v>9</v>
      </c>
      <c r="H581" t="s">
        <v>10</v>
      </c>
      <c r="I581">
        <v>0</v>
      </c>
      <c r="J581" s="2">
        <v>44527</v>
      </c>
      <c r="K581" s="2"/>
      <c r="L581">
        <v>10</v>
      </c>
    </row>
    <row r="582" spans="1:12" x14ac:dyDescent="0.25">
      <c r="A582">
        <v>3808</v>
      </c>
      <c r="B582" t="s">
        <v>3922</v>
      </c>
      <c r="D582">
        <v>44</v>
      </c>
      <c r="E582" t="s">
        <v>15</v>
      </c>
      <c r="F582">
        <v>2</v>
      </c>
      <c r="G582" t="s">
        <v>30</v>
      </c>
      <c r="H582" t="s">
        <v>10</v>
      </c>
      <c r="I582">
        <v>0</v>
      </c>
      <c r="J582" s="2">
        <v>44444</v>
      </c>
      <c r="K582" s="2">
        <v>44573</v>
      </c>
      <c r="L582">
        <v>8</v>
      </c>
    </row>
    <row r="583" spans="1:12" hidden="1" x14ac:dyDescent="0.25">
      <c r="A583">
        <v>584</v>
      </c>
      <c r="B583" t="s">
        <v>4501</v>
      </c>
      <c r="D583">
        <v>58</v>
      </c>
      <c r="E583" t="s">
        <v>15</v>
      </c>
      <c r="F583">
        <v>0</v>
      </c>
      <c r="I583">
        <v>0</v>
      </c>
      <c r="J583" s="2"/>
      <c r="K583" s="2"/>
      <c r="L583">
        <v>10</v>
      </c>
    </row>
    <row r="584" spans="1:12" hidden="1" x14ac:dyDescent="0.25">
      <c r="A584">
        <v>585</v>
      </c>
      <c r="B584" t="s">
        <v>4502</v>
      </c>
      <c r="D584">
        <v>21</v>
      </c>
      <c r="E584" t="s">
        <v>15</v>
      </c>
      <c r="F584">
        <v>2</v>
      </c>
      <c r="G584" t="s">
        <v>31</v>
      </c>
      <c r="H584" t="s">
        <v>13</v>
      </c>
      <c r="I584">
        <v>0</v>
      </c>
      <c r="J584" s="2">
        <v>44386</v>
      </c>
      <c r="K584" s="2"/>
      <c r="L584">
        <v>10</v>
      </c>
    </row>
    <row r="585" spans="1:12" hidden="1" x14ac:dyDescent="0.25">
      <c r="A585">
        <v>586</v>
      </c>
      <c r="B585" t="s">
        <v>4503</v>
      </c>
      <c r="D585">
        <v>51</v>
      </c>
      <c r="E585" t="s">
        <v>8</v>
      </c>
      <c r="F585">
        <v>2</v>
      </c>
      <c r="G585" t="s">
        <v>16</v>
      </c>
      <c r="H585" t="s">
        <v>10</v>
      </c>
      <c r="I585">
        <v>0</v>
      </c>
      <c r="J585" s="2">
        <v>44391</v>
      </c>
      <c r="K585" s="2"/>
      <c r="L585">
        <v>10</v>
      </c>
    </row>
    <row r="586" spans="1:12" hidden="1" x14ac:dyDescent="0.25">
      <c r="A586">
        <v>587</v>
      </c>
      <c r="B586" t="s">
        <v>4504</v>
      </c>
      <c r="D586">
        <v>41</v>
      </c>
      <c r="E586" t="s">
        <v>8</v>
      </c>
      <c r="F586">
        <v>0</v>
      </c>
      <c r="I586">
        <v>0</v>
      </c>
      <c r="J586" s="2"/>
      <c r="K586" s="2"/>
      <c r="L586">
        <v>10</v>
      </c>
    </row>
    <row r="587" spans="1:12" hidden="1" x14ac:dyDescent="0.25">
      <c r="A587">
        <v>588</v>
      </c>
      <c r="B587" t="s">
        <v>4505</v>
      </c>
      <c r="D587">
        <v>44</v>
      </c>
      <c r="E587" t="s">
        <v>15</v>
      </c>
      <c r="F587">
        <v>0</v>
      </c>
      <c r="I587">
        <v>0</v>
      </c>
      <c r="J587" s="2"/>
      <c r="K587" s="2"/>
      <c r="L587">
        <v>10</v>
      </c>
    </row>
    <row r="588" spans="1:12" hidden="1" x14ac:dyDescent="0.25">
      <c r="A588">
        <v>589</v>
      </c>
      <c r="B588" t="s">
        <v>4506</v>
      </c>
      <c r="D588">
        <v>36</v>
      </c>
      <c r="E588" t="s">
        <v>15</v>
      </c>
      <c r="F588">
        <v>0</v>
      </c>
      <c r="I588">
        <v>0</v>
      </c>
      <c r="J588" s="2"/>
      <c r="K588" s="2"/>
      <c r="L588">
        <v>10</v>
      </c>
    </row>
    <row r="589" spans="1:12" hidden="1" x14ac:dyDescent="0.25">
      <c r="A589">
        <v>590</v>
      </c>
      <c r="B589" t="s">
        <v>4507</v>
      </c>
      <c r="D589">
        <v>41</v>
      </c>
      <c r="E589" t="s">
        <v>8</v>
      </c>
      <c r="F589">
        <v>2</v>
      </c>
      <c r="G589" t="s">
        <v>11</v>
      </c>
      <c r="H589" t="s">
        <v>10</v>
      </c>
      <c r="I589">
        <v>0</v>
      </c>
      <c r="J589" s="2">
        <v>44567</v>
      </c>
      <c r="K589" s="2"/>
      <c r="L589">
        <v>10</v>
      </c>
    </row>
    <row r="590" spans="1:12" hidden="1" x14ac:dyDescent="0.25">
      <c r="A590">
        <v>591</v>
      </c>
      <c r="B590" t="s">
        <v>4508</v>
      </c>
      <c r="D590">
        <v>20</v>
      </c>
      <c r="E590" t="s">
        <v>15</v>
      </c>
      <c r="F590">
        <v>3</v>
      </c>
      <c r="G590" t="s">
        <v>11</v>
      </c>
      <c r="H590" t="s">
        <v>10</v>
      </c>
      <c r="I590">
        <v>0</v>
      </c>
      <c r="J590" s="2">
        <v>44544</v>
      </c>
      <c r="K590" s="2"/>
      <c r="L590">
        <v>10</v>
      </c>
    </row>
    <row r="591" spans="1:12" hidden="1" x14ac:dyDescent="0.25">
      <c r="A591">
        <v>592</v>
      </c>
      <c r="B591" t="s">
        <v>4509</v>
      </c>
      <c r="D591">
        <v>26</v>
      </c>
      <c r="E591" t="s">
        <v>8</v>
      </c>
      <c r="F591">
        <v>2</v>
      </c>
      <c r="G591" t="s">
        <v>19</v>
      </c>
      <c r="H591" t="s">
        <v>10</v>
      </c>
      <c r="I591">
        <v>0</v>
      </c>
      <c r="J591" s="2">
        <v>44349</v>
      </c>
      <c r="K591" s="2"/>
      <c r="L591">
        <v>10</v>
      </c>
    </row>
    <row r="592" spans="1:12" hidden="1" x14ac:dyDescent="0.25">
      <c r="A592">
        <v>593</v>
      </c>
      <c r="B592" t="s">
        <v>4510</v>
      </c>
      <c r="D592">
        <v>33</v>
      </c>
      <c r="E592" t="s">
        <v>8</v>
      </c>
      <c r="F592">
        <v>3</v>
      </c>
      <c r="G592" t="s">
        <v>11</v>
      </c>
      <c r="H592" t="s">
        <v>10</v>
      </c>
      <c r="I592">
        <v>0</v>
      </c>
      <c r="J592" s="2">
        <v>44548</v>
      </c>
      <c r="K592" s="2"/>
      <c r="L592">
        <v>10</v>
      </c>
    </row>
    <row r="593" spans="1:12" hidden="1" x14ac:dyDescent="0.25">
      <c r="A593">
        <v>594</v>
      </c>
      <c r="B593" t="s">
        <v>4511</v>
      </c>
      <c r="D593">
        <v>36</v>
      </c>
      <c r="E593" t="s">
        <v>15</v>
      </c>
      <c r="F593">
        <v>0</v>
      </c>
      <c r="I593">
        <v>0</v>
      </c>
      <c r="J593" s="2"/>
      <c r="K593" s="2"/>
      <c r="L593">
        <v>10</v>
      </c>
    </row>
    <row r="594" spans="1:12" hidden="1" x14ac:dyDescent="0.25">
      <c r="A594">
        <v>595</v>
      </c>
      <c r="B594" t="s">
        <v>4512</v>
      </c>
      <c r="D594">
        <v>36</v>
      </c>
      <c r="E594" t="s">
        <v>15</v>
      </c>
      <c r="F594">
        <v>0</v>
      </c>
      <c r="I594">
        <v>0</v>
      </c>
      <c r="J594" s="2"/>
      <c r="K594" s="2"/>
      <c r="L594">
        <v>10</v>
      </c>
    </row>
    <row r="595" spans="1:12" hidden="1" x14ac:dyDescent="0.25">
      <c r="A595">
        <v>596</v>
      </c>
      <c r="B595" t="s">
        <v>4513</v>
      </c>
      <c r="D595">
        <v>38</v>
      </c>
      <c r="E595" t="s">
        <v>8</v>
      </c>
      <c r="F595">
        <v>2</v>
      </c>
      <c r="G595" t="s">
        <v>19</v>
      </c>
      <c r="H595" t="s">
        <v>10</v>
      </c>
      <c r="I595">
        <v>0</v>
      </c>
      <c r="J595" s="2">
        <v>44462</v>
      </c>
      <c r="K595" s="2"/>
      <c r="L595">
        <v>10</v>
      </c>
    </row>
    <row r="596" spans="1:12" hidden="1" x14ac:dyDescent="0.25">
      <c r="A596">
        <v>597</v>
      </c>
      <c r="B596" t="s">
        <v>4514</v>
      </c>
      <c r="D596">
        <v>28</v>
      </c>
      <c r="E596" t="s">
        <v>15</v>
      </c>
      <c r="F596">
        <v>2</v>
      </c>
      <c r="G596" t="s">
        <v>11</v>
      </c>
      <c r="H596" t="s">
        <v>10</v>
      </c>
      <c r="I596">
        <v>0</v>
      </c>
      <c r="J596" s="2">
        <v>44564</v>
      </c>
      <c r="K596" s="2"/>
      <c r="L596">
        <v>10</v>
      </c>
    </row>
    <row r="597" spans="1:12" hidden="1" x14ac:dyDescent="0.25">
      <c r="A597">
        <v>598</v>
      </c>
      <c r="B597" t="s">
        <v>4515</v>
      </c>
      <c r="D597">
        <v>60</v>
      </c>
      <c r="E597" t="s">
        <v>15</v>
      </c>
      <c r="F597">
        <v>0</v>
      </c>
      <c r="I597">
        <v>0</v>
      </c>
      <c r="J597" s="2"/>
      <c r="K597" s="2"/>
      <c r="L597">
        <v>10</v>
      </c>
    </row>
    <row r="598" spans="1:12" hidden="1" x14ac:dyDescent="0.25">
      <c r="A598">
        <v>599</v>
      </c>
      <c r="B598" t="s">
        <v>4516</v>
      </c>
      <c r="D598">
        <v>6</v>
      </c>
      <c r="E598" t="s">
        <v>8</v>
      </c>
      <c r="F598">
        <v>1</v>
      </c>
      <c r="G598" t="s">
        <v>29</v>
      </c>
      <c r="H598" t="s">
        <v>10</v>
      </c>
      <c r="I598">
        <v>0</v>
      </c>
      <c r="J598" s="2">
        <v>44555</v>
      </c>
      <c r="K598" s="2"/>
      <c r="L598">
        <v>10</v>
      </c>
    </row>
    <row r="599" spans="1:12" hidden="1" x14ac:dyDescent="0.25">
      <c r="A599">
        <v>600</v>
      </c>
      <c r="B599" t="s">
        <v>4517</v>
      </c>
      <c r="D599">
        <v>35</v>
      </c>
      <c r="E599" t="s">
        <v>8</v>
      </c>
      <c r="F599">
        <v>0</v>
      </c>
      <c r="I599">
        <v>0</v>
      </c>
      <c r="J599" s="2"/>
      <c r="K599" s="2"/>
      <c r="L599">
        <v>10</v>
      </c>
    </row>
    <row r="600" spans="1:12" hidden="1" x14ac:dyDescent="0.25">
      <c r="A600">
        <v>601</v>
      </c>
      <c r="B600" t="s">
        <v>4518</v>
      </c>
      <c r="D600">
        <v>30</v>
      </c>
      <c r="E600" t="s">
        <v>15</v>
      </c>
      <c r="F600">
        <v>2</v>
      </c>
      <c r="G600" t="s">
        <v>19</v>
      </c>
      <c r="H600" t="s">
        <v>10</v>
      </c>
      <c r="I600">
        <v>0</v>
      </c>
      <c r="J600" s="2">
        <v>44349</v>
      </c>
      <c r="K600" s="2"/>
      <c r="L600">
        <v>10</v>
      </c>
    </row>
    <row r="601" spans="1:12" hidden="1" x14ac:dyDescent="0.25">
      <c r="A601">
        <v>602</v>
      </c>
      <c r="B601" t="s">
        <v>4519</v>
      </c>
      <c r="D601">
        <v>4</v>
      </c>
      <c r="E601" t="s">
        <v>8</v>
      </c>
      <c r="F601">
        <v>1</v>
      </c>
      <c r="G601" t="s">
        <v>29</v>
      </c>
      <c r="H601" t="s">
        <v>10</v>
      </c>
      <c r="I601">
        <v>0</v>
      </c>
      <c r="J601" s="2">
        <v>44555</v>
      </c>
      <c r="K601" s="2"/>
      <c r="L601">
        <v>10</v>
      </c>
    </row>
    <row r="602" spans="1:12" hidden="1" x14ac:dyDescent="0.25">
      <c r="A602">
        <v>603</v>
      </c>
      <c r="B602" t="s">
        <v>4520</v>
      </c>
      <c r="D602">
        <v>38</v>
      </c>
      <c r="E602" t="s">
        <v>15</v>
      </c>
      <c r="F602">
        <v>3</v>
      </c>
      <c r="G602" t="s">
        <v>9</v>
      </c>
      <c r="H602" t="s">
        <v>10</v>
      </c>
      <c r="I602">
        <v>0</v>
      </c>
      <c r="J602" s="2">
        <v>44531</v>
      </c>
      <c r="K602" s="2"/>
      <c r="L602">
        <v>10</v>
      </c>
    </row>
    <row r="603" spans="1:12" hidden="1" x14ac:dyDescent="0.25">
      <c r="A603">
        <v>604</v>
      </c>
      <c r="B603" t="s">
        <v>4521</v>
      </c>
      <c r="D603">
        <v>38</v>
      </c>
      <c r="E603" t="s">
        <v>8</v>
      </c>
      <c r="F603">
        <v>2</v>
      </c>
      <c r="G603" t="s">
        <v>19</v>
      </c>
      <c r="H603" t="s">
        <v>10</v>
      </c>
      <c r="I603">
        <v>0</v>
      </c>
      <c r="J603" s="2">
        <v>44351</v>
      </c>
      <c r="K603" s="2"/>
      <c r="L603">
        <v>10</v>
      </c>
    </row>
    <row r="604" spans="1:12" hidden="1" x14ac:dyDescent="0.25">
      <c r="A604">
        <v>605</v>
      </c>
      <c r="B604" t="s">
        <v>4522</v>
      </c>
      <c r="D604">
        <v>12</v>
      </c>
      <c r="E604" t="s">
        <v>8</v>
      </c>
      <c r="F604">
        <v>2</v>
      </c>
      <c r="G604" t="s">
        <v>19</v>
      </c>
      <c r="H604" t="s">
        <v>10</v>
      </c>
      <c r="I604">
        <v>0</v>
      </c>
      <c r="J604" s="2">
        <v>44532</v>
      </c>
      <c r="K604" s="2"/>
      <c r="L604">
        <v>10</v>
      </c>
    </row>
    <row r="605" spans="1:12" hidden="1" x14ac:dyDescent="0.25">
      <c r="A605">
        <v>606</v>
      </c>
      <c r="B605" t="s">
        <v>4523</v>
      </c>
      <c r="D605">
        <v>14</v>
      </c>
      <c r="E605" t="s">
        <v>8</v>
      </c>
      <c r="F605">
        <v>2</v>
      </c>
      <c r="G605" t="s">
        <v>19</v>
      </c>
      <c r="H605" t="s">
        <v>10</v>
      </c>
      <c r="I605">
        <v>0</v>
      </c>
      <c r="J605" s="2">
        <v>44532</v>
      </c>
      <c r="K605" s="2"/>
      <c r="L605">
        <v>10</v>
      </c>
    </row>
    <row r="606" spans="1:12" hidden="1" x14ac:dyDescent="0.25">
      <c r="A606">
        <v>607</v>
      </c>
      <c r="B606" t="s">
        <v>4524</v>
      </c>
      <c r="D606">
        <v>10</v>
      </c>
      <c r="E606" t="s">
        <v>8</v>
      </c>
      <c r="F606">
        <v>2</v>
      </c>
      <c r="G606" t="s">
        <v>19</v>
      </c>
      <c r="H606" t="s">
        <v>10</v>
      </c>
      <c r="I606">
        <v>0</v>
      </c>
      <c r="J606" s="2">
        <v>44532</v>
      </c>
      <c r="K606" s="2"/>
      <c r="L606">
        <v>10</v>
      </c>
    </row>
    <row r="607" spans="1:12" hidden="1" x14ac:dyDescent="0.25">
      <c r="A607">
        <v>608</v>
      </c>
      <c r="B607" t="s">
        <v>4525</v>
      </c>
      <c r="D607">
        <v>56</v>
      </c>
      <c r="E607" t="s">
        <v>15</v>
      </c>
      <c r="F607">
        <v>1</v>
      </c>
      <c r="G607" t="s">
        <v>29</v>
      </c>
      <c r="H607" t="s">
        <v>10</v>
      </c>
      <c r="I607">
        <v>0</v>
      </c>
      <c r="J607" s="2">
        <v>44355</v>
      </c>
      <c r="K607" s="2"/>
      <c r="L607">
        <v>10</v>
      </c>
    </row>
    <row r="608" spans="1:12" hidden="1" x14ac:dyDescent="0.25">
      <c r="A608">
        <v>609</v>
      </c>
      <c r="B608" t="s">
        <v>4526</v>
      </c>
      <c r="D608">
        <v>51</v>
      </c>
      <c r="E608" t="s">
        <v>8</v>
      </c>
      <c r="F608">
        <v>2</v>
      </c>
      <c r="G608" t="s">
        <v>31</v>
      </c>
      <c r="H608" t="s">
        <v>13</v>
      </c>
      <c r="I608">
        <v>0</v>
      </c>
      <c r="J608" s="2">
        <v>44433</v>
      </c>
      <c r="K608" s="2"/>
      <c r="L608">
        <v>10</v>
      </c>
    </row>
    <row r="609" spans="1:12" hidden="1" x14ac:dyDescent="0.25">
      <c r="A609">
        <v>610</v>
      </c>
      <c r="B609" t="s">
        <v>4527</v>
      </c>
      <c r="D609">
        <v>36</v>
      </c>
      <c r="E609" t="s">
        <v>8</v>
      </c>
      <c r="F609">
        <v>3</v>
      </c>
      <c r="G609" t="s">
        <v>9</v>
      </c>
      <c r="H609" t="s">
        <v>10</v>
      </c>
      <c r="I609">
        <v>0</v>
      </c>
      <c r="J609" s="2">
        <v>44550</v>
      </c>
      <c r="K609" s="2"/>
      <c r="L609">
        <v>10</v>
      </c>
    </row>
    <row r="610" spans="1:12" hidden="1" x14ac:dyDescent="0.25">
      <c r="A610">
        <v>611</v>
      </c>
      <c r="B610" t="s">
        <v>4528</v>
      </c>
      <c r="D610">
        <v>22</v>
      </c>
      <c r="E610" t="s">
        <v>8</v>
      </c>
      <c r="F610">
        <v>2</v>
      </c>
      <c r="G610" t="s">
        <v>11</v>
      </c>
      <c r="H610" t="s">
        <v>10</v>
      </c>
      <c r="I610">
        <v>0</v>
      </c>
      <c r="J610" s="2">
        <v>44573</v>
      </c>
      <c r="K610" s="2"/>
      <c r="L610">
        <v>10</v>
      </c>
    </row>
    <row r="611" spans="1:12" hidden="1" x14ac:dyDescent="0.25">
      <c r="A611">
        <v>612</v>
      </c>
      <c r="B611" t="s">
        <v>4529</v>
      </c>
      <c r="D611">
        <v>25</v>
      </c>
      <c r="E611" t="s">
        <v>8</v>
      </c>
      <c r="F611">
        <v>2</v>
      </c>
      <c r="G611" t="s">
        <v>16</v>
      </c>
      <c r="H611" t="s">
        <v>10</v>
      </c>
      <c r="I611">
        <v>0</v>
      </c>
      <c r="J611" s="2">
        <v>44344</v>
      </c>
      <c r="K611" s="2"/>
      <c r="L611">
        <v>10</v>
      </c>
    </row>
    <row r="612" spans="1:12" hidden="1" x14ac:dyDescent="0.25">
      <c r="A612">
        <v>613</v>
      </c>
      <c r="B612" t="s">
        <v>4530</v>
      </c>
      <c r="D612">
        <v>58</v>
      </c>
      <c r="E612" t="s">
        <v>8</v>
      </c>
      <c r="F612">
        <v>3</v>
      </c>
      <c r="G612" t="s">
        <v>9</v>
      </c>
      <c r="H612" t="s">
        <v>10</v>
      </c>
      <c r="I612">
        <v>0</v>
      </c>
      <c r="J612" s="2">
        <v>44527</v>
      </c>
      <c r="K612" s="2"/>
      <c r="L612">
        <v>10</v>
      </c>
    </row>
    <row r="613" spans="1:12" hidden="1" x14ac:dyDescent="0.25">
      <c r="A613">
        <v>614</v>
      </c>
      <c r="B613" t="s">
        <v>4531</v>
      </c>
      <c r="D613">
        <v>36</v>
      </c>
      <c r="E613" t="s">
        <v>8</v>
      </c>
      <c r="F613">
        <v>3</v>
      </c>
      <c r="G613" t="s">
        <v>11</v>
      </c>
      <c r="H613" t="s">
        <v>10</v>
      </c>
      <c r="I613">
        <v>0</v>
      </c>
      <c r="J613" s="2">
        <v>44534</v>
      </c>
      <c r="K613" s="2"/>
      <c r="L613">
        <v>10</v>
      </c>
    </row>
    <row r="614" spans="1:12" hidden="1" x14ac:dyDescent="0.25">
      <c r="A614">
        <v>615</v>
      </c>
      <c r="B614" t="s">
        <v>4532</v>
      </c>
      <c r="D614">
        <v>34</v>
      </c>
      <c r="E614" t="s">
        <v>15</v>
      </c>
      <c r="F614">
        <v>2</v>
      </c>
      <c r="G614" t="s">
        <v>11</v>
      </c>
      <c r="H614" t="s">
        <v>10</v>
      </c>
      <c r="I614">
        <v>0</v>
      </c>
      <c r="J614" s="2">
        <v>44560</v>
      </c>
      <c r="K614" s="2"/>
      <c r="L614">
        <v>10</v>
      </c>
    </row>
    <row r="615" spans="1:12" hidden="1" x14ac:dyDescent="0.25">
      <c r="A615">
        <v>616</v>
      </c>
      <c r="B615" t="s">
        <v>4533</v>
      </c>
      <c r="D615">
        <v>34</v>
      </c>
      <c r="E615" t="s">
        <v>8</v>
      </c>
      <c r="F615">
        <v>2</v>
      </c>
      <c r="G615" t="s">
        <v>31</v>
      </c>
      <c r="H615" t="s">
        <v>13</v>
      </c>
      <c r="I615">
        <v>0</v>
      </c>
      <c r="J615" s="2">
        <v>44378</v>
      </c>
      <c r="K615" s="2"/>
      <c r="L615">
        <v>10</v>
      </c>
    </row>
    <row r="616" spans="1:12" hidden="1" x14ac:dyDescent="0.25">
      <c r="A616">
        <v>617</v>
      </c>
      <c r="B616" t="s">
        <v>4534</v>
      </c>
      <c r="D616">
        <v>41</v>
      </c>
      <c r="E616" t="s">
        <v>15</v>
      </c>
      <c r="F616">
        <v>3</v>
      </c>
      <c r="G616" t="s">
        <v>9</v>
      </c>
      <c r="H616" t="s">
        <v>10</v>
      </c>
      <c r="I616">
        <v>0</v>
      </c>
      <c r="J616" s="2">
        <v>44525</v>
      </c>
      <c r="K616" s="2"/>
      <c r="L616">
        <v>10</v>
      </c>
    </row>
    <row r="617" spans="1:12" hidden="1" x14ac:dyDescent="0.25">
      <c r="A617">
        <v>618</v>
      </c>
      <c r="B617" t="s">
        <v>4535</v>
      </c>
      <c r="D617">
        <v>42</v>
      </c>
      <c r="E617" t="s">
        <v>8</v>
      </c>
      <c r="F617">
        <v>3</v>
      </c>
      <c r="G617" t="s">
        <v>11</v>
      </c>
      <c r="H617" t="s">
        <v>10</v>
      </c>
      <c r="I617">
        <v>0</v>
      </c>
      <c r="J617" s="2">
        <v>44555</v>
      </c>
      <c r="K617" s="2"/>
      <c r="L617">
        <v>10</v>
      </c>
    </row>
    <row r="618" spans="1:12" hidden="1" x14ac:dyDescent="0.25">
      <c r="A618">
        <v>619</v>
      </c>
      <c r="B618" t="s">
        <v>4536</v>
      </c>
      <c r="D618">
        <v>58</v>
      </c>
      <c r="E618" t="s">
        <v>15</v>
      </c>
      <c r="F618">
        <v>2</v>
      </c>
      <c r="G618" t="s">
        <v>11</v>
      </c>
      <c r="H618" t="s">
        <v>10</v>
      </c>
      <c r="I618">
        <v>0</v>
      </c>
      <c r="J618" s="2">
        <v>44558</v>
      </c>
      <c r="K618" s="2"/>
      <c r="L618">
        <v>10</v>
      </c>
    </row>
    <row r="619" spans="1:12" hidden="1" x14ac:dyDescent="0.25">
      <c r="A619">
        <v>620</v>
      </c>
      <c r="B619" t="s">
        <v>4537</v>
      </c>
      <c r="D619">
        <v>11</v>
      </c>
      <c r="E619" t="s">
        <v>15</v>
      </c>
      <c r="F619">
        <v>2</v>
      </c>
      <c r="G619" t="s">
        <v>19</v>
      </c>
      <c r="H619" t="s">
        <v>10</v>
      </c>
      <c r="I619">
        <v>0</v>
      </c>
      <c r="J619" s="2">
        <v>44532</v>
      </c>
      <c r="K619" s="2"/>
      <c r="L619">
        <v>10</v>
      </c>
    </row>
    <row r="620" spans="1:12" hidden="1" x14ac:dyDescent="0.25">
      <c r="A620">
        <v>621</v>
      </c>
      <c r="B620" t="s">
        <v>4538</v>
      </c>
      <c r="D620">
        <v>7</v>
      </c>
      <c r="E620" t="s">
        <v>15</v>
      </c>
      <c r="F620">
        <v>2</v>
      </c>
      <c r="G620" t="s">
        <v>19</v>
      </c>
      <c r="H620" t="s">
        <v>10</v>
      </c>
      <c r="I620">
        <v>0</v>
      </c>
      <c r="J620" s="2">
        <v>44532</v>
      </c>
      <c r="K620" s="2"/>
      <c r="L620">
        <v>10</v>
      </c>
    </row>
    <row r="621" spans="1:12" hidden="1" x14ac:dyDescent="0.25">
      <c r="A621">
        <v>622</v>
      </c>
      <c r="B621" t="s">
        <v>4539</v>
      </c>
      <c r="D621">
        <v>2</v>
      </c>
      <c r="E621" t="s">
        <v>8</v>
      </c>
      <c r="F621">
        <v>0</v>
      </c>
      <c r="I621">
        <v>0</v>
      </c>
      <c r="J621" s="2"/>
      <c r="K621" s="2"/>
      <c r="L621">
        <v>10</v>
      </c>
    </row>
    <row r="622" spans="1:12" hidden="1" x14ac:dyDescent="0.25">
      <c r="A622">
        <v>623</v>
      </c>
      <c r="B622" t="s">
        <v>4540</v>
      </c>
      <c r="D622">
        <v>28</v>
      </c>
      <c r="E622" t="s">
        <v>8</v>
      </c>
      <c r="F622">
        <v>2</v>
      </c>
      <c r="G622" t="s">
        <v>19</v>
      </c>
      <c r="H622" t="s">
        <v>10</v>
      </c>
      <c r="I622">
        <v>0</v>
      </c>
      <c r="J622" s="2">
        <v>44381</v>
      </c>
      <c r="K622" s="2"/>
      <c r="L622">
        <v>10</v>
      </c>
    </row>
    <row r="623" spans="1:12" hidden="1" x14ac:dyDescent="0.25">
      <c r="A623">
        <v>623</v>
      </c>
      <c r="B623" t="s">
        <v>4541</v>
      </c>
      <c r="D623">
        <v>28</v>
      </c>
      <c r="E623" t="s">
        <v>8</v>
      </c>
      <c r="F623">
        <v>2</v>
      </c>
      <c r="G623" t="s">
        <v>19</v>
      </c>
      <c r="H623" t="s">
        <v>10</v>
      </c>
      <c r="I623">
        <v>0</v>
      </c>
      <c r="J623" s="2">
        <v>44381</v>
      </c>
      <c r="K623" s="2"/>
      <c r="L623">
        <v>10</v>
      </c>
    </row>
    <row r="624" spans="1:12" hidden="1" x14ac:dyDescent="0.25">
      <c r="A624">
        <v>624</v>
      </c>
      <c r="B624" t="s">
        <v>4542</v>
      </c>
      <c r="D624">
        <v>47</v>
      </c>
      <c r="E624" t="s">
        <v>8</v>
      </c>
      <c r="F624">
        <v>2</v>
      </c>
      <c r="G624" t="s">
        <v>30</v>
      </c>
      <c r="H624" t="s">
        <v>10</v>
      </c>
      <c r="I624">
        <v>0</v>
      </c>
      <c r="J624" s="2">
        <v>44438</v>
      </c>
      <c r="K624" s="2"/>
      <c r="L624">
        <v>10</v>
      </c>
    </row>
    <row r="625" spans="1:12" hidden="1" x14ac:dyDescent="0.25">
      <c r="A625">
        <v>625</v>
      </c>
      <c r="B625" t="s">
        <v>4543</v>
      </c>
      <c r="D625">
        <v>47</v>
      </c>
      <c r="E625" t="s">
        <v>8</v>
      </c>
      <c r="F625">
        <v>2</v>
      </c>
      <c r="G625" t="s">
        <v>19</v>
      </c>
      <c r="H625" t="s">
        <v>10</v>
      </c>
      <c r="I625">
        <v>0</v>
      </c>
      <c r="J625" s="2">
        <v>44345</v>
      </c>
      <c r="K625" s="2"/>
      <c r="L625">
        <v>10</v>
      </c>
    </row>
    <row r="626" spans="1:12" x14ac:dyDescent="0.25">
      <c r="A626">
        <v>3833</v>
      </c>
      <c r="B626" t="s">
        <v>3922</v>
      </c>
      <c r="D626">
        <v>15</v>
      </c>
      <c r="E626" t="s">
        <v>15</v>
      </c>
      <c r="F626">
        <v>2</v>
      </c>
      <c r="G626" t="s">
        <v>19</v>
      </c>
      <c r="H626" t="s">
        <v>10</v>
      </c>
      <c r="I626">
        <v>0</v>
      </c>
      <c r="J626" s="2">
        <v>44510</v>
      </c>
      <c r="K626" s="2">
        <v>44575</v>
      </c>
      <c r="L626">
        <v>8</v>
      </c>
    </row>
    <row r="627" spans="1:12" hidden="1" x14ac:dyDescent="0.25">
      <c r="A627">
        <v>627</v>
      </c>
      <c r="B627" t="s">
        <v>4545</v>
      </c>
      <c r="D627">
        <v>44</v>
      </c>
      <c r="E627" t="s">
        <v>8</v>
      </c>
      <c r="F627">
        <v>2</v>
      </c>
      <c r="G627" t="s">
        <v>19</v>
      </c>
      <c r="H627" t="s">
        <v>10</v>
      </c>
      <c r="I627">
        <v>0</v>
      </c>
      <c r="J627" s="2">
        <v>44345</v>
      </c>
      <c r="K627" s="2"/>
      <c r="L627">
        <v>10</v>
      </c>
    </row>
    <row r="628" spans="1:12" hidden="1" x14ac:dyDescent="0.25">
      <c r="A628">
        <v>628</v>
      </c>
      <c r="B628" t="s">
        <v>4546</v>
      </c>
      <c r="D628">
        <v>34</v>
      </c>
      <c r="E628" t="s">
        <v>8</v>
      </c>
      <c r="F628">
        <v>3</v>
      </c>
      <c r="G628" t="s">
        <v>11</v>
      </c>
      <c r="H628" t="s">
        <v>10</v>
      </c>
      <c r="I628">
        <v>0</v>
      </c>
      <c r="J628" s="2">
        <v>44550</v>
      </c>
      <c r="K628" s="2"/>
      <c r="L628">
        <v>10</v>
      </c>
    </row>
    <row r="629" spans="1:12" hidden="1" x14ac:dyDescent="0.25">
      <c r="A629">
        <v>629</v>
      </c>
      <c r="B629" t="s">
        <v>4547</v>
      </c>
      <c r="D629">
        <v>32</v>
      </c>
      <c r="E629" t="s">
        <v>15</v>
      </c>
      <c r="F629">
        <v>3</v>
      </c>
      <c r="G629" t="s">
        <v>11</v>
      </c>
      <c r="H629" t="s">
        <v>10</v>
      </c>
      <c r="I629">
        <v>0</v>
      </c>
      <c r="J629" s="2">
        <v>44542</v>
      </c>
      <c r="K629" s="2"/>
      <c r="L629">
        <v>10</v>
      </c>
    </row>
    <row r="630" spans="1:12" hidden="1" x14ac:dyDescent="0.25">
      <c r="A630">
        <v>630</v>
      </c>
      <c r="B630" t="s">
        <v>4548</v>
      </c>
      <c r="D630">
        <v>36</v>
      </c>
      <c r="E630" t="s">
        <v>8</v>
      </c>
      <c r="F630">
        <v>3</v>
      </c>
      <c r="G630" t="s">
        <v>14</v>
      </c>
      <c r="H630" t="s">
        <v>13</v>
      </c>
      <c r="I630">
        <v>0</v>
      </c>
      <c r="J630" s="2">
        <v>44546</v>
      </c>
      <c r="K630" s="2"/>
      <c r="L630">
        <v>10</v>
      </c>
    </row>
    <row r="631" spans="1:12" hidden="1" x14ac:dyDescent="0.25">
      <c r="A631">
        <v>631</v>
      </c>
      <c r="B631" t="s">
        <v>4549</v>
      </c>
      <c r="D631">
        <v>35</v>
      </c>
      <c r="E631" t="s">
        <v>8</v>
      </c>
      <c r="F631">
        <v>2</v>
      </c>
      <c r="G631" t="s">
        <v>11</v>
      </c>
      <c r="H631" t="s">
        <v>10</v>
      </c>
      <c r="I631">
        <v>0</v>
      </c>
      <c r="J631" s="2">
        <v>44556</v>
      </c>
      <c r="K631" s="2"/>
      <c r="L631">
        <v>10</v>
      </c>
    </row>
    <row r="632" spans="1:12" hidden="1" x14ac:dyDescent="0.25">
      <c r="A632">
        <v>631</v>
      </c>
      <c r="B632" t="s">
        <v>4550</v>
      </c>
      <c r="D632">
        <v>35</v>
      </c>
      <c r="E632" t="s">
        <v>8</v>
      </c>
      <c r="F632">
        <v>2</v>
      </c>
      <c r="G632" t="s">
        <v>11</v>
      </c>
      <c r="H632" t="s">
        <v>10</v>
      </c>
      <c r="I632">
        <v>0</v>
      </c>
      <c r="J632" s="2">
        <v>44556</v>
      </c>
      <c r="K632" s="2"/>
      <c r="L632">
        <v>10</v>
      </c>
    </row>
    <row r="633" spans="1:12" x14ac:dyDescent="0.25">
      <c r="A633">
        <v>3299</v>
      </c>
      <c r="B633" t="s">
        <v>7171</v>
      </c>
      <c r="D633">
        <v>43</v>
      </c>
      <c r="E633" t="s">
        <v>15</v>
      </c>
      <c r="F633">
        <v>3</v>
      </c>
      <c r="G633" t="s">
        <v>11</v>
      </c>
      <c r="H633" t="s">
        <v>10</v>
      </c>
      <c r="I633">
        <v>0</v>
      </c>
      <c r="J633" s="2">
        <v>44542</v>
      </c>
      <c r="K633" s="2">
        <v>44571</v>
      </c>
      <c r="L633">
        <v>5</v>
      </c>
    </row>
    <row r="634" spans="1:12" hidden="1" x14ac:dyDescent="0.25">
      <c r="A634">
        <v>633</v>
      </c>
      <c r="B634" t="s">
        <v>4551</v>
      </c>
      <c r="D634">
        <v>26</v>
      </c>
      <c r="E634" t="s">
        <v>8</v>
      </c>
      <c r="F634">
        <v>2</v>
      </c>
      <c r="G634" t="s">
        <v>16</v>
      </c>
      <c r="H634" t="s">
        <v>10</v>
      </c>
      <c r="I634">
        <v>0</v>
      </c>
      <c r="J634" s="2">
        <v>44373</v>
      </c>
      <c r="K634" s="2"/>
      <c r="L634">
        <v>10</v>
      </c>
    </row>
    <row r="635" spans="1:12" x14ac:dyDescent="0.25">
      <c r="A635">
        <v>3302</v>
      </c>
      <c r="B635" t="s">
        <v>7171</v>
      </c>
      <c r="D635">
        <v>35</v>
      </c>
      <c r="E635" t="s">
        <v>8</v>
      </c>
      <c r="F635">
        <v>0</v>
      </c>
      <c r="I635">
        <v>0</v>
      </c>
      <c r="J635" s="2"/>
      <c r="K635" s="2">
        <v>44571</v>
      </c>
      <c r="L635">
        <v>5</v>
      </c>
    </row>
    <row r="636" spans="1:12" hidden="1" x14ac:dyDescent="0.25">
      <c r="A636">
        <v>635</v>
      </c>
      <c r="B636" t="s">
        <v>4553</v>
      </c>
      <c r="D636">
        <v>37</v>
      </c>
      <c r="E636" t="s">
        <v>8</v>
      </c>
      <c r="F636">
        <v>2</v>
      </c>
      <c r="G636" t="s">
        <v>38</v>
      </c>
      <c r="H636" t="s">
        <v>13</v>
      </c>
      <c r="I636">
        <v>0</v>
      </c>
      <c r="J636" s="2">
        <v>44435</v>
      </c>
      <c r="K636" s="2"/>
      <c r="L636">
        <v>10</v>
      </c>
    </row>
    <row r="637" spans="1:12" hidden="1" x14ac:dyDescent="0.25">
      <c r="A637">
        <v>636</v>
      </c>
      <c r="B637" t="s">
        <v>4554</v>
      </c>
      <c r="D637">
        <v>29</v>
      </c>
      <c r="E637" t="s">
        <v>8</v>
      </c>
      <c r="F637">
        <v>0</v>
      </c>
      <c r="I637">
        <v>0</v>
      </c>
      <c r="J637" s="2"/>
      <c r="K637" s="2"/>
      <c r="L637">
        <v>10</v>
      </c>
    </row>
    <row r="638" spans="1:12" x14ac:dyDescent="0.25">
      <c r="A638">
        <v>475</v>
      </c>
      <c r="B638" t="s">
        <v>4394</v>
      </c>
      <c r="D638">
        <v>25</v>
      </c>
      <c r="E638" t="s">
        <v>15</v>
      </c>
      <c r="F638">
        <v>3</v>
      </c>
      <c r="G638" t="s">
        <v>11</v>
      </c>
      <c r="H638" t="s">
        <v>10</v>
      </c>
      <c r="I638">
        <v>0</v>
      </c>
      <c r="J638" s="2">
        <v>44541</v>
      </c>
      <c r="K638" s="2"/>
      <c r="L638">
        <v>10</v>
      </c>
    </row>
    <row r="639" spans="1:12" hidden="1" x14ac:dyDescent="0.25">
      <c r="A639">
        <v>638</v>
      </c>
      <c r="B639" t="s">
        <v>4556</v>
      </c>
      <c r="D639">
        <v>62</v>
      </c>
      <c r="E639" t="s">
        <v>8</v>
      </c>
      <c r="F639">
        <v>2</v>
      </c>
      <c r="G639" t="s">
        <v>16</v>
      </c>
      <c r="H639" t="s">
        <v>10</v>
      </c>
      <c r="I639">
        <v>0</v>
      </c>
      <c r="J639" s="2">
        <v>44438</v>
      </c>
      <c r="K639" s="2"/>
      <c r="L639">
        <v>10</v>
      </c>
    </row>
    <row r="640" spans="1:12" hidden="1" x14ac:dyDescent="0.25">
      <c r="A640">
        <v>639</v>
      </c>
      <c r="B640" t="s">
        <v>4557</v>
      </c>
      <c r="D640">
        <v>53</v>
      </c>
      <c r="E640" t="s">
        <v>8</v>
      </c>
      <c r="F640">
        <v>3</v>
      </c>
      <c r="G640" t="s">
        <v>9</v>
      </c>
      <c r="H640" t="s">
        <v>10</v>
      </c>
      <c r="I640">
        <v>0</v>
      </c>
      <c r="J640" s="2">
        <v>44541</v>
      </c>
      <c r="K640" s="2"/>
      <c r="L640">
        <v>10</v>
      </c>
    </row>
    <row r="641" spans="1:12" hidden="1" x14ac:dyDescent="0.25">
      <c r="A641">
        <v>640</v>
      </c>
      <c r="B641" t="s">
        <v>4558</v>
      </c>
      <c r="D641">
        <v>44</v>
      </c>
      <c r="E641" t="s">
        <v>8</v>
      </c>
      <c r="F641">
        <v>2</v>
      </c>
      <c r="G641" t="s">
        <v>16</v>
      </c>
      <c r="H641" t="s">
        <v>10</v>
      </c>
      <c r="I641">
        <v>0</v>
      </c>
      <c r="J641" s="2">
        <v>44441</v>
      </c>
      <c r="K641" s="2"/>
      <c r="L641">
        <v>10</v>
      </c>
    </row>
    <row r="642" spans="1:12" hidden="1" x14ac:dyDescent="0.25">
      <c r="A642">
        <v>641</v>
      </c>
      <c r="B642" t="s">
        <v>4559</v>
      </c>
      <c r="D642">
        <v>40</v>
      </c>
      <c r="E642" t="s">
        <v>8</v>
      </c>
      <c r="F642">
        <v>0</v>
      </c>
      <c r="I642">
        <v>0</v>
      </c>
      <c r="J642" s="2"/>
      <c r="K642" s="2"/>
      <c r="L642">
        <v>10</v>
      </c>
    </row>
    <row r="643" spans="1:12" hidden="1" x14ac:dyDescent="0.25">
      <c r="A643">
        <v>642</v>
      </c>
      <c r="B643" t="s">
        <v>4560</v>
      </c>
      <c r="D643">
        <v>36</v>
      </c>
      <c r="E643" t="s">
        <v>15</v>
      </c>
      <c r="F643">
        <v>3</v>
      </c>
      <c r="G643" t="s">
        <v>11</v>
      </c>
      <c r="H643" t="s">
        <v>10</v>
      </c>
      <c r="I643">
        <v>0</v>
      </c>
      <c r="J643" s="2">
        <v>44535</v>
      </c>
      <c r="K643" s="2"/>
      <c r="L643">
        <v>10</v>
      </c>
    </row>
    <row r="644" spans="1:12" hidden="1" x14ac:dyDescent="0.25">
      <c r="A644">
        <v>643</v>
      </c>
      <c r="B644" t="s">
        <v>4561</v>
      </c>
      <c r="D644">
        <v>11</v>
      </c>
      <c r="E644" t="s">
        <v>8</v>
      </c>
      <c r="F644">
        <v>2</v>
      </c>
      <c r="G644" t="s">
        <v>19</v>
      </c>
      <c r="H644" t="s">
        <v>10</v>
      </c>
      <c r="I644">
        <v>0</v>
      </c>
      <c r="J644" s="2">
        <v>44537</v>
      </c>
      <c r="K644" s="2"/>
      <c r="L644">
        <v>10</v>
      </c>
    </row>
    <row r="645" spans="1:12" hidden="1" x14ac:dyDescent="0.25">
      <c r="A645">
        <v>644</v>
      </c>
      <c r="B645" t="s">
        <v>4562</v>
      </c>
      <c r="D645">
        <v>16</v>
      </c>
      <c r="E645" t="s">
        <v>15</v>
      </c>
      <c r="F645">
        <v>2</v>
      </c>
      <c r="G645" t="s">
        <v>31</v>
      </c>
      <c r="H645" t="s">
        <v>13</v>
      </c>
      <c r="I645">
        <v>0</v>
      </c>
      <c r="J645" s="2">
        <v>44439</v>
      </c>
      <c r="K645" s="2"/>
      <c r="L645">
        <v>10</v>
      </c>
    </row>
    <row r="646" spans="1:12" hidden="1" x14ac:dyDescent="0.25">
      <c r="A646">
        <v>645</v>
      </c>
      <c r="B646" t="s">
        <v>4563</v>
      </c>
      <c r="D646">
        <v>33</v>
      </c>
      <c r="E646" t="s">
        <v>8</v>
      </c>
      <c r="F646">
        <v>0</v>
      </c>
      <c r="I646">
        <v>0</v>
      </c>
      <c r="J646" s="2"/>
      <c r="K646" s="2"/>
      <c r="L646">
        <v>10</v>
      </c>
    </row>
    <row r="647" spans="1:12" hidden="1" x14ac:dyDescent="0.25">
      <c r="A647">
        <v>646</v>
      </c>
      <c r="B647" t="s">
        <v>4564</v>
      </c>
      <c r="D647">
        <v>40</v>
      </c>
      <c r="E647" t="s">
        <v>15</v>
      </c>
      <c r="F647">
        <v>3</v>
      </c>
      <c r="G647" t="s">
        <v>11</v>
      </c>
      <c r="H647" t="s">
        <v>10</v>
      </c>
      <c r="I647">
        <v>0</v>
      </c>
      <c r="J647" s="2">
        <v>44466</v>
      </c>
      <c r="K647" s="2"/>
      <c r="L647">
        <v>10</v>
      </c>
    </row>
    <row r="648" spans="1:12" hidden="1" x14ac:dyDescent="0.25">
      <c r="A648">
        <v>647</v>
      </c>
      <c r="B648" t="s">
        <v>4565</v>
      </c>
      <c r="D648">
        <v>47</v>
      </c>
      <c r="E648" t="s">
        <v>8</v>
      </c>
      <c r="F648">
        <v>3</v>
      </c>
      <c r="G648" t="s">
        <v>11</v>
      </c>
      <c r="H648" t="s">
        <v>10</v>
      </c>
      <c r="I648">
        <v>0</v>
      </c>
      <c r="J648" s="2">
        <v>44536</v>
      </c>
      <c r="K648" s="2"/>
      <c r="L648">
        <v>10</v>
      </c>
    </row>
    <row r="649" spans="1:12" hidden="1" x14ac:dyDescent="0.25">
      <c r="A649">
        <v>648</v>
      </c>
      <c r="B649" t="s">
        <v>4566</v>
      </c>
      <c r="D649">
        <v>40</v>
      </c>
      <c r="E649" t="s">
        <v>8</v>
      </c>
      <c r="F649">
        <v>2</v>
      </c>
      <c r="G649" t="s">
        <v>28</v>
      </c>
      <c r="H649" t="s">
        <v>10</v>
      </c>
      <c r="I649">
        <v>0</v>
      </c>
      <c r="J649" s="2">
        <v>44511</v>
      </c>
      <c r="K649" s="2"/>
      <c r="L649">
        <v>10</v>
      </c>
    </row>
    <row r="650" spans="1:12" hidden="1" x14ac:dyDescent="0.25">
      <c r="A650">
        <v>649</v>
      </c>
      <c r="B650" t="s">
        <v>4567</v>
      </c>
      <c r="D650">
        <v>51</v>
      </c>
      <c r="E650" t="s">
        <v>8</v>
      </c>
      <c r="F650">
        <v>2</v>
      </c>
      <c r="G650" t="s">
        <v>19</v>
      </c>
      <c r="H650" t="s">
        <v>10</v>
      </c>
      <c r="I650">
        <v>0</v>
      </c>
      <c r="J650" s="2">
        <v>44347</v>
      </c>
      <c r="K650" s="2"/>
      <c r="L650">
        <v>10</v>
      </c>
    </row>
    <row r="651" spans="1:12" hidden="1" x14ac:dyDescent="0.25">
      <c r="A651">
        <v>650</v>
      </c>
      <c r="B651" t="s">
        <v>4568</v>
      </c>
      <c r="D651">
        <v>50</v>
      </c>
      <c r="E651" t="s">
        <v>15</v>
      </c>
      <c r="F651">
        <v>3</v>
      </c>
      <c r="G651" t="s">
        <v>11</v>
      </c>
      <c r="H651" t="s">
        <v>10</v>
      </c>
      <c r="I651">
        <v>0</v>
      </c>
      <c r="J651" s="2">
        <v>44528</v>
      </c>
      <c r="K651" s="2"/>
      <c r="L651">
        <v>10</v>
      </c>
    </row>
    <row r="652" spans="1:12" hidden="1" x14ac:dyDescent="0.25">
      <c r="A652">
        <v>651</v>
      </c>
      <c r="B652" t="s">
        <v>4569</v>
      </c>
      <c r="D652">
        <v>43</v>
      </c>
      <c r="E652" t="s">
        <v>15</v>
      </c>
      <c r="F652">
        <v>3</v>
      </c>
      <c r="G652" t="s">
        <v>14</v>
      </c>
      <c r="H652" t="s">
        <v>13</v>
      </c>
      <c r="I652">
        <v>0</v>
      </c>
      <c r="J652" s="2">
        <v>44542</v>
      </c>
      <c r="K652" s="2"/>
      <c r="L652">
        <v>10</v>
      </c>
    </row>
    <row r="653" spans="1:12" hidden="1" x14ac:dyDescent="0.25">
      <c r="A653">
        <v>652</v>
      </c>
      <c r="B653" t="s">
        <v>4570</v>
      </c>
      <c r="D653">
        <v>48</v>
      </c>
      <c r="E653" t="s">
        <v>8</v>
      </c>
      <c r="F653">
        <v>2</v>
      </c>
      <c r="G653" t="s">
        <v>14</v>
      </c>
      <c r="H653" t="s">
        <v>13</v>
      </c>
      <c r="I653">
        <v>0</v>
      </c>
      <c r="J653" s="2">
        <v>44560</v>
      </c>
      <c r="K653" s="2"/>
      <c r="L653">
        <v>10</v>
      </c>
    </row>
    <row r="654" spans="1:12" hidden="1" x14ac:dyDescent="0.25">
      <c r="A654">
        <v>653</v>
      </c>
      <c r="B654" t="s">
        <v>4571</v>
      </c>
      <c r="D654">
        <v>22</v>
      </c>
      <c r="E654" t="s">
        <v>15</v>
      </c>
      <c r="F654">
        <v>3</v>
      </c>
      <c r="G654" t="s">
        <v>9</v>
      </c>
      <c r="H654" t="s">
        <v>10</v>
      </c>
      <c r="I654">
        <v>0</v>
      </c>
      <c r="J654" s="2">
        <v>44553</v>
      </c>
      <c r="K654" s="2"/>
      <c r="L654">
        <v>10</v>
      </c>
    </row>
    <row r="655" spans="1:12" hidden="1" x14ac:dyDescent="0.25">
      <c r="A655">
        <v>654</v>
      </c>
      <c r="B655" t="s">
        <v>4572</v>
      </c>
      <c r="D655">
        <v>22</v>
      </c>
      <c r="E655" t="s">
        <v>15</v>
      </c>
      <c r="F655">
        <v>3</v>
      </c>
      <c r="G655" t="s">
        <v>14</v>
      </c>
      <c r="H655" t="s">
        <v>13</v>
      </c>
      <c r="I655">
        <v>0</v>
      </c>
      <c r="J655" s="2">
        <v>44539</v>
      </c>
      <c r="K655" s="2"/>
      <c r="L655">
        <v>10</v>
      </c>
    </row>
    <row r="656" spans="1:12" hidden="1" x14ac:dyDescent="0.25">
      <c r="A656">
        <v>655</v>
      </c>
      <c r="B656" t="s">
        <v>4573</v>
      </c>
      <c r="D656">
        <v>51</v>
      </c>
      <c r="E656" t="s">
        <v>8</v>
      </c>
      <c r="F656">
        <v>2</v>
      </c>
      <c r="G656" t="s">
        <v>17</v>
      </c>
      <c r="H656" t="s">
        <v>10</v>
      </c>
      <c r="I656">
        <v>0</v>
      </c>
      <c r="J656" s="2">
        <v>44563</v>
      </c>
      <c r="K656" s="2"/>
      <c r="L656">
        <v>10</v>
      </c>
    </row>
    <row r="657" spans="1:12" hidden="1" x14ac:dyDescent="0.25">
      <c r="A657">
        <v>656</v>
      </c>
      <c r="B657" t="s">
        <v>4574</v>
      </c>
      <c r="D657">
        <v>54</v>
      </c>
      <c r="E657" t="s">
        <v>8</v>
      </c>
      <c r="F657">
        <v>2</v>
      </c>
      <c r="G657" t="s">
        <v>11</v>
      </c>
      <c r="H657" t="s">
        <v>10</v>
      </c>
      <c r="I657">
        <v>0</v>
      </c>
      <c r="J657" s="2">
        <v>44557</v>
      </c>
      <c r="K657" s="2"/>
      <c r="L657">
        <v>10</v>
      </c>
    </row>
    <row r="658" spans="1:12" hidden="1" x14ac:dyDescent="0.25">
      <c r="A658">
        <v>657</v>
      </c>
      <c r="B658" t="s">
        <v>4575</v>
      </c>
      <c r="D658">
        <v>32</v>
      </c>
      <c r="E658" t="s">
        <v>8</v>
      </c>
      <c r="F658">
        <v>2</v>
      </c>
      <c r="G658" t="s">
        <v>12</v>
      </c>
      <c r="H658" t="s">
        <v>13</v>
      </c>
      <c r="I658">
        <v>0</v>
      </c>
      <c r="J658" s="2">
        <v>44560</v>
      </c>
      <c r="K658" s="2"/>
      <c r="L658">
        <v>10</v>
      </c>
    </row>
    <row r="659" spans="1:12" hidden="1" x14ac:dyDescent="0.25">
      <c r="A659">
        <v>658</v>
      </c>
      <c r="B659" t="s">
        <v>4576</v>
      </c>
      <c r="D659">
        <v>30</v>
      </c>
      <c r="E659" t="s">
        <v>8</v>
      </c>
      <c r="F659">
        <v>3</v>
      </c>
      <c r="G659" t="s">
        <v>11</v>
      </c>
      <c r="H659" t="s">
        <v>10</v>
      </c>
      <c r="I659">
        <v>0</v>
      </c>
      <c r="J659" s="2">
        <v>44542</v>
      </c>
      <c r="K659" s="2"/>
      <c r="L659">
        <v>10</v>
      </c>
    </row>
    <row r="660" spans="1:12" hidden="1" x14ac:dyDescent="0.25">
      <c r="A660">
        <v>659</v>
      </c>
      <c r="B660" t="s">
        <v>4577</v>
      </c>
      <c r="D660">
        <v>28</v>
      </c>
      <c r="E660" t="s">
        <v>8</v>
      </c>
      <c r="F660">
        <v>3</v>
      </c>
      <c r="G660" t="s">
        <v>9</v>
      </c>
      <c r="H660" t="s">
        <v>10</v>
      </c>
      <c r="I660">
        <v>0</v>
      </c>
      <c r="J660" s="2">
        <v>44523</v>
      </c>
      <c r="K660" s="2"/>
      <c r="L660">
        <v>10</v>
      </c>
    </row>
    <row r="661" spans="1:12" hidden="1" x14ac:dyDescent="0.25">
      <c r="A661">
        <v>660</v>
      </c>
      <c r="B661" t="s">
        <v>4578</v>
      </c>
      <c r="D661">
        <v>34</v>
      </c>
      <c r="E661" t="s">
        <v>8</v>
      </c>
      <c r="F661">
        <v>2</v>
      </c>
      <c r="G661" t="s">
        <v>19</v>
      </c>
      <c r="H661" t="s">
        <v>10</v>
      </c>
      <c r="I661">
        <v>0</v>
      </c>
      <c r="J661" s="2">
        <v>44398</v>
      </c>
      <c r="K661" s="2"/>
      <c r="L661">
        <v>10</v>
      </c>
    </row>
    <row r="662" spans="1:12" hidden="1" x14ac:dyDescent="0.25">
      <c r="A662">
        <v>661</v>
      </c>
      <c r="B662" t="s">
        <v>4579</v>
      </c>
      <c r="D662">
        <v>38</v>
      </c>
      <c r="E662" t="s">
        <v>8</v>
      </c>
      <c r="F662">
        <v>0</v>
      </c>
      <c r="I662">
        <v>0</v>
      </c>
      <c r="J662" s="2"/>
      <c r="K662" s="2"/>
      <c r="L662">
        <v>10</v>
      </c>
    </row>
    <row r="663" spans="1:12" hidden="1" x14ac:dyDescent="0.25">
      <c r="A663">
        <v>662</v>
      </c>
      <c r="B663" t="s">
        <v>4580</v>
      </c>
      <c r="D663">
        <v>50</v>
      </c>
      <c r="E663" t="s">
        <v>8</v>
      </c>
      <c r="F663">
        <v>2</v>
      </c>
      <c r="G663" t="s">
        <v>11</v>
      </c>
      <c r="H663" t="s">
        <v>10</v>
      </c>
      <c r="I663">
        <v>0</v>
      </c>
      <c r="J663" s="2">
        <v>44558</v>
      </c>
      <c r="K663" s="2"/>
      <c r="L663">
        <v>10</v>
      </c>
    </row>
    <row r="664" spans="1:12" hidden="1" x14ac:dyDescent="0.25">
      <c r="A664">
        <v>663</v>
      </c>
      <c r="B664" t="s">
        <v>4581</v>
      </c>
      <c r="D664">
        <v>48</v>
      </c>
      <c r="E664" t="s">
        <v>15</v>
      </c>
      <c r="F664">
        <v>3</v>
      </c>
      <c r="G664" t="s">
        <v>11</v>
      </c>
      <c r="H664" t="s">
        <v>10</v>
      </c>
      <c r="I664">
        <v>0</v>
      </c>
      <c r="J664" s="2">
        <v>44537</v>
      </c>
      <c r="K664" s="2"/>
      <c r="L664">
        <v>10</v>
      </c>
    </row>
    <row r="665" spans="1:12" hidden="1" x14ac:dyDescent="0.25">
      <c r="A665">
        <v>664</v>
      </c>
      <c r="B665" t="s">
        <v>4582</v>
      </c>
      <c r="D665">
        <v>11</v>
      </c>
      <c r="E665" t="s">
        <v>15</v>
      </c>
      <c r="F665">
        <v>2</v>
      </c>
      <c r="G665" t="s">
        <v>19</v>
      </c>
      <c r="H665" t="s">
        <v>10</v>
      </c>
      <c r="I665">
        <v>0</v>
      </c>
      <c r="J665" s="2">
        <v>44537</v>
      </c>
      <c r="K665" s="2"/>
      <c r="L665">
        <v>10</v>
      </c>
    </row>
    <row r="666" spans="1:12" hidden="1" x14ac:dyDescent="0.25">
      <c r="A666">
        <v>665</v>
      </c>
      <c r="B666" t="s">
        <v>4583</v>
      </c>
      <c r="D666">
        <v>51</v>
      </c>
      <c r="E666" t="s">
        <v>8</v>
      </c>
      <c r="F666">
        <v>2</v>
      </c>
      <c r="G666" t="s">
        <v>19</v>
      </c>
      <c r="H666" t="s">
        <v>10</v>
      </c>
      <c r="I666">
        <v>0</v>
      </c>
      <c r="J666" s="2">
        <v>44375</v>
      </c>
      <c r="K666" s="2"/>
      <c r="L666">
        <v>10</v>
      </c>
    </row>
    <row r="667" spans="1:12" hidden="1" x14ac:dyDescent="0.25">
      <c r="A667">
        <v>666</v>
      </c>
      <c r="B667" t="s">
        <v>4584</v>
      </c>
      <c r="D667">
        <v>40</v>
      </c>
      <c r="E667" t="s">
        <v>15</v>
      </c>
      <c r="F667">
        <v>3</v>
      </c>
      <c r="G667" t="s">
        <v>9</v>
      </c>
      <c r="H667" t="s">
        <v>10</v>
      </c>
      <c r="I667">
        <v>0</v>
      </c>
      <c r="J667" s="2">
        <v>44525</v>
      </c>
      <c r="K667" s="2"/>
      <c r="L667">
        <v>10</v>
      </c>
    </row>
    <row r="668" spans="1:12" hidden="1" x14ac:dyDescent="0.25">
      <c r="A668">
        <v>667</v>
      </c>
      <c r="B668" t="s">
        <v>4585</v>
      </c>
      <c r="D668">
        <v>26</v>
      </c>
      <c r="E668" t="s">
        <v>8</v>
      </c>
      <c r="F668">
        <v>3</v>
      </c>
      <c r="G668" t="s">
        <v>9</v>
      </c>
      <c r="H668" t="s">
        <v>10</v>
      </c>
      <c r="I668">
        <v>0</v>
      </c>
      <c r="J668" s="2">
        <v>44525</v>
      </c>
      <c r="K668" s="2"/>
      <c r="L668">
        <v>10</v>
      </c>
    </row>
    <row r="669" spans="1:12" hidden="1" x14ac:dyDescent="0.25">
      <c r="A669">
        <v>668</v>
      </c>
      <c r="B669" t="s">
        <v>4586</v>
      </c>
      <c r="D669">
        <v>43</v>
      </c>
      <c r="E669" t="s">
        <v>8</v>
      </c>
      <c r="F669">
        <v>3</v>
      </c>
      <c r="G669" t="s">
        <v>9</v>
      </c>
      <c r="H669" t="s">
        <v>10</v>
      </c>
      <c r="I669">
        <v>0</v>
      </c>
      <c r="J669" s="2">
        <v>44467</v>
      </c>
      <c r="K669" s="2"/>
      <c r="L669">
        <v>10</v>
      </c>
    </row>
    <row r="670" spans="1:12" hidden="1" x14ac:dyDescent="0.25">
      <c r="A670">
        <v>669</v>
      </c>
      <c r="B670" t="s">
        <v>4587</v>
      </c>
      <c r="D670">
        <v>45</v>
      </c>
      <c r="E670" t="s">
        <v>8</v>
      </c>
      <c r="F670">
        <v>0</v>
      </c>
      <c r="I670">
        <v>0</v>
      </c>
      <c r="J670" s="2"/>
      <c r="K670" s="2"/>
      <c r="L670">
        <v>10</v>
      </c>
    </row>
    <row r="671" spans="1:12" hidden="1" x14ac:dyDescent="0.25">
      <c r="A671">
        <v>670</v>
      </c>
      <c r="B671" t="s">
        <v>4588</v>
      </c>
      <c r="D671">
        <v>48</v>
      </c>
      <c r="E671" t="s">
        <v>15</v>
      </c>
      <c r="F671">
        <v>2</v>
      </c>
      <c r="G671" t="s">
        <v>11</v>
      </c>
      <c r="H671" t="s">
        <v>10</v>
      </c>
      <c r="I671">
        <v>0</v>
      </c>
      <c r="J671" s="2">
        <v>44565</v>
      </c>
      <c r="K671" s="2"/>
      <c r="L671">
        <v>10</v>
      </c>
    </row>
    <row r="672" spans="1:12" hidden="1" x14ac:dyDescent="0.25">
      <c r="A672">
        <v>671</v>
      </c>
      <c r="B672" t="s">
        <v>4589</v>
      </c>
      <c r="D672">
        <v>52</v>
      </c>
      <c r="E672" t="s">
        <v>8</v>
      </c>
      <c r="F672">
        <v>2</v>
      </c>
      <c r="G672" t="s">
        <v>14</v>
      </c>
      <c r="H672" t="s">
        <v>13</v>
      </c>
      <c r="I672">
        <v>0</v>
      </c>
      <c r="J672" s="2">
        <v>44559</v>
      </c>
      <c r="K672" s="2"/>
      <c r="L672">
        <v>10</v>
      </c>
    </row>
    <row r="673" spans="1:12" hidden="1" x14ac:dyDescent="0.25">
      <c r="A673">
        <v>672</v>
      </c>
      <c r="B673" t="s">
        <v>4590</v>
      </c>
      <c r="D673">
        <v>38</v>
      </c>
      <c r="E673" t="s">
        <v>15</v>
      </c>
      <c r="F673">
        <v>3</v>
      </c>
      <c r="G673" t="s">
        <v>9</v>
      </c>
      <c r="H673" t="s">
        <v>10</v>
      </c>
      <c r="I673">
        <v>0</v>
      </c>
      <c r="J673" s="2">
        <v>44540</v>
      </c>
      <c r="K673" s="2"/>
      <c r="L673">
        <v>10</v>
      </c>
    </row>
    <row r="674" spans="1:12" hidden="1" x14ac:dyDescent="0.25">
      <c r="A674">
        <v>673</v>
      </c>
      <c r="B674" t="s">
        <v>4591</v>
      </c>
      <c r="D674">
        <v>50</v>
      </c>
      <c r="E674" t="s">
        <v>8</v>
      </c>
      <c r="F674">
        <v>2</v>
      </c>
      <c r="G674" t="s">
        <v>11</v>
      </c>
      <c r="H674" t="s">
        <v>10</v>
      </c>
      <c r="I674">
        <v>0</v>
      </c>
      <c r="J674" s="2">
        <v>44559</v>
      </c>
      <c r="K674" s="2"/>
      <c r="L674">
        <v>10</v>
      </c>
    </row>
    <row r="675" spans="1:12" hidden="1" x14ac:dyDescent="0.25">
      <c r="A675">
        <v>674</v>
      </c>
      <c r="B675" t="s">
        <v>4592</v>
      </c>
      <c r="D675">
        <v>24</v>
      </c>
      <c r="E675" t="s">
        <v>15</v>
      </c>
      <c r="F675">
        <v>2</v>
      </c>
      <c r="G675" t="s">
        <v>19</v>
      </c>
      <c r="H675" t="s">
        <v>10</v>
      </c>
      <c r="I675">
        <v>0</v>
      </c>
      <c r="J675" s="2">
        <v>44389</v>
      </c>
      <c r="K675" s="2"/>
      <c r="L675">
        <v>10</v>
      </c>
    </row>
    <row r="676" spans="1:12" hidden="1" x14ac:dyDescent="0.25">
      <c r="A676">
        <v>675</v>
      </c>
      <c r="B676" t="s">
        <v>4593</v>
      </c>
      <c r="D676">
        <v>42</v>
      </c>
      <c r="E676" t="s">
        <v>8</v>
      </c>
      <c r="F676">
        <v>2</v>
      </c>
      <c r="G676" t="s">
        <v>16</v>
      </c>
      <c r="H676" t="s">
        <v>10</v>
      </c>
      <c r="I676">
        <v>0</v>
      </c>
      <c r="J676" s="2">
        <v>44427</v>
      </c>
      <c r="K676" s="2"/>
      <c r="L676">
        <v>10</v>
      </c>
    </row>
    <row r="677" spans="1:12" hidden="1" x14ac:dyDescent="0.25">
      <c r="A677">
        <v>676</v>
      </c>
      <c r="B677" t="s">
        <v>4594</v>
      </c>
      <c r="D677">
        <v>27</v>
      </c>
      <c r="E677" t="s">
        <v>15</v>
      </c>
      <c r="F677">
        <v>2</v>
      </c>
      <c r="G677" t="s">
        <v>19</v>
      </c>
      <c r="H677" t="s">
        <v>10</v>
      </c>
      <c r="I677">
        <v>0</v>
      </c>
      <c r="J677" s="2">
        <v>44350</v>
      </c>
      <c r="K677" s="2"/>
      <c r="L677">
        <v>10</v>
      </c>
    </row>
    <row r="678" spans="1:12" hidden="1" x14ac:dyDescent="0.25">
      <c r="A678">
        <v>677</v>
      </c>
      <c r="B678" t="s">
        <v>4595</v>
      </c>
      <c r="D678">
        <v>32</v>
      </c>
      <c r="E678" t="s">
        <v>15</v>
      </c>
      <c r="F678">
        <v>2</v>
      </c>
      <c r="G678" t="s">
        <v>17</v>
      </c>
      <c r="H678" t="s">
        <v>10</v>
      </c>
      <c r="I678">
        <v>0</v>
      </c>
      <c r="J678" s="2">
        <v>44560</v>
      </c>
      <c r="K678" s="2"/>
      <c r="L678">
        <v>10</v>
      </c>
    </row>
    <row r="679" spans="1:12" hidden="1" x14ac:dyDescent="0.25">
      <c r="A679">
        <v>678</v>
      </c>
      <c r="B679" t="s">
        <v>4596</v>
      </c>
      <c r="D679">
        <v>38</v>
      </c>
      <c r="E679" t="s">
        <v>8</v>
      </c>
      <c r="F679">
        <v>0</v>
      </c>
      <c r="I679">
        <v>0</v>
      </c>
      <c r="J679" s="2"/>
      <c r="K679" s="2"/>
      <c r="L679">
        <v>10</v>
      </c>
    </row>
    <row r="680" spans="1:12" hidden="1" x14ac:dyDescent="0.25">
      <c r="A680">
        <v>679</v>
      </c>
      <c r="B680" t="s">
        <v>4597</v>
      </c>
      <c r="D680">
        <v>36</v>
      </c>
      <c r="E680" t="s">
        <v>8</v>
      </c>
      <c r="F680">
        <v>3</v>
      </c>
      <c r="G680" t="s">
        <v>11</v>
      </c>
      <c r="H680" t="s">
        <v>10</v>
      </c>
      <c r="I680">
        <v>0</v>
      </c>
      <c r="J680" s="2">
        <v>44534</v>
      </c>
      <c r="K680" s="2"/>
      <c r="L680">
        <v>10</v>
      </c>
    </row>
    <row r="681" spans="1:12" hidden="1" x14ac:dyDescent="0.25">
      <c r="A681">
        <v>680</v>
      </c>
      <c r="B681" t="s">
        <v>4598</v>
      </c>
      <c r="D681">
        <v>33</v>
      </c>
      <c r="E681" t="s">
        <v>15</v>
      </c>
      <c r="F681">
        <v>3</v>
      </c>
      <c r="G681" t="s">
        <v>9</v>
      </c>
      <c r="H681" t="s">
        <v>10</v>
      </c>
      <c r="I681">
        <v>0</v>
      </c>
      <c r="J681" s="2">
        <v>44531</v>
      </c>
      <c r="K681" s="2"/>
      <c r="L681">
        <v>10</v>
      </c>
    </row>
    <row r="682" spans="1:12" x14ac:dyDescent="0.25">
      <c r="A682">
        <v>2451</v>
      </c>
      <c r="B682" t="s">
        <v>4394</v>
      </c>
      <c r="D682">
        <v>36</v>
      </c>
      <c r="E682" t="s">
        <v>8</v>
      </c>
      <c r="F682">
        <v>3</v>
      </c>
      <c r="G682" t="s">
        <v>11</v>
      </c>
      <c r="H682" t="s">
        <v>10</v>
      </c>
      <c r="I682">
        <v>0</v>
      </c>
      <c r="J682" s="2">
        <v>44541</v>
      </c>
      <c r="K682" s="2">
        <v>44575</v>
      </c>
      <c r="L682">
        <v>25</v>
      </c>
    </row>
    <row r="683" spans="1:12" hidden="1" x14ac:dyDescent="0.25">
      <c r="A683">
        <v>682</v>
      </c>
      <c r="B683" t="s">
        <v>4599</v>
      </c>
      <c r="D683">
        <v>56</v>
      </c>
      <c r="E683" t="s">
        <v>8</v>
      </c>
      <c r="F683">
        <v>3</v>
      </c>
      <c r="G683" t="s">
        <v>23</v>
      </c>
      <c r="H683" t="s">
        <v>13</v>
      </c>
      <c r="I683">
        <v>0</v>
      </c>
      <c r="J683" s="2">
        <v>44536</v>
      </c>
      <c r="K683" s="2"/>
      <c r="L683">
        <v>10</v>
      </c>
    </row>
    <row r="684" spans="1:12" hidden="1" x14ac:dyDescent="0.25">
      <c r="A684">
        <v>683</v>
      </c>
      <c r="B684" t="s">
        <v>4600</v>
      </c>
      <c r="D684">
        <v>32</v>
      </c>
      <c r="E684" t="s">
        <v>8</v>
      </c>
      <c r="F684">
        <v>0</v>
      </c>
      <c r="I684">
        <v>0</v>
      </c>
      <c r="J684" s="2"/>
      <c r="K684" s="2"/>
      <c r="L684">
        <v>10</v>
      </c>
    </row>
    <row r="685" spans="1:12" hidden="1" x14ac:dyDescent="0.25">
      <c r="A685">
        <v>684</v>
      </c>
      <c r="B685" t="s">
        <v>4601</v>
      </c>
      <c r="D685">
        <v>55</v>
      </c>
      <c r="E685" t="s">
        <v>8</v>
      </c>
      <c r="F685">
        <v>3</v>
      </c>
      <c r="G685" t="s">
        <v>11</v>
      </c>
      <c r="H685" t="s">
        <v>10</v>
      </c>
      <c r="I685">
        <v>0</v>
      </c>
      <c r="J685" s="2">
        <v>44538</v>
      </c>
      <c r="K685" s="2"/>
      <c r="L685">
        <v>10</v>
      </c>
    </row>
    <row r="686" spans="1:12" hidden="1" x14ac:dyDescent="0.25">
      <c r="A686">
        <v>685</v>
      </c>
      <c r="B686" t="s">
        <v>4602</v>
      </c>
      <c r="D686">
        <v>26</v>
      </c>
      <c r="E686" t="s">
        <v>15</v>
      </c>
      <c r="F686">
        <v>2</v>
      </c>
      <c r="G686" t="s">
        <v>19</v>
      </c>
      <c r="H686" t="s">
        <v>10</v>
      </c>
      <c r="I686">
        <v>0</v>
      </c>
      <c r="J686" s="2">
        <v>44351</v>
      </c>
      <c r="K686" s="2"/>
      <c r="L686">
        <v>10</v>
      </c>
    </row>
    <row r="687" spans="1:12" hidden="1" x14ac:dyDescent="0.25">
      <c r="A687">
        <v>686</v>
      </c>
      <c r="B687" t="s">
        <v>4603</v>
      </c>
      <c r="D687">
        <v>30</v>
      </c>
      <c r="E687" t="s">
        <v>8</v>
      </c>
      <c r="F687">
        <v>2</v>
      </c>
      <c r="G687" t="s">
        <v>19</v>
      </c>
      <c r="H687" t="s">
        <v>10</v>
      </c>
      <c r="I687">
        <v>0</v>
      </c>
      <c r="J687" s="2">
        <v>44374</v>
      </c>
      <c r="K687" s="2"/>
      <c r="L687">
        <v>10</v>
      </c>
    </row>
    <row r="688" spans="1:12" hidden="1" x14ac:dyDescent="0.25">
      <c r="A688">
        <v>687</v>
      </c>
      <c r="B688" t="s">
        <v>4604</v>
      </c>
      <c r="D688">
        <v>55</v>
      </c>
      <c r="E688" t="s">
        <v>15</v>
      </c>
      <c r="F688">
        <v>3</v>
      </c>
      <c r="G688" t="s">
        <v>11</v>
      </c>
      <c r="H688" t="s">
        <v>10</v>
      </c>
      <c r="I688">
        <v>0</v>
      </c>
      <c r="J688" s="2">
        <v>44544</v>
      </c>
      <c r="K688" s="2"/>
      <c r="L688">
        <v>10</v>
      </c>
    </row>
    <row r="689" spans="1:12" hidden="1" x14ac:dyDescent="0.25">
      <c r="A689">
        <v>688</v>
      </c>
      <c r="B689" t="s">
        <v>4605</v>
      </c>
      <c r="D689">
        <v>40</v>
      </c>
      <c r="E689" t="s">
        <v>8</v>
      </c>
      <c r="F689">
        <v>3</v>
      </c>
      <c r="G689" t="s">
        <v>11</v>
      </c>
      <c r="H689" t="s">
        <v>10</v>
      </c>
      <c r="I689">
        <v>0</v>
      </c>
      <c r="J689" s="2">
        <v>44549</v>
      </c>
      <c r="K689" s="2"/>
      <c r="L689">
        <v>10</v>
      </c>
    </row>
    <row r="690" spans="1:12" hidden="1" x14ac:dyDescent="0.25">
      <c r="A690">
        <v>689</v>
      </c>
      <c r="B690" t="s">
        <v>4606</v>
      </c>
      <c r="D690">
        <v>38</v>
      </c>
      <c r="E690" t="s">
        <v>15</v>
      </c>
      <c r="F690">
        <v>3</v>
      </c>
      <c r="G690" t="s">
        <v>23</v>
      </c>
      <c r="H690" t="s">
        <v>13</v>
      </c>
      <c r="I690">
        <v>0</v>
      </c>
      <c r="J690" s="2">
        <v>44529</v>
      </c>
      <c r="K690" s="2"/>
      <c r="L690">
        <v>10</v>
      </c>
    </row>
    <row r="691" spans="1:12" hidden="1" x14ac:dyDescent="0.25">
      <c r="A691">
        <v>690</v>
      </c>
      <c r="B691" t="s">
        <v>4607</v>
      </c>
      <c r="D691">
        <v>67</v>
      </c>
      <c r="E691" t="s">
        <v>8</v>
      </c>
      <c r="F691">
        <v>2</v>
      </c>
      <c r="G691" t="s">
        <v>16</v>
      </c>
      <c r="H691" t="s">
        <v>10</v>
      </c>
      <c r="I691">
        <v>0</v>
      </c>
      <c r="J691" s="2">
        <v>44418</v>
      </c>
      <c r="K691" s="2"/>
      <c r="L691">
        <v>10</v>
      </c>
    </row>
    <row r="692" spans="1:12" hidden="1" x14ac:dyDescent="0.25">
      <c r="A692">
        <v>691</v>
      </c>
      <c r="B692" t="s">
        <v>4608</v>
      </c>
      <c r="D692">
        <v>37</v>
      </c>
      <c r="E692" t="s">
        <v>8</v>
      </c>
      <c r="F692">
        <v>2</v>
      </c>
      <c r="G692" t="s">
        <v>19</v>
      </c>
      <c r="H692" t="s">
        <v>10</v>
      </c>
      <c r="I692">
        <v>0</v>
      </c>
      <c r="J692" s="2">
        <v>44371</v>
      </c>
      <c r="K692" s="2"/>
      <c r="L692">
        <v>10</v>
      </c>
    </row>
    <row r="693" spans="1:12" hidden="1" x14ac:dyDescent="0.25">
      <c r="A693">
        <v>692</v>
      </c>
      <c r="B693" t="s">
        <v>4609</v>
      </c>
      <c r="D693">
        <v>21</v>
      </c>
      <c r="E693" t="s">
        <v>15</v>
      </c>
      <c r="F693">
        <v>0</v>
      </c>
      <c r="I693">
        <v>0</v>
      </c>
      <c r="J693" s="2"/>
      <c r="K693" s="2"/>
      <c r="L693">
        <v>10</v>
      </c>
    </row>
    <row r="694" spans="1:12" hidden="1" x14ac:dyDescent="0.25">
      <c r="A694">
        <v>693</v>
      </c>
      <c r="B694" t="s">
        <v>4610</v>
      </c>
      <c r="D694">
        <v>19</v>
      </c>
      <c r="E694" t="s">
        <v>8</v>
      </c>
      <c r="F694">
        <v>2</v>
      </c>
      <c r="G694" t="s">
        <v>30</v>
      </c>
      <c r="H694" t="s">
        <v>10</v>
      </c>
      <c r="I694">
        <v>0</v>
      </c>
      <c r="J694" s="2">
        <v>44462</v>
      </c>
      <c r="K694" s="2"/>
      <c r="L694">
        <v>10</v>
      </c>
    </row>
    <row r="695" spans="1:12" hidden="1" x14ac:dyDescent="0.25">
      <c r="A695">
        <v>694</v>
      </c>
      <c r="B695" t="s">
        <v>4611</v>
      </c>
      <c r="D695">
        <v>27</v>
      </c>
      <c r="E695" t="s">
        <v>8</v>
      </c>
      <c r="F695">
        <v>2</v>
      </c>
      <c r="G695" t="s">
        <v>32</v>
      </c>
      <c r="H695" t="s">
        <v>10</v>
      </c>
      <c r="I695">
        <v>0</v>
      </c>
      <c r="J695" s="2">
        <v>44466</v>
      </c>
      <c r="K695" s="2"/>
      <c r="L695">
        <v>10</v>
      </c>
    </row>
    <row r="696" spans="1:12" hidden="1" x14ac:dyDescent="0.25">
      <c r="A696">
        <v>695</v>
      </c>
      <c r="B696" t="s">
        <v>4612</v>
      </c>
      <c r="D696">
        <v>22</v>
      </c>
      <c r="E696" t="s">
        <v>8</v>
      </c>
      <c r="F696">
        <v>2</v>
      </c>
      <c r="G696" t="s">
        <v>16</v>
      </c>
      <c r="H696" t="s">
        <v>10</v>
      </c>
      <c r="I696">
        <v>0</v>
      </c>
      <c r="J696" s="2">
        <v>44329</v>
      </c>
      <c r="K696" s="2"/>
      <c r="L696">
        <v>10</v>
      </c>
    </row>
    <row r="697" spans="1:12" hidden="1" x14ac:dyDescent="0.25">
      <c r="A697">
        <v>696</v>
      </c>
      <c r="B697" t="s">
        <v>4613</v>
      </c>
      <c r="D697">
        <v>37</v>
      </c>
      <c r="E697" t="s">
        <v>8</v>
      </c>
      <c r="F697">
        <v>3</v>
      </c>
      <c r="G697" t="s">
        <v>11</v>
      </c>
      <c r="H697" t="s">
        <v>10</v>
      </c>
      <c r="I697">
        <v>0</v>
      </c>
      <c r="J697" s="2">
        <v>44529</v>
      </c>
      <c r="K697" s="2"/>
      <c r="L697">
        <v>10</v>
      </c>
    </row>
    <row r="698" spans="1:12" hidden="1" x14ac:dyDescent="0.25">
      <c r="A698">
        <v>697</v>
      </c>
      <c r="B698" t="s">
        <v>4614</v>
      </c>
      <c r="D698">
        <v>47</v>
      </c>
      <c r="E698" t="s">
        <v>8</v>
      </c>
      <c r="F698">
        <v>2</v>
      </c>
      <c r="G698" t="s">
        <v>31</v>
      </c>
      <c r="H698" t="s">
        <v>13</v>
      </c>
      <c r="I698">
        <v>0</v>
      </c>
      <c r="J698" s="2">
        <v>44378</v>
      </c>
      <c r="K698" s="2"/>
      <c r="L698">
        <v>10</v>
      </c>
    </row>
    <row r="699" spans="1:12" hidden="1" x14ac:dyDescent="0.25">
      <c r="A699">
        <v>698</v>
      </c>
      <c r="B699" t="s">
        <v>4615</v>
      </c>
      <c r="D699">
        <v>30</v>
      </c>
      <c r="E699" t="s">
        <v>15</v>
      </c>
      <c r="F699">
        <v>2</v>
      </c>
      <c r="G699" t="s">
        <v>19</v>
      </c>
      <c r="H699" t="s">
        <v>10</v>
      </c>
      <c r="I699">
        <v>0</v>
      </c>
      <c r="J699" s="2">
        <v>44349</v>
      </c>
      <c r="K699" s="2"/>
      <c r="L699">
        <v>10</v>
      </c>
    </row>
    <row r="700" spans="1:12" hidden="1" x14ac:dyDescent="0.25">
      <c r="A700">
        <v>699</v>
      </c>
      <c r="B700" t="s">
        <v>4616</v>
      </c>
      <c r="D700">
        <v>27</v>
      </c>
      <c r="E700" t="s">
        <v>8</v>
      </c>
      <c r="F700">
        <v>3</v>
      </c>
      <c r="G700" t="s">
        <v>11</v>
      </c>
      <c r="H700" t="s">
        <v>10</v>
      </c>
      <c r="I700">
        <v>0</v>
      </c>
      <c r="J700" s="2">
        <v>44555</v>
      </c>
      <c r="K700" s="2"/>
      <c r="L700">
        <v>10</v>
      </c>
    </row>
    <row r="701" spans="1:12" hidden="1" x14ac:dyDescent="0.25">
      <c r="A701">
        <v>700</v>
      </c>
      <c r="B701" t="s">
        <v>4617</v>
      </c>
      <c r="D701">
        <v>25</v>
      </c>
      <c r="E701" t="s">
        <v>8</v>
      </c>
      <c r="F701">
        <v>2</v>
      </c>
      <c r="G701" t="s">
        <v>14</v>
      </c>
      <c r="H701" t="s">
        <v>13</v>
      </c>
      <c r="I701">
        <v>0</v>
      </c>
      <c r="J701" s="2">
        <v>44565</v>
      </c>
      <c r="K701" s="2"/>
      <c r="L701">
        <v>10</v>
      </c>
    </row>
    <row r="702" spans="1:12" hidden="1" x14ac:dyDescent="0.25">
      <c r="A702">
        <v>701</v>
      </c>
      <c r="B702" t="s">
        <v>4618</v>
      </c>
      <c r="D702">
        <v>22</v>
      </c>
      <c r="E702" t="s">
        <v>8</v>
      </c>
      <c r="F702">
        <v>2</v>
      </c>
      <c r="G702" t="s">
        <v>27</v>
      </c>
      <c r="H702" t="s">
        <v>13</v>
      </c>
      <c r="I702">
        <v>0</v>
      </c>
      <c r="J702" s="2">
        <v>44487</v>
      </c>
      <c r="K702" s="2"/>
      <c r="L702">
        <v>10</v>
      </c>
    </row>
    <row r="703" spans="1:12" hidden="1" x14ac:dyDescent="0.25">
      <c r="A703">
        <v>702</v>
      </c>
      <c r="B703" t="s">
        <v>4619</v>
      </c>
      <c r="D703">
        <v>50</v>
      </c>
      <c r="E703" t="s">
        <v>8</v>
      </c>
      <c r="F703">
        <v>3</v>
      </c>
      <c r="G703" t="s">
        <v>11</v>
      </c>
      <c r="H703" t="s">
        <v>10</v>
      </c>
      <c r="I703">
        <v>0</v>
      </c>
      <c r="J703" s="2">
        <v>44540</v>
      </c>
      <c r="K703" s="2"/>
      <c r="L703">
        <v>10</v>
      </c>
    </row>
    <row r="704" spans="1:12" hidden="1" x14ac:dyDescent="0.25">
      <c r="A704">
        <v>703</v>
      </c>
      <c r="B704" t="s">
        <v>4620</v>
      </c>
      <c r="D704">
        <v>26</v>
      </c>
      <c r="E704" t="s">
        <v>15</v>
      </c>
      <c r="F704">
        <v>0</v>
      </c>
      <c r="I704">
        <v>0</v>
      </c>
      <c r="J704" s="2"/>
      <c r="K704" s="2"/>
      <c r="L704">
        <v>10</v>
      </c>
    </row>
    <row r="705" spans="1:12" hidden="1" x14ac:dyDescent="0.25">
      <c r="A705">
        <v>704</v>
      </c>
      <c r="B705" t="s">
        <v>4621</v>
      </c>
      <c r="D705">
        <v>48</v>
      </c>
      <c r="E705" t="s">
        <v>15</v>
      </c>
      <c r="F705">
        <v>3</v>
      </c>
      <c r="G705" t="s">
        <v>11</v>
      </c>
      <c r="H705" t="s">
        <v>10</v>
      </c>
      <c r="I705">
        <v>0</v>
      </c>
      <c r="J705" s="2">
        <v>44535</v>
      </c>
      <c r="K705" s="2"/>
      <c r="L705">
        <v>10</v>
      </c>
    </row>
    <row r="706" spans="1:12" hidden="1" x14ac:dyDescent="0.25">
      <c r="A706">
        <v>705</v>
      </c>
      <c r="B706" t="s">
        <v>4622</v>
      </c>
      <c r="D706">
        <v>61</v>
      </c>
      <c r="E706" t="s">
        <v>8</v>
      </c>
      <c r="F706">
        <v>3</v>
      </c>
      <c r="G706" t="s">
        <v>11</v>
      </c>
      <c r="H706" t="s">
        <v>10</v>
      </c>
      <c r="I706">
        <v>0</v>
      </c>
      <c r="J706" s="2">
        <v>44535</v>
      </c>
      <c r="K706" s="2"/>
      <c r="L706">
        <v>10</v>
      </c>
    </row>
    <row r="707" spans="1:12" hidden="1" x14ac:dyDescent="0.25">
      <c r="A707">
        <v>706</v>
      </c>
      <c r="B707" t="s">
        <v>4623</v>
      </c>
      <c r="D707">
        <v>36</v>
      </c>
      <c r="E707" t="s">
        <v>8</v>
      </c>
      <c r="F707">
        <v>3</v>
      </c>
      <c r="G707" t="s">
        <v>9</v>
      </c>
      <c r="H707" t="s">
        <v>10</v>
      </c>
      <c r="I707">
        <v>0</v>
      </c>
      <c r="J707" s="2">
        <v>44525</v>
      </c>
      <c r="K707" s="2"/>
      <c r="L707">
        <v>10</v>
      </c>
    </row>
    <row r="708" spans="1:12" hidden="1" x14ac:dyDescent="0.25">
      <c r="A708">
        <v>707</v>
      </c>
      <c r="B708" t="s">
        <v>4624</v>
      </c>
      <c r="D708">
        <v>28</v>
      </c>
      <c r="E708" t="s">
        <v>8</v>
      </c>
      <c r="F708">
        <v>3</v>
      </c>
      <c r="G708" t="s">
        <v>9</v>
      </c>
      <c r="H708" t="s">
        <v>10</v>
      </c>
      <c r="I708">
        <v>0</v>
      </c>
      <c r="J708" s="2">
        <v>44530</v>
      </c>
      <c r="K708" s="2"/>
      <c r="L708">
        <v>10</v>
      </c>
    </row>
    <row r="709" spans="1:12" hidden="1" x14ac:dyDescent="0.25">
      <c r="A709">
        <v>708</v>
      </c>
      <c r="B709" t="s">
        <v>4625</v>
      </c>
      <c r="D709">
        <v>53</v>
      </c>
      <c r="E709" t="s">
        <v>15</v>
      </c>
      <c r="F709">
        <v>3</v>
      </c>
      <c r="G709" t="s">
        <v>9</v>
      </c>
      <c r="H709" t="s">
        <v>10</v>
      </c>
      <c r="I709">
        <v>0</v>
      </c>
      <c r="J709" s="2">
        <v>44532</v>
      </c>
      <c r="K709" s="2"/>
      <c r="L709">
        <v>10</v>
      </c>
    </row>
    <row r="710" spans="1:12" hidden="1" x14ac:dyDescent="0.25">
      <c r="A710">
        <v>709</v>
      </c>
      <c r="B710" t="s">
        <v>4626</v>
      </c>
      <c r="D710">
        <v>31</v>
      </c>
      <c r="E710" t="s">
        <v>8</v>
      </c>
      <c r="F710">
        <v>2</v>
      </c>
      <c r="G710" t="s">
        <v>16</v>
      </c>
      <c r="H710" t="s">
        <v>10</v>
      </c>
      <c r="I710">
        <v>0</v>
      </c>
      <c r="J710" s="2">
        <v>44436</v>
      </c>
      <c r="K710" s="2"/>
      <c r="L710">
        <v>10</v>
      </c>
    </row>
    <row r="711" spans="1:12" hidden="1" x14ac:dyDescent="0.25">
      <c r="A711">
        <v>710</v>
      </c>
      <c r="B711" t="s">
        <v>4627</v>
      </c>
      <c r="D711">
        <v>29</v>
      </c>
      <c r="E711" t="s">
        <v>15</v>
      </c>
      <c r="F711">
        <v>3</v>
      </c>
      <c r="G711" t="s">
        <v>11</v>
      </c>
      <c r="H711" t="s">
        <v>10</v>
      </c>
      <c r="I711">
        <v>0</v>
      </c>
      <c r="J711" s="2">
        <v>44449</v>
      </c>
      <c r="K711" s="2"/>
      <c r="L711">
        <v>10</v>
      </c>
    </row>
    <row r="712" spans="1:12" x14ac:dyDescent="0.25">
      <c r="A712">
        <v>340</v>
      </c>
      <c r="B712" t="s">
        <v>4255</v>
      </c>
      <c r="D712">
        <v>3</v>
      </c>
      <c r="E712" t="s">
        <v>8</v>
      </c>
      <c r="F712">
        <v>0</v>
      </c>
      <c r="I712">
        <v>1</v>
      </c>
      <c r="J712" s="2">
        <v>44541</v>
      </c>
      <c r="K712" s="2">
        <v>44574</v>
      </c>
      <c r="L712">
        <v>1</v>
      </c>
    </row>
    <row r="713" spans="1:12" hidden="1" x14ac:dyDescent="0.25">
      <c r="A713">
        <v>712</v>
      </c>
      <c r="B713" t="s">
        <v>4628</v>
      </c>
      <c r="D713">
        <v>3</v>
      </c>
      <c r="E713" t="s">
        <v>15</v>
      </c>
      <c r="F713">
        <v>0</v>
      </c>
      <c r="I713">
        <v>0</v>
      </c>
      <c r="J713" s="2"/>
      <c r="K713" s="2"/>
      <c r="L713">
        <v>10</v>
      </c>
    </row>
    <row r="714" spans="1:12" hidden="1" x14ac:dyDescent="0.25">
      <c r="A714">
        <v>713</v>
      </c>
      <c r="B714" t="s">
        <v>4629</v>
      </c>
      <c r="D714">
        <v>18</v>
      </c>
      <c r="E714" t="s">
        <v>8</v>
      </c>
      <c r="F714">
        <v>2</v>
      </c>
      <c r="G714" t="s">
        <v>19</v>
      </c>
      <c r="H714" t="s">
        <v>10</v>
      </c>
      <c r="I714">
        <v>0</v>
      </c>
      <c r="J714" s="2">
        <v>44431</v>
      </c>
      <c r="K714" s="2"/>
      <c r="L714">
        <v>10</v>
      </c>
    </row>
    <row r="715" spans="1:12" hidden="1" x14ac:dyDescent="0.25">
      <c r="A715">
        <v>714</v>
      </c>
      <c r="B715" t="s">
        <v>4630</v>
      </c>
      <c r="D715">
        <v>56</v>
      </c>
      <c r="E715" t="s">
        <v>8</v>
      </c>
      <c r="F715">
        <v>3</v>
      </c>
      <c r="G715" t="s">
        <v>9</v>
      </c>
      <c r="H715" t="s">
        <v>10</v>
      </c>
      <c r="I715">
        <v>0</v>
      </c>
      <c r="J715" s="2">
        <v>44532</v>
      </c>
      <c r="K715" s="2"/>
      <c r="L715">
        <v>10</v>
      </c>
    </row>
    <row r="716" spans="1:12" hidden="1" x14ac:dyDescent="0.25">
      <c r="A716">
        <v>715</v>
      </c>
      <c r="B716" t="s">
        <v>4631</v>
      </c>
      <c r="D716">
        <v>55</v>
      </c>
      <c r="E716" t="s">
        <v>15</v>
      </c>
      <c r="F716">
        <v>2</v>
      </c>
      <c r="G716" t="s">
        <v>19</v>
      </c>
      <c r="H716" t="s">
        <v>10</v>
      </c>
      <c r="I716">
        <v>0</v>
      </c>
      <c r="J716" s="2">
        <v>44374</v>
      </c>
      <c r="K716" s="2"/>
      <c r="L716">
        <v>10</v>
      </c>
    </row>
    <row r="717" spans="1:12" hidden="1" x14ac:dyDescent="0.25">
      <c r="A717">
        <v>716</v>
      </c>
      <c r="B717" t="s">
        <v>4632</v>
      </c>
      <c r="D717">
        <v>56</v>
      </c>
      <c r="E717" t="s">
        <v>8</v>
      </c>
      <c r="F717">
        <v>0</v>
      </c>
      <c r="I717">
        <v>0</v>
      </c>
      <c r="J717" s="2"/>
      <c r="K717" s="2"/>
      <c r="L717">
        <v>10</v>
      </c>
    </row>
    <row r="718" spans="1:12" hidden="1" x14ac:dyDescent="0.25">
      <c r="A718">
        <v>717</v>
      </c>
      <c r="B718" t="s">
        <v>4633</v>
      </c>
      <c r="D718">
        <v>35</v>
      </c>
      <c r="E718" t="s">
        <v>8</v>
      </c>
      <c r="F718">
        <v>2</v>
      </c>
      <c r="G718" t="s">
        <v>11</v>
      </c>
      <c r="H718" t="s">
        <v>10</v>
      </c>
      <c r="I718">
        <v>0</v>
      </c>
      <c r="J718" s="2">
        <v>44557</v>
      </c>
      <c r="K718" s="2"/>
      <c r="L718">
        <v>10</v>
      </c>
    </row>
    <row r="719" spans="1:12" hidden="1" x14ac:dyDescent="0.25">
      <c r="A719">
        <v>718</v>
      </c>
      <c r="B719" t="s">
        <v>4634</v>
      </c>
      <c r="D719">
        <v>11</v>
      </c>
      <c r="E719" t="s">
        <v>8</v>
      </c>
      <c r="F719">
        <v>2</v>
      </c>
      <c r="G719" t="s">
        <v>19</v>
      </c>
      <c r="H719" t="s">
        <v>10</v>
      </c>
      <c r="I719">
        <v>0</v>
      </c>
      <c r="J719" s="2">
        <v>44537</v>
      </c>
      <c r="K719" s="2"/>
      <c r="L719">
        <v>10</v>
      </c>
    </row>
    <row r="720" spans="1:12" hidden="1" x14ac:dyDescent="0.25">
      <c r="A720">
        <v>719</v>
      </c>
      <c r="B720" t="s">
        <v>4635</v>
      </c>
      <c r="D720">
        <v>36</v>
      </c>
      <c r="E720" t="s">
        <v>8</v>
      </c>
      <c r="F720">
        <v>3</v>
      </c>
      <c r="G720" t="s">
        <v>11</v>
      </c>
      <c r="H720" t="s">
        <v>10</v>
      </c>
      <c r="I720">
        <v>0</v>
      </c>
      <c r="J720" s="2">
        <v>44531</v>
      </c>
      <c r="K720" s="2"/>
      <c r="L720">
        <v>10</v>
      </c>
    </row>
    <row r="721" spans="1:12" hidden="1" x14ac:dyDescent="0.25">
      <c r="A721">
        <v>720</v>
      </c>
      <c r="B721" t="s">
        <v>4636</v>
      </c>
      <c r="D721">
        <v>22</v>
      </c>
      <c r="E721" t="s">
        <v>8</v>
      </c>
      <c r="F721">
        <v>3</v>
      </c>
      <c r="G721" t="s">
        <v>14</v>
      </c>
      <c r="H721" t="s">
        <v>13</v>
      </c>
      <c r="I721">
        <v>0</v>
      </c>
      <c r="J721" s="2">
        <v>44547</v>
      </c>
      <c r="K721" s="2"/>
      <c r="L721">
        <v>10</v>
      </c>
    </row>
    <row r="722" spans="1:12" hidden="1" x14ac:dyDescent="0.25">
      <c r="A722">
        <v>721</v>
      </c>
      <c r="B722" t="s">
        <v>4637</v>
      </c>
      <c r="D722">
        <v>22</v>
      </c>
      <c r="E722" t="s">
        <v>8</v>
      </c>
      <c r="F722">
        <v>2</v>
      </c>
      <c r="G722" t="s">
        <v>9</v>
      </c>
      <c r="H722" t="s">
        <v>10</v>
      </c>
      <c r="I722">
        <v>0</v>
      </c>
      <c r="J722" s="2">
        <v>44562</v>
      </c>
      <c r="K722" s="2"/>
      <c r="L722">
        <v>10</v>
      </c>
    </row>
    <row r="723" spans="1:12" hidden="1" x14ac:dyDescent="0.25">
      <c r="A723">
        <v>722</v>
      </c>
      <c r="B723" t="s">
        <v>4638</v>
      </c>
      <c r="D723">
        <v>48</v>
      </c>
      <c r="E723" t="s">
        <v>15</v>
      </c>
      <c r="F723">
        <v>2</v>
      </c>
      <c r="G723" t="s">
        <v>11</v>
      </c>
      <c r="H723" t="s">
        <v>10</v>
      </c>
      <c r="I723">
        <v>0</v>
      </c>
      <c r="J723" s="2">
        <v>44565</v>
      </c>
      <c r="K723" s="2"/>
      <c r="L723">
        <v>10</v>
      </c>
    </row>
    <row r="724" spans="1:12" hidden="1" x14ac:dyDescent="0.25">
      <c r="A724">
        <v>723</v>
      </c>
      <c r="B724" t="s">
        <v>4639</v>
      </c>
      <c r="D724">
        <v>56</v>
      </c>
      <c r="E724" t="s">
        <v>8</v>
      </c>
      <c r="F724">
        <v>2</v>
      </c>
      <c r="G724" t="s">
        <v>11</v>
      </c>
      <c r="H724" t="s">
        <v>10</v>
      </c>
      <c r="I724">
        <v>0</v>
      </c>
      <c r="J724" s="2">
        <v>44566</v>
      </c>
      <c r="K724" s="2"/>
      <c r="L724">
        <v>10</v>
      </c>
    </row>
    <row r="725" spans="1:12" hidden="1" x14ac:dyDescent="0.25">
      <c r="A725">
        <v>724</v>
      </c>
      <c r="B725" t="s">
        <v>4640</v>
      </c>
      <c r="D725">
        <v>55</v>
      </c>
      <c r="E725" t="s">
        <v>15</v>
      </c>
      <c r="F725">
        <v>0</v>
      </c>
      <c r="I725">
        <v>0</v>
      </c>
      <c r="J725" s="2"/>
      <c r="K725" s="2"/>
      <c r="L725">
        <v>10</v>
      </c>
    </row>
    <row r="726" spans="1:12" hidden="1" x14ac:dyDescent="0.25">
      <c r="A726">
        <v>725</v>
      </c>
      <c r="B726" t="s">
        <v>4641</v>
      </c>
      <c r="D726">
        <v>76</v>
      </c>
      <c r="E726" t="s">
        <v>8</v>
      </c>
      <c r="F726">
        <v>0</v>
      </c>
      <c r="I726">
        <v>0</v>
      </c>
      <c r="J726" s="2"/>
      <c r="K726" s="2"/>
      <c r="L726">
        <v>10</v>
      </c>
    </row>
    <row r="727" spans="1:12" hidden="1" x14ac:dyDescent="0.25">
      <c r="A727">
        <v>726</v>
      </c>
      <c r="B727" t="s">
        <v>4642</v>
      </c>
      <c r="D727">
        <v>50</v>
      </c>
      <c r="E727" t="s">
        <v>15</v>
      </c>
      <c r="F727">
        <v>0</v>
      </c>
      <c r="I727">
        <v>0</v>
      </c>
      <c r="J727" s="2"/>
      <c r="K727" s="2"/>
      <c r="L727">
        <v>10</v>
      </c>
    </row>
    <row r="728" spans="1:12" hidden="1" x14ac:dyDescent="0.25">
      <c r="A728">
        <v>727</v>
      </c>
      <c r="B728" t="s">
        <v>4643</v>
      </c>
      <c r="D728">
        <v>52</v>
      </c>
      <c r="E728" t="s">
        <v>8</v>
      </c>
      <c r="F728">
        <v>2</v>
      </c>
      <c r="G728" t="s">
        <v>11</v>
      </c>
      <c r="H728" t="s">
        <v>10</v>
      </c>
      <c r="I728">
        <v>0</v>
      </c>
      <c r="J728" s="2">
        <v>44568</v>
      </c>
      <c r="K728" s="2"/>
      <c r="L728">
        <v>10</v>
      </c>
    </row>
    <row r="729" spans="1:12" hidden="1" x14ac:dyDescent="0.25">
      <c r="A729">
        <v>728</v>
      </c>
      <c r="B729" t="s">
        <v>4644</v>
      </c>
      <c r="D729">
        <v>12</v>
      </c>
      <c r="E729" t="s">
        <v>8</v>
      </c>
      <c r="F729">
        <v>2</v>
      </c>
      <c r="G729" t="s">
        <v>19</v>
      </c>
      <c r="H729" t="s">
        <v>10</v>
      </c>
      <c r="I729">
        <v>0</v>
      </c>
      <c r="J729" s="2">
        <v>44532</v>
      </c>
      <c r="K729" s="2"/>
      <c r="L729">
        <v>10</v>
      </c>
    </row>
    <row r="730" spans="1:12" hidden="1" x14ac:dyDescent="0.25">
      <c r="A730">
        <v>729</v>
      </c>
      <c r="B730" t="s">
        <v>4645</v>
      </c>
      <c r="D730">
        <v>3</v>
      </c>
      <c r="E730" t="s">
        <v>15</v>
      </c>
      <c r="F730">
        <v>0</v>
      </c>
      <c r="I730">
        <v>0</v>
      </c>
      <c r="J730" s="2"/>
      <c r="K730" s="2"/>
      <c r="L730">
        <v>10</v>
      </c>
    </row>
    <row r="731" spans="1:12" hidden="1" x14ac:dyDescent="0.25">
      <c r="A731">
        <v>730</v>
      </c>
      <c r="B731" t="s">
        <v>4646</v>
      </c>
      <c r="D731">
        <v>5</v>
      </c>
      <c r="E731" t="s">
        <v>8</v>
      </c>
      <c r="F731">
        <v>2</v>
      </c>
      <c r="G731" t="s">
        <v>19</v>
      </c>
      <c r="H731" t="s">
        <v>10</v>
      </c>
      <c r="I731">
        <v>0</v>
      </c>
      <c r="J731" s="2">
        <v>44545</v>
      </c>
      <c r="K731" s="2"/>
      <c r="L731">
        <v>10</v>
      </c>
    </row>
    <row r="732" spans="1:12" hidden="1" x14ac:dyDescent="0.25">
      <c r="A732">
        <v>731</v>
      </c>
      <c r="B732" t="s">
        <v>4647</v>
      </c>
      <c r="D732">
        <v>42</v>
      </c>
      <c r="E732" t="s">
        <v>15</v>
      </c>
      <c r="F732">
        <v>2</v>
      </c>
      <c r="G732" t="s">
        <v>14</v>
      </c>
      <c r="H732" t="s">
        <v>13</v>
      </c>
      <c r="I732">
        <v>0</v>
      </c>
      <c r="J732" s="2">
        <v>44559</v>
      </c>
      <c r="K732" s="2"/>
      <c r="L732">
        <v>10</v>
      </c>
    </row>
    <row r="733" spans="1:12" hidden="1" x14ac:dyDescent="0.25">
      <c r="A733">
        <v>732</v>
      </c>
      <c r="B733" t="s">
        <v>4648</v>
      </c>
      <c r="D733">
        <v>4</v>
      </c>
      <c r="E733" t="s">
        <v>8</v>
      </c>
      <c r="F733">
        <v>0</v>
      </c>
      <c r="I733">
        <v>0</v>
      </c>
      <c r="J733" s="2"/>
      <c r="K733" s="2"/>
      <c r="L733">
        <v>10</v>
      </c>
    </row>
    <row r="734" spans="1:12" hidden="1" x14ac:dyDescent="0.25">
      <c r="A734">
        <v>733</v>
      </c>
      <c r="B734" t="s">
        <v>4649</v>
      </c>
      <c r="D734">
        <v>28</v>
      </c>
      <c r="E734" t="s">
        <v>15</v>
      </c>
      <c r="F734">
        <v>2</v>
      </c>
      <c r="G734" t="s">
        <v>19</v>
      </c>
      <c r="H734" t="s">
        <v>10</v>
      </c>
      <c r="I734">
        <v>0</v>
      </c>
      <c r="J734" s="2">
        <v>44346</v>
      </c>
      <c r="K734" s="2"/>
      <c r="L734">
        <v>10</v>
      </c>
    </row>
    <row r="735" spans="1:12" hidden="1" x14ac:dyDescent="0.25">
      <c r="A735">
        <v>734</v>
      </c>
      <c r="B735" t="s">
        <v>4650</v>
      </c>
      <c r="D735">
        <v>43</v>
      </c>
      <c r="E735" t="s">
        <v>8</v>
      </c>
      <c r="F735">
        <v>2</v>
      </c>
      <c r="G735" t="s">
        <v>11</v>
      </c>
      <c r="H735" t="s">
        <v>10</v>
      </c>
      <c r="I735">
        <v>0</v>
      </c>
      <c r="J735" s="2">
        <v>44560</v>
      </c>
      <c r="K735" s="2"/>
      <c r="L735">
        <v>10</v>
      </c>
    </row>
    <row r="736" spans="1:12" hidden="1" x14ac:dyDescent="0.25">
      <c r="A736">
        <v>735</v>
      </c>
      <c r="B736" t="s">
        <v>4651</v>
      </c>
      <c r="D736">
        <v>32</v>
      </c>
      <c r="E736" t="s">
        <v>8</v>
      </c>
      <c r="F736">
        <v>3</v>
      </c>
      <c r="G736" t="s">
        <v>11</v>
      </c>
      <c r="H736" t="s">
        <v>10</v>
      </c>
      <c r="I736">
        <v>0</v>
      </c>
      <c r="J736" s="2">
        <v>44531</v>
      </c>
      <c r="K736" s="2"/>
      <c r="L736">
        <v>10</v>
      </c>
    </row>
    <row r="737" spans="1:12" hidden="1" x14ac:dyDescent="0.25">
      <c r="A737">
        <v>736</v>
      </c>
      <c r="B737" t="s">
        <v>4652</v>
      </c>
      <c r="D737">
        <v>32</v>
      </c>
      <c r="E737" t="s">
        <v>15</v>
      </c>
      <c r="F737">
        <v>0</v>
      </c>
      <c r="I737">
        <v>0</v>
      </c>
      <c r="J737" s="2"/>
      <c r="K737" s="2"/>
      <c r="L737">
        <v>10</v>
      </c>
    </row>
    <row r="738" spans="1:12" hidden="1" x14ac:dyDescent="0.25">
      <c r="A738">
        <v>737</v>
      </c>
      <c r="B738" t="s">
        <v>4653</v>
      </c>
      <c r="D738">
        <v>6</v>
      </c>
      <c r="E738" t="s">
        <v>8</v>
      </c>
      <c r="F738">
        <v>0</v>
      </c>
      <c r="I738">
        <v>0</v>
      </c>
      <c r="J738" s="2"/>
      <c r="K738" s="2"/>
      <c r="L738">
        <v>10</v>
      </c>
    </row>
    <row r="739" spans="1:12" hidden="1" x14ac:dyDescent="0.25">
      <c r="A739">
        <v>738</v>
      </c>
      <c r="B739" t="s">
        <v>4654</v>
      </c>
      <c r="D739">
        <v>36</v>
      </c>
      <c r="E739" t="s">
        <v>15</v>
      </c>
      <c r="F739">
        <v>3</v>
      </c>
      <c r="G739" t="s">
        <v>11</v>
      </c>
      <c r="H739" t="s">
        <v>10</v>
      </c>
      <c r="I739">
        <v>0</v>
      </c>
      <c r="J739" s="2">
        <v>44541</v>
      </c>
      <c r="K739" s="2"/>
      <c r="L739">
        <v>10</v>
      </c>
    </row>
    <row r="740" spans="1:12" hidden="1" x14ac:dyDescent="0.25">
      <c r="A740">
        <v>739</v>
      </c>
      <c r="B740" t="s">
        <v>4655</v>
      </c>
      <c r="D740">
        <v>40</v>
      </c>
      <c r="E740" t="s">
        <v>8</v>
      </c>
      <c r="F740">
        <v>2</v>
      </c>
      <c r="G740" t="s">
        <v>19</v>
      </c>
      <c r="H740" t="s">
        <v>10</v>
      </c>
      <c r="I740">
        <v>0</v>
      </c>
      <c r="J740" s="2">
        <v>44374</v>
      </c>
      <c r="K740" s="2"/>
      <c r="L740">
        <v>10</v>
      </c>
    </row>
    <row r="741" spans="1:12" hidden="1" x14ac:dyDescent="0.25">
      <c r="A741">
        <v>740</v>
      </c>
      <c r="B741" t="s">
        <v>4656</v>
      </c>
      <c r="D741">
        <v>10</v>
      </c>
      <c r="E741" t="s">
        <v>8</v>
      </c>
      <c r="F741">
        <v>2</v>
      </c>
      <c r="G741" t="s">
        <v>19</v>
      </c>
      <c r="H741" t="s">
        <v>10</v>
      </c>
      <c r="I741">
        <v>0</v>
      </c>
      <c r="J741" s="2">
        <v>44543</v>
      </c>
      <c r="K741" s="2"/>
      <c r="L741">
        <v>10</v>
      </c>
    </row>
    <row r="742" spans="1:12" hidden="1" x14ac:dyDescent="0.25">
      <c r="A742">
        <v>741</v>
      </c>
      <c r="B742" t="s">
        <v>4657</v>
      </c>
      <c r="D742">
        <v>43</v>
      </c>
      <c r="E742" t="s">
        <v>8</v>
      </c>
      <c r="F742">
        <v>0</v>
      </c>
      <c r="I742">
        <v>0</v>
      </c>
      <c r="J742" s="2"/>
      <c r="K742" s="2"/>
      <c r="L742">
        <v>10</v>
      </c>
    </row>
    <row r="743" spans="1:12" hidden="1" x14ac:dyDescent="0.25">
      <c r="A743">
        <v>742</v>
      </c>
      <c r="B743" t="s">
        <v>4658</v>
      </c>
      <c r="D743">
        <v>52</v>
      </c>
      <c r="E743" t="s">
        <v>8</v>
      </c>
      <c r="F743">
        <v>2</v>
      </c>
      <c r="G743" t="s">
        <v>19</v>
      </c>
      <c r="H743" t="s">
        <v>10</v>
      </c>
      <c r="I743">
        <v>0</v>
      </c>
      <c r="J743" s="2">
        <v>44396</v>
      </c>
      <c r="K743" s="2"/>
      <c r="L743">
        <v>10</v>
      </c>
    </row>
    <row r="744" spans="1:12" hidden="1" x14ac:dyDescent="0.25">
      <c r="A744">
        <v>743</v>
      </c>
      <c r="B744" t="s">
        <v>4659</v>
      </c>
      <c r="D744">
        <v>38</v>
      </c>
      <c r="E744" t="s">
        <v>15</v>
      </c>
      <c r="F744">
        <v>2</v>
      </c>
      <c r="G744" t="s">
        <v>11</v>
      </c>
      <c r="H744" t="s">
        <v>10</v>
      </c>
      <c r="I744">
        <v>0</v>
      </c>
      <c r="J744" s="2">
        <v>44556</v>
      </c>
      <c r="K744" s="2"/>
      <c r="L744">
        <v>10</v>
      </c>
    </row>
    <row r="745" spans="1:12" hidden="1" x14ac:dyDescent="0.25">
      <c r="A745">
        <v>744</v>
      </c>
      <c r="B745" t="s">
        <v>4660</v>
      </c>
      <c r="D745">
        <v>56</v>
      </c>
      <c r="E745" t="s">
        <v>15</v>
      </c>
      <c r="F745">
        <v>2</v>
      </c>
      <c r="G745" t="s">
        <v>11</v>
      </c>
      <c r="H745" t="s">
        <v>10</v>
      </c>
      <c r="I745">
        <v>0</v>
      </c>
      <c r="J745" s="2">
        <v>44564</v>
      </c>
      <c r="K745" s="2"/>
      <c r="L745">
        <v>10</v>
      </c>
    </row>
    <row r="746" spans="1:12" hidden="1" x14ac:dyDescent="0.25">
      <c r="A746">
        <v>745</v>
      </c>
      <c r="B746" t="s">
        <v>4661</v>
      </c>
      <c r="D746">
        <v>8</v>
      </c>
      <c r="E746" t="s">
        <v>15</v>
      </c>
      <c r="F746">
        <v>2</v>
      </c>
      <c r="G746" t="s">
        <v>19</v>
      </c>
      <c r="H746" t="s">
        <v>10</v>
      </c>
      <c r="I746">
        <v>0</v>
      </c>
      <c r="J746" s="2">
        <v>44537</v>
      </c>
      <c r="K746" s="2"/>
      <c r="L746">
        <v>10</v>
      </c>
    </row>
    <row r="747" spans="1:12" hidden="1" x14ac:dyDescent="0.25">
      <c r="A747">
        <v>746</v>
      </c>
      <c r="B747" t="s">
        <v>4662</v>
      </c>
      <c r="D747">
        <v>6</v>
      </c>
      <c r="E747" t="s">
        <v>8</v>
      </c>
      <c r="F747">
        <v>2</v>
      </c>
      <c r="G747" t="s">
        <v>19</v>
      </c>
      <c r="H747" t="s">
        <v>10</v>
      </c>
      <c r="I747">
        <v>0</v>
      </c>
      <c r="J747" s="2">
        <v>44540</v>
      </c>
      <c r="K747" s="2"/>
      <c r="L747">
        <v>10</v>
      </c>
    </row>
    <row r="748" spans="1:12" hidden="1" x14ac:dyDescent="0.25">
      <c r="A748">
        <v>747</v>
      </c>
      <c r="B748" t="s">
        <v>4663</v>
      </c>
      <c r="D748">
        <v>57</v>
      </c>
      <c r="E748" t="s">
        <v>15</v>
      </c>
      <c r="F748">
        <v>2</v>
      </c>
      <c r="G748" t="s">
        <v>16</v>
      </c>
      <c r="H748" t="s">
        <v>10</v>
      </c>
      <c r="I748">
        <v>0</v>
      </c>
      <c r="J748" s="2">
        <v>44381</v>
      </c>
      <c r="K748" s="2"/>
      <c r="L748">
        <v>10</v>
      </c>
    </row>
    <row r="749" spans="1:12" hidden="1" x14ac:dyDescent="0.25">
      <c r="A749">
        <v>748</v>
      </c>
      <c r="B749" t="s">
        <v>4664</v>
      </c>
      <c r="D749">
        <v>31</v>
      </c>
      <c r="E749" t="s">
        <v>15</v>
      </c>
      <c r="F749">
        <v>3</v>
      </c>
      <c r="G749" t="s">
        <v>11</v>
      </c>
      <c r="H749" t="s">
        <v>10</v>
      </c>
      <c r="I749">
        <v>0</v>
      </c>
      <c r="J749" s="2">
        <v>44529</v>
      </c>
      <c r="K749" s="2"/>
      <c r="L749">
        <v>10</v>
      </c>
    </row>
    <row r="750" spans="1:12" hidden="1" x14ac:dyDescent="0.25">
      <c r="A750">
        <v>749</v>
      </c>
      <c r="B750" t="s">
        <v>4665</v>
      </c>
      <c r="D750">
        <v>40</v>
      </c>
      <c r="E750" t="s">
        <v>8</v>
      </c>
      <c r="F750">
        <v>2</v>
      </c>
      <c r="G750" t="s">
        <v>19</v>
      </c>
      <c r="H750" t="s">
        <v>10</v>
      </c>
      <c r="I750">
        <v>0</v>
      </c>
      <c r="J750" s="2">
        <v>44382</v>
      </c>
      <c r="K750" s="2"/>
      <c r="L750">
        <v>10</v>
      </c>
    </row>
    <row r="751" spans="1:12" hidden="1" x14ac:dyDescent="0.25">
      <c r="A751">
        <v>750</v>
      </c>
      <c r="B751" t="s">
        <v>4666</v>
      </c>
      <c r="D751">
        <v>36</v>
      </c>
      <c r="E751" t="s">
        <v>15</v>
      </c>
      <c r="F751">
        <v>3</v>
      </c>
      <c r="G751" t="s">
        <v>11</v>
      </c>
      <c r="H751" t="s">
        <v>10</v>
      </c>
      <c r="I751">
        <v>0</v>
      </c>
      <c r="J751" s="2">
        <v>44542</v>
      </c>
      <c r="K751" s="2"/>
      <c r="L751">
        <v>10</v>
      </c>
    </row>
    <row r="752" spans="1:12" hidden="1" x14ac:dyDescent="0.25">
      <c r="A752">
        <v>751</v>
      </c>
      <c r="B752" t="s">
        <v>4667</v>
      </c>
      <c r="D752">
        <v>30</v>
      </c>
      <c r="E752" t="s">
        <v>8</v>
      </c>
      <c r="F752">
        <v>0</v>
      </c>
      <c r="I752">
        <v>0</v>
      </c>
      <c r="J752" s="2"/>
      <c r="K752" s="2"/>
      <c r="L752">
        <v>10</v>
      </c>
    </row>
    <row r="753" spans="1:12" hidden="1" x14ac:dyDescent="0.25">
      <c r="A753">
        <v>752</v>
      </c>
      <c r="B753" t="s">
        <v>4668</v>
      </c>
      <c r="D753">
        <v>31</v>
      </c>
      <c r="E753" t="s">
        <v>15</v>
      </c>
      <c r="F753">
        <v>2</v>
      </c>
      <c r="G753" t="s">
        <v>19</v>
      </c>
      <c r="H753" t="s">
        <v>10</v>
      </c>
      <c r="I753">
        <v>0</v>
      </c>
      <c r="J753" s="2">
        <v>44374</v>
      </c>
      <c r="K753" s="2"/>
      <c r="L753">
        <v>10</v>
      </c>
    </row>
    <row r="754" spans="1:12" hidden="1" x14ac:dyDescent="0.25">
      <c r="A754">
        <v>753</v>
      </c>
      <c r="B754" t="s">
        <v>4669</v>
      </c>
      <c r="D754">
        <v>3</v>
      </c>
      <c r="E754" t="s">
        <v>15</v>
      </c>
      <c r="F754">
        <v>0</v>
      </c>
      <c r="I754">
        <v>0</v>
      </c>
      <c r="J754" s="2"/>
      <c r="K754" s="2"/>
      <c r="L754">
        <v>10</v>
      </c>
    </row>
    <row r="755" spans="1:12" hidden="1" x14ac:dyDescent="0.25">
      <c r="A755">
        <v>754</v>
      </c>
      <c r="B755" t="s">
        <v>4670</v>
      </c>
      <c r="D755">
        <v>48</v>
      </c>
      <c r="E755" t="s">
        <v>8</v>
      </c>
      <c r="F755">
        <v>3</v>
      </c>
      <c r="G755" t="s">
        <v>9</v>
      </c>
      <c r="H755" t="s">
        <v>10</v>
      </c>
      <c r="I755">
        <v>0</v>
      </c>
      <c r="J755" s="2">
        <v>44540</v>
      </c>
      <c r="K755" s="2"/>
      <c r="L755">
        <v>10</v>
      </c>
    </row>
    <row r="756" spans="1:12" hidden="1" x14ac:dyDescent="0.25">
      <c r="A756">
        <v>755</v>
      </c>
      <c r="B756" t="s">
        <v>4671</v>
      </c>
      <c r="D756">
        <v>33</v>
      </c>
      <c r="E756" t="s">
        <v>15</v>
      </c>
      <c r="F756">
        <v>0</v>
      </c>
      <c r="I756">
        <v>0</v>
      </c>
      <c r="J756" s="2"/>
      <c r="K756" s="2"/>
      <c r="L756">
        <v>10</v>
      </c>
    </row>
    <row r="757" spans="1:12" hidden="1" x14ac:dyDescent="0.25">
      <c r="A757">
        <v>756</v>
      </c>
      <c r="B757" t="s">
        <v>4672</v>
      </c>
      <c r="D757">
        <v>33</v>
      </c>
      <c r="E757" t="s">
        <v>8</v>
      </c>
      <c r="F757">
        <v>2</v>
      </c>
      <c r="G757" t="s">
        <v>16</v>
      </c>
      <c r="H757" t="s">
        <v>10</v>
      </c>
      <c r="I757">
        <v>0</v>
      </c>
      <c r="J757" s="2">
        <v>44411</v>
      </c>
      <c r="K757" s="2"/>
      <c r="L757">
        <v>10</v>
      </c>
    </row>
    <row r="758" spans="1:12" hidden="1" x14ac:dyDescent="0.25">
      <c r="A758">
        <v>757</v>
      </c>
      <c r="B758" t="s">
        <v>4673</v>
      </c>
      <c r="D758">
        <v>36</v>
      </c>
      <c r="E758" t="s">
        <v>15</v>
      </c>
      <c r="F758">
        <v>2</v>
      </c>
      <c r="G758" t="s">
        <v>38</v>
      </c>
      <c r="H758" t="s">
        <v>13</v>
      </c>
      <c r="I758">
        <v>0</v>
      </c>
      <c r="J758" s="2">
        <v>44397</v>
      </c>
      <c r="K758" s="2">
        <v>44573</v>
      </c>
      <c r="L758">
        <v>11</v>
      </c>
    </row>
    <row r="759" spans="1:12" hidden="1" x14ac:dyDescent="0.25">
      <c r="A759">
        <v>758</v>
      </c>
      <c r="B759" t="s">
        <v>4674</v>
      </c>
      <c r="D759">
        <v>56</v>
      </c>
      <c r="E759" t="s">
        <v>8</v>
      </c>
      <c r="F759">
        <v>2</v>
      </c>
      <c r="G759" t="s">
        <v>9</v>
      </c>
      <c r="H759" t="s">
        <v>10</v>
      </c>
      <c r="I759">
        <v>0</v>
      </c>
      <c r="J759" s="2">
        <v>44559</v>
      </c>
      <c r="K759" s="2">
        <v>44573</v>
      </c>
      <c r="L759">
        <v>11</v>
      </c>
    </row>
    <row r="760" spans="1:12" x14ac:dyDescent="0.25">
      <c r="A760">
        <v>3612</v>
      </c>
      <c r="B760" t="s">
        <v>7482</v>
      </c>
      <c r="D760">
        <v>45</v>
      </c>
      <c r="E760" t="s">
        <v>15</v>
      </c>
      <c r="F760">
        <v>0</v>
      </c>
      <c r="I760">
        <v>0</v>
      </c>
      <c r="J760" s="2"/>
      <c r="K760" s="2">
        <v>44575</v>
      </c>
      <c r="L760">
        <v>8</v>
      </c>
    </row>
    <row r="761" spans="1:12" hidden="1" x14ac:dyDescent="0.25">
      <c r="A761">
        <v>761</v>
      </c>
      <c r="B761" t="s">
        <v>4675</v>
      </c>
      <c r="D761">
        <v>51</v>
      </c>
      <c r="E761" t="s">
        <v>15</v>
      </c>
      <c r="F761">
        <v>3</v>
      </c>
      <c r="G761" t="s">
        <v>11</v>
      </c>
      <c r="H761" t="s">
        <v>10</v>
      </c>
      <c r="I761">
        <v>0</v>
      </c>
      <c r="J761" s="2">
        <v>44535</v>
      </c>
      <c r="K761" s="2">
        <v>44573</v>
      </c>
      <c r="L761">
        <v>11</v>
      </c>
    </row>
    <row r="762" spans="1:12" hidden="1" x14ac:dyDescent="0.25">
      <c r="A762">
        <v>762</v>
      </c>
      <c r="B762" t="s">
        <v>4676</v>
      </c>
      <c r="D762">
        <v>53</v>
      </c>
      <c r="E762" t="s">
        <v>8</v>
      </c>
      <c r="F762">
        <v>3</v>
      </c>
      <c r="G762" t="s">
        <v>9</v>
      </c>
      <c r="H762" t="s">
        <v>10</v>
      </c>
      <c r="I762">
        <v>0</v>
      </c>
      <c r="J762" s="2">
        <v>44554</v>
      </c>
      <c r="K762" s="2">
        <v>44573</v>
      </c>
      <c r="L762">
        <v>11</v>
      </c>
    </row>
    <row r="763" spans="1:12" hidden="1" x14ac:dyDescent="0.25">
      <c r="A763">
        <v>763</v>
      </c>
      <c r="B763" t="s">
        <v>4677</v>
      </c>
      <c r="D763">
        <v>27</v>
      </c>
      <c r="E763" t="s">
        <v>8</v>
      </c>
      <c r="F763">
        <v>2</v>
      </c>
      <c r="G763" t="s">
        <v>19</v>
      </c>
      <c r="H763" t="s">
        <v>10</v>
      </c>
      <c r="I763">
        <v>0</v>
      </c>
      <c r="J763" s="2">
        <v>44509</v>
      </c>
      <c r="K763" s="2">
        <v>44573</v>
      </c>
      <c r="L763">
        <v>11</v>
      </c>
    </row>
    <row r="764" spans="1:12" hidden="1" x14ac:dyDescent="0.25">
      <c r="A764">
        <v>764</v>
      </c>
      <c r="B764" t="s">
        <v>4678</v>
      </c>
      <c r="D764">
        <v>32</v>
      </c>
      <c r="E764" t="s">
        <v>15</v>
      </c>
      <c r="F764">
        <v>2</v>
      </c>
      <c r="G764" t="s">
        <v>12</v>
      </c>
      <c r="H764" t="s">
        <v>13</v>
      </c>
      <c r="I764">
        <v>0</v>
      </c>
      <c r="J764" s="2">
        <v>44566</v>
      </c>
      <c r="K764" s="2">
        <v>44573</v>
      </c>
      <c r="L764">
        <v>11</v>
      </c>
    </row>
    <row r="765" spans="1:12" hidden="1" x14ac:dyDescent="0.25">
      <c r="A765">
        <v>765</v>
      </c>
      <c r="B765" t="s">
        <v>4679</v>
      </c>
      <c r="D765">
        <v>23</v>
      </c>
      <c r="E765" t="s">
        <v>8</v>
      </c>
      <c r="F765">
        <v>2</v>
      </c>
      <c r="G765" t="s">
        <v>16</v>
      </c>
      <c r="H765" t="s">
        <v>10</v>
      </c>
      <c r="I765">
        <v>0</v>
      </c>
      <c r="J765" s="2">
        <v>44365</v>
      </c>
      <c r="K765" s="2">
        <v>44573</v>
      </c>
      <c r="L765">
        <v>11</v>
      </c>
    </row>
    <row r="766" spans="1:12" hidden="1" x14ac:dyDescent="0.25">
      <c r="A766">
        <v>766</v>
      </c>
      <c r="B766" t="s">
        <v>4680</v>
      </c>
      <c r="D766">
        <v>8</v>
      </c>
      <c r="E766" t="s">
        <v>15</v>
      </c>
      <c r="F766">
        <v>2</v>
      </c>
      <c r="G766" t="s">
        <v>19</v>
      </c>
      <c r="H766" t="s">
        <v>10</v>
      </c>
      <c r="I766">
        <v>0</v>
      </c>
      <c r="J766" s="2">
        <v>44534</v>
      </c>
      <c r="K766" s="2">
        <v>44573</v>
      </c>
      <c r="L766">
        <v>11</v>
      </c>
    </row>
    <row r="767" spans="1:12" hidden="1" x14ac:dyDescent="0.25">
      <c r="A767">
        <v>767</v>
      </c>
      <c r="B767" t="s">
        <v>4681</v>
      </c>
      <c r="D767">
        <v>8</v>
      </c>
      <c r="E767" t="s">
        <v>15</v>
      </c>
      <c r="F767">
        <v>2</v>
      </c>
      <c r="G767" t="s">
        <v>19</v>
      </c>
      <c r="H767" t="s">
        <v>10</v>
      </c>
      <c r="I767">
        <v>0</v>
      </c>
      <c r="J767" s="2">
        <v>44539</v>
      </c>
      <c r="K767" s="2">
        <v>44573</v>
      </c>
      <c r="L767">
        <v>11</v>
      </c>
    </row>
    <row r="768" spans="1:12" hidden="1" x14ac:dyDescent="0.25">
      <c r="A768">
        <v>767</v>
      </c>
      <c r="B768" t="s">
        <v>4682</v>
      </c>
      <c r="D768">
        <v>8</v>
      </c>
      <c r="E768" t="s">
        <v>15</v>
      </c>
      <c r="F768">
        <v>2</v>
      </c>
      <c r="G768" t="s">
        <v>19</v>
      </c>
      <c r="H768" t="s">
        <v>10</v>
      </c>
      <c r="I768">
        <v>0</v>
      </c>
      <c r="J768" s="2">
        <v>44539</v>
      </c>
      <c r="K768" s="2">
        <v>44573</v>
      </c>
      <c r="L768">
        <v>2</v>
      </c>
    </row>
    <row r="769" spans="1:12" hidden="1" x14ac:dyDescent="0.25">
      <c r="A769">
        <v>768</v>
      </c>
      <c r="B769" t="s">
        <v>4683</v>
      </c>
      <c r="D769">
        <v>8</v>
      </c>
      <c r="E769" t="s">
        <v>15</v>
      </c>
      <c r="F769">
        <v>2</v>
      </c>
      <c r="G769" t="s">
        <v>19</v>
      </c>
      <c r="H769" t="s">
        <v>10</v>
      </c>
      <c r="I769">
        <v>0</v>
      </c>
      <c r="J769" s="2">
        <v>44534</v>
      </c>
      <c r="K769" s="2">
        <v>44573</v>
      </c>
      <c r="L769">
        <v>11</v>
      </c>
    </row>
    <row r="770" spans="1:12" hidden="1" x14ac:dyDescent="0.25">
      <c r="A770">
        <v>769</v>
      </c>
      <c r="B770" t="s">
        <v>4684</v>
      </c>
      <c r="D770">
        <v>10</v>
      </c>
      <c r="E770" t="s">
        <v>15</v>
      </c>
      <c r="F770">
        <v>2</v>
      </c>
      <c r="G770" t="s">
        <v>33</v>
      </c>
      <c r="H770" t="s">
        <v>10</v>
      </c>
      <c r="I770">
        <v>0</v>
      </c>
      <c r="J770" s="2">
        <v>44537</v>
      </c>
      <c r="K770" s="2">
        <v>44573</v>
      </c>
      <c r="L770">
        <v>11</v>
      </c>
    </row>
    <row r="771" spans="1:12" hidden="1" x14ac:dyDescent="0.25">
      <c r="A771">
        <v>770</v>
      </c>
      <c r="B771" t="s">
        <v>4685</v>
      </c>
      <c r="D771">
        <v>8</v>
      </c>
      <c r="E771" t="s">
        <v>15</v>
      </c>
      <c r="F771">
        <v>2</v>
      </c>
      <c r="G771" t="s">
        <v>19</v>
      </c>
      <c r="H771" t="s">
        <v>10</v>
      </c>
      <c r="I771">
        <v>0</v>
      </c>
      <c r="J771" s="2">
        <v>44532</v>
      </c>
      <c r="K771" s="2">
        <v>44573</v>
      </c>
      <c r="L771">
        <v>11</v>
      </c>
    </row>
    <row r="772" spans="1:12" hidden="1" x14ac:dyDescent="0.25">
      <c r="A772">
        <v>770</v>
      </c>
      <c r="B772" t="s">
        <v>4686</v>
      </c>
      <c r="D772">
        <v>8</v>
      </c>
      <c r="E772" t="s">
        <v>15</v>
      </c>
      <c r="F772">
        <v>2</v>
      </c>
      <c r="G772" t="s">
        <v>19</v>
      </c>
      <c r="H772" t="s">
        <v>10</v>
      </c>
      <c r="I772">
        <v>0</v>
      </c>
      <c r="J772" s="2">
        <v>44532</v>
      </c>
      <c r="K772" s="2">
        <v>44573</v>
      </c>
      <c r="L772">
        <v>2</v>
      </c>
    </row>
    <row r="773" spans="1:12" hidden="1" x14ac:dyDescent="0.25">
      <c r="A773">
        <v>771</v>
      </c>
      <c r="B773" t="s">
        <v>4687</v>
      </c>
      <c r="D773">
        <v>8</v>
      </c>
      <c r="E773" t="s">
        <v>15</v>
      </c>
      <c r="F773">
        <v>2</v>
      </c>
      <c r="G773" t="s">
        <v>19</v>
      </c>
      <c r="H773" t="s">
        <v>10</v>
      </c>
      <c r="I773">
        <v>0</v>
      </c>
      <c r="J773" s="2">
        <v>44539</v>
      </c>
      <c r="K773" s="2">
        <v>44573</v>
      </c>
      <c r="L773">
        <v>11</v>
      </c>
    </row>
    <row r="774" spans="1:12" x14ac:dyDescent="0.25">
      <c r="A774">
        <v>3680</v>
      </c>
      <c r="B774" t="s">
        <v>7482</v>
      </c>
      <c r="D774">
        <v>57</v>
      </c>
      <c r="E774" t="s">
        <v>15</v>
      </c>
      <c r="F774">
        <v>3</v>
      </c>
      <c r="G774" t="s">
        <v>12</v>
      </c>
      <c r="H774" t="s">
        <v>13</v>
      </c>
      <c r="I774">
        <v>0</v>
      </c>
      <c r="J774" s="2">
        <v>44529</v>
      </c>
      <c r="K774" s="2">
        <v>44575</v>
      </c>
      <c r="L774">
        <v>8</v>
      </c>
    </row>
    <row r="775" spans="1:12" x14ac:dyDescent="0.25">
      <c r="A775">
        <v>3609</v>
      </c>
      <c r="B775" t="s">
        <v>7477</v>
      </c>
      <c r="D775">
        <v>78</v>
      </c>
      <c r="E775" t="s">
        <v>8</v>
      </c>
      <c r="F775">
        <v>0</v>
      </c>
      <c r="I775">
        <v>0</v>
      </c>
      <c r="J775" s="2"/>
      <c r="K775" s="2">
        <v>44575</v>
      </c>
      <c r="L775">
        <v>8</v>
      </c>
    </row>
    <row r="776" spans="1:12" x14ac:dyDescent="0.25">
      <c r="A776">
        <v>3809</v>
      </c>
      <c r="B776" t="s">
        <v>7477</v>
      </c>
      <c r="D776">
        <v>41</v>
      </c>
      <c r="E776" t="s">
        <v>8</v>
      </c>
      <c r="F776">
        <v>2</v>
      </c>
      <c r="G776" t="s">
        <v>9</v>
      </c>
      <c r="H776" t="s">
        <v>10</v>
      </c>
      <c r="I776">
        <v>0</v>
      </c>
      <c r="J776" s="2">
        <v>44557</v>
      </c>
      <c r="K776" s="2">
        <v>44573</v>
      </c>
      <c r="L776">
        <v>8</v>
      </c>
    </row>
    <row r="777" spans="1:12" x14ac:dyDescent="0.25">
      <c r="A777">
        <v>776</v>
      </c>
      <c r="B777" t="s">
        <v>4692</v>
      </c>
      <c r="D777">
        <v>32</v>
      </c>
      <c r="E777" t="s">
        <v>15</v>
      </c>
      <c r="F777">
        <v>0</v>
      </c>
      <c r="I777">
        <v>0</v>
      </c>
      <c r="J777" s="2"/>
      <c r="K777" s="2">
        <v>44573</v>
      </c>
      <c r="L777">
        <v>11</v>
      </c>
    </row>
    <row r="778" spans="1:12" x14ac:dyDescent="0.25">
      <c r="A778">
        <v>1881</v>
      </c>
      <c r="B778" t="s">
        <v>4692</v>
      </c>
      <c r="D778">
        <v>9</v>
      </c>
      <c r="E778" t="s">
        <v>15</v>
      </c>
      <c r="F778">
        <v>0</v>
      </c>
      <c r="I778">
        <v>0</v>
      </c>
      <c r="J778" s="2"/>
      <c r="K778" s="2">
        <v>44573</v>
      </c>
      <c r="L778">
        <v>2</v>
      </c>
    </row>
    <row r="779" spans="1:12" hidden="1" x14ac:dyDescent="0.25">
      <c r="A779">
        <v>777</v>
      </c>
      <c r="B779" t="s">
        <v>4693</v>
      </c>
      <c r="D779">
        <v>33</v>
      </c>
      <c r="E779" t="s">
        <v>8</v>
      </c>
      <c r="F779">
        <v>3</v>
      </c>
      <c r="G779" t="s">
        <v>22</v>
      </c>
      <c r="H779" t="s">
        <v>10</v>
      </c>
      <c r="I779">
        <v>0</v>
      </c>
      <c r="J779" s="2">
        <v>44520</v>
      </c>
      <c r="K779" s="2">
        <v>44574</v>
      </c>
      <c r="L779">
        <v>11</v>
      </c>
    </row>
    <row r="780" spans="1:12" hidden="1" x14ac:dyDescent="0.25">
      <c r="A780">
        <v>778</v>
      </c>
      <c r="B780" t="s">
        <v>4694</v>
      </c>
      <c r="D780">
        <v>8</v>
      </c>
      <c r="E780" t="s">
        <v>15</v>
      </c>
      <c r="F780">
        <v>2</v>
      </c>
      <c r="G780" t="s">
        <v>19</v>
      </c>
      <c r="H780" t="s">
        <v>10</v>
      </c>
      <c r="I780">
        <v>0</v>
      </c>
      <c r="J780" s="2">
        <v>44539</v>
      </c>
      <c r="K780" s="2">
        <v>44574</v>
      </c>
      <c r="L780">
        <v>11</v>
      </c>
    </row>
    <row r="781" spans="1:12" hidden="1" x14ac:dyDescent="0.25">
      <c r="A781">
        <v>779</v>
      </c>
      <c r="B781" t="s">
        <v>4695</v>
      </c>
      <c r="D781">
        <v>8</v>
      </c>
      <c r="E781" t="s">
        <v>15</v>
      </c>
      <c r="F781">
        <v>2</v>
      </c>
      <c r="G781" t="s">
        <v>19</v>
      </c>
      <c r="H781" t="s">
        <v>10</v>
      </c>
      <c r="I781">
        <v>0</v>
      </c>
      <c r="J781" s="2">
        <v>44539</v>
      </c>
      <c r="K781" s="2">
        <v>44574</v>
      </c>
      <c r="L781">
        <v>11</v>
      </c>
    </row>
    <row r="782" spans="1:12" hidden="1" x14ac:dyDescent="0.25">
      <c r="A782">
        <v>780</v>
      </c>
      <c r="B782" t="s">
        <v>4696</v>
      </c>
      <c r="D782">
        <v>8</v>
      </c>
      <c r="E782" t="s">
        <v>15</v>
      </c>
      <c r="F782">
        <v>1</v>
      </c>
      <c r="G782" t="s">
        <v>19</v>
      </c>
      <c r="H782" t="s">
        <v>10</v>
      </c>
      <c r="I782">
        <v>0</v>
      </c>
      <c r="J782" s="2">
        <v>44556</v>
      </c>
      <c r="K782" s="2">
        <v>44573</v>
      </c>
      <c r="L782">
        <v>11</v>
      </c>
    </row>
    <row r="783" spans="1:12" hidden="1" x14ac:dyDescent="0.25">
      <c r="A783">
        <v>781</v>
      </c>
      <c r="B783" t="s">
        <v>4697</v>
      </c>
      <c r="D783">
        <v>8</v>
      </c>
      <c r="E783" t="s">
        <v>15</v>
      </c>
      <c r="F783">
        <v>2</v>
      </c>
      <c r="G783" t="s">
        <v>19</v>
      </c>
      <c r="H783" t="s">
        <v>10</v>
      </c>
      <c r="I783">
        <v>0</v>
      </c>
      <c r="J783" s="2">
        <v>44541</v>
      </c>
      <c r="K783" s="2">
        <v>44575</v>
      </c>
      <c r="L783">
        <v>11</v>
      </c>
    </row>
    <row r="784" spans="1:12" hidden="1" x14ac:dyDescent="0.25">
      <c r="A784">
        <v>782</v>
      </c>
      <c r="B784" t="s">
        <v>4698</v>
      </c>
      <c r="D784">
        <v>8</v>
      </c>
      <c r="E784" t="s">
        <v>15</v>
      </c>
      <c r="F784">
        <v>2</v>
      </c>
      <c r="G784" t="s">
        <v>19</v>
      </c>
      <c r="H784" t="s">
        <v>10</v>
      </c>
      <c r="I784">
        <v>0</v>
      </c>
      <c r="J784" s="2">
        <v>44541</v>
      </c>
      <c r="K784" s="2">
        <v>44575</v>
      </c>
      <c r="L784">
        <v>11</v>
      </c>
    </row>
    <row r="785" spans="1:12" x14ac:dyDescent="0.25">
      <c r="A785">
        <v>3439</v>
      </c>
      <c r="B785" t="s">
        <v>7308</v>
      </c>
      <c r="D785">
        <v>8</v>
      </c>
      <c r="E785" t="s">
        <v>15</v>
      </c>
      <c r="F785">
        <v>2</v>
      </c>
      <c r="G785" t="s">
        <v>19</v>
      </c>
      <c r="H785" t="s">
        <v>10</v>
      </c>
      <c r="I785">
        <v>0</v>
      </c>
      <c r="J785" s="2">
        <v>44536</v>
      </c>
      <c r="K785" s="2">
        <v>44571</v>
      </c>
      <c r="L785">
        <v>6</v>
      </c>
    </row>
    <row r="786" spans="1:12" hidden="1" x14ac:dyDescent="0.25">
      <c r="A786">
        <v>784</v>
      </c>
      <c r="B786" t="s">
        <v>4700</v>
      </c>
      <c r="D786">
        <v>7</v>
      </c>
      <c r="E786" t="s">
        <v>15</v>
      </c>
      <c r="F786">
        <v>1</v>
      </c>
      <c r="G786" t="s">
        <v>29</v>
      </c>
      <c r="H786" t="s">
        <v>10</v>
      </c>
      <c r="I786">
        <v>0</v>
      </c>
      <c r="J786" s="2">
        <v>44527</v>
      </c>
      <c r="K786" s="2">
        <v>44573</v>
      </c>
      <c r="L786">
        <v>11</v>
      </c>
    </row>
    <row r="787" spans="1:12" hidden="1" x14ac:dyDescent="0.25">
      <c r="A787">
        <v>785</v>
      </c>
      <c r="B787" t="s">
        <v>4701</v>
      </c>
      <c r="D787">
        <v>8</v>
      </c>
      <c r="E787" t="s">
        <v>15</v>
      </c>
      <c r="F787">
        <v>2</v>
      </c>
      <c r="G787" t="s">
        <v>19</v>
      </c>
      <c r="H787" t="s">
        <v>10</v>
      </c>
      <c r="I787">
        <v>0</v>
      </c>
      <c r="J787" s="2">
        <v>44529</v>
      </c>
      <c r="K787" s="2">
        <v>44573</v>
      </c>
      <c r="L787">
        <v>11</v>
      </c>
    </row>
    <row r="788" spans="1:12" x14ac:dyDescent="0.25">
      <c r="A788">
        <v>3479</v>
      </c>
      <c r="B788" t="s">
        <v>7308</v>
      </c>
      <c r="D788">
        <v>10</v>
      </c>
      <c r="E788" t="s">
        <v>15</v>
      </c>
      <c r="F788">
        <v>2</v>
      </c>
      <c r="G788" t="s">
        <v>19</v>
      </c>
      <c r="H788" t="s">
        <v>10</v>
      </c>
      <c r="I788">
        <v>0</v>
      </c>
      <c r="J788" s="2">
        <v>44536</v>
      </c>
      <c r="K788" s="2">
        <v>44572</v>
      </c>
      <c r="L788">
        <v>6</v>
      </c>
    </row>
    <row r="789" spans="1:12" hidden="1" x14ac:dyDescent="0.25">
      <c r="A789">
        <v>787</v>
      </c>
      <c r="B789" t="s">
        <v>4703</v>
      </c>
      <c r="D789">
        <v>49</v>
      </c>
      <c r="E789" t="s">
        <v>15</v>
      </c>
      <c r="F789">
        <v>3</v>
      </c>
      <c r="G789" t="s">
        <v>11</v>
      </c>
      <c r="H789" t="s">
        <v>10</v>
      </c>
      <c r="I789">
        <v>0</v>
      </c>
      <c r="J789" s="2">
        <v>44542</v>
      </c>
      <c r="K789" s="2">
        <v>44576</v>
      </c>
      <c r="L789">
        <v>11</v>
      </c>
    </row>
    <row r="790" spans="1:12" hidden="1" x14ac:dyDescent="0.25">
      <c r="A790">
        <v>788</v>
      </c>
      <c r="B790" t="s">
        <v>4704</v>
      </c>
      <c r="D790">
        <v>69</v>
      </c>
      <c r="E790" t="s">
        <v>8</v>
      </c>
      <c r="F790">
        <v>0</v>
      </c>
      <c r="I790">
        <v>0</v>
      </c>
      <c r="J790" s="2"/>
      <c r="K790" s="2">
        <v>44576</v>
      </c>
      <c r="L790">
        <v>11</v>
      </c>
    </row>
    <row r="791" spans="1:12" hidden="1" x14ac:dyDescent="0.25">
      <c r="A791">
        <v>789</v>
      </c>
      <c r="B791" t="s">
        <v>4705</v>
      </c>
      <c r="D791">
        <v>52</v>
      </c>
      <c r="E791" t="s">
        <v>8</v>
      </c>
      <c r="F791">
        <v>3</v>
      </c>
      <c r="G791" t="s">
        <v>11</v>
      </c>
      <c r="H791" t="s">
        <v>10</v>
      </c>
      <c r="I791">
        <v>0</v>
      </c>
      <c r="J791" s="2">
        <v>44531</v>
      </c>
      <c r="K791" s="2">
        <v>44576</v>
      </c>
      <c r="L791">
        <v>11</v>
      </c>
    </row>
    <row r="792" spans="1:12" hidden="1" x14ac:dyDescent="0.25">
      <c r="A792">
        <v>790</v>
      </c>
      <c r="B792" t="s">
        <v>4706</v>
      </c>
      <c r="D792">
        <v>57</v>
      </c>
      <c r="E792" t="s">
        <v>8</v>
      </c>
      <c r="F792">
        <v>3</v>
      </c>
      <c r="G792" t="s">
        <v>14</v>
      </c>
      <c r="H792" t="s">
        <v>13</v>
      </c>
      <c r="I792">
        <v>0</v>
      </c>
      <c r="J792" s="2">
        <v>44535</v>
      </c>
      <c r="K792" s="2">
        <v>44576</v>
      </c>
      <c r="L792">
        <v>11</v>
      </c>
    </row>
    <row r="793" spans="1:12" hidden="1" x14ac:dyDescent="0.25">
      <c r="A793">
        <v>791</v>
      </c>
      <c r="B793" t="s">
        <v>4707</v>
      </c>
      <c r="D793">
        <v>2</v>
      </c>
      <c r="E793" t="s">
        <v>15</v>
      </c>
      <c r="F793">
        <v>0</v>
      </c>
      <c r="I793">
        <v>0</v>
      </c>
      <c r="J793" s="2"/>
      <c r="K793" s="2">
        <v>44576</v>
      </c>
      <c r="L793">
        <v>11</v>
      </c>
    </row>
    <row r="794" spans="1:12" hidden="1" x14ac:dyDescent="0.25">
      <c r="A794">
        <v>792</v>
      </c>
      <c r="B794" t="s">
        <v>4708</v>
      </c>
      <c r="D794">
        <v>33</v>
      </c>
      <c r="E794" t="s">
        <v>15</v>
      </c>
      <c r="F794">
        <v>2</v>
      </c>
      <c r="G794" t="s">
        <v>11</v>
      </c>
      <c r="H794" t="s">
        <v>10</v>
      </c>
      <c r="I794">
        <v>0</v>
      </c>
      <c r="J794" s="2">
        <v>44569</v>
      </c>
      <c r="K794" s="2">
        <v>44576</v>
      </c>
      <c r="L794">
        <v>11</v>
      </c>
    </row>
    <row r="795" spans="1:12" hidden="1" x14ac:dyDescent="0.25">
      <c r="A795">
        <v>793</v>
      </c>
      <c r="B795" t="s">
        <v>4709</v>
      </c>
      <c r="D795">
        <v>31</v>
      </c>
      <c r="E795" t="s">
        <v>15</v>
      </c>
      <c r="F795">
        <v>2</v>
      </c>
      <c r="G795" t="s">
        <v>11</v>
      </c>
      <c r="H795" t="s">
        <v>10</v>
      </c>
      <c r="I795">
        <v>0</v>
      </c>
      <c r="J795" s="2">
        <v>44566</v>
      </c>
      <c r="K795" s="2">
        <v>44576</v>
      </c>
      <c r="L795">
        <v>11</v>
      </c>
    </row>
    <row r="796" spans="1:12" hidden="1" x14ac:dyDescent="0.25">
      <c r="A796">
        <v>794</v>
      </c>
      <c r="B796" t="s">
        <v>4710</v>
      </c>
      <c r="D796">
        <v>9</v>
      </c>
      <c r="E796" t="s">
        <v>8</v>
      </c>
      <c r="F796">
        <v>2</v>
      </c>
      <c r="G796" t="s">
        <v>19</v>
      </c>
      <c r="H796" t="s">
        <v>10</v>
      </c>
      <c r="I796">
        <v>0</v>
      </c>
      <c r="J796" s="2">
        <v>44531</v>
      </c>
      <c r="K796" s="2">
        <v>44576</v>
      </c>
      <c r="L796">
        <v>11</v>
      </c>
    </row>
    <row r="797" spans="1:12" hidden="1" x14ac:dyDescent="0.25">
      <c r="A797">
        <v>795</v>
      </c>
      <c r="B797" t="s">
        <v>4711</v>
      </c>
      <c r="D797">
        <v>5</v>
      </c>
      <c r="E797" t="s">
        <v>15</v>
      </c>
      <c r="F797">
        <v>2</v>
      </c>
      <c r="G797" t="s">
        <v>19</v>
      </c>
      <c r="H797" t="s">
        <v>10</v>
      </c>
      <c r="I797">
        <v>0</v>
      </c>
      <c r="J797" s="2">
        <v>44544</v>
      </c>
      <c r="K797" s="2">
        <v>44576</v>
      </c>
      <c r="L797">
        <v>11</v>
      </c>
    </row>
    <row r="798" spans="1:12" hidden="1" x14ac:dyDescent="0.25">
      <c r="A798">
        <v>796</v>
      </c>
      <c r="B798" t="s">
        <v>4712</v>
      </c>
      <c r="D798">
        <v>69</v>
      </c>
      <c r="E798" t="s">
        <v>15</v>
      </c>
      <c r="F798">
        <v>3</v>
      </c>
      <c r="G798" t="s">
        <v>11</v>
      </c>
      <c r="H798" t="s">
        <v>10</v>
      </c>
      <c r="I798">
        <v>0</v>
      </c>
      <c r="J798" s="2">
        <v>44540</v>
      </c>
      <c r="K798" s="2">
        <v>44576</v>
      </c>
      <c r="L798">
        <v>11</v>
      </c>
    </row>
    <row r="799" spans="1:12" hidden="1" x14ac:dyDescent="0.25">
      <c r="A799">
        <v>797</v>
      </c>
      <c r="B799" t="s">
        <v>4713</v>
      </c>
      <c r="D799">
        <v>55</v>
      </c>
      <c r="E799" t="s">
        <v>15</v>
      </c>
      <c r="F799">
        <v>3</v>
      </c>
      <c r="G799" t="s">
        <v>25</v>
      </c>
      <c r="H799" t="s">
        <v>10</v>
      </c>
      <c r="I799">
        <v>0</v>
      </c>
      <c r="J799" s="2">
        <v>44528</v>
      </c>
      <c r="K799" s="2">
        <v>44576</v>
      </c>
      <c r="L799">
        <v>11</v>
      </c>
    </row>
    <row r="800" spans="1:12" hidden="1" x14ac:dyDescent="0.25">
      <c r="A800">
        <v>798</v>
      </c>
      <c r="B800" t="s">
        <v>4714</v>
      </c>
      <c r="D800">
        <v>48</v>
      </c>
      <c r="E800" t="s">
        <v>15</v>
      </c>
      <c r="F800">
        <v>3</v>
      </c>
      <c r="G800" t="s">
        <v>9</v>
      </c>
      <c r="H800" t="s">
        <v>10</v>
      </c>
      <c r="I800">
        <v>0</v>
      </c>
      <c r="J800" s="2">
        <v>44542</v>
      </c>
      <c r="K800" s="2">
        <v>44576</v>
      </c>
      <c r="L800">
        <v>11</v>
      </c>
    </row>
    <row r="801" spans="1:12" hidden="1" x14ac:dyDescent="0.25">
      <c r="A801">
        <v>799</v>
      </c>
      <c r="B801" t="s">
        <v>4715</v>
      </c>
      <c r="D801">
        <v>48</v>
      </c>
      <c r="E801" t="s">
        <v>8</v>
      </c>
      <c r="F801">
        <v>3</v>
      </c>
      <c r="G801" t="s">
        <v>11</v>
      </c>
      <c r="H801" t="s">
        <v>10</v>
      </c>
      <c r="I801">
        <v>0</v>
      </c>
      <c r="J801" s="2">
        <v>44499</v>
      </c>
      <c r="K801" s="2">
        <v>44576</v>
      </c>
      <c r="L801">
        <v>11</v>
      </c>
    </row>
    <row r="802" spans="1:12" hidden="1" x14ac:dyDescent="0.25">
      <c r="A802">
        <v>800</v>
      </c>
      <c r="B802" t="s">
        <v>4716</v>
      </c>
      <c r="D802">
        <v>16</v>
      </c>
      <c r="E802" t="s">
        <v>8</v>
      </c>
      <c r="F802">
        <v>2</v>
      </c>
      <c r="G802" t="s">
        <v>19</v>
      </c>
      <c r="H802" t="s">
        <v>10</v>
      </c>
      <c r="I802">
        <v>0</v>
      </c>
      <c r="J802" s="2">
        <v>44439</v>
      </c>
      <c r="K802" s="2">
        <v>44576</v>
      </c>
      <c r="L802">
        <v>11</v>
      </c>
    </row>
    <row r="803" spans="1:12" hidden="1" x14ac:dyDescent="0.25">
      <c r="A803">
        <v>801</v>
      </c>
      <c r="B803" t="s">
        <v>4717</v>
      </c>
      <c r="D803">
        <v>67</v>
      </c>
      <c r="E803" t="s">
        <v>8</v>
      </c>
      <c r="F803">
        <v>2</v>
      </c>
      <c r="G803" t="s">
        <v>16</v>
      </c>
      <c r="H803" t="s">
        <v>10</v>
      </c>
      <c r="I803">
        <v>0</v>
      </c>
      <c r="J803" s="2">
        <v>44434</v>
      </c>
      <c r="K803" s="2">
        <v>44576</v>
      </c>
      <c r="L803">
        <v>11</v>
      </c>
    </row>
    <row r="804" spans="1:12" hidden="1" x14ac:dyDescent="0.25">
      <c r="A804">
        <v>802</v>
      </c>
      <c r="B804" t="s">
        <v>4718</v>
      </c>
      <c r="D804">
        <v>6</v>
      </c>
      <c r="E804" t="s">
        <v>15</v>
      </c>
      <c r="F804">
        <v>2</v>
      </c>
      <c r="G804" t="s">
        <v>19</v>
      </c>
      <c r="H804" t="s">
        <v>10</v>
      </c>
      <c r="I804">
        <v>0</v>
      </c>
      <c r="J804" s="2">
        <v>44532</v>
      </c>
      <c r="K804" s="2">
        <v>44576</v>
      </c>
      <c r="L804">
        <v>11</v>
      </c>
    </row>
    <row r="805" spans="1:12" hidden="1" x14ac:dyDescent="0.25">
      <c r="A805">
        <v>803</v>
      </c>
      <c r="B805" t="s">
        <v>4719</v>
      </c>
      <c r="D805">
        <v>25</v>
      </c>
      <c r="E805" t="s">
        <v>8</v>
      </c>
      <c r="F805">
        <v>3</v>
      </c>
      <c r="G805" t="s">
        <v>11</v>
      </c>
      <c r="H805" t="s">
        <v>10</v>
      </c>
      <c r="I805">
        <v>0</v>
      </c>
      <c r="J805" s="2">
        <v>44542</v>
      </c>
      <c r="K805" s="2">
        <v>44576</v>
      </c>
      <c r="L805">
        <v>11</v>
      </c>
    </row>
    <row r="806" spans="1:12" hidden="1" x14ac:dyDescent="0.25">
      <c r="A806">
        <v>804</v>
      </c>
      <c r="B806" t="s">
        <v>4720</v>
      </c>
      <c r="D806">
        <v>6</v>
      </c>
      <c r="E806" t="s">
        <v>15</v>
      </c>
      <c r="F806">
        <v>2</v>
      </c>
      <c r="G806" t="s">
        <v>19</v>
      </c>
      <c r="H806" t="s">
        <v>10</v>
      </c>
      <c r="I806">
        <v>0</v>
      </c>
      <c r="J806" s="2">
        <v>44544</v>
      </c>
      <c r="K806" s="2">
        <v>44576</v>
      </c>
      <c r="L806">
        <v>11</v>
      </c>
    </row>
    <row r="807" spans="1:12" hidden="1" x14ac:dyDescent="0.25">
      <c r="A807">
        <v>805</v>
      </c>
      <c r="B807" t="s">
        <v>4721</v>
      </c>
      <c r="D807">
        <v>10</v>
      </c>
      <c r="E807" t="s">
        <v>15</v>
      </c>
      <c r="F807">
        <v>1</v>
      </c>
      <c r="G807" t="s">
        <v>19</v>
      </c>
      <c r="H807" t="s">
        <v>10</v>
      </c>
      <c r="I807">
        <v>0</v>
      </c>
      <c r="J807" s="2">
        <v>44556</v>
      </c>
      <c r="K807" s="2">
        <v>44576</v>
      </c>
      <c r="L807">
        <v>11</v>
      </c>
    </row>
    <row r="808" spans="1:12" hidden="1" x14ac:dyDescent="0.25">
      <c r="A808">
        <v>806</v>
      </c>
      <c r="B808" t="s">
        <v>4722</v>
      </c>
      <c r="D808">
        <v>49</v>
      </c>
      <c r="E808" t="s">
        <v>8</v>
      </c>
      <c r="F808">
        <v>3</v>
      </c>
      <c r="G808" t="s">
        <v>9</v>
      </c>
      <c r="H808" t="s">
        <v>10</v>
      </c>
      <c r="I808">
        <v>0</v>
      </c>
      <c r="J808" s="2">
        <v>44542</v>
      </c>
      <c r="K808" s="2">
        <v>44576</v>
      </c>
      <c r="L808">
        <v>11</v>
      </c>
    </row>
    <row r="809" spans="1:12" hidden="1" x14ac:dyDescent="0.25">
      <c r="A809">
        <v>807</v>
      </c>
      <c r="B809" t="s">
        <v>4723</v>
      </c>
      <c r="D809">
        <v>49</v>
      </c>
      <c r="E809" t="s">
        <v>15</v>
      </c>
      <c r="F809">
        <v>3</v>
      </c>
      <c r="G809" t="s">
        <v>11</v>
      </c>
      <c r="H809" t="s">
        <v>10</v>
      </c>
      <c r="I809">
        <v>0</v>
      </c>
      <c r="J809" s="2">
        <v>44448</v>
      </c>
      <c r="K809" s="2">
        <v>44576</v>
      </c>
      <c r="L809">
        <v>11</v>
      </c>
    </row>
    <row r="810" spans="1:12" hidden="1" x14ac:dyDescent="0.25">
      <c r="A810">
        <v>808</v>
      </c>
      <c r="B810" t="s">
        <v>4724</v>
      </c>
      <c r="D810">
        <v>10</v>
      </c>
      <c r="E810" t="s">
        <v>8</v>
      </c>
      <c r="F810">
        <v>1</v>
      </c>
      <c r="G810" t="s">
        <v>29</v>
      </c>
      <c r="H810" t="s">
        <v>10</v>
      </c>
      <c r="I810">
        <v>0</v>
      </c>
      <c r="J810" s="2">
        <v>44534</v>
      </c>
      <c r="K810" s="2">
        <v>44576</v>
      </c>
      <c r="L810">
        <v>11</v>
      </c>
    </row>
    <row r="811" spans="1:12" hidden="1" x14ac:dyDescent="0.25">
      <c r="A811">
        <v>809</v>
      </c>
      <c r="B811" t="s">
        <v>4725</v>
      </c>
      <c r="D811">
        <v>29</v>
      </c>
      <c r="E811" t="s">
        <v>15</v>
      </c>
      <c r="F811">
        <v>2</v>
      </c>
      <c r="G811" t="s">
        <v>19</v>
      </c>
      <c r="H811" t="s">
        <v>10</v>
      </c>
      <c r="I811">
        <v>0</v>
      </c>
      <c r="J811" s="2">
        <v>44396</v>
      </c>
      <c r="K811" s="2">
        <v>44576</v>
      </c>
      <c r="L811">
        <v>11</v>
      </c>
    </row>
    <row r="812" spans="1:12" hidden="1" x14ac:dyDescent="0.25">
      <c r="A812">
        <v>810</v>
      </c>
      <c r="B812" t="s">
        <v>4726</v>
      </c>
      <c r="D812">
        <v>33</v>
      </c>
      <c r="E812" t="s">
        <v>8</v>
      </c>
      <c r="F812">
        <v>2</v>
      </c>
      <c r="G812" t="s">
        <v>31</v>
      </c>
      <c r="H812" t="s">
        <v>13</v>
      </c>
      <c r="I812">
        <v>0</v>
      </c>
      <c r="J812" s="2">
        <v>44409</v>
      </c>
      <c r="K812" s="2">
        <v>44576</v>
      </c>
      <c r="L812">
        <v>11</v>
      </c>
    </row>
    <row r="813" spans="1:12" hidden="1" x14ac:dyDescent="0.25">
      <c r="A813">
        <v>811</v>
      </c>
      <c r="B813" t="s">
        <v>4727</v>
      </c>
      <c r="D813">
        <v>55</v>
      </c>
      <c r="E813" t="s">
        <v>15</v>
      </c>
      <c r="F813">
        <v>2</v>
      </c>
      <c r="G813" t="s">
        <v>19</v>
      </c>
      <c r="H813" t="s">
        <v>10</v>
      </c>
      <c r="I813">
        <v>0</v>
      </c>
      <c r="J813" s="2">
        <v>44487</v>
      </c>
      <c r="K813" s="2">
        <v>44576</v>
      </c>
      <c r="L813">
        <v>11</v>
      </c>
    </row>
    <row r="814" spans="1:12" hidden="1" x14ac:dyDescent="0.25">
      <c r="A814">
        <v>812</v>
      </c>
      <c r="B814" t="s">
        <v>4728</v>
      </c>
      <c r="D814">
        <v>54</v>
      </c>
      <c r="E814" t="s">
        <v>8</v>
      </c>
      <c r="F814">
        <v>3</v>
      </c>
      <c r="G814" t="s">
        <v>11</v>
      </c>
      <c r="H814" t="s">
        <v>10</v>
      </c>
      <c r="I814">
        <v>0</v>
      </c>
      <c r="J814" s="2">
        <v>44541</v>
      </c>
      <c r="K814" s="2">
        <v>44576</v>
      </c>
      <c r="L814">
        <v>11</v>
      </c>
    </row>
    <row r="815" spans="1:12" hidden="1" x14ac:dyDescent="0.25">
      <c r="A815">
        <v>813</v>
      </c>
      <c r="B815" t="s">
        <v>4729</v>
      </c>
      <c r="D815">
        <v>28</v>
      </c>
      <c r="E815" t="s">
        <v>15</v>
      </c>
      <c r="F815">
        <v>3</v>
      </c>
      <c r="G815" t="s">
        <v>9</v>
      </c>
      <c r="H815" t="s">
        <v>10</v>
      </c>
      <c r="I815">
        <v>0</v>
      </c>
      <c r="J815" s="2">
        <v>44527</v>
      </c>
      <c r="K815" s="2">
        <v>44576</v>
      </c>
      <c r="L815">
        <v>11</v>
      </c>
    </row>
    <row r="816" spans="1:12" hidden="1" x14ac:dyDescent="0.25">
      <c r="A816">
        <v>814</v>
      </c>
      <c r="B816" t="s">
        <v>4730</v>
      </c>
      <c r="D816">
        <v>57</v>
      </c>
      <c r="E816" t="s">
        <v>15</v>
      </c>
      <c r="F816">
        <v>3</v>
      </c>
      <c r="G816" t="s">
        <v>11</v>
      </c>
      <c r="H816" t="s">
        <v>10</v>
      </c>
      <c r="I816">
        <v>0</v>
      </c>
      <c r="J816" s="2">
        <v>44531</v>
      </c>
      <c r="K816" s="2">
        <v>44576</v>
      </c>
      <c r="L816">
        <v>11</v>
      </c>
    </row>
    <row r="817" spans="1:12" hidden="1" x14ac:dyDescent="0.25">
      <c r="A817">
        <v>815</v>
      </c>
      <c r="B817" t="s">
        <v>4731</v>
      </c>
      <c r="D817">
        <v>25</v>
      </c>
      <c r="E817" t="s">
        <v>15</v>
      </c>
      <c r="F817">
        <v>3</v>
      </c>
      <c r="G817" t="s">
        <v>11</v>
      </c>
      <c r="H817" t="s">
        <v>10</v>
      </c>
      <c r="I817">
        <v>0</v>
      </c>
      <c r="J817" s="2">
        <v>44499</v>
      </c>
      <c r="K817" s="2">
        <v>44576</v>
      </c>
      <c r="L817">
        <v>11</v>
      </c>
    </row>
    <row r="818" spans="1:12" hidden="1" x14ac:dyDescent="0.25">
      <c r="A818">
        <v>816</v>
      </c>
      <c r="B818" t="s">
        <v>4732</v>
      </c>
      <c r="D818">
        <v>22</v>
      </c>
      <c r="E818" t="s">
        <v>8</v>
      </c>
      <c r="F818">
        <v>3</v>
      </c>
      <c r="G818" t="s">
        <v>11</v>
      </c>
      <c r="H818" t="s">
        <v>10</v>
      </c>
      <c r="I818">
        <v>0</v>
      </c>
      <c r="J818" s="2">
        <v>44542</v>
      </c>
      <c r="K818" s="2">
        <v>44576</v>
      </c>
      <c r="L818">
        <v>11</v>
      </c>
    </row>
    <row r="819" spans="1:12" hidden="1" x14ac:dyDescent="0.25">
      <c r="A819">
        <v>817</v>
      </c>
      <c r="B819" t="s">
        <v>4733</v>
      </c>
      <c r="D819">
        <v>44</v>
      </c>
      <c r="E819" t="s">
        <v>15</v>
      </c>
      <c r="F819">
        <v>2</v>
      </c>
      <c r="G819" t="s">
        <v>16</v>
      </c>
      <c r="H819" t="s">
        <v>10</v>
      </c>
      <c r="I819">
        <v>0</v>
      </c>
      <c r="J819" s="2">
        <v>44335</v>
      </c>
      <c r="K819" s="2">
        <v>44576</v>
      </c>
      <c r="L819">
        <v>11</v>
      </c>
    </row>
    <row r="820" spans="1:12" hidden="1" x14ac:dyDescent="0.25">
      <c r="A820">
        <v>818</v>
      </c>
      <c r="B820" t="s">
        <v>4734</v>
      </c>
      <c r="D820">
        <v>37</v>
      </c>
      <c r="E820" t="s">
        <v>15</v>
      </c>
      <c r="F820">
        <v>2</v>
      </c>
      <c r="G820" t="s">
        <v>19</v>
      </c>
      <c r="H820" t="s">
        <v>10</v>
      </c>
      <c r="I820">
        <v>0</v>
      </c>
      <c r="J820" s="2">
        <v>44350</v>
      </c>
      <c r="K820" s="2">
        <v>44576</v>
      </c>
      <c r="L820">
        <v>11</v>
      </c>
    </row>
    <row r="821" spans="1:12" hidden="1" x14ac:dyDescent="0.25">
      <c r="A821">
        <v>819</v>
      </c>
      <c r="B821" t="s">
        <v>4735</v>
      </c>
      <c r="D821">
        <v>53</v>
      </c>
      <c r="E821" t="s">
        <v>8</v>
      </c>
      <c r="F821">
        <v>3</v>
      </c>
      <c r="G821" t="s">
        <v>11</v>
      </c>
      <c r="H821" t="s">
        <v>10</v>
      </c>
      <c r="I821">
        <v>0</v>
      </c>
      <c r="J821" s="2">
        <v>44545</v>
      </c>
      <c r="K821" s="2">
        <v>44576</v>
      </c>
      <c r="L821">
        <v>11</v>
      </c>
    </row>
    <row r="822" spans="1:12" hidden="1" x14ac:dyDescent="0.25">
      <c r="A822">
        <v>820</v>
      </c>
      <c r="B822" t="s">
        <v>4736</v>
      </c>
      <c r="D822">
        <v>52</v>
      </c>
      <c r="E822" t="s">
        <v>15</v>
      </c>
      <c r="F822">
        <v>3</v>
      </c>
      <c r="G822" t="s">
        <v>9</v>
      </c>
      <c r="H822" t="s">
        <v>10</v>
      </c>
      <c r="I822">
        <v>0</v>
      </c>
      <c r="J822" s="2">
        <v>44531</v>
      </c>
      <c r="K822" s="2">
        <v>44576</v>
      </c>
      <c r="L822">
        <v>11</v>
      </c>
    </row>
    <row r="823" spans="1:12" hidden="1" x14ac:dyDescent="0.25">
      <c r="A823">
        <v>821</v>
      </c>
      <c r="B823" t="s">
        <v>4737</v>
      </c>
      <c r="D823">
        <v>23</v>
      </c>
      <c r="E823" t="s">
        <v>15</v>
      </c>
      <c r="F823">
        <v>0</v>
      </c>
      <c r="I823">
        <v>0</v>
      </c>
      <c r="J823" s="2"/>
      <c r="K823" s="2">
        <v>44576</v>
      </c>
      <c r="L823">
        <v>11</v>
      </c>
    </row>
    <row r="824" spans="1:12" hidden="1" x14ac:dyDescent="0.25">
      <c r="A824">
        <v>822</v>
      </c>
      <c r="B824" t="s">
        <v>4738</v>
      </c>
      <c r="D824">
        <v>27</v>
      </c>
      <c r="E824" t="s">
        <v>15</v>
      </c>
      <c r="F824">
        <v>3</v>
      </c>
      <c r="G824" t="s">
        <v>9</v>
      </c>
      <c r="H824" t="s">
        <v>10</v>
      </c>
      <c r="I824">
        <v>0</v>
      </c>
      <c r="J824" s="2">
        <v>44531</v>
      </c>
      <c r="K824" s="2">
        <v>44576</v>
      </c>
      <c r="L824">
        <v>11</v>
      </c>
    </row>
    <row r="825" spans="1:12" hidden="1" x14ac:dyDescent="0.25">
      <c r="A825">
        <v>823</v>
      </c>
      <c r="B825" t="s">
        <v>4739</v>
      </c>
      <c r="D825">
        <v>32</v>
      </c>
      <c r="E825" t="s">
        <v>8</v>
      </c>
      <c r="F825">
        <v>2</v>
      </c>
      <c r="G825" t="s">
        <v>16</v>
      </c>
      <c r="H825" t="s">
        <v>10</v>
      </c>
      <c r="I825">
        <v>0</v>
      </c>
      <c r="J825" s="2">
        <v>44245</v>
      </c>
      <c r="K825" s="2">
        <v>44576</v>
      </c>
      <c r="L825">
        <v>11</v>
      </c>
    </row>
    <row r="826" spans="1:12" hidden="1" x14ac:dyDescent="0.25">
      <c r="A826">
        <v>824</v>
      </c>
      <c r="B826" t="s">
        <v>4740</v>
      </c>
      <c r="D826">
        <v>71</v>
      </c>
      <c r="E826" t="s">
        <v>15</v>
      </c>
      <c r="F826">
        <v>0</v>
      </c>
      <c r="I826">
        <v>0</v>
      </c>
      <c r="J826" s="2"/>
      <c r="K826" s="2">
        <v>44576</v>
      </c>
      <c r="L826">
        <v>11</v>
      </c>
    </row>
    <row r="827" spans="1:12" hidden="1" x14ac:dyDescent="0.25">
      <c r="A827">
        <v>825</v>
      </c>
      <c r="B827" t="s">
        <v>4741</v>
      </c>
      <c r="D827">
        <v>31</v>
      </c>
      <c r="E827" t="s">
        <v>8</v>
      </c>
      <c r="F827">
        <v>1</v>
      </c>
      <c r="G827" t="s">
        <v>21</v>
      </c>
      <c r="H827" t="s">
        <v>10</v>
      </c>
      <c r="I827">
        <v>0</v>
      </c>
      <c r="J827" s="2">
        <v>44301</v>
      </c>
      <c r="K827" s="2">
        <v>44576</v>
      </c>
      <c r="L827">
        <v>11</v>
      </c>
    </row>
    <row r="828" spans="1:12" hidden="1" x14ac:dyDescent="0.25">
      <c r="A828">
        <v>826</v>
      </c>
      <c r="B828" t="s">
        <v>4742</v>
      </c>
      <c r="D828">
        <v>28</v>
      </c>
      <c r="E828" t="s">
        <v>15</v>
      </c>
      <c r="F828">
        <v>0</v>
      </c>
      <c r="I828">
        <v>0</v>
      </c>
      <c r="J828" s="2"/>
      <c r="K828" s="2">
        <v>44576</v>
      </c>
      <c r="L828">
        <v>11</v>
      </c>
    </row>
    <row r="829" spans="1:12" hidden="1" x14ac:dyDescent="0.25">
      <c r="A829">
        <v>827</v>
      </c>
      <c r="B829" t="s">
        <v>4743</v>
      </c>
      <c r="D829">
        <v>41</v>
      </c>
      <c r="E829" t="s">
        <v>15</v>
      </c>
      <c r="F829">
        <v>3</v>
      </c>
      <c r="G829" t="s">
        <v>11</v>
      </c>
      <c r="H829" t="s">
        <v>10</v>
      </c>
      <c r="I829">
        <v>0</v>
      </c>
      <c r="J829" s="2">
        <v>44533</v>
      </c>
      <c r="K829" s="2">
        <v>44576</v>
      </c>
      <c r="L829">
        <v>11</v>
      </c>
    </row>
    <row r="830" spans="1:12" hidden="1" x14ac:dyDescent="0.25">
      <c r="A830">
        <v>828</v>
      </c>
      <c r="B830" t="s">
        <v>4744</v>
      </c>
      <c r="D830">
        <v>59</v>
      </c>
      <c r="E830" t="s">
        <v>8</v>
      </c>
      <c r="F830">
        <v>3</v>
      </c>
      <c r="G830" t="s">
        <v>9</v>
      </c>
      <c r="H830" t="s">
        <v>10</v>
      </c>
      <c r="I830">
        <v>0</v>
      </c>
      <c r="J830" s="2">
        <v>44522</v>
      </c>
      <c r="K830" s="2">
        <v>44576</v>
      </c>
      <c r="L830">
        <v>11</v>
      </c>
    </row>
    <row r="831" spans="1:12" hidden="1" x14ac:dyDescent="0.25">
      <c r="A831">
        <v>829</v>
      </c>
      <c r="B831" t="s">
        <v>4745</v>
      </c>
      <c r="D831">
        <v>34</v>
      </c>
      <c r="E831" t="s">
        <v>8</v>
      </c>
      <c r="F831">
        <v>3</v>
      </c>
      <c r="G831" t="s">
        <v>9</v>
      </c>
      <c r="H831" t="s">
        <v>10</v>
      </c>
      <c r="I831">
        <v>0</v>
      </c>
      <c r="J831" s="2">
        <v>44531</v>
      </c>
      <c r="K831" s="2">
        <v>44576</v>
      </c>
      <c r="L831">
        <v>11</v>
      </c>
    </row>
    <row r="832" spans="1:12" hidden="1" x14ac:dyDescent="0.25">
      <c r="A832">
        <v>830</v>
      </c>
      <c r="B832" t="s">
        <v>4746</v>
      </c>
      <c r="D832">
        <v>29</v>
      </c>
      <c r="E832" t="s">
        <v>8</v>
      </c>
      <c r="F832">
        <v>3</v>
      </c>
      <c r="G832" t="s">
        <v>11</v>
      </c>
      <c r="H832" t="s">
        <v>10</v>
      </c>
      <c r="I832">
        <v>0</v>
      </c>
      <c r="J832" s="2">
        <v>44531</v>
      </c>
      <c r="K832" s="2">
        <v>44576</v>
      </c>
      <c r="L832">
        <v>11</v>
      </c>
    </row>
    <row r="833" spans="1:12" hidden="1" x14ac:dyDescent="0.25">
      <c r="A833">
        <v>831</v>
      </c>
      <c r="B833" t="s">
        <v>4747</v>
      </c>
      <c r="D833">
        <v>4</v>
      </c>
      <c r="E833" t="s">
        <v>15</v>
      </c>
      <c r="F833">
        <v>1</v>
      </c>
      <c r="G833" t="s">
        <v>19</v>
      </c>
      <c r="H833" t="s">
        <v>10</v>
      </c>
      <c r="I833">
        <v>0</v>
      </c>
      <c r="J833" s="2">
        <v>44565</v>
      </c>
      <c r="K833" s="2">
        <v>44576</v>
      </c>
      <c r="L833">
        <v>11</v>
      </c>
    </row>
    <row r="834" spans="1:12" hidden="1" x14ac:dyDescent="0.25">
      <c r="A834">
        <v>832</v>
      </c>
      <c r="B834" t="s">
        <v>4748</v>
      </c>
      <c r="D834">
        <v>69</v>
      </c>
      <c r="E834" t="s">
        <v>15</v>
      </c>
      <c r="F834">
        <v>2</v>
      </c>
      <c r="G834" t="s">
        <v>16</v>
      </c>
      <c r="H834" t="s">
        <v>10</v>
      </c>
      <c r="I834">
        <v>0</v>
      </c>
      <c r="J834" s="2">
        <v>44434</v>
      </c>
      <c r="K834" s="2">
        <v>44576</v>
      </c>
      <c r="L834">
        <v>11</v>
      </c>
    </row>
    <row r="835" spans="1:12" hidden="1" x14ac:dyDescent="0.25">
      <c r="A835">
        <v>833</v>
      </c>
      <c r="B835" t="s">
        <v>4749</v>
      </c>
      <c r="D835">
        <v>52</v>
      </c>
      <c r="E835" t="s">
        <v>15</v>
      </c>
      <c r="F835">
        <v>3</v>
      </c>
      <c r="G835" t="s">
        <v>11</v>
      </c>
      <c r="H835" t="s">
        <v>10</v>
      </c>
      <c r="I835">
        <v>0</v>
      </c>
      <c r="J835" s="2">
        <v>44541</v>
      </c>
      <c r="K835" s="2">
        <v>44576</v>
      </c>
      <c r="L835">
        <v>11</v>
      </c>
    </row>
    <row r="836" spans="1:12" hidden="1" x14ac:dyDescent="0.25">
      <c r="A836">
        <v>834</v>
      </c>
      <c r="B836" t="s">
        <v>4750</v>
      </c>
      <c r="D836">
        <v>49</v>
      </c>
      <c r="E836" t="s">
        <v>8</v>
      </c>
      <c r="F836">
        <v>3</v>
      </c>
      <c r="G836" t="s">
        <v>9</v>
      </c>
      <c r="H836" t="s">
        <v>10</v>
      </c>
      <c r="I836">
        <v>0</v>
      </c>
      <c r="J836" s="2">
        <v>44543</v>
      </c>
      <c r="K836" s="2">
        <v>44576</v>
      </c>
      <c r="L836">
        <v>11</v>
      </c>
    </row>
    <row r="837" spans="1:12" hidden="1" x14ac:dyDescent="0.25">
      <c r="A837">
        <v>835</v>
      </c>
      <c r="B837" t="s">
        <v>4751</v>
      </c>
      <c r="D837">
        <v>25</v>
      </c>
      <c r="E837" t="s">
        <v>15</v>
      </c>
      <c r="F837">
        <v>3</v>
      </c>
      <c r="G837" t="s">
        <v>11</v>
      </c>
      <c r="H837" t="s">
        <v>10</v>
      </c>
      <c r="I837">
        <v>0</v>
      </c>
      <c r="J837" s="2">
        <v>44515</v>
      </c>
      <c r="K837" s="2">
        <v>44576</v>
      </c>
      <c r="L837">
        <v>11</v>
      </c>
    </row>
    <row r="838" spans="1:12" hidden="1" x14ac:dyDescent="0.25">
      <c r="A838">
        <v>836</v>
      </c>
      <c r="B838" t="s">
        <v>4752</v>
      </c>
      <c r="D838">
        <v>48</v>
      </c>
      <c r="E838" t="s">
        <v>8</v>
      </c>
      <c r="F838">
        <v>2</v>
      </c>
      <c r="G838" t="s">
        <v>19</v>
      </c>
      <c r="H838" t="s">
        <v>10</v>
      </c>
      <c r="I838">
        <v>0</v>
      </c>
      <c r="J838" s="2">
        <v>44332</v>
      </c>
      <c r="K838" s="2">
        <v>44576</v>
      </c>
      <c r="L838">
        <v>11</v>
      </c>
    </row>
    <row r="839" spans="1:12" hidden="1" x14ac:dyDescent="0.25">
      <c r="A839">
        <v>837</v>
      </c>
      <c r="B839" t="s">
        <v>4753</v>
      </c>
      <c r="D839">
        <v>56</v>
      </c>
      <c r="E839" t="s">
        <v>8</v>
      </c>
      <c r="F839">
        <v>3</v>
      </c>
      <c r="G839" t="s">
        <v>11</v>
      </c>
      <c r="H839" t="s">
        <v>10</v>
      </c>
      <c r="I839">
        <v>0</v>
      </c>
      <c r="J839" s="2">
        <v>44493</v>
      </c>
      <c r="K839" s="2">
        <v>44576</v>
      </c>
      <c r="L839">
        <v>11</v>
      </c>
    </row>
    <row r="840" spans="1:12" hidden="1" x14ac:dyDescent="0.25">
      <c r="A840">
        <v>838</v>
      </c>
      <c r="B840" t="s">
        <v>4754</v>
      </c>
      <c r="D840">
        <v>71</v>
      </c>
      <c r="E840" t="s">
        <v>8</v>
      </c>
      <c r="F840">
        <v>2</v>
      </c>
      <c r="G840" t="s">
        <v>38</v>
      </c>
      <c r="H840" t="s">
        <v>13</v>
      </c>
      <c r="I840">
        <v>0</v>
      </c>
      <c r="J840" s="2">
        <v>44466</v>
      </c>
      <c r="K840" s="2">
        <v>44576</v>
      </c>
      <c r="L840">
        <v>11</v>
      </c>
    </row>
    <row r="841" spans="1:12" hidden="1" x14ac:dyDescent="0.25">
      <c r="A841">
        <v>839</v>
      </c>
      <c r="B841" t="s">
        <v>4755</v>
      </c>
      <c r="D841">
        <v>46</v>
      </c>
      <c r="E841" t="s">
        <v>8</v>
      </c>
      <c r="F841">
        <v>2</v>
      </c>
      <c r="G841" t="s">
        <v>11</v>
      </c>
      <c r="H841" t="s">
        <v>10</v>
      </c>
      <c r="I841">
        <v>0</v>
      </c>
      <c r="J841" s="2">
        <v>44560</v>
      </c>
      <c r="K841" s="2">
        <v>44576</v>
      </c>
      <c r="L841">
        <v>11</v>
      </c>
    </row>
    <row r="842" spans="1:12" hidden="1" x14ac:dyDescent="0.25">
      <c r="A842">
        <v>840</v>
      </c>
      <c r="B842" t="s">
        <v>4756</v>
      </c>
      <c r="D842">
        <v>40</v>
      </c>
      <c r="E842" t="s">
        <v>8</v>
      </c>
      <c r="F842">
        <v>2</v>
      </c>
      <c r="G842" t="s">
        <v>16</v>
      </c>
      <c r="H842" t="s">
        <v>10</v>
      </c>
      <c r="I842">
        <v>0</v>
      </c>
      <c r="J842" s="2">
        <v>44386</v>
      </c>
      <c r="K842" s="2">
        <v>44576</v>
      </c>
      <c r="L842">
        <v>11</v>
      </c>
    </row>
    <row r="843" spans="1:12" hidden="1" x14ac:dyDescent="0.25">
      <c r="A843">
        <v>841</v>
      </c>
      <c r="B843" t="s">
        <v>4757</v>
      </c>
      <c r="D843">
        <v>31</v>
      </c>
      <c r="E843" t="s">
        <v>8</v>
      </c>
      <c r="F843">
        <v>2</v>
      </c>
      <c r="G843" t="s">
        <v>16</v>
      </c>
      <c r="H843" t="s">
        <v>10</v>
      </c>
      <c r="I843">
        <v>0</v>
      </c>
      <c r="J843" s="2">
        <v>44365</v>
      </c>
      <c r="K843" s="2">
        <v>44576</v>
      </c>
      <c r="L843">
        <v>11</v>
      </c>
    </row>
    <row r="844" spans="1:12" hidden="1" x14ac:dyDescent="0.25">
      <c r="A844">
        <v>842</v>
      </c>
      <c r="B844" t="s">
        <v>4758</v>
      </c>
      <c r="D844">
        <v>8</v>
      </c>
      <c r="E844" t="s">
        <v>15</v>
      </c>
      <c r="F844">
        <v>2</v>
      </c>
      <c r="G844" t="s">
        <v>19</v>
      </c>
      <c r="H844" t="s">
        <v>10</v>
      </c>
      <c r="I844">
        <v>0</v>
      </c>
      <c r="J844" s="2">
        <v>44539</v>
      </c>
      <c r="K844" s="2">
        <v>44576</v>
      </c>
      <c r="L844">
        <v>11</v>
      </c>
    </row>
    <row r="845" spans="1:12" hidden="1" x14ac:dyDescent="0.25">
      <c r="A845">
        <v>843</v>
      </c>
      <c r="B845" t="s">
        <v>4759</v>
      </c>
      <c r="D845">
        <v>22</v>
      </c>
      <c r="E845" t="s">
        <v>8</v>
      </c>
      <c r="F845">
        <v>0</v>
      </c>
      <c r="I845">
        <v>0</v>
      </c>
      <c r="J845" s="2"/>
      <c r="K845" s="2">
        <v>44576</v>
      </c>
      <c r="L845">
        <v>11</v>
      </c>
    </row>
    <row r="846" spans="1:12" hidden="1" x14ac:dyDescent="0.25">
      <c r="A846">
        <v>844</v>
      </c>
      <c r="B846" t="s">
        <v>4760</v>
      </c>
      <c r="D846">
        <v>1</v>
      </c>
      <c r="E846" t="s">
        <v>8</v>
      </c>
      <c r="F846">
        <v>0</v>
      </c>
      <c r="I846">
        <v>0</v>
      </c>
      <c r="J846" s="2"/>
      <c r="K846" s="2">
        <v>44576</v>
      </c>
      <c r="L846">
        <v>11</v>
      </c>
    </row>
    <row r="847" spans="1:12" hidden="1" x14ac:dyDescent="0.25">
      <c r="A847">
        <v>845</v>
      </c>
      <c r="B847" t="s">
        <v>4761</v>
      </c>
      <c r="D847">
        <v>1</v>
      </c>
      <c r="E847" t="s">
        <v>15</v>
      </c>
      <c r="F847">
        <v>0</v>
      </c>
      <c r="I847">
        <v>0</v>
      </c>
      <c r="J847" s="2"/>
      <c r="K847" s="2">
        <v>44576</v>
      </c>
      <c r="L847">
        <v>11</v>
      </c>
    </row>
    <row r="848" spans="1:12" hidden="1" x14ac:dyDescent="0.25">
      <c r="A848">
        <v>846</v>
      </c>
      <c r="B848" t="s">
        <v>4762</v>
      </c>
      <c r="D848">
        <v>0</v>
      </c>
      <c r="E848" t="s">
        <v>8</v>
      </c>
      <c r="F848">
        <v>2</v>
      </c>
      <c r="G848" t="s">
        <v>16</v>
      </c>
      <c r="H848" t="s">
        <v>10</v>
      </c>
      <c r="I848">
        <v>0</v>
      </c>
      <c r="J848" s="2">
        <v>44544</v>
      </c>
      <c r="K848" s="2">
        <v>44576</v>
      </c>
      <c r="L848">
        <v>11</v>
      </c>
    </row>
    <row r="849" spans="1:12" x14ac:dyDescent="0.25">
      <c r="A849">
        <v>1318</v>
      </c>
      <c r="B849" t="s">
        <v>5237</v>
      </c>
      <c r="D849">
        <v>26</v>
      </c>
      <c r="E849" t="s">
        <v>8</v>
      </c>
      <c r="F849">
        <v>2</v>
      </c>
      <c r="G849" t="s">
        <v>19</v>
      </c>
      <c r="H849" t="s">
        <v>10</v>
      </c>
      <c r="I849">
        <v>0</v>
      </c>
      <c r="J849" s="2">
        <v>44374</v>
      </c>
      <c r="K849" s="2"/>
      <c r="L849">
        <v>15</v>
      </c>
    </row>
    <row r="850" spans="1:12" hidden="1" x14ac:dyDescent="0.25">
      <c r="A850">
        <v>848</v>
      </c>
      <c r="B850" t="s">
        <v>4764</v>
      </c>
      <c r="D850">
        <v>3</v>
      </c>
      <c r="E850" t="s">
        <v>15</v>
      </c>
      <c r="F850">
        <v>2</v>
      </c>
      <c r="G850" t="s">
        <v>19</v>
      </c>
      <c r="H850" t="s">
        <v>10</v>
      </c>
      <c r="I850">
        <v>0</v>
      </c>
      <c r="J850" s="2">
        <v>44542</v>
      </c>
      <c r="K850" s="2">
        <v>44576</v>
      </c>
      <c r="L850">
        <v>11</v>
      </c>
    </row>
    <row r="851" spans="1:12" hidden="1" x14ac:dyDescent="0.25">
      <c r="A851">
        <v>849</v>
      </c>
      <c r="B851" t="s">
        <v>4765</v>
      </c>
      <c r="D851">
        <v>44</v>
      </c>
      <c r="E851" t="s">
        <v>15</v>
      </c>
      <c r="F851">
        <v>3</v>
      </c>
      <c r="G851" t="s">
        <v>9</v>
      </c>
      <c r="H851" t="s">
        <v>10</v>
      </c>
      <c r="I851">
        <v>0</v>
      </c>
      <c r="J851" s="2">
        <v>44539</v>
      </c>
      <c r="K851" s="2">
        <v>44576</v>
      </c>
      <c r="L851">
        <v>11</v>
      </c>
    </row>
    <row r="852" spans="1:12" hidden="1" x14ac:dyDescent="0.25">
      <c r="A852">
        <v>850</v>
      </c>
      <c r="B852" t="s">
        <v>4766</v>
      </c>
      <c r="D852">
        <v>46</v>
      </c>
      <c r="E852" t="s">
        <v>15</v>
      </c>
      <c r="F852">
        <v>0</v>
      </c>
      <c r="I852">
        <v>0</v>
      </c>
      <c r="J852" s="2"/>
      <c r="K852" s="2">
        <v>44576</v>
      </c>
      <c r="L852">
        <v>11</v>
      </c>
    </row>
    <row r="853" spans="1:12" hidden="1" x14ac:dyDescent="0.25">
      <c r="A853">
        <v>851</v>
      </c>
      <c r="B853" t="s">
        <v>4767</v>
      </c>
      <c r="D853">
        <v>49</v>
      </c>
      <c r="E853" t="s">
        <v>8</v>
      </c>
      <c r="F853">
        <v>2</v>
      </c>
      <c r="G853" t="s">
        <v>19</v>
      </c>
      <c r="H853" t="s">
        <v>10</v>
      </c>
      <c r="I853">
        <v>0</v>
      </c>
      <c r="J853" s="2">
        <v>44353</v>
      </c>
      <c r="K853" s="2">
        <v>44576</v>
      </c>
      <c r="L853">
        <v>11</v>
      </c>
    </row>
    <row r="854" spans="1:12" hidden="1" x14ac:dyDescent="0.25">
      <c r="A854">
        <v>852</v>
      </c>
      <c r="B854" t="s">
        <v>4768</v>
      </c>
      <c r="D854">
        <v>23</v>
      </c>
      <c r="E854" t="s">
        <v>8</v>
      </c>
      <c r="F854">
        <v>3</v>
      </c>
      <c r="G854" t="s">
        <v>11</v>
      </c>
      <c r="H854" t="s">
        <v>10</v>
      </c>
      <c r="I854">
        <v>0</v>
      </c>
      <c r="J854" s="2">
        <v>44550</v>
      </c>
      <c r="K854" s="2">
        <v>44576</v>
      </c>
      <c r="L854">
        <v>11</v>
      </c>
    </row>
    <row r="855" spans="1:12" hidden="1" x14ac:dyDescent="0.25">
      <c r="A855">
        <v>853</v>
      </c>
      <c r="B855" t="s">
        <v>4769</v>
      </c>
      <c r="D855">
        <v>20</v>
      </c>
      <c r="E855" t="s">
        <v>15</v>
      </c>
      <c r="F855">
        <v>3</v>
      </c>
      <c r="G855" t="s">
        <v>9</v>
      </c>
      <c r="H855" t="s">
        <v>10</v>
      </c>
      <c r="I855">
        <v>0</v>
      </c>
      <c r="J855" s="2">
        <v>44553</v>
      </c>
      <c r="K855" s="2">
        <v>44576</v>
      </c>
      <c r="L855">
        <v>11</v>
      </c>
    </row>
    <row r="856" spans="1:12" hidden="1" x14ac:dyDescent="0.25">
      <c r="A856">
        <v>854</v>
      </c>
      <c r="B856" t="s">
        <v>4770</v>
      </c>
      <c r="D856">
        <v>37</v>
      </c>
      <c r="E856" t="s">
        <v>8</v>
      </c>
      <c r="F856">
        <v>3</v>
      </c>
      <c r="G856" t="s">
        <v>11</v>
      </c>
      <c r="H856" t="s">
        <v>10</v>
      </c>
      <c r="I856">
        <v>0</v>
      </c>
      <c r="J856" s="2">
        <v>44539</v>
      </c>
      <c r="K856" s="2">
        <v>44576</v>
      </c>
      <c r="L856">
        <v>11</v>
      </c>
    </row>
    <row r="857" spans="1:12" hidden="1" x14ac:dyDescent="0.25">
      <c r="A857">
        <v>855</v>
      </c>
      <c r="B857" t="s">
        <v>4771</v>
      </c>
      <c r="D857">
        <v>60</v>
      </c>
      <c r="E857" t="s">
        <v>8</v>
      </c>
      <c r="F857">
        <v>0</v>
      </c>
      <c r="I857">
        <v>0</v>
      </c>
      <c r="J857" s="2"/>
      <c r="K857" s="2">
        <v>44576</v>
      </c>
      <c r="L857">
        <v>11</v>
      </c>
    </row>
    <row r="858" spans="1:12" hidden="1" x14ac:dyDescent="0.25">
      <c r="A858">
        <v>856</v>
      </c>
      <c r="B858" t="s">
        <v>4772</v>
      </c>
      <c r="D858">
        <v>62</v>
      </c>
      <c r="E858" t="s">
        <v>15</v>
      </c>
      <c r="F858">
        <v>0</v>
      </c>
      <c r="I858">
        <v>0</v>
      </c>
      <c r="J858" s="2"/>
      <c r="K858" s="2">
        <v>44576</v>
      </c>
      <c r="L858">
        <v>11</v>
      </c>
    </row>
    <row r="859" spans="1:12" hidden="1" x14ac:dyDescent="0.25">
      <c r="A859">
        <v>857</v>
      </c>
      <c r="B859" t="s">
        <v>4773</v>
      </c>
      <c r="D859">
        <v>11</v>
      </c>
      <c r="E859" t="s">
        <v>15</v>
      </c>
      <c r="F859">
        <v>0</v>
      </c>
      <c r="I859">
        <v>0</v>
      </c>
      <c r="J859" s="2"/>
      <c r="K859" s="2">
        <v>44576</v>
      </c>
      <c r="L859">
        <v>11</v>
      </c>
    </row>
    <row r="860" spans="1:12" hidden="1" x14ac:dyDescent="0.25">
      <c r="A860">
        <v>858</v>
      </c>
      <c r="B860" t="s">
        <v>4774</v>
      </c>
      <c r="D860">
        <v>60</v>
      </c>
      <c r="E860" t="s">
        <v>8</v>
      </c>
      <c r="F860">
        <v>0</v>
      </c>
      <c r="I860">
        <v>0</v>
      </c>
      <c r="J860" s="2"/>
      <c r="K860" s="2">
        <v>44576</v>
      </c>
      <c r="L860">
        <v>11</v>
      </c>
    </row>
    <row r="861" spans="1:12" hidden="1" x14ac:dyDescent="0.25">
      <c r="A861">
        <v>859</v>
      </c>
      <c r="B861" t="s">
        <v>4775</v>
      </c>
      <c r="D861">
        <v>51</v>
      </c>
      <c r="E861" t="s">
        <v>15</v>
      </c>
      <c r="F861">
        <v>0</v>
      </c>
      <c r="I861">
        <v>0</v>
      </c>
      <c r="J861" s="2"/>
      <c r="K861" s="2">
        <v>44576</v>
      </c>
      <c r="L861">
        <v>11</v>
      </c>
    </row>
    <row r="862" spans="1:12" hidden="1" x14ac:dyDescent="0.25">
      <c r="A862">
        <v>860</v>
      </c>
      <c r="B862" t="s">
        <v>4776</v>
      </c>
      <c r="D862">
        <v>51</v>
      </c>
      <c r="E862" t="s">
        <v>15</v>
      </c>
      <c r="F862">
        <v>0</v>
      </c>
      <c r="I862">
        <v>0</v>
      </c>
      <c r="J862" s="2"/>
      <c r="K862" s="2">
        <v>44576</v>
      </c>
      <c r="L862">
        <v>11</v>
      </c>
    </row>
    <row r="863" spans="1:12" hidden="1" x14ac:dyDescent="0.25">
      <c r="A863">
        <v>861</v>
      </c>
      <c r="B863" t="s">
        <v>4777</v>
      </c>
      <c r="D863">
        <v>54</v>
      </c>
      <c r="E863" t="s">
        <v>15</v>
      </c>
      <c r="F863">
        <v>3</v>
      </c>
      <c r="G863" t="s">
        <v>12</v>
      </c>
      <c r="H863" t="s">
        <v>13</v>
      </c>
      <c r="I863">
        <v>0</v>
      </c>
      <c r="J863" s="2">
        <v>44541</v>
      </c>
      <c r="K863" s="2">
        <v>44576</v>
      </c>
      <c r="L863">
        <v>11</v>
      </c>
    </row>
    <row r="864" spans="1:12" hidden="1" x14ac:dyDescent="0.25">
      <c r="A864">
        <v>862</v>
      </c>
      <c r="B864" t="s">
        <v>4778</v>
      </c>
      <c r="D864">
        <v>20</v>
      </c>
      <c r="E864" t="s">
        <v>8</v>
      </c>
      <c r="F864">
        <v>1</v>
      </c>
      <c r="G864" t="s">
        <v>29</v>
      </c>
      <c r="H864" t="s">
        <v>10</v>
      </c>
      <c r="I864">
        <v>0</v>
      </c>
      <c r="J864" s="2">
        <v>44296</v>
      </c>
      <c r="K864" s="2">
        <v>44576</v>
      </c>
      <c r="L864">
        <v>11</v>
      </c>
    </row>
    <row r="865" spans="1:12" hidden="1" x14ac:dyDescent="0.25">
      <c r="A865">
        <v>863</v>
      </c>
      <c r="B865" t="s">
        <v>4779</v>
      </c>
      <c r="D865">
        <v>10</v>
      </c>
      <c r="E865" t="s">
        <v>8</v>
      </c>
      <c r="F865">
        <v>2</v>
      </c>
      <c r="G865" t="s">
        <v>19</v>
      </c>
      <c r="H865" t="s">
        <v>10</v>
      </c>
      <c r="I865">
        <v>0</v>
      </c>
      <c r="J865" s="2">
        <v>44541</v>
      </c>
      <c r="K865" s="2">
        <v>44576</v>
      </c>
      <c r="L865">
        <v>11</v>
      </c>
    </row>
    <row r="866" spans="1:12" hidden="1" x14ac:dyDescent="0.25">
      <c r="A866">
        <v>864</v>
      </c>
      <c r="B866" t="s">
        <v>4780</v>
      </c>
      <c r="D866">
        <v>41</v>
      </c>
      <c r="E866" t="s">
        <v>15</v>
      </c>
      <c r="F866">
        <v>0</v>
      </c>
      <c r="I866">
        <v>0</v>
      </c>
      <c r="J866" s="2"/>
      <c r="K866" s="2">
        <v>44576</v>
      </c>
      <c r="L866">
        <v>11</v>
      </c>
    </row>
    <row r="867" spans="1:12" hidden="1" x14ac:dyDescent="0.25">
      <c r="A867">
        <v>865</v>
      </c>
      <c r="B867" t="s">
        <v>4781</v>
      </c>
      <c r="D867">
        <v>44</v>
      </c>
      <c r="E867" t="s">
        <v>8</v>
      </c>
      <c r="F867">
        <v>3</v>
      </c>
      <c r="G867" t="s">
        <v>9</v>
      </c>
      <c r="H867" t="s">
        <v>10</v>
      </c>
      <c r="I867">
        <v>0</v>
      </c>
      <c r="J867" s="2">
        <v>44539</v>
      </c>
      <c r="K867" s="2">
        <v>44576</v>
      </c>
      <c r="L867">
        <v>11</v>
      </c>
    </row>
    <row r="868" spans="1:12" hidden="1" x14ac:dyDescent="0.25">
      <c r="A868">
        <v>866</v>
      </c>
      <c r="B868" t="s">
        <v>4782</v>
      </c>
      <c r="D868">
        <v>45</v>
      </c>
      <c r="E868" t="s">
        <v>15</v>
      </c>
      <c r="F868">
        <v>2</v>
      </c>
      <c r="G868" t="s">
        <v>19</v>
      </c>
      <c r="H868" t="s">
        <v>10</v>
      </c>
      <c r="I868">
        <v>0</v>
      </c>
      <c r="J868" s="2">
        <v>44332</v>
      </c>
      <c r="K868" s="2">
        <v>44576</v>
      </c>
      <c r="L868">
        <v>11</v>
      </c>
    </row>
    <row r="869" spans="1:12" hidden="1" x14ac:dyDescent="0.25">
      <c r="A869">
        <v>867</v>
      </c>
      <c r="B869" t="s">
        <v>4783</v>
      </c>
      <c r="D869">
        <v>19</v>
      </c>
      <c r="E869" t="s">
        <v>15</v>
      </c>
      <c r="F869">
        <v>2</v>
      </c>
      <c r="G869" t="s">
        <v>16</v>
      </c>
      <c r="H869" t="s">
        <v>10</v>
      </c>
      <c r="I869">
        <v>0</v>
      </c>
      <c r="J869" s="2">
        <v>44436</v>
      </c>
      <c r="K869" s="2">
        <v>44576</v>
      </c>
      <c r="L869">
        <v>11</v>
      </c>
    </row>
    <row r="870" spans="1:12" hidden="1" x14ac:dyDescent="0.25">
      <c r="A870">
        <v>868</v>
      </c>
      <c r="B870" t="s">
        <v>4784</v>
      </c>
      <c r="D870">
        <v>46</v>
      </c>
      <c r="E870" t="s">
        <v>8</v>
      </c>
      <c r="F870">
        <v>0</v>
      </c>
      <c r="I870">
        <v>0</v>
      </c>
      <c r="J870" s="2"/>
      <c r="K870" s="2">
        <v>44576</v>
      </c>
      <c r="L870">
        <v>11</v>
      </c>
    </row>
    <row r="871" spans="1:12" hidden="1" x14ac:dyDescent="0.25">
      <c r="A871">
        <v>869</v>
      </c>
      <c r="B871" t="s">
        <v>4785</v>
      </c>
      <c r="D871">
        <v>27</v>
      </c>
      <c r="E871" t="s">
        <v>15</v>
      </c>
      <c r="F871">
        <v>0</v>
      </c>
      <c r="I871">
        <v>0</v>
      </c>
      <c r="J871" s="2"/>
      <c r="K871" s="2">
        <v>44576</v>
      </c>
      <c r="L871">
        <v>11</v>
      </c>
    </row>
    <row r="872" spans="1:12" hidden="1" x14ac:dyDescent="0.25">
      <c r="A872">
        <v>870</v>
      </c>
      <c r="B872" t="s">
        <v>4786</v>
      </c>
      <c r="D872">
        <v>51</v>
      </c>
      <c r="E872" t="s">
        <v>15</v>
      </c>
      <c r="F872">
        <v>0</v>
      </c>
      <c r="I872">
        <v>0</v>
      </c>
      <c r="J872" s="2"/>
      <c r="K872" s="2">
        <v>44576</v>
      </c>
      <c r="L872">
        <v>11</v>
      </c>
    </row>
    <row r="873" spans="1:12" hidden="1" x14ac:dyDescent="0.25">
      <c r="A873">
        <v>871</v>
      </c>
      <c r="B873" t="s">
        <v>4787</v>
      </c>
      <c r="D873">
        <v>45</v>
      </c>
      <c r="E873" t="s">
        <v>8</v>
      </c>
      <c r="F873">
        <v>2</v>
      </c>
      <c r="G873" t="s">
        <v>11</v>
      </c>
      <c r="H873" t="s">
        <v>10</v>
      </c>
      <c r="I873">
        <v>0</v>
      </c>
      <c r="J873" s="2">
        <v>44556</v>
      </c>
      <c r="K873" s="2">
        <v>44576</v>
      </c>
      <c r="L873">
        <v>11</v>
      </c>
    </row>
    <row r="874" spans="1:12" hidden="1" x14ac:dyDescent="0.25">
      <c r="A874">
        <v>872</v>
      </c>
      <c r="B874" t="s">
        <v>4788</v>
      </c>
      <c r="D874">
        <v>23</v>
      </c>
      <c r="E874" t="s">
        <v>15</v>
      </c>
      <c r="F874">
        <v>2</v>
      </c>
      <c r="G874" t="s">
        <v>16</v>
      </c>
      <c r="H874" t="s">
        <v>10</v>
      </c>
      <c r="I874">
        <v>0</v>
      </c>
      <c r="J874" s="2">
        <v>44323</v>
      </c>
      <c r="K874" s="2">
        <v>44576</v>
      </c>
      <c r="L874">
        <v>11</v>
      </c>
    </row>
    <row r="875" spans="1:12" hidden="1" x14ac:dyDescent="0.25">
      <c r="A875">
        <v>873</v>
      </c>
      <c r="B875" t="s">
        <v>4789</v>
      </c>
      <c r="D875">
        <v>58</v>
      </c>
      <c r="E875" t="s">
        <v>8</v>
      </c>
      <c r="F875">
        <v>3</v>
      </c>
      <c r="G875" t="s">
        <v>9</v>
      </c>
      <c r="H875" t="s">
        <v>10</v>
      </c>
      <c r="I875">
        <v>0</v>
      </c>
      <c r="J875" s="2">
        <v>44555</v>
      </c>
      <c r="K875" s="2">
        <v>44576</v>
      </c>
      <c r="L875">
        <v>11</v>
      </c>
    </row>
    <row r="876" spans="1:12" hidden="1" x14ac:dyDescent="0.25">
      <c r="A876">
        <v>874</v>
      </c>
      <c r="B876" t="s">
        <v>4790</v>
      </c>
      <c r="D876">
        <v>5</v>
      </c>
      <c r="E876" t="s">
        <v>15</v>
      </c>
      <c r="F876">
        <v>1</v>
      </c>
      <c r="G876" t="s">
        <v>19</v>
      </c>
      <c r="H876" t="s">
        <v>10</v>
      </c>
      <c r="I876">
        <v>0</v>
      </c>
      <c r="J876" s="2">
        <v>44571</v>
      </c>
      <c r="K876" s="2">
        <v>44576</v>
      </c>
      <c r="L876">
        <v>11</v>
      </c>
    </row>
    <row r="877" spans="1:12" hidden="1" x14ac:dyDescent="0.25">
      <c r="A877">
        <v>875</v>
      </c>
      <c r="B877" t="s">
        <v>4791</v>
      </c>
      <c r="D877">
        <v>62</v>
      </c>
      <c r="E877" t="s">
        <v>8</v>
      </c>
      <c r="F877">
        <v>0</v>
      </c>
      <c r="I877">
        <v>0</v>
      </c>
      <c r="J877" s="2"/>
      <c r="K877" s="2">
        <v>44576</v>
      </c>
      <c r="L877">
        <v>11</v>
      </c>
    </row>
    <row r="878" spans="1:12" hidden="1" x14ac:dyDescent="0.25">
      <c r="A878">
        <v>876</v>
      </c>
      <c r="B878" t="s">
        <v>4792</v>
      </c>
      <c r="D878">
        <v>45</v>
      </c>
      <c r="E878" t="s">
        <v>8</v>
      </c>
      <c r="F878">
        <v>2</v>
      </c>
      <c r="G878" t="s">
        <v>9</v>
      </c>
      <c r="H878" t="s">
        <v>10</v>
      </c>
      <c r="I878">
        <v>0</v>
      </c>
      <c r="J878" s="2">
        <v>44558</v>
      </c>
      <c r="K878" s="2">
        <v>44576</v>
      </c>
      <c r="L878">
        <v>11</v>
      </c>
    </row>
    <row r="879" spans="1:12" hidden="1" x14ac:dyDescent="0.25">
      <c r="A879">
        <v>877</v>
      </c>
      <c r="B879" t="s">
        <v>4793</v>
      </c>
      <c r="D879">
        <v>73</v>
      </c>
      <c r="E879" t="s">
        <v>15</v>
      </c>
      <c r="F879">
        <v>0</v>
      </c>
      <c r="I879">
        <v>0</v>
      </c>
      <c r="J879" s="2"/>
      <c r="K879" s="2">
        <v>44576</v>
      </c>
      <c r="L879">
        <v>11</v>
      </c>
    </row>
    <row r="880" spans="1:12" hidden="1" x14ac:dyDescent="0.25">
      <c r="A880">
        <v>878</v>
      </c>
      <c r="B880" t="s">
        <v>4794</v>
      </c>
      <c r="D880">
        <v>28</v>
      </c>
      <c r="E880" t="s">
        <v>15</v>
      </c>
      <c r="F880">
        <v>0</v>
      </c>
      <c r="I880">
        <v>0</v>
      </c>
      <c r="J880" s="2"/>
      <c r="K880" s="2">
        <v>44576</v>
      </c>
      <c r="L880">
        <v>11</v>
      </c>
    </row>
    <row r="881" spans="1:12" hidden="1" x14ac:dyDescent="0.25">
      <c r="A881">
        <v>879</v>
      </c>
      <c r="B881" t="s">
        <v>4795</v>
      </c>
      <c r="D881">
        <v>50</v>
      </c>
      <c r="E881" t="s">
        <v>15</v>
      </c>
      <c r="F881">
        <v>2</v>
      </c>
      <c r="G881" t="s">
        <v>19</v>
      </c>
      <c r="H881" t="s">
        <v>10</v>
      </c>
      <c r="I881">
        <v>0</v>
      </c>
      <c r="J881" s="2">
        <v>44374</v>
      </c>
      <c r="K881" s="2">
        <v>44576</v>
      </c>
      <c r="L881">
        <v>11</v>
      </c>
    </row>
    <row r="882" spans="1:12" hidden="1" x14ac:dyDescent="0.25">
      <c r="A882">
        <v>880</v>
      </c>
      <c r="B882" t="s">
        <v>4796</v>
      </c>
      <c r="D882">
        <v>31</v>
      </c>
      <c r="E882" t="s">
        <v>15</v>
      </c>
      <c r="F882">
        <v>1</v>
      </c>
      <c r="G882" t="s">
        <v>21</v>
      </c>
      <c r="H882" t="s">
        <v>10</v>
      </c>
      <c r="I882">
        <v>0</v>
      </c>
      <c r="J882" s="2">
        <v>44398</v>
      </c>
      <c r="K882" s="2">
        <v>44576</v>
      </c>
      <c r="L882">
        <v>11</v>
      </c>
    </row>
    <row r="883" spans="1:12" hidden="1" x14ac:dyDescent="0.25">
      <c r="A883">
        <v>881</v>
      </c>
      <c r="B883" t="s">
        <v>4797</v>
      </c>
      <c r="D883">
        <v>32</v>
      </c>
      <c r="E883" t="s">
        <v>8</v>
      </c>
      <c r="F883">
        <v>2</v>
      </c>
      <c r="G883" t="s">
        <v>19</v>
      </c>
      <c r="H883" t="s">
        <v>10</v>
      </c>
      <c r="I883">
        <v>0</v>
      </c>
      <c r="J883" s="2">
        <v>44350</v>
      </c>
      <c r="K883" s="2">
        <v>44576</v>
      </c>
      <c r="L883">
        <v>11</v>
      </c>
    </row>
    <row r="884" spans="1:12" hidden="1" x14ac:dyDescent="0.25">
      <c r="A884">
        <v>882</v>
      </c>
      <c r="B884" t="s">
        <v>4798</v>
      </c>
      <c r="D884">
        <v>56</v>
      </c>
      <c r="E884" t="s">
        <v>15</v>
      </c>
      <c r="F884">
        <v>3</v>
      </c>
      <c r="G884" t="s">
        <v>9</v>
      </c>
      <c r="H884" t="s">
        <v>10</v>
      </c>
      <c r="I884">
        <v>0</v>
      </c>
      <c r="J884" s="2">
        <v>44536</v>
      </c>
      <c r="K884" s="2">
        <v>44576</v>
      </c>
      <c r="L884">
        <v>11</v>
      </c>
    </row>
    <row r="885" spans="1:12" hidden="1" x14ac:dyDescent="0.25">
      <c r="A885">
        <v>883</v>
      </c>
      <c r="B885" t="s">
        <v>4799</v>
      </c>
      <c r="D885">
        <v>26</v>
      </c>
      <c r="E885" t="s">
        <v>15</v>
      </c>
      <c r="F885">
        <v>2</v>
      </c>
      <c r="G885" t="s">
        <v>38</v>
      </c>
      <c r="H885" t="s">
        <v>13</v>
      </c>
      <c r="I885">
        <v>0</v>
      </c>
      <c r="J885" s="2">
        <v>44467</v>
      </c>
      <c r="K885" s="2">
        <v>44576</v>
      </c>
      <c r="L885">
        <v>11</v>
      </c>
    </row>
    <row r="886" spans="1:12" hidden="1" x14ac:dyDescent="0.25">
      <c r="A886">
        <v>884</v>
      </c>
      <c r="B886" t="s">
        <v>4800</v>
      </c>
      <c r="D886">
        <v>22</v>
      </c>
      <c r="E886" t="s">
        <v>8</v>
      </c>
      <c r="F886">
        <v>1</v>
      </c>
      <c r="G886" t="s">
        <v>21</v>
      </c>
      <c r="H886" t="s">
        <v>10</v>
      </c>
      <c r="I886">
        <v>0</v>
      </c>
      <c r="J886" s="2">
        <v>44302</v>
      </c>
      <c r="K886" s="2">
        <v>44576</v>
      </c>
      <c r="L886">
        <v>11</v>
      </c>
    </row>
    <row r="887" spans="1:12" hidden="1" x14ac:dyDescent="0.25">
      <c r="A887">
        <v>885</v>
      </c>
      <c r="B887" t="s">
        <v>4801</v>
      </c>
      <c r="D887">
        <v>54</v>
      </c>
      <c r="E887" t="s">
        <v>8</v>
      </c>
      <c r="F887">
        <v>2</v>
      </c>
      <c r="G887" t="s">
        <v>38</v>
      </c>
      <c r="H887" t="s">
        <v>13</v>
      </c>
      <c r="I887">
        <v>0</v>
      </c>
      <c r="J887" s="2">
        <v>44446</v>
      </c>
      <c r="K887" s="2">
        <v>44576</v>
      </c>
      <c r="L887">
        <v>11</v>
      </c>
    </row>
    <row r="888" spans="1:12" hidden="1" x14ac:dyDescent="0.25">
      <c r="A888">
        <v>886</v>
      </c>
      <c r="B888" t="s">
        <v>4802</v>
      </c>
      <c r="D888">
        <v>33</v>
      </c>
      <c r="E888" t="s">
        <v>8</v>
      </c>
      <c r="F888">
        <v>0</v>
      </c>
      <c r="I888">
        <v>0</v>
      </c>
      <c r="J888" s="2"/>
      <c r="K888" s="2">
        <v>44576</v>
      </c>
      <c r="L888">
        <v>11</v>
      </c>
    </row>
    <row r="889" spans="1:12" hidden="1" x14ac:dyDescent="0.25">
      <c r="A889">
        <v>887</v>
      </c>
      <c r="B889" t="s">
        <v>4803</v>
      </c>
      <c r="D889">
        <v>28</v>
      </c>
      <c r="E889" t="s">
        <v>15</v>
      </c>
      <c r="F889">
        <v>3</v>
      </c>
      <c r="G889" t="s">
        <v>11</v>
      </c>
      <c r="H889" t="s">
        <v>10</v>
      </c>
      <c r="I889">
        <v>0</v>
      </c>
      <c r="J889" s="2">
        <v>44544</v>
      </c>
      <c r="K889" s="2">
        <v>44576</v>
      </c>
      <c r="L889">
        <v>11</v>
      </c>
    </row>
    <row r="890" spans="1:12" hidden="1" x14ac:dyDescent="0.25">
      <c r="A890">
        <v>888</v>
      </c>
      <c r="B890" t="s">
        <v>4804</v>
      </c>
      <c r="D890">
        <v>48</v>
      </c>
      <c r="E890" t="s">
        <v>15</v>
      </c>
      <c r="F890">
        <v>2</v>
      </c>
      <c r="G890" t="s">
        <v>38</v>
      </c>
      <c r="H890" t="s">
        <v>13</v>
      </c>
      <c r="I890">
        <v>0</v>
      </c>
      <c r="J890" s="2">
        <v>44446</v>
      </c>
      <c r="K890" s="2">
        <v>44576</v>
      </c>
      <c r="L890">
        <v>11</v>
      </c>
    </row>
    <row r="891" spans="1:12" hidden="1" x14ac:dyDescent="0.25">
      <c r="A891">
        <v>889</v>
      </c>
      <c r="B891" t="s">
        <v>4805</v>
      </c>
      <c r="D891">
        <v>16</v>
      </c>
      <c r="E891" t="s">
        <v>8</v>
      </c>
      <c r="F891">
        <v>2</v>
      </c>
      <c r="G891" t="s">
        <v>19</v>
      </c>
      <c r="H891" t="s">
        <v>10</v>
      </c>
      <c r="I891">
        <v>0</v>
      </c>
      <c r="J891" s="2">
        <v>44438</v>
      </c>
      <c r="K891" s="2">
        <v>44576</v>
      </c>
      <c r="L891">
        <v>11</v>
      </c>
    </row>
    <row r="892" spans="1:12" hidden="1" x14ac:dyDescent="0.25">
      <c r="A892">
        <v>890</v>
      </c>
      <c r="B892" t="s">
        <v>4806</v>
      </c>
      <c r="D892">
        <v>27</v>
      </c>
      <c r="E892" t="s">
        <v>8</v>
      </c>
      <c r="F892">
        <v>2</v>
      </c>
      <c r="G892" t="s">
        <v>38</v>
      </c>
      <c r="H892" t="s">
        <v>13</v>
      </c>
      <c r="I892">
        <v>0</v>
      </c>
      <c r="J892" s="2">
        <v>44447</v>
      </c>
      <c r="K892" s="2">
        <v>44576</v>
      </c>
      <c r="L892">
        <v>11</v>
      </c>
    </row>
    <row r="893" spans="1:12" hidden="1" x14ac:dyDescent="0.25">
      <c r="A893">
        <v>891</v>
      </c>
      <c r="B893" t="s">
        <v>4807</v>
      </c>
      <c r="D893">
        <v>47</v>
      </c>
      <c r="E893" t="s">
        <v>8</v>
      </c>
      <c r="F893">
        <v>2</v>
      </c>
      <c r="G893" t="s">
        <v>19</v>
      </c>
      <c r="H893" t="s">
        <v>10</v>
      </c>
      <c r="I893">
        <v>0</v>
      </c>
      <c r="J893" s="2">
        <v>44548</v>
      </c>
      <c r="K893" s="2">
        <v>44576</v>
      </c>
      <c r="L893">
        <v>11</v>
      </c>
    </row>
    <row r="894" spans="1:12" hidden="1" x14ac:dyDescent="0.25">
      <c r="A894">
        <v>892</v>
      </c>
      <c r="B894" t="s">
        <v>4808</v>
      </c>
      <c r="D894">
        <v>41</v>
      </c>
      <c r="E894" t="s">
        <v>15</v>
      </c>
      <c r="F894">
        <v>3</v>
      </c>
      <c r="G894" t="s">
        <v>9</v>
      </c>
      <c r="H894" t="s">
        <v>10</v>
      </c>
      <c r="I894">
        <v>0</v>
      </c>
      <c r="J894" s="2">
        <v>44542</v>
      </c>
      <c r="K894" s="2">
        <v>44576</v>
      </c>
      <c r="L894">
        <v>11</v>
      </c>
    </row>
    <row r="895" spans="1:12" hidden="1" x14ac:dyDescent="0.25">
      <c r="A895">
        <v>893</v>
      </c>
      <c r="B895" t="s">
        <v>4809</v>
      </c>
      <c r="D895">
        <v>47</v>
      </c>
      <c r="E895" t="s">
        <v>15</v>
      </c>
      <c r="F895">
        <v>2</v>
      </c>
      <c r="G895" t="s">
        <v>11</v>
      </c>
      <c r="H895" t="s">
        <v>10</v>
      </c>
      <c r="I895">
        <v>0</v>
      </c>
      <c r="J895" s="2">
        <v>44560</v>
      </c>
      <c r="K895" s="2">
        <v>44574</v>
      </c>
      <c r="L895">
        <v>12</v>
      </c>
    </row>
    <row r="896" spans="1:12" hidden="1" x14ac:dyDescent="0.25">
      <c r="A896">
        <v>894</v>
      </c>
      <c r="B896" t="s">
        <v>4810</v>
      </c>
      <c r="D896">
        <v>29</v>
      </c>
      <c r="E896" t="s">
        <v>8</v>
      </c>
      <c r="F896">
        <v>2</v>
      </c>
      <c r="G896" t="s">
        <v>19</v>
      </c>
      <c r="H896" t="s">
        <v>10</v>
      </c>
      <c r="I896">
        <v>0</v>
      </c>
      <c r="J896" s="2">
        <v>44374</v>
      </c>
      <c r="K896" s="2">
        <v>44574</v>
      </c>
      <c r="L896">
        <v>12</v>
      </c>
    </row>
    <row r="897" spans="1:12" hidden="1" x14ac:dyDescent="0.25">
      <c r="A897">
        <v>895</v>
      </c>
      <c r="B897" t="s">
        <v>4811</v>
      </c>
      <c r="D897">
        <v>29</v>
      </c>
      <c r="E897" t="s">
        <v>15</v>
      </c>
      <c r="F897">
        <v>3</v>
      </c>
      <c r="G897" t="s">
        <v>11</v>
      </c>
      <c r="H897" t="s">
        <v>10</v>
      </c>
      <c r="I897">
        <v>0</v>
      </c>
      <c r="J897" s="2">
        <v>44542</v>
      </c>
      <c r="K897" s="2">
        <v>44579</v>
      </c>
      <c r="L897">
        <v>12</v>
      </c>
    </row>
    <row r="898" spans="1:12" hidden="1" x14ac:dyDescent="0.25">
      <c r="A898">
        <v>896</v>
      </c>
      <c r="B898" t="s">
        <v>4812</v>
      </c>
      <c r="D898">
        <v>43</v>
      </c>
      <c r="E898" t="s">
        <v>15</v>
      </c>
      <c r="F898">
        <v>3</v>
      </c>
      <c r="G898" t="s">
        <v>11</v>
      </c>
      <c r="H898" t="s">
        <v>10</v>
      </c>
      <c r="I898">
        <v>0</v>
      </c>
      <c r="J898" s="2">
        <v>44533</v>
      </c>
      <c r="K898" s="2">
        <v>44574</v>
      </c>
      <c r="L898">
        <v>12</v>
      </c>
    </row>
    <row r="899" spans="1:12" hidden="1" x14ac:dyDescent="0.25">
      <c r="A899">
        <v>897</v>
      </c>
      <c r="B899" t="s">
        <v>4813</v>
      </c>
      <c r="D899">
        <v>48</v>
      </c>
      <c r="E899" t="s">
        <v>15</v>
      </c>
      <c r="F899">
        <v>3</v>
      </c>
      <c r="G899" t="s">
        <v>11</v>
      </c>
      <c r="H899" t="s">
        <v>10</v>
      </c>
      <c r="I899">
        <v>0</v>
      </c>
      <c r="J899" s="2">
        <v>44533</v>
      </c>
      <c r="K899" s="2">
        <v>44574</v>
      </c>
      <c r="L899">
        <v>12</v>
      </c>
    </row>
    <row r="900" spans="1:12" hidden="1" x14ac:dyDescent="0.25">
      <c r="A900">
        <v>898</v>
      </c>
      <c r="B900" t="s">
        <v>4814</v>
      </c>
      <c r="D900">
        <v>41</v>
      </c>
      <c r="E900" t="s">
        <v>15</v>
      </c>
      <c r="F900">
        <v>3</v>
      </c>
      <c r="G900" t="s">
        <v>11</v>
      </c>
      <c r="H900" t="s">
        <v>10</v>
      </c>
      <c r="I900">
        <v>0</v>
      </c>
      <c r="J900" s="2">
        <v>44533</v>
      </c>
      <c r="K900" s="2">
        <v>44574</v>
      </c>
      <c r="L900">
        <v>12</v>
      </c>
    </row>
    <row r="901" spans="1:12" hidden="1" x14ac:dyDescent="0.25">
      <c r="A901">
        <v>899</v>
      </c>
      <c r="B901" t="s">
        <v>4815</v>
      </c>
      <c r="D901">
        <v>34</v>
      </c>
      <c r="E901" t="s">
        <v>15</v>
      </c>
      <c r="F901">
        <v>3</v>
      </c>
      <c r="G901" t="s">
        <v>11</v>
      </c>
      <c r="H901" t="s">
        <v>10</v>
      </c>
      <c r="I901">
        <v>0</v>
      </c>
      <c r="J901" s="2">
        <v>44533</v>
      </c>
      <c r="K901" s="2">
        <v>44574</v>
      </c>
      <c r="L901">
        <v>12</v>
      </c>
    </row>
    <row r="902" spans="1:12" hidden="1" x14ac:dyDescent="0.25">
      <c r="A902">
        <v>900</v>
      </c>
      <c r="B902" t="s">
        <v>4816</v>
      </c>
      <c r="D902">
        <v>25</v>
      </c>
      <c r="E902" t="s">
        <v>15</v>
      </c>
      <c r="F902">
        <v>3</v>
      </c>
      <c r="G902" t="s">
        <v>11</v>
      </c>
      <c r="H902" t="s">
        <v>10</v>
      </c>
      <c r="I902">
        <v>0</v>
      </c>
      <c r="J902" s="2">
        <v>44533</v>
      </c>
      <c r="K902" s="2">
        <v>44574</v>
      </c>
      <c r="L902">
        <v>12</v>
      </c>
    </row>
    <row r="903" spans="1:12" hidden="1" x14ac:dyDescent="0.25">
      <c r="A903">
        <v>901</v>
      </c>
      <c r="B903" t="s">
        <v>4817</v>
      </c>
      <c r="D903">
        <v>35</v>
      </c>
      <c r="E903" t="s">
        <v>8</v>
      </c>
      <c r="F903">
        <v>3</v>
      </c>
      <c r="G903" t="s">
        <v>11</v>
      </c>
      <c r="H903" t="s">
        <v>10</v>
      </c>
      <c r="I903">
        <v>0</v>
      </c>
      <c r="J903" s="2">
        <v>44533</v>
      </c>
      <c r="K903" s="2">
        <v>44574</v>
      </c>
      <c r="L903">
        <v>12</v>
      </c>
    </row>
    <row r="904" spans="1:12" hidden="1" x14ac:dyDescent="0.25">
      <c r="A904">
        <v>902</v>
      </c>
      <c r="B904" t="s">
        <v>4818</v>
      </c>
      <c r="D904">
        <v>47</v>
      </c>
      <c r="E904" t="s">
        <v>8</v>
      </c>
      <c r="F904">
        <v>3</v>
      </c>
      <c r="G904" t="s">
        <v>11</v>
      </c>
      <c r="H904" t="s">
        <v>10</v>
      </c>
      <c r="I904">
        <v>0</v>
      </c>
      <c r="J904" s="2">
        <v>44533</v>
      </c>
      <c r="K904" s="2">
        <v>44574</v>
      </c>
      <c r="L904">
        <v>12</v>
      </c>
    </row>
    <row r="905" spans="1:12" hidden="1" x14ac:dyDescent="0.25">
      <c r="A905">
        <v>903</v>
      </c>
      <c r="B905" t="s">
        <v>4819</v>
      </c>
      <c r="D905">
        <v>45</v>
      </c>
      <c r="E905" t="s">
        <v>15</v>
      </c>
      <c r="F905">
        <v>3</v>
      </c>
      <c r="G905" t="s">
        <v>12</v>
      </c>
      <c r="H905" t="s">
        <v>13</v>
      </c>
      <c r="I905">
        <v>0</v>
      </c>
      <c r="J905" s="2">
        <v>44533</v>
      </c>
      <c r="K905" s="2">
        <v>44574</v>
      </c>
      <c r="L905">
        <v>12</v>
      </c>
    </row>
    <row r="906" spans="1:12" hidden="1" x14ac:dyDescent="0.25">
      <c r="A906">
        <v>904</v>
      </c>
      <c r="B906" t="s">
        <v>4820</v>
      </c>
      <c r="D906">
        <v>53</v>
      </c>
      <c r="E906" t="s">
        <v>8</v>
      </c>
      <c r="F906">
        <v>3</v>
      </c>
      <c r="G906" t="s">
        <v>11</v>
      </c>
      <c r="H906" t="s">
        <v>10</v>
      </c>
      <c r="I906">
        <v>0</v>
      </c>
      <c r="J906" s="2">
        <v>44533</v>
      </c>
      <c r="K906" s="2">
        <v>44574</v>
      </c>
      <c r="L906">
        <v>12</v>
      </c>
    </row>
    <row r="907" spans="1:12" hidden="1" x14ac:dyDescent="0.25">
      <c r="A907">
        <v>905</v>
      </c>
      <c r="B907" t="s">
        <v>4821</v>
      </c>
      <c r="D907">
        <v>42</v>
      </c>
      <c r="E907" t="s">
        <v>15</v>
      </c>
      <c r="F907">
        <v>3</v>
      </c>
      <c r="G907" t="s">
        <v>11</v>
      </c>
      <c r="H907" t="s">
        <v>10</v>
      </c>
      <c r="I907">
        <v>0</v>
      </c>
      <c r="J907" s="2">
        <v>44533</v>
      </c>
      <c r="K907" s="2">
        <v>44574</v>
      </c>
      <c r="L907">
        <v>12</v>
      </c>
    </row>
    <row r="908" spans="1:12" hidden="1" x14ac:dyDescent="0.25">
      <c r="A908">
        <v>906</v>
      </c>
      <c r="B908" t="s">
        <v>4822</v>
      </c>
      <c r="D908">
        <v>38</v>
      </c>
      <c r="E908" t="s">
        <v>15</v>
      </c>
      <c r="F908">
        <v>2</v>
      </c>
      <c r="G908" t="s">
        <v>28</v>
      </c>
      <c r="H908" t="s">
        <v>10</v>
      </c>
      <c r="I908">
        <v>0</v>
      </c>
      <c r="J908" s="2">
        <v>44501</v>
      </c>
      <c r="K908" s="2">
        <v>44574</v>
      </c>
      <c r="L908">
        <v>12</v>
      </c>
    </row>
    <row r="909" spans="1:12" hidden="1" x14ac:dyDescent="0.25">
      <c r="A909">
        <v>907</v>
      </c>
      <c r="B909" t="s">
        <v>4823</v>
      </c>
      <c r="D909">
        <v>29</v>
      </c>
      <c r="E909" t="s">
        <v>15</v>
      </c>
      <c r="F909">
        <v>2</v>
      </c>
      <c r="G909" t="s">
        <v>11</v>
      </c>
      <c r="H909" t="s">
        <v>10</v>
      </c>
      <c r="I909">
        <v>0</v>
      </c>
      <c r="J909" s="2">
        <v>44559</v>
      </c>
      <c r="K909" s="2">
        <v>44574</v>
      </c>
      <c r="L909">
        <v>12</v>
      </c>
    </row>
    <row r="910" spans="1:12" hidden="1" x14ac:dyDescent="0.25">
      <c r="A910">
        <v>908</v>
      </c>
      <c r="B910" t="s">
        <v>4824</v>
      </c>
      <c r="D910">
        <v>24</v>
      </c>
      <c r="E910" t="s">
        <v>8</v>
      </c>
      <c r="F910">
        <v>3</v>
      </c>
      <c r="G910" t="s">
        <v>11</v>
      </c>
      <c r="H910" t="s">
        <v>10</v>
      </c>
      <c r="I910">
        <v>0</v>
      </c>
      <c r="J910" s="2">
        <v>44533</v>
      </c>
      <c r="K910" s="2">
        <v>44574</v>
      </c>
      <c r="L910">
        <v>12</v>
      </c>
    </row>
    <row r="911" spans="1:12" hidden="1" x14ac:dyDescent="0.25">
      <c r="A911">
        <v>909</v>
      </c>
      <c r="B911" t="s">
        <v>4825</v>
      </c>
      <c r="D911">
        <v>22</v>
      </c>
      <c r="E911" t="s">
        <v>15</v>
      </c>
      <c r="F911">
        <v>3</v>
      </c>
      <c r="G911" t="s">
        <v>11</v>
      </c>
      <c r="H911" t="s">
        <v>10</v>
      </c>
      <c r="I911">
        <v>0</v>
      </c>
      <c r="J911" s="2">
        <v>44533</v>
      </c>
      <c r="K911" s="2">
        <v>44574</v>
      </c>
      <c r="L911">
        <v>12</v>
      </c>
    </row>
    <row r="912" spans="1:12" hidden="1" x14ac:dyDescent="0.25">
      <c r="A912">
        <v>910</v>
      </c>
      <c r="B912" t="s">
        <v>4826</v>
      </c>
      <c r="D912">
        <v>48</v>
      </c>
      <c r="E912" t="s">
        <v>15</v>
      </c>
      <c r="F912">
        <v>2</v>
      </c>
      <c r="G912" t="s">
        <v>11</v>
      </c>
      <c r="H912" t="s">
        <v>10</v>
      </c>
      <c r="I912">
        <v>0</v>
      </c>
      <c r="J912" s="2">
        <v>44559</v>
      </c>
      <c r="K912" s="2">
        <v>44574</v>
      </c>
      <c r="L912">
        <v>12</v>
      </c>
    </row>
    <row r="913" spans="1:12" hidden="1" x14ac:dyDescent="0.25">
      <c r="A913">
        <v>911</v>
      </c>
      <c r="B913" t="s">
        <v>4827</v>
      </c>
      <c r="D913">
        <v>21</v>
      </c>
      <c r="E913" t="s">
        <v>15</v>
      </c>
      <c r="F913">
        <v>3</v>
      </c>
      <c r="G913" t="s">
        <v>11</v>
      </c>
      <c r="H913" t="s">
        <v>10</v>
      </c>
      <c r="I913">
        <v>0</v>
      </c>
      <c r="J913" s="2">
        <v>44533</v>
      </c>
      <c r="K913" s="2">
        <v>44574</v>
      </c>
      <c r="L913">
        <v>12</v>
      </c>
    </row>
    <row r="914" spans="1:12" hidden="1" x14ac:dyDescent="0.25">
      <c r="A914">
        <v>912</v>
      </c>
      <c r="B914" t="s">
        <v>4828</v>
      </c>
      <c r="D914">
        <v>32</v>
      </c>
      <c r="E914" t="s">
        <v>15</v>
      </c>
      <c r="F914">
        <v>1</v>
      </c>
      <c r="G914" t="s">
        <v>19</v>
      </c>
      <c r="H914" t="s">
        <v>10</v>
      </c>
      <c r="I914">
        <v>0</v>
      </c>
      <c r="J914" s="2">
        <v>44561</v>
      </c>
      <c r="K914" s="2">
        <v>44574</v>
      </c>
      <c r="L914">
        <v>12</v>
      </c>
    </row>
    <row r="915" spans="1:12" hidden="1" x14ac:dyDescent="0.25">
      <c r="A915">
        <v>913</v>
      </c>
      <c r="B915" t="s">
        <v>4829</v>
      </c>
      <c r="D915">
        <v>41</v>
      </c>
      <c r="E915" t="s">
        <v>15</v>
      </c>
      <c r="F915">
        <v>2</v>
      </c>
      <c r="G915" t="s">
        <v>11</v>
      </c>
      <c r="H915" t="s">
        <v>10</v>
      </c>
      <c r="I915">
        <v>0</v>
      </c>
      <c r="J915" s="2">
        <v>44559</v>
      </c>
      <c r="K915" s="2">
        <v>44574</v>
      </c>
      <c r="L915">
        <v>12</v>
      </c>
    </row>
    <row r="916" spans="1:12" hidden="1" x14ac:dyDescent="0.25">
      <c r="A916">
        <v>914</v>
      </c>
      <c r="B916" t="s">
        <v>4830</v>
      </c>
      <c r="D916">
        <v>24</v>
      </c>
      <c r="E916" t="s">
        <v>15</v>
      </c>
      <c r="F916">
        <v>3</v>
      </c>
      <c r="G916" t="s">
        <v>11</v>
      </c>
      <c r="H916" t="s">
        <v>10</v>
      </c>
      <c r="I916">
        <v>0</v>
      </c>
      <c r="J916" s="2">
        <v>44533</v>
      </c>
      <c r="K916" s="2">
        <v>44574</v>
      </c>
      <c r="L916">
        <v>12</v>
      </c>
    </row>
    <row r="917" spans="1:12" hidden="1" x14ac:dyDescent="0.25">
      <c r="A917">
        <v>915</v>
      </c>
      <c r="B917" t="s">
        <v>4831</v>
      </c>
      <c r="D917">
        <v>42</v>
      </c>
      <c r="E917" t="s">
        <v>15</v>
      </c>
      <c r="F917">
        <v>0</v>
      </c>
      <c r="I917">
        <v>0</v>
      </c>
      <c r="J917" s="2"/>
      <c r="K917" s="2">
        <v>44574</v>
      </c>
      <c r="L917">
        <v>12</v>
      </c>
    </row>
    <row r="918" spans="1:12" hidden="1" x14ac:dyDescent="0.25">
      <c r="A918">
        <v>916</v>
      </c>
      <c r="B918" t="s">
        <v>4832</v>
      </c>
      <c r="D918">
        <v>35</v>
      </c>
      <c r="E918" t="s">
        <v>15</v>
      </c>
      <c r="F918">
        <v>3</v>
      </c>
      <c r="G918" t="s">
        <v>20</v>
      </c>
      <c r="H918" t="s">
        <v>13</v>
      </c>
      <c r="I918">
        <v>0</v>
      </c>
      <c r="J918" s="2">
        <v>44533</v>
      </c>
      <c r="K918" s="2">
        <v>44574</v>
      </c>
      <c r="L918">
        <v>12</v>
      </c>
    </row>
    <row r="919" spans="1:12" hidden="1" x14ac:dyDescent="0.25">
      <c r="A919">
        <v>917</v>
      </c>
      <c r="B919" t="s">
        <v>4833</v>
      </c>
      <c r="D919">
        <v>28</v>
      </c>
      <c r="E919" t="s">
        <v>8</v>
      </c>
      <c r="F919">
        <v>2</v>
      </c>
      <c r="G919" t="s">
        <v>11</v>
      </c>
      <c r="H919" t="s">
        <v>10</v>
      </c>
      <c r="I919">
        <v>0</v>
      </c>
      <c r="J919" s="2">
        <v>44562</v>
      </c>
      <c r="K919" s="2">
        <v>44572</v>
      </c>
      <c r="L919">
        <v>12</v>
      </c>
    </row>
    <row r="920" spans="1:12" hidden="1" x14ac:dyDescent="0.25">
      <c r="A920">
        <v>918</v>
      </c>
      <c r="B920" t="s">
        <v>4834</v>
      </c>
      <c r="D920">
        <v>29</v>
      </c>
      <c r="E920" t="s">
        <v>8</v>
      </c>
      <c r="F920">
        <v>2</v>
      </c>
      <c r="G920" t="s">
        <v>11</v>
      </c>
      <c r="H920" t="s">
        <v>10</v>
      </c>
      <c r="I920">
        <v>0</v>
      </c>
      <c r="J920" s="2">
        <v>44559</v>
      </c>
      <c r="K920" s="2">
        <v>44574</v>
      </c>
      <c r="L920">
        <v>12</v>
      </c>
    </row>
    <row r="921" spans="1:12" hidden="1" x14ac:dyDescent="0.25">
      <c r="A921">
        <v>919</v>
      </c>
      <c r="B921" t="s">
        <v>4835</v>
      </c>
      <c r="D921">
        <v>33</v>
      </c>
      <c r="E921" t="s">
        <v>15</v>
      </c>
      <c r="F921">
        <v>2</v>
      </c>
      <c r="G921" t="s">
        <v>11</v>
      </c>
      <c r="H921" t="s">
        <v>10</v>
      </c>
      <c r="I921">
        <v>0</v>
      </c>
      <c r="J921" s="2">
        <v>44559</v>
      </c>
      <c r="K921" s="2">
        <v>44574</v>
      </c>
      <c r="L921">
        <v>12</v>
      </c>
    </row>
    <row r="922" spans="1:12" hidden="1" x14ac:dyDescent="0.25">
      <c r="A922">
        <v>920</v>
      </c>
      <c r="B922" t="s">
        <v>4836</v>
      </c>
      <c r="D922">
        <v>25</v>
      </c>
      <c r="E922" t="s">
        <v>15</v>
      </c>
      <c r="F922">
        <v>2</v>
      </c>
      <c r="G922" t="s">
        <v>11</v>
      </c>
      <c r="H922" t="s">
        <v>10</v>
      </c>
      <c r="I922">
        <v>0</v>
      </c>
      <c r="J922" s="2">
        <v>44559</v>
      </c>
      <c r="K922" s="2">
        <v>44574</v>
      </c>
      <c r="L922">
        <v>12</v>
      </c>
    </row>
    <row r="923" spans="1:12" hidden="1" x14ac:dyDescent="0.25">
      <c r="A923">
        <v>921</v>
      </c>
      <c r="B923" t="s">
        <v>4837</v>
      </c>
      <c r="D923">
        <v>38</v>
      </c>
      <c r="E923" t="s">
        <v>15</v>
      </c>
      <c r="F923">
        <v>3</v>
      </c>
      <c r="G923" t="s">
        <v>11</v>
      </c>
      <c r="H923" t="s">
        <v>10</v>
      </c>
      <c r="I923">
        <v>0</v>
      </c>
      <c r="J923" s="2">
        <v>44533</v>
      </c>
      <c r="K923" s="2">
        <v>44574</v>
      </c>
      <c r="L923">
        <v>12</v>
      </c>
    </row>
    <row r="924" spans="1:12" hidden="1" x14ac:dyDescent="0.25">
      <c r="A924">
        <v>922</v>
      </c>
      <c r="B924" t="s">
        <v>4838</v>
      </c>
      <c r="D924">
        <v>31</v>
      </c>
      <c r="E924" t="s">
        <v>8</v>
      </c>
      <c r="F924">
        <v>3</v>
      </c>
      <c r="G924" t="s">
        <v>11</v>
      </c>
      <c r="H924" t="s">
        <v>10</v>
      </c>
      <c r="I924">
        <v>0</v>
      </c>
      <c r="J924" s="2">
        <v>44533</v>
      </c>
      <c r="K924" s="2">
        <v>44574</v>
      </c>
      <c r="L924">
        <v>12</v>
      </c>
    </row>
    <row r="925" spans="1:12" hidden="1" x14ac:dyDescent="0.25">
      <c r="A925">
        <v>923</v>
      </c>
      <c r="B925" t="s">
        <v>4839</v>
      </c>
      <c r="D925">
        <v>20</v>
      </c>
      <c r="E925" t="s">
        <v>8</v>
      </c>
      <c r="F925">
        <v>0</v>
      </c>
      <c r="I925">
        <v>0</v>
      </c>
      <c r="J925" s="2"/>
      <c r="K925" s="2">
        <v>44574</v>
      </c>
      <c r="L925">
        <v>12</v>
      </c>
    </row>
    <row r="926" spans="1:12" hidden="1" x14ac:dyDescent="0.25">
      <c r="A926">
        <v>924</v>
      </c>
      <c r="B926" t="s">
        <v>4840</v>
      </c>
      <c r="D926">
        <v>20</v>
      </c>
      <c r="E926" t="s">
        <v>15</v>
      </c>
      <c r="F926">
        <v>2</v>
      </c>
      <c r="G926" t="s">
        <v>11</v>
      </c>
      <c r="H926" t="s">
        <v>10</v>
      </c>
      <c r="I926">
        <v>0</v>
      </c>
      <c r="J926" s="2">
        <v>44559</v>
      </c>
      <c r="K926" s="2">
        <v>44574</v>
      </c>
      <c r="L926">
        <v>12</v>
      </c>
    </row>
    <row r="927" spans="1:12" hidden="1" x14ac:dyDescent="0.25">
      <c r="A927">
        <v>925</v>
      </c>
      <c r="B927" t="s">
        <v>4841</v>
      </c>
      <c r="D927">
        <v>31</v>
      </c>
      <c r="E927" t="s">
        <v>15</v>
      </c>
      <c r="F927">
        <v>2</v>
      </c>
      <c r="G927" t="s">
        <v>11</v>
      </c>
      <c r="H927" t="s">
        <v>10</v>
      </c>
      <c r="I927">
        <v>0</v>
      </c>
      <c r="J927" s="2">
        <v>44559</v>
      </c>
      <c r="K927" s="2">
        <v>44574</v>
      </c>
      <c r="L927">
        <v>12</v>
      </c>
    </row>
    <row r="928" spans="1:12" hidden="1" x14ac:dyDescent="0.25">
      <c r="A928">
        <v>926</v>
      </c>
      <c r="B928" t="s">
        <v>4842</v>
      </c>
      <c r="D928">
        <v>39</v>
      </c>
      <c r="E928" t="s">
        <v>15</v>
      </c>
      <c r="F928">
        <v>3</v>
      </c>
      <c r="G928" t="s">
        <v>11</v>
      </c>
      <c r="H928" t="s">
        <v>10</v>
      </c>
      <c r="I928">
        <v>0</v>
      </c>
      <c r="J928" s="2">
        <v>44533</v>
      </c>
      <c r="K928" s="2">
        <v>44574</v>
      </c>
      <c r="L928">
        <v>12</v>
      </c>
    </row>
    <row r="929" spans="1:12" hidden="1" x14ac:dyDescent="0.25">
      <c r="A929">
        <v>927</v>
      </c>
      <c r="B929" t="s">
        <v>4843</v>
      </c>
      <c r="D929">
        <v>21</v>
      </c>
      <c r="E929" t="s">
        <v>15</v>
      </c>
      <c r="F929">
        <v>2</v>
      </c>
      <c r="G929" t="s">
        <v>19</v>
      </c>
      <c r="H929" t="s">
        <v>10</v>
      </c>
      <c r="I929">
        <v>0</v>
      </c>
      <c r="J929" s="2">
        <v>44506</v>
      </c>
      <c r="K929" s="2">
        <v>44577</v>
      </c>
      <c r="L929">
        <v>12</v>
      </c>
    </row>
    <row r="930" spans="1:12" hidden="1" x14ac:dyDescent="0.25">
      <c r="A930">
        <v>928</v>
      </c>
      <c r="B930" t="s">
        <v>4844</v>
      </c>
      <c r="D930">
        <v>42</v>
      </c>
      <c r="E930" t="s">
        <v>15</v>
      </c>
      <c r="F930">
        <v>3</v>
      </c>
      <c r="G930" t="s">
        <v>11</v>
      </c>
      <c r="H930" t="s">
        <v>10</v>
      </c>
      <c r="I930">
        <v>0</v>
      </c>
      <c r="J930" s="2">
        <v>44533</v>
      </c>
      <c r="K930" s="2">
        <v>44577</v>
      </c>
      <c r="L930">
        <v>12</v>
      </c>
    </row>
    <row r="931" spans="1:12" hidden="1" x14ac:dyDescent="0.25">
      <c r="A931">
        <v>929</v>
      </c>
      <c r="B931" t="s">
        <v>4845</v>
      </c>
      <c r="D931">
        <v>42</v>
      </c>
      <c r="E931" t="s">
        <v>8</v>
      </c>
      <c r="F931">
        <v>3</v>
      </c>
      <c r="G931" t="s">
        <v>11</v>
      </c>
      <c r="H931" t="s">
        <v>10</v>
      </c>
      <c r="I931">
        <v>0</v>
      </c>
      <c r="J931" s="2">
        <v>44533</v>
      </c>
      <c r="K931" s="2">
        <v>44574</v>
      </c>
      <c r="L931">
        <v>12</v>
      </c>
    </row>
    <row r="932" spans="1:12" hidden="1" x14ac:dyDescent="0.25">
      <c r="A932">
        <v>930</v>
      </c>
      <c r="B932" t="s">
        <v>4846</v>
      </c>
      <c r="D932">
        <v>17</v>
      </c>
      <c r="E932" t="s">
        <v>8</v>
      </c>
      <c r="F932">
        <v>0</v>
      </c>
      <c r="I932">
        <v>0</v>
      </c>
      <c r="J932" s="2"/>
      <c r="K932" s="2">
        <v>44577</v>
      </c>
      <c r="L932">
        <v>12</v>
      </c>
    </row>
    <row r="933" spans="1:12" hidden="1" x14ac:dyDescent="0.25">
      <c r="A933">
        <v>931</v>
      </c>
      <c r="B933" t="s">
        <v>4847</v>
      </c>
      <c r="D933">
        <v>45</v>
      </c>
      <c r="E933" t="s">
        <v>15</v>
      </c>
      <c r="F933">
        <v>2</v>
      </c>
      <c r="G933" t="s">
        <v>11</v>
      </c>
      <c r="H933" t="s">
        <v>10</v>
      </c>
      <c r="I933">
        <v>0</v>
      </c>
      <c r="J933" s="2">
        <v>44559</v>
      </c>
      <c r="K933" s="2">
        <v>44574</v>
      </c>
      <c r="L933">
        <v>12</v>
      </c>
    </row>
    <row r="934" spans="1:12" hidden="1" x14ac:dyDescent="0.25">
      <c r="A934">
        <v>932</v>
      </c>
      <c r="B934" t="s">
        <v>4848</v>
      </c>
      <c r="D934">
        <v>45</v>
      </c>
      <c r="E934" t="s">
        <v>15</v>
      </c>
      <c r="F934">
        <v>3</v>
      </c>
      <c r="G934" t="s">
        <v>11</v>
      </c>
      <c r="H934" t="s">
        <v>10</v>
      </c>
      <c r="I934">
        <v>0</v>
      </c>
      <c r="J934" s="2">
        <v>44533</v>
      </c>
      <c r="K934" s="2">
        <v>44574</v>
      </c>
      <c r="L934">
        <v>12</v>
      </c>
    </row>
    <row r="935" spans="1:12" hidden="1" x14ac:dyDescent="0.25">
      <c r="A935">
        <v>933</v>
      </c>
      <c r="B935" t="s">
        <v>4849</v>
      </c>
      <c r="D935">
        <v>22</v>
      </c>
      <c r="E935" t="s">
        <v>8</v>
      </c>
      <c r="F935">
        <v>2</v>
      </c>
      <c r="G935" t="s">
        <v>16</v>
      </c>
      <c r="H935" t="s">
        <v>10</v>
      </c>
      <c r="I935">
        <v>0</v>
      </c>
      <c r="J935" s="2">
        <v>44352</v>
      </c>
      <c r="K935" s="2">
        <v>44574</v>
      </c>
      <c r="L935">
        <v>12</v>
      </c>
    </row>
    <row r="936" spans="1:12" hidden="1" x14ac:dyDescent="0.25">
      <c r="A936">
        <v>934</v>
      </c>
      <c r="B936" t="s">
        <v>4850</v>
      </c>
      <c r="D936">
        <v>22</v>
      </c>
      <c r="E936" t="s">
        <v>8</v>
      </c>
      <c r="F936">
        <v>2</v>
      </c>
      <c r="G936" t="s">
        <v>16</v>
      </c>
      <c r="H936" t="s">
        <v>10</v>
      </c>
      <c r="I936">
        <v>0</v>
      </c>
      <c r="J936" s="2">
        <v>44424</v>
      </c>
      <c r="K936" s="2">
        <v>44574</v>
      </c>
      <c r="L936">
        <v>12</v>
      </c>
    </row>
    <row r="937" spans="1:12" hidden="1" x14ac:dyDescent="0.25">
      <c r="A937">
        <v>935</v>
      </c>
      <c r="B937" t="s">
        <v>4851</v>
      </c>
      <c r="D937">
        <v>18</v>
      </c>
      <c r="E937" t="s">
        <v>8</v>
      </c>
      <c r="F937">
        <v>2</v>
      </c>
      <c r="G937" t="s">
        <v>16</v>
      </c>
      <c r="H937" t="s">
        <v>10</v>
      </c>
      <c r="I937">
        <v>0</v>
      </c>
      <c r="J937" s="2">
        <v>44444</v>
      </c>
      <c r="K937" s="2">
        <v>44574</v>
      </c>
      <c r="L937">
        <v>12</v>
      </c>
    </row>
    <row r="938" spans="1:12" hidden="1" x14ac:dyDescent="0.25">
      <c r="A938">
        <v>936</v>
      </c>
      <c r="B938" t="s">
        <v>4852</v>
      </c>
      <c r="D938">
        <v>42</v>
      </c>
      <c r="E938" t="s">
        <v>15</v>
      </c>
      <c r="F938">
        <v>3</v>
      </c>
      <c r="G938" t="s">
        <v>11</v>
      </c>
      <c r="H938" t="s">
        <v>10</v>
      </c>
      <c r="I938">
        <v>0</v>
      </c>
      <c r="J938" s="2">
        <v>44533</v>
      </c>
      <c r="K938" s="2">
        <v>44574</v>
      </c>
      <c r="L938">
        <v>12</v>
      </c>
    </row>
    <row r="939" spans="1:12" hidden="1" x14ac:dyDescent="0.25">
      <c r="A939">
        <v>937</v>
      </c>
      <c r="B939" t="s">
        <v>4853</v>
      </c>
      <c r="D939">
        <v>48</v>
      </c>
      <c r="E939" t="s">
        <v>15</v>
      </c>
      <c r="F939">
        <v>3</v>
      </c>
      <c r="G939" t="s">
        <v>11</v>
      </c>
      <c r="H939" t="s">
        <v>10</v>
      </c>
      <c r="I939">
        <v>0</v>
      </c>
      <c r="J939" s="2">
        <v>44533</v>
      </c>
      <c r="K939" s="2">
        <v>44574</v>
      </c>
      <c r="L939">
        <v>12</v>
      </c>
    </row>
    <row r="940" spans="1:12" hidden="1" x14ac:dyDescent="0.25">
      <c r="A940">
        <v>938</v>
      </c>
      <c r="B940" t="s">
        <v>4854</v>
      </c>
      <c r="D940">
        <v>20</v>
      </c>
      <c r="E940" t="s">
        <v>8</v>
      </c>
      <c r="F940">
        <v>2</v>
      </c>
      <c r="G940" t="s">
        <v>11</v>
      </c>
      <c r="H940" t="s">
        <v>10</v>
      </c>
      <c r="I940">
        <v>0</v>
      </c>
      <c r="J940" s="2">
        <v>44559</v>
      </c>
      <c r="K940" s="2">
        <v>44574</v>
      </c>
      <c r="L940">
        <v>12</v>
      </c>
    </row>
    <row r="941" spans="1:12" hidden="1" x14ac:dyDescent="0.25">
      <c r="A941">
        <v>939</v>
      </c>
      <c r="B941" t="s">
        <v>4855</v>
      </c>
      <c r="D941">
        <v>21</v>
      </c>
      <c r="E941" t="s">
        <v>8</v>
      </c>
      <c r="F941">
        <v>3</v>
      </c>
      <c r="G941" t="s">
        <v>11</v>
      </c>
      <c r="H941" t="s">
        <v>10</v>
      </c>
      <c r="I941">
        <v>0</v>
      </c>
      <c r="J941" s="2">
        <v>44533</v>
      </c>
      <c r="K941" s="2">
        <v>44574</v>
      </c>
      <c r="L941">
        <v>12</v>
      </c>
    </row>
    <row r="942" spans="1:12" hidden="1" x14ac:dyDescent="0.25">
      <c r="A942">
        <v>940</v>
      </c>
      <c r="B942" t="s">
        <v>4856</v>
      </c>
      <c r="D942">
        <v>45</v>
      </c>
      <c r="E942" t="s">
        <v>15</v>
      </c>
      <c r="F942">
        <v>2</v>
      </c>
      <c r="G942" t="s">
        <v>11</v>
      </c>
      <c r="H942" t="s">
        <v>10</v>
      </c>
      <c r="I942">
        <v>0</v>
      </c>
      <c r="J942" s="2">
        <v>44559</v>
      </c>
      <c r="K942" s="2">
        <v>44574</v>
      </c>
      <c r="L942">
        <v>12</v>
      </c>
    </row>
    <row r="943" spans="1:12" hidden="1" x14ac:dyDescent="0.25">
      <c r="A943">
        <v>941</v>
      </c>
      <c r="B943" t="s">
        <v>4857</v>
      </c>
      <c r="D943">
        <v>35</v>
      </c>
      <c r="E943" t="s">
        <v>8</v>
      </c>
      <c r="F943">
        <v>2</v>
      </c>
      <c r="G943" t="s">
        <v>11</v>
      </c>
      <c r="H943" t="s">
        <v>10</v>
      </c>
      <c r="I943">
        <v>0</v>
      </c>
      <c r="J943" s="2">
        <v>44559</v>
      </c>
      <c r="K943" s="2">
        <v>44574</v>
      </c>
      <c r="L943">
        <v>12</v>
      </c>
    </row>
    <row r="944" spans="1:12" hidden="1" x14ac:dyDescent="0.25">
      <c r="A944">
        <v>942</v>
      </c>
      <c r="B944" t="s">
        <v>4858</v>
      </c>
      <c r="D944">
        <v>27</v>
      </c>
      <c r="E944" t="s">
        <v>8</v>
      </c>
      <c r="F944">
        <v>3</v>
      </c>
      <c r="G944" t="s">
        <v>11</v>
      </c>
      <c r="H944" t="s">
        <v>10</v>
      </c>
      <c r="I944">
        <v>0</v>
      </c>
      <c r="J944" s="2">
        <v>44533</v>
      </c>
      <c r="K944" s="2">
        <v>44574</v>
      </c>
      <c r="L944">
        <v>12</v>
      </c>
    </row>
    <row r="945" spans="1:12" hidden="1" x14ac:dyDescent="0.25">
      <c r="A945">
        <v>943</v>
      </c>
      <c r="B945" t="s">
        <v>4859</v>
      </c>
      <c r="D945">
        <v>31</v>
      </c>
      <c r="E945" t="s">
        <v>8</v>
      </c>
      <c r="F945">
        <v>2</v>
      </c>
      <c r="G945" t="s">
        <v>9</v>
      </c>
      <c r="H945" t="s">
        <v>10</v>
      </c>
      <c r="I945">
        <v>0</v>
      </c>
      <c r="J945" s="2">
        <v>44572</v>
      </c>
      <c r="K945" s="2">
        <v>44574</v>
      </c>
      <c r="L945">
        <v>12</v>
      </c>
    </row>
    <row r="946" spans="1:12" hidden="1" x14ac:dyDescent="0.25">
      <c r="A946">
        <v>944</v>
      </c>
      <c r="B946" t="s">
        <v>4860</v>
      </c>
      <c r="D946">
        <v>31</v>
      </c>
      <c r="E946" t="s">
        <v>8</v>
      </c>
      <c r="F946">
        <v>2</v>
      </c>
      <c r="G946" t="s">
        <v>11</v>
      </c>
      <c r="H946" t="s">
        <v>10</v>
      </c>
      <c r="I946">
        <v>0</v>
      </c>
      <c r="J946" s="2">
        <v>44559</v>
      </c>
      <c r="K946" s="2">
        <v>44574</v>
      </c>
      <c r="L946">
        <v>12</v>
      </c>
    </row>
    <row r="947" spans="1:12" hidden="1" x14ac:dyDescent="0.25">
      <c r="A947">
        <v>945</v>
      </c>
      <c r="B947" t="s">
        <v>4861</v>
      </c>
      <c r="D947">
        <v>33</v>
      </c>
      <c r="E947" t="s">
        <v>15</v>
      </c>
      <c r="F947">
        <v>3</v>
      </c>
      <c r="G947" t="s">
        <v>11</v>
      </c>
      <c r="H947" t="s">
        <v>10</v>
      </c>
      <c r="I947">
        <v>0</v>
      </c>
      <c r="J947" s="2">
        <v>44533</v>
      </c>
      <c r="K947" s="2">
        <v>44574</v>
      </c>
      <c r="L947">
        <v>12</v>
      </c>
    </row>
    <row r="948" spans="1:12" hidden="1" x14ac:dyDescent="0.25">
      <c r="A948">
        <v>946</v>
      </c>
      <c r="B948" t="s">
        <v>4862</v>
      </c>
      <c r="D948">
        <v>43</v>
      </c>
      <c r="E948" t="s">
        <v>15</v>
      </c>
      <c r="F948">
        <v>3</v>
      </c>
      <c r="G948" t="s">
        <v>11</v>
      </c>
      <c r="H948" t="s">
        <v>10</v>
      </c>
      <c r="I948">
        <v>0</v>
      </c>
      <c r="J948" s="2">
        <v>44533</v>
      </c>
      <c r="K948" s="2">
        <v>44574</v>
      </c>
      <c r="L948">
        <v>12</v>
      </c>
    </row>
    <row r="949" spans="1:12" hidden="1" x14ac:dyDescent="0.25">
      <c r="A949">
        <v>947</v>
      </c>
      <c r="B949" t="s">
        <v>4863</v>
      </c>
      <c r="D949">
        <v>40</v>
      </c>
      <c r="E949" t="s">
        <v>15</v>
      </c>
      <c r="F949">
        <v>2</v>
      </c>
      <c r="G949" t="s">
        <v>11</v>
      </c>
      <c r="H949" t="s">
        <v>10</v>
      </c>
      <c r="I949">
        <v>0</v>
      </c>
      <c r="J949" s="2">
        <v>44559</v>
      </c>
      <c r="K949" s="2">
        <v>44574</v>
      </c>
      <c r="L949">
        <v>12</v>
      </c>
    </row>
    <row r="950" spans="1:12" hidden="1" x14ac:dyDescent="0.25">
      <c r="A950">
        <v>948</v>
      </c>
      <c r="B950" t="s">
        <v>4864</v>
      </c>
      <c r="D950">
        <v>43</v>
      </c>
      <c r="E950" t="s">
        <v>15</v>
      </c>
      <c r="F950">
        <v>3</v>
      </c>
      <c r="G950" t="s">
        <v>11</v>
      </c>
      <c r="H950" t="s">
        <v>10</v>
      </c>
      <c r="I950">
        <v>0</v>
      </c>
      <c r="J950" s="2">
        <v>44533</v>
      </c>
      <c r="K950" s="2">
        <v>44574</v>
      </c>
      <c r="L950">
        <v>12</v>
      </c>
    </row>
    <row r="951" spans="1:12" hidden="1" x14ac:dyDescent="0.25">
      <c r="A951">
        <v>949</v>
      </c>
      <c r="B951" t="s">
        <v>4865</v>
      </c>
      <c r="D951">
        <v>29</v>
      </c>
      <c r="E951" t="s">
        <v>15</v>
      </c>
      <c r="F951">
        <v>3</v>
      </c>
      <c r="G951" t="s">
        <v>11</v>
      </c>
      <c r="H951" t="s">
        <v>10</v>
      </c>
      <c r="I951">
        <v>0</v>
      </c>
      <c r="J951" s="2">
        <v>44533</v>
      </c>
      <c r="K951" s="2">
        <v>44574</v>
      </c>
      <c r="L951">
        <v>12</v>
      </c>
    </row>
    <row r="952" spans="1:12" hidden="1" x14ac:dyDescent="0.25">
      <c r="A952">
        <v>950</v>
      </c>
      <c r="B952" t="s">
        <v>4866</v>
      </c>
      <c r="D952">
        <v>32</v>
      </c>
      <c r="E952" t="s">
        <v>15</v>
      </c>
      <c r="F952">
        <v>3</v>
      </c>
      <c r="G952" t="s">
        <v>11</v>
      </c>
      <c r="H952" t="s">
        <v>10</v>
      </c>
      <c r="I952">
        <v>0</v>
      </c>
      <c r="J952" s="2">
        <v>44533</v>
      </c>
      <c r="K952" s="2">
        <v>44574</v>
      </c>
      <c r="L952">
        <v>12</v>
      </c>
    </row>
    <row r="953" spans="1:12" hidden="1" x14ac:dyDescent="0.25">
      <c r="A953">
        <v>951</v>
      </c>
      <c r="B953" t="s">
        <v>4867</v>
      </c>
      <c r="D953">
        <v>32</v>
      </c>
      <c r="E953" t="s">
        <v>8</v>
      </c>
      <c r="F953">
        <v>3</v>
      </c>
      <c r="G953" t="s">
        <v>20</v>
      </c>
      <c r="H953" t="s">
        <v>13</v>
      </c>
      <c r="I953">
        <v>0</v>
      </c>
      <c r="J953" s="2">
        <v>44533</v>
      </c>
      <c r="K953" s="2">
        <v>44574</v>
      </c>
      <c r="L953">
        <v>12</v>
      </c>
    </row>
    <row r="954" spans="1:12" hidden="1" x14ac:dyDescent="0.25">
      <c r="A954">
        <v>952</v>
      </c>
      <c r="B954" t="s">
        <v>4868</v>
      </c>
      <c r="D954">
        <v>39</v>
      </c>
      <c r="E954" t="s">
        <v>15</v>
      </c>
      <c r="F954">
        <v>2</v>
      </c>
      <c r="G954" t="s">
        <v>19</v>
      </c>
      <c r="H954" t="s">
        <v>10</v>
      </c>
      <c r="I954">
        <v>0</v>
      </c>
      <c r="J954" s="2">
        <v>44374</v>
      </c>
      <c r="K954" s="2">
        <v>44574</v>
      </c>
      <c r="L954">
        <v>12</v>
      </c>
    </row>
    <row r="955" spans="1:12" hidden="1" x14ac:dyDescent="0.25">
      <c r="A955">
        <v>953</v>
      </c>
      <c r="B955" t="s">
        <v>4869</v>
      </c>
      <c r="D955">
        <v>34</v>
      </c>
      <c r="E955" t="s">
        <v>15</v>
      </c>
      <c r="F955">
        <v>2</v>
      </c>
      <c r="G955" t="s">
        <v>16</v>
      </c>
      <c r="H955" t="s">
        <v>10</v>
      </c>
      <c r="I955">
        <v>0</v>
      </c>
      <c r="J955" s="2">
        <v>44395</v>
      </c>
      <c r="K955" s="2">
        <v>44574</v>
      </c>
      <c r="L955">
        <v>12</v>
      </c>
    </row>
    <row r="956" spans="1:12" hidden="1" x14ac:dyDescent="0.25">
      <c r="A956">
        <v>954</v>
      </c>
      <c r="B956" t="s">
        <v>4870</v>
      </c>
      <c r="D956">
        <v>26</v>
      </c>
      <c r="E956" t="s">
        <v>8</v>
      </c>
      <c r="F956">
        <v>0</v>
      </c>
      <c r="I956">
        <v>0</v>
      </c>
      <c r="J956" s="2"/>
      <c r="K956" s="2">
        <v>44574</v>
      </c>
      <c r="L956">
        <v>12</v>
      </c>
    </row>
    <row r="957" spans="1:12" hidden="1" x14ac:dyDescent="0.25">
      <c r="A957">
        <v>955</v>
      </c>
      <c r="B957" t="s">
        <v>4871</v>
      </c>
      <c r="D957">
        <v>42</v>
      </c>
      <c r="E957" t="s">
        <v>15</v>
      </c>
      <c r="F957">
        <v>3</v>
      </c>
      <c r="G957" t="s">
        <v>11</v>
      </c>
      <c r="H957" t="s">
        <v>10</v>
      </c>
      <c r="I957">
        <v>0</v>
      </c>
      <c r="J957" s="2">
        <v>44533</v>
      </c>
      <c r="K957" s="2">
        <v>44574</v>
      </c>
      <c r="L957">
        <v>12</v>
      </c>
    </row>
    <row r="958" spans="1:12" hidden="1" x14ac:dyDescent="0.25">
      <c r="A958">
        <v>956</v>
      </c>
      <c r="B958" t="s">
        <v>4872</v>
      </c>
      <c r="D958">
        <v>29</v>
      </c>
      <c r="E958" t="s">
        <v>15</v>
      </c>
      <c r="F958">
        <v>3</v>
      </c>
      <c r="G958" t="s">
        <v>11</v>
      </c>
      <c r="H958" t="s">
        <v>10</v>
      </c>
      <c r="I958">
        <v>0</v>
      </c>
      <c r="J958" s="2">
        <v>44533</v>
      </c>
      <c r="K958" s="2">
        <v>44574</v>
      </c>
      <c r="L958">
        <v>12</v>
      </c>
    </row>
    <row r="959" spans="1:12" hidden="1" x14ac:dyDescent="0.25">
      <c r="A959">
        <v>957</v>
      </c>
      <c r="B959" t="s">
        <v>4873</v>
      </c>
      <c r="D959">
        <v>32</v>
      </c>
      <c r="E959" t="s">
        <v>15</v>
      </c>
      <c r="F959">
        <v>3</v>
      </c>
      <c r="G959" t="s">
        <v>11</v>
      </c>
      <c r="H959" t="s">
        <v>10</v>
      </c>
      <c r="I959">
        <v>0</v>
      </c>
      <c r="J959" s="2">
        <v>44533</v>
      </c>
      <c r="K959" s="2">
        <v>44574</v>
      </c>
      <c r="L959">
        <v>12</v>
      </c>
    </row>
    <row r="960" spans="1:12" hidden="1" x14ac:dyDescent="0.25">
      <c r="A960">
        <v>958</v>
      </c>
      <c r="B960" t="s">
        <v>4874</v>
      </c>
      <c r="D960">
        <v>28</v>
      </c>
      <c r="E960" t="s">
        <v>15</v>
      </c>
      <c r="F960">
        <v>3</v>
      </c>
      <c r="G960" t="s">
        <v>11</v>
      </c>
      <c r="H960" t="s">
        <v>10</v>
      </c>
      <c r="I960">
        <v>0</v>
      </c>
      <c r="J960" s="2">
        <v>44533</v>
      </c>
      <c r="K960" s="2">
        <v>44574</v>
      </c>
      <c r="L960">
        <v>12</v>
      </c>
    </row>
    <row r="961" spans="1:12" hidden="1" x14ac:dyDescent="0.25">
      <c r="A961">
        <v>959</v>
      </c>
      <c r="B961" t="s">
        <v>4875</v>
      </c>
      <c r="D961">
        <v>43</v>
      </c>
      <c r="E961" t="s">
        <v>8</v>
      </c>
      <c r="F961">
        <v>3</v>
      </c>
      <c r="G961" t="s">
        <v>11</v>
      </c>
      <c r="H961" t="s">
        <v>10</v>
      </c>
      <c r="I961">
        <v>0</v>
      </c>
      <c r="J961" s="2">
        <v>44533</v>
      </c>
      <c r="K961" s="2">
        <v>44574</v>
      </c>
      <c r="L961">
        <v>12</v>
      </c>
    </row>
    <row r="962" spans="1:12" hidden="1" x14ac:dyDescent="0.25">
      <c r="A962">
        <v>960</v>
      </c>
      <c r="B962" t="s">
        <v>4876</v>
      </c>
      <c r="D962">
        <v>41</v>
      </c>
      <c r="E962" t="s">
        <v>15</v>
      </c>
      <c r="F962">
        <v>3</v>
      </c>
      <c r="G962" t="s">
        <v>11</v>
      </c>
      <c r="H962" t="s">
        <v>10</v>
      </c>
      <c r="I962">
        <v>0</v>
      </c>
      <c r="J962" s="2">
        <v>44533</v>
      </c>
      <c r="K962" s="2">
        <v>44574</v>
      </c>
      <c r="L962">
        <v>12</v>
      </c>
    </row>
    <row r="963" spans="1:12" hidden="1" x14ac:dyDescent="0.25">
      <c r="A963">
        <v>961</v>
      </c>
      <c r="B963" t="s">
        <v>4877</v>
      </c>
      <c r="D963">
        <v>27</v>
      </c>
      <c r="E963" t="s">
        <v>15</v>
      </c>
      <c r="F963">
        <v>0</v>
      </c>
      <c r="G963" t="s">
        <v>29</v>
      </c>
      <c r="H963" t="s">
        <v>10</v>
      </c>
      <c r="I963">
        <v>0</v>
      </c>
      <c r="J963" s="2">
        <v>44570</v>
      </c>
      <c r="K963" s="2">
        <v>44574</v>
      </c>
      <c r="L963">
        <v>12</v>
      </c>
    </row>
    <row r="964" spans="1:12" hidden="1" x14ac:dyDescent="0.25">
      <c r="A964">
        <v>962</v>
      </c>
      <c r="B964" t="s">
        <v>4878</v>
      </c>
      <c r="D964">
        <v>42</v>
      </c>
      <c r="E964" t="s">
        <v>15</v>
      </c>
      <c r="F964">
        <v>2</v>
      </c>
      <c r="G964" t="s">
        <v>11</v>
      </c>
      <c r="H964" t="s">
        <v>10</v>
      </c>
      <c r="I964">
        <v>0</v>
      </c>
      <c r="J964" s="2">
        <v>44571</v>
      </c>
      <c r="K964" s="2">
        <v>44574</v>
      </c>
      <c r="L964">
        <v>12</v>
      </c>
    </row>
    <row r="965" spans="1:12" hidden="1" x14ac:dyDescent="0.25">
      <c r="A965">
        <v>963</v>
      </c>
      <c r="B965" t="s">
        <v>4879</v>
      </c>
      <c r="D965">
        <v>47</v>
      </c>
      <c r="E965" t="s">
        <v>15</v>
      </c>
      <c r="F965">
        <v>3</v>
      </c>
      <c r="G965" t="s">
        <v>11</v>
      </c>
      <c r="H965" t="s">
        <v>10</v>
      </c>
      <c r="I965">
        <v>0</v>
      </c>
      <c r="J965" s="2">
        <v>44533</v>
      </c>
      <c r="K965" s="2">
        <v>44574</v>
      </c>
      <c r="L965">
        <v>12</v>
      </c>
    </row>
    <row r="966" spans="1:12" hidden="1" x14ac:dyDescent="0.25">
      <c r="A966">
        <v>964</v>
      </c>
      <c r="B966" t="s">
        <v>4880</v>
      </c>
      <c r="D966">
        <v>31</v>
      </c>
      <c r="E966" t="s">
        <v>15</v>
      </c>
      <c r="F966">
        <v>3</v>
      </c>
      <c r="G966" t="s">
        <v>11</v>
      </c>
      <c r="H966" t="s">
        <v>10</v>
      </c>
      <c r="I966">
        <v>0</v>
      </c>
      <c r="J966" s="2">
        <v>44533</v>
      </c>
      <c r="K966" s="2">
        <v>44574</v>
      </c>
      <c r="L966">
        <v>12</v>
      </c>
    </row>
    <row r="967" spans="1:12" hidden="1" x14ac:dyDescent="0.25">
      <c r="A967">
        <v>965</v>
      </c>
      <c r="B967" t="s">
        <v>4881</v>
      </c>
      <c r="D967">
        <v>24</v>
      </c>
      <c r="E967" t="s">
        <v>8</v>
      </c>
      <c r="F967">
        <v>3</v>
      </c>
      <c r="G967" t="s">
        <v>11</v>
      </c>
      <c r="H967" t="s">
        <v>10</v>
      </c>
      <c r="I967">
        <v>0</v>
      </c>
      <c r="J967" s="2">
        <v>44533</v>
      </c>
      <c r="K967" s="2">
        <v>44574</v>
      </c>
      <c r="L967">
        <v>12</v>
      </c>
    </row>
    <row r="968" spans="1:12" hidden="1" x14ac:dyDescent="0.25">
      <c r="A968">
        <v>966</v>
      </c>
      <c r="B968" t="s">
        <v>4882</v>
      </c>
      <c r="D968">
        <v>25</v>
      </c>
      <c r="E968" t="s">
        <v>8</v>
      </c>
      <c r="F968">
        <v>2</v>
      </c>
      <c r="G968" t="s">
        <v>19</v>
      </c>
      <c r="H968" t="s">
        <v>10</v>
      </c>
      <c r="I968">
        <v>0</v>
      </c>
      <c r="J968" s="2">
        <v>44376</v>
      </c>
      <c r="K968" s="2">
        <v>44574</v>
      </c>
      <c r="L968">
        <v>12</v>
      </c>
    </row>
    <row r="969" spans="1:12" hidden="1" x14ac:dyDescent="0.25">
      <c r="A969">
        <v>967</v>
      </c>
      <c r="B969" t="s">
        <v>4883</v>
      </c>
      <c r="D969">
        <v>34</v>
      </c>
      <c r="E969" t="s">
        <v>15</v>
      </c>
      <c r="F969">
        <v>3</v>
      </c>
      <c r="G969" t="s">
        <v>11</v>
      </c>
      <c r="H969" t="s">
        <v>10</v>
      </c>
      <c r="I969">
        <v>0</v>
      </c>
      <c r="J969" s="2">
        <v>44533</v>
      </c>
      <c r="K969" s="2">
        <v>44574</v>
      </c>
      <c r="L969">
        <v>12</v>
      </c>
    </row>
    <row r="970" spans="1:12" hidden="1" x14ac:dyDescent="0.25">
      <c r="A970">
        <v>968</v>
      </c>
      <c r="B970" t="s">
        <v>4884</v>
      </c>
      <c r="D970">
        <v>51</v>
      </c>
      <c r="E970" t="s">
        <v>15</v>
      </c>
      <c r="F970">
        <v>3</v>
      </c>
      <c r="G970" t="s">
        <v>11</v>
      </c>
      <c r="H970" t="s">
        <v>10</v>
      </c>
      <c r="I970">
        <v>0</v>
      </c>
      <c r="J970" s="2">
        <v>44533</v>
      </c>
      <c r="K970" s="2">
        <v>44574</v>
      </c>
      <c r="L970">
        <v>12</v>
      </c>
    </row>
    <row r="971" spans="1:12" hidden="1" x14ac:dyDescent="0.25">
      <c r="A971">
        <v>969</v>
      </c>
      <c r="B971" t="s">
        <v>4885</v>
      </c>
      <c r="D971">
        <v>44</v>
      </c>
      <c r="E971" t="s">
        <v>15</v>
      </c>
      <c r="F971">
        <v>2</v>
      </c>
      <c r="G971" t="s">
        <v>11</v>
      </c>
      <c r="H971" t="s">
        <v>10</v>
      </c>
      <c r="I971">
        <v>0</v>
      </c>
      <c r="J971" s="2">
        <v>44559</v>
      </c>
      <c r="K971" s="2">
        <v>44574</v>
      </c>
      <c r="L971">
        <v>12</v>
      </c>
    </row>
    <row r="972" spans="1:12" hidden="1" x14ac:dyDescent="0.25">
      <c r="A972">
        <v>970</v>
      </c>
      <c r="B972" t="s">
        <v>4886</v>
      </c>
      <c r="D972">
        <v>44</v>
      </c>
      <c r="E972" t="s">
        <v>15</v>
      </c>
      <c r="F972">
        <v>3</v>
      </c>
      <c r="G972" t="s">
        <v>11</v>
      </c>
      <c r="H972" t="s">
        <v>10</v>
      </c>
      <c r="I972">
        <v>0</v>
      </c>
      <c r="J972" s="2">
        <v>44533</v>
      </c>
      <c r="K972" s="2">
        <v>44574</v>
      </c>
      <c r="L972">
        <v>12</v>
      </c>
    </row>
    <row r="973" spans="1:12" hidden="1" x14ac:dyDescent="0.25">
      <c r="A973">
        <v>971</v>
      </c>
      <c r="B973" t="s">
        <v>4887</v>
      </c>
      <c r="D973">
        <v>40</v>
      </c>
      <c r="E973" t="s">
        <v>8</v>
      </c>
      <c r="F973">
        <v>3</v>
      </c>
      <c r="G973" t="s">
        <v>9</v>
      </c>
      <c r="H973" t="s">
        <v>10</v>
      </c>
      <c r="I973">
        <v>0</v>
      </c>
      <c r="J973" s="2">
        <v>44533</v>
      </c>
      <c r="K973" s="2">
        <v>44574</v>
      </c>
      <c r="L973">
        <v>12</v>
      </c>
    </row>
    <row r="974" spans="1:12" hidden="1" x14ac:dyDescent="0.25">
      <c r="A974">
        <v>972</v>
      </c>
      <c r="B974" t="s">
        <v>4888</v>
      </c>
      <c r="D974">
        <v>39</v>
      </c>
      <c r="E974" t="s">
        <v>15</v>
      </c>
      <c r="F974">
        <v>1</v>
      </c>
      <c r="G974" t="s">
        <v>19</v>
      </c>
      <c r="H974" t="s">
        <v>10</v>
      </c>
      <c r="I974">
        <v>0</v>
      </c>
      <c r="J974" s="2">
        <v>44572</v>
      </c>
      <c r="K974" s="2">
        <v>44574</v>
      </c>
      <c r="L974">
        <v>12</v>
      </c>
    </row>
    <row r="975" spans="1:12" hidden="1" x14ac:dyDescent="0.25">
      <c r="A975">
        <v>973</v>
      </c>
      <c r="B975" t="s">
        <v>4889</v>
      </c>
      <c r="D975">
        <v>42</v>
      </c>
      <c r="E975" t="s">
        <v>8</v>
      </c>
      <c r="F975">
        <v>2</v>
      </c>
      <c r="G975" t="s">
        <v>11</v>
      </c>
      <c r="H975" t="s">
        <v>10</v>
      </c>
      <c r="I975">
        <v>0</v>
      </c>
      <c r="J975" s="2">
        <v>44559</v>
      </c>
      <c r="K975" s="2">
        <v>44574</v>
      </c>
      <c r="L975">
        <v>12</v>
      </c>
    </row>
    <row r="976" spans="1:12" hidden="1" x14ac:dyDescent="0.25">
      <c r="A976">
        <v>974</v>
      </c>
      <c r="B976" t="s">
        <v>4890</v>
      </c>
      <c r="D976">
        <v>29</v>
      </c>
      <c r="E976" t="s">
        <v>15</v>
      </c>
      <c r="F976">
        <v>2</v>
      </c>
      <c r="G976" t="s">
        <v>11</v>
      </c>
      <c r="H976" t="s">
        <v>10</v>
      </c>
      <c r="I976">
        <v>0</v>
      </c>
      <c r="J976" s="2">
        <v>44559</v>
      </c>
      <c r="K976" s="2">
        <v>44574</v>
      </c>
      <c r="L976">
        <v>12</v>
      </c>
    </row>
    <row r="977" spans="1:12" hidden="1" x14ac:dyDescent="0.25">
      <c r="A977">
        <v>975</v>
      </c>
      <c r="B977" t="s">
        <v>4891</v>
      </c>
      <c r="D977">
        <v>40</v>
      </c>
      <c r="E977" t="s">
        <v>8</v>
      </c>
      <c r="F977">
        <v>2</v>
      </c>
      <c r="G977" t="s">
        <v>11</v>
      </c>
      <c r="H977" t="s">
        <v>10</v>
      </c>
      <c r="I977">
        <v>0</v>
      </c>
      <c r="J977" s="2">
        <v>44559</v>
      </c>
      <c r="K977" s="2">
        <v>44574</v>
      </c>
      <c r="L977">
        <v>12</v>
      </c>
    </row>
    <row r="978" spans="1:12" hidden="1" x14ac:dyDescent="0.25">
      <c r="A978">
        <v>976</v>
      </c>
      <c r="B978" t="s">
        <v>4892</v>
      </c>
      <c r="D978">
        <v>32</v>
      </c>
      <c r="E978" t="s">
        <v>15</v>
      </c>
      <c r="F978">
        <v>3</v>
      </c>
      <c r="G978" t="s">
        <v>11</v>
      </c>
      <c r="H978" t="s">
        <v>10</v>
      </c>
      <c r="I978">
        <v>0</v>
      </c>
      <c r="J978" s="2">
        <v>44533</v>
      </c>
      <c r="K978" s="2">
        <v>44574</v>
      </c>
      <c r="L978">
        <v>12</v>
      </c>
    </row>
    <row r="979" spans="1:12" hidden="1" x14ac:dyDescent="0.25">
      <c r="A979">
        <v>977</v>
      </c>
      <c r="B979" t="s">
        <v>4893</v>
      </c>
      <c r="D979">
        <v>31</v>
      </c>
      <c r="E979" t="s">
        <v>8</v>
      </c>
      <c r="F979">
        <v>2</v>
      </c>
      <c r="G979" t="s">
        <v>9</v>
      </c>
      <c r="H979" t="s">
        <v>10</v>
      </c>
      <c r="I979">
        <v>0</v>
      </c>
      <c r="J979" s="2">
        <v>44559</v>
      </c>
      <c r="K979" s="2">
        <v>44574</v>
      </c>
      <c r="L979">
        <v>12</v>
      </c>
    </row>
    <row r="980" spans="1:12" hidden="1" x14ac:dyDescent="0.25">
      <c r="A980">
        <v>978</v>
      </c>
      <c r="B980" t="s">
        <v>4894</v>
      </c>
      <c r="D980">
        <v>32</v>
      </c>
      <c r="E980" t="s">
        <v>15</v>
      </c>
      <c r="F980">
        <v>0</v>
      </c>
      <c r="I980">
        <v>0</v>
      </c>
      <c r="J980" s="2"/>
      <c r="K980" s="2">
        <v>44573</v>
      </c>
      <c r="L980">
        <v>12</v>
      </c>
    </row>
    <row r="981" spans="1:12" hidden="1" x14ac:dyDescent="0.25">
      <c r="A981">
        <v>979</v>
      </c>
      <c r="B981" t="s">
        <v>4895</v>
      </c>
      <c r="D981">
        <v>37</v>
      </c>
      <c r="E981" t="s">
        <v>15</v>
      </c>
      <c r="F981">
        <v>3</v>
      </c>
      <c r="G981" t="s">
        <v>20</v>
      </c>
      <c r="H981" t="s">
        <v>13</v>
      </c>
      <c r="I981">
        <v>0</v>
      </c>
      <c r="J981" s="2">
        <v>44533</v>
      </c>
      <c r="K981" s="2">
        <v>44574</v>
      </c>
      <c r="L981">
        <v>12</v>
      </c>
    </row>
    <row r="982" spans="1:12" hidden="1" x14ac:dyDescent="0.25">
      <c r="A982">
        <v>980</v>
      </c>
      <c r="B982" t="s">
        <v>4896</v>
      </c>
      <c r="D982">
        <v>40</v>
      </c>
      <c r="E982" t="s">
        <v>8</v>
      </c>
      <c r="F982">
        <v>0</v>
      </c>
      <c r="I982">
        <v>0</v>
      </c>
      <c r="J982" s="2"/>
      <c r="K982" s="2">
        <v>44574</v>
      </c>
      <c r="L982">
        <v>12</v>
      </c>
    </row>
    <row r="983" spans="1:12" hidden="1" x14ac:dyDescent="0.25">
      <c r="A983">
        <v>981</v>
      </c>
      <c r="B983" t="s">
        <v>4897</v>
      </c>
      <c r="D983">
        <v>28</v>
      </c>
      <c r="E983" t="s">
        <v>8</v>
      </c>
      <c r="F983">
        <v>3</v>
      </c>
      <c r="G983" t="s">
        <v>11</v>
      </c>
      <c r="H983" t="s">
        <v>10</v>
      </c>
      <c r="I983">
        <v>0</v>
      </c>
      <c r="J983" s="2">
        <v>44533</v>
      </c>
      <c r="K983" s="2">
        <v>44574</v>
      </c>
      <c r="L983">
        <v>12</v>
      </c>
    </row>
    <row r="984" spans="1:12" hidden="1" x14ac:dyDescent="0.25">
      <c r="A984">
        <v>982</v>
      </c>
      <c r="B984" t="s">
        <v>4898</v>
      </c>
      <c r="D984">
        <v>38</v>
      </c>
      <c r="E984" t="s">
        <v>8</v>
      </c>
      <c r="F984">
        <v>2</v>
      </c>
      <c r="G984" t="s">
        <v>16</v>
      </c>
      <c r="H984" t="s">
        <v>10</v>
      </c>
      <c r="I984">
        <v>0</v>
      </c>
      <c r="J984" s="2">
        <v>44541</v>
      </c>
      <c r="K984" s="2">
        <v>44574</v>
      </c>
      <c r="L984">
        <v>12</v>
      </c>
    </row>
    <row r="985" spans="1:12" hidden="1" x14ac:dyDescent="0.25">
      <c r="A985">
        <v>983</v>
      </c>
      <c r="B985" t="s">
        <v>4899</v>
      </c>
      <c r="D985">
        <v>45</v>
      </c>
      <c r="E985" t="s">
        <v>15</v>
      </c>
      <c r="F985">
        <v>3</v>
      </c>
      <c r="G985" t="s">
        <v>11</v>
      </c>
      <c r="H985" t="s">
        <v>10</v>
      </c>
      <c r="I985">
        <v>0</v>
      </c>
      <c r="J985" s="2">
        <v>44535</v>
      </c>
      <c r="K985" s="2">
        <v>44574</v>
      </c>
      <c r="L985">
        <v>12</v>
      </c>
    </row>
    <row r="986" spans="1:12" hidden="1" x14ac:dyDescent="0.25">
      <c r="A986">
        <v>984</v>
      </c>
      <c r="B986" t="s">
        <v>4900</v>
      </c>
      <c r="D986">
        <v>37</v>
      </c>
      <c r="E986" t="s">
        <v>15</v>
      </c>
      <c r="F986">
        <v>3</v>
      </c>
      <c r="G986" t="s">
        <v>11</v>
      </c>
      <c r="H986" t="s">
        <v>10</v>
      </c>
      <c r="I986">
        <v>0</v>
      </c>
      <c r="J986" s="2">
        <v>44533</v>
      </c>
      <c r="K986" s="2">
        <v>44574</v>
      </c>
      <c r="L986">
        <v>12</v>
      </c>
    </row>
    <row r="987" spans="1:12" hidden="1" x14ac:dyDescent="0.25">
      <c r="A987">
        <v>985</v>
      </c>
      <c r="B987" t="s">
        <v>4901</v>
      </c>
      <c r="D987">
        <v>26</v>
      </c>
      <c r="E987" t="s">
        <v>15</v>
      </c>
      <c r="F987">
        <v>2</v>
      </c>
      <c r="G987" t="s">
        <v>16</v>
      </c>
      <c r="H987" t="s">
        <v>10</v>
      </c>
      <c r="I987">
        <v>0</v>
      </c>
      <c r="J987" s="2">
        <v>44477</v>
      </c>
      <c r="K987" s="2">
        <v>44574</v>
      </c>
      <c r="L987">
        <v>12</v>
      </c>
    </row>
    <row r="988" spans="1:12" hidden="1" x14ac:dyDescent="0.25">
      <c r="A988">
        <v>986</v>
      </c>
      <c r="B988" t="s">
        <v>4902</v>
      </c>
      <c r="D988">
        <v>32</v>
      </c>
      <c r="E988" t="s">
        <v>15</v>
      </c>
      <c r="F988">
        <v>3</v>
      </c>
      <c r="G988" t="s">
        <v>11</v>
      </c>
      <c r="H988" t="s">
        <v>10</v>
      </c>
      <c r="I988">
        <v>0</v>
      </c>
      <c r="J988" s="2">
        <v>44533</v>
      </c>
      <c r="K988" s="2">
        <v>44574</v>
      </c>
      <c r="L988">
        <v>12</v>
      </c>
    </row>
    <row r="989" spans="1:12" hidden="1" x14ac:dyDescent="0.25">
      <c r="A989">
        <v>987</v>
      </c>
      <c r="B989" t="s">
        <v>4903</v>
      </c>
      <c r="D989">
        <v>40</v>
      </c>
      <c r="E989" t="s">
        <v>8</v>
      </c>
      <c r="F989">
        <v>3</v>
      </c>
      <c r="G989" t="s">
        <v>11</v>
      </c>
      <c r="H989" t="s">
        <v>10</v>
      </c>
      <c r="I989">
        <v>0</v>
      </c>
      <c r="J989" s="2">
        <v>44533</v>
      </c>
      <c r="K989" s="2">
        <v>44574</v>
      </c>
      <c r="L989">
        <v>12</v>
      </c>
    </row>
    <row r="990" spans="1:12" hidden="1" x14ac:dyDescent="0.25">
      <c r="A990">
        <v>988</v>
      </c>
      <c r="B990" t="s">
        <v>4904</v>
      </c>
      <c r="D990">
        <v>32</v>
      </c>
      <c r="E990" t="s">
        <v>15</v>
      </c>
      <c r="F990">
        <v>2</v>
      </c>
      <c r="G990" t="s">
        <v>19</v>
      </c>
      <c r="H990" t="s">
        <v>10</v>
      </c>
      <c r="I990">
        <v>0</v>
      </c>
      <c r="J990" s="2">
        <v>44393</v>
      </c>
      <c r="K990" s="2">
        <v>44574</v>
      </c>
      <c r="L990">
        <v>12</v>
      </c>
    </row>
    <row r="991" spans="1:12" hidden="1" x14ac:dyDescent="0.25">
      <c r="A991">
        <v>989</v>
      </c>
      <c r="B991" t="s">
        <v>4905</v>
      </c>
      <c r="D991">
        <v>30</v>
      </c>
      <c r="E991" t="s">
        <v>8</v>
      </c>
      <c r="F991">
        <v>2</v>
      </c>
      <c r="G991" t="s">
        <v>11</v>
      </c>
      <c r="H991" t="s">
        <v>10</v>
      </c>
      <c r="I991">
        <v>0</v>
      </c>
      <c r="J991" s="2">
        <v>44559</v>
      </c>
      <c r="K991" s="2">
        <v>44574</v>
      </c>
      <c r="L991">
        <v>12</v>
      </c>
    </row>
    <row r="992" spans="1:12" hidden="1" x14ac:dyDescent="0.25">
      <c r="A992">
        <v>990</v>
      </c>
      <c r="B992" t="s">
        <v>4906</v>
      </c>
      <c r="D992">
        <v>43</v>
      </c>
      <c r="E992" t="s">
        <v>15</v>
      </c>
      <c r="F992">
        <v>2</v>
      </c>
      <c r="G992" t="s">
        <v>11</v>
      </c>
      <c r="H992" t="s">
        <v>10</v>
      </c>
      <c r="I992">
        <v>0</v>
      </c>
      <c r="J992" s="2">
        <v>44559</v>
      </c>
      <c r="K992" s="2">
        <v>44574</v>
      </c>
      <c r="L992">
        <v>12</v>
      </c>
    </row>
    <row r="993" spans="1:12" hidden="1" x14ac:dyDescent="0.25">
      <c r="A993">
        <v>991</v>
      </c>
      <c r="B993" t="s">
        <v>4907</v>
      </c>
      <c r="D993">
        <v>29</v>
      </c>
      <c r="E993" t="s">
        <v>8</v>
      </c>
      <c r="F993">
        <v>2</v>
      </c>
      <c r="G993" t="s">
        <v>30</v>
      </c>
      <c r="H993" t="s">
        <v>10</v>
      </c>
      <c r="I993">
        <v>0</v>
      </c>
      <c r="J993" s="2">
        <v>44432</v>
      </c>
      <c r="K993" s="2">
        <v>44574</v>
      </c>
      <c r="L993">
        <v>12</v>
      </c>
    </row>
    <row r="994" spans="1:12" hidden="1" x14ac:dyDescent="0.25">
      <c r="A994">
        <v>992</v>
      </c>
      <c r="B994" t="s">
        <v>4908</v>
      </c>
      <c r="D994">
        <v>24</v>
      </c>
      <c r="E994" t="s">
        <v>8</v>
      </c>
      <c r="F994">
        <v>3</v>
      </c>
      <c r="G994" t="s">
        <v>11</v>
      </c>
      <c r="H994" t="s">
        <v>10</v>
      </c>
      <c r="I994">
        <v>0</v>
      </c>
      <c r="J994" s="2">
        <v>44533</v>
      </c>
      <c r="K994" s="2">
        <v>44574</v>
      </c>
      <c r="L994">
        <v>12</v>
      </c>
    </row>
    <row r="995" spans="1:12" hidden="1" x14ac:dyDescent="0.25">
      <c r="A995">
        <v>993</v>
      </c>
      <c r="B995" t="s">
        <v>4909</v>
      </c>
      <c r="D995">
        <v>49</v>
      </c>
      <c r="E995" t="s">
        <v>15</v>
      </c>
      <c r="F995">
        <v>3</v>
      </c>
      <c r="G995" t="s">
        <v>11</v>
      </c>
      <c r="H995" t="s">
        <v>10</v>
      </c>
      <c r="I995">
        <v>0</v>
      </c>
      <c r="J995" s="2">
        <v>44533</v>
      </c>
      <c r="K995" s="2">
        <v>44574</v>
      </c>
      <c r="L995">
        <v>12</v>
      </c>
    </row>
    <row r="996" spans="1:12" hidden="1" x14ac:dyDescent="0.25">
      <c r="A996">
        <v>994</v>
      </c>
      <c r="B996" t="s">
        <v>4910</v>
      </c>
      <c r="D996">
        <v>28</v>
      </c>
      <c r="E996" t="s">
        <v>8</v>
      </c>
      <c r="F996">
        <v>2</v>
      </c>
      <c r="G996" t="s">
        <v>19</v>
      </c>
      <c r="H996" t="s">
        <v>10</v>
      </c>
      <c r="I996">
        <v>0</v>
      </c>
      <c r="J996" s="2">
        <v>44374</v>
      </c>
      <c r="K996" s="2">
        <v>44574</v>
      </c>
      <c r="L996">
        <v>12</v>
      </c>
    </row>
    <row r="997" spans="1:12" hidden="1" x14ac:dyDescent="0.25">
      <c r="A997">
        <v>995</v>
      </c>
      <c r="B997" t="s">
        <v>4911</v>
      </c>
      <c r="D997">
        <v>29</v>
      </c>
      <c r="E997" t="s">
        <v>8</v>
      </c>
      <c r="F997">
        <v>3</v>
      </c>
      <c r="G997" t="s">
        <v>11</v>
      </c>
      <c r="H997" t="s">
        <v>10</v>
      </c>
      <c r="I997">
        <v>0</v>
      </c>
      <c r="J997" s="2">
        <v>44533</v>
      </c>
      <c r="K997" s="2">
        <v>44574</v>
      </c>
      <c r="L997">
        <v>12</v>
      </c>
    </row>
    <row r="998" spans="1:12" hidden="1" x14ac:dyDescent="0.25">
      <c r="A998">
        <v>996</v>
      </c>
      <c r="B998" t="s">
        <v>4912</v>
      </c>
      <c r="D998">
        <v>46</v>
      </c>
      <c r="E998" t="s">
        <v>15</v>
      </c>
      <c r="F998">
        <v>2</v>
      </c>
      <c r="G998" t="s">
        <v>19</v>
      </c>
      <c r="H998" t="s">
        <v>10</v>
      </c>
      <c r="I998">
        <v>0</v>
      </c>
      <c r="J998" s="2">
        <v>44374</v>
      </c>
      <c r="K998" s="2">
        <v>44574</v>
      </c>
      <c r="L998">
        <v>12</v>
      </c>
    </row>
    <row r="999" spans="1:12" hidden="1" x14ac:dyDescent="0.25">
      <c r="A999">
        <v>997</v>
      </c>
      <c r="B999" t="s">
        <v>4913</v>
      </c>
      <c r="D999">
        <v>17</v>
      </c>
      <c r="E999" t="s">
        <v>8</v>
      </c>
      <c r="F999">
        <v>2</v>
      </c>
      <c r="G999" t="s">
        <v>16</v>
      </c>
      <c r="H999" t="s">
        <v>10</v>
      </c>
      <c r="I999">
        <v>0</v>
      </c>
      <c r="J999" s="2">
        <v>44449</v>
      </c>
      <c r="K999" s="2">
        <v>44574</v>
      </c>
      <c r="L999">
        <v>12</v>
      </c>
    </row>
    <row r="1000" spans="1:12" hidden="1" x14ac:dyDescent="0.25">
      <c r="A1000">
        <v>998</v>
      </c>
      <c r="B1000" t="s">
        <v>4914</v>
      </c>
      <c r="D1000">
        <v>33</v>
      </c>
      <c r="E1000" t="s">
        <v>15</v>
      </c>
      <c r="F1000">
        <v>0</v>
      </c>
      <c r="I1000">
        <v>0</v>
      </c>
      <c r="J1000" s="2"/>
      <c r="K1000" s="2">
        <v>44574</v>
      </c>
      <c r="L1000">
        <v>12</v>
      </c>
    </row>
    <row r="1001" spans="1:12" hidden="1" x14ac:dyDescent="0.25">
      <c r="A1001">
        <v>999</v>
      </c>
      <c r="B1001" t="s">
        <v>4915</v>
      </c>
      <c r="D1001">
        <v>50</v>
      </c>
      <c r="E1001" t="s">
        <v>15</v>
      </c>
      <c r="F1001">
        <v>3</v>
      </c>
      <c r="G1001" t="s">
        <v>11</v>
      </c>
      <c r="H1001" t="s">
        <v>10</v>
      </c>
      <c r="I1001">
        <v>0</v>
      </c>
      <c r="J1001" s="2">
        <v>44533</v>
      </c>
      <c r="K1001" s="2">
        <v>44574</v>
      </c>
      <c r="L1001">
        <v>12</v>
      </c>
    </row>
    <row r="1002" spans="1:12" hidden="1" x14ac:dyDescent="0.25">
      <c r="A1002">
        <v>1000</v>
      </c>
      <c r="B1002" t="s">
        <v>4916</v>
      </c>
      <c r="D1002">
        <v>39</v>
      </c>
      <c r="E1002" t="s">
        <v>8</v>
      </c>
      <c r="F1002">
        <v>2</v>
      </c>
      <c r="G1002" t="s">
        <v>11</v>
      </c>
      <c r="H1002" t="s">
        <v>10</v>
      </c>
      <c r="I1002">
        <v>0</v>
      </c>
      <c r="J1002" s="2">
        <v>44559</v>
      </c>
      <c r="K1002" s="2">
        <v>44574</v>
      </c>
      <c r="L1002">
        <v>12</v>
      </c>
    </row>
    <row r="1003" spans="1:12" hidden="1" x14ac:dyDescent="0.25">
      <c r="A1003">
        <v>1001</v>
      </c>
      <c r="B1003" t="s">
        <v>4917</v>
      </c>
      <c r="D1003">
        <v>30</v>
      </c>
      <c r="E1003" t="s">
        <v>15</v>
      </c>
      <c r="F1003">
        <v>2</v>
      </c>
      <c r="G1003" t="s">
        <v>38</v>
      </c>
      <c r="H1003" t="s">
        <v>13</v>
      </c>
      <c r="I1003">
        <v>0</v>
      </c>
      <c r="J1003" s="2">
        <v>44441</v>
      </c>
      <c r="K1003" s="2">
        <v>44574</v>
      </c>
      <c r="L1003">
        <v>12</v>
      </c>
    </row>
    <row r="1004" spans="1:12" hidden="1" x14ac:dyDescent="0.25">
      <c r="A1004">
        <v>1002</v>
      </c>
      <c r="B1004" t="s">
        <v>4918</v>
      </c>
      <c r="D1004">
        <v>20</v>
      </c>
      <c r="E1004" t="s">
        <v>8</v>
      </c>
      <c r="F1004">
        <v>2</v>
      </c>
      <c r="G1004" t="s">
        <v>16</v>
      </c>
      <c r="H1004" t="s">
        <v>10</v>
      </c>
      <c r="I1004">
        <v>0</v>
      </c>
      <c r="J1004" s="2">
        <v>44432</v>
      </c>
      <c r="K1004" s="2">
        <v>44574</v>
      </c>
      <c r="L1004">
        <v>12</v>
      </c>
    </row>
    <row r="1005" spans="1:12" hidden="1" x14ac:dyDescent="0.25">
      <c r="A1005">
        <v>1003</v>
      </c>
      <c r="B1005" t="s">
        <v>4919</v>
      </c>
      <c r="D1005">
        <v>29</v>
      </c>
      <c r="E1005" t="s">
        <v>15</v>
      </c>
      <c r="F1005">
        <v>0</v>
      </c>
      <c r="I1005">
        <v>0</v>
      </c>
      <c r="J1005" s="2"/>
      <c r="K1005" s="2">
        <v>44574</v>
      </c>
      <c r="L1005">
        <v>12</v>
      </c>
    </row>
    <row r="1006" spans="1:12" x14ac:dyDescent="0.25">
      <c r="A1006">
        <v>1324</v>
      </c>
      <c r="B1006" t="s">
        <v>5237</v>
      </c>
      <c r="D1006">
        <v>34</v>
      </c>
      <c r="E1006" t="s">
        <v>8</v>
      </c>
      <c r="F1006">
        <v>1</v>
      </c>
      <c r="G1006" t="s">
        <v>36</v>
      </c>
      <c r="H1006" t="s">
        <v>10</v>
      </c>
      <c r="I1006">
        <v>0</v>
      </c>
      <c r="J1006" s="2">
        <v>44486</v>
      </c>
      <c r="K1006" s="2"/>
      <c r="L1006">
        <v>15</v>
      </c>
    </row>
    <row r="1007" spans="1:12" hidden="1" x14ac:dyDescent="0.25">
      <c r="A1007">
        <v>1005</v>
      </c>
      <c r="B1007" t="s">
        <v>4921</v>
      </c>
      <c r="D1007">
        <v>37</v>
      </c>
      <c r="E1007" t="s">
        <v>8</v>
      </c>
      <c r="F1007">
        <v>2</v>
      </c>
      <c r="G1007" t="s">
        <v>11</v>
      </c>
      <c r="H1007" t="s">
        <v>10</v>
      </c>
      <c r="I1007">
        <v>0</v>
      </c>
      <c r="J1007" s="2">
        <v>44557</v>
      </c>
      <c r="K1007" s="2">
        <v>44574</v>
      </c>
      <c r="L1007">
        <v>12</v>
      </c>
    </row>
    <row r="1008" spans="1:12" hidden="1" x14ac:dyDescent="0.25">
      <c r="A1008">
        <v>1006</v>
      </c>
      <c r="B1008" t="s">
        <v>4922</v>
      </c>
      <c r="D1008">
        <v>16</v>
      </c>
      <c r="E1008" t="s">
        <v>8</v>
      </c>
      <c r="F1008">
        <v>0</v>
      </c>
      <c r="I1008">
        <v>0</v>
      </c>
      <c r="J1008" s="2"/>
      <c r="K1008" s="2">
        <v>44579</v>
      </c>
      <c r="L1008">
        <v>12</v>
      </c>
    </row>
    <row r="1009" spans="1:12" hidden="1" x14ac:dyDescent="0.25">
      <c r="A1009">
        <v>1007</v>
      </c>
      <c r="B1009" t="s">
        <v>4923</v>
      </c>
      <c r="D1009">
        <v>46</v>
      </c>
      <c r="E1009" t="s">
        <v>15</v>
      </c>
      <c r="F1009">
        <v>0</v>
      </c>
      <c r="I1009">
        <v>0</v>
      </c>
      <c r="J1009" s="2"/>
      <c r="K1009" s="2">
        <v>44574</v>
      </c>
      <c r="L1009">
        <v>12</v>
      </c>
    </row>
    <row r="1010" spans="1:12" hidden="1" x14ac:dyDescent="0.25">
      <c r="A1010">
        <v>1008</v>
      </c>
      <c r="B1010" t="s">
        <v>4924</v>
      </c>
      <c r="D1010">
        <v>28</v>
      </c>
      <c r="E1010" t="s">
        <v>8</v>
      </c>
      <c r="F1010">
        <v>2</v>
      </c>
      <c r="G1010" t="s">
        <v>11</v>
      </c>
      <c r="H1010" t="s">
        <v>10</v>
      </c>
      <c r="I1010">
        <v>0</v>
      </c>
      <c r="J1010" s="2">
        <v>44561</v>
      </c>
      <c r="K1010" s="2">
        <v>44574</v>
      </c>
      <c r="L1010">
        <v>12</v>
      </c>
    </row>
    <row r="1011" spans="1:12" hidden="1" x14ac:dyDescent="0.25">
      <c r="A1011">
        <v>1009</v>
      </c>
      <c r="B1011" t="s">
        <v>4925</v>
      </c>
      <c r="D1011">
        <v>41</v>
      </c>
      <c r="E1011" t="s">
        <v>15</v>
      </c>
      <c r="F1011">
        <v>2</v>
      </c>
      <c r="G1011" t="s">
        <v>11</v>
      </c>
      <c r="H1011" t="s">
        <v>10</v>
      </c>
      <c r="I1011">
        <v>0</v>
      </c>
      <c r="J1011" s="2">
        <v>44559</v>
      </c>
      <c r="K1011" s="2">
        <v>44574</v>
      </c>
      <c r="L1011">
        <v>12</v>
      </c>
    </row>
    <row r="1012" spans="1:12" hidden="1" x14ac:dyDescent="0.25">
      <c r="A1012">
        <v>1010</v>
      </c>
      <c r="B1012" t="s">
        <v>4926</v>
      </c>
      <c r="D1012">
        <v>32</v>
      </c>
      <c r="E1012" t="s">
        <v>8</v>
      </c>
      <c r="F1012">
        <v>3</v>
      </c>
      <c r="G1012" t="s">
        <v>11</v>
      </c>
      <c r="H1012" t="s">
        <v>10</v>
      </c>
      <c r="I1012">
        <v>0</v>
      </c>
      <c r="J1012" s="2">
        <v>44535</v>
      </c>
      <c r="K1012" s="2">
        <v>44574</v>
      </c>
      <c r="L1012">
        <v>12</v>
      </c>
    </row>
    <row r="1013" spans="1:12" hidden="1" x14ac:dyDescent="0.25">
      <c r="A1013">
        <v>1011</v>
      </c>
      <c r="B1013" t="s">
        <v>4927</v>
      </c>
      <c r="D1013">
        <v>38</v>
      </c>
      <c r="E1013" t="s">
        <v>15</v>
      </c>
      <c r="F1013">
        <v>2</v>
      </c>
      <c r="G1013" t="s">
        <v>16</v>
      </c>
      <c r="H1013" t="s">
        <v>10</v>
      </c>
      <c r="I1013">
        <v>0</v>
      </c>
      <c r="J1013" s="2">
        <v>44451</v>
      </c>
      <c r="K1013" s="2">
        <v>44574</v>
      </c>
      <c r="L1013">
        <v>12</v>
      </c>
    </row>
    <row r="1014" spans="1:12" hidden="1" x14ac:dyDescent="0.25">
      <c r="A1014">
        <v>1012</v>
      </c>
      <c r="B1014" t="s">
        <v>4928</v>
      </c>
      <c r="D1014">
        <v>36</v>
      </c>
      <c r="E1014" t="s">
        <v>15</v>
      </c>
      <c r="F1014">
        <v>2</v>
      </c>
      <c r="G1014" t="s">
        <v>19</v>
      </c>
      <c r="H1014" t="s">
        <v>10</v>
      </c>
      <c r="I1014">
        <v>0</v>
      </c>
      <c r="J1014" s="2">
        <v>44351</v>
      </c>
      <c r="K1014" s="2">
        <v>44574</v>
      </c>
      <c r="L1014">
        <v>12</v>
      </c>
    </row>
    <row r="1015" spans="1:12" hidden="1" x14ac:dyDescent="0.25">
      <c r="A1015">
        <v>1013</v>
      </c>
      <c r="B1015" t="s">
        <v>4929</v>
      </c>
      <c r="D1015">
        <v>31</v>
      </c>
      <c r="E1015" t="s">
        <v>15</v>
      </c>
      <c r="F1015">
        <v>2</v>
      </c>
      <c r="G1015" t="s">
        <v>16</v>
      </c>
      <c r="H1015" t="s">
        <v>10</v>
      </c>
      <c r="I1015">
        <v>0</v>
      </c>
      <c r="J1015" s="2">
        <v>44426</v>
      </c>
      <c r="K1015" s="2">
        <v>44574</v>
      </c>
      <c r="L1015">
        <v>12</v>
      </c>
    </row>
    <row r="1016" spans="1:12" hidden="1" x14ac:dyDescent="0.25">
      <c r="A1016">
        <v>1014</v>
      </c>
      <c r="B1016" t="s">
        <v>4930</v>
      </c>
      <c r="D1016">
        <v>29</v>
      </c>
      <c r="E1016" t="s">
        <v>8</v>
      </c>
      <c r="F1016">
        <v>0</v>
      </c>
      <c r="I1016">
        <v>0</v>
      </c>
      <c r="J1016" s="2"/>
      <c r="K1016" s="2">
        <v>44574</v>
      </c>
      <c r="L1016">
        <v>12</v>
      </c>
    </row>
    <row r="1017" spans="1:12" hidden="1" x14ac:dyDescent="0.25">
      <c r="A1017">
        <v>1015</v>
      </c>
      <c r="B1017" t="s">
        <v>4931</v>
      </c>
      <c r="D1017">
        <v>31</v>
      </c>
      <c r="E1017" t="s">
        <v>8</v>
      </c>
      <c r="F1017">
        <v>3</v>
      </c>
      <c r="G1017" t="s">
        <v>20</v>
      </c>
      <c r="H1017" t="s">
        <v>13</v>
      </c>
      <c r="I1017">
        <v>0</v>
      </c>
      <c r="J1017" s="2">
        <v>44533</v>
      </c>
      <c r="K1017" s="2">
        <v>44574</v>
      </c>
      <c r="L1017">
        <v>12</v>
      </c>
    </row>
    <row r="1018" spans="1:12" hidden="1" x14ac:dyDescent="0.25">
      <c r="A1018">
        <v>1016</v>
      </c>
      <c r="B1018" t="s">
        <v>4932</v>
      </c>
      <c r="D1018">
        <v>21</v>
      </c>
      <c r="E1018" t="s">
        <v>8</v>
      </c>
      <c r="F1018">
        <v>2</v>
      </c>
      <c r="G1018" t="s">
        <v>11</v>
      </c>
      <c r="H1018" t="s">
        <v>10</v>
      </c>
      <c r="I1018">
        <v>0</v>
      </c>
      <c r="J1018" s="2">
        <v>44559</v>
      </c>
      <c r="K1018" s="2">
        <v>44574</v>
      </c>
      <c r="L1018">
        <v>12</v>
      </c>
    </row>
    <row r="1019" spans="1:12" hidden="1" x14ac:dyDescent="0.25">
      <c r="A1019">
        <v>1017</v>
      </c>
      <c r="B1019" t="s">
        <v>4933</v>
      </c>
      <c r="D1019">
        <v>45</v>
      </c>
      <c r="E1019" t="s">
        <v>15</v>
      </c>
      <c r="F1019">
        <v>3</v>
      </c>
      <c r="G1019" t="s">
        <v>11</v>
      </c>
      <c r="H1019" t="s">
        <v>10</v>
      </c>
      <c r="I1019">
        <v>0</v>
      </c>
      <c r="J1019" s="2">
        <v>44533</v>
      </c>
      <c r="K1019" s="2">
        <v>44574</v>
      </c>
      <c r="L1019">
        <v>12</v>
      </c>
    </row>
    <row r="1020" spans="1:12" hidden="1" x14ac:dyDescent="0.25">
      <c r="A1020">
        <v>1018</v>
      </c>
      <c r="B1020" t="s">
        <v>4934</v>
      </c>
      <c r="D1020">
        <v>38</v>
      </c>
      <c r="E1020" t="s">
        <v>15</v>
      </c>
      <c r="F1020">
        <v>3</v>
      </c>
      <c r="G1020" t="s">
        <v>11</v>
      </c>
      <c r="H1020" t="s">
        <v>10</v>
      </c>
      <c r="I1020">
        <v>0</v>
      </c>
      <c r="J1020" s="2">
        <v>44533</v>
      </c>
      <c r="K1020" s="2">
        <v>44574</v>
      </c>
      <c r="L1020">
        <v>12</v>
      </c>
    </row>
    <row r="1021" spans="1:12" hidden="1" x14ac:dyDescent="0.25">
      <c r="A1021">
        <v>1019</v>
      </c>
      <c r="B1021" t="s">
        <v>4935</v>
      </c>
      <c r="D1021">
        <v>32</v>
      </c>
      <c r="E1021" t="s">
        <v>8</v>
      </c>
      <c r="F1021">
        <v>2</v>
      </c>
      <c r="G1021" t="s">
        <v>11</v>
      </c>
      <c r="H1021" t="s">
        <v>10</v>
      </c>
      <c r="I1021">
        <v>0</v>
      </c>
      <c r="J1021" s="2">
        <v>44559</v>
      </c>
      <c r="K1021" s="2">
        <v>44574</v>
      </c>
      <c r="L1021">
        <v>12</v>
      </c>
    </row>
    <row r="1022" spans="1:12" hidden="1" x14ac:dyDescent="0.25">
      <c r="A1022">
        <v>1020</v>
      </c>
      <c r="B1022" t="s">
        <v>4936</v>
      </c>
      <c r="D1022">
        <v>25</v>
      </c>
      <c r="E1022" t="s">
        <v>8</v>
      </c>
      <c r="F1022">
        <v>3</v>
      </c>
      <c r="G1022" t="s">
        <v>11</v>
      </c>
      <c r="H1022" t="s">
        <v>10</v>
      </c>
      <c r="I1022">
        <v>0</v>
      </c>
      <c r="J1022" s="2">
        <v>44533</v>
      </c>
      <c r="K1022" s="2">
        <v>44574</v>
      </c>
      <c r="L1022">
        <v>12</v>
      </c>
    </row>
    <row r="1023" spans="1:12" hidden="1" x14ac:dyDescent="0.25">
      <c r="A1023">
        <v>1021</v>
      </c>
      <c r="B1023" t="s">
        <v>4937</v>
      </c>
      <c r="D1023">
        <v>40</v>
      </c>
      <c r="E1023" t="s">
        <v>15</v>
      </c>
      <c r="F1023">
        <v>2</v>
      </c>
      <c r="G1023" t="s">
        <v>11</v>
      </c>
      <c r="H1023" t="s">
        <v>10</v>
      </c>
      <c r="I1023">
        <v>0</v>
      </c>
      <c r="J1023" s="2">
        <v>44559</v>
      </c>
      <c r="K1023" s="2">
        <v>44574</v>
      </c>
      <c r="L1023">
        <v>12</v>
      </c>
    </row>
    <row r="1024" spans="1:12" hidden="1" x14ac:dyDescent="0.25">
      <c r="A1024">
        <v>1022</v>
      </c>
      <c r="B1024" t="s">
        <v>4938</v>
      </c>
      <c r="D1024">
        <v>32</v>
      </c>
      <c r="E1024" t="s">
        <v>8</v>
      </c>
      <c r="F1024">
        <v>2</v>
      </c>
      <c r="G1024" t="s">
        <v>11</v>
      </c>
      <c r="H1024" t="s">
        <v>10</v>
      </c>
      <c r="I1024">
        <v>0</v>
      </c>
      <c r="J1024" s="2">
        <v>44559</v>
      </c>
      <c r="K1024" s="2">
        <v>44574</v>
      </c>
      <c r="L1024">
        <v>12</v>
      </c>
    </row>
    <row r="1025" spans="1:12" hidden="1" x14ac:dyDescent="0.25">
      <c r="A1025">
        <v>1023</v>
      </c>
      <c r="B1025" t="s">
        <v>4939</v>
      </c>
      <c r="D1025">
        <v>28</v>
      </c>
      <c r="E1025" t="s">
        <v>8</v>
      </c>
      <c r="F1025">
        <v>2</v>
      </c>
      <c r="G1025" t="s">
        <v>11</v>
      </c>
      <c r="H1025" t="s">
        <v>10</v>
      </c>
      <c r="I1025">
        <v>0</v>
      </c>
      <c r="J1025" s="2">
        <v>44559</v>
      </c>
      <c r="K1025" s="2">
        <v>44574</v>
      </c>
      <c r="L1025">
        <v>12</v>
      </c>
    </row>
    <row r="1026" spans="1:12" hidden="1" x14ac:dyDescent="0.25">
      <c r="A1026">
        <v>1024</v>
      </c>
      <c r="B1026" t="s">
        <v>4940</v>
      </c>
      <c r="D1026">
        <v>31</v>
      </c>
      <c r="E1026" t="s">
        <v>8</v>
      </c>
      <c r="F1026">
        <v>3</v>
      </c>
      <c r="G1026" t="s">
        <v>11</v>
      </c>
      <c r="H1026" t="s">
        <v>10</v>
      </c>
      <c r="I1026">
        <v>0</v>
      </c>
      <c r="J1026" s="2">
        <v>44533</v>
      </c>
      <c r="K1026" s="2">
        <v>44574</v>
      </c>
      <c r="L1026">
        <v>12</v>
      </c>
    </row>
    <row r="1027" spans="1:12" hidden="1" x14ac:dyDescent="0.25">
      <c r="A1027">
        <v>1025</v>
      </c>
      <c r="B1027" t="s">
        <v>4941</v>
      </c>
      <c r="D1027">
        <v>29</v>
      </c>
      <c r="E1027" t="s">
        <v>8</v>
      </c>
      <c r="F1027">
        <v>3</v>
      </c>
      <c r="G1027" t="s">
        <v>11</v>
      </c>
      <c r="H1027" t="s">
        <v>10</v>
      </c>
      <c r="I1027">
        <v>0</v>
      </c>
      <c r="J1027" s="2">
        <v>44533</v>
      </c>
      <c r="K1027" s="2">
        <v>44574</v>
      </c>
      <c r="L1027">
        <v>12</v>
      </c>
    </row>
    <row r="1028" spans="1:12" hidden="1" x14ac:dyDescent="0.25">
      <c r="A1028">
        <v>1026</v>
      </c>
      <c r="B1028" t="s">
        <v>4942</v>
      </c>
      <c r="D1028">
        <v>47</v>
      </c>
      <c r="E1028" t="s">
        <v>15</v>
      </c>
      <c r="F1028">
        <v>2</v>
      </c>
      <c r="G1028" t="s">
        <v>11</v>
      </c>
      <c r="H1028" t="s">
        <v>10</v>
      </c>
      <c r="I1028">
        <v>0</v>
      </c>
      <c r="J1028" s="2">
        <v>44561</v>
      </c>
      <c r="K1028" s="2">
        <v>44574</v>
      </c>
      <c r="L1028">
        <v>12</v>
      </c>
    </row>
    <row r="1029" spans="1:12" hidden="1" x14ac:dyDescent="0.25">
      <c r="A1029">
        <v>1027</v>
      </c>
      <c r="B1029" t="s">
        <v>4943</v>
      </c>
      <c r="D1029">
        <v>30</v>
      </c>
      <c r="E1029" t="s">
        <v>8</v>
      </c>
      <c r="F1029">
        <v>2</v>
      </c>
      <c r="G1029" t="s">
        <v>19</v>
      </c>
      <c r="H1029" t="s">
        <v>10</v>
      </c>
      <c r="I1029">
        <v>0</v>
      </c>
      <c r="J1029" s="2">
        <v>44374</v>
      </c>
      <c r="K1029" s="2">
        <v>44574</v>
      </c>
      <c r="L1029">
        <v>12</v>
      </c>
    </row>
    <row r="1030" spans="1:12" hidden="1" x14ac:dyDescent="0.25">
      <c r="A1030">
        <v>1028</v>
      </c>
      <c r="B1030" t="s">
        <v>4944</v>
      </c>
      <c r="D1030">
        <v>25</v>
      </c>
      <c r="E1030" t="s">
        <v>8</v>
      </c>
      <c r="F1030">
        <v>2</v>
      </c>
      <c r="G1030" t="s">
        <v>19</v>
      </c>
      <c r="H1030" t="s">
        <v>10</v>
      </c>
      <c r="I1030">
        <v>0</v>
      </c>
      <c r="J1030" s="2">
        <v>44347</v>
      </c>
      <c r="K1030" s="2">
        <v>44574</v>
      </c>
      <c r="L1030">
        <v>12</v>
      </c>
    </row>
    <row r="1031" spans="1:12" hidden="1" x14ac:dyDescent="0.25">
      <c r="A1031">
        <v>1029</v>
      </c>
      <c r="B1031" t="s">
        <v>4945</v>
      </c>
      <c r="D1031">
        <v>29</v>
      </c>
      <c r="E1031" t="s">
        <v>8</v>
      </c>
      <c r="F1031">
        <v>2</v>
      </c>
      <c r="G1031" t="s">
        <v>16</v>
      </c>
      <c r="H1031" t="s">
        <v>10</v>
      </c>
      <c r="I1031">
        <v>0</v>
      </c>
      <c r="J1031" s="2">
        <v>44440</v>
      </c>
      <c r="K1031" s="2">
        <v>44574</v>
      </c>
      <c r="L1031">
        <v>12</v>
      </c>
    </row>
    <row r="1032" spans="1:12" hidden="1" x14ac:dyDescent="0.25">
      <c r="A1032">
        <v>1030</v>
      </c>
      <c r="B1032" t="s">
        <v>4946</v>
      </c>
      <c r="D1032">
        <v>51</v>
      </c>
      <c r="E1032" t="s">
        <v>15</v>
      </c>
      <c r="F1032">
        <v>2</v>
      </c>
      <c r="G1032" t="s">
        <v>11</v>
      </c>
      <c r="H1032" t="s">
        <v>10</v>
      </c>
      <c r="I1032">
        <v>0</v>
      </c>
      <c r="J1032" s="2">
        <v>44561</v>
      </c>
      <c r="K1032" s="2">
        <v>44574</v>
      </c>
      <c r="L1032">
        <v>12</v>
      </c>
    </row>
    <row r="1033" spans="1:12" hidden="1" x14ac:dyDescent="0.25">
      <c r="A1033">
        <v>1031</v>
      </c>
      <c r="B1033" t="s">
        <v>4947</v>
      </c>
      <c r="D1033">
        <v>33</v>
      </c>
      <c r="E1033" t="s">
        <v>15</v>
      </c>
      <c r="F1033">
        <v>2</v>
      </c>
      <c r="G1033" t="s">
        <v>11</v>
      </c>
      <c r="H1033" t="s">
        <v>10</v>
      </c>
      <c r="I1033">
        <v>0</v>
      </c>
      <c r="J1033" s="2">
        <v>44570</v>
      </c>
      <c r="K1033" s="2">
        <v>44574</v>
      </c>
      <c r="L1033">
        <v>12</v>
      </c>
    </row>
    <row r="1034" spans="1:12" hidden="1" x14ac:dyDescent="0.25">
      <c r="A1034">
        <v>1032</v>
      </c>
      <c r="B1034" t="s">
        <v>4948</v>
      </c>
      <c r="D1034">
        <v>51</v>
      </c>
      <c r="E1034" t="s">
        <v>15</v>
      </c>
      <c r="F1034">
        <v>3</v>
      </c>
      <c r="G1034" t="s">
        <v>9</v>
      </c>
      <c r="H1034" t="s">
        <v>10</v>
      </c>
      <c r="I1034">
        <v>0</v>
      </c>
      <c r="J1034" s="2">
        <v>44537</v>
      </c>
      <c r="K1034" s="2">
        <v>44574</v>
      </c>
      <c r="L1034">
        <v>12</v>
      </c>
    </row>
    <row r="1035" spans="1:12" hidden="1" x14ac:dyDescent="0.25">
      <c r="A1035">
        <v>1033</v>
      </c>
      <c r="B1035" t="s">
        <v>4949</v>
      </c>
      <c r="D1035">
        <v>22</v>
      </c>
      <c r="E1035" t="s">
        <v>8</v>
      </c>
      <c r="F1035">
        <v>3</v>
      </c>
      <c r="G1035" t="s">
        <v>11</v>
      </c>
      <c r="H1035" t="s">
        <v>10</v>
      </c>
      <c r="I1035">
        <v>0</v>
      </c>
      <c r="J1035" s="2">
        <v>44533</v>
      </c>
      <c r="K1035" s="2">
        <v>44574</v>
      </c>
      <c r="L1035">
        <v>12</v>
      </c>
    </row>
    <row r="1036" spans="1:12" hidden="1" x14ac:dyDescent="0.25">
      <c r="A1036">
        <v>1034</v>
      </c>
      <c r="B1036" t="s">
        <v>4950</v>
      </c>
      <c r="D1036">
        <v>26</v>
      </c>
      <c r="E1036" t="s">
        <v>8</v>
      </c>
      <c r="F1036">
        <v>3</v>
      </c>
      <c r="G1036" t="s">
        <v>11</v>
      </c>
      <c r="H1036" t="s">
        <v>10</v>
      </c>
      <c r="I1036">
        <v>0</v>
      </c>
      <c r="J1036" s="2">
        <v>44533</v>
      </c>
      <c r="K1036" s="2">
        <v>44574</v>
      </c>
      <c r="L1036">
        <v>12</v>
      </c>
    </row>
    <row r="1037" spans="1:12" hidden="1" x14ac:dyDescent="0.25">
      <c r="A1037">
        <v>1035</v>
      </c>
      <c r="B1037" t="s">
        <v>4951</v>
      </c>
      <c r="D1037">
        <v>32</v>
      </c>
      <c r="E1037" t="s">
        <v>15</v>
      </c>
      <c r="F1037">
        <v>3</v>
      </c>
      <c r="G1037" t="s">
        <v>20</v>
      </c>
      <c r="H1037" t="s">
        <v>13</v>
      </c>
      <c r="I1037">
        <v>0</v>
      </c>
      <c r="J1037" s="2">
        <v>44533</v>
      </c>
      <c r="K1037" s="2">
        <v>44574</v>
      </c>
      <c r="L1037">
        <v>12</v>
      </c>
    </row>
    <row r="1038" spans="1:12" hidden="1" x14ac:dyDescent="0.25">
      <c r="A1038">
        <v>1036</v>
      </c>
      <c r="B1038" t="s">
        <v>4952</v>
      </c>
      <c r="D1038">
        <v>44</v>
      </c>
      <c r="E1038" t="s">
        <v>15</v>
      </c>
      <c r="F1038">
        <v>3</v>
      </c>
      <c r="G1038" t="s">
        <v>9</v>
      </c>
      <c r="H1038" t="s">
        <v>10</v>
      </c>
      <c r="I1038">
        <v>0</v>
      </c>
      <c r="J1038" s="2">
        <v>44533</v>
      </c>
      <c r="K1038" s="2">
        <v>44574</v>
      </c>
      <c r="L1038">
        <v>12</v>
      </c>
    </row>
    <row r="1039" spans="1:12" hidden="1" x14ac:dyDescent="0.25">
      <c r="A1039">
        <v>1037</v>
      </c>
      <c r="B1039" t="s">
        <v>4953</v>
      </c>
      <c r="D1039">
        <v>33</v>
      </c>
      <c r="E1039" t="s">
        <v>8</v>
      </c>
      <c r="F1039">
        <v>2</v>
      </c>
      <c r="G1039" t="s">
        <v>19</v>
      </c>
      <c r="H1039" t="s">
        <v>10</v>
      </c>
      <c r="I1039">
        <v>0</v>
      </c>
      <c r="J1039" s="2">
        <v>44535</v>
      </c>
      <c r="K1039" s="2">
        <v>44574</v>
      </c>
      <c r="L1039">
        <v>12</v>
      </c>
    </row>
    <row r="1040" spans="1:12" hidden="1" x14ac:dyDescent="0.25">
      <c r="A1040">
        <v>1038</v>
      </c>
      <c r="B1040" t="s">
        <v>4954</v>
      </c>
      <c r="D1040">
        <v>33</v>
      </c>
      <c r="E1040" t="s">
        <v>8</v>
      </c>
      <c r="F1040">
        <v>3</v>
      </c>
      <c r="G1040" t="s">
        <v>11</v>
      </c>
      <c r="H1040" t="s">
        <v>10</v>
      </c>
      <c r="I1040">
        <v>0</v>
      </c>
      <c r="J1040" s="2">
        <v>44545</v>
      </c>
      <c r="K1040" s="2">
        <v>44574</v>
      </c>
      <c r="L1040">
        <v>12</v>
      </c>
    </row>
    <row r="1041" spans="1:12" hidden="1" x14ac:dyDescent="0.25">
      <c r="A1041">
        <v>1039</v>
      </c>
      <c r="B1041" t="s">
        <v>4955</v>
      </c>
      <c r="D1041">
        <v>31</v>
      </c>
      <c r="E1041" t="s">
        <v>15</v>
      </c>
      <c r="F1041">
        <v>3</v>
      </c>
      <c r="G1041" t="s">
        <v>20</v>
      </c>
      <c r="H1041" t="s">
        <v>13</v>
      </c>
      <c r="I1041">
        <v>0</v>
      </c>
      <c r="J1041" s="2">
        <v>44533</v>
      </c>
      <c r="K1041" s="2">
        <v>44574</v>
      </c>
      <c r="L1041">
        <v>12</v>
      </c>
    </row>
    <row r="1042" spans="1:12" hidden="1" x14ac:dyDescent="0.25">
      <c r="A1042">
        <v>1040</v>
      </c>
      <c r="B1042" t="s">
        <v>4956</v>
      </c>
      <c r="D1042">
        <v>37</v>
      </c>
      <c r="E1042" t="s">
        <v>15</v>
      </c>
      <c r="F1042">
        <v>3</v>
      </c>
      <c r="G1042" t="s">
        <v>20</v>
      </c>
      <c r="H1042" t="s">
        <v>13</v>
      </c>
      <c r="I1042">
        <v>0</v>
      </c>
      <c r="J1042" s="2">
        <v>44533</v>
      </c>
      <c r="K1042" s="2">
        <v>44574</v>
      </c>
      <c r="L1042">
        <v>12</v>
      </c>
    </row>
    <row r="1043" spans="1:12" hidden="1" x14ac:dyDescent="0.25">
      <c r="A1043">
        <v>1041</v>
      </c>
      <c r="B1043" t="s">
        <v>4957</v>
      </c>
      <c r="D1043">
        <v>23</v>
      </c>
      <c r="E1043" t="s">
        <v>8</v>
      </c>
      <c r="F1043">
        <v>2</v>
      </c>
      <c r="G1043" t="s">
        <v>19</v>
      </c>
      <c r="H1043" t="s">
        <v>10</v>
      </c>
      <c r="I1043">
        <v>0</v>
      </c>
      <c r="J1043" s="2">
        <v>44347</v>
      </c>
      <c r="K1043" s="2">
        <v>44574</v>
      </c>
      <c r="L1043">
        <v>12</v>
      </c>
    </row>
    <row r="1044" spans="1:12" hidden="1" x14ac:dyDescent="0.25">
      <c r="A1044">
        <v>1042</v>
      </c>
      <c r="B1044" t="s">
        <v>4958</v>
      </c>
      <c r="D1044">
        <v>30</v>
      </c>
      <c r="E1044" t="s">
        <v>15</v>
      </c>
      <c r="F1044">
        <v>2</v>
      </c>
      <c r="G1044" t="s">
        <v>11</v>
      </c>
      <c r="H1044" t="s">
        <v>10</v>
      </c>
      <c r="I1044">
        <v>0</v>
      </c>
      <c r="J1044" s="2">
        <v>44560</v>
      </c>
      <c r="K1044" s="2">
        <v>44574</v>
      </c>
      <c r="L1044">
        <v>12</v>
      </c>
    </row>
    <row r="1045" spans="1:12" hidden="1" x14ac:dyDescent="0.25">
      <c r="A1045">
        <v>1043</v>
      </c>
      <c r="B1045" t="s">
        <v>4959</v>
      </c>
      <c r="D1045">
        <v>27</v>
      </c>
      <c r="E1045" t="s">
        <v>8</v>
      </c>
      <c r="F1045">
        <v>2</v>
      </c>
      <c r="G1045" t="s">
        <v>16</v>
      </c>
      <c r="H1045" t="s">
        <v>10</v>
      </c>
      <c r="I1045">
        <v>0</v>
      </c>
      <c r="J1045" s="2">
        <v>44429</v>
      </c>
      <c r="K1045" s="2">
        <v>44574</v>
      </c>
      <c r="L1045">
        <v>12</v>
      </c>
    </row>
    <row r="1046" spans="1:12" hidden="1" x14ac:dyDescent="0.25">
      <c r="A1046">
        <v>1044</v>
      </c>
      <c r="B1046" t="s">
        <v>4960</v>
      </c>
      <c r="D1046">
        <v>35</v>
      </c>
      <c r="E1046" t="s">
        <v>15</v>
      </c>
      <c r="F1046">
        <v>0</v>
      </c>
      <c r="I1046">
        <v>0</v>
      </c>
      <c r="J1046" s="2"/>
      <c r="K1046" s="2">
        <v>44574</v>
      </c>
      <c r="L1046">
        <v>12</v>
      </c>
    </row>
    <row r="1047" spans="1:12" hidden="1" x14ac:dyDescent="0.25">
      <c r="A1047">
        <v>1045</v>
      </c>
      <c r="B1047" t="s">
        <v>4961</v>
      </c>
      <c r="D1047">
        <v>21</v>
      </c>
      <c r="E1047" t="s">
        <v>8</v>
      </c>
      <c r="F1047">
        <v>2</v>
      </c>
      <c r="G1047" t="s">
        <v>19</v>
      </c>
      <c r="H1047" t="s">
        <v>10</v>
      </c>
      <c r="I1047">
        <v>0</v>
      </c>
      <c r="J1047" s="2">
        <v>44374</v>
      </c>
      <c r="K1047" s="2">
        <v>44574</v>
      </c>
      <c r="L1047">
        <v>12</v>
      </c>
    </row>
    <row r="1048" spans="1:12" hidden="1" x14ac:dyDescent="0.25">
      <c r="A1048">
        <v>1046</v>
      </c>
      <c r="B1048" t="s">
        <v>4962</v>
      </c>
      <c r="D1048">
        <v>33</v>
      </c>
      <c r="E1048" t="s">
        <v>15</v>
      </c>
      <c r="F1048">
        <v>3</v>
      </c>
      <c r="G1048" t="s">
        <v>11</v>
      </c>
      <c r="H1048" t="s">
        <v>10</v>
      </c>
      <c r="I1048">
        <v>0</v>
      </c>
      <c r="J1048" s="2">
        <v>44533</v>
      </c>
      <c r="K1048" s="2">
        <v>44574</v>
      </c>
      <c r="L1048">
        <v>12</v>
      </c>
    </row>
    <row r="1049" spans="1:12" hidden="1" x14ac:dyDescent="0.25">
      <c r="A1049">
        <v>1047</v>
      </c>
      <c r="B1049" t="s">
        <v>4963</v>
      </c>
      <c r="D1049">
        <v>24</v>
      </c>
      <c r="E1049" t="s">
        <v>8</v>
      </c>
      <c r="F1049">
        <v>2</v>
      </c>
      <c r="G1049" t="s">
        <v>38</v>
      </c>
      <c r="H1049" t="s">
        <v>13</v>
      </c>
      <c r="I1049">
        <v>0</v>
      </c>
      <c r="J1049" s="2">
        <v>44347</v>
      </c>
      <c r="K1049" s="2">
        <v>44574</v>
      </c>
      <c r="L1049">
        <v>12</v>
      </c>
    </row>
    <row r="1050" spans="1:12" hidden="1" x14ac:dyDescent="0.25">
      <c r="A1050">
        <v>1048</v>
      </c>
      <c r="B1050" t="s">
        <v>4964</v>
      </c>
      <c r="D1050">
        <v>31</v>
      </c>
      <c r="E1050" t="s">
        <v>15</v>
      </c>
      <c r="F1050">
        <v>3</v>
      </c>
      <c r="G1050" t="s">
        <v>11</v>
      </c>
      <c r="H1050" t="s">
        <v>10</v>
      </c>
      <c r="I1050">
        <v>0</v>
      </c>
      <c r="J1050" s="2">
        <v>44532</v>
      </c>
      <c r="K1050" s="2">
        <v>44574</v>
      </c>
      <c r="L1050">
        <v>12</v>
      </c>
    </row>
    <row r="1051" spans="1:12" hidden="1" x14ac:dyDescent="0.25">
      <c r="A1051">
        <v>1049</v>
      </c>
      <c r="B1051" t="s">
        <v>4965</v>
      </c>
      <c r="D1051">
        <v>31</v>
      </c>
      <c r="E1051" t="s">
        <v>8</v>
      </c>
      <c r="F1051">
        <v>2</v>
      </c>
      <c r="G1051" t="s">
        <v>11</v>
      </c>
      <c r="H1051" t="s">
        <v>10</v>
      </c>
      <c r="I1051">
        <v>0</v>
      </c>
      <c r="J1051" s="2">
        <v>44559</v>
      </c>
      <c r="K1051" s="2">
        <v>44574</v>
      </c>
      <c r="L1051">
        <v>12</v>
      </c>
    </row>
    <row r="1052" spans="1:12" hidden="1" x14ac:dyDescent="0.25">
      <c r="A1052">
        <v>1050</v>
      </c>
      <c r="B1052" t="s">
        <v>4966</v>
      </c>
      <c r="D1052">
        <v>29</v>
      </c>
      <c r="E1052" t="s">
        <v>8</v>
      </c>
      <c r="F1052">
        <v>3</v>
      </c>
      <c r="G1052" t="s">
        <v>11</v>
      </c>
      <c r="H1052" t="s">
        <v>10</v>
      </c>
      <c r="I1052">
        <v>0</v>
      </c>
      <c r="J1052" s="2">
        <v>44533</v>
      </c>
      <c r="K1052" s="2">
        <v>44574</v>
      </c>
      <c r="L1052">
        <v>12</v>
      </c>
    </row>
    <row r="1053" spans="1:12" hidden="1" x14ac:dyDescent="0.25">
      <c r="A1053">
        <v>1051</v>
      </c>
      <c r="B1053" t="s">
        <v>4967</v>
      </c>
      <c r="D1053">
        <v>41</v>
      </c>
      <c r="E1053" t="s">
        <v>8</v>
      </c>
      <c r="F1053">
        <v>2</v>
      </c>
      <c r="G1053" t="s">
        <v>11</v>
      </c>
      <c r="H1053" t="s">
        <v>10</v>
      </c>
      <c r="I1053">
        <v>0</v>
      </c>
      <c r="J1053" s="2">
        <v>44567</v>
      </c>
      <c r="K1053" s="2">
        <v>44574</v>
      </c>
      <c r="L1053">
        <v>12</v>
      </c>
    </row>
    <row r="1054" spans="1:12" hidden="1" x14ac:dyDescent="0.25">
      <c r="A1054">
        <v>1052</v>
      </c>
      <c r="B1054" t="s">
        <v>4968</v>
      </c>
      <c r="D1054">
        <v>38</v>
      </c>
      <c r="E1054" t="s">
        <v>8</v>
      </c>
      <c r="F1054">
        <v>3</v>
      </c>
      <c r="G1054" t="s">
        <v>11</v>
      </c>
      <c r="H1054" t="s">
        <v>10</v>
      </c>
      <c r="I1054">
        <v>0</v>
      </c>
      <c r="J1054" s="2">
        <v>44535</v>
      </c>
      <c r="K1054" s="2">
        <v>44574</v>
      </c>
      <c r="L1054">
        <v>12</v>
      </c>
    </row>
    <row r="1055" spans="1:12" hidden="1" x14ac:dyDescent="0.25">
      <c r="A1055">
        <v>1053</v>
      </c>
      <c r="B1055" t="s">
        <v>4969</v>
      </c>
      <c r="D1055">
        <v>39</v>
      </c>
      <c r="E1055" t="s">
        <v>15</v>
      </c>
      <c r="F1055">
        <v>3</v>
      </c>
      <c r="G1055" t="s">
        <v>9</v>
      </c>
      <c r="H1055" t="s">
        <v>10</v>
      </c>
      <c r="I1055">
        <v>0</v>
      </c>
      <c r="J1055" s="2">
        <v>44534</v>
      </c>
      <c r="K1055" s="2">
        <v>44574</v>
      </c>
      <c r="L1055">
        <v>12</v>
      </c>
    </row>
    <row r="1056" spans="1:12" x14ac:dyDescent="0.25">
      <c r="A1056">
        <v>382</v>
      </c>
      <c r="B1056" t="s">
        <v>4299</v>
      </c>
      <c r="D1056">
        <v>30</v>
      </c>
      <c r="E1056" t="s">
        <v>15</v>
      </c>
      <c r="F1056">
        <v>3</v>
      </c>
      <c r="G1056" t="s">
        <v>14</v>
      </c>
      <c r="H1056" t="s">
        <v>13</v>
      </c>
      <c r="I1056">
        <v>0</v>
      </c>
      <c r="J1056" s="2">
        <v>44543</v>
      </c>
      <c r="K1056" s="2"/>
      <c r="L1056">
        <v>1</v>
      </c>
    </row>
    <row r="1057" spans="1:12" hidden="1" x14ac:dyDescent="0.25">
      <c r="A1057">
        <v>1055</v>
      </c>
      <c r="B1057" t="s">
        <v>4971</v>
      </c>
      <c r="D1057">
        <v>42</v>
      </c>
      <c r="E1057" t="s">
        <v>15</v>
      </c>
      <c r="F1057">
        <v>2</v>
      </c>
      <c r="G1057" t="s">
        <v>31</v>
      </c>
      <c r="H1057" t="s">
        <v>13</v>
      </c>
      <c r="I1057">
        <v>0</v>
      </c>
      <c r="J1057" s="2">
        <v>44405</v>
      </c>
      <c r="K1057" s="2">
        <v>44574</v>
      </c>
      <c r="L1057">
        <v>12</v>
      </c>
    </row>
    <row r="1058" spans="1:12" hidden="1" x14ac:dyDescent="0.25">
      <c r="A1058">
        <v>1056</v>
      </c>
      <c r="B1058" t="s">
        <v>4972</v>
      </c>
      <c r="D1058">
        <v>17</v>
      </c>
      <c r="E1058" t="s">
        <v>8</v>
      </c>
      <c r="F1058">
        <v>0</v>
      </c>
      <c r="I1058">
        <v>0</v>
      </c>
      <c r="J1058" s="2"/>
      <c r="K1058" s="2">
        <v>44574</v>
      </c>
      <c r="L1058">
        <v>12</v>
      </c>
    </row>
    <row r="1059" spans="1:12" hidden="1" x14ac:dyDescent="0.25">
      <c r="A1059">
        <v>1057</v>
      </c>
      <c r="B1059" t="s">
        <v>4973</v>
      </c>
      <c r="D1059">
        <v>23</v>
      </c>
      <c r="E1059" t="s">
        <v>8</v>
      </c>
      <c r="F1059">
        <v>3</v>
      </c>
      <c r="G1059" t="s">
        <v>20</v>
      </c>
      <c r="H1059" t="s">
        <v>13</v>
      </c>
      <c r="I1059">
        <v>0</v>
      </c>
      <c r="J1059" s="2">
        <v>44533</v>
      </c>
      <c r="K1059" s="2">
        <v>44574</v>
      </c>
      <c r="L1059">
        <v>12</v>
      </c>
    </row>
    <row r="1060" spans="1:12" hidden="1" x14ac:dyDescent="0.25">
      <c r="A1060">
        <v>1058</v>
      </c>
      <c r="B1060" t="s">
        <v>4974</v>
      </c>
      <c r="D1060">
        <v>20</v>
      </c>
      <c r="E1060" t="s">
        <v>8</v>
      </c>
      <c r="F1060">
        <v>2</v>
      </c>
      <c r="G1060" t="s">
        <v>19</v>
      </c>
      <c r="H1060" t="s">
        <v>10</v>
      </c>
      <c r="I1060">
        <v>0</v>
      </c>
      <c r="J1060" s="2">
        <v>44349</v>
      </c>
      <c r="K1060" s="2">
        <v>44574</v>
      </c>
      <c r="L1060">
        <v>12</v>
      </c>
    </row>
    <row r="1061" spans="1:12" hidden="1" x14ac:dyDescent="0.25">
      <c r="A1061">
        <v>1059</v>
      </c>
      <c r="B1061" t="s">
        <v>4975</v>
      </c>
      <c r="D1061">
        <v>23</v>
      </c>
      <c r="E1061" t="s">
        <v>8</v>
      </c>
      <c r="F1061">
        <v>2</v>
      </c>
      <c r="G1061" t="s">
        <v>14</v>
      </c>
      <c r="H1061" t="s">
        <v>13</v>
      </c>
      <c r="I1061">
        <v>0</v>
      </c>
      <c r="J1061" s="2">
        <v>44567</v>
      </c>
      <c r="K1061" s="2">
        <v>44574</v>
      </c>
      <c r="L1061">
        <v>12</v>
      </c>
    </row>
    <row r="1062" spans="1:12" hidden="1" x14ac:dyDescent="0.25">
      <c r="A1062">
        <v>1060</v>
      </c>
      <c r="B1062" t="s">
        <v>4976</v>
      </c>
      <c r="D1062">
        <v>21</v>
      </c>
      <c r="E1062" t="s">
        <v>8</v>
      </c>
      <c r="F1062">
        <v>3</v>
      </c>
      <c r="G1062" t="s">
        <v>11</v>
      </c>
      <c r="H1062" t="s">
        <v>10</v>
      </c>
      <c r="I1062">
        <v>0</v>
      </c>
      <c r="J1062" s="2">
        <v>44533</v>
      </c>
      <c r="K1062" s="2">
        <v>44574</v>
      </c>
      <c r="L1062">
        <v>12</v>
      </c>
    </row>
    <row r="1063" spans="1:12" hidden="1" x14ac:dyDescent="0.25">
      <c r="A1063">
        <v>1061</v>
      </c>
      <c r="B1063" t="s">
        <v>4977</v>
      </c>
      <c r="D1063">
        <v>30</v>
      </c>
      <c r="E1063" t="s">
        <v>8</v>
      </c>
      <c r="F1063">
        <v>3</v>
      </c>
      <c r="G1063" t="s">
        <v>11</v>
      </c>
      <c r="H1063" t="s">
        <v>10</v>
      </c>
      <c r="I1063">
        <v>0</v>
      </c>
      <c r="J1063" s="2">
        <v>44533</v>
      </c>
      <c r="K1063" s="2">
        <v>44574</v>
      </c>
      <c r="L1063">
        <v>12</v>
      </c>
    </row>
    <row r="1064" spans="1:12" hidden="1" x14ac:dyDescent="0.25">
      <c r="A1064">
        <v>1062</v>
      </c>
      <c r="B1064" t="s">
        <v>4978</v>
      </c>
      <c r="D1064">
        <v>35</v>
      </c>
      <c r="E1064" t="s">
        <v>15</v>
      </c>
      <c r="F1064">
        <v>2</v>
      </c>
      <c r="G1064" t="s">
        <v>19</v>
      </c>
      <c r="H1064" t="s">
        <v>10</v>
      </c>
      <c r="I1064">
        <v>0</v>
      </c>
      <c r="J1064" s="2">
        <v>44555</v>
      </c>
      <c r="K1064" s="2">
        <v>44574</v>
      </c>
      <c r="L1064">
        <v>12</v>
      </c>
    </row>
    <row r="1065" spans="1:12" hidden="1" x14ac:dyDescent="0.25">
      <c r="A1065">
        <v>1063</v>
      </c>
      <c r="B1065" t="s">
        <v>4979</v>
      </c>
      <c r="D1065">
        <v>40</v>
      </c>
      <c r="E1065" t="s">
        <v>15</v>
      </c>
      <c r="F1065">
        <v>3</v>
      </c>
      <c r="G1065" t="s">
        <v>11</v>
      </c>
      <c r="H1065" t="s">
        <v>10</v>
      </c>
      <c r="I1065">
        <v>0</v>
      </c>
      <c r="J1065" s="2">
        <v>44533</v>
      </c>
      <c r="K1065" s="2">
        <v>44577</v>
      </c>
      <c r="L1065">
        <v>12</v>
      </c>
    </row>
    <row r="1066" spans="1:12" hidden="1" x14ac:dyDescent="0.25">
      <c r="A1066">
        <v>1064</v>
      </c>
      <c r="B1066" t="s">
        <v>4980</v>
      </c>
      <c r="D1066">
        <v>30</v>
      </c>
      <c r="E1066" t="s">
        <v>8</v>
      </c>
      <c r="F1066">
        <v>3</v>
      </c>
      <c r="G1066" t="s">
        <v>11</v>
      </c>
      <c r="H1066" t="s">
        <v>10</v>
      </c>
      <c r="I1066">
        <v>0</v>
      </c>
      <c r="J1066" s="2">
        <v>44534</v>
      </c>
      <c r="K1066" s="2">
        <v>44574</v>
      </c>
      <c r="L1066">
        <v>13</v>
      </c>
    </row>
    <row r="1067" spans="1:12" x14ac:dyDescent="0.25">
      <c r="A1067">
        <v>759</v>
      </c>
      <c r="B1067" t="s">
        <v>4299</v>
      </c>
      <c r="D1067">
        <v>42</v>
      </c>
      <c r="E1067" t="s">
        <v>8</v>
      </c>
      <c r="F1067">
        <v>3</v>
      </c>
      <c r="G1067" t="s">
        <v>11</v>
      </c>
      <c r="H1067" t="s">
        <v>10</v>
      </c>
      <c r="I1067">
        <v>0</v>
      </c>
      <c r="J1067" s="2">
        <v>44449</v>
      </c>
      <c r="K1067" s="2">
        <v>44573</v>
      </c>
      <c r="L1067">
        <v>11</v>
      </c>
    </row>
    <row r="1068" spans="1:12" hidden="1" x14ac:dyDescent="0.25">
      <c r="A1068">
        <v>1066</v>
      </c>
      <c r="B1068" t="s">
        <v>4982</v>
      </c>
      <c r="D1068">
        <v>21</v>
      </c>
      <c r="E1068" t="s">
        <v>15</v>
      </c>
      <c r="F1068">
        <v>3</v>
      </c>
      <c r="G1068" t="s">
        <v>20</v>
      </c>
      <c r="H1068" t="s">
        <v>13</v>
      </c>
      <c r="I1068">
        <v>0</v>
      </c>
      <c r="J1068" s="2">
        <v>44532</v>
      </c>
      <c r="K1068" s="2">
        <v>44574</v>
      </c>
      <c r="L1068">
        <v>13</v>
      </c>
    </row>
    <row r="1069" spans="1:12" hidden="1" x14ac:dyDescent="0.25">
      <c r="A1069">
        <v>1067</v>
      </c>
      <c r="B1069" t="s">
        <v>4983</v>
      </c>
      <c r="D1069">
        <v>33</v>
      </c>
      <c r="E1069" t="s">
        <v>15</v>
      </c>
      <c r="F1069">
        <v>2</v>
      </c>
      <c r="G1069" t="s">
        <v>9</v>
      </c>
      <c r="H1069" t="s">
        <v>10</v>
      </c>
      <c r="I1069">
        <v>0</v>
      </c>
      <c r="J1069" s="2">
        <v>44567</v>
      </c>
      <c r="K1069" s="2">
        <v>44574</v>
      </c>
      <c r="L1069">
        <v>13</v>
      </c>
    </row>
    <row r="1070" spans="1:12" hidden="1" x14ac:dyDescent="0.25">
      <c r="A1070">
        <v>1068</v>
      </c>
      <c r="B1070" t="s">
        <v>4984</v>
      </c>
      <c r="D1070">
        <v>56</v>
      </c>
      <c r="E1070" t="s">
        <v>8</v>
      </c>
      <c r="F1070">
        <v>3</v>
      </c>
      <c r="G1070" t="s">
        <v>9</v>
      </c>
      <c r="H1070" t="s">
        <v>10</v>
      </c>
      <c r="I1070">
        <v>0</v>
      </c>
      <c r="J1070" s="2">
        <v>44537</v>
      </c>
      <c r="K1070" s="2">
        <v>44574</v>
      </c>
      <c r="L1070">
        <v>13</v>
      </c>
    </row>
    <row r="1071" spans="1:12" hidden="1" x14ac:dyDescent="0.25">
      <c r="A1071">
        <v>1069</v>
      </c>
      <c r="B1071" t="s">
        <v>4985</v>
      </c>
      <c r="D1071">
        <v>52</v>
      </c>
      <c r="E1071" t="s">
        <v>8</v>
      </c>
      <c r="F1071">
        <v>3</v>
      </c>
      <c r="G1071" t="s">
        <v>9</v>
      </c>
      <c r="H1071" t="s">
        <v>10</v>
      </c>
      <c r="I1071">
        <v>0</v>
      </c>
      <c r="J1071" s="2">
        <v>44538</v>
      </c>
      <c r="K1071" s="2">
        <v>44574</v>
      </c>
      <c r="L1071">
        <v>13</v>
      </c>
    </row>
    <row r="1072" spans="1:12" hidden="1" x14ac:dyDescent="0.25">
      <c r="A1072">
        <v>1070</v>
      </c>
      <c r="B1072" t="s">
        <v>4986</v>
      </c>
      <c r="D1072">
        <v>43</v>
      </c>
      <c r="E1072" t="s">
        <v>8</v>
      </c>
      <c r="F1072">
        <v>2</v>
      </c>
      <c r="G1072" t="s">
        <v>16</v>
      </c>
      <c r="H1072" t="s">
        <v>10</v>
      </c>
      <c r="I1072">
        <v>0</v>
      </c>
      <c r="J1072" s="2">
        <v>44416</v>
      </c>
      <c r="K1072" s="2">
        <v>44574</v>
      </c>
      <c r="L1072">
        <v>13</v>
      </c>
    </row>
    <row r="1073" spans="1:12" hidden="1" x14ac:dyDescent="0.25">
      <c r="A1073">
        <v>1071</v>
      </c>
      <c r="B1073" t="s">
        <v>4987</v>
      </c>
      <c r="D1073">
        <v>43</v>
      </c>
      <c r="E1073" t="s">
        <v>15</v>
      </c>
      <c r="F1073">
        <v>3</v>
      </c>
      <c r="G1073" t="s">
        <v>11</v>
      </c>
      <c r="H1073" t="s">
        <v>10</v>
      </c>
      <c r="I1073">
        <v>0</v>
      </c>
      <c r="J1073" s="2">
        <v>44534</v>
      </c>
      <c r="K1073" s="2">
        <v>44574</v>
      </c>
      <c r="L1073">
        <v>13</v>
      </c>
    </row>
    <row r="1074" spans="1:12" hidden="1" x14ac:dyDescent="0.25">
      <c r="A1074">
        <v>1072</v>
      </c>
      <c r="B1074" t="s">
        <v>4988</v>
      </c>
      <c r="D1074">
        <v>53</v>
      </c>
      <c r="E1074" t="s">
        <v>15</v>
      </c>
      <c r="F1074">
        <v>2</v>
      </c>
      <c r="G1074" t="s">
        <v>19</v>
      </c>
      <c r="H1074" t="s">
        <v>10</v>
      </c>
      <c r="I1074">
        <v>0</v>
      </c>
      <c r="J1074" s="2">
        <v>44380</v>
      </c>
      <c r="K1074" s="2">
        <v>44574</v>
      </c>
      <c r="L1074">
        <v>13</v>
      </c>
    </row>
    <row r="1075" spans="1:12" hidden="1" x14ac:dyDescent="0.25">
      <c r="A1075">
        <v>1073</v>
      </c>
      <c r="B1075" t="s">
        <v>4989</v>
      </c>
      <c r="D1075">
        <v>33</v>
      </c>
      <c r="E1075" t="s">
        <v>8</v>
      </c>
      <c r="F1075">
        <v>3</v>
      </c>
      <c r="G1075" t="s">
        <v>9</v>
      </c>
      <c r="H1075" t="s">
        <v>10</v>
      </c>
      <c r="I1075">
        <v>0</v>
      </c>
      <c r="J1075" s="2">
        <v>44551</v>
      </c>
      <c r="K1075" s="2">
        <v>44574</v>
      </c>
      <c r="L1075">
        <v>13</v>
      </c>
    </row>
    <row r="1076" spans="1:12" hidden="1" x14ac:dyDescent="0.25">
      <c r="A1076">
        <v>1074</v>
      </c>
      <c r="B1076" t="s">
        <v>4990</v>
      </c>
      <c r="D1076">
        <v>58</v>
      </c>
      <c r="E1076" t="s">
        <v>8</v>
      </c>
      <c r="F1076">
        <v>2</v>
      </c>
      <c r="G1076" t="s">
        <v>11</v>
      </c>
      <c r="H1076" t="s">
        <v>10</v>
      </c>
      <c r="I1076">
        <v>0</v>
      </c>
      <c r="J1076" s="2">
        <v>44556</v>
      </c>
      <c r="K1076" s="2">
        <v>44574</v>
      </c>
      <c r="L1076">
        <v>13</v>
      </c>
    </row>
    <row r="1077" spans="1:12" hidden="1" x14ac:dyDescent="0.25">
      <c r="A1077">
        <v>1075</v>
      </c>
      <c r="B1077" t="s">
        <v>4991</v>
      </c>
      <c r="D1077">
        <v>51</v>
      </c>
      <c r="E1077" t="s">
        <v>8</v>
      </c>
      <c r="F1077">
        <v>3</v>
      </c>
      <c r="G1077" t="s">
        <v>23</v>
      </c>
      <c r="H1077" t="s">
        <v>13</v>
      </c>
      <c r="I1077">
        <v>0</v>
      </c>
      <c r="J1077" s="2">
        <v>44531</v>
      </c>
      <c r="K1077" s="2">
        <v>44574</v>
      </c>
      <c r="L1077">
        <v>13</v>
      </c>
    </row>
    <row r="1078" spans="1:12" hidden="1" x14ac:dyDescent="0.25">
      <c r="A1078">
        <v>1076</v>
      </c>
      <c r="B1078" t="s">
        <v>4992</v>
      </c>
      <c r="D1078">
        <v>27</v>
      </c>
      <c r="E1078" t="s">
        <v>8</v>
      </c>
      <c r="F1078">
        <v>2</v>
      </c>
      <c r="G1078" t="s">
        <v>19</v>
      </c>
      <c r="H1078" t="s">
        <v>10</v>
      </c>
      <c r="I1078">
        <v>0</v>
      </c>
      <c r="J1078" s="2">
        <v>44399</v>
      </c>
      <c r="K1078" s="2">
        <v>44575</v>
      </c>
      <c r="L1078">
        <v>13</v>
      </c>
    </row>
    <row r="1079" spans="1:12" hidden="1" x14ac:dyDescent="0.25">
      <c r="A1079">
        <v>1077</v>
      </c>
      <c r="B1079" t="s">
        <v>4993</v>
      </c>
      <c r="D1079">
        <v>29</v>
      </c>
      <c r="E1079" t="s">
        <v>15</v>
      </c>
      <c r="F1079">
        <v>3</v>
      </c>
      <c r="G1079" t="s">
        <v>11</v>
      </c>
      <c r="H1079" t="s">
        <v>10</v>
      </c>
      <c r="I1079">
        <v>0</v>
      </c>
      <c r="J1079" s="2">
        <v>44527</v>
      </c>
      <c r="K1079" s="2">
        <v>44575</v>
      </c>
      <c r="L1079">
        <v>13</v>
      </c>
    </row>
    <row r="1080" spans="1:12" hidden="1" x14ac:dyDescent="0.25">
      <c r="A1080">
        <v>1078</v>
      </c>
      <c r="B1080" t="s">
        <v>4994</v>
      </c>
      <c r="D1080">
        <v>23</v>
      </c>
      <c r="E1080" t="s">
        <v>15</v>
      </c>
      <c r="F1080">
        <v>3</v>
      </c>
      <c r="G1080" t="s">
        <v>12</v>
      </c>
      <c r="H1080" t="s">
        <v>13</v>
      </c>
      <c r="I1080">
        <v>0</v>
      </c>
      <c r="J1080" s="2">
        <v>44535</v>
      </c>
      <c r="K1080" s="2">
        <v>44574</v>
      </c>
      <c r="L1080">
        <v>13</v>
      </c>
    </row>
    <row r="1081" spans="1:12" hidden="1" x14ac:dyDescent="0.25">
      <c r="A1081">
        <v>1079</v>
      </c>
      <c r="B1081" t="s">
        <v>4995</v>
      </c>
      <c r="D1081">
        <v>41</v>
      </c>
      <c r="E1081" t="s">
        <v>8</v>
      </c>
      <c r="F1081">
        <v>3</v>
      </c>
      <c r="G1081" t="s">
        <v>11</v>
      </c>
      <c r="H1081" t="s">
        <v>10</v>
      </c>
      <c r="I1081">
        <v>0</v>
      </c>
      <c r="J1081" s="2">
        <v>44540</v>
      </c>
      <c r="K1081" s="2">
        <v>44574</v>
      </c>
      <c r="L1081">
        <v>13</v>
      </c>
    </row>
    <row r="1082" spans="1:12" hidden="1" x14ac:dyDescent="0.25">
      <c r="A1082">
        <v>1080</v>
      </c>
      <c r="B1082" t="s">
        <v>4996</v>
      </c>
      <c r="D1082">
        <v>3</v>
      </c>
      <c r="E1082" t="s">
        <v>15</v>
      </c>
      <c r="F1082">
        <v>0</v>
      </c>
      <c r="I1082">
        <v>0</v>
      </c>
      <c r="J1082" s="2"/>
      <c r="K1082" s="2">
        <v>44574</v>
      </c>
      <c r="L1082">
        <v>13</v>
      </c>
    </row>
    <row r="1083" spans="1:12" x14ac:dyDescent="0.25">
      <c r="A1083">
        <v>2155</v>
      </c>
      <c r="B1083" t="s">
        <v>4299</v>
      </c>
      <c r="D1083">
        <v>19</v>
      </c>
      <c r="E1083" t="s">
        <v>15</v>
      </c>
      <c r="F1083">
        <v>3</v>
      </c>
      <c r="G1083" t="s">
        <v>11</v>
      </c>
      <c r="H1083" t="s">
        <v>10</v>
      </c>
      <c r="I1083">
        <v>0</v>
      </c>
      <c r="J1083" s="2">
        <v>44549</v>
      </c>
      <c r="K1083" s="2">
        <v>44574</v>
      </c>
      <c r="L1083">
        <v>21</v>
      </c>
    </row>
    <row r="1084" spans="1:12" x14ac:dyDescent="0.25">
      <c r="A1084">
        <v>3682</v>
      </c>
      <c r="B1084" t="s">
        <v>7551</v>
      </c>
      <c r="D1084">
        <v>54</v>
      </c>
      <c r="E1084" t="s">
        <v>15</v>
      </c>
      <c r="F1084">
        <v>3</v>
      </c>
      <c r="G1084" t="s">
        <v>11</v>
      </c>
      <c r="H1084" t="s">
        <v>10</v>
      </c>
      <c r="I1084">
        <v>0</v>
      </c>
      <c r="J1084" s="2">
        <v>44543</v>
      </c>
      <c r="K1084" s="2">
        <v>44575</v>
      </c>
      <c r="L1084">
        <v>8</v>
      </c>
    </row>
    <row r="1085" spans="1:12" hidden="1" x14ac:dyDescent="0.25">
      <c r="A1085">
        <v>1083</v>
      </c>
      <c r="B1085" t="s">
        <v>4999</v>
      </c>
      <c r="D1085">
        <v>51</v>
      </c>
      <c r="E1085" t="s">
        <v>8</v>
      </c>
      <c r="F1085">
        <v>2</v>
      </c>
      <c r="G1085" t="s">
        <v>19</v>
      </c>
      <c r="H1085" t="s">
        <v>10</v>
      </c>
      <c r="I1085">
        <v>0</v>
      </c>
      <c r="J1085" s="2">
        <v>44395</v>
      </c>
      <c r="K1085" s="2">
        <v>44574</v>
      </c>
      <c r="L1085">
        <v>13</v>
      </c>
    </row>
    <row r="1086" spans="1:12" hidden="1" x14ac:dyDescent="0.25">
      <c r="A1086">
        <v>1084</v>
      </c>
      <c r="B1086" t="s">
        <v>5000</v>
      </c>
      <c r="D1086">
        <v>24</v>
      </c>
      <c r="E1086" t="s">
        <v>8</v>
      </c>
      <c r="F1086">
        <v>2</v>
      </c>
      <c r="G1086" t="s">
        <v>19</v>
      </c>
      <c r="H1086" t="s">
        <v>10</v>
      </c>
      <c r="I1086">
        <v>0</v>
      </c>
      <c r="J1086" s="2">
        <v>44346</v>
      </c>
      <c r="K1086" s="2">
        <v>44574</v>
      </c>
      <c r="L1086">
        <v>13</v>
      </c>
    </row>
    <row r="1087" spans="1:12" hidden="1" x14ac:dyDescent="0.25">
      <c r="A1087">
        <v>1085</v>
      </c>
      <c r="B1087" t="s">
        <v>5001</v>
      </c>
      <c r="D1087">
        <v>58</v>
      </c>
      <c r="E1087" t="s">
        <v>8</v>
      </c>
      <c r="F1087">
        <v>0</v>
      </c>
      <c r="I1087">
        <v>0</v>
      </c>
      <c r="J1087" s="2"/>
      <c r="K1087" s="2">
        <v>44574</v>
      </c>
      <c r="L1087">
        <v>13</v>
      </c>
    </row>
    <row r="1088" spans="1:12" hidden="1" x14ac:dyDescent="0.25">
      <c r="A1088">
        <v>1086</v>
      </c>
      <c r="B1088" t="s">
        <v>5002</v>
      </c>
      <c r="D1088">
        <v>55</v>
      </c>
      <c r="E1088" t="s">
        <v>8</v>
      </c>
      <c r="F1088">
        <v>0</v>
      </c>
      <c r="I1088">
        <v>0</v>
      </c>
      <c r="J1088" s="2"/>
      <c r="K1088" s="2">
        <v>44574</v>
      </c>
      <c r="L1088">
        <v>13</v>
      </c>
    </row>
    <row r="1089" spans="1:12" hidden="1" x14ac:dyDescent="0.25">
      <c r="A1089">
        <v>1087</v>
      </c>
      <c r="B1089" t="s">
        <v>5003</v>
      </c>
      <c r="D1089">
        <v>28</v>
      </c>
      <c r="E1089" t="s">
        <v>15</v>
      </c>
      <c r="F1089">
        <v>1</v>
      </c>
      <c r="G1089" t="s">
        <v>21</v>
      </c>
      <c r="H1089" t="s">
        <v>10</v>
      </c>
      <c r="I1089">
        <v>0</v>
      </c>
      <c r="J1089" s="2">
        <v>44403</v>
      </c>
      <c r="K1089" s="2">
        <v>44574</v>
      </c>
      <c r="L1089">
        <v>13</v>
      </c>
    </row>
    <row r="1090" spans="1:12" hidden="1" x14ac:dyDescent="0.25">
      <c r="A1090">
        <v>1088</v>
      </c>
      <c r="B1090" t="s">
        <v>5004</v>
      </c>
      <c r="D1090">
        <v>16</v>
      </c>
      <c r="E1090" t="s">
        <v>15</v>
      </c>
      <c r="F1090">
        <v>2</v>
      </c>
      <c r="G1090" t="s">
        <v>19</v>
      </c>
      <c r="H1090" t="s">
        <v>10</v>
      </c>
      <c r="I1090">
        <v>0</v>
      </c>
      <c r="J1090" s="2">
        <v>44438</v>
      </c>
      <c r="K1090" s="2">
        <v>44571</v>
      </c>
      <c r="L1090">
        <v>14</v>
      </c>
    </row>
    <row r="1091" spans="1:12" hidden="1" x14ac:dyDescent="0.25">
      <c r="A1091">
        <v>1089</v>
      </c>
      <c r="B1091" t="s">
        <v>5005</v>
      </c>
      <c r="D1091">
        <v>14</v>
      </c>
      <c r="E1091" t="s">
        <v>15</v>
      </c>
      <c r="F1091">
        <v>2</v>
      </c>
      <c r="G1091" t="s">
        <v>19</v>
      </c>
      <c r="H1091" t="s">
        <v>10</v>
      </c>
      <c r="I1091">
        <v>0</v>
      </c>
      <c r="J1091" s="2">
        <v>44438</v>
      </c>
      <c r="K1091" s="2">
        <v>44571</v>
      </c>
      <c r="L1091">
        <v>14</v>
      </c>
    </row>
    <row r="1092" spans="1:12" hidden="1" x14ac:dyDescent="0.25">
      <c r="A1092">
        <v>1090</v>
      </c>
      <c r="B1092" t="s">
        <v>5006</v>
      </c>
      <c r="D1092">
        <v>51</v>
      </c>
      <c r="E1092" t="s">
        <v>15</v>
      </c>
      <c r="F1092">
        <v>3</v>
      </c>
      <c r="G1092" t="s">
        <v>11</v>
      </c>
      <c r="H1092" t="s">
        <v>10</v>
      </c>
      <c r="I1092">
        <v>0</v>
      </c>
      <c r="J1092" s="2">
        <v>44522</v>
      </c>
      <c r="K1092" s="2">
        <v>44571</v>
      </c>
      <c r="L1092">
        <v>14</v>
      </c>
    </row>
    <row r="1093" spans="1:12" hidden="1" x14ac:dyDescent="0.25">
      <c r="A1093">
        <v>1091</v>
      </c>
      <c r="B1093" t="s">
        <v>5007</v>
      </c>
      <c r="D1093">
        <v>16</v>
      </c>
      <c r="E1093" t="s">
        <v>15</v>
      </c>
      <c r="F1093">
        <v>2</v>
      </c>
      <c r="G1093" t="s">
        <v>19</v>
      </c>
      <c r="H1093" t="s">
        <v>10</v>
      </c>
      <c r="I1093">
        <v>0</v>
      </c>
      <c r="J1093" s="2">
        <v>44438</v>
      </c>
      <c r="K1093" s="2">
        <v>44571</v>
      </c>
      <c r="L1093">
        <v>14</v>
      </c>
    </row>
    <row r="1094" spans="1:12" hidden="1" x14ac:dyDescent="0.25">
      <c r="A1094">
        <v>1092</v>
      </c>
      <c r="B1094" t="s">
        <v>5008</v>
      </c>
      <c r="D1094">
        <v>13</v>
      </c>
      <c r="E1094" t="s">
        <v>15</v>
      </c>
      <c r="F1094">
        <v>2</v>
      </c>
      <c r="G1094" t="s">
        <v>19</v>
      </c>
      <c r="H1094" t="s">
        <v>10</v>
      </c>
      <c r="I1094">
        <v>0</v>
      </c>
      <c r="J1094" s="2">
        <v>44438</v>
      </c>
      <c r="K1094" s="2">
        <v>44571</v>
      </c>
      <c r="L1094">
        <v>14</v>
      </c>
    </row>
    <row r="1095" spans="1:12" hidden="1" x14ac:dyDescent="0.25">
      <c r="A1095">
        <v>1093</v>
      </c>
      <c r="B1095" t="s">
        <v>5009</v>
      </c>
      <c r="D1095">
        <v>36</v>
      </c>
      <c r="E1095" t="s">
        <v>8</v>
      </c>
      <c r="F1095">
        <v>3</v>
      </c>
      <c r="G1095" t="s">
        <v>11</v>
      </c>
      <c r="H1095" t="s">
        <v>10</v>
      </c>
      <c r="I1095">
        <v>0</v>
      </c>
      <c r="J1095" s="2">
        <v>44535</v>
      </c>
      <c r="K1095" s="2">
        <v>44571</v>
      </c>
      <c r="L1095">
        <v>14</v>
      </c>
    </row>
    <row r="1096" spans="1:12" hidden="1" x14ac:dyDescent="0.25">
      <c r="A1096">
        <v>1094</v>
      </c>
      <c r="B1096" t="s">
        <v>5010</v>
      </c>
      <c r="D1096">
        <v>15</v>
      </c>
      <c r="E1096" t="s">
        <v>15</v>
      </c>
      <c r="F1096">
        <v>2</v>
      </c>
      <c r="G1096" t="s">
        <v>19</v>
      </c>
      <c r="H1096" t="s">
        <v>10</v>
      </c>
      <c r="I1096">
        <v>0</v>
      </c>
      <c r="J1096" s="2">
        <v>44438</v>
      </c>
      <c r="K1096" s="2">
        <v>44571</v>
      </c>
      <c r="L1096">
        <v>14</v>
      </c>
    </row>
    <row r="1097" spans="1:12" hidden="1" x14ac:dyDescent="0.25">
      <c r="A1097">
        <v>1095</v>
      </c>
      <c r="B1097" t="s">
        <v>5011</v>
      </c>
      <c r="D1097">
        <v>14</v>
      </c>
      <c r="E1097" t="s">
        <v>8</v>
      </c>
      <c r="F1097">
        <v>2</v>
      </c>
      <c r="G1097" t="s">
        <v>19</v>
      </c>
      <c r="H1097" t="s">
        <v>10</v>
      </c>
      <c r="I1097">
        <v>0</v>
      </c>
      <c r="J1097" s="2">
        <v>44438</v>
      </c>
      <c r="K1097" s="2">
        <v>44571</v>
      </c>
      <c r="L1097">
        <v>14</v>
      </c>
    </row>
    <row r="1098" spans="1:12" hidden="1" x14ac:dyDescent="0.25">
      <c r="A1098">
        <v>1096</v>
      </c>
      <c r="B1098" t="s">
        <v>5012</v>
      </c>
      <c r="D1098">
        <v>50</v>
      </c>
      <c r="E1098" t="s">
        <v>8</v>
      </c>
      <c r="F1098">
        <v>2</v>
      </c>
      <c r="G1098" t="s">
        <v>16</v>
      </c>
      <c r="H1098" t="s">
        <v>10</v>
      </c>
      <c r="I1098">
        <v>0</v>
      </c>
      <c r="J1098" s="2">
        <v>44426</v>
      </c>
      <c r="K1098" s="2">
        <v>44571</v>
      </c>
      <c r="L1098">
        <v>14</v>
      </c>
    </row>
    <row r="1099" spans="1:12" hidden="1" x14ac:dyDescent="0.25">
      <c r="A1099">
        <v>1097</v>
      </c>
      <c r="B1099" t="s">
        <v>5013</v>
      </c>
      <c r="D1099">
        <v>33</v>
      </c>
      <c r="E1099" t="s">
        <v>15</v>
      </c>
      <c r="F1099">
        <v>3</v>
      </c>
      <c r="G1099" t="s">
        <v>11</v>
      </c>
      <c r="H1099" t="s">
        <v>10</v>
      </c>
      <c r="I1099">
        <v>0</v>
      </c>
      <c r="J1099" s="2">
        <v>44534</v>
      </c>
      <c r="K1099" s="2">
        <v>44571</v>
      </c>
      <c r="L1099">
        <v>14</v>
      </c>
    </row>
    <row r="1100" spans="1:12" hidden="1" x14ac:dyDescent="0.25">
      <c r="A1100">
        <v>1098</v>
      </c>
      <c r="B1100" t="s">
        <v>5014</v>
      </c>
      <c r="D1100">
        <v>13</v>
      </c>
      <c r="E1100" t="s">
        <v>15</v>
      </c>
      <c r="F1100">
        <v>2</v>
      </c>
      <c r="G1100" t="s">
        <v>38</v>
      </c>
      <c r="H1100" t="s">
        <v>13</v>
      </c>
      <c r="I1100">
        <v>0</v>
      </c>
      <c r="J1100" s="2">
        <v>44459</v>
      </c>
      <c r="K1100" s="2">
        <v>44571</v>
      </c>
      <c r="L1100">
        <v>14</v>
      </c>
    </row>
    <row r="1101" spans="1:12" hidden="1" x14ac:dyDescent="0.25">
      <c r="A1101">
        <v>1099</v>
      </c>
      <c r="B1101" t="s">
        <v>5015</v>
      </c>
      <c r="D1101">
        <v>40</v>
      </c>
      <c r="E1101" t="s">
        <v>8</v>
      </c>
      <c r="F1101">
        <v>3</v>
      </c>
      <c r="G1101" t="s">
        <v>11</v>
      </c>
      <c r="H1101" t="s">
        <v>10</v>
      </c>
      <c r="I1101">
        <v>0</v>
      </c>
      <c r="J1101" s="2">
        <v>44534</v>
      </c>
      <c r="K1101" s="2">
        <v>44571</v>
      </c>
      <c r="L1101">
        <v>14</v>
      </c>
    </row>
    <row r="1102" spans="1:12" hidden="1" x14ac:dyDescent="0.25">
      <c r="A1102">
        <v>1100</v>
      </c>
      <c r="B1102" t="s">
        <v>5016</v>
      </c>
      <c r="D1102">
        <v>56</v>
      </c>
      <c r="E1102" t="s">
        <v>15</v>
      </c>
      <c r="F1102">
        <v>3</v>
      </c>
      <c r="G1102" t="s">
        <v>11</v>
      </c>
      <c r="H1102" t="s">
        <v>10</v>
      </c>
      <c r="I1102">
        <v>0</v>
      </c>
      <c r="J1102" s="2">
        <v>44449</v>
      </c>
      <c r="K1102" s="2">
        <v>44573</v>
      </c>
      <c r="L1102">
        <v>14</v>
      </c>
    </row>
    <row r="1103" spans="1:12" hidden="1" x14ac:dyDescent="0.25">
      <c r="A1103">
        <v>1101</v>
      </c>
      <c r="B1103" t="s">
        <v>5017</v>
      </c>
      <c r="D1103">
        <v>54</v>
      </c>
      <c r="E1103" t="s">
        <v>8</v>
      </c>
      <c r="F1103">
        <v>2</v>
      </c>
      <c r="G1103" t="s">
        <v>11</v>
      </c>
      <c r="H1103" t="s">
        <v>10</v>
      </c>
      <c r="I1103">
        <v>0</v>
      </c>
      <c r="J1103" s="2">
        <v>44557</v>
      </c>
      <c r="K1103" s="2">
        <v>44574</v>
      </c>
      <c r="L1103">
        <v>14</v>
      </c>
    </row>
    <row r="1104" spans="1:12" hidden="1" x14ac:dyDescent="0.25">
      <c r="A1104">
        <v>1102</v>
      </c>
      <c r="B1104" t="s">
        <v>5018</v>
      </c>
      <c r="D1104">
        <v>13</v>
      </c>
      <c r="E1104" t="s">
        <v>8</v>
      </c>
      <c r="F1104">
        <v>2</v>
      </c>
      <c r="G1104" t="s">
        <v>19</v>
      </c>
      <c r="H1104" t="s">
        <v>10</v>
      </c>
      <c r="I1104">
        <v>0</v>
      </c>
      <c r="J1104" s="2">
        <v>44438</v>
      </c>
      <c r="K1104" s="2">
        <v>44571</v>
      </c>
      <c r="L1104">
        <v>14</v>
      </c>
    </row>
    <row r="1105" spans="1:12" hidden="1" x14ac:dyDescent="0.25">
      <c r="A1105">
        <v>1103</v>
      </c>
      <c r="B1105" t="s">
        <v>5019</v>
      </c>
      <c r="D1105">
        <v>25</v>
      </c>
      <c r="E1105" t="s">
        <v>8</v>
      </c>
      <c r="F1105">
        <v>3</v>
      </c>
      <c r="G1105" t="s">
        <v>9</v>
      </c>
      <c r="H1105" t="s">
        <v>10</v>
      </c>
      <c r="I1105">
        <v>0</v>
      </c>
      <c r="J1105" s="2">
        <v>44450</v>
      </c>
      <c r="K1105" s="2">
        <v>44574</v>
      </c>
      <c r="L1105">
        <v>14</v>
      </c>
    </row>
    <row r="1106" spans="1:12" hidden="1" x14ac:dyDescent="0.25">
      <c r="A1106">
        <v>1104</v>
      </c>
      <c r="B1106" t="s">
        <v>5020</v>
      </c>
      <c r="D1106">
        <v>34</v>
      </c>
      <c r="E1106" t="s">
        <v>15</v>
      </c>
      <c r="F1106">
        <v>2</v>
      </c>
      <c r="G1106" t="s">
        <v>19</v>
      </c>
      <c r="H1106" t="s">
        <v>10</v>
      </c>
      <c r="I1106">
        <v>0</v>
      </c>
      <c r="J1106" s="2">
        <v>44388</v>
      </c>
      <c r="K1106" s="2">
        <v>44571</v>
      </c>
      <c r="L1106">
        <v>14</v>
      </c>
    </row>
    <row r="1107" spans="1:12" hidden="1" x14ac:dyDescent="0.25">
      <c r="A1107">
        <v>1105</v>
      </c>
      <c r="B1107" t="s">
        <v>5021</v>
      </c>
      <c r="D1107">
        <v>36</v>
      </c>
      <c r="E1107" t="s">
        <v>15</v>
      </c>
      <c r="F1107">
        <v>3</v>
      </c>
      <c r="G1107" t="s">
        <v>11</v>
      </c>
      <c r="H1107" t="s">
        <v>10</v>
      </c>
      <c r="I1107">
        <v>0</v>
      </c>
      <c r="J1107" s="2">
        <v>44530</v>
      </c>
      <c r="K1107" s="2">
        <v>44571</v>
      </c>
      <c r="L1107">
        <v>14</v>
      </c>
    </row>
    <row r="1108" spans="1:12" hidden="1" x14ac:dyDescent="0.25">
      <c r="A1108">
        <v>1106</v>
      </c>
      <c r="B1108" t="s">
        <v>5022</v>
      </c>
      <c r="D1108">
        <v>54</v>
      </c>
      <c r="E1108" t="s">
        <v>15</v>
      </c>
      <c r="F1108">
        <v>3</v>
      </c>
      <c r="G1108" t="s">
        <v>11</v>
      </c>
      <c r="H1108" t="s">
        <v>10</v>
      </c>
      <c r="I1108">
        <v>0</v>
      </c>
      <c r="J1108" s="2">
        <v>44537</v>
      </c>
      <c r="K1108" s="2">
        <v>44571</v>
      </c>
      <c r="L1108">
        <v>14</v>
      </c>
    </row>
    <row r="1109" spans="1:12" hidden="1" x14ac:dyDescent="0.25">
      <c r="A1109">
        <v>1107</v>
      </c>
      <c r="B1109" t="s">
        <v>5023</v>
      </c>
      <c r="D1109">
        <v>35</v>
      </c>
      <c r="E1109" t="s">
        <v>8</v>
      </c>
      <c r="F1109">
        <v>3</v>
      </c>
      <c r="G1109" t="s">
        <v>9</v>
      </c>
      <c r="H1109" t="s">
        <v>10</v>
      </c>
      <c r="I1109">
        <v>0</v>
      </c>
      <c r="J1109" s="2">
        <v>44535</v>
      </c>
      <c r="K1109" s="2">
        <v>44571</v>
      </c>
      <c r="L1109">
        <v>14</v>
      </c>
    </row>
    <row r="1110" spans="1:12" hidden="1" x14ac:dyDescent="0.25">
      <c r="A1110">
        <v>1108</v>
      </c>
      <c r="B1110" t="s">
        <v>5024</v>
      </c>
      <c r="D1110">
        <v>16</v>
      </c>
      <c r="E1110" t="s">
        <v>8</v>
      </c>
      <c r="F1110">
        <v>2</v>
      </c>
      <c r="G1110" t="s">
        <v>19</v>
      </c>
      <c r="H1110" t="s">
        <v>10</v>
      </c>
      <c r="I1110">
        <v>0</v>
      </c>
      <c r="J1110" s="2">
        <v>44438</v>
      </c>
      <c r="K1110" s="2">
        <v>44571</v>
      </c>
      <c r="L1110">
        <v>14</v>
      </c>
    </row>
    <row r="1111" spans="1:12" hidden="1" x14ac:dyDescent="0.25">
      <c r="A1111">
        <v>1109</v>
      </c>
      <c r="B1111" t="s">
        <v>5025</v>
      </c>
      <c r="D1111">
        <v>37</v>
      </c>
      <c r="E1111" t="s">
        <v>8</v>
      </c>
      <c r="F1111">
        <v>2</v>
      </c>
      <c r="G1111" t="s">
        <v>12</v>
      </c>
      <c r="H1111" t="s">
        <v>13</v>
      </c>
      <c r="I1111">
        <v>0</v>
      </c>
      <c r="J1111" s="2">
        <v>44573</v>
      </c>
      <c r="K1111" s="2">
        <v>44571</v>
      </c>
      <c r="L1111">
        <v>14</v>
      </c>
    </row>
    <row r="1112" spans="1:12" hidden="1" x14ac:dyDescent="0.25">
      <c r="A1112">
        <v>1110</v>
      </c>
      <c r="B1112" t="s">
        <v>5026</v>
      </c>
      <c r="D1112">
        <v>25</v>
      </c>
      <c r="E1112" t="s">
        <v>8</v>
      </c>
      <c r="F1112">
        <v>2</v>
      </c>
      <c r="G1112" t="s">
        <v>16</v>
      </c>
      <c r="H1112" t="s">
        <v>10</v>
      </c>
      <c r="I1112">
        <v>0</v>
      </c>
      <c r="J1112" s="2">
        <v>44379</v>
      </c>
      <c r="K1112" s="2">
        <v>44573</v>
      </c>
      <c r="L1112">
        <v>14</v>
      </c>
    </row>
    <row r="1113" spans="1:12" hidden="1" x14ac:dyDescent="0.25">
      <c r="A1113">
        <v>1111</v>
      </c>
      <c r="B1113" t="s">
        <v>5027</v>
      </c>
      <c r="D1113">
        <v>37</v>
      </c>
      <c r="E1113" t="s">
        <v>8</v>
      </c>
      <c r="F1113">
        <v>2</v>
      </c>
      <c r="G1113" t="s">
        <v>11</v>
      </c>
      <c r="H1113" t="s">
        <v>10</v>
      </c>
      <c r="I1113">
        <v>0</v>
      </c>
      <c r="J1113" s="2">
        <v>44556</v>
      </c>
      <c r="K1113" s="2">
        <v>44573</v>
      </c>
      <c r="L1113">
        <v>14</v>
      </c>
    </row>
    <row r="1114" spans="1:12" hidden="1" x14ac:dyDescent="0.25">
      <c r="A1114">
        <v>1112</v>
      </c>
      <c r="B1114" t="s">
        <v>5028</v>
      </c>
      <c r="D1114">
        <v>31</v>
      </c>
      <c r="E1114" t="s">
        <v>8</v>
      </c>
      <c r="F1114">
        <v>3</v>
      </c>
      <c r="G1114" t="s">
        <v>14</v>
      </c>
      <c r="H1114" t="s">
        <v>13</v>
      </c>
      <c r="I1114">
        <v>0</v>
      </c>
      <c r="J1114" s="2">
        <v>44538</v>
      </c>
      <c r="K1114" s="2">
        <v>44573</v>
      </c>
      <c r="L1114">
        <v>14</v>
      </c>
    </row>
    <row r="1115" spans="1:12" hidden="1" x14ac:dyDescent="0.25">
      <c r="A1115">
        <v>1113</v>
      </c>
      <c r="B1115" t="s">
        <v>5029</v>
      </c>
      <c r="D1115">
        <v>14</v>
      </c>
      <c r="E1115" t="s">
        <v>15</v>
      </c>
      <c r="F1115">
        <v>2</v>
      </c>
      <c r="G1115" t="s">
        <v>19</v>
      </c>
      <c r="H1115" t="s">
        <v>10</v>
      </c>
      <c r="I1115">
        <v>0</v>
      </c>
      <c r="J1115" s="2">
        <v>44438</v>
      </c>
      <c r="K1115" s="2">
        <v>44571</v>
      </c>
      <c r="L1115">
        <v>14</v>
      </c>
    </row>
    <row r="1116" spans="1:12" hidden="1" x14ac:dyDescent="0.25">
      <c r="A1116">
        <v>1114</v>
      </c>
      <c r="B1116" t="s">
        <v>5030</v>
      </c>
      <c r="D1116">
        <v>37</v>
      </c>
      <c r="E1116" t="s">
        <v>15</v>
      </c>
      <c r="F1116">
        <v>3</v>
      </c>
      <c r="G1116" t="s">
        <v>9</v>
      </c>
      <c r="H1116" t="s">
        <v>10</v>
      </c>
      <c r="I1116">
        <v>0</v>
      </c>
      <c r="J1116" s="2">
        <v>44537</v>
      </c>
      <c r="K1116" s="2">
        <v>44571</v>
      </c>
      <c r="L1116">
        <v>14</v>
      </c>
    </row>
    <row r="1117" spans="1:12" hidden="1" x14ac:dyDescent="0.25">
      <c r="A1117">
        <v>1115</v>
      </c>
      <c r="B1117" t="s">
        <v>5031</v>
      </c>
      <c r="D1117">
        <v>36</v>
      </c>
      <c r="E1117" t="s">
        <v>8</v>
      </c>
      <c r="F1117">
        <v>3</v>
      </c>
      <c r="G1117" t="s">
        <v>9</v>
      </c>
      <c r="H1117" t="s">
        <v>10</v>
      </c>
      <c r="I1117">
        <v>0</v>
      </c>
      <c r="J1117" s="2">
        <v>44545</v>
      </c>
      <c r="K1117" s="2">
        <v>44574</v>
      </c>
      <c r="L1117">
        <v>14</v>
      </c>
    </row>
    <row r="1118" spans="1:12" hidden="1" x14ac:dyDescent="0.25">
      <c r="A1118">
        <v>1116</v>
      </c>
      <c r="B1118" t="s">
        <v>5032</v>
      </c>
      <c r="D1118">
        <v>31</v>
      </c>
      <c r="E1118" t="s">
        <v>8</v>
      </c>
      <c r="F1118">
        <v>1</v>
      </c>
      <c r="G1118" t="s">
        <v>35</v>
      </c>
      <c r="H1118" t="s">
        <v>10</v>
      </c>
      <c r="I1118">
        <v>0</v>
      </c>
      <c r="J1118" s="2">
        <v>44426</v>
      </c>
      <c r="K1118" s="2">
        <v>44571</v>
      </c>
      <c r="L1118">
        <v>14</v>
      </c>
    </row>
    <row r="1119" spans="1:12" hidden="1" x14ac:dyDescent="0.25">
      <c r="A1119">
        <v>1117</v>
      </c>
      <c r="B1119" t="s">
        <v>5033</v>
      </c>
      <c r="D1119">
        <v>48</v>
      </c>
      <c r="E1119" t="s">
        <v>8</v>
      </c>
      <c r="F1119">
        <v>2</v>
      </c>
      <c r="G1119" t="s">
        <v>19</v>
      </c>
      <c r="H1119" t="s">
        <v>10</v>
      </c>
      <c r="I1119">
        <v>0</v>
      </c>
      <c r="J1119" s="2">
        <v>44374</v>
      </c>
      <c r="K1119" s="2">
        <v>44571</v>
      </c>
      <c r="L1119">
        <v>14</v>
      </c>
    </row>
    <row r="1120" spans="1:12" hidden="1" x14ac:dyDescent="0.25">
      <c r="A1120">
        <v>1118</v>
      </c>
      <c r="B1120" t="s">
        <v>5034</v>
      </c>
      <c r="D1120">
        <v>40</v>
      </c>
      <c r="E1120" t="s">
        <v>15</v>
      </c>
      <c r="F1120">
        <v>2</v>
      </c>
      <c r="G1120" t="s">
        <v>31</v>
      </c>
      <c r="H1120" t="s">
        <v>13</v>
      </c>
      <c r="I1120">
        <v>0</v>
      </c>
      <c r="J1120" s="2">
        <v>44378</v>
      </c>
      <c r="K1120" s="2">
        <v>44571</v>
      </c>
      <c r="L1120">
        <v>14</v>
      </c>
    </row>
    <row r="1121" spans="1:12" hidden="1" x14ac:dyDescent="0.25">
      <c r="A1121">
        <v>1119</v>
      </c>
      <c r="B1121" t="s">
        <v>5035</v>
      </c>
      <c r="D1121">
        <v>41</v>
      </c>
      <c r="E1121" t="s">
        <v>15</v>
      </c>
      <c r="F1121">
        <v>2</v>
      </c>
      <c r="G1121" t="s">
        <v>19</v>
      </c>
      <c r="H1121" t="s">
        <v>10</v>
      </c>
      <c r="I1121">
        <v>0</v>
      </c>
      <c r="J1121" s="2">
        <v>44349</v>
      </c>
      <c r="K1121" s="2">
        <v>44574</v>
      </c>
      <c r="L1121">
        <v>14</v>
      </c>
    </row>
    <row r="1122" spans="1:12" hidden="1" x14ac:dyDescent="0.25">
      <c r="A1122">
        <v>1120</v>
      </c>
      <c r="B1122" t="s">
        <v>5036</v>
      </c>
      <c r="D1122">
        <v>30</v>
      </c>
      <c r="E1122" t="s">
        <v>15</v>
      </c>
      <c r="F1122">
        <v>3</v>
      </c>
      <c r="G1122" t="s">
        <v>11</v>
      </c>
      <c r="H1122" t="s">
        <v>10</v>
      </c>
      <c r="I1122">
        <v>0</v>
      </c>
      <c r="J1122" s="2">
        <v>44534</v>
      </c>
      <c r="K1122" s="2">
        <v>44574</v>
      </c>
      <c r="L1122">
        <v>14</v>
      </c>
    </row>
    <row r="1123" spans="1:12" hidden="1" x14ac:dyDescent="0.25">
      <c r="A1123">
        <v>1121</v>
      </c>
      <c r="B1123" t="s">
        <v>5037</v>
      </c>
      <c r="D1123">
        <v>48</v>
      </c>
      <c r="E1123" t="s">
        <v>8</v>
      </c>
      <c r="F1123">
        <v>3</v>
      </c>
      <c r="G1123" t="s">
        <v>11</v>
      </c>
      <c r="H1123" t="s">
        <v>10</v>
      </c>
      <c r="I1123">
        <v>0</v>
      </c>
      <c r="J1123" s="2">
        <v>44531</v>
      </c>
      <c r="K1123" s="2">
        <v>44574</v>
      </c>
      <c r="L1123">
        <v>14</v>
      </c>
    </row>
    <row r="1124" spans="1:12" hidden="1" x14ac:dyDescent="0.25">
      <c r="A1124">
        <v>1122</v>
      </c>
      <c r="B1124" t="s">
        <v>5038</v>
      </c>
      <c r="D1124">
        <v>27</v>
      </c>
      <c r="E1124" t="s">
        <v>15</v>
      </c>
      <c r="F1124">
        <v>2</v>
      </c>
      <c r="G1124" t="s">
        <v>26</v>
      </c>
      <c r="H1124" t="s">
        <v>10</v>
      </c>
      <c r="I1124">
        <v>0</v>
      </c>
      <c r="J1124" s="2">
        <v>44437</v>
      </c>
      <c r="K1124" s="2">
        <v>44574</v>
      </c>
      <c r="L1124">
        <v>14</v>
      </c>
    </row>
    <row r="1125" spans="1:12" hidden="1" x14ac:dyDescent="0.25">
      <c r="A1125">
        <v>1123</v>
      </c>
      <c r="B1125" t="s">
        <v>5039</v>
      </c>
      <c r="D1125">
        <v>24</v>
      </c>
      <c r="E1125" t="s">
        <v>8</v>
      </c>
      <c r="F1125">
        <v>2</v>
      </c>
      <c r="G1125" t="s">
        <v>38</v>
      </c>
      <c r="H1125" t="s">
        <v>13</v>
      </c>
      <c r="I1125">
        <v>0</v>
      </c>
      <c r="J1125" s="2">
        <v>44429</v>
      </c>
      <c r="K1125" s="2">
        <v>44574</v>
      </c>
      <c r="L1125">
        <v>14</v>
      </c>
    </row>
    <row r="1126" spans="1:12" hidden="1" x14ac:dyDescent="0.25">
      <c r="A1126">
        <v>1124</v>
      </c>
      <c r="B1126" t="s">
        <v>5040</v>
      </c>
      <c r="D1126">
        <v>35</v>
      </c>
      <c r="E1126" t="s">
        <v>15</v>
      </c>
      <c r="F1126">
        <v>3</v>
      </c>
      <c r="G1126" t="s">
        <v>11</v>
      </c>
      <c r="H1126" t="s">
        <v>10</v>
      </c>
      <c r="I1126">
        <v>0</v>
      </c>
      <c r="J1126" s="2">
        <v>44534</v>
      </c>
      <c r="K1126" s="2">
        <v>44574</v>
      </c>
      <c r="L1126">
        <v>14</v>
      </c>
    </row>
    <row r="1127" spans="1:12" hidden="1" x14ac:dyDescent="0.25">
      <c r="A1127">
        <v>1125</v>
      </c>
      <c r="B1127" t="s">
        <v>5041</v>
      </c>
      <c r="D1127">
        <v>19</v>
      </c>
      <c r="E1127" t="s">
        <v>8</v>
      </c>
      <c r="F1127">
        <v>0</v>
      </c>
      <c r="I1127">
        <v>0</v>
      </c>
      <c r="J1127" s="2"/>
      <c r="K1127" s="2">
        <v>44573</v>
      </c>
      <c r="L1127">
        <v>14</v>
      </c>
    </row>
    <row r="1128" spans="1:12" hidden="1" x14ac:dyDescent="0.25">
      <c r="A1128">
        <v>1126</v>
      </c>
      <c r="B1128" t="s">
        <v>5042</v>
      </c>
      <c r="D1128">
        <v>14</v>
      </c>
      <c r="E1128" t="s">
        <v>8</v>
      </c>
      <c r="F1128">
        <v>2</v>
      </c>
      <c r="G1128" t="s">
        <v>19</v>
      </c>
      <c r="H1128" t="s">
        <v>10</v>
      </c>
      <c r="I1128">
        <v>0</v>
      </c>
      <c r="J1128" s="2">
        <v>44438</v>
      </c>
      <c r="K1128" s="2">
        <v>44571</v>
      </c>
      <c r="L1128">
        <v>14</v>
      </c>
    </row>
    <row r="1129" spans="1:12" hidden="1" x14ac:dyDescent="0.25">
      <c r="A1129">
        <v>1127</v>
      </c>
      <c r="B1129" t="s">
        <v>5043</v>
      </c>
      <c r="D1129">
        <v>40</v>
      </c>
      <c r="E1129" t="s">
        <v>8</v>
      </c>
      <c r="F1129">
        <v>2</v>
      </c>
      <c r="G1129" t="s">
        <v>16</v>
      </c>
      <c r="H1129" t="s">
        <v>10</v>
      </c>
      <c r="I1129">
        <v>0</v>
      </c>
      <c r="J1129" s="2">
        <v>44435</v>
      </c>
      <c r="K1129" s="2">
        <v>44571</v>
      </c>
      <c r="L1129">
        <v>14</v>
      </c>
    </row>
    <row r="1130" spans="1:12" hidden="1" x14ac:dyDescent="0.25">
      <c r="A1130">
        <v>1128</v>
      </c>
      <c r="B1130" t="s">
        <v>5044</v>
      </c>
      <c r="D1130">
        <v>12</v>
      </c>
      <c r="E1130" t="s">
        <v>8</v>
      </c>
      <c r="F1130">
        <v>2</v>
      </c>
      <c r="G1130" t="s">
        <v>19</v>
      </c>
      <c r="H1130" t="s">
        <v>10</v>
      </c>
      <c r="I1130">
        <v>0</v>
      </c>
      <c r="J1130" s="2">
        <v>44536</v>
      </c>
      <c r="K1130" s="2">
        <v>44571</v>
      </c>
      <c r="L1130">
        <v>14</v>
      </c>
    </row>
    <row r="1131" spans="1:12" hidden="1" x14ac:dyDescent="0.25">
      <c r="A1131">
        <v>1129</v>
      </c>
      <c r="B1131" t="s">
        <v>5045</v>
      </c>
      <c r="D1131">
        <v>34</v>
      </c>
      <c r="E1131" t="s">
        <v>8</v>
      </c>
      <c r="F1131">
        <v>3</v>
      </c>
      <c r="G1131" t="s">
        <v>11</v>
      </c>
      <c r="H1131" t="s">
        <v>10</v>
      </c>
      <c r="I1131">
        <v>0</v>
      </c>
      <c r="J1131" s="2">
        <v>44534</v>
      </c>
      <c r="K1131" s="2">
        <v>44571</v>
      </c>
      <c r="L1131">
        <v>14</v>
      </c>
    </row>
    <row r="1132" spans="1:12" hidden="1" x14ac:dyDescent="0.25">
      <c r="A1132">
        <v>1129</v>
      </c>
      <c r="B1132" t="s">
        <v>5046</v>
      </c>
      <c r="D1132">
        <v>34</v>
      </c>
      <c r="E1132" t="s">
        <v>8</v>
      </c>
      <c r="F1132">
        <v>3</v>
      </c>
      <c r="G1132" t="s">
        <v>11</v>
      </c>
      <c r="H1132" t="s">
        <v>10</v>
      </c>
      <c r="I1132">
        <v>0</v>
      </c>
      <c r="J1132" s="2">
        <v>44534</v>
      </c>
      <c r="K1132" s="2">
        <v>44569</v>
      </c>
      <c r="L1132">
        <v>1</v>
      </c>
    </row>
    <row r="1133" spans="1:12" hidden="1" x14ac:dyDescent="0.25">
      <c r="A1133">
        <v>1130</v>
      </c>
      <c r="B1133" t="s">
        <v>5047</v>
      </c>
      <c r="D1133">
        <v>12</v>
      </c>
      <c r="E1133" t="s">
        <v>15</v>
      </c>
      <c r="F1133">
        <v>2</v>
      </c>
      <c r="G1133" t="s">
        <v>19</v>
      </c>
      <c r="H1133" t="s">
        <v>10</v>
      </c>
      <c r="I1133">
        <v>0</v>
      </c>
      <c r="J1133" s="2">
        <v>44537</v>
      </c>
      <c r="K1133" s="2">
        <v>44571</v>
      </c>
      <c r="L1133">
        <v>14</v>
      </c>
    </row>
    <row r="1134" spans="1:12" hidden="1" x14ac:dyDescent="0.25">
      <c r="A1134">
        <v>1131</v>
      </c>
      <c r="B1134" t="s">
        <v>5048</v>
      </c>
      <c r="D1134">
        <v>14</v>
      </c>
      <c r="E1134" t="s">
        <v>15</v>
      </c>
      <c r="F1134">
        <v>2</v>
      </c>
      <c r="G1134" t="s">
        <v>19</v>
      </c>
      <c r="H1134" t="s">
        <v>10</v>
      </c>
      <c r="I1134">
        <v>0</v>
      </c>
      <c r="J1134" s="2">
        <v>44438</v>
      </c>
      <c r="K1134" s="2">
        <v>44571</v>
      </c>
      <c r="L1134">
        <v>14</v>
      </c>
    </row>
    <row r="1135" spans="1:12" hidden="1" x14ac:dyDescent="0.25">
      <c r="A1135">
        <v>1132</v>
      </c>
      <c r="B1135" t="s">
        <v>5049</v>
      </c>
      <c r="D1135">
        <v>44</v>
      </c>
      <c r="E1135" t="s">
        <v>8</v>
      </c>
      <c r="F1135">
        <v>1</v>
      </c>
      <c r="G1135" t="s">
        <v>16</v>
      </c>
      <c r="H1135" t="s">
        <v>10</v>
      </c>
      <c r="I1135">
        <v>0</v>
      </c>
      <c r="J1135" s="2">
        <v>44571</v>
      </c>
      <c r="K1135" s="2">
        <v>44574</v>
      </c>
      <c r="L1135">
        <v>14</v>
      </c>
    </row>
    <row r="1136" spans="1:12" x14ac:dyDescent="0.25">
      <c r="A1136">
        <v>3864</v>
      </c>
      <c r="B1136" t="s">
        <v>7551</v>
      </c>
      <c r="D1136">
        <v>28</v>
      </c>
      <c r="E1136" t="s">
        <v>15</v>
      </c>
      <c r="F1136">
        <v>3</v>
      </c>
      <c r="G1136" t="s">
        <v>11</v>
      </c>
      <c r="H1136" t="s">
        <v>10</v>
      </c>
      <c r="I1136">
        <v>0</v>
      </c>
      <c r="J1136" s="2">
        <v>44534</v>
      </c>
      <c r="K1136" s="2">
        <v>44575</v>
      </c>
      <c r="L1136">
        <v>8</v>
      </c>
    </row>
    <row r="1137" spans="1:12" hidden="1" x14ac:dyDescent="0.25">
      <c r="A1137">
        <v>1134</v>
      </c>
      <c r="B1137" t="s">
        <v>5050</v>
      </c>
      <c r="D1137">
        <v>42</v>
      </c>
      <c r="E1137" t="s">
        <v>15</v>
      </c>
      <c r="F1137">
        <v>3</v>
      </c>
      <c r="G1137" t="s">
        <v>9</v>
      </c>
      <c r="H1137" t="s">
        <v>10</v>
      </c>
      <c r="I1137">
        <v>0</v>
      </c>
      <c r="J1137" s="2">
        <v>44549</v>
      </c>
      <c r="K1137" s="2">
        <v>44574</v>
      </c>
      <c r="L1137">
        <v>14</v>
      </c>
    </row>
    <row r="1138" spans="1:12" hidden="1" x14ac:dyDescent="0.25">
      <c r="A1138">
        <v>1135</v>
      </c>
      <c r="B1138" t="s">
        <v>5051</v>
      </c>
      <c r="D1138">
        <v>60</v>
      </c>
      <c r="E1138" t="s">
        <v>8</v>
      </c>
      <c r="F1138">
        <v>0</v>
      </c>
      <c r="I1138">
        <v>0</v>
      </c>
      <c r="J1138" s="2"/>
      <c r="K1138" s="2">
        <v>44574</v>
      </c>
      <c r="L1138">
        <v>14</v>
      </c>
    </row>
    <row r="1139" spans="1:12" hidden="1" x14ac:dyDescent="0.25">
      <c r="A1139">
        <v>1136</v>
      </c>
      <c r="B1139" t="s">
        <v>5052</v>
      </c>
      <c r="D1139">
        <v>56</v>
      </c>
      <c r="E1139" t="s">
        <v>8</v>
      </c>
      <c r="F1139">
        <v>0</v>
      </c>
      <c r="I1139">
        <v>0</v>
      </c>
      <c r="J1139" s="2"/>
      <c r="K1139" s="2">
        <v>44574</v>
      </c>
      <c r="L1139">
        <v>14</v>
      </c>
    </row>
    <row r="1140" spans="1:12" hidden="1" x14ac:dyDescent="0.25">
      <c r="A1140">
        <v>1137</v>
      </c>
      <c r="B1140" t="s">
        <v>5053</v>
      </c>
      <c r="D1140">
        <v>56</v>
      </c>
      <c r="E1140" t="s">
        <v>8</v>
      </c>
      <c r="F1140">
        <v>3</v>
      </c>
      <c r="G1140" t="s">
        <v>9</v>
      </c>
      <c r="H1140" t="s">
        <v>10</v>
      </c>
      <c r="I1140">
        <v>0</v>
      </c>
      <c r="J1140" s="2">
        <v>44526</v>
      </c>
      <c r="K1140" s="2">
        <v>44574</v>
      </c>
      <c r="L1140">
        <v>14</v>
      </c>
    </row>
    <row r="1141" spans="1:12" x14ac:dyDescent="0.25">
      <c r="A1141">
        <v>3609</v>
      </c>
      <c r="B1141" t="s">
        <v>7478</v>
      </c>
      <c r="D1141">
        <v>78</v>
      </c>
      <c r="E1141" t="s">
        <v>8</v>
      </c>
      <c r="F1141">
        <v>0</v>
      </c>
      <c r="I1141">
        <v>0</v>
      </c>
      <c r="J1141" s="2"/>
      <c r="K1141" s="2">
        <v>44575</v>
      </c>
      <c r="L1141">
        <v>8</v>
      </c>
    </row>
    <row r="1142" spans="1:12" hidden="1" x14ac:dyDescent="0.25">
      <c r="A1142">
        <v>1139</v>
      </c>
      <c r="B1142" t="s">
        <v>5055</v>
      </c>
      <c r="D1142">
        <v>26</v>
      </c>
      <c r="E1142" t="s">
        <v>8</v>
      </c>
      <c r="F1142">
        <v>3</v>
      </c>
      <c r="G1142" t="s">
        <v>11</v>
      </c>
      <c r="H1142" t="s">
        <v>10</v>
      </c>
      <c r="I1142">
        <v>0</v>
      </c>
      <c r="J1142" s="2">
        <v>44455</v>
      </c>
      <c r="K1142" s="2">
        <v>44574</v>
      </c>
      <c r="L1142">
        <v>14</v>
      </c>
    </row>
    <row r="1143" spans="1:12" hidden="1" x14ac:dyDescent="0.25">
      <c r="A1143">
        <v>1140</v>
      </c>
      <c r="B1143" t="s">
        <v>5056</v>
      </c>
      <c r="D1143">
        <v>50</v>
      </c>
      <c r="E1143" t="s">
        <v>8</v>
      </c>
      <c r="F1143">
        <v>2</v>
      </c>
      <c r="G1143" t="s">
        <v>19</v>
      </c>
      <c r="H1143" t="s">
        <v>10</v>
      </c>
      <c r="I1143">
        <v>0</v>
      </c>
      <c r="J1143" s="2">
        <v>44463</v>
      </c>
      <c r="K1143" s="2">
        <v>44571</v>
      </c>
      <c r="L1143">
        <v>14</v>
      </c>
    </row>
    <row r="1144" spans="1:12" hidden="1" x14ac:dyDescent="0.25">
      <c r="A1144">
        <v>1141</v>
      </c>
      <c r="B1144" t="s">
        <v>5057</v>
      </c>
      <c r="D1144">
        <v>54</v>
      </c>
      <c r="E1144" t="s">
        <v>8</v>
      </c>
      <c r="F1144">
        <v>3</v>
      </c>
      <c r="G1144" t="s">
        <v>11</v>
      </c>
      <c r="H1144" t="s">
        <v>10</v>
      </c>
      <c r="I1144">
        <v>0</v>
      </c>
      <c r="J1144" s="2">
        <v>44542</v>
      </c>
      <c r="K1144" s="2">
        <v>44574</v>
      </c>
      <c r="L1144">
        <v>14</v>
      </c>
    </row>
    <row r="1145" spans="1:12" hidden="1" x14ac:dyDescent="0.25">
      <c r="A1145">
        <v>1142</v>
      </c>
      <c r="B1145" t="s">
        <v>5058</v>
      </c>
      <c r="D1145">
        <v>33</v>
      </c>
      <c r="E1145" t="s">
        <v>8</v>
      </c>
      <c r="F1145">
        <v>0</v>
      </c>
      <c r="I1145">
        <v>0</v>
      </c>
      <c r="J1145" s="2"/>
      <c r="K1145" s="2">
        <v>44574</v>
      </c>
      <c r="L1145">
        <v>14</v>
      </c>
    </row>
    <row r="1146" spans="1:12" hidden="1" x14ac:dyDescent="0.25">
      <c r="A1146">
        <v>1143</v>
      </c>
      <c r="B1146" t="s">
        <v>5059</v>
      </c>
      <c r="D1146">
        <v>22</v>
      </c>
      <c r="E1146" t="s">
        <v>15</v>
      </c>
      <c r="F1146">
        <v>3</v>
      </c>
      <c r="G1146" t="s">
        <v>9</v>
      </c>
      <c r="H1146" t="s">
        <v>10</v>
      </c>
      <c r="I1146">
        <v>0</v>
      </c>
      <c r="J1146" s="2">
        <v>44449</v>
      </c>
      <c r="K1146" s="2">
        <v>44574</v>
      </c>
      <c r="L1146">
        <v>14</v>
      </c>
    </row>
    <row r="1147" spans="1:12" hidden="1" x14ac:dyDescent="0.25">
      <c r="A1147">
        <v>1144</v>
      </c>
      <c r="B1147" t="s">
        <v>5060</v>
      </c>
      <c r="D1147">
        <v>48</v>
      </c>
      <c r="E1147" t="s">
        <v>8</v>
      </c>
      <c r="F1147">
        <v>3</v>
      </c>
      <c r="G1147" t="s">
        <v>11</v>
      </c>
      <c r="H1147" t="s">
        <v>10</v>
      </c>
      <c r="I1147">
        <v>0</v>
      </c>
      <c r="J1147" s="2">
        <v>44543</v>
      </c>
      <c r="K1147" s="2">
        <v>44580</v>
      </c>
      <c r="L1147">
        <v>14</v>
      </c>
    </row>
    <row r="1148" spans="1:12" hidden="1" x14ac:dyDescent="0.25">
      <c r="A1148">
        <v>1145</v>
      </c>
      <c r="B1148" t="s">
        <v>5061</v>
      </c>
      <c r="D1148">
        <v>32</v>
      </c>
      <c r="E1148" t="s">
        <v>8</v>
      </c>
      <c r="F1148">
        <v>2</v>
      </c>
      <c r="G1148" t="s">
        <v>16</v>
      </c>
      <c r="H1148" t="s">
        <v>10</v>
      </c>
      <c r="I1148">
        <v>0</v>
      </c>
      <c r="J1148" s="2">
        <v>44437</v>
      </c>
      <c r="K1148" s="2">
        <v>44574</v>
      </c>
      <c r="L1148">
        <v>14</v>
      </c>
    </row>
    <row r="1149" spans="1:12" hidden="1" x14ac:dyDescent="0.25">
      <c r="A1149">
        <v>1146</v>
      </c>
      <c r="B1149" t="s">
        <v>5062</v>
      </c>
      <c r="D1149">
        <v>29</v>
      </c>
      <c r="E1149" t="s">
        <v>15</v>
      </c>
      <c r="F1149">
        <v>3</v>
      </c>
      <c r="G1149" t="s">
        <v>9</v>
      </c>
      <c r="H1149" t="s">
        <v>10</v>
      </c>
      <c r="I1149">
        <v>0</v>
      </c>
      <c r="J1149" s="2">
        <v>44544</v>
      </c>
      <c r="K1149" s="2">
        <v>44574</v>
      </c>
      <c r="L1149">
        <v>14</v>
      </c>
    </row>
    <row r="1150" spans="1:12" hidden="1" x14ac:dyDescent="0.25">
      <c r="A1150">
        <v>1147</v>
      </c>
      <c r="B1150" t="s">
        <v>5063</v>
      </c>
      <c r="D1150">
        <v>31</v>
      </c>
      <c r="E1150" t="s">
        <v>15</v>
      </c>
      <c r="F1150">
        <v>0</v>
      </c>
      <c r="I1150">
        <v>0</v>
      </c>
      <c r="J1150" s="2"/>
      <c r="K1150" s="2">
        <v>44574</v>
      </c>
      <c r="L1150">
        <v>14</v>
      </c>
    </row>
    <row r="1151" spans="1:12" hidden="1" x14ac:dyDescent="0.25">
      <c r="A1151">
        <v>1148</v>
      </c>
      <c r="B1151" t="s">
        <v>5064</v>
      </c>
      <c r="D1151">
        <v>15</v>
      </c>
      <c r="E1151" t="s">
        <v>8</v>
      </c>
      <c r="F1151">
        <v>2</v>
      </c>
      <c r="G1151" t="s">
        <v>19</v>
      </c>
      <c r="H1151" t="s">
        <v>10</v>
      </c>
      <c r="I1151">
        <v>0</v>
      </c>
      <c r="J1151" s="2">
        <v>44438</v>
      </c>
      <c r="K1151" s="2">
        <v>44574</v>
      </c>
      <c r="L1151">
        <v>14</v>
      </c>
    </row>
    <row r="1152" spans="1:12" hidden="1" x14ac:dyDescent="0.25">
      <c r="A1152">
        <v>1149</v>
      </c>
      <c r="B1152" t="s">
        <v>5065</v>
      </c>
      <c r="D1152">
        <v>45</v>
      </c>
      <c r="E1152" t="s">
        <v>8</v>
      </c>
      <c r="F1152">
        <v>3</v>
      </c>
      <c r="G1152" t="s">
        <v>11</v>
      </c>
      <c r="H1152" t="s">
        <v>10</v>
      </c>
      <c r="I1152">
        <v>0</v>
      </c>
      <c r="J1152" s="2">
        <v>44541</v>
      </c>
      <c r="K1152" s="2">
        <v>44574</v>
      </c>
      <c r="L1152">
        <v>14</v>
      </c>
    </row>
    <row r="1153" spans="1:12" hidden="1" x14ac:dyDescent="0.25">
      <c r="A1153">
        <v>1150</v>
      </c>
      <c r="B1153" t="s">
        <v>5066</v>
      </c>
      <c r="D1153">
        <v>27</v>
      </c>
      <c r="E1153" t="s">
        <v>15</v>
      </c>
      <c r="F1153">
        <v>2</v>
      </c>
      <c r="G1153" t="s">
        <v>14</v>
      </c>
      <c r="H1153" t="s">
        <v>13</v>
      </c>
      <c r="I1153">
        <v>0</v>
      </c>
      <c r="J1153" s="2">
        <v>44566</v>
      </c>
      <c r="K1153" s="2">
        <v>44573</v>
      </c>
      <c r="L1153">
        <v>14</v>
      </c>
    </row>
    <row r="1154" spans="1:12" hidden="1" x14ac:dyDescent="0.25">
      <c r="A1154">
        <v>1151</v>
      </c>
      <c r="B1154" t="s">
        <v>5067</v>
      </c>
      <c r="D1154">
        <v>28</v>
      </c>
      <c r="E1154" t="s">
        <v>15</v>
      </c>
      <c r="F1154">
        <v>2</v>
      </c>
      <c r="G1154" t="s">
        <v>19</v>
      </c>
      <c r="H1154" t="s">
        <v>10</v>
      </c>
      <c r="I1154">
        <v>0</v>
      </c>
      <c r="J1154" s="2">
        <v>44347</v>
      </c>
      <c r="K1154" s="2">
        <v>44573</v>
      </c>
      <c r="L1154">
        <v>14</v>
      </c>
    </row>
    <row r="1155" spans="1:12" hidden="1" x14ac:dyDescent="0.25">
      <c r="A1155">
        <v>1152</v>
      </c>
      <c r="B1155" t="s">
        <v>5068</v>
      </c>
      <c r="D1155">
        <v>33</v>
      </c>
      <c r="E1155" t="s">
        <v>8</v>
      </c>
      <c r="F1155">
        <v>3</v>
      </c>
      <c r="G1155" t="s">
        <v>9</v>
      </c>
      <c r="H1155" t="s">
        <v>10</v>
      </c>
      <c r="I1155">
        <v>0</v>
      </c>
      <c r="J1155" s="2">
        <v>44536</v>
      </c>
      <c r="K1155" s="2">
        <v>44573</v>
      </c>
      <c r="L1155">
        <v>14</v>
      </c>
    </row>
    <row r="1156" spans="1:12" hidden="1" x14ac:dyDescent="0.25">
      <c r="A1156">
        <v>1153</v>
      </c>
      <c r="B1156" t="s">
        <v>5069</v>
      </c>
      <c r="D1156">
        <v>36</v>
      </c>
      <c r="E1156" t="s">
        <v>8</v>
      </c>
      <c r="F1156">
        <v>3</v>
      </c>
      <c r="G1156" t="s">
        <v>9</v>
      </c>
      <c r="H1156" t="s">
        <v>10</v>
      </c>
      <c r="I1156">
        <v>0</v>
      </c>
      <c r="J1156" s="2">
        <v>44539</v>
      </c>
      <c r="K1156" s="2">
        <v>44573</v>
      </c>
      <c r="L1156">
        <v>14</v>
      </c>
    </row>
    <row r="1157" spans="1:12" hidden="1" x14ac:dyDescent="0.25">
      <c r="A1157">
        <v>1154</v>
      </c>
      <c r="B1157" t="s">
        <v>5070</v>
      </c>
      <c r="D1157">
        <v>15</v>
      </c>
      <c r="E1157" t="s">
        <v>8</v>
      </c>
      <c r="F1157">
        <v>2</v>
      </c>
      <c r="G1157" t="s">
        <v>19</v>
      </c>
      <c r="H1157" t="s">
        <v>10</v>
      </c>
      <c r="I1157">
        <v>0</v>
      </c>
      <c r="J1157" s="2">
        <v>44438</v>
      </c>
      <c r="K1157" s="2">
        <v>44573</v>
      </c>
      <c r="L1157">
        <v>14</v>
      </c>
    </row>
    <row r="1158" spans="1:12" hidden="1" x14ac:dyDescent="0.25">
      <c r="A1158">
        <v>1155</v>
      </c>
      <c r="B1158" t="s">
        <v>5071</v>
      </c>
      <c r="D1158">
        <v>30</v>
      </c>
      <c r="E1158" t="s">
        <v>15</v>
      </c>
      <c r="F1158">
        <v>3</v>
      </c>
      <c r="G1158" t="s">
        <v>11</v>
      </c>
      <c r="H1158" t="s">
        <v>10</v>
      </c>
      <c r="I1158">
        <v>0</v>
      </c>
      <c r="J1158" s="2">
        <v>44449</v>
      </c>
      <c r="K1158" s="2">
        <v>44573</v>
      </c>
      <c r="L1158">
        <v>14</v>
      </c>
    </row>
    <row r="1159" spans="1:12" hidden="1" x14ac:dyDescent="0.25">
      <c r="A1159">
        <v>1156</v>
      </c>
      <c r="B1159" t="s">
        <v>5072</v>
      </c>
      <c r="D1159">
        <v>42</v>
      </c>
      <c r="E1159" t="s">
        <v>8</v>
      </c>
      <c r="F1159">
        <v>2</v>
      </c>
      <c r="G1159" t="s">
        <v>11</v>
      </c>
      <c r="H1159" t="s">
        <v>10</v>
      </c>
      <c r="I1159">
        <v>0</v>
      </c>
      <c r="J1159" s="2">
        <v>44560</v>
      </c>
      <c r="K1159" s="2">
        <v>44573</v>
      </c>
      <c r="L1159">
        <v>14</v>
      </c>
    </row>
    <row r="1160" spans="1:12" hidden="1" x14ac:dyDescent="0.25">
      <c r="A1160">
        <v>1157</v>
      </c>
      <c r="B1160" t="s">
        <v>5073</v>
      </c>
      <c r="D1160">
        <v>37</v>
      </c>
      <c r="E1160" t="s">
        <v>8</v>
      </c>
      <c r="F1160">
        <v>1</v>
      </c>
      <c r="G1160" t="s">
        <v>21</v>
      </c>
      <c r="H1160" t="s">
        <v>10</v>
      </c>
      <c r="I1160">
        <v>0</v>
      </c>
      <c r="J1160" s="2">
        <v>44416</v>
      </c>
      <c r="K1160" s="2">
        <v>44574</v>
      </c>
      <c r="L1160">
        <v>14</v>
      </c>
    </row>
    <row r="1161" spans="1:12" hidden="1" x14ac:dyDescent="0.25">
      <c r="A1161">
        <v>1158</v>
      </c>
      <c r="B1161" t="s">
        <v>5074</v>
      </c>
      <c r="D1161">
        <v>36</v>
      </c>
      <c r="E1161" t="s">
        <v>15</v>
      </c>
      <c r="F1161">
        <v>3</v>
      </c>
      <c r="G1161" t="s">
        <v>11</v>
      </c>
      <c r="H1161" t="s">
        <v>10</v>
      </c>
      <c r="I1161">
        <v>0</v>
      </c>
      <c r="J1161" s="2">
        <v>44536</v>
      </c>
      <c r="K1161" s="2">
        <v>44574</v>
      </c>
      <c r="L1161">
        <v>14</v>
      </c>
    </row>
    <row r="1162" spans="1:12" hidden="1" x14ac:dyDescent="0.25">
      <c r="A1162">
        <v>1159</v>
      </c>
      <c r="B1162" t="s">
        <v>5075</v>
      </c>
      <c r="D1162">
        <v>25</v>
      </c>
      <c r="E1162" t="s">
        <v>8</v>
      </c>
      <c r="F1162">
        <v>3</v>
      </c>
      <c r="G1162" t="s">
        <v>11</v>
      </c>
      <c r="H1162" t="s">
        <v>10</v>
      </c>
      <c r="I1162">
        <v>0</v>
      </c>
      <c r="J1162" s="2">
        <v>44457</v>
      </c>
      <c r="K1162" s="2">
        <v>44574</v>
      </c>
      <c r="L1162">
        <v>14</v>
      </c>
    </row>
    <row r="1163" spans="1:12" hidden="1" x14ac:dyDescent="0.25">
      <c r="A1163">
        <v>1160</v>
      </c>
      <c r="B1163" t="s">
        <v>5076</v>
      </c>
      <c r="D1163">
        <v>24</v>
      </c>
      <c r="E1163" t="s">
        <v>8</v>
      </c>
      <c r="F1163">
        <v>2</v>
      </c>
      <c r="G1163" t="s">
        <v>12</v>
      </c>
      <c r="H1163" t="s">
        <v>13</v>
      </c>
      <c r="I1163">
        <v>0</v>
      </c>
      <c r="J1163" s="2">
        <v>44561</v>
      </c>
      <c r="K1163" s="2">
        <v>44574</v>
      </c>
      <c r="L1163">
        <v>14</v>
      </c>
    </row>
    <row r="1164" spans="1:12" hidden="1" x14ac:dyDescent="0.25">
      <c r="A1164">
        <v>1161</v>
      </c>
      <c r="B1164" t="s">
        <v>5077</v>
      </c>
      <c r="D1164">
        <v>46</v>
      </c>
      <c r="E1164" t="s">
        <v>15</v>
      </c>
      <c r="F1164">
        <v>3</v>
      </c>
      <c r="G1164" t="s">
        <v>11</v>
      </c>
      <c r="H1164" t="s">
        <v>10</v>
      </c>
      <c r="I1164">
        <v>0</v>
      </c>
      <c r="J1164" s="2">
        <v>44500</v>
      </c>
      <c r="K1164" s="2">
        <v>44574</v>
      </c>
      <c r="L1164">
        <v>14</v>
      </c>
    </row>
    <row r="1165" spans="1:12" hidden="1" x14ac:dyDescent="0.25">
      <c r="A1165">
        <v>1162</v>
      </c>
      <c r="B1165" t="s">
        <v>5078</v>
      </c>
      <c r="D1165">
        <v>36</v>
      </c>
      <c r="E1165" t="s">
        <v>8</v>
      </c>
      <c r="F1165">
        <v>2</v>
      </c>
      <c r="G1165" t="s">
        <v>11</v>
      </c>
      <c r="H1165" t="s">
        <v>10</v>
      </c>
      <c r="I1165">
        <v>0</v>
      </c>
      <c r="J1165" s="2">
        <v>44560</v>
      </c>
      <c r="K1165" s="2">
        <v>44574</v>
      </c>
      <c r="L1165">
        <v>14</v>
      </c>
    </row>
    <row r="1166" spans="1:12" hidden="1" x14ac:dyDescent="0.25">
      <c r="A1166">
        <v>1163</v>
      </c>
      <c r="B1166" t="s">
        <v>5079</v>
      </c>
      <c r="D1166">
        <v>30</v>
      </c>
      <c r="E1166" t="s">
        <v>8</v>
      </c>
      <c r="F1166">
        <v>3</v>
      </c>
      <c r="G1166" t="s">
        <v>9</v>
      </c>
      <c r="H1166" t="s">
        <v>10</v>
      </c>
      <c r="I1166">
        <v>0</v>
      </c>
      <c r="J1166" s="2">
        <v>44551</v>
      </c>
      <c r="K1166" s="2">
        <v>44574</v>
      </c>
      <c r="L1166">
        <v>14</v>
      </c>
    </row>
    <row r="1167" spans="1:12" hidden="1" x14ac:dyDescent="0.25">
      <c r="A1167">
        <v>1164</v>
      </c>
      <c r="B1167" t="s">
        <v>5080</v>
      </c>
      <c r="D1167">
        <v>44</v>
      </c>
      <c r="E1167" t="s">
        <v>8</v>
      </c>
      <c r="F1167">
        <v>2</v>
      </c>
      <c r="G1167" t="s">
        <v>19</v>
      </c>
      <c r="H1167" t="s">
        <v>10</v>
      </c>
      <c r="I1167">
        <v>0</v>
      </c>
      <c r="J1167" s="2">
        <v>44388</v>
      </c>
      <c r="K1167" s="2">
        <v>44574</v>
      </c>
      <c r="L1167">
        <v>14</v>
      </c>
    </row>
    <row r="1168" spans="1:12" hidden="1" x14ac:dyDescent="0.25">
      <c r="A1168">
        <v>1165</v>
      </c>
      <c r="B1168" t="s">
        <v>5081</v>
      </c>
      <c r="D1168">
        <v>38</v>
      </c>
      <c r="E1168" t="s">
        <v>8</v>
      </c>
      <c r="F1168">
        <v>0</v>
      </c>
      <c r="I1168">
        <v>0</v>
      </c>
      <c r="J1168" s="2"/>
      <c r="K1168" s="2">
        <v>44574</v>
      </c>
      <c r="L1168">
        <v>14</v>
      </c>
    </row>
    <row r="1169" spans="1:12" hidden="1" x14ac:dyDescent="0.25">
      <c r="A1169">
        <v>1166</v>
      </c>
      <c r="B1169" t="s">
        <v>5082</v>
      </c>
      <c r="D1169">
        <v>36</v>
      </c>
      <c r="E1169" t="s">
        <v>15</v>
      </c>
      <c r="F1169">
        <v>3</v>
      </c>
      <c r="G1169" t="s">
        <v>23</v>
      </c>
      <c r="H1169" t="s">
        <v>13</v>
      </c>
      <c r="I1169">
        <v>0</v>
      </c>
      <c r="J1169" s="2">
        <v>44524</v>
      </c>
      <c r="K1169" s="2">
        <v>44574</v>
      </c>
      <c r="L1169">
        <v>14</v>
      </c>
    </row>
    <row r="1170" spans="1:12" hidden="1" x14ac:dyDescent="0.25">
      <c r="A1170">
        <v>1167</v>
      </c>
      <c r="B1170" t="s">
        <v>5083</v>
      </c>
      <c r="D1170">
        <v>18</v>
      </c>
      <c r="E1170" t="s">
        <v>8</v>
      </c>
      <c r="F1170">
        <v>2</v>
      </c>
      <c r="G1170" t="s">
        <v>31</v>
      </c>
      <c r="H1170" t="s">
        <v>13</v>
      </c>
      <c r="I1170">
        <v>0</v>
      </c>
      <c r="J1170" s="2">
        <v>44435</v>
      </c>
      <c r="K1170" s="2">
        <v>44574</v>
      </c>
      <c r="L1170">
        <v>14</v>
      </c>
    </row>
    <row r="1171" spans="1:12" hidden="1" x14ac:dyDescent="0.25">
      <c r="A1171">
        <v>1168</v>
      </c>
      <c r="B1171" t="s">
        <v>5084</v>
      </c>
      <c r="D1171">
        <v>35</v>
      </c>
      <c r="E1171" t="s">
        <v>8</v>
      </c>
      <c r="F1171">
        <v>3</v>
      </c>
      <c r="G1171" t="s">
        <v>11</v>
      </c>
      <c r="H1171" t="s">
        <v>10</v>
      </c>
      <c r="I1171">
        <v>0</v>
      </c>
      <c r="J1171" s="2">
        <v>44534</v>
      </c>
      <c r="K1171" s="2">
        <v>44574</v>
      </c>
      <c r="L1171">
        <v>14</v>
      </c>
    </row>
    <row r="1172" spans="1:12" hidden="1" x14ac:dyDescent="0.25">
      <c r="A1172">
        <v>1169</v>
      </c>
      <c r="B1172" t="s">
        <v>5085</v>
      </c>
      <c r="D1172">
        <v>45</v>
      </c>
      <c r="E1172" t="s">
        <v>8</v>
      </c>
      <c r="F1172">
        <v>0</v>
      </c>
      <c r="I1172">
        <v>0</v>
      </c>
      <c r="J1172" s="2"/>
      <c r="K1172" s="2">
        <v>44574</v>
      </c>
      <c r="L1172">
        <v>14</v>
      </c>
    </row>
    <row r="1173" spans="1:12" hidden="1" x14ac:dyDescent="0.25">
      <c r="A1173">
        <v>1170</v>
      </c>
      <c r="B1173" t="s">
        <v>5086</v>
      </c>
      <c r="D1173">
        <v>46</v>
      </c>
      <c r="E1173" t="s">
        <v>15</v>
      </c>
      <c r="F1173">
        <v>0</v>
      </c>
      <c r="I1173">
        <v>0</v>
      </c>
      <c r="J1173" s="2"/>
      <c r="K1173" s="2">
        <v>44574</v>
      </c>
      <c r="L1173">
        <v>14</v>
      </c>
    </row>
    <row r="1174" spans="1:12" hidden="1" x14ac:dyDescent="0.25">
      <c r="A1174">
        <v>1171</v>
      </c>
      <c r="B1174" t="s">
        <v>5087</v>
      </c>
      <c r="D1174">
        <v>67</v>
      </c>
      <c r="E1174" t="s">
        <v>8</v>
      </c>
      <c r="F1174">
        <v>2</v>
      </c>
      <c r="G1174" t="s">
        <v>16</v>
      </c>
      <c r="H1174" t="s">
        <v>10</v>
      </c>
      <c r="I1174">
        <v>0</v>
      </c>
      <c r="J1174" s="2">
        <v>44421</v>
      </c>
      <c r="K1174" s="2">
        <v>44574</v>
      </c>
      <c r="L1174">
        <v>14</v>
      </c>
    </row>
    <row r="1175" spans="1:12" hidden="1" x14ac:dyDescent="0.25">
      <c r="A1175">
        <v>1172</v>
      </c>
      <c r="B1175" t="s">
        <v>5088</v>
      </c>
      <c r="D1175">
        <v>54</v>
      </c>
      <c r="E1175" t="s">
        <v>8</v>
      </c>
      <c r="F1175">
        <v>0</v>
      </c>
      <c r="I1175">
        <v>0</v>
      </c>
      <c r="J1175" s="2"/>
      <c r="K1175" s="2">
        <v>44574</v>
      </c>
      <c r="L1175">
        <v>14</v>
      </c>
    </row>
    <row r="1176" spans="1:12" hidden="1" x14ac:dyDescent="0.25">
      <c r="A1176">
        <v>1173</v>
      </c>
      <c r="B1176" t="s">
        <v>5089</v>
      </c>
      <c r="D1176">
        <v>34</v>
      </c>
      <c r="E1176" t="s">
        <v>15</v>
      </c>
      <c r="F1176">
        <v>3</v>
      </c>
      <c r="G1176" t="s">
        <v>11</v>
      </c>
      <c r="H1176" t="s">
        <v>10</v>
      </c>
      <c r="I1176">
        <v>0</v>
      </c>
      <c r="J1176" s="2">
        <v>44541</v>
      </c>
      <c r="K1176" s="2">
        <v>44574</v>
      </c>
      <c r="L1176">
        <v>14</v>
      </c>
    </row>
    <row r="1177" spans="1:12" hidden="1" x14ac:dyDescent="0.25">
      <c r="A1177">
        <v>1174</v>
      </c>
      <c r="B1177" t="s">
        <v>5090</v>
      </c>
      <c r="D1177">
        <v>50</v>
      </c>
      <c r="E1177" t="s">
        <v>15</v>
      </c>
      <c r="F1177">
        <v>3</v>
      </c>
      <c r="G1177" t="s">
        <v>9</v>
      </c>
      <c r="H1177" t="s">
        <v>10</v>
      </c>
      <c r="I1177">
        <v>0</v>
      </c>
      <c r="J1177" s="2">
        <v>44537</v>
      </c>
      <c r="K1177" s="2">
        <v>44574</v>
      </c>
      <c r="L1177">
        <v>14</v>
      </c>
    </row>
    <row r="1178" spans="1:12" hidden="1" x14ac:dyDescent="0.25">
      <c r="A1178">
        <v>1175</v>
      </c>
      <c r="B1178" t="s">
        <v>5091</v>
      </c>
      <c r="D1178">
        <v>47</v>
      </c>
      <c r="E1178" t="s">
        <v>8</v>
      </c>
      <c r="F1178">
        <v>3</v>
      </c>
      <c r="G1178" t="s">
        <v>9</v>
      </c>
      <c r="H1178" t="s">
        <v>10</v>
      </c>
      <c r="I1178">
        <v>0</v>
      </c>
      <c r="J1178" s="2">
        <v>44533</v>
      </c>
      <c r="K1178" s="2">
        <v>44574</v>
      </c>
      <c r="L1178">
        <v>14</v>
      </c>
    </row>
    <row r="1179" spans="1:12" hidden="1" x14ac:dyDescent="0.25">
      <c r="A1179">
        <v>1176</v>
      </c>
      <c r="B1179" t="s">
        <v>5092</v>
      </c>
      <c r="D1179">
        <v>42</v>
      </c>
      <c r="E1179" t="s">
        <v>8</v>
      </c>
      <c r="F1179">
        <v>3</v>
      </c>
      <c r="G1179" t="s">
        <v>9</v>
      </c>
      <c r="H1179" t="s">
        <v>10</v>
      </c>
      <c r="I1179">
        <v>0</v>
      </c>
      <c r="J1179" s="2">
        <v>44534</v>
      </c>
      <c r="K1179" s="2">
        <v>44574</v>
      </c>
      <c r="L1179">
        <v>14</v>
      </c>
    </row>
    <row r="1180" spans="1:12" hidden="1" x14ac:dyDescent="0.25">
      <c r="A1180">
        <v>1177</v>
      </c>
      <c r="B1180" t="s">
        <v>5093</v>
      </c>
      <c r="D1180">
        <v>38</v>
      </c>
      <c r="E1180" t="s">
        <v>8</v>
      </c>
      <c r="F1180">
        <v>3</v>
      </c>
      <c r="G1180" t="s">
        <v>9</v>
      </c>
      <c r="H1180" t="s">
        <v>10</v>
      </c>
      <c r="I1180">
        <v>0</v>
      </c>
      <c r="J1180" s="2">
        <v>44538</v>
      </c>
      <c r="K1180" s="2">
        <v>44574</v>
      </c>
      <c r="L1180">
        <v>14</v>
      </c>
    </row>
    <row r="1181" spans="1:12" hidden="1" x14ac:dyDescent="0.25">
      <c r="A1181">
        <v>1178</v>
      </c>
      <c r="B1181" t="s">
        <v>5094</v>
      </c>
      <c r="D1181">
        <v>43</v>
      </c>
      <c r="E1181" t="s">
        <v>8</v>
      </c>
      <c r="F1181">
        <v>0</v>
      </c>
      <c r="I1181">
        <v>0</v>
      </c>
      <c r="J1181" s="2"/>
      <c r="K1181" s="2">
        <v>44579</v>
      </c>
      <c r="L1181">
        <v>14</v>
      </c>
    </row>
    <row r="1182" spans="1:12" hidden="1" x14ac:dyDescent="0.25">
      <c r="A1182">
        <v>1179</v>
      </c>
      <c r="B1182" t="s">
        <v>5095</v>
      </c>
      <c r="D1182">
        <v>15</v>
      </c>
      <c r="E1182" t="s">
        <v>8</v>
      </c>
      <c r="F1182">
        <v>2</v>
      </c>
      <c r="G1182" t="s">
        <v>19</v>
      </c>
      <c r="H1182" t="s">
        <v>10</v>
      </c>
      <c r="I1182">
        <v>0</v>
      </c>
      <c r="J1182" s="2">
        <v>44438</v>
      </c>
      <c r="K1182" s="2">
        <v>44574</v>
      </c>
      <c r="L1182">
        <v>14</v>
      </c>
    </row>
    <row r="1183" spans="1:12" x14ac:dyDescent="0.25">
      <c r="A1183">
        <v>3852</v>
      </c>
      <c r="B1183" t="s">
        <v>7478</v>
      </c>
      <c r="D1183">
        <v>5</v>
      </c>
      <c r="E1183" t="s">
        <v>8</v>
      </c>
      <c r="F1183">
        <v>0</v>
      </c>
      <c r="I1183">
        <v>0</v>
      </c>
      <c r="J1183" s="2"/>
      <c r="K1183" s="2">
        <v>44575</v>
      </c>
      <c r="L1183">
        <v>8</v>
      </c>
    </row>
    <row r="1184" spans="1:12" hidden="1" x14ac:dyDescent="0.25">
      <c r="A1184">
        <v>1181</v>
      </c>
      <c r="B1184" t="s">
        <v>5096</v>
      </c>
      <c r="D1184">
        <v>38</v>
      </c>
      <c r="E1184" t="s">
        <v>15</v>
      </c>
      <c r="F1184">
        <v>2</v>
      </c>
      <c r="G1184" t="s">
        <v>16</v>
      </c>
      <c r="H1184" t="s">
        <v>10</v>
      </c>
      <c r="I1184">
        <v>0</v>
      </c>
      <c r="J1184" s="2">
        <v>44341</v>
      </c>
      <c r="K1184" s="2">
        <v>44574</v>
      </c>
      <c r="L1184">
        <v>14</v>
      </c>
    </row>
    <row r="1185" spans="1:12" hidden="1" x14ac:dyDescent="0.25">
      <c r="A1185">
        <v>1182</v>
      </c>
      <c r="B1185" t="s">
        <v>5097</v>
      </c>
      <c r="D1185">
        <v>10</v>
      </c>
      <c r="E1185" t="s">
        <v>8</v>
      </c>
      <c r="F1185">
        <v>2</v>
      </c>
      <c r="G1185" t="s">
        <v>19</v>
      </c>
      <c r="H1185" t="s">
        <v>10</v>
      </c>
      <c r="I1185">
        <v>0</v>
      </c>
      <c r="J1185" s="2">
        <v>44535</v>
      </c>
      <c r="K1185" s="2">
        <v>44574</v>
      </c>
      <c r="L1185">
        <v>14</v>
      </c>
    </row>
    <row r="1186" spans="1:12" hidden="1" x14ac:dyDescent="0.25">
      <c r="A1186">
        <v>1183</v>
      </c>
      <c r="B1186" t="s">
        <v>5098</v>
      </c>
      <c r="D1186">
        <v>31</v>
      </c>
      <c r="E1186" t="s">
        <v>8</v>
      </c>
      <c r="F1186">
        <v>3</v>
      </c>
      <c r="G1186" t="s">
        <v>11</v>
      </c>
      <c r="H1186" t="s">
        <v>10</v>
      </c>
      <c r="I1186">
        <v>0</v>
      </c>
      <c r="J1186" s="2">
        <v>44534</v>
      </c>
      <c r="K1186" s="2">
        <v>44575</v>
      </c>
      <c r="L1186">
        <v>14</v>
      </c>
    </row>
    <row r="1187" spans="1:12" hidden="1" x14ac:dyDescent="0.25">
      <c r="A1187">
        <v>1184</v>
      </c>
      <c r="B1187" t="s">
        <v>5099</v>
      </c>
      <c r="D1187">
        <v>31</v>
      </c>
      <c r="E1187" t="s">
        <v>15</v>
      </c>
      <c r="F1187">
        <v>3</v>
      </c>
      <c r="G1187" t="s">
        <v>11</v>
      </c>
      <c r="H1187" t="s">
        <v>10</v>
      </c>
      <c r="I1187">
        <v>0</v>
      </c>
      <c r="J1187" s="2">
        <v>44534</v>
      </c>
      <c r="K1187" s="2">
        <v>44575</v>
      </c>
      <c r="L1187">
        <v>14</v>
      </c>
    </row>
    <row r="1188" spans="1:12" hidden="1" x14ac:dyDescent="0.25">
      <c r="A1188">
        <v>1185</v>
      </c>
      <c r="B1188" t="s">
        <v>5100</v>
      </c>
      <c r="D1188">
        <v>39</v>
      </c>
      <c r="E1188" t="s">
        <v>15</v>
      </c>
      <c r="F1188">
        <v>2</v>
      </c>
      <c r="G1188" t="s">
        <v>31</v>
      </c>
      <c r="H1188" t="s">
        <v>13</v>
      </c>
      <c r="I1188">
        <v>0</v>
      </c>
      <c r="J1188" s="2">
        <v>44435</v>
      </c>
      <c r="K1188" s="2">
        <v>44575</v>
      </c>
      <c r="L1188">
        <v>14</v>
      </c>
    </row>
    <row r="1189" spans="1:12" hidden="1" x14ac:dyDescent="0.25">
      <c r="A1189">
        <v>1186</v>
      </c>
      <c r="B1189" t="s">
        <v>5101</v>
      </c>
      <c r="D1189">
        <v>10</v>
      </c>
      <c r="E1189" t="s">
        <v>15</v>
      </c>
      <c r="F1189">
        <v>2</v>
      </c>
      <c r="G1189" t="s">
        <v>19</v>
      </c>
      <c r="H1189" t="s">
        <v>10</v>
      </c>
      <c r="I1189">
        <v>0</v>
      </c>
      <c r="J1189" s="2">
        <v>44543</v>
      </c>
      <c r="K1189" s="2">
        <v>44575</v>
      </c>
      <c r="L1189">
        <v>14</v>
      </c>
    </row>
    <row r="1190" spans="1:12" hidden="1" x14ac:dyDescent="0.25">
      <c r="A1190">
        <v>1187</v>
      </c>
      <c r="B1190" t="s">
        <v>5102</v>
      </c>
      <c r="D1190">
        <v>38</v>
      </c>
      <c r="E1190" t="s">
        <v>8</v>
      </c>
      <c r="F1190">
        <v>2</v>
      </c>
      <c r="G1190" t="s">
        <v>31</v>
      </c>
      <c r="H1190" t="s">
        <v>13</v>
      </c>
      <c r="I1190">
        <v>0</v>
      </c>
      <c r="J1190" s="2">
        <v>44404</v>
      </c>
      <c r="K1190" s="2">
        <v>44575</v>
      </c>
      <c r="L1190">
        <v>14</v>
      </c>
    </row>
    <row r="1191" spans="1:12" hidden="1" x14ac:dyDescent="0.25">
      <c r="A1191">
        <v>1188</v>
      </c>
      <c r="B1191" t="s">
        <v>5103</v>
      </c>
      <c r="D1191">
        <v>12</v>
      </c>
      <c r="E1191" t="s">
        <v>15</v>
      </c>
      <c r="F1191">
        <v>2</v>
      </c>
      <c r="G1191" t="s">
        <v>19</v>
      </c>
      <c r="H1191" t="s">
        <v>10</v>
      </c>
      <c r="I1191">
        <v>0</v>
      </c>
      <c r="J1191" s="2">
        <v>44549</v>
      </c>
      <c r="K1191" s="2">
        <v>44575</v>
      </c>
      <c r="L1191">
        <v>14</v>
      </c>
    </row>
    <row r="1192" spans="1:12" hidden="1" x14ac:dyDescent="0.25">
      <c r="A1192">
        <v>1189</v>
      </c>
      <c r="B1192" t="s">
        <v>5104</v>
      </c>
      <c r="D1192">
        <v>40</v>
      </c>
      <c r="E1192" t="s">
        <v>15</v>
      </c>
      <c r="F1192">
        <v>3</v>
      </c>
      <c r="G1192" t="s">
        <v>9</v>
      </c>
      <c r="H1192" t="s">
        <v>10</v>
      </c>
      <c r="I1192">
        <v>0</v>
      </c>
      <c r="J1192" s="2">
        <v>44533</v>
      </c>
      <c r="K1192" s="2">
        <v>44575</v>
      </c>
      <c r="L1192">
        <v>14</v>
      </c>
    </row>
    <row r="1193" spans="1:12" hidden="1" x14ac:dyDescent="0.25">
      <c r="A1193">
        <v>1190</v>
      </c>
      <c r="B1193" t="s">
        <v>5105</v>
      </c>
      <c r="D1193">
        <v>53</v>
      </c>
      <c r="E1193" t="s">
        <v>15</v>
      </c>
      <c r="F1193">
        <v>3</v>
      </c>
      <c r="G1193" t="s">
        <v>11</v>
      </c>
      <c r="H1193" t="s">
        <v>10</v>
      </c>
      <c r="I1193">
        <v>0</v>
      </c>
      <c r="J1193" s="2">
        <v>44537</v>
      </c>
      <c r="K1193" s="2">
        <v>44575</v>
      </c>
      <c r="L1193">
        <v>14</v>
      </c>
    </row>
    <row r="1194" spans="1:12" hidden="1" x14ac:dyDescent="0.25">
      <c r="A1194">
        <v>1191</v>
      </c>
      <c r="B1194" t="s">
        <v>5106</v>
      </c>
      <c r="D1194">
        <v>52</v>
      </c>
      <c r="E1194" t="s">
        <v>8</v>
      </c>
      <c r="F1194">
        <v>3</v>
      </c>
      <c r="G1194" t="s">
        <v>11</v>
      </c>
      <c r="H1194" t="s">
        <v>10</v>
      </c>
      <c r="I1194">
        <v>0</v>
      </c>
      <c r="J1194" s="2">
        <v>44537</v>
      </c>
      <c r="K1194" s="2">
        <v>44575</v>
      </c>
      <c r="L1194">
        <v>14</v>
      </c>
    </row>
    <row r="1195" spans="1:12" hidden="1" x14ac:dyDescent="0.25">
      <c r="A1195">
        <v>1192</v>
      </c>
      <c r="B1195" t="s">
        <v>5107</v>
      </c>
      <c r="D1195">
        <v>37</v>
      </c>
      <c r="E1195" t="s">
        <v>15</v>
      </c>
      <c r="F1195">
        <v>2</v>
      </c>
      <c r="G1195" t="s">
        <v>19</v>
      </c>
      <c r="H1195" t="s">
        <v>10</v>
      </c>
      <c r="I1195">
        <v>0</v>
      </c>
      <c r="J1195" s="2">
        <v>44430</v>
      </c>
      <c r="K1195" s="2">
        <v>44575</v>
      </c>
      <c r="L1195">
        <v>14</v>
      </c>
    </row>
    <row r="1196" spans="1:12" hidden="1" x14ac:dyDescent="0.25">
      <c r="A1196">
        <v>1193</v>
      </c>
      <c r="B1196" t="s">
        <v>5108</v>
      </c>
      <c r="D1196">
        <v>36</v>
      </c>
      <c r="E1196" t="s">
        <v>15</v>
      </c>
      <c r="F1196">
        <v>2</v>
      </c>
      <c r="G1196" t="s">
        <v>19</v>
      </c>
      <c r="H1196" t="s">
        <v>10</v>
      </c>
      <c r="I1196">
        <v>0</v>
      </c>
      <c r="J1196" s="2">
        <v>44399</v>
      </c>
      <c r="K1196" s="2">
        <v>44575</v>
      </c>
      <c r="L1196">
        <v>14</v>
      </c>
    </row>
    <row r="1197" spans="1:12" hidden="1" x14ac:dyDescent="0.25">
      <c r="A1197">
        <v>1194</v>
      </c>
      <c r="B1197" t="s">
        <v>5109</v>
      </c>
      <c r="D1197">
        <v>37</v>
      </c>
      <c r="E1197" t="s">
        <v>8</v>
      </c>
      <c r="F1197">
        <v>1</v>
      </c>
      <c r="G1197" t="s">
        <v>29</v>
      </c>
      <c r="H1197" t="s">
        <v>10</v>
      </c>
      <c r="I1197">
        <v>0</v>
      </c>
      <c r="J1197" s="2">
        <v>44353</v>
      </c>
      <c r="K1197" s="2">
        <v>44575</v>
      </c>
      <c r="L1197">
        <v>14</v>
      </c>
    </row>
    <row r="1198" spans="1:12" hidden="1" x14ac:dyDescent="0.25">
      <c r="A1198">
        <v>1195</v>
      </c>
      <c r="B1198" t="s">
        <v>5110</v>
      </c>
      <c r="D1198">
        <v>14</v>
      </c>
      <c r="E1198" t="s">
        <v>15</v>
      </c>
      <c r="F1198">
        <v>2</v>
      </c>
      <c r="G1198" t="s">
        <v>19</v>
      </c>
      <c r="H1198" t="s">
        <v>10</v>
      </c>
      <c r="I1198">
        <v>0</v>
      </c>
      <c r="J1198" s="2">
        <v>44437</v>
      </c>
      <c r="K1198" s="2">
        <v>44575</v>
      </c>
      <c r="L1198">
        <v>14</v>
      </c>
    </row>
    <row r="1199" spans="1:12" hidden="1" x14ac:dyDescent="0.25">
      <c r="A1199">
        <v>1196</v>
      </c>
      <c r="B1199" t="s">
        <v>5111</v>
      </c>
      <c r="D1199">
        <v>42</v>
      </c>
      <c r="E1199" t="s">
        <v>15</v>
      </c>
      <c r="F1199">
        <v>1</v>
      </c>
      <c r="G1199" t="s">
        <v>21</v>
      </c>
      <c r="H1199" t="s">
        <v>10</v>
      </c>
      <c r="I1199">
        <v>0</v>
      </c>
      <c r="J1199" s="2">
        <v>44505</v>
      </c>
      <c r="K1199" s="2">
        <v>44575</v>
      </c>
      <c r="L1199">
        <v>14</v>
      </c>
    </row>
    <row r="1200" spans="1:12" hidden="1" x14ac:dyDescent="0.25">
      <c r="A1200">
        <v>1197</v>
      </c>
      <c r="B1200" t="s">
        <v>5112</v>
      </c>
      <c r="D1200">
        <v>20</v>
      </c>
      <c r="E1200" t="s">
        <v>8</v>
      </c>
      <c r="F1200">
        <v>2</v>
      </c>
      <c r="G1200" t="s">
        <v>19</v>
      </c>
      <c r="H1200" t="s">
        <v>10</v>
      </c>
      <c r="I1200">
        <v>0</v>
      </c>
      <c r="J1200" s="2">
        <v>44347</v>
      </c>
      <c r="K1200" s="2">
        <v>44575</v>
      </c>
      <c r="L1200">
        <v>14</v>
      </c>
    </row>
    <row r="1201" spans="1:12" hidden="1" x14ac:dyDescent="0.25">
      <c r="A1201">
        <v>1198</v>
      </c>
      <c r="B1201" t="s">
        <v>5113</v>
      </c>
      <c r="D1201">
        <v>43</v>
      </c>
      <c r="E1201" t="s">
        <v>15</v>
      </c>
      <c r="F1201">
        <v>3</v>
      </c>
      <c r="G1201" t="s">
        <v>11</v>
      </c>
      <c r="H1201" t="s">
        <v>10</v>
      </c>
      <c r="I1201">
        <v>0</v>
      </c>
      <c r="J1201" s="2">
        <v>44533</v>
      </c>
      <c r="K1201" s="2">
        <v>44575</v>
      </c>
      <c r="L1201">
        <v>14</v>
      </c>
    </row>
    <row r="1202" spans="1:12" hidden="1" x14ac:dyDescent="0.25">
      <c r="A1202">
        <v>1199</v>
      </c>
      <c r="B1202" t="s">
        <v>5114</v>
      </c>
      <c r="D1202">
        <v>43</v>
      </c>
      <c r="E1202" t="s">
        <v>8</v>
      </c>
      <c r="F1202">
        <v>3</v>
      </c>
      <c r="G1202" t="s">
        <v>11</v>
      </c>
      <c r="H1202" t="s">
        <v>10</v>
      </c>
      <c r="I1202">
        <v>0</v>
      </c>
      <c r="J1202" s="2">
        <v>44533</v>
      </c>
      <c r="K1202" s="2">
        <v>44575</v>
      </c>
      <c r="L1202">
        <v>14</v>
      </c>
    </row>
    <row r="1203" spans="1:12" hidden="1" x14ac:dyDescent="0.25">
      <c r="A1203">
        <v>1200</v>
      </c>
      <c r="B1203" t="s">
        <v>5115</v>
      </c>
      <c r="D1203">
        <v>64</v>
      </c>
      <c r="E1203" t="s">
        <v>15</v>
      </c>
      <c r="F1203">
        <v>0</v>
      </c>
      <c r="I1203">
        <v>0</v>
      </c>
      <c r="J1203" s="2"/>
      <c r="K1203" s="2">
        <v>44575</v>
      </c>
      <c r="L1203">
        <v>14</v>
      </c>
    </row>
    <row r="1204" spans="1:12" hidden="1" x14ac:dyDescent="0.25">
      <c r="A1204">
        <v>1201</v>
      </c>
      <c r="B1204" t="s">
        <v>5116</v>
      </c>
      <c r="D1204">
        <v>24</v>
      </c>
      <c r="E1204" t="s">
        <v>15</v>
      </c>
      <c r="F1204">
        <v>2</v>
      </c>
      <c r="G1204" t="s">
        <v>16</v>
      </c>
      <c r="H1204" t="s">
        <v>10</v>
      </c>
      <c r="I1204">
        <v>0</v>
      </c>
      <c r="J1204" s="2">
        <v>44431</v>
      </c>
      <c r="K1204" s="2">
        <v>44575</v>
      </c>
      <c r="L1204">
        <v>14</v>
      </c>
    </row>
    <row r="1205" spans="1:12" hidden="1" x14ac:dyDescent="0.25">
      <c r="A1205">
        <v>1202</v>
      </c>
      <c r="B1205" t="s">
        <v>5117</v>
      </c>
      <c r="D1205">
        <v>35</v>
      </c>
      <c r="E1205" t="s">
        <v>15</v>
      </c>
      <c r="F1205">
        <v>2</v>
      </c>
      <c r="G1205" t="s">
        <v>19</v>
      </c>
      <c r="H1205" t="s">
        <v>10</v>
      </c>
      <c r="I1205">
        <v>0</v>
      </c>
      <c r="J1205" s="2">
        <v>44349</v>
      </c>
      <c r="K1205" s="2">
        <v>44575</v>
      </c>
      <c r="L1205">
        <v>14</v>
      </c>
    </row>
    <row r="1206" spans="1:12" hidden="1" x14ac:dyDescent="0.25">
      <c r="A1206">
        <v>1202</v>
      </c>
      <c r="B1206" t="s">
        <v>5118</v>
      </c>
      <c r="D1206">
        <v>35</v>
      </c>
      <c r="E1206" t="s">
        <v>15</v>
      </c>
      <c r="F1206">
        <v>2</v>
      </c>
      <c r="G1206" t="s">
        <v>19</v>
      </c>
      <c r="H1206" t="s">
        <v>10</v>
      </c>
      <c r="I1206">
        <v>0</v>
      </c>
      <c r="J1206" s="2">
        <v>44349</v>
      </c>
      <c r="K1206" s="2"/>
      <c r="L1206">
        <v>18</v>
      </c>
    </row>
    <row r="1207" spans="1:12" hidden="1" x14ac:dyDescent="0.25">
      <c r="A1207">
        <v>1203</v>
      </c>
      <c r="B1207" t="s">
        <v>5119</v>
      </c>
      <c r="D1207">
        <v>10</v>
      </c>
      <c r="E1207" t="s">
        <v>15</v>
      </c>
      <c r="F1207">
        <v>2</v>
      </c>
      <c r="G1207" t="s">
        <v>19</v>
      </c>
      <c r="H1207" t="s">
        <v>10</v>
      </c>
      <c r="I1207">
        <v>0</v>
      </c>
      <c r="J1207" s="2">
        <v>44548</v>
      </c>
      <c r="K1207" s="2">
        <v>44575</v>
      </c>
      <c r="L1207">
        <v>14</v>
      </c>
    </row>
    <row r="1208" spans="1:12" hidden="1" x14ac:dyDescent="0.25">
      <c r="A1208">
        <v>1204</v>
      </c>
      <c r="B1208" t="s">
        <v>5120</v>
      </c>
      <c r="D1208">
        <v>7</v>
      </c>
      <c r="E1208" t="s">
        <v>15</v>
      </c>
      <c r="F1208">
        <v>2</v>
      </c>
      <c r="G1208" t="s">
        <v>19</v>
      </c>
      <c r="H1208" t="s">
        <v>10</v>
      </c>
      <c r="I1208">
        <v>0</v>
      </c>
      <c r="J1208" s="2">
        <v>44548</v>
      </c>
      <c r="K1208" s="2">
        <v>44575</v>
      </c>
      <c r="L1208">
        <v>14</v>
      </c>
    </row>
    <row r="1209" spans="1:12" x14ac:dyDescent="0.25">
      <c r="A1209">
        <v>267</v>
      </c>
      <c r="B1209" t="s">
        <v>4182</v>
      </c>
      <c r="D1209">
        <v>6</v>
      </c>
      <c r="E1209" t="s">
        <v>15</v>
      </c>
      <c r="F1209">
        <v>2</v>
      </c>
      <c r="G1209" t="s">
        <v>19</v>
      </c>
      <c r="H1209" t="s">
        <v>10</v>
      </c>
      <c r="I1209">
        <v>0</v>
      </c>
      <c r="J1209" s="2">
        <v>44549</v>
      </c>
      <c r="K1209" s="2">
        <v>44574</v>
      </c>
      <c r="L1209">
        <v>1</v>
      </c>
    </row>
    <row r="1210" spans="1:12" hidden="1" x14ac:dyDescent="0.25">
      <c r="A1210">
        <v>1205</v>
      </c>
      <c r="B1210" t="s">
        <v>5122</v>
      </c>
      <c r="D1210">
        <v>4</v>
      </c>
      <c r="E1210" t="s">
        <v>8</v>
      </c>
      <c r="F1210">
        <v>0</v>
      </c>
      <c r="I1210">
        <v>0</v>
      </c>
      <c r="J1210" s="2"/>
      <c r="K1210" s="2">
        <v>44575</v>
      </c>
      <c r="L1210">
        <v>14</v>
      </c>
    </row>
    <row r="1211" spans="1:12" x14ac:dyDescent="0.25">
      <c r="A1211">
        <v>1605</v>
      </c>
      <c r="B1211" t="s">
        <v>4182</v>
      </c>
      <c r="D1211">
        <v>9</v>
      </c>
      <c r="E1211" t="s">
        <v>15</v>
      </c>
      <c r="F1211">
        <v>2</v>
      </c>
      <c r="G1211" t="s">
        <v>19</v>
      </c>
      <c r="H1211" t="s">
        <v>10</v>
      </c>
      <c r="I1211">
        <v>0</v>
      </c>
      <c r="J1211" s="2">
        <v>44533</v>
      </c>
      <c r="K1211" s="2">
        <v>44571</v>
      </c>
      <c r="L1211">
        <v>17</v>
      </c>
    </row>
    <row r="1212" spans="1:12" x14ac:dyDescent="0.25">
      <c r="A1212">
        <v>1272</v>
      </c>
      <c r="B1212" t="s">
        <v>5192</v>
      </c>
      <c r="D1212">
        <v>16</v>
      </c>
      <c r="E1212" t="s">
        <v>8</v>
      </c>
      <c r="F1212">
        <v>2</v>
      </c>
      <c r="G1212" t="s">
        <v>19</v>
      </c>
      <c r="H1212" t="s">
        <v>10</v>
      </c>
      <c r="I1212">
        <v>0</v>
      </c>
      <c r="J1212" s="2">
        <v>44438</v>
      </c>
      <c r="K1212" s="2">
        <v>44574</v>
      </c>
      <c r="L1212">
        <v>14</v>
      </c>
    </row>
    <row r="1213" spans="1:12" hidden="1" x14ac:dyDescent="0.25">
      <c r="A1213">
        <v>1207</v>
      </c>
      <c r="B1213" t="s">
        <v>5125</v>
      </c>
      <c r="D1213">
        <v>20</v>
      </c>
      <c r="E1213" t="s">
        <v>15</v>
      </c>
      <c r="F1213">
        <v>2</v>
      </c>
      <c r="G1213" t="s">
        <v>16</v>
      </c>
      <c r="H1213" t="s">
        <v>10</v>
      </c>
      <c r="I1213">
        <v>0</v>
      </c>
      <c r="J1213" s="2">
        <v>44456</v>
      </c>
      <c r="K1213" s="2">
        <v>44574</v>
      </c>
      <c r="L1213">
        <v>14</v>
      </c>
    </row>
    <row r="1214" spans="1:12" hidden="1" x14ac:dyDescent="0.25">
      <c r="A1214">
        <v>1208</v>
      </c>
      <c r="B1214" t="s">
        <v>5126</v>
      </c>
      <c r="D1214">
        <v>7</v>
      </c>
      <c r="E1214" t="s">
        <v>8</v>
      </c>
      <c r="F1214">
        <v>1</v>
      </c>
      <c r="G1214" t="s">
        <v>19</v>
      </c>
      <c r="H1214" t="s">
        <v>10</v>
      </c>
      <c r="I1214">
        <v>0</v>
      </c>
      <c r="J1214" s="2">
        <v>44569</v>
      </c>
      <c r="K1214" s="2">
        <v>44574</v>
      </c>
      <c r="L1214">
        <v>14</v>
      </c>
    </row>
    <row r="1215" spans="1:12" hidden="1" x14ac:dyDescent="0.25">
      <c r="A1215">
        <v>1209</v>
      </c>
      <c r="B1215" t="s">
        <v>5127</v>
      </c>
      <c r="D1215">
        <v>35</v>
      </c>
      <c r="E1215" t="s">
        <v>8</v>
      </c>
      <c r="F1215">
        <v>3</v>
      </c>
      <c r="G1215" t="s">
        <v>14</v>
      </c>
      <c r="H1215" t="s">
        <v>13</v>
      </c>
      <c r="I1215">
        <v>0</v>
      </c>
      <c r="J1215" s="2">
        <v>44528</v>
      </c>
      <c r="K1215" s="2">
        <v>44574</v>
      </c>
      <c r="L1215">
        <v>14</v>
      </c>
    </row>
    <row r="1216" spans="1:12" hidden="1" x14ac:dyDescent="0.25">
      <c r="A1216">
        <v>1210</v>
      </c>
      <c r="B1216" t="s">
        <v>5128</v>
      </c>
      <c r="D1216">
        <v>49</v>
      </c>
      <c r="E1216" t="s">
        <v>8</v>
      </c>
      <c r="F1216">
        <v>0</v>
      </c>
      <c r="I1216">
        <v>0</v>
      </c>
      <c r="J1216" s="2"/>
      <c r="K1216" s="2">
        <v>44574</v>
      </c>
      <c r="L1216">
        <v>14</v>
      </c>
    </row>
    <row r="1217" spans="1:12" hidden="1" x14ac:dyDescent="0.25">
      <c r="A1217">
        <v>1211</v>
      </c>
      <c r="B1217" t="s">
        <v>5129</v>
      </c>
      <c r="D1217">
        <v>24</v>
      </c>
      <c r="E1217" t="s">
        <v>15</v>
      </c>
      <c r="F1217">
        <v>3</v>
      </c>
      <c r="G1217" t="s">
        <v>11</v>
      </c>
      <c r="H1217" t="s">
        <v>10</v>
      </c>
      <c r="I1217">
        <v>0</v>
      </c>
      <c r="J1217" s="2">
        <v>44538</v>
      </c>
      <c r="K1217" s="2">
        <v>44574</v>
      </c>
      <c r="L1217">
        <v>14</v>
      </c>
    </row>
    <row r="1218" spans="1:12" hidden="1" x14ac:dyDescent="0.25">
      <c r="A1218">
        <v>1212</v>
      </c>
      <c r="B1218" t="s">
        <v>5130</v>
      </c>
      <c r="D1218">
        <v>5</v>
      </c>
      <c r="E1218" t="s">
        <v>8</v>
      </c>
      <c r="F1218">
        <v>2</v>
      </c>
      <c r="G1218" t="s">
        <v>19</v>
      </c>
      <c r="H1218" t="s">
        <v>10</v>
      </c>
      <c r="I1218">
        <v>0</v>
      </c>
      <c r="J1218" s="2">
        <v>44537</v>
      </c>
      <c r="K1218" s="2">
        <v>44574</v>
      </c>
      <c r="L1218">
        <v>14</v>
      </c>
    </row>
    <row r="1219" spans="1:12" x14ac:dyDescent="0.25">
      <c r="A1219">
        <v>3348</v>
      </c>
      <c r="B1219" t="s">
        <v>5192</v>
      </c>
      <c r="D1219">
        <v>4</v>
      </c>
      <c r="E1219" t="s">
        <v>8</v>
      </c>
      <c r="F1219">
        <v>0</v>
      </c>
      <c r="I1219">
        <v>0</v>
      </c>
      <c r="J1219" s="2"/>
      <c r="K1219" s="2">
        <v>44573</v>
      </c>
      <c r="L1219">
        <v>5</v>
      </c>
    </row>
    <row r="1220" spans="1:12" hidden="1" x14ac:dyDescent="0.25">
      <c r="A1220">
        <v>1213</v>
      </c>
      <c r="B1220" t="s">
        <v>5131</v>
      </c>
      <c r="D1220">
        <v>51</v>
      </c>
      <c r="E1220" t="s">
        <v>8</v>
      </c>
      <c r="F1220">
        <v>3</v>
      </c>
      <c r="G1220" t="s">
        <v>9</v>
      </c>
      <c r="H1220" t="s">
        <v>10</v>
      </c>
      <c r="I1220">
        <v>0</v>
      </c>
      <c r="J1220" s="2">
        <v>44531</v>
      </c>
      <c r="K1220" s="2">
        <v>44574</v>
      </c>
      <c r="L1220">
        <v>14</v>
      </c>
    </row>
    <row r="1221" spans="1:12" hidden="1" x14ac:dyDescent="0.25">
      <c r="A1221">
        <v>1214</v>
      </c>
      <c r="B1221" t="s">
        <v>5132</v>
      </c>
      <c r="D1221">
        <v>35</v>
      </c>
      <c r="E1221" t="s">
        <v>15</v>
      </c>
      <c r="F1221">
        <v>3</v>
      </c>
      <c r="G1221" t="s">
        <v>9</v>
      </c>
      <c r="H1221" t="s">
        <v>10</v>
      </c>
      <c r="I1221">
        <v>0</v>
      </c>
      <c r="J1221" s="2">
        <v>44527</v>
      </c>
      <c r="K1221" s="2">
        <v>44574</v>
      </c>
      <c r="L1221">
        <v>14</v>
      </c>
    </row>
    <row r="1222" spans="1:12" hidden="1" x14ac:dyDescent="0.25">
      <c r="A1222">
        <v>1215</v>
      </c>
      <c r="B1222" t="s">
        <v>5133</v>
      </c>
      <c r="D1222">
        <v>24</v>
      </c>
      <c r="E1222" t="s">
        <v>15</v>
      </c>
      <c r="F1222">
        <v>2</v>
      </c>
      <c r="G1222" t="s">
        <v>16</v>
      </c>
      <c r="H1222" t="s">
        <v>10</v>
      </c>
      <c r="I1222">
        <v>0</v>
      </c>
      <c r="J1222" s="2">
        <v>44342</v>
      </c>
      <c r="K1222" s="2">
        <v>44574</v>
      </c>
      <c r="L1222">
        <v>14</v>
      </c>
    </row>
    <row r="1223" spans="1:12" hidden="1" x14ac:dyDescent="0.25">
      <c r="A1223">
        <v>1216</v>
      </c>
      <c r="B1223" t="s">
        <v>5134</v>
      </c>
      <c r="D1223">
        <v>35</v>
      </c>
      <c r="E1223" t="s">
        <v>15</v>
      </c>
      <c r="F1223">
        <v>0</v>
      </c>
      <c r="I1223">
        <v>0</v>
      </c>
      <c r="J1223" s="2"/>
      <c r="K1223" s="2">
        <v>44574</v>
      </c>
      <c r="L1223">
        <v>14</v>
      </c>
    </row>
    <row r="1224" spans="1:12" hidden="1" x14ac:dyDescent="0.25">
      <c r="A1224">
        <v>1217</v>
      </c>
      <c r="B1224" t="s">
        <v>5135</v>
      </c>
      <c r="D1224">
        <v>5</v>
      </c>
      <c r="E1224" t="s">
        <v>15</v>
      </c>
      <c r="F1224">
        <v>0</v>
      </c>
      <c r="I1224">
        <v>0</v>
      </c>
      <c r="J1224" s="2"/>
      <c r="K1224" s="2">
        <v>44574</v>
      </c>
      <c r="L1224">
        <v>14</v>
      </c>
    </row>
    <row r="1225" spans="1:12" hidden="1" x14ac:dyDescent="0.25">
      <c r="A1225">
        <v>1218</v>
      </c>
      <c r="B1225" t="s">
        <v>5136</v>
      </c>
      <c r="D1225">
        <v>34</v>
      </c>
      <c r="E1225" t="s">
        <v>15</v>
      </c>
      <c r="F1225">
        <v>0</v>
      </c>
      <c r="I1225">
        <v>0</v>
      </c>
      <c r="J1225" s="2"/>
      <c r="K1225" s="2">
        <v>44574</v>
      </c>
      <c r="L1225">
        <v>14</v>
      </c>
    </row>
    <row r="1226" spans="1:12" hidden="1" x14ac:dyDescent="0.25">
      <c r="A1226">
        <v>1219</v>
      </c>
      <c r="B1226" t="s">
        <v>5137</v>
      </c>
      <c r="D1226">
        <v>50</v>
      </c>
      <c r="E1226" t="s">
        <v>8</v>
      </c>
      <c r="F1226">
        <v>0</v>
      </c>
      <c r="G1226" t="s">
        <v>29</v>
      </c>
      <c r="H1226" t="s">
        <v>10</v>
      </c>
      <c r="I1226">
        <v>0</v>
      </c>
      <c r="J1226" s="2">
        <v>44557</v>
      </c>
      <c r="K1226" s="2">
        <v>44574</v>
      </c>
      <c r="L1226">
        <v>14</v>
      </c>
    </row>
    <row r="1227" spans="1:12" hidden="1" x14ac:dyDescent="0.25">
      <c r="A1227">
        <v>1220</v>
      </c>
      <c r="B1227" t="s">
        <v>5138</v>
      </c>
      <c r="D1227">
        <v>14</v>
      </c>
      <c r="E1227" t="s">
        <v>8</v>
      </c>
      <c r="F1227">
        <v>2</v>
      </c>
      <c r="G1227" t="s">
        <v>19</v>
      </c>
      <c r="H1227" t="s">
        <v>10</v>
      </c>
      <c r="I1227">
        <v>0</v>
      </c>
      <c r="J1227" s="2">
        <v>44438</v>
      </c>
      <c r="K1227" s="2">
        <v>44574</v>
      </c>
      <c r="L1227">
        <v>14</v>
      </c>
    </row>
    <row r="1228" spans="1:12" hidden="1" x14ac:dyDescent="0.25">
      <c r="A1228">
        <v>1221</v>
      </c>
      <c r="B1228" t="s">
        <v>5139</v>
      </c>
      <c r="D1228">
        <v>20</v>
      </c>
      <c r="E1228" t="s">
        <v>8</v>
      </c>
      <c r="F1228">
        <v>2</v>
      </c>
      <c r="G1228" t="s">
        <v>31</v>
      </c>
      <c r="H1228" t="s">
        <v>13</v>
      </c>
      <c r="I1228">
        <v>0</v>
      </c>
      <c r="J1228" s="2">
        <v>44431</v>
      </c>
      <c r="K1228" s="2">
        <v>44574</v>
      </c>
      <c r="L1228">
        <v>14</v>
      </c>
    </row>
    <row r="1229" spans="1:12" hidden="1" x14ac:dyDescent="0.25">
      <c r="A1229">
        <v>1222</v>
      </c>
      <c r="B1229" t="s">
        <v>5140</v>
      </c>
      <c r="D1229">
        <v>36</v>
      </c>
      <c r="E1229" t="s">
        <v>8</v>
      </c>
      <c r="F1229">
        <v>3</v>
      </c>
      <c r="G1229" t="s">
        <v>11</v>
      </c>
      <c r="H1229" t="s">
        <v>10</v>
      </c>
      <c r="I1229">
        <v>0</v>
      </c>
      <c r="J1229" s="2">
        <v>44534</v>
      </c>
      <c r="K1229" s="2">
        <v>44574</v>
      </c>
      <c r="L1229">
        <v>14</v>
      </c>
    </row>
    <row r="1230" spans="1:12" hidden="1" x14ac:dyDescent="0.25">
      <c r="A1230">
        <v>1223</v>
      </c>
      <c r="B1230" t="s">
        <v>5141</v>
      </c>
      <c r="D1230">
        <v>34</v>
      </c>
      <c r="E1230" t="s">
        <v>15</v>
      </c>
      <c r="F1230">
        <v>2</v>
      </c>
      <c r="G1230" t="s">
        <v>11</v>
      </c>
      <c r="H1230" t="s">
        <v>10</v>
      </c>
      <c r="I1230">
        <v>0</v>
      </c>
      <c r="J1230" s="2">
        <v>44558</v>
      </c>
      <c r="K1230" s="2">
        <v>44574</v>
      </c>
      <c r="L1230">
        <v>14</v>
      </c>
    </row>
    <row r="1231" spans="1:12" hidden="1" x14ac:dyDescent="0.25">
      <c r="A1231">
        <v>1224</v>
      </c>
      <c r="B1231" t="s">
        <v>5142</v>
      </c>
      <c r="D1231">
        <v>52</v>
      </c>
      <c r="E1231" t="s">
        <v>15</v>
      </c>
      <c r="F1231">
        <v>3</v>
      </c>
      <c r="G1231" t="s">
        <v>11</v>
      </c>
      <c r="H1231" t="s">
        <v>10</v>
      </c>
      <c r="I1231">
        <v>0</v>
      </c>
      <c r="J1231" s="2">
        <v>44529</v>
      </c>
      <c r="K1231" s="2">
        <v>44574</v>
      </c>
      <c r="L1231">
        <v>14</v>
      </c>
    </row>
    <row r="1232" spans="1:12" hidden="1" x14ac:dyDescent="0.25">
      <c r="A1232">
        <v>1225</v>
      </c>
      <c r="B1232" t="s">
        <v>5143</v>
      </c>
      <c r="D1232">
        <v>9</v>
      </c>
      <c r="E1232" t="s">
        <v>15</v>
      </c>
      <c r="F1232">
        <v>1</v>
      </c>
      <c r="G1232" t="s">
        <v>29</v>
      </c>
      <c r="H1232" t="s">
        <v>10</v>
      </c>
      <c r="I1232">
        <v>0</v>
      </c>
      <c r="J1232" s="2">
        <v>44520</v>
      </c>
      <c r="K1232" s="2">
        <v>44574</v>
      </c>
      <c r="L1232">
        <v>14</v>
      </c>
    </row>
    <row r="1233" spans="1:12" hidden="1" x14ac:dyDescent="0.25">
      <c r="A1233">
        <v>1226</v>
      </c>
      <c r="B1233" t="s">
        <v>5144</v>
      </c>
      <c r="D1233">
        <v>10</v>
      </c>
      <c r="E1233" t="s">
        <v>8</v>
      </c>
      <c r="F1233">
        <v>2</v>
      </c>
      <c r="G1233" t="s">
        <v>19</v>
      </c>
      <c r="H1233" t="s">
        <v>10</v>
      </c>
      <c r="I1233">
        <v>0</v>
      </c>
      <c r="J1233" s="2">
        <v>44539</v>
      </c>
      <c r="K1233" s="2">
        <v>44574</v>
      </c>
      <c r="L1233">
        <v>14</v>
      </c>
    </row>
    <row r="1234" spans="1:12" hidden="1" x14ac:dyDescent="0.25">
      <c r="A1234">
        <v>1227</v>
      </c>
      <c r="B1234" t="s">
        <v>5145</v>
      </c>
      <c r="D1234">
        <v>35</v>
      </c>
      <c r="E1234" t="s">
        <v>8</v>
      </c>
      <c r="F1234">
        <v>3</v>
      </c>
      <c r="G1234" t="s">
        <v>11</v>
      </c>
      <c r="H1234" t="s">
        <v>10</v>
      </c>
      <c r="I1234">
        <v>0</v>
      </c>
      <c r="J1234" s="2">
        <v>44536</v>
      </c>
      <c r="K1234" s="2">
        <v>44574</v>
      </c>
      <c r="L1234">
        <v>14</v>
      </c>
    </row>
    <row r="1235" spans="1:12" hidden="1" x14ac:dyDescent="0.25">
      <c r="A1235">
        <v>1228</v>
      </c>
      <c r="B1235" t="s">
        <v>5146</v>
      </c>
      <c r="D1235">
        <v>15</v>
      </c>
      <c r="E1235" t="s">
        <v>8</v>
      </c>
      <c r="F1235">
        <v>2</v>
      </c>
      <c r="G1235" t="s">
        <v>19</v>
      </c>
      <c r="H1235" t="s">
        <v>10</v>
      </c>
      <c r="I1235">
        <v>0</v>
      </c>
      <c r="J1235" s="2">
        <v>44439</v>
      </c>
      <c r="K1235" s="2">
        <v>44575</v>
      </c>
      <c r="L1235">
        <v>14</v>
      </c>
    </row>
    <row r="1236" spans="1:12" hidden="1" x14ac:dyDescent="0.25">
      <c r="A1236">
        <v>1229</v>
      </c>
      <c r="B1236" t="s">
        <v>5147</v>
      </c>
      <c r="D1236">
        <v>38</v>
      </c>
      <c r="E1236" t="s">
        <v>8</v>
      </c>
      <c r="F1236">
        <v>2</v>
      </c>
      <c r="G1236" t="s">
        <v>31</v>
      </c>
      <c r="H1236" t="s">
        <v>13</v>
      </c>
      <c r="I1236">
        <v>0</v>
      </c>
      <c r="J1236" s="2">
        <v>44435</v>
      </c>
      <c r="K1236" s="2">
        <v>44575</v>
      </c>
      <c r="L1236">
        <v>14</v>
      </c>
    </row>
    <row r="1237" spans="1:12" hidden="1" x14ac:dyDescent="0.25">
      <c r="A1237">
        <v>1230</v>
      </c>
      <c r="B1237" t="s">
        <v>5148</v>
      </c>
      <c r="D1237">
        <v>5</v>
      </c>
      <c r="E1237" t="s">
        <v>8</v>
      </c>
      <c r="F1237">
        <v>2</v>
      </c>
      <c r="G1237" t="s">
        <v>19</v>
      </c>
      <c r="H1237" t="s">
        <v>10</v>
      </c>
      <c r="I1237">
        <v>0</v>
      </c>
      <c r="J1237" s="2">
        <v>44544</v>
      </c>
      <c r="K1237" s="2">
        <v>44575</v>
      </c>
      <c r="L1237">
        <v>14</v>
      </c>
    </row>
    <row r="1238" spans="1:12" x14ac:dyDescent="0.25">
      <c r="A1238">
        <v>397</v>
      </c>
      <c r="B1238" t="s">
        <v>4314</v>
      </c>
      <c r="D1238">
        <v>4</v>
      </c>
      <c r="E1238" t="s">
        <v>8</v>
      </c>
      <c r="F1238">
        <v>1</v>
      </c>
      <c r="G1238" t="s">
        <v>7801</v>
      </c>
      <c r="H1238" t="s">
        <v>7802</v>
      </c>
      <c r="I1238">
        <v>1</v>
      </c>
      <c r="J1238" s="2"/>
      <c r="K1238" s="2"/>
      <c r="L1238">
        <v>1</v>
      </c>
    </row>
    <row r="1239" spans="1:12" hidden="1" x14ac:dyDescent="0.25">
      <c r="A1239">
        <v>1231</v>
      </c>
      <c r="B1239" t="s">
        <v>5150</v>
      </c>
      <c r="D1239">
        <v>35</v>
      </c>
      <c r="E1239" t="s">
        <v>8</v>
      </c>
      <c r="F1239">
        <v>2</v>
      </c>
      <c r="G1239" t="s">
        <v>19</v>
      </c>
      <c r="H1239" t="s">
        <v>10</v>
      </c>
      <c r="I1239">
        <v>0</v>
      </c>
      <c r="J1239" s="2">
        <v>44349</v>
      </c>
      <c r="K1239" s="2"/>
      <c r="L1239">
        <v>18</v>
      </c>
    </row>
    <row r="1240" spans="1:12" hidden="1" x14ac:dyDescent="0.25">
      <c r="A1240">
        <v>1232</v>
      </c>
      <c r="B1240" t="s">
        <v>5151</v>
      </c>
      <c r="D1240">
        <v>54</v>
      </c>
      <c r="E1240" t="s">
        <v>15</v>
      </c>
      <c r="F1240">
        <v>3</v>
      </c>
      <c r="G1240" t="s">
        <v>11</v>
      </c>
      <c r="H1240" t="s">
        <v>10</v>
      </c>
      <c r="I1240">
        <v>0</v>
      </c>
      <c r="J1240" s="2">
        <v>44541</v>
      </c>
      <c r="K1240" s="2">
        <v>44574</v>
      </c>
      <c r="L1240">
        <v>14</v>
      </c>
    </row>
    <row r="1241" spans="1:12" hidden="1" x14ac:dyDescent="0.25">
      <c r="A1241">
        <v>1234</v>
      </c>
      <c r="B1241" t="s">
        <v>5153</v>
      </c>
      <c r="D1241">
        <v>32</v>
      </c>
      <c r="E1241" t="s">
        <v>8</v>
      </c>
      <c r="F1241">
        <v>2</v>
      </c>
      <c r="G1241" t="s">
        <v>11</v>
      </c>
      <c r="H1241" t="s">
        <v>10</v>
      </c>
      <c r="I1241">
        <v>0</v>
      </c>
      <c r="J1241" s="2">
        <v>44561</v>
      </c>
      <c r="K1241" s="2">
        <v>44575</v>
      </c>
      <c r="L1241">
        <v>14</v>
      </c>
    </row>
    <row r="1242" spans="1:12" hidden="1" x14ac:dyDescent="0.25">
      <c r="A1242">
        <v>1235</v>
      </c>
      <c r="B1242" t="s">
        <v>5154</v>
      </c>
      <c r="D1242">
        <v>43</v>
      </c>
      <c r="E1242" t="s">
        <v>15</v>
      </c>
      <c r="F1242">
        <v>2</v>
      </c>
      <c r="G1242" t="s">
        <v>16</v>
      </c>
      <c r="H1242" t="s">
        <v>10</v>
      </c>
      <c r="I1242">
        <v>0</v>
      </c>
      <c r="J1242" s="2">
        <v>44385</v>
      </c>
      <c r="K1242" s="2">
        <v>44571</v>
      </c>
      <c r="L1242">
        <v>14</v>
      </c>
    </row>
    <row r="1243" spans="1:12" hidden="1" x14ac:dyDescent="0.25">
      <c r="A1243">
        <v>1236</v>
      </c>
      <c r="B1243" t="s">
        <v>5155</v>
      </c>
      <c r="D1243">
        <v>47</v>
      </c>
      <c r="E1243" t="s">
        <v>15</v>
      </c>
      <c r="F1243">
        <v>2</v>
      </c>
      <c r="G1243" t="s">
        <v>11</v>
      </c>
      <c r="H1243" t="s">
        <v>10</v>
      </c>
      <c r="I1243">
        <v>0</v>
      </c>
      <c r="J1243" s="2">
        <v>44566</v>
      </c>
      <c r="K1243" s="2">
        <v>44574</v>
      </c>
      <c r="L1243">
        <v>14</v>
      </c>
    </row>
    <row r="1244" spans="1:12" hidden="1" x14ac:dyDescent="0.25">
      <c r="A1244">
        <v>1237</v>
      </c>
      <c r="B1244" t="s">
        <v>5156</v>
      </c>
      <c r="D1244">
        <v>14</v>
      </c>
      <c r="E1244" t="s">
        <v>15</v>
      </c>
      <c r="F1244">
        <v>2</v>
      </c>
      <c r="G1244" t="s">
        <v>19</v>
      </c>
      <c r="H1244" t="s">
        <v>10</v>
      </c>
      <c r="I1244">
        <v>0</v>
      </c>
      <c r="J1244" s="2">
        <v>44438</v>
      </c>
      <c r="K1244" s="2">
        <v>44571</v>
      </c>
      <c r="L1244">
        <v>14</v>
      </c>
    </row>
    <row r="1245" spans="1:12" hidden="1" x14ac:dyDescent="0.25">
      <c r="A1245">
        <v>1238</v>
      </c>
      <c r="B1245" t="s">
        <v>5157</v>
      </c>
      <c r="D1245">
        <v>63</v>
      </c>
      <c r="E1245" t="s">
        <v>8</v>
      </c>
      <c r="F1245">
        <v>2</v>
      </c>
      <c r="G1245" t="s">
        <v>38</v>
      </c>
      <c r="H1245" t="s">
        <v>13</v>
      </c>
      <c r="I1245">
        <v>0</v>
      </c>
      <c r="J1245" s="2">
        <v>44464</v>
      </c>
      <c r="K1245" s="2">
        <v>44574</v>
      </c>
      <c r="L1245">
        <v>14</v>
      </c>
    </row>
    <row r="1246" spans="1:12" hidden="1" x14ac:dyDescent="0.25">
      <c r="A1246">
        <v>1239</v>
      </c>
      <c r="B1246" t="s">
        <v>5158</v>
      </c>
      <c r="D1246">
        <v>14</v>
      </c>
      <c r="E1246" t="s">
        <v>15</v>
      </c>
      <c r="F1246">
        <v>2</v>
      </c>
      <c r="G1246" t="s">
        <v>19</v>
      </c>
      <c r="H1246" t="s">
        <v>10</v>
      </c>
      <c r="I1246">
        <v>0</v>
      </c>
      <c r="J1246" s="2">
        <v>44438</v>
      </c>
      <c r="K1246" s="2">
        <v>44574</v>
      </c>
      <c r="L1246">
        <v>14</v>
      </c>
    </row>
    <row r="1247" spans="1:12" hidden="1" x14ac:dyDescent="0.25">
      <c r="A1247">
        <v>1240</v>
      </c>
      <c r="B1247" t="s">
        <v>5159</v>
      </c>
      <c r="D1247">
        <v>54</v>
      </c>
      <c r="E1247" t="s">
        <v>15</v>
      </c>
      <c r="F1247">
        <v>3</v>
      </c>
      <c r="G1247" t="s">
        <v>9</v>
      </c>
      <c r="H1247" t="s">
        <v>10</v>
      </c>
      <c r="I1247">
        <v>0</v>
      </c>
      <c r="J1247" s="2">
        <v>44532</v>
      </c>
      <c r="K1247" s="2">
        <v>44574</v>
      </c>
      <c r="L1247">
        <v>14</v>
      </c>
    </row>
    <row r="1248" spans="1:12" hidden="1" x14ac:dyDescent="0.25">
      <c r="A1248">
        <v>1241</v>
      </c>
      <c r="B1248" t="s">
        <v>5160</v>
      </c>
      <c r="D1248">
        <v>43</v>
      </c>
      <c r="E1248" t="s">
        <v>15</v>
      </c>
      <c r="F1248">
        <v>3</v>
      </c>
      <c r="G1248" t="s">
        <v>11</v>
      </c>
      <c r="H1248" t="s">
        <v>10</v>
      </c>
      <c r="I1248">
        <v>0</v>
      </c>
      <c r="J1248" s="2">
        <v>44536</v>
      </c>
      <c r="K1248" s="2">
        <v>44574</v>
      </c>
      <c r="L1248">
        <v>14</v>
      </c>
    </row>
    <row r="1249" spans="1:12" hidden="1" x14ac:dyDescent="0.25">
      <c r="A1249">
        <v>1242</v>
      </c>
      <c r="B1249" t="s">
        <v>5161</v>
      </c>
      <c r="D1249">
        <v>33</v>
      </c>
      <c r="E1249" t="s">
        <v>8</v>
      </c>
      <c r="F1249">
        <v>2</v>
      </c>
      <c r="G1249" t="s">
        <v>19</v>
      </c>
      <c r="H1249" t="s">
        <v>10</v>
      </c>
      <c r="I1249">
        <v>0</v>
      </c>
      <c r="J1249" s="2">
        <v>44467</v>
      </c>
      <c r="K1249" s="2">
        <v>44571</v>
      </c>
      <c r="L1249">
        <v>14</v>
      </c>
    </row>
    <row r="1250" spans="1:12" hidden="1" x14ac:dyDescent="0.25">
      <c r="A1250">
        <v>1243</v>
      </c>
      <c r="B1250" t="s">
        <v>5162</v>
      </c>
      <c r="D1250">
        <v>32</v>
      </c>
      <c r="E1250" t="s">
        <v>8</v>
      </c>
      <c r="F1250">
        <v>0</v>
      </c>
      <c r="G1250" t="s">
        <v>21</v>
      </c>
      <c r="H1250" t="s">
        <v>10</v>
      </c>
      <c r="I1250">
        <v>0</v>
      </c>
      <c r="J1250" s="2">
        <v>44577</v>
      </c>
      <c r="K1250" s="2">
        <v>44574</v>
      </c>
      <c r="L1250">
        <v>14</v>
      </c>
    </row>
    <row r="1251" spans="1:12" hidden="1" x14ac:dyDescent="0.25">
      <c r="A1251">
        <v>1244</v>
      </c>
      <c r="B1251" t="s">
        <v>5163</v>
      </c>
      <c r="D1251">
        <v>37</v>
      </c>
      <c r="E1251" t="s">
        <v>8</v>
      </c>
      <c r="F1251">
        <v>3</v>
      </c>
      <c r="G1251" t="s">
        <v>11</v>
      </c>
      <c r="H1251" t="s">
        <v>10</v>
      </c>
      <c r="I1251">
        <v>0</v>
      </c>
      <c r="J1251" s="2">
        <v>44462</v>
      </c>
      <c r="K1251" s="2">
        <v>44574</v>
      </c>
      <c r="L1251">
        <v>14</v>
      </c>
    </row>
    <row r="1252" spans="1:12" hidden="1" x14ac:dyDescent="0.25">
      <c r="A1252">
        <v>1245</v>
      </c>
      <c r="B1252" t="s">
        <v>5164</v>
      </c>
      <c r="D1252">
        <v>39</v>
      </c>
      <c r="E1252" t="s">
        <v>8</v>
      </c>
      <c r="F1252">
        <v>2</v>
      </c>
      <c r="G1252" t="s">
        <v>31</v>
      </c>
      <c r="H1252" t="s">
        <v>13</v>
      </c>
      <c r="I1252">
        <v>0</v>
      </c>
      <c r="J1252" s="2">
        <v>44406</v>
      </c>
      <c r="K1252" s="2">
        <v>44574</v>
      </c>
      <c r="L1252">
        <v>14</v>
      </c>
    </row>
    <row r="1253" spans="1:12" hidden="1" x14ac:dyDescent="0.25">
      <c r="A1253">
        <v>1246</v>
      </c>
      <c r="B1253" t="s">
        <v>5165</v>
      </c>
      <c r="D1253">
        <v>27</v>
      </c>
      <c r="E1253" t="s">
        <v>15</v>
      </c>
      <c r="F1253">
        <v>3</v>
      </c>
      <c r="G1253" t="s">
        <v>11</v>
      </c>
      <c r="H1253" t="s">
        <v>10</v>
      </c>
      <c r="I1253">
        <v>0</v>
      </c>
      <c r="J1253" s="2">
        <v>44536</v>
      </c>
      <c r="K1253" s="2">
        <v>44574</v>
      </c>
      <c r="L1253">
        <v>14</v>
      </c>
    </row>
    <row r="1254" spans="1:12" hidden="1" x14ac:dyDescent="0.25">
      <c r="A1254">
        <v>1247</v>
      </c>
      <c r="B1254" t="s">
        <v>5166</v>
      </c>
      <c r="D1254">
        <v>70</v>
      </c>
      <c r="E1254" t="s">
        <v>8</v>
      </c>
      <c r="F1254">
        <v>2</v>
      </c>
      <c r="G1254" t="s">
        <v>16</v>
      </c>
      <c r="H1254" t="s">
        <v>10</v>
      </c>
      <c r="I1254">
        <v>0</v>
      </c>
      <c r="J1254" s="2">
        <v>44426</v>
      </c>
      <c r="K1254" s="2">
        <v>44574</v>
      </c>
      <c r="L1254">
        <v>14</v>
      </c>
    </row>
    <row r="1255" spans="1:12" hidden="1" x14ac:dyDescent="0.25">
      <c r="A1255">
        <v>1248</v>
      </c>
      <c r="B1255" t="s">
        <v>5167</v>
      </c>
      <c r="D1255">
        <v>58</v>
      </c>
      <c r="E1255" t="s">
        <v>15</v>
      </c>
      <c r="F1255">
        <v>1</v>
      </c>
      <c r="G1255" t="s">
        <v>29</v>
      </c>
      <c r="H1255" t="s">
        <v>10</v>
      </c>
      <c r="I1255">
        <v>0</v>
      </c>
      <c r="J1255" s="2">
        <v>44539</v>
      </c>
      <c r="K1255" s="2">
        <v>44574</v>
      </c>
      <c r="L1255">
        <v>14</v>
      </c>
    </row>
    <row r="1256" spans="1:12" hidden="1" x14ac:dyDescent="0.25">
      <c r="A1256">
        <v>1249</v>
      </c>
      <c r="B1256" t="s">
        <v>5168</v>
      </c>
      <c r="D1256">
        <v>8</v>
      </c>
      <c r="E1256" t="s">
        <v>15</v>
      </c>
      <c r="F1256">
        <v>2</v>
      </c>
      <c r="G1256" t="s">
        <v>19</v>
      </c>
      <c r="H1256" t="s">
        <v>10</v>
      </c>
      <c r="I1256">
        <v>0</v>
      </c>
      <c r="J1256" s="2">
        <v>44541</v>
      </c>
      <c r="K1256" s="2">
        <v>44583</v>
      </c>
      <c r="L1256">
        <v>14</v>
      </c>
    </row>
    <row r="1257" spans="1:12" hidden="1" x14ac:dyDescent="0.25">
      <c r="A1257">
        <v>1250</v>
      </c>
      <c r="B1257" t="s">
        <v>5169</v>
      </c>
      <c r="D1257">
        <v>14</v>
      </c>
      <c r="E1257" t="s">
        <v>15</v>
      </c>
      <c r="F1257">
        <v>2</v>
      </c>
      <c r="G1257" t="s">
        <v>19</v>
      </c>
      <c r="H1257" t="s">
        <v>10</v>
      </c>
      <c r="I1257">
        <v>0</v>
      </c>
      <c r="J1257" s="2">
        <v>44438</v>
      </c>
      <c r="K1257" s="2">
        <v>44574</v>
      </c>
      <c r="L1257">
        <v>14</v>
      </c>
    </row>
    <row r="1258" spans="1:12" hidden="1" x14ac:dyDescent="0.25">
      <c r="A1258">
        <v>1251</v>
      </c>
      <c r="B1258" t="s">
        <v>5170</v>
      </c>
      <c r="D1258">
        <v>42</v>
      </c>
      <c r="E1258" t="s">
        <v>15</v>
      </c>
      <c r="F1258">
        <v>3</v>
      </c>
      <c r="G1258" t="s">
        <v>9</v>
      </c>
      <c r="H1258" t="s">
        <v>10</v>
      </c>
      <c r="I1258">
        <v>0</v>
      </c>
      <c r="J1258" s="2">
        <v>44536</v>
      </c>
      <c r="K1258" s="2">
        <v>44583</v>
      </c>
      <c r="L1258">
        <v>14</v>
      </c>
    </row>
    <row r="1259" spans="1:12" hidden="1" x14ac:dyDescent="0.25">
      <c r="A1259">
        <v>1252</v>
      </c>
      <c r="B1259" t="s">
        <v>5171</v>
      </c>
      <c r="D1259">
        <v>42</v>
      </c>
      <c r="E1259" t="s">
        <v>15</v>
      </c>
      <c r="F1259">
        <v>2</v>
      </c>
      <c r="G1259" t="s">
        <v>19</v>
      </c>
      <c r="H1259" t="s">
        <v>10</v>
      </c>
      <c r="I1259">
        <v>0</v>
      </c>
      <c r="J1259" s="2">
        <v>44349</v>
      </c>
      <c r="K1259" s="2">
        <v>44574</v>
      </c>
      <c r="L1259">
        <v>14</v>
      </c>
    </row>
    <row r="1260" spans="1:12" hidden="1" x14ac:dyDescent="0.25">
      <c r="A1260">
        <v>1253</v>
      </c>
      <c r="B1260" t="s">
        <v>5172</v>
      </c>
      <c r="D1260">
        <v>14</v>
      </c>
      <c r="E1260" t="s">
        <v>15</v>
      </c>
      <c r="F1260">
        <v>2</v>
      </c>
      <c r="G1260" t="s">
        <v>19</v>
      </c>
      <c r="H1260" t="s">
        <v>10</v>
      </c>
      <c r="I1260">
        <v>0</v>
      </c>
      <c r="J1260" s="2">
        <v>44438</v>
      </c>
      <c r="K1260" s="2">
        <v>44574</v>
      </c>
      <c r="L1260">
        <v>14</v>
      </c>
    </row>
    <row r="1261" spans="1:12" hidden="1" x14ac:dyDescent="0.25">
      <c r="A1261">
        <v>1254</v>
      </c>
      <c r="B1261" t="s">
        <v>5173</v>
      </c>
      <c r="D1261">
        <v>52</v>
      </c>
      <c r="E1261" t="s">
        <v>15</v>
      </c>
      <c r="F1261">
        <v>2</v>
      </c>
      <c r="G1261" t="s">
        <v>16</v>
      </c>
      <c r="H1261" t="s">
        <v>10</v>
      </c>
      <c r="I1261">
        <v>0</v>
      </c>
      <c r="J1261" s="2">
        <v>44418</v>
      </c>
      <c r="K1261" s="2">
        <v>44574</v>
      </c>
      <c r="L1261">
        <v>14</v>
      </c>
    </row>
    <row r="1262" spans="1:12" hidden="1" x14ac:dyDescent="0.25">
      <c r="A1262">
        <v>1255</v>
      </c>
      <c r="B1262" t="s">
        <v>5174</v>
      </c>
      <c r="D1262">
        <v>10</v>
      </c>
      <c r="E1262" t="s">
        <v>8</v>
      </c>
      <c r="F1262">
        <v>2</v>
      </c>
      <c r="G1262" t="s">
        <v>19</v>
      </c>
      <c r="H1262" t="s">
        <v>10</v>
      </c>
      <c r="I1262">
        <v>0</v>
      </c>
      <c r="J1262" s="2">
        <v>44545</v>
      </c>
      <c r="K1262" s="2">
        <v>44583</v>
      </c>
      <c r="L1262">
        <v>14</v>
      </c>
    </row>
    <row r="1263" spans="1:12" hidden="1" x14ac:dyDescent="0.25">
      <c r="A1263">
        <v>1256</v>
      </c>
      <c r="B1263" t="s">
        <v>5175</v>
      </c>
      <c r="D1263">
        <v>25</v>
      </c>
      <c r="E1263" t="s">
        <v>15</v>
      </c>
      <c r="F1263">
        <v>3</v>
      </c>
      <c r="G1263" t="s">
        <v>11</v>
      </c>
      <c r="H1263" t="s">
        <v>10</v>
      </c>
      <c r="I1263">
        <v>0</v>
      </c>
      <c r="J1263" s="2">
        <v>44536</v>
      </c>
      <c r="K1263" s="2">
        <v>44574</v>
      </c>
      <c r="L1263">
        <v>14</v>
      </c>
    </row>
    <row r="1264" spans="1:12" hidden="1" x14ac:dyDescent="0.25">
      <c r="A1264">
        <v>1257</v>
      </c>
      <c r="B1264" t="s">
        <v>5176</v>
      </c>
      <c r="D1264">
        <v>25</v>
      </c>
      <c r="E1264" t="s">
        <v>15</v>
      </c>
      <c r="F1264">
        <v>3</v>
      </c>
      <c r="G1264" t="s">
        <v>11</v>
      </c>
      <c r="H1264" t="s">
        <v>10</v>
      </c>
      <c r="I1264">
        <v>0</v>
      </c>
      <c r="J1264" s="2">
        <v>44536</v>
      </c>
      <c r="K1264" s="2">
        <v>44574</v>
      </c>
      <c r="L1264">
        <v>14</v>
      </c>
    </row>
    <row r="1265" spans="1:12" hidden="1" x14ac:dyDescent="0.25">
      <c r="A1265">
        <v>1258</v>
      </c>
      <c r="B1265" t="s">
        <v>5177</v>
      </c>
      <c r="D1265">
        <v>33</v>
      </c>
      <c r="E1265" t="s">
        <v>8</v>
      </c>
      <c r="F1265">
        <v>3</v>
      </c>
      <c r="G1265" t="s">
        <v>9</v>
      </c>
      <c r="H1265" t="s">
        <v>10</v>
      </c>
      <c r="I1265">
        <v>0</v>
      </c>
      <c r="J1265" s="2">
        <v>44544</v>
      </c>
      <c r="K1265" s="2">
        <v>44574</v>
      </c>
      <c r="L1265">
        <v>14</v>
      </c>
    </row>
    <row r="1266" spans="1:12" hidden="1" x14ac:dyDescent="0.25">
      <c r="A1266">
        <v>1259</v>
      </c>
      <c r="B1266" t="s">
        <v>5178</v>
      </c>
      <c r="D1266">
        <v>37</v>
      </c>
      <c r="E1266" t="s">
        <v>15</v>
      </c>
      <c r="F1266">
        <v>3</v>
      </c>
      <c r="G1266" t="s">
        <v>9</v>
      </c>
      <c r="H1266" t="s">
        <v>10</v>
      </c>
      <c r="I1266">
        <v>0</v>
      </c>
      <c r="J1266" s="2">
        <v>44526</v>
      </c>
      <c r="K1266" s="2">
        <v>44574</v>
      </c>
      <c r="L1266">
        <v>14</v>
      </c>
    </row>
    <row r="1267" spans="1:12" hidden="1" x14ac:dyDescent="0.25">
      <c r="A1267">
        <v>1260</v>
      </c>
      <c r="B1267" t="s">
        <v>5179</v>
      </c>
      <c r="D1267">
        <v>50</v>
      </c>
      <c r="E1267" t="s">
        <v>8</v>
      </c>
      <c r="F1267">
        <v>0</v>
      </c>
      <c r="I1267">
        <v>0</v>
      </c>
      <c r="J1267" s="2"/>
      <c r="K1267" s="2">
        <v>44574</v>
      </c>
      <c r="L1267">
        <v>14</v>
      </c>
    </row>
    <row r="1268" spans="1:12" hidden="1" x14ac:dyDescent="0.25">
      <c r="A1268">
        <v>1261</v>
      </c>
      <c r="B1268" t="s">
        <v>5180</v>
      </c>
      <c r="D1268">
        <v>45</v>
      </c>
      <c r="E1268" t="s">
        <v>8</v>
      </c>
      <c r="F1268">
        <v>2</v>
      </c>
      <c r="G1268" t="s">
        <v>19</v>
      </c>
      <c r="H1268" t="s">
        <v>10</v>
      </c>
      <c r="I1268">
        <v>0</v>
      </c>
      <c r="J1268" s="2">
        <v>44461</v>
      </c>
      <c r="K1268" s="2">
        <v>44571</v>
      </c>
      <c r="L1268">
        <v>14</v>
      </c>
    </row>
    <row r="1269" spans="1:12" hidden="1" x14ac:dyDescent="0.25">
      <c r="A1269">
        <v>1262</v>
      </c>
      <c r="B1269" t="s">
        <v>5181</v>
      </c>
      <c r="D1269">
        <v>33</v>
      </c>
      <c r="E1269" t="s">
        <v>8</v>
      </c>
      <c r="F1269">
        <v>3</v>
      </c>
      <c r="G1269" t="s">
        <v>11</v>
      </c>
      <c r="H1269" t="s">
        <v>10</v>
      </c>
      <c r="I1269">
        <v>0</v>
      </c>
      <c r="J1269" s="2">
        <v>44530</v>
      </c>
      <c r="K1269" s="2">
        <v>44574</v>
      </c>
      <c r="L1269">
        <v>14</v>
      </c>
    </row>
    <row r="1270" spans="1:12" hidden="1" x14ac:dyDescent="0.25">
      <c r="A1270">
        <v>1263</v>
      </c>
      <c r="B1270" t="s">
        <v>5182</v>
      </c>
      <c r="D1270">
        <v>15</v>
      </c>
      <c r="E1270" t="s">
        <v>8</v>
      </c>
      <c r="F1270">
        <v>2</v>
      </c>
      <c r="G1270" t="s">
        <v>38</v>
      </c>
      <c r="H1270" t="s">
        <v>13</v>
      </c>
      <c r="I1270">
        <v>0</v>
      </c>
      <c r="J1270" s="2">
        <v>44436</v>
      </c>
      <c r="K1270" s="2">
        <v>44574</v>
      </c>
      <c r="L1270">
        <v>14</v>
      </c>
    </row>
    <row r="1271" spans="1:12" hidden="1" x14ac:dyDescent="0.25">
      <c r="A1271">
        <v>1264</v>
      </c>
      <c r="B1271" t="s">
        <v>5183</v>
      </c>
      <c r="D1271">
        <v>27</v>
      </c>
      <c r="E1271" t="s">
        <v>15</v>
      </c>
      <c r="F1271">
        <v>3</v>
      </c>
      <c r="G1271" t="s">
        <v>14</v>
      </c>
      <c r="H1271" t="s">
        <v>13</v>
      </c>
      <c r="I1271">
        <v>0</v>
      </c>
      <c r="J1271" s="2">
        <v>44527</v>
      </c>
      <c r="K1271" s="2">
        <v>44574</v>
      </c>
      <c r="L1271">
        <v>14</v>
      </c>
    </row>
    <row r="1272" spans="1:12" hidden="1" x14ac:dyDescent="0.25">
      <c r="A1272">
        <v>1265</v>
      </c>
      <c r="B1272" t="s">
        <v>5184</v>
      </c>
      <c r="D1272">
        <v>44</v>
      </c>
      <c r="E1272" t="s">
        <v>8</v>
      </c>
      <c r="F1272">
        <v>3</v>
      </c>
      <c r="G1272" t="s">
        <v>9</v>
      </c>
      <c r="H1272" t="s">
        <v>10</v>
      </c>
      <c r="I1272">
        <v>0</v>
      </c>
      <c r="J1272" s="2">
        <v>44525</v>
      </c>
      <c r="K1272" s="2">
        <v>44574</v>
      </c>
      <c r="L1272">
        <v>14</v>
      </c>
    </row>
    <row r="1273" spans="1:12" x14ac:dyDescent="0.25">
      <c r="A1273">
        <v>268</v>
      </c>
      <c r="B1273" t="s">
        <v>4183</v>
      </c>
      <c r="D1273">
        <v>4</v>
      </c>
      <c r="E1273" t="s">
        <v>8</v>
      </c>
      <c r="F1273">
        <v>2</v>
      </c>
      <c r="G1273" t="s">
        <v>19</v>
      </c>
      <c r="H1273" t="s">
        <v>10</v>
      </c>
      <c r="I1273">
        <v>0</v>
      </c>
      <c r="J1273" s="2">
        <v>44541</v>
      </c>
      <c r="K1273" s="2">
        <v>44574</v>
      </c>
      <c r="L1273">
        <v>1</v>
      </c>
    </row>
    <row r="1274" spans="1:12" x14ac:dyDescent="0.25">
      <c r="A1274">
        <v>1992</v>
      </c>
      <c r="B1274" t="s">
        <v>4183</v>
      </c>
      <c r="D1274">
        <v>10</v>
      </c>
      <c r="E1274" t="s">
        <v>8</v>
      </c>
      <c r="F1274">
        <v>1</v>
      </c>
      <c r="G1274" t="s">
        <v>29</v>
      </c>
      <c r="H1274" t="s">
        <v>10</v>
      </c>
      <c r="I1274">
        <v>0</v>
      </c>
      <c r="J1274" s="2">
        <v>44550</v>
      </c>
      <c r="K1274" s="2">
        <v>44573</v>
      </c>
      <c r="L1274">
        <v>2</v>
      </c>
    </row>
    <row r="1275" spans="1:12" x14ac:dyDescent="0.25">
      <c r="A1275">
        <v>775</v>
      </c>
      <c r="B1275" t="s">
        <v>4691</v>
      </c>
      <c r="D1275">
        <v>25</v>
      </c>
      <c r="E1275" t="s">
        <v>15</v>
      </c>
      <c r="F1275">
        <v>2</v>
      </c>
      <c r="G1275" t="s">
        <v>9</v>
      </c>
      <c r="H1275" t="s">
        <v>10</v>
      </c>
      <c r="I1275">
        <v>0</v>
      </c>
      <c r="J1275" s="2">
        <v>44558</v>
      </c>
      <c r="K1275" s="2">
        <v>44573</v>
      </c>
      <c r="L1275">
        <v>11</v>
      </c>
    </row>
    <row r="1276" spans="1:12" x14ac:dyDescent="0.25">
      <c r="A1276">
        <v>1892</v>
      </c>
      <c r="B1276" t="s">
        <v>4691</v>
      </c>
      <c r="D1276">
        <v>13</v>
      </c>
      <c r="E1276" t="s">
        <v>15</v>
      </c>
      <c r="F1276">
        <v>2</v>
      </c>
      <c r="G1276" t="s">
        <v>19</v>
      </c>
      <c r="H1276" t="s">
        <v>10</v>
      </c>
      <c r="I1276">
        <v>0</v>
      </c>
      <c r="J1276" s="2">
        <v>44541</v>
      </c>
      <c r="K1276" s="2">
        <v>44572</v>
      </c>
      <c r="L1276">
        <v>2</v>
      </c>
    </row>
    <row r="1277" spans="1:12" hidden="1" x14ac:dyDescent="0.25">
      <c r="A1277">
        <v>1269</v>
      </c>
      <c r="B1277" t="s">
        <v>5188</v>
      </c>
      <c r="D1277">
        <v>2</v>
      </c>
      <c r="E1277" t="s">
        <v>8</v>
      </c>
      <c r="F1277">
        <v>0</v>
      </c>
      <c r="I1277">
        <v>0</v>
      </c>
      <c r="J1277" s="2"/>
      <c r="K1277" s="2">
        <v>44575</v>
      </c>
      <c r="L1277">
        <v>14</v>
      </c>
    </row>
    <row r="1278" spans="1:12" x14ac:dyDescent="0.25">
      <c r="A1278">
        <v>3834</v>
      </c>
      <c r="B1278" t="s">
        <v>7696</v>
      </c>
      <c r="D1278">
        <v>15</v>
      </c>
      <c r="E1278" t="s">
        <v>15</v>
      </c>
      <c r="F1278">
        <v>2</v>
      </c>
      <c r="G1278" t="s">
        <v>19</v>
      </c>
      <c r="H1278" t="s">
        <v>10</v>
      </c>
      <c r="I1278">
        <v>0</v>
      </c>
      <c r="J1278" s="2">
        <v>44438</v>
      </c>
      <c r="K1278" s="2">
        <v>44575</v>
      </c>
      <c r="L1278">
        <v>8</v>
      </c>
    </row>
    <row r="1279" spans="1:12" hidden="1" x14ac:dyDescent="0.25">
      <c r="A1279">
        <v>1270</v>
      </c>
      <c r="B1279" t="s">
        <v>5190</v>
      </c>
      <c r="D1279">
        <v>26</v>
      </c>
      <c r="E1279" t="s">
        <v>15</v>
      </c>
      <c r="F1279">
        <v>3</v>
      </c>
      <c r="G1279" t="s">
        <v>18</v>
      </c>
      <c r="H1279" t="s">
        <v>13</v>
      </c>
      <c r="I1279">
        <v>0</v>
      </c>
      <c r="J1279" s="2">
        <v>44542</v>
      </c>
      <c r="K1279" s="2"/>
      <c r="L1279">
        <v>1</v>
      </c>
    </row>
    <row r="1280" spans="1:12" hidden="1" x14ac:dyDescent="0.25">
      <c r="A1280">
        <v>1271</v>
      </c>
      <c r="B1280" t="s">
        <v>5191</v>
      </c>
      <c r="D1280">
        <v>14</v>
      </c>
      <c r="E1280" t="s">
        <v>8</v>
      </c>
      <c r="F1280">
        <v>2</v>
      </c>
      <c r="G1280" t="s">
        <v>19</v>
      </c>
      <c r="H1280" t="s">
        <v>10</v>
      </c>
      <c r="I1280">
        <v>0</v>
      </c>
      <c r="J1280" s="2">
        <v>44450</v>
      </c>
      <c r="K1280" s="2">
        <v>44571</v>
      </c>
      <c r="L1280">
        <v>14</v>
      </c>
    </row>
    <row r="1281" spans="1:12" x14ac:dyDescent="0.25">
      <c r="A1281">
        <v>3876</v>
      </c>
      <c r="B1281" t="s">
        <v>7696</v>
      </c>
      <c r="D1281">
        <v>51</v>
      </c>
      <c r="E1281" t="s">
        <v>8</v>
      </c>
      <c r="F1281">
        <v>2</v>
      </c>
      <c r="G1281" t="s">
        <v>30</v>
      </c>
      <c r="H1281" t="s">
        <v>10</v>
      </c>
      <c r="I1281">
        <v>0</v>
      </c>
      <c r="J1281" s="2">
        <v>44408</v>
      </c>
      <c r="K1281" s="2">
        <v>44573</v>
      </c>
      <c r="L1281">
        <v>8</v>
      </c>
    </row>
    <row r="1282" spans="1:12" hidden="1" x14ac:dyDescent="0.25">
      <c r="A1282">
        <v>1273</v>
      </c>
      <c r="B1282" t="s">
        <v>5193</v>
      </c>
      <c r="D1282">
        <v>9</v>
      </c>
      <c r="E1282" t="s">
        <v>8</v>
      </c>
      <c r="F1282">
        <v>2</v>
      </c>
      <c r="G1282" t="s">
        <v>19</v>
      </c>
      <c r="H1282" t="s">
        <v>10</v>
      </c>
      <c r="I1282">
        <v>0</v>
      </c>
      <c r="J1282" s="2">
        <v>44536</v>
      </c>
      <c r="K1282" s="2">
        <v>44574</v>
      </c>
      <c r="L1282">
        <v>14</v>
      </c>
    </row>
    <row r="1283" spans="1:12" hidden="1" x14ac:dyDescent="0.25">
      <c r="A1283">
        <v>1274</v>
      </c>
      <c r="B1283" t="s">
        <v>5194</v>
      </c>
      <c r="D1283">
        <v>6</v>
      </c>
      <c r="E1283" t="s">
        <v>8</v>
      </c>
      <c r="F1283">
        <v>2</v>
      </c>
      <c r="G1283" t="s">
        <v>19</v>
      </c>
      <c r="H1283" t="s">
        <v>10</v>
      </c>
      <c r="I1283">
        <v>0</v>
      </c>
      <c r="J1283" s="2">
        <v>44536</v>
      </c>
      <c r="K1283" s="2">
        <v>44574</v>
      </c>
      <c r="L1283">
        <v>14</v>
      </c>
    </row>
    <row r="1284" spans="1:12" hidden="1" x14ac:dyDescent="0.25">
      <c r="A1284">
        <v>1275</v>
      </c>
      <c r="B1284" t="s">
        <v>5195</v>
      </c>
      <c r="D1284">
        <v>16</v>
      </c>
      <c r="E1284" t="s">
        <v>8</v>
      </c>
      <c r="F1284">
        <v>2</v>
      </c>
      <c r="G1284" t="s">
        <v>19</v>
      </c>
      <c r="H1284" t="s">
        <v>10</v>
      </c>
      <c r="I1284">
        <v>0</v>
      </c>
      <c r="J1284" s="2">
        <v>44428</v>
      </c>
      <c r="K1284" s="2"/>
      <c r="L1284">
        <v>14</v>
      </c>
    </row>
    <row r="1285" spans="1:12" hidden="1" x14ac:dyDescent="0.25">
      <c r="A1285">
        <v>1276</v>
      </c>
      <c r="B1285" t="s">
        <v>5196</v>
      </c>
      <c r="D1285">
        <v>39</v>
      </c>
      <c r="E1285" t="s">
        <v>8</v>
      </c>
      <c r="F1285">
        <v>0</v>
      </c>
      <c r="I1285">
        <v>0</v>
      </c>
      <c r="J1285" s="2"/>
      <c r="K1285" s="2">
        <v>44571</v>
      </c>
      <c r="L1285">
        <v>14</v>
      </c>
    </row>
    <row r="1286" spans="1:12" hidden="1" x14ac:dyDescent="0.25">
      <c r="A1286">
        <v>1277</v>
      </c>
      <c r="B1286" t="s">
        <v>5197</v>
      </c>
      <c r="D1286">
        <v>48</v>
      </c>
      <c r="E1286" t="s">
        <v>8</v>
      </c>
      <c r="F1286">
        <v>2</v>
      </c>
      <c r="G1286" t="s">
        <v>11</v>
      </c>
      <c r="H1286" t="s">
        <v>10</v>
      </c>
      <c r="I1286">
        <v>0</v>
      </c>
      <c r="J1286" s="2">
        <v>44573</v>
      </c>
      <c r="K1286" s="2">
        <v>44571</v>
      </c>
      <c r="L1286">
        <v>14</v>
      </c>
    </row>
    <row r="1287" spans="1:12" hidden="1" x14ac:dyDescent="0.25">
      <c r="A1287">
        <v>1278</v>
      </c>
      <c r="B1287" t="s">
        <v>5198</v>
      </c>
      <c r="D1287">
        <v>47</v>
      </c>
      <c r="E1287" t="s">
        <v>15</v>
      </c>
      <c r="F1287">
        <v>2</v>
      </c>
      <c r="G1287" t="s">
        <v>16</v>
      </c>
      <c r="H1287" t="s">
        <v>10</v>
      </c>
      <c r="I1287">
        <v>0</v>
      </c>
      <c r="J1287" s="2">
        <v>44433</v>
      </c>
      <c r="K1287" s="2">
        <v>44571</v>
      </c>
      <c r="L1287">
        <v>14</v>
      </c>
    </row>
    <row r="1288" spans="1:12" hidden="1" x14ac:dyDescent="0.25">
      <c r="A1288">
        <v>1279</v>
      </c>
      <c r="B1288" t="s">
        <v>5199</v>
      </c>
      <c r="D1288">
        <v>14</v>
      </c>
      <c r="E1288" t="s">
        <v>8</v>
      </c>
      <c r="F1288">
        <v>2</v>
      </c>
      <c r="G1288" t="s">
        <v>16</v>
      </c>
      <c r="H1288" t="s">
        <v>10</v>
      </c>
      <c r="I1288">
        <v>0</v>
      </c>
      <c r="J1288" s="2">
        <v>44448</v>
      </c>
      <c r="K1288" s="2">
        <v>44571</v>
      </c>
      <c r="L1288">
        <v>14</v>
      </c>
    </row>
    <row r="1289" spans="1:12" hidden="1" x14ac:dyDescent="0.25">
      <c r="A1289">
        <v>1280</v>
      </c>
      <c r="B1289" t="s">
        <v>5200</v>
      </c>
      <c r="D1289">
        <v>41</v>
      </c>
      <c r="E1289" t="s">
        <v>15</v>
      </c>
      <c r="F1289">
        <v>2</v>
      </c>
      <c r="G1289" t="s">
        <v>11</v>
      </c>
      <c r="H1289" t="s">
        <v>10</v>
      </c>
      <c r="I1289">
        <v>0</v>
      </c>
      <c r="J1289" s="2">
        <v>44559</v>
      </c>
      <c r="K1289" s="2"/>
      <c r="L1289">
        <v>14</v>
      </c>
    </row>
    <row r="1290" spans="1:12" hidden="1" x14ac:dyDescent="0.25">
      <c r="A1290">
        <v>1281</v>
      </c>
      <c r="B1290" t="s">
        <v>5201</v>
      </c>
      <c r="D1290">
        <v>33</v>
      </c>
      <c r="E1290" t="s">
        <v>15</v>
      </c>
      <c r="F1290">
        <v>3</v>
      </c>
      <c r="G1290" t="s">
        <v>11</v>
      </c>
      <c r="H1290" t="s">
        <v>10</v>
      </c>
      <c r="I1290">
        <v>0</v>
      </c>
      <c r="J1290" s="2">
        <v>44537</v>
      </c>
      <c r="K1290" s="2"/>
      <c r="L1290">
        <v>14</v>
      </c>
    </row>
    <row r="1291" spans="1:12" hidden="1" x14ac:dyDescent="0.25">
      <c r="A1291">
        <v>1282</v>
      </c>
      <c r="B1291" t="s">
        <v>5202</v>
      </c>
      <c r="D1291">
        <v>51</v>
      </c>
      <c r="E1291" t="s">
        <v>15</v>
      </c>
      <c r="F1291">
        <v>2</v>
      </c>
      <c r="G1291" t="s">
        <v>16</v>
      </c>
      <c r="H1291" t="s">
        <v>10</v>
      </c>
      <c r="I1291">
        <v>0</v>
      </c>
      <c r="J1291" s="2">
        <v>44425</v>
      </c>
      <c r="K1291" s="2"/>
      <c r="L1291">
        <v>14</v>
      </c>
    </row>
    <row r="1292" spans="1:12" hidden="1" x14ac:dyDescent="0.25">
      <c r="A1292">
        <v>1283</v>
      </c>
      <c r="B1292" t="s">
        <v>5203</v>
      </c>
      <c r="D1292">
        <v>33</v>
      </c>
      <c r="E1292" t="s">
        <v>8</v>
      </c>
      <c r="F1292">
        <v>2</v>
      </c>
      <c r="G1292" t="s">
        <v>16</v>
      </c>
      <c r="H1292" t="s">
        <v>10</v>
      </c>
      <c r="I1292">
        <v>0</v>
      </c>
      <c r="J1292" s="2">
        <v>44426</v>
      </c>
      <c r="K1292" s="2"/>
      <c r="L1292">
        <v>14</v>
      </c>
    </row>
    <row r="1293" spans="1:12" hidden="1" x14ac:dyDescent="0.25">
      <c r="A1293">
        <v>1284</v>
      </c>
      <c r="B1293" t="s">
        <v>5204</v>
      </c>
      <c r="D1293">
        <v>54</v>
      </c>
      <c r="E1293" t="s">
        <v>15</v>
      </c>
      <c r="F1293">
        <v>3</v>
      </c>
      <c r="G1293" t="s">
        <v>11</v>
      </c>
      <c r="H1293" t="s">
        <v>10</v>
      </c>
      <c r="I1293">
        <v>0</v>
      </c>
      <c r="J1293" s="2">
        <v>44541</v>
      </c>
      <c r="K1293" s="2"/>
      <c r="L1293">
        <v>14</v>
      </c>
    </row>
    <row r="1294" spans="1:12" hidden="1" x14ac:dyDescent="0.25">
      <c r="A1294">
        <v>1285</v>
      </c>
      <c r="B1294" t="s">
        <v>5205</v>
      </c>
      <c r="D1294">
        <v>60</v>
      </c>
      <c r="E1294" t="s">
        <v>15</v>
      </c>
      <c r="F1294">
        <v>3</v>
      </c>
      <c r="G1294" t="s">
        <v>9</v>
      </c>
      <c r="H1294" t="s">
        <v>10</v>
      </c>
      <c r="I1294">
        <v>0</v>
      </c>
      <c r="J1294" s="2">
        <v>44536</v>
      </c>
      <c r="K1294" s="2"/>
      <c r="L1294">
        <v>14</v>
      </c>
    </row>
    <row r="1295" spans="1:12" hidden="1" x14ac:dyDescent="0.25">
      <c r="A1295">
        <v>1286</v>
      </c>
      <c r="B1295" t="s">
        <v>5206</v>
      </c>
      <c r="D1295">
        <v>30</v>
      </c>
      <c r="E1295" t="s">
        <v>8</v>
      </c>
      <c r="F1295">
        <v>2</v>
      </c>
      <c r="G1295" t="s">
        <v>19</v>
      </c>
      <c r="H1295" t="s">
        <v>10</v>
      </c>
      <c r="I1295">
        <v>0</v>
      </c>
      <c r="J1295" s="2">
        <v>44377</v>
      </c>
      <c r="K1295" s="2"/>
      <c r="L1295">
        <v>15</v>
      </c>
    </row>
    <row r="1296" spans="1:12" hidden="1" x14ac:dyDescent="0.25">
      <c r="A1296">
        <v>1287</v>
      </c>
      <c r="B1296" t="s">
        <v>5207</v>
      </c>
      <c r="D1296">
        <v>27</v>
      </c>
      <c r="E1296" t="s">
        <v>15</v>
      </c>
      <c r="F1296">
        <v>0</v>
      </c>
      <c r="I1296">
        <v>0</v>
      </c>
      <c r="J1296" s="2"/>
      <c r="K1296" s="2"/>
      <c r="L1296">
        <v>15</v>
      </c>
    </row>
    <row r="1297" spans="1:12" hidden="1" x14ac:dyDescent="0.25">
      <c r="A1297">
        <v>1288</v>
      </c>
      <c r="B1297" t="s">
        <v>5208</v>
      </c>
      <c r="D1297">
        <v>21</v>
      </c>
      <c r="E1297" t="s">
        <v>8</v>
      </c>
      <c r="F1297">
        <v>0</v>
      </c>
      <c r="I1297">
        <v>0</v>
      </c>
      <c r="J1297" s="2"/>
      <c r="K1297" s="2"/>
      <c r="L1297">
        <v>15</v>
      </c>
    </row>
    <row r="1298" spans="1:12" hidden="1" x14ac:dyDescent="0.25">
      <c r="A1298">
        <v>1289</v>
      </c>
      <c r="B1298" t="s">
        <v>5209</v>
      </c>
      <c r="D1298">
        <v>22</v>
      </c>
      <c r="E1298" t="s">
        <v>8</v>
      </c>
      <c r="F1298">
        <v>0</v>
      </c>
      <c r="I1298">
        <v>0</v>
      </c>
      <c r="J1298" s="2"/>
      <c r="K1298" s="2"/>
      <c r="L1298">
        <v>15</v>
      </c>
    </row>
    <row r="1299" spans="1:12" hidden="1" x14ac:dyDescent="0.25">
      <c r="A1299">
        <v>1290</v>
      </c>
      <c r="B1299" t="s">
        <v>5210</v>
      </c>
      <c r="D1299">
        <v>23</v>
      </c>
      <c r="E1299" t="s">
        <v>15</v>
      </c>
      <c r="F1299">
        <v>2</v>
      </c>
      <c r="G1299" t="s">
        <v>19</v>
      </c>
      <c r="H1299" t="s">
        <v>10</v>
      </c>
      <c r="I1299">
        <v>0</v>
      </c>
      <c r="J1299" s="2">
        <v>44372</v>
      </c>
      <c r="K1299" s="2"/>
      <c r="L1299">
        <v>15</v>
      </c>
    </row>
    <row r="1300" spans="1:12" hidden="1" x14ac:dyDescent="0.25">
      <c r="A1300">
        <v>1291</v>
      </c>
      <c r="B1300" t="s">
        <v>5211</v>
      </c>
      <c r="D1300">
        <v>23</v>
      </c>
      <c r="E1300" t="s">
        <v>15</v>
      </c>
      <c r="F1300">
        <v>2</v>
      </c>
      <c r="G1300" t="s">
        <v>38</v>
      </c>
      <c r="H1300" t="s">
        <v>13</v>
      </c>
      <c r="I1300">
        <v>0</v>
      </c>
      <c r="J1300" s="2">
        <v>44349</v>
      </c>
      <c r="K1300" s="2"/>
      <c r="L1300">
        <v>15</v>
      </c>
    </row>
    <row r="1301" spans="1:12" hidden="1" x14ac:dyDescent="0.25">
      <c r="A1301">
        <v>1292</v>
      </c>
      <c r="B1301" t="s">
        <v>5212</v>
      </c>
      <c r="D1301">
        <v>32</v>
      </c>
      <c r="E1301" t="s">
        <v>8</v>
      </c>
      <c r="F1301">
        <v>2</v>
      </c>
      <c r="G1301" t="s">
        <v>38</v>
      </c>
      <c r="H1301" t="s">
        <v>13</v>
      </c>
      <c r="I1301">
        <v>0</v>
      </c>
      <c r="J1301" s="2">
        <v>44355</v>
      </c>
      <c r="K1301" s="2"/>
      <c r="L1301">
        <v>15</v>
      </c>
    </row>
    <row r="1302" spans="1:12" hidden="1" x14ac:dyDescent="0.25">
      <c r="A1302">
        <v>1293</v>
      </c>
      <c r="B1302" t="s">
        <v>5213</v>
      </c>
      <c r="D1302">
        <v>30</v>
      </c>
      <c r="E1302" t="s">
        <v>15</v>
      </c>
      <c r="F1302">
        <v>0</v>
      </c>
      <c r="I1302">
        <v>0</v>
      </c>
      <c r="J1302" s="2"/>
      <c r="K1302" s="2"/>
      <c r="L1302">
        <v>15</v>
      </c>
    </row>
    <row r="1303" spans="1:12" hidden="1" x14ac:dyDescent="0.25">
      <c r="A1303">
        <v>1294</v>
      </c>
      <c r="B1303" t="s">
        <v>5214</v>
      </c>
      <c r="D1303">
        <v>44</v>
      </c>
      <c r="E1303" t="s">
        <v>8</v>
      </c>
      <c r="F1303">
        <v>2</v>
      </c>
      <c r="G1303" t="s">
        <v>16</v>
      </c>
      <c r="H1303" t="s">
        <v>10</v>
      </c>
      <c r="I1303">
        <v>0</v>
      </c>
      <c r="J1303" s="2">
        <v>44447</v>
      </c>
      <c r="K1303" s="2"/>
      <c r="L1303">
        <v>15</v>
      </c>
    </row>
    <row r="1304" spans="1:12" hidden="1" x14ac:dyDescent="0.25">
      <c r="A1304">
        <v>1295</v>
      </c>
      <c r="B1304" t="s">
        <v>5215</v>
      </c>
      <c r="D1304">
        <v>22</v>
      </c>
      <c r="E1304" t="s">
        <v>8</v>
      </c>
      <c r="F1304">
        <v>2</v>
      </c>
      <c r="G1304" t="s">
        <v>19</v>
      </c>
      <c r="H1304" t="s">
        <v>10</v>
      </c>
      <c r="I1304">
        <v>0</v>
      </c>
      <c r="J1304" s="2">
        <v>44346</v>
      </c>
      <c r="K1304" s="2"/>
      <c r="L1304">
        <v>15</v>
      </c>
    </row>
    <row r="1305" spans="1:12" hidden="1" x14ac:dyDescent="0.25">
      <c r="A1305">
        <v>1296</v>
      </c>
      <c r="B1305" t="s">
        <v>5216</v>
      </c>
      <c r="D1305">
        <v>48</v>
      </c>
      <c r="E1305" t="s">
        <v>8</v>
      </c>
      <c r="F1305">
        <v>3</v>
      </c>
      <c r="G1305" t="s">
        <v>11</v>
      </c>
      <c r="H1305" t="s">
        <v>10</v>
      </c>
      <c r="I1305">
        <v>0</v>
      </c>
      <c r="J1305" s="2">
        <v>44542</v>
      </c>
      <c r="K1305" s="2"/>
      <c r="L1305">
        <v>15</v>
      </c>
    </row>
    <row r="1306" spans="1:12" hidden="1" x14ac:dyDescent="0.25">
      <c r="A1306">
        <v>1297</v>
      </c>
      <c r="B1306" t="s">
        <v>5217</v>
      </c>
      <c r="D1306">
        <v>25</v>
      </c>
      <c r="E1306" t="s">
        <v>8</v>
      </c>
      <c r="F1306">
        <v>3</v>
      </c>
      <c r="G1306" t="s">
        <v>11</v>
      </c>
      <c r="H1306" t="s">
        <v>10</v>
      </c>
      <c r="I1306">
        <v>0</v>
      </c>
      <c r="J1306" s="2">
        <v>44542</v>
      </c>
      <c r="K1306" s="2"/>
      <c r="L1306">
        <v>15</v>
      </c>
    </row>
    <row r="1307" spans="1:12" hidden="1" x14ac:dyDescent="0.25">
      <c r="A1307">
        <v>1298</v>
      </c>
      <c r="B1307" t="s">
        <v>5218</v>
      </c>
      <c r="D1307">
        <v>58</v>
      </c>
      <c r="E1307" t="s">
        <v>8</v>
      </c>
      <c r="F1307">
        <v>2</v>
      </c>
      <c r="G1307" t="s">
        <v>16</v>
      </c>
      <c r="H1307" t="s">
        <v>10</v>
      </c>
      <c r="I1307">
        <v>0</v>
      </c>
      <c r="J1307" s="2">
        <v>44425</v>
      </c>
      <c r="K1307" s="2"/>
      <c r="L1307">
        <v>15</v>
      </c>
    </row>
    <row r="1308" spans="1:12" hidden="1" x14ac:dyDescent="0.25">
      <c r="A1308">
        <v>1299</v>
      </c>
      <c r="B1308" t="s">
        <v>5219</v>
      </c>
      <c r="D1308">
        <v>26</v>
      </c>
      <c r="E1308" t="s">
        <v>15</v>
      </c>
      <c r="F1308">
        <v>2</v>
      </c>
      <c r="G1308" t="s">
        <v>19</v>
      </c>
      <c r="H1308" t="s">
        <v>10</v>
      </c>
      <c r="I1308">
        <v>0</v>
      </c>
      <c r="J1308" s="2">
        <v>44395</v>
      </c>
      <c r="K1308" s="2"/>
      <c r="L1308">
        <v>15</v>
      </c>
    </row>
    <row r="1309" spans="1:12" hidden="1" x14ac:dyDescent="0.25">
      <c r="A1309">
        <v>1300</v>
      </c>
      <c r="B1309" t="s">
        <v>5220</v>
      </c>
      <c r="D1309">
        <v>51</v>
      </c>
      <c r="E1309" t="s">
        <v>8</v>
      </c>
      <c r="F1309">
        <v>3</v>
      </c>
      <c r="G1309" t="s">
        <v>11</v>
      </c>
      <c r="H1309" t="s">
        <v>10</v>
      </c>
      <c r="I1309">
        <v>0</v>
      </c>
      <c r="J1309" s="2">
        <v>44535</v>
      </c>
      <c r="K1309" s="2"/>
      <c r="L1309">
        <v>15</v>
      </c>
    </row>
    <row r="1310" spans="1:12" hidden="1" x14ac:dyDescent="0.25">
      <c r="A1310">
        <v>1301</v>
      </c>
      <c r="B1310" t="s">
        <v>5221</v>
      </c>
      <c r="D1310">
        <v>39</v>
      </c>
      <c r="E1310" t="s">
        <v>8</v>
      </c>
      <c r="F1310">
        <v>3</v>
      </c>
      <c r="G1310" t="s">
        <v>11</v>
      </c>
      <c r="H1310" t="s">
        <v>10</v>
      </c>
      <c r="I1310">
        <v>0</v>
      </c>
      <c r="J1310" s="2">
        <v>44542</v>
      </c>
      <c r="K1310" s="2"/>
      <c r="L1310">
        <v>15</v>
      </c>
    </row>
    <row r="1311" spans="1:12" hidden="1" x14ac:dyDescent="0.25">
      <c r="A1311">
        <v>1302</v>
      </c>
      <c r="B1311" t="s">
        <v>5222</v>
      </c>
      <c r="D1311">
        <v>28</v>
      </c>
      <c r="E1311" t="s">
        <v>15</v>
      </c>
      <c r="F1311">
        <v>3</v>
      </c>
      <c r="G1311" t="s">
        <v>11</v>
      </c>
      <c r="H1311" t="s">
        <v>10</v>
      </c>
      <c r="I1311">
        <v>0</v>
      </c>
      <c r="J1311" s="2">
        <v>44535</v>
      </c>
      <c r="K1311" s="2"/>
      <c r="L1311">
        <v>15</v>
      </c>
    </row>
    <row r="1312" spans="1:12" hidden="1" x14ac:dyDescent="0.25">
      <c r="A1312">
        <v>1303</v>
      </c>
      <c r="B1312" t="s">
        <v>5223</v>
      </c>
      <c r="D1312">
        <v>29</v>
      </c>
      <c r="E1312" t="s">
        <v>8</v>
      </c>
      <c r="F1312">
        <v>3</v>
      </c>
      <c r="G1312" t="s">
        <v>11</v>
      </c>
      <c r="H1312" t="s">
        <v>10</v>
      </c>
      <c r="I1312">
        <v>0</v>
      </c>
      <c r="J1312" s="2">
        <v>44535</v>
      </c>
      <c r="K1312" s="2"/>
      <c r="L1312">
        <v>15</v>
      </c>
    </row>
    <row r="1313" spans="1:12" hidden="1" x14ac:dyDescent="0.25">
      <c r="A1313">
        <v>1304</v>
      </c>
      <c r="B1313" t="s">
        <v>5224</v>
      </c>
      <c r="D1313">
        <v>35</v>
      </c>
      <c r="E1313" t="s">
        <v>8</v>
      </c>
      <c r="F1313">
        <v>0</v>
      </c>
      <c r="I1313">
        <v>0</v>
      </c>
      <c r="J1313" s="2"/>
      <c r="K1313" s="2"/>
      <c r="L1313">
        <v>15</v>
      </c>
    </row>
    <row r="1314" spans="1:12" hidden="1" x14ac:dyDescent="0.25">
      <c r="A1314">
        <v>1305</v>
      </c>
      <c r="B1314" t="s">
        <v>5225</v>
      </c>
      <c r="D1314">
        <v>34</v>
      </c>
      <c r="E1314" t="s">
        <v>15</v>
      </c>
      <c r="F1314">
        <v>2</v>
      </c>
      <c r="G1314" t="s">
        <v>19</v>
      </c>
      <c r="H1314" t="s">
        <v>10</v>
      </c>
      <c r="I1314">
        <v>0</v>
      </c>
      <c r="J1314" s="2">
        <v>44374</v>
      </c>
      <c r="K1314" s="2"/>
      <c r="L1314">
        <v>15</v>
      </c>
    </row>
    <row r="1315" spans="1:12" hidden="1" x14ac:dyDescent="0.25">
      <c r="A1315">
        <v>1306</v>
      </c>
      <c r="B1315" t="s">
        <v>5226</v>
      </c>
      <c r="D1315">
        <v>55</v>
      </c>
      <c r="E1315" t="s">
        <v>15</v>
      </c>
      <c r="F1315">
        <v>3</v>
      </c>
      <c r="G1315" t="s">
        <v>11</v>
      </c>
      <c r="H1315" t="s">
        <v>10</v>
      </c>
      <c r="I1315">
        <v>0</v>
      </c>
      <c r="J1315" s="2">
        <v>44535</v>
      </c>
      <c r="K1315" s="2"/>
      <c r="L1315">
        <v>15</v>
      </c>
    </row>
    <row r="1316" spans="1:12" hidden="1" x14ac:dyDescent="0.25">
      <c r="A1316">
        <v>1307</v>
      </c>
      <c r="B1316" t="s">
        <v>5227</v>
      </c>
      <c r="D1316">
        <v>48</v>
      </c>
      <c r="E1316" t="s">
        <v>15</v>
      </c>
      <c r="F1316">
        <v>3</v>
      </c>
      <c r="G1316" t="s">
        <v>23</v>
      </c>
      <c r="H1316" t="s">
        <v>13</v>
      </c>
      <c r="I1316">
        <v>0</v>
      </c>
      <c r="J1316" s="2">
        <v>44528</v>
      </c>
      <c r="K1316" s="2"/>
      <c r="L1316">
        <v>15</v>
      </c>
    </row>
    <row r="1317" spans="1:12" hidden="1" x14ac:dyDescent="0.25">
      <c r="A1317">
        <v>1308</v>
      </c>
      <c r="B1317" t="s">
        <v>5228</v>
      </c>
      <c r="D1317">
        <v>38</v>
      </c>
      <c r="E1317" t="s">
        <v>15</v>
      </c>
      <c r="F1317">
        <v>3</v>
      </c>
      <c r="G1317" t="s">
        <v>11</v>
      </c>
      <c r="H1317" t="s">
        <v>10</v>
      </c>
      <c r="I1317">
        <v>0</v>
      </c>
      <c r="J1317" s="2">
        <v>44535</v>
      </c>
      <c r="K1317" s="2"/>
      <c r="L1317">
        <v>15</v>
      </c>
    </row>
    <row r="1318" spans="1:12" hidden="1" x14ac:dyDescent="0.25">
      <c r="A1318">
        <v>1309</v>
      </c>
      <c r="B1318" t="s">
        <v>5229</v>
      </c>
      <c r="D1318">
        <v>39</v>
      </c>
      <c r="E1318" t="s">
        <v>8</v>
      </c>
      <c r="F1318">
        <v>2</v>
      </c>
      <c r="G1318" t="s">
        <v>16</v>
      </c>
      <c r="H1318" t="s">
        <v>10</v>
      </c>
      <c r="I1318">
        <v>0</v>
      </c>
      <c r="J1318" s="2">
        <v>44430</v>
      </c>
      <c r="K1318" s="2"/>
      <c r="L1318">
        <v>15</v>
      </c>
    </row>
    <row r="1319" spans="1:12" hidden="1" x14ac:dyDescent="0.25">
      <c r="A1319">
        <v>1310</v>
      </c>
      <c r="B1319" t="s">
        <v>5230</v>
      </c>
      <c r="D1319">
        <v>32</v>
      </c>
      <c r="E1319" t="s">
        <v>15</v>
      </c>
      <c r="F1319">
        <v>0</v>
      </c>
      <c r="I1319">
        <v>0</v>
      </c>
      <c r="J1319" s="2"/>
      <c r="K1319" s="2"/>
      <c r="L1319">
        <v>15</v>
      </c>
    </row>
    <row r="1320" spans="1:12" hidden="1" x14ac:dyDescent="0.25">
      <c r="A1320">
        <v>1311</v>
      </c>
      <c r="B1320" t="s">
        <v>5231</v>
      </c>
      <c r="D1320">
        <v>41</v>
      </c>
      <c r="E1320" t="s">
        <v>15</v>
      </c>
      <c r="F1320">
        <v>3</v>
      </c>
      <c r="G1320" t="s">
        <v>11</v>
      </c>
      <c r="H1320" t="s">
        <v>10</v>
      </c>
      <c r="I1320">
        <v>0</v>
      </c>
      <c r="J1320" s="2">
        <v>44541</v>
      </c>
      <c r="K1320" s="2"/>
      <c r="L1320">
        <v>15</v>
      </c>
    </row>
    <row r="1321" spans="1:12" hidden="1" x14ac:dyDescent="0.25">
      <c r="A1321">
        <v>1312</v>
      </c>
      <c r="B1321" t="s">
        <v>5232</v>
      </c>
      <c r="D1321">
        <v>32</v>
      </c>
      <c r="E1321" t="s">
        <v>8</v>
      </c>
      <c r="F1321">
        <v>2</v>
      </c>
      <c r="G1321" t="s">
        <v>11</v>
      </c>
      <c r="H1321" t="s">
        <v>10</v>
      </c>
      <c r="I1321">
        <v>0</v>
      </c>
      <c r="J1321" s="2">
        <v>44556</v>
      </c>
      <c r="K1321" s="2"/>
      <c r="L1321">
        <v>15</v>
      </c>
    </row>
    <row r="1322" spans="1:12" x14ac:dyDescent="0.25">
      <c r="A1322">
        <v>405</v>
      </c>
      <c r="B1322" t="s">
        <v>4323</v>
      </c>
      <c r="D1322">
        <v>4</v>
      </c>
      <c r="E1322" t="s">
        <v>8</v>
      </c>
      <c r="F1322">
        <v>0</v>
      </c>
      <c r="I1322">
        <v>1</v>
      </c>
      <c r="J1322" s="2">
        <v>44548</v>
      </c>
      <c r="K1322" s="2"/>
      <c r="L1322">
        <v>1</v>
      </c>
    </row>
    <row r="1323" spans="1:12" hidden="1" x14ac:dyDescent="0.25">
      <c r="A1323">
        <v>1314</v>
      </c>
      <c r="B1323" t="s">
        <v>5233</v>
      </c>
      <c r="D1323">
        <v>38</v>
      </c>
      <c r="E1323" t="s">
        <v>15</v>
      </c>
      <c r="F1323">
        <v>3</v>
      </c>
      <c r="G1323" t="s">
        <v>11</v>
      </c>
      <c r="H1323" t="s">
        <v>10</v>
      </c>
      <c r="I1323">
        <v>0</v>
      </c>
      <c r="J1323" s="2">
        <v>44535</v>
      </c>
      <c r="K1323" s="2"/>
      <c r="L1323">
        <v>15</v>
      </c>
    </row>
    <row r="1324" spans="1:12" hidden="1" x14ac:dyDescent="0.25">
      <c r="A1324">
        <v>1315</v>
      </c>
      <c r="B1324" t="s">
        <v>5234</v>
      </c>
      <c r="D1324">
        <v>31</v>
      </c>
      <c r="E1324" t="s">
        <v>8</v>
      </c>
      <c r="F1324">
        <v>0</v>
      </c>
      <c r="I1324">
        <v>0</v>
      </c>
      <c r="J1324" s="2"/>
      <c r="K1324" s="2"/>
      <c r="L1324">
        <v>15</v>
      </c>
    </row>
    <row r="1325" spans="1:12" hidden="1" x14ac:dyDescent="0.25">
      <c r="A1325">
        <v>1316</v>
      </c>
      <c r="B1325" t="s">
        <v>5235</v>
      </c>
      <c r="D1325">
        <v>21</v>
      </c>
      <c r="E1325" t="s">
        <v>15</v>
      </c>
      <c r="F1325">
        <v>3</v>
      </c>
      <c r="G1325" t="s">
        <v>20</v>
      </c>
      <c r="H1325" t="s">
        <v>13</v>
      </c>
      <c r="I1325">
        <v>0</v>
      </c>
      <c r="J1325" s="2">
        <v>44549</v>
      </c>
      <c r="K1325" s="2"/>
      <c r="L1325">
        <v>15</v>
      </c>
    </row>
    <row r="1326" spans="1:12" hidden="1" x14ac:dyDescent="0.25">
      <c r="A1326">
        <v>1317</v>
      </c>
      <c r="B1326" t="s">
        <v>5236</v>
      </c>
      <c r="D1326">
        <v>37</v>
      </c>
      <c r="E1326" t="s">
        <v>8</v>
      </c>
      <c r="F1326">
        <v>2</v>
      </c>
      <c r="G1326" t="s">
        <v>31</v>
      </c>
      <c r="H1326" t="s">
        <v>13</v>
      </c>
      <c r="I1326">
        <v>0</v>
      </c>
      <c r="J1326" s="2">
        <v>44327</v>
      </c>
      <c r="K1326" s="2"/>
      <c r="L1326">
        <v>15</v>
      </c>
    </row>
    <row r="1327" spans="1:12" hidden="1" x14ac:dyDescent="0.25">
      <c r="A1327">
        <v>1319</v>
      </c>
      <c r="B1327" t="s">
        <v>5238</v>
      </c>
      <c r="D1327">
        <v>32</v>
      </c>
      <c r="E1327" t="s">
        <v>15</v>
      </c>
      <c r="F1327">
        <v>3</v>
      </c>
      <c r="G1327" t="s">
        <v>11</v>
      </c>
      <c r="H1327" t="s">
        <v>10</v>
      </c>
      <c r="I1327">
        <v>0</v>
      </c>
      <c r="J1327" s="2">
        <v>44535</v>
      </c>
      <c r="K1327" s="2"/>
      <c r="L1327">
        <v>15</v>
      </c>
    </row>
    <row r="1328" spans="1:12" x14ac:dyDescent="0.25">
      <c r="A1328">
        <v>2704</v>
      </c>
      <c r="B1328" t="s">
        <v>6586</v>
      </c>
      <c r="D1328">
        <v>21</v>
      </c>
      <c r="E1328" t="s">
        <v>15</v>
      </c>
      <c r="F1328">
        <v>2</v>
      </c>
      <c r="G1328" t="s">
        <v>38</v>
      </c>
      <c r="H1328" t="s">
        <v>13</v>
      </c>
      <c r="I1328">
        <v>0</v>
      </c>
      <c r="J1328" s="2">
        <v>44467</v>
      </c>
      <c r="K1328" s="2">
        <v>44574</v>
      </c>
      <c r="L1328">
        <v>3</v>
      </c>
    </row>
    <row r="1329" spans="1:12" hidden="1" x14ac:dyDescent="0.25">
      <c r="A1329">
        <v>1321</v>
      </c>
      <c r="B1329" t="s">
        <v>5240</v>
      </c>
      <c r="D1329">
        <v>31</v>
      </c>
      <c r="E1329" t="s">
        <v>15</v>
      </c>
      <c r="F1329">
        <v>3</v>
      </c>
      <c r="G1329" t="s">
        <v>11</v>
      </c>
      <c r="H1329" t="s">
        <v>10</v>
      </c>
      <c r="I1329">
        <v>0</v>
      </c>
      <c r="J1329" s="2">
        <v>44506</v>
      </c>
      <c r="K1329" s="2"/>
      <c r="L1329">
        <v>15</v>
      </c>
    </row>
    <row r="1330" spans="1:12" hidden="1" x14ac:dyDescent="0.25">
      <c r="A1330">
        <v>1321</v>
      </c>
      <c r="B1330" t="s">
        <v>5241</v>
      </c>
      <c r="D1330">
        <v>31</v>
      </c>
      <c r="E1330" t="s">
        <v>15</v>
      </c>
      <c r="F1330">
        <v>3</v>
      </c>
      <c r="G1330" t="s">
        <v>11</v>
      </c>
      <c r="H1330" t="s">
        <v>10</v>
      </c>
      <c r="I1330">
        <v>0</v>
      </c>
      <c r="J1330" s="2">
        <v>44506</v>
      </c>
      <c r="K1330" s="2"/>
      <c r="L1330">
        <v>15</v>
      </c>
    </row>
    <row r="1331" spans="1:12" hidden="1" x14ac:dyDescent="0.25">
      <c r="A1331">
        <v>1322</v>
      </c>
      <c r="B1331" t="s">
        <v>5242</v>
      </c>
      <c r="D1331">
        <v>7</v>
      </c>
      <c r="E1331" t="s">
        <v>15</v>
      </c>
      <c r="F1331">
        <v>1</v>
      </c>
      <c r="G1331" t="s">
        <v>29</v>
      </c>
      <c r="H1331" t="s">
        <v>10</v>
      </c>
      <c r="I1331">
        <v>0</v>
      </c>
      <c r="J1331" s="2">
        <v>44507</v>
      </c>
      <c r="K1331" s="2"/>
      <c r="L1331">
        <v>15</v>
      </c>
    </row>
    <row r="1332" spans="1:12" hidden="1" x14ac:dyDescent="0.25">
      <c r="A1332">
        <v>1323</v>
      </c>
      <c r="B1332" t="s">
        <v>5243</v>
      </c>
      <c r="D1332">
        <v>9</v>
      </c>
      <c r="E1332" t="s">
        <v>15</v>
      </c>
      <c r="F1332">
        <v>2</v>
      </c>
      <c r="G1332" t="s">
        <v>19</v>
      </c>
      <c r="H1332" t="s">
        <v>10</v>
      </c>
      <c r="I1332">
        <v>0</v>
      </c>
      <c r="J1332" s="2">
        <v>44536</v>
      </c>
      <c r="K1332" s="2"/>
      <c r="L1332">
        <v>15</v>
      </c>
    </row>
    <row r="1333" spans="1:12" x14ac:dyDescent="0.25">
      <c r="A1333">
        <v>3583</v>
      </c>
      <c r="B1333" t="s">
        <v>6586</v>
      </c>
      <c r="D1333">
        <v>40</v>
      </c>
      <c r="E1333" t="s">
        <v>15</v>
      </c>
      <c r="F1333">
        <v>3</v>
      </c>
      <c r="G1333" t="s">
        <v>14</v>
      </c>
      <c r="H1333" t="s">
        <v>13</v>
      </c>
      <c r="I1333">
        <v>0</v>
      </c>
      <c r="J1333" s="2">
        <v>44529</v>
      </c>
      <c r="K1333" s="2">
        <v>44569</v>
      </c>
      <c r="L1333">
        <v>6</v>
      </c>
    </row>
    <row r="1334" spans="1:12" hidden="1" x14ac:dyDescent="0.25">
      <c r="A1334">
        <v>1325</v>
      </c>
      <c r="B1334" t="s">
        <v>5244</v>
      </c>
      <c r="D1334">
        <v>28</v>
      </c>
      <c r="E1334" t="s">
        <v>8</v>
      </c>
      <c r="F1334">
        <v>2</v>
      </c>
      <c r="G1334" t="s">
        <v>38</v>
      </c>
      <c r="H1334" t="s">
        <v>13</v>
      </c>
      <c r="I1334">
        <v>0</v>
      </c>
      <c r="J1334" s="2">
        <v>44458</v>
      </c>
      <c r="K1334" s="2"/>
      <c r="L1334">
        <v>15</v>
      </c>
    </row>
    <row r="1335" spans="1:12" hidden="1" x14ac:dyDescent="0.25">
      <c r="A1335">
        <v>1326</v>
      </c>
      <c r="B1335" t="s">
        <v>5245</v>
      </c>
      <c r="D1335">
        <v>26</v>
      </c>
      <c r="E1335" t="s">
        <v>8</v>
      </c>
      <c r="F1335">
        <v>0</v>
      </c>
      <c r="I1335">
        <v>0</v>
      </c>
      <c r="J1335" s="2"/>
      <c r="K1335" s="2"/>
      <c r="L1335">
        <v>15</v>
      </c>
    </row>
    <row r="1336" spans="1:12" x14ac:dyDescent="0.25">
      <c r="A1336">
        <v>455</v>
      </c>
      <c r="B1336" t="s">
        <v>4373</v>
      </c>
      <c r="D1336">
        <v>26</v>
      </c>
      <c r="E1336" t="s">
        <v>15</v>
      </c>
      <c r="F1336">
        <v>2</v>
      </c>
      <c r="G1336" t="s">
        <v>19</v>
      </c>
      <c r="H1336" t="s">
        <v>10</v>
      </c>
      <c r="I1336">
        <v>0</v>
      </c>
      <c r="J1336" s="2">
        <v>44354</v>
      </c>
      <c r="K1336" s="2">
        <v>44569</v>
      </c>
      <c r="L1336">
        <v>1</v>
      </c>
    </row>
    <row r="1337" spans="1:12" hidden="1" x14ac:dyDescent="0.25">
      <c r="A1337">
        <v>1328</v>
      </c>
      <c r="B1337" t="s">
        <v>5247</v>
      </c>
      <c r="D1337">
        <v>40</v>
      </c>
      <c r="E1337" t="s">
        <v>8</v>
      </c>
      <c r="F1337">
        <v>2</v>
      </c>
      <c r="G1337" t="s">
        <v>32</v>
      </c>
      <c r="H1337" t="s">
        <v>10</v>
      </c>
      <c r="I1337">
        <v>0</v>
      </c>
      <c r="J1337" s="2">
        <v>44440</v>
      </c>
      <c r="K1337" s="2"/>
      <c r="L1337">
        <v>16</v>
      </c>
    </row>
    <row r="1338" spans="1:12" hidden="1" x14ac:dyDescent="0.25">
      <c r="A1338">
        <v>1329</v>
      </c>
      <c r="B1338" t="s">
        <v>5248</v>
      </c>
      <c r="D1338">
        <v>68</v>
      </c>
      <c r="E1338" t="s">
        <v>8</v>
      </c>
      <c r="F1338">
        <v>2</v>
      </c>
      <c r="G1338" t="s">
        <v>16</v>
      </c>
      <c r="H1338" t="s">
        <v>10</v>
      </c>
      <c r="I1338">
        <v>0</v>
      </c>
      <c r="J1338" s="2">
        <v>44480</v>
      </c>
      <c r="K1338" s="2"/>
      <c r="L1338">
        <v>16</v>
      </c>
    </row>
    <row r="1339" spans="1:12" hidden="1" x14ac:dyDescent="0.25">
      <c r="A1339">
        <v>1330</v>
      </c>
      <c r="B1339" t="s">
        <v>5249</v>
      </c>
      <c r="D1339">
        <v>41</v>
      </c>
      <c r="E1339" t="s">
        <v>15</v>
      </c>
      <c r="F1339">
        <v>3</v>
      </c>
      <c r="G1339" t="s">
        <v>11</v>
      </c>
      <c r="H1339" t="s">
        <v>10</v>
      </c>
      <c r="I1339">
        <v>0</v>
      </c>
      <c r="J1339" s="2">
        <v>44546</v>
      </c>
      <c r="K1339" s="2"/>
      <c r="L1339">
        <v>16</v>
      </c>
    </row>
    <row r="1340" spans="1:12" hidden="1" x14ac:dyDescent="0.25">
      <c r="A1340">
        <v>1331</v>
      </c>
      <c r="B1340" t="s">
        <v>5250</v>
      </c>
      <c r="D1340">
        <v>43</v>
      </c>
      <c r="E1340" t="s">
        <v>8</v>
      </c>
      <c r="F1340">
        <v>3</v>
      </c>
      <c r="G1340" t="s">
        <v>23</v>
      </c>
      <c r="H1340" t="s">
        <v>13</v>
      </c>
      <c r="I1340">
        <v>0</v>
      </c>
      <c r="J1340" s="2">
        <v>44533</v>
      </c>
      <c r="K1340" s="2">
        <v>44575</v>
      </c>
      <c r="L1340">
        <v>16</v>
      </c>
    </row>
    <row r="1341" spans="1:12" hidden="1" x14ac:dyDescent="0.25">
      <c r="A1341">
        <v>1332</v>
      </c>
      <c r="B1341" t="s">
        <v>5251</v>
      </c>
      <c r="D1341">
        <v>40</v>
      </c>
      <c r="E1341" t="s">
        <v>15</v>
      </c>
      <c r="F1341">
        <v>3</v>
      </c>
      <c r="G1341" t="s">
        <v>23</v>
      </c>
      <c r="H1341" t="s">
        <v>13</v>
      </c>
      <c r="I1341">
        <v>0</v>
      </c>
      <c r="J1341" s="2">
        <v>44533</v>
      </c>
      <c r="K1341" s="2">
        <v>44575</v>
      </c>
      <c r="L1341">
        <v>16</v>
      </c>
    </row>
    <row r="1342" spans="1:12" hidden="1" x14ac:dyDescent="0.25">
      <c r="A1342">
        <v>1333</v>
      </c>
      <c r="B1342" t="s">
        <v>5252</v>
      </c>
      <c r="D1342">
        <v>14</v>
      </c>
      <c r="E1342" t="s">
        <v>8</v>
      </c>
      <c r="F1342">
        <v>0</v>
      </c>
      <c r="I1342">
        <v>0</v>
      </c>
      <c r="J1342" s="2"/>
      <c r="K1342" s="2">
        <v>44575</v>
      </c>
      <c r="L1342">
        <v>16</v>
      </c>
    </row>
    <row r="1343" spans="1:12" hidden="1" x14ac:dyDescent="0.25">
      <c r="A1343">
        <v>1334</v>
      </c>
      <c r="B1343" t="s">
        <v>5253</v>
      </c>
      <c r="D1343">
        <v>11</v>
      </c>
      <c r="E1343" t="s">
        <v>15</v>
      </c>
      <c r="F1343">
        <v>0</v>
      </c>
      <c r="I1343">
        <v>0</v>
      </c>
      <c r="J1343" s="2"/>
      <c r="K1343" s="2">
        <v>44575</v>
      </c>
      <c r="L1343">
        <v>16</v>
      </c>
    </row>
    <row r="1344" spans="1:12" hidden="1" x14ac:dyDescent="0.25">
      <c r="A1344">
        <v>1335</v>
      </c>
      <c r="B1344" t="s">
        <v>5254</v>
      </c>
      <c r="D1344">
        <v>45</v>
      </c>
      <c r="E1344" t="s">
        <v>8</v>
      </c>
      <c r="F1344">
        <v>3</v>
      </c>
      <c r="G1344" t="s">
        <v>11</v>
      </c>
      <c r="H1344" t="s">
        <v>10</v>
      </c>
      <c r="I1344">
        <v>0</v>
      </c>
      <c r="J1344" s="2">
        <v>44462</v>
      </c>
      <c r="K1344" s="2">
        <v>44575</v>
      </c>
      <c r="L1344">
        <v>16</v>
      </c>
    </row>
    <row r="1345" spans="1:12" hidden="1" x14ac:dyDescent="0.25">
      <c r="A1345">
        <v>1336</v>
      </c>
      <c r="B1345" t="s">
        <v>5255</v>
      </c>
      <c r="D1345">
        <v>52</v>
      </c>
      <c r="E1345" t="s">
        <v>8</v>
      </c>
      <c r="F1345">
        <v>3</v>
      </c>
      <c r="G1345" t="s">
        <v>11</v>
      </c>
      <c r="H1345" t="s">
        <v>10</v>
      </c>
      <c r="I1345">
        <v>0</v>
      </c>
      <c r="J1345" s="2">
        <v>44463</v>
      </c>
      <c r="K1345" s="2">
        <v>44576</v>
      </c>
      <c r="L1345">
        <v>16</v>
      </c>
    </row>
    <row r="1346" spans="1:12" hidden="1" x14ac:dyDescent="0.25">
      <c r="A1346">
        <v>1337</v>
      </c>
      <c r="B1346" t="s">
        <v>5256</v>
      </c>
      <c r="D1346">
        <v>35</v>
      </c>
      <c r="E1346" t="s">
        <v>15</v>
      </c>
      <c r="F1346">
        <v>3</v>
      </c>
      <c r="G1346" t="s">
        <v>9</v>
      </c>
      <c r="H1346" t="s">
        <v>10</v>
      </c>
      <c r="I1346">
        <v>0</v>
      </c>
      <c r="J1346" s="2">
        <v>44534</v>
      </c>
      <c r="K1346" s="2">
        <v>44576</v>
      </c>
      <c r="L1346">
        <v>16</v>
      </c>
    </row>
    <row r="1347" spans="1:12" hidden="1" x14ac:dyDescent="0.25">
      <c r="A1347">
        <v>1338</v>
      </c>
      <c r="B1347" t="s">
        <v>5257</v>
      </c>
      <c r="D1347">
        <v>40</v>
      </c>
      <c r="E1347" t="s">
        <v>8</v>
      </c>
      <c r="F1347">
        <v>3</v>
      </c>
      <c r="G1347" t="s">
        <v>11</v>
      </c>
      <c r="H1347" t="s">
        <v>10</v>
      </c>
      <c r="I1347">
        <v>0</v>
      </c>
      <c r="J1347" s="2">
        <v>44534</v>
      </c>
      <c r="K1347" s="2">
        <v>44576</v>
      </c>
      <c r="L1347">
        <v>16</v>
      </c>
    </row>
    <row r="1348" spans="1:12" hidden="1" x14ac:dyDescent="0.25">
      <c r="A1348">
        <v>1339</v>
      </c>
      <c r="B1348" t="s">
        <v>5258</v>
      </c>
      <c r="D1348">
        <v>6</v>
      </c>
      <c r="E1348" t="s">
        <v>15</v>
      </c>
      <c r="F1348">
        <v>2</v>
      </c>
      <c r="G1348" t="s">
        <v>19</v>
      </c>
      <c r="H1348" t="s">
        <v>10</v>
      </c>
      <c r="I1348">
        <v>0</v>
      </c>
      <c r="J1348" s="2">
        <v>44534</v>
      </c>
      <c r="K1348" s="2">
        <v>44576</v>
      </c>
      <c r="L1348">
        <v>16</v>
      </c>
    </row>
    <row r="1349" spans="1:12" hidden="1" x14ac:dyDescent="0.25">
      <c r="A1349">
        <v>1340</v>
      </c>
      <c r="B1349" t="s">
        <v>5259</v>
      </c>
      <c r="D1349">
        <v>5</v>
      </c>
      <c r="E1349" t="s">
        <v>15</v>
      </c>
      <c r="F1349">
        <v>2</v>
      </c>
      <c r="G1349" t="s">
        <v>19</v>
      </c>
      <c r="H1349" t="s">
        <v>10</v>
      </c>
      <c r="I1349">
        <v>0</v>
      </c>
      <c r="J1349" s="2">
        <v>44548</v>
      </c>
      <c r="K1349" s="2">
        <v>44576</v>
      </c>
      <c r="L1349">
        <v>16</v>
      </c>
    </row>
    <row r="1350" spans="1:12" hidden="1" x14ac:dyDescent="0.25">
      <c r="A1350">
        <v>1341</v>
      </c>
      <c r="B1350" t="s">
        <v>5260</v>
      </c>
      <c r="D1350">
        <v>30</v>
      </c>
      <c r="E1350" t="s">
        <v>15</v>
      </c>
      <c r="F1350">
        <v>3</v>
      </c>
      <c r="G1350" t="s">
        <v>9</v>
      </c>
      <c r="H1350" t="s">
        <v>10</v>
      </c>
      <c r="I1350">
        <v>0</v>
      </c>
      <c r="J1350" s="2">
        <v>44535</v>
      </c>
      <c r="K1350" s="2">
        <v>44576</v>
      </c>
      <c r="L1350">
        <v>16</v>
      </c>
    </row>
    <row r="1351" spans="1:12" hidden="1" x14ac:dyDescent="0.25">
      <c r="A1351">
        <v>1342</v>
      </c>
      <c r="B1351" t="s">
        <v>5261</v>
      </c>
      <c r="D1351">
        <v>7</v>
      </c>
      <c r="E1351" t="s">
        <v>15</v>
      </c>
      <c r="F1351">
        <v>2</v>
      </c>
      <c r="G1351" t="s">
        <v>19</v>
      </c>
      <c r="H1351" t="s">
        <v>10</v>
      </c>
      <c r="I1351">
        <v>0</v>
      </c>
      <c r="J1351" s="2">
        <v>44541</v>
      </c>
      <c r="K1351" s="2">
        <v>44576</v>
      </c>
      <c r="L1351">
        <v>16</v>
      </c>
    </row>
    <row r="1352" spans="1:12" hidden="1" x14ac:dyDescent="0.25">
      <c r="A1352">
        <v>1343</v>
      </c>
      <c r="B1352" t="s">
        <v>5262</v>
      </c>
      <c r="D1352">
        <v>5</v>
      </c>
      <c r="E1352" t="s">
        <v>15</v>
      </c>
      <c r="F1352">
        <v>2</v>
      </c>
      <c r="G1352" t="s">
        <v>19</v>
      </c>
      <c r="H1352" t="s">
        <v>10</v>
      </c>
      <c r="I1352">
        <v>0</v>
      </c>
      <c r="J1352" s="2">
        <v>44542</v>
      </c>
      <c r="K1352" s="2">
        <v>44576</v>
      </c>
      <c r="L1352">
        <v>16</v>
      </c>
    </row>
    <row r="1353" spans="1:12" hidden="1" x14ac:dyDescent="0.25">
      <c r="A1353">
        <v>1344</v>
      </c>
      <c r="B1353" t="s">
        <v>5263</v>
      </c>
      <c r="D1353">
        <v>54</v>
      </c>
      <c r="E1353" t="s">
        <v>8</v>
      </c>
      <c r="F1353">
        <v>3</v>
      </c>
      <c r="G1353" t="s">
        <v>11</v>
      </c>
      <c r="H1353" t="s">
        <v>10</v>
      </c>
      <c r="I1353">
        <v>0</v>
      </c>
      <c r="J1353" s="2">
        <v>44549</v>
      </c>
      <c r="K1353" s="2">
        <v>44576</v>
      </c>
      <c r="L1353">
        <v>16</v>
      </c>
    </row>
    <row r="1354" spans="1:12" hidden="1" x14ac:dyDescent="0.25">
      <c r="A1354">
        <v>1345</v>
      </c>
      <c r="B1354" t="s">
        <v>5264</v>
      </c>
      <c r="D1354">
        <v>39</v>
      </c>
      <c r="E1354" t="s">
        <v>15</v>
      </c>
      <c r="F1354">
        <v>3</v>
      </c>
      <c r="G1354" t="s">
        <v>11</v>
      </c>
      <c r="H1354" t="s">
        <v>10</v>
      </c>
      <c r="I1354">
        <v>0</v>
      </c>
      <c r="J1354" s="2">
        <v>44542</v>
      </c>
      <c r="K1354" s="2">
        <v>44576</v>
      </c>
      <c r="L1354">
        <v>16</v>
      </c>
    </row>
    <row r="1355" spans="1:12" hidden="1" x14ac:dyDescent="0.25">
      <c r="A1355">
        <v>1346</v>
      </c>
      <c r="B1355" t="s">
        <v>5265</v>
      </c>
      <c r="D1355">
        <v>46</v>
      </c>
      <c r="E1355" t="s">
        <v>8</v>
      </c>
      <c r="F1355">
        <v>2</v>
      </c>
      <c r="G1355" t="s">
        <v>28</v>
      </c>
      <c r="H1355" t="s">
        <v>10</v>
      </c>
      <c r="I1355">
        <v>0</v>
      </c>
      <c r="J1355" s="2">
        <v>44372</v>
      </c>
      <c r="K1355" s="2">
        <v>44576</v>
      </c>
      <c r="L1355">
        <v>16</v>
      </c>
    </row>
    <row r="1356" spans="1:12" hidden="1" x14ac:dyDescent="0.25">
      <c r="A1356">
        <v>1347</v>
      </c>
      <c r="B1356" t="s">
        <v>5266</v>
      </c>
      <c r="D1356">
        <v>20</v>
      </c>
      <c r="E1356" t="s">
        <v>8</v>
      </c>
      <c r="F1356">
        <v>3</v>
      </c>
      <c r="G1356" t="s">
        <v>12</v>
      </c>
      <c r="H1356" t="s">
        <v>13</v>
      </c>
      <c r="I1356">
        <v>0</v>
      </c>
      <c r="J1356" s="2">
        <v>44546</v>
      </c>
      <c r="K1356" s="2">
        <v>44576</v>
      </c>
      <c r="L1356">
        <v>16</v>
      </c>
    </row>
    <row r="1357" spans="1:12" hidden="1" x14ac:dyDescent="0.25">
      <c r="A1357">
        <v>1348</v>
      </c>
      <c r="B1357" t="s">
        <v>5267</v>
      </c>
      <c r="D1357">
        <v>4</v>
      </c>
      <c r="E1357" t="s">
        <v>8</v>
      </c>
      <c r="F1357">
        <v>2</v>
      </c>
      <c r="G1357" t="s">
        <v>19</v>
      </c>
      <c r="H1357" t="s">
        <v>10</v>
      </c>
      <c r="I1357">
        <v>0</v>
      </c>
      <c r="J1357" s="2">
        <v>44542</v>
      </c>
      <c r="K1357" s="2">
        <v>44576</v>
      </c>
      <c r="L1357">
        <v>16</v>
      </c>
    </row>
    <row r="1358" spans="1:12" hidden="1" x14ac:dyDescent="0.25">
      <c r="A1358">
        <v>1349</v>
      </c>
      <c r="B1358" t="s">
        <v>5268</v>
      </c>
      <c r="D1358">
        <v>58</v>
      </c>
      <c r="E1358" t="s">
        <v>8</v>
      </c>
      <c r="F1358">
        <v>3</v>
      </c>
      <c r="G1358" t="s">
        <v>11</v>
      </c>
      <c r="H1358" t="s">
        <v>10</v>
      </c>
      <c r="I1358">
        <v>0</v>
      </c>
      <c r="J1358" s="2">
        <v>44542</v>
      </c>
      <c r="K1358" s="2">
        <v>44576</v>
      </c>
      <c r="L1358">
        <v>16</v>
      </c>
    </row>
    <row r="1359" spans="1:12" hidden="1" x14ac:dyDescent="0.25">
      <c r="A1359">
        <v>1350</v>
      </c>
      <c r="B1359" t="s">
        <v>5269</v>
      </c>
      <c r="D1359">
        <v>59</v>
      </c>
      <c r="E1359" t="s">
        <v>15</v>
      </c>
      <c r="F1359">
        <v>3</v>
      </c>
      <c r="G1359" t="s">
        <v>11</v>
      </c>
      <c r="H1359" t="s">
        <v>10</v>
      </c>
      <c r="I1359">
        <v>0</v>
      </c>
      <c r="J1359" s="2">
        <v>44542</v>
      </c>
      <c r="K1359" s="2">
        <v>44576</v>
      </c>
      <c r="L1359">
        <v>16</v>
      </c>
    </row>
    <row r="1360" spans="1:12" hidden="1" x14ac:dyDescent="0.25">
      <c r="A1360">
        <v>1351</v>
      </c>
      <c r="B1360" t="s">
        <v>5270</v>
      </c>
      <c r="D1360">
        <v>29</v>
      </c>
      <c r="E1360" t="s">
        <v>15</v>
      </c>
      <c r="F1360">
        <v>3</v>
      </c>
      <c r="G1360" t="s">
        <v>11</v>
      </c>
      <c r="H1360" t="s">
        <v>10</v>
      </c>
      <c r="I1360">
        <v>0</v>
      </c>
      <c r="J1360" s="2">
        <v>44542</v>
      </c>
      <c r="K1360" s="2">
        <v>44576</v>
      </c>
      <c r="L1360">
        <v>16</v>
      </c>
    </row>
    <row r="1361" spans="1:12" hidden="1" x14ac:dyDescent="0.25">
      <c r="A1361">
        <v>1352</v>
      </c>
      <c r="B1361" t="s">
        <v>5271</v>
      </c>
      <c r="D1361">
        <v>54</v>
      </c>
      <c r="E1361" t="s">
        <v>8</v>
      </c>
      <c r="F1361">
        <v>2</v>
      </c>
      <c r="G1361" t="s">
        <v>11</v>
      </c>
      <c r="H1361" t="s">
        <v>10</v>
      </c>
      <c r="I1361">
        <v>0</v>
      </c>
      <c r="J1361" s="2">
        <v>44572</v>
      </c>
      <c r="K1361" s="2">
        <v>44576</v>
      </c>
      <c r="L1361">
        <v>16</v>
      </c>
    </row>
    <row r="1362" spans="1:12" hidden="1" x14ac:dyDescent="0.25">
      <c r="A1362">
        <v>1353</v>
      </c>
      <c r="B1362" t="s">
        <v>5272</v>
      </c>
      <c r="D1362">
        <v>9</v>
      </c>
      <c r="E1362" t="s">
        <v>8</v>
      </c>
      <c r="F1362">
        <v>2</v>
      </c>
      <c r="G1362" t="s">
        <v>19</v>
      </c>
      <c r="H1362" t="s">
        <v>10</v>
      </c>
      <c r="I1362">
        <v>0</v>
      </c>
      <c r="J1362" s="2">
        <v>44539</v>
      </c>
      <c r="K1362" s="2">
        <v>44576</v>
      </c>
      <c r="L1362">
        <v>16</v>
      </c>
    </row>
    <row r="1363" spans="1:12" hidden="1" x14ac:dyDescent="0.25">
      <c r="A1363">
        <v>1354</v>
      </c>
      <c r="B1363" t="s">
        <v>5273</v>
      </c>
      <c r="D1363">
        <v>43</v>
      </c>
      <c r="E1363" t="s">
        <v>15</v>
      </c>
      <c r="F1363">
        <v>3</v>
      </c>
      <c r="G1363" t="s">
        <v>11</v>
      </c>
      <c r="H1363" t="s">
        <v>10</v>
      </c>
      <c r="I1363">
        <v>0</v>
      </c>
      <c r="J1363" s="2">
        <v>44546</v>
      </c>
      <c r="K1363" s="2">
        <v>44575</v>
      </c>
      <c r="L1363">
        <v>16</v>
      </c>
    </row>
    <row r="1364" spans="1:12" hidden="1" x14ac:dyDescent="0.25">
      <c r="A1364">
        <v>1355</v>
      </c>
      <c r="B1364" t="s">
        <v>5274</v>
      </c>
      <c r="D1364">
        <v>48</v>
      </c>
      <c r="E1364" t="s">
        <v>8</v>
      </c>
      <c r="F1364">
        <v>2</v>
      </c>
      <c r="G1364" t="s">
        <v>19</v>
      </c>
      <c r="H1364" t="s">
        <v>10</v>
      </c>
      <c r="I1364">
        <v>0</v>
      </c>
      <c r="J1364" s="2">
        <v>44345</v>
      </c>
      <c r="K1364" s="2">
        <v>44576</v>
      </c>
      <c r="L1364">
        <v>16</v>
      </c>
    </row>
    <row r="1365" spans="1:12" hidden="1" x14ac:dyDescent="0.25">
      <c r="A1365">
        <v>1356</v>
      </c>
      <c r="B1365" t="s">
        <v>5275</v>
      </c>
      <c r="D1365">
        <v>22</v>
      </c>
      <c r="E1365" t="s">
        <v>8</v>
      </c>
      <c r="F1365">
        <v>2</v>
      </c>
      <c r="G1365" t="s">
        <v>12</v>
      </c>
      <c r="H1365" t="s">
        <v>13</v>
      </c>
      <c r="I1365">
        <v>0</v>
      </c>
      <c r="J1365" s="2">
        <v>44566</v>
      </c>
      <c r="K1365" s="2">
        <v>44576</v>
      </c>
      <c r="L1365">
        <v>16</v>
      </c>
    </row>
    <row r="1366" spans="1:12" hidden="1" x14ac:dyDescent="0.25">
      <c r="A1366">
        <v>1357</v>
      </c>
      <c r="B1366" t="s">
        <v>5276</v>
      </c>
      <c r="D1366">
        <v>41</v>
      </c>
      <c r="E1366" t="s">
        <v>15</v>
      </c>
      <c r="F1366">
        <v>2</v>
      </c>
      <c r="G1366" t="s">
        <v>11</v>
      </c>
      <c r="H1366" t="s">
        <v>10</v>
      </c>
      <c r="I1366">
        <v>0</v>
      </c>
      <c r="J1366" s="2">
        <v>44561</v>
      </c>
      <c r="K1366" s="2">
        <v>44576</v>
      </c>
      <c r="L1366">
        <v>16</v>
      </c>
    </row>
    <row r="1367" spans="1:12" hidden="1" x14ac:dyDescent="0.25">
      <c r="A1367">
        <v>1358</v>
      </c>
      <c r="B1367" t="s">
        <v>5277</v>
      </c>
      <c r="D1367">
        <v>18</v>
      </c>
      <c r="E1367" t="s">
        <v>8</v>
      </c>
      <c r="F1367">
        <v>2</v>
      </c>
      <c r="G1367" t="s">
        <v>19</v>
      </c>
      <c r="H1367" t="s">
        <v>10</v>
      </c>
      <c r="I1367">
        <v>0</v>
      </c>
      <c r="J1367" s="2">
        <v>44431</v>
      </c>
      <c r="K1367" s="2">
        <v>44576</v>
      </c>
      <c r="L1367">
        <v>16</v>
      </c>
    </row>
    <row r="1368" spans="1:12" hidden="1" x14ac:dyDescent="0.25">
      <c r="A1368">
        <v>1359</v>
      </c>
      <c r="B1368" t="s">
        <v>5278</v>
      </c>
      <c r="D1368">
        <v>21</v>
      </c>
      <c r="E1368" t="s">
        <v>8</v>
      </c>
      <c r="F1368">
        <v>2</v>
      </c>
      <c r="G1368" t="s">
        <v>38</v>
      </c>
      <c r="H1368" t="s">
        <v>13</v>
      </c>
      <c r="I1368">
        <v>0</v>
      </c>
      <c r="J1368" s="2">
        <v>44352</v>
      </c>
      <c r="K1368" s="2">
        <v>44576</v>
      </c>
      <c r="L1368">
        <v>16</v>
      </c>
    </row>
    <row r="1369" spans="1:12" hidden="1" x14ac:dyDescent="0.25">
      <c r="A1369">
        <v>1360</v>
      </c>
      <c r="B1369" t="s">
        <v>5279</v>
      </c>
      <c r="D1369">
        <v>54</v>
      </c>
      <c r="E1369" t="s">
        <v>15</v>
      </c>
      <c r="F1369">
        <v>3</v>
      </c>
      <c r="G1369" t="s">
        <v>12</v>
      </c>
      <c r="H1369" t="s">
        <v>13</v>
      </c>
      <c r="I1369">
        <v>0</v>
      </c>
      <c r="J1369" s="2">
        <v>44542</v>
      </c>
      <c r="K1369" s="2">
        <v>44576</v>
      </c>
      <c r="L1369">
        <v>16</v>
      </c>
    </row>
    <row r="1370" spans="1:12" hidden="1" x14ac:dyDescent="0.25">
      <c r="A1370">
        <v>1361</v>
      </c>
      <c r="B1370" t="s">
        <v>5280</v>
      </c>
      <c r="D1370">
        <v>9</v>
      </c>
      <c r="E1370" t="s">
        <v>8</v>
      </c>
      <c r="F1370">
        <v>2</v>
      </c>
      <c r="G1370" t="s">
        <v>19</v>
      </c>
      <c r="H1370" t="s">
        <v>10</v>
      </c>
      <c r="I1370">
        <v>0</v>
      </c>
      <c r="J1370" s="2">
        <v>44538</v>
      </c>
      <c r="K1370" s="2">
        <v>44576</v>
      </c>
      <c r="L1370">
        <v>16</v>
      </c>
    </row>
    <row r="1371" spans="1:12" x14ac:dyDescent="0.25">
      <c r="A1371">
        <v>1180</v>
      </c>
      <c r="B1371" t="s">
        <v>4373</v>
      </c>
      <c r="D1371">
        <v>14</v>
      </c>
      <c r="E1371" t="s">
        <v>15</v>
      </c>
      <c r="F1371">
        <v>2</v>
      </c>
      <c r="G1371" t="s">
        <v>19</v>
      </c>
      <c r="H1371" t="s">
        <v>10</v>
      </c>
      <c r="I1371">
        <v>0</v>
      </c>
      <c r="J1371" s="2">
        <v>44438</v>
      </c>
      <c r="K1371" s="2">
        <v>44571</v>
      </c>
      <c r="L1371">
        <v>14</v>
      </c>
    </row>
    <row r="1372" spans="1:12" hidden="1" x14ac:dyDescent="0.25">
      <c r="A1372">
        <v>1363</v>
      </c>
      <c r="B1372" t="s">
        <v>5282</v>
      </c>
      <c r="D1372">
        <v>33</v>
      </c>
      <c r="E1372" t="s">
        <v>8</v>
      </c>
      <c r="F1372">
        <v>3</v>
      </c>
      <c r="G1372" t="s">
        <v>12</v>
      </c>
      <c r="H1372" t="s">
        <v>13</v>
      </c>
      <c r="I1372">
        <v>0</v>
      </c>
      <c r="J1372" s="2">
        <v>44542</v>
      </c>
      <c r="K1372" s="2">
        <v>44576</v>
      </c>
      <c r="L1372">
        <v>16</v>
      </c>
    </row>
    <row r="1373" spans="1:12" hidden="1" x14ac:dyDescent="0.25">
      <c r="A1373">
        <v>1364</v>
      </c>
      <c r="B1373" t="s">
        <v>5283</v>
      </c>
      <c r="D1373">
        <v>37</v>
      </c>
      <c r="E1373" t="s">
        <v>15</v>
      </c>
      <c r="F1373">
        <v>3</v>
      </c>
      <c r="G1373" t="s">
        <v>12</v>
      </c>
      <c r="H1373" t="s">
        <v>13</v>
      </c>
      <c r="I1373">
        <v>0</v>
      </c>
      <c r="J1373" s="2">
        <v>44542</v>
      </c>
      <c r="K1373" s="2">
        <v>44576</v>
      </c>
      <c r="L1373">
        <v>16</v>
      </c>
    </row>
    <row r="1374" spans="1:12" hidden="1" x14ac:dyDescent="0.25">
      <c r="A1374">
        <v>1365</v>
      </c>
      <c r="B1374" t="s">
        <v>5284</v>
      </c>
      <c r="D1374">
        <v>35</v>
      </c>
      <c r="E1374" t="s">
        <v>15</v>
      </c>
      <c r="F1374">
        <v>3</v>
      </c>
      <c r="G1374" t="s">
        <v>11</v>
      </c>
      <c r="H1374" t="s">
        <v>10</v>
      </c>
      <c r="I1374">
        <v>0</v>
      </c>
      <c r="J1374" s="2">
        <v>44537</v>
      </c>
      <c r="K1374" s="2">
        <v>44576</v>
      </c>
      <c r="L1374">
        <v>16</v>
      </c>
    </row>
    <row r="1375" spans="1:12" hidden="1" x14ac:dyDescent="0.25">
      <c r="A1375">
        <v>1366</v>
      </c>
      <c r="B1375" t="s">
        <v>5285</v>
      </c>
      <c r="D1375">
        <v>27</v>
      </c>
      <c r="E1375" t="s">
        <v>8</v>
      </c>
      <c r="F1375">
        <v>2</v>
      </c>
      <c r="G1375" t="s">
        <v>11</v>
      </c>
      <c r="H1375" t="s">
        <v>10</v>
      </c>
      <c r="I1375">
        <v>0</v>
      </c>
      <c r="J1375" s="2">
        <v>44558</v>
      </c>
      <c r="K1375" s="2">
        <v>44576</v>
      </c>
      <c r="L1375">
        <v>16</v>
      </c>
    </row>
    <row r="1376" spans="1:12" hidden="1" x14ac:dyDescent="0.25">
      <c r="A1376">
        <v>1367</v>
      </c>
      <c r="B1376" t="s">
        <v>5286</v>
      </c>
      <c r="D1376">
        <v>43</v>
      </c>
      <c r="E1376" t="s">
        <v>8</v>
      </c>
      <c r="F1376">
        <v>3</v>
      </c>
      <c r="G1376" t="s">
        <v>11</v>
      </c>
      <c r="H1376" t="s">
        <v>10</v>
      </c>
      <c r="I1376">
        <v>0</v>
      </c>
      <c r="J1376" s="2">
        <v>44449</v>
      </c>
      <c r="K1376" s="2">
        <v>44576</v>
      </c>
      <c r="L1376">
        <v>16</v>
      </c>
    </row>
    <row r="1377" spans="1:12" hidden="1" x14ac:dyDescent="0.25">
      <c r="A1377">
        <v>1368</v>
      </c>
      <c r="B1377" t="s">
        <v>5287</v>
      </c>
      <c r="D1377">
        <v>40</v>
      </c>
      <c r="E1377" t="s">
        <v>15</v>
      </c>
      <c r="F1377">
        <v>0</v>
      </c>
      <c r="I1377">
        <v>0</v>
      </c>
      <c r="J1377" s="2"/>
      <c r="K1377" s="2">
        <v>44576</v>
      </c>
      <c r="L1377">
        <v>16</v>
      </c>
    </row>
    <row r="1378" spans="1:12" hidden="1" x14ac:dyDescent="0.25">
      <c r="A1378">
        <v>1369</v>
      </c>
      <c r="B1378" t="s">
        <v>5288</v>
      </c>
      <c r="D1378">
        <v>16</v>
      </c>
      <c r="E1378" t="s">
        <v>8</v>
      </c>
      <c r="F1378">
        <v>2</v>
      </c>
      <c r="G1378" t="s">
        <v>19</v>
      </c>
      <c r="H1378" t="s">
        <v>10</v>
      </c>
      <c r="I1378">
        <v>0</v>
      </c>
      <c r="J1378" s="2">
        <v>44432</v>
      </c>
      <c r="K1378" s="2">
        <v>44576</v>
      </c>
      <c r="L1378">
        <v>16</v>
      </c>
    </row>
    <row r="1379" spans="1:12" hidden="1" x14ac:dyDescent="0.25">
      <c r="A1379">
        <v>1370</v>
      </c>
      <c r="B1379" t="s">
        <v>5289</v>
      </c>
      <c r="D1379">
        <v>12</v>
      </c>
      <c r="E1379" t="s">
        <v>15</v>
      </c>
      <c r="F1379">
        <v>2</v>
      </c>
      <c r="G1379" t="s">
        <v>19</v>
      </c>
      <c r="H1379" t="s">
        <v>10</v>
      </c>
      <c r="I1379">
        <v>0</v>
      </c>
      <c r="J1379" s="2">
        <v>44543</v>
      </c>
      <c r="K1379" s="2">
        <v>44576</v>
      </c>
      <c r="L1379">
        <v>16</v>
      </c>
    </row>
    <row r="1380" spans="1:12" hidden="1" x14ac:dyDescent="0.25">
      <c r="A1380">
        <v>1371</v>
      </c>
      <c r="B1380" t="s">
        <v>5290</v>
      </c>
      <c r="D1380">
        <v>51</v>
      </c>
      <c r="E1380" t="s">
        <v>15</v>
      </c>
      <c r="F1380">
        <v>2</v>
      </c>
      <c r="G1380" t="s">
        <v>19</v>
      </c>
      <c r="H1380" t="s">
        <v>10</v>
      </c>
      <c r="I1380">
        <v>0</v>
      </c>
      <c r="J1380" s="2">
        <v>44515</v>
      </c>
      <c r="K1380" s="2">
        <v>44576</v>
      </c>
      <c r="L1380">
        <v>16</v>
      </c>
    </row>
    <row r="1381" spans="1:12" hidden="1" x14ac:dyDescent="0.25">
      <c r="A1381">
        <v>1372</v>
      </c>
      <c r="B1381" t="s">
        <v>5291</v>
      </c>
      <c r="D1381">
        <v>31</v>
      </c>
      <c r="E1381" t="s">
        <v>15</v>
      </c>
      <c r="F1381">
        <v>0</v>
      </c>
      <c r="I1381">
        <v>0</v>
      </c>
      <c r="J1381" s="2"/>
      <c r="K1381" s="2">
        <v>44576</v>
      </c>
      <c r="L1381">
        <v>16</v>
      </c>
    </row>
    <row r="1382" spans="1:12" hidden="1" x14ac:dyDescent="0.25">
      <c r="A1382">
        <v>1373</v>
      </c>
      <c r="B1382" t="s">
        <v>5292</v>
      </c>
      <c r="D1382">
        <v>20</v>
      </c>
      <c r="E1382" t="s">
        <v>15</v>
      </c>
      <c r="F1382">
        <v>0</v>
      </c>
      <c r="I1382">
        <v>0</v>
      </c>
      <c r="J1382" s="2"/>
      <c r="K1382" s="2">
        <v>44576</v>
      </c>
      <c r="L1382">
        <v>16</v>
      </c>
    </row>
    <row r="1383" spans="1:12" hidden="1" x14ac:dyDescent="0.25">
      <c r="A1383">
        <v>1374</v>
      </c>
      <c r="B1383" t="s">
        <v>5293</v>
      </c>
      <c r="D1383">
        <v>68</v>
      </c>
      <c r="E1383" t="s">
        <v>8</v>
      </c>
      <c r="F1383">
        <v>0</v>
      </c>
      <c r="I1383">
        <v>0</v>
      </c>
      <c r="J1383" s="2"/>
      <c r="K1383" s="2">
        <v>44576</v>
      </c>
      <c r="L1383">
        <v>16</v>
      </c>
    </row>
    <row r="1384" spans="1:12" hidden="1" x14ac:dyDescent="0.25">
      <c r="A1384">
        <v>1375</v>
      </c>
      <c r="B1384" t="s">
        <v>5294</v>
      </c>
      <c r="D1384">
        <v>31</v>
      </c>
      <c r="E1384" t="s">
        <v>15</v>
      </c>
      <c r="F1384">
        <v>0</v>
      </c>
      <c r="I1384">
        <v>0</v>
      </c>
      <c r="J1384" s="2"/>
      <c r="K1384" s="2">
        <v>44576</v>
      </c>
      <c r="L1384">
        <v>16</v>
      </c>
    </row>
    <row r="1385" spans="1:12" hidden="1" x14ac:dyDescent="0.25">
      <c r="A1385">
        <v>1376</v>
      </c>
      <c r="B1385" t="s">
        <v>5295</v>
      </c>
      <c r="D1385">
        <v>43</v>
      </c>
      <c r="E1385" t="s">
        <v>15</v>
      </c>
      <c r="F1385">
        <v>3</v>
      </c>
      <c r="G1385" t="s">
        <v>11</v>
      </c>
      <c r="H1385" t="s">
        <v>10</v>
      </c>
      <c r="I1385">
        <v>0</v>
      </c>
      <c r="J1385" s="2">
        <v>44523</v>
      </c>
      <c r="K1385" s="2">
        <v>44576</v>
      </c>
      <c r="L1385">
        <v>16</v>
      </c>
    </row>
    <row r="1386" spans="1:12" hidden="1" x14ac:dyDescent="0.25">
      <c r="A1386">
        <v>1377</v>
      </c>
      <c r="B1386" t="s">
        <v>5296</v>
      </c>
      <c r="D1386">
        <v>45</v>
      </c>
      <c r="E1386" t="s">
        <v>15</v>
      </c>
      <c r="F1386">
        <v>0</v>
      </c>
      <c r="I1386">
        <v>0</v>
      </c>
      <c r="J1386" s="2"/>
      <c r="K1386" s="2">
        <v>44576</v>
      </c>
      <c r="L1386">
        <v>16</v>
      </c>
    </row>
    <row r="1387" spans="1:12" hidden="1" x14ac:dyDescent="0.25">
      <c r="A1387">
        <v>1378</v>
      </c>
      <c r="B1387" t="s">
        <v>5297</v>
      </c>
      <c r="D1387">
        <v>11</v>
      </c>
      <c r="E1387" t="s">
        <v>15</v>
      </c>
      <c r="F1387">
        <v>2</v>
      </c>
      <c r="G1387" t="s">
        <v>19</v>
      </c>
      <c r="H1387" t="s">
        <v>10</v>
      </c>
      <c r="I1387">
        <v>0</v>
      </c>
      <c r="J1387" s="2">
        <v>44538</v>
      </c>
      <c r="K1387" s="2">
        <v>44576</v>
      </c>
      <c r="L1387">
        <v>16</v>
      </c>
    </row>
    <row r="1388" spans="1:12" hidden="1" x14ac:dyDescent="0.25">
      <c r="A1388">
        <v>1379</v>
      </c>
      <c r="B1388" t="s">
        <v>5298</v>
      </c>
      <c r="D1388">
        <v>11</v>
      </c>
      <c r="E1388" t="s">
        <v>15</v>
      </c>
      <c r="F1388">
        <v>2</v>
      </c>
      <c r="G1388" t="s">
        <v>19</v>
      </c>
      <c r="H1388" t="s">
        <v>10</v>
      </c>
      <c r="I1388">
        <v>0</v>
      </c>
      <c r="J1388" s="2">
        <v>44548</v>
      </c>
      <c r="K1388" s="2">
        <v>44576</v>
      </c>
      <c r="L1388">
        <v>16</v>
      </c>
    </row>
    <row r="1389" spans="1:12" hidden="1" x14ac:dyDescent="0.25">
      <c r="A1389">
        <v>1380</v>
      </c>
      <c r="B1389" t="s">
        <v>5299</v>
      </c>
      <c r="D1389">
        <v>42</v>
      </c>
      <c r="E1389" t="s">
        <v>8</v>
      </c>
      <c r="F1389">
        <v>3</v>
      </c>
      <c r="G1389" t="s">
        <v>11</v>
      </c>
      <c r="H1389" t="s">
        <v>10</v>
      </c>
      <c r="I1389">
        <v>0</v>
      </c>
      <c r="J1389" s="2">
        <v>44534</v>
      </c>
      <c r="K1389" s="2">
        <v>44576</v>
      </c>
      <c r="L1389">
        <v>16</v>
      </c>
    </row>
    <row r="1390" spans="1:12" hidden="1" x14ac:dyDescent="0.25">
      <c r="A1390">
        <v>1381</v>
      </c>
      <c r="B1390" t="s">
        <v>5300</v>
      </c>
      <c r="D1390">
        <v>46</v>
      </c>
      <c r="E1390" t="s">
        <v>15</v>
      </c>
      <c r="F1390">
        <v>3</v>
      </c>
      <c r="G1390" t="s">
        <v>11</v>
      </c>
      <c r="H1390" t="s">
        <v>10</v>
      </c>
      <c r="I1390">
        <v>0</v>
      </c>
      <c r="J1390" s="2">
        <v>44531</v>
      </c>
      <c r="K1390" s="2">
        <v>44576</v>
      </c>
      <c r="L1390">
        <v>16</v>
      </c>
    </row>
    <row r="1391" spans="1:12" hidden="1" x14ac:dyDescent="0.25">
      <c r="A1391">
        <v>1382</v>
      </c>
      <c r="B1391" t="s">
        <v>5301</v>
      </c>
      <c r="D1391">
        <v>18</v>
      </c>
      <c r="E1391" t="s">
        <v>15</v>
      </c>
      <c r="F1391">
        <v>2</v>
      </c>
      <c r="G1391" t="s">
        <v>19</v>
      </c>
      <c r="H1391" t="s">
        <v>10</v>
      </c>
      <c r="I1391">
        <v>0</v>
      </c>
      <c r="J1391" s="2">
        <v>44345</v>
      </c>
      <c r="K1391" s="2">
        <v>44576</v>
      </c>
      <c r="L1391">
        <v>16</v>
      </c>
    </row>
    <row r="1392" spans="1:12" hidden="1" x14ac:dyDescent="0.25">
      <c r="A1392">
        <v>1383</v>
      </c>
      <c r="B1392" t="s">
        <v>5302</v>
      </c>
      <c r="D1392">
        <v>42</v>
      </c>
      <c r="E1392" t="s">
        <v>15</v>
      </c>
      <c r="F1392">
        <v>2</v>
      </c>
      <c r="G1392" t="s">
        <v>19</v>
      </c>
      <c r="H1392" t="s">
        <v>10</v>
      </c>
      <c r="I1392">
        <v>0</v>
      </c>
      <c r="J1392" s="2">
        <v>44500</v>
      </c>
      <c r="K1392" s="2">
        <v>44576</v>
      </c>
      <c r="L1392">
        <v>16</v>
      </c>
    </row>
    <row r="1393" spans="1:12" hidden="1" x14ac:dyDescent="0.25">
      <c r="A1393">
        <v>1384</v>
      </c>
      <c r="B1393" t="s">
        <v>5303</v>
      </c>
      <c r="D1393">
        <v>7</v>
      </c>
      <c r="E1393" t="s">
        <v>8</v>
      </c>
      <c r="F1393">
        <v>1</v>
      </c>
      <c r="G1393" t="s">
        <v>29</v>
      </c>
      <c r="H1393" t="s">
        <v>10</v>
      </c>
      <c r="I1393">
        <v>0</v>
      </c>
      <c r="J1393" s="2">
        <v>44528</v>
      </c>
      <c r="K1393" s="2">
        <v>44576</v>
      </c>
      <c r="L1393">
        <v>16</v>
      </c>
    </row>
    <row r="1394" spans="1:12" hidden="1" x14ac:dyDescent="0.25">
      <c r="A1394">
        <v>1385</v>
      </c>
      <c r="B1394" t="s">
        <v>5304</v>
      </c>
      <c r="D1394">
        <v>3</v>
      </c>
      <c r="E1394" t="s">
        <v>15</v>
      </c>
      <c r="F1394">
        <v>1</v>
      </c>
      <c r="G1394" t="s">
        <v>31</v>
      </c>
      <c r="H1394" t="s">
        <v>13</v>
      </c>
      <c r="I1394">
        <v>0</v>
      </c>
      <c r="J1394" s="2">
        <v>44569</v>
      </c>
      <c r="K1394" s="2">
        <v>44576</v>
      </c>
      <c r="L1394">
        <v>16</v>
      </c>
    </row>
    <row r="1395" spans="1:12" hidden="1" x14ac:dyDescent="0.25">
      <c r="A1395">
        <v>1386</v>
      </c>
      <c r="B1395" t="s">
        <v>5305</v>
      </c>
      <c r="D1395">
        <v>67</v>
      </c>
      <c r="E1395" t="s">
        <v>15</v>
      </c>
      <c r="F1395">
        <v>2</v>
      </c>
      <c r="G1395" t="s">
        <v>16</v>
      </c>
      <c r="H1395" t="s">
        <v>10</v>
      </c>
      <c r="I1395">
        <v>0</v>
      </c>
      <c r="J1395" s="2">
        <v>44433</v>
      </c>
      <c r="K1395" s="2">
        <v>44576</v>
      </c>
      <c r="L1395">
        <v>16</v>
      </c>
    </row>
    <row r="1396" spans="1:12" hidden="1" x14ac:dyDescent="0.25">
      <c r="A1396">
        <v>1387</v>
      </c>
      <c r="B1396" t="s">
        <v>5306</v>
      </c>
      <c r="D1396">
        <v>42</v>
      </c>
      <c r="E1396" t="s">
        <v>8</v>
      </c>
      <c r="F1396">
        <v>0</v>
      </c>
      <c r="I1396">
        <v>0</v>
      </c>
      <c r="J1396" s="2"/>
      <c r="K1396" s="2"/>
      <c r="L1396">
        <v>16</v>
      </c>
    </row>
    <row r="1397" spans="1:12" hidden="1" x14ac:dyDescent="0.25">
      <c r="A1397">
        <v>1388</v>
      </c>
      <c r="B1397" t="s">
        <v>5307</v>
      </c>
      <c r="D1397">
        <v>43</v>
      </c>
      <c r="E1397" t="s">
        <v>15</v>
      </c>
      <c r="F1397">
        <v>0</v>
      </c>
      <c r="I1397">
        <v>0</v>
      </c>
      <c r="J1397" s="2"/>
      <c r="K1397" s="2"/>
      <c r="L1397">
        <v>16</v>
      </c>
    </row>
    <row r="1398" spans="1:12" hidden="1" x14ac:dyDescent="0.25">
      <c r="A1398">
        <v>1389</v>
      </c>
      <c r="B1398" t="s">
        <v>5308</v>
      </c>
      <c r="D1398">
        <v>52</v>
      </c>
      <c r="E1398" t="s">
        <v>8</v>
      </c>
      <c r="F1398">
        <v>0</v>
      </c>
      <c r="I1398">
        <v>0</v>
      </c>
      <c r="J1398" s="2"/>
      <c r="K1398" s="2"/>
      <c r="L1398">
        <v>16</v>
      </c>
    </row>
    <row r="1399" spans="1:12" hidden="1" x14ac:dyDescent="0.25">
      <c r="A1399">
        <v>1390</v>
      </c>
      <c r="B1399" t="s">
        <v>5309</v>
      </c>
      <c r="D1399">
        <v>35</v>
      </c>
      <c r="E1399" t="s">
        <v>8</v>
      </c>
      <c r="F1399">
        <v>2</v>
      </c>
      <c r="G1399" t="s">
        <v>28</v>
      </c>
      <c r="H1399" t="s">
        <v>10</v>
      </c>
      <c r="I1399">
        <v>0</v>
      </c>
      <c r="J1399" s="2">
        <v>44464</v>
      </c>
      <c r="K1399" s="2"/>
      <c r="L1399">
        <v>16</v>
      </c>
    </row>
    <row r="1400" spans="1:12" hidden="1" x14ac:dyDescent="0.25">
      <c r="A1400">
        <v>1391</v>
      </c>
      <c r="B1400" t="s">
        <v>5310</v>
      </c>
      <c r="D1400">
        <v>8</v>
      </c>
      <c r="E1400" t="s">
        <v>8</v>
      </c>
      <c r="F1400">
        <v>2</v>
      </c>
      <c r="G1400" t="s">
        <v>19</v>
      </c>
      <c r="H1400" t="s">
        <v>10</v>
      </c>
      <c r="I1400">
        <v>0</v>
      </c>
      <c r="J1400" s="2">
        <v>44536</v>
      </c>
      <c r="K1400" s="2"/>
      <c r="L1400">
        <v>16</v>
      </c>
    </row>
    <row r="1401" spans="1:12" hidden="1" x14ac:dyDescent="0.25">
      <c r="A1401">
        <v>1392</v>
      </c>
      <c r="B1401" t="s">
        <v>5311</v>
      </c>
      <c r="D1401">
        <v>35</v>
      </c>
      <c r="E1401" t="s">
        <v>15</v>
      </c>
      <c r="F1401">
        <v>3</v>
      </c>
      <c r="G1401" t="s">
        <v>11</v>
      </c>
      <c r="H1401" t="s">
        <v>10</v>
      </c>
      <c r="I1401">
        <v>0</v>
      </c>
      <c r="J1401" s="2">
        <v>44534</v>
      </c>
      <c r="K1401" s="2"/>
      <c r="L1401">
        <v>16</v>
      </c>
    </row>
    <row r="1402" spans="1:12" hidden="1" x14ac:dyDescent="0.25">
      <c r="A1402">
        <v>1393</v>
      </c>
      <c r="B1402" t="s">
        <v>5312</v>
      </c>
      <c r="D1402">
        <v>7</v>
      </c>
      <c r="E1402" t="s">
        <v>15</v>
      </c>
      <c r="F1402">
        <v>2</v>
      </c>
      <c r="G1402" t="s">
        <v>19</v>
      </c>
      <c r="H1402" t="s">
        <v>10</v>
      </c>
      <c r="I1402">
        <v>0</v>
      </c>
      <c r="J1402" s="2">
        <v>44536</v>
      </c>
      <c r="K1402" s="2"/>
      <c r="L1402">
        <v>16</v>
      </c>
    </row>
    <row r="1403" spans="1:12" hidden="1" x14ac:dyDescent="0.25">
      <c r="A1403">
        <v>1394</v>
      </c>
      <c r="B1403" t="s">
        <v>5313</v>
      </c>
      <c r="D1403">
        <v>54</v>
      </c>
      <c r="E1403" t="s">
        <v>15</v>
      </c>
      <c r="F1403">
        <v>3</v>
      </c>
      <c r="G1403" t="s">
        <v>12</v>
      </c>
      <c r="H1403" t="s">
        <v>13</v>
      </c>
      <c r="I1403">
        <v>0</v>
      </c>
      <c r="J1403" s="2">
        <v>44534</v>
      </c>
      <c r="K1403" s="2"/>
      <c r="L1403">
        <v>16</v>
      </c>
    </row>
    <row r="1404" spans="1:12" hidden="1" x14ac:dyDescent="0.25">
      <c r="A1404">
        <v>1395</v>
      </c>
      <c r="B1404" t="s">
        <v>5314</v>
      </c>
      <c r="D1404">
        <v>43</v>
      </c>
      <c r="E1404" t="s">
        <v>8</v>
      </c>
      <c r="F1404">
        <v>2</v>
      </c>
      <c r="G1404" t="s">
        <v>11</v>
      </c>
      <c r="H1404" t="s">
        <v>10</v>
      </c>
      <c r="I1404">
        <v>0</v>
      </c>
      <c r="J1404" s="2">
        <v>44573</v>
      </c>
      <c r="K1404" s="2"/>
      <c r="L1404">
        <v>16</v>
      </c>
    </row>
    <row r="1405" spans="1:12" x14ac:dyDescent="0.25">
      <c r="A1405">
        <v>377</v>
      </c>
      <c r="B1405" t="s">
        <v>4293</v>
      </c>
      <c r="D1405">
        <v>5</v>
      </c>
      <c r="E1405" t="s">
        <v>15</v>
      </c>
      <c r="F1405">
        <v>0</v>
      </c>
      <c r="I1405">
        <v>0</v>
      </c>
      <c r="J1405" s="2"/>
      <c r="K1405" s="2"/>
      <c r="L1405">
        <v>1</v>
      </c>
    </row>
    <row r="1406" spans="1:12" hidden="1" x14ac:dyDescent="0.25">
      <c r="A1406">
        <v>1397</v>
      </c>
      <c r="B1406" t="s">
        <v>5316</v>
      </c>
      <c r="D1406">
        <v>40</v>
      </c>
      <c r="E1406" t="s">
        <v>15</v>
      </c>
      <c r="F1406">
        <v>3</v>
      </c>
      <c r="G1406" t="s">
        <v>11</v>
      </c>
      <c r="H1406" t="s">
        <v>10</v>
      </c>
      <c r="I1406">
        <v>0</v>
      </c>
      <c r="J1406" s="2">
        <v>44537</v>
      </c>
      <c r="K1406" s="2"/>
      <c r="L1406">
        <v>16</v>
      </c>
    </row>
    <row r="1407" spans="1:12" hidden="1" x14ac:dyDescent="0.25">
      <c r="A1407">
        <v>1398</v>
      </c>
      <c r="B1407" t="s">
        <v>5317</v>
      </c>
      <c r="D1407">
        <v>8</v>
      </c>
      <c r="E1407" t="s">
        <v>15</v>
      </c>
      <c r="F1407">
        <v>2</v>
      </c>
      <c r="G1407" t="s">
        <v>19</v>
      </c>
      <c r="H1407" t="s">
        <v>10</v>
      </c>
      <c r="I1407">
        <v>0</v>
      </c>
      <c r="J1407" s="2">
        <v>44536</v>
      </c>
      <c r="K1407" s="2"/>
      <c r="L1407">
        <v>16</v>
      </c>
    </row>
    <row r="1408" spans="1:12" hidden="1" x14ac:dyDescent="0.25">
      <c r="A1408">
        <v>1399</v>
      </c>
      <c r="B1408" t="s">
        <v>5318</v>
      </c>
      <c r="D1408">
        <v>43</v>
      </c>
      <c r="E1408" t="s">
        <v>8</v>
      </c>
      <c r="F1408">
        <v>2</v>
      </c>
      <c r="G1408" t="s">
        <v>19</v>
      </c>
      <c r="H1408" t="s">
        <v>10</v>
      </c>
      <c r="I1408">
        <v>0</v>
      </c>
      <c r="J1408" s="2">
        <v>44399</v>
      </c>
      <c r="K1408" s="2"/>
      <c r="L1408">
        <v>16</v>
      </c>
    </row>
    <row r="1409" spans="1:12" hidden="1" x14ac:dyDescent="0.25">
      <c r="A1409">
        <v>1399</v>
      </c>
      <c r="B1409" t="s">
        <v>5319</v>
      </c>
      <c r="D1409">
        <v>43</v>
      </c>
      <c r="E1409" t="s">
        <v>8</v>
      </c>
      <c r="F1409">
        <v>2</v>
      </c>
      <c r="G1409" t="s">
        <v>19</v>
      </c>
      <c r="H1409" t="s">
        <v>10</v>
      </c>
      <c r="I1409">
        <v>0</v>
      </c>
      <c r="J1409" s="2">
        <v>44399</v>
      </c>
      <c r="K1409" s="2">
        <v>44577</v>
      </c>
      <c r="L1409">
        <v>16</v>
      </c>
    </row>
    <row r="1410" spans="1:12" hidden="1" x14ac:dyDescent="0.25">
      <c r="A1410">
        <v>1400</v>
      </c>
      <c r="B1410" t="s">
        <v>5320</v>
      </c>
      <c r="D1410">
        <v>37</v>
      </c>
      <c r="E1410" t="s">
        <v>15</v>
      </c>
      <c r="F1410">
        <v>3</v>
      </c>
      <c r="G1410" t="s">
        <v>9</v>
      </c>
      <c r="H1410" t="s">
        <v>10</v>
      </c>
      <c r="I1410">
        <v>0</v>
      </c>
      <c r="J1410" s="2">
        <v>44541</v>
      </c>
      <c r="K1410" s="2"/>
      <c r="L1410">
        <v>16</v>
      </c>
    </row>
    <row r="1411" spans="1:12" hidden="1" x14ac:dyDescent="0.25">
      <c r="A1411">
        <v>1401</v>
      </c>
      <c r="B1411" t="s">
        <v>5321</v>
      </c>
      <c r="D1411">
        <v>42</v>
      </c>
      <c r="E1411" t="s">
        <v>8</v>
      </c>
      <c r="F1411">
        <v>3</v>
      </c>
      <c r="G1411" t="s">
        <v>11</v>
      </c>
      <c r="H1411" t="s">
        <v>10</v>
      </c>
      <c r="I1411">
        <v>0</v>
      </c>
      <c r="J1411" s="2">
        <v>44542</v>
      </c>
      <c r="K1411" s="2"/>
      <c r="L1411">
        <v>16</v>
      </c>
    </row>
    <row r="1412" spans="1:12" hidden="1" x14ac:dyDescent="0.25">
      <c r="A1412">
        <v>1402</v>
      </c>
      <c r="B1412" t="s">
        <v>5322</v>
      </c>
      <c r="D1412">
        <v>9</v>
      </c>
      <c r="E1412" t="s">
        <v>8</v>
      </c>
      <c r="F1412">
        <v>2</v>
      </c>
      <c r="G1412" t="s">
        <v>19</v>
      </c>
      <c r="H1412" t="s">
        <v>10</v>
      </c>
      <c r="I1412">
        <v>0</v>
      </c>
      <c r="J1412" s="2">
        <v>44547</v>
      </c>
      <c r="K1412" s="2"/>
      <c r="L1412">
        <v>16</v>
      </c>
    </row>
    <row r="1413" spans="1:12" hidden="1" x14ac:dyDescent="0.25">
      <c r="A1413">
        <v>1403</v>
      </c>
      <c r="B1413" t="s">
        <v>5323</v>
      </c>
      <c r="D1413">
        <v>46</v>
      </c>
      <c r="E1413" t="s">
        <v>8</v>
      </c>
      <c r="F1413">
        <v>2</v>
      </c>
      <c r="G1413" t="s">
        <v>38</v>
      </c>
      <c r="H1413" t="s">
        <v>13</v>
      </c>
      <c r="I1413">
        <v>0</v>
      </c>
      <c r="J1413" s="2">
        <v>44446</v>
      </c>
      <c r="K1413" s="2"/>
      <c r="L1413">
        <v>16</v>
      </c>
    </row>
    <row r="1414" spans="1:12" hidden="1" x14ac:dyDescent="0.25">
      <c r="A1414">
        <v>1404</v>
      </c>
      <c r="B1414" t="s">
        <v>5324</v>
      </c>
      <c r="D1414">
        <v>44</v>
      </c>
      <c r="E1414" t="s">
        <v>8</v>
      </c>
      <c r="F1414">
        <v>3</v>
      </c>
      <c r="G1414" t="s">
        <v>9</v>
      </c>
      <c r="H1414" t="s">
        <v>10</v>
      </c>
      <c r="I1414">
        <v>0</v>
      </c>
      <c r="J1414" s="2">
        <v>44531</v>
      </c>
      <c r="K1414" s="2"/>
      <c r="L1414">
        <v>16</v>
      </c>
    </row>
    <row r="1415" spans="1:12" hidden="1" x14ac:dyDescent="0.25">
      <c r="A1415">
        <v>1405</v>
      </c>
      <c r="B1415" t="s">
        <v>5325</v>
      </c>
      <c r="D1415">
        <v>40</v>
      </c>
      <c r="E1415" t="s">
        <v>15</v>
      </c>
      <c r="F1415">
        <v>0</v>
      </c>
      <c r="I1415">
        <v>0</v>
      </c>
      <c r="J1415" s="2"/>
      <c r="K1415" s="2"/>
      <c r="L1415">
        <v>16</v>
      </c>
    </row>
    <row r="1416" spans="1:12" hidden="1" x14ac:dyDescent="0.25">
      <c r="A1416">
        <v>1406</v>
      </c>
      <c r="B1416" t="s">
        <v>5326</v>
      </c>
      <c r="D1416">
        <v>13</v>
      </c>
      <c r="E1416" t="s">
        <v>15</v>
      </c>
      <c r="F1416">
        <v>2</v>
      </c>
      <c r="G1416" t="s">
        <v>19</v>
      </c>
      <c r="H1416" t="s">
        <v>10</v>
      </c>
      <c r="I1416">
        <v>0</v>
      </c>
      <c r="J1416" s="2">
        <v>44438</v>
      </c>
      <c r="K1416" s="2"/>
      <c r="L1416">
        <v>16</v>
      </c>
    </row>
    <row r="1417" spans="1:12" hidden="1" x14ac:dyDescent="0.25">
      <c r="A1417">
        <v>1407</v>
      </c>
      <c r="B1417" t="s">
        <v>5327</v>
      </c>
      <c r="D1417">
        <v>46</v>
      </c>
      <c r="E1417" t="s">
        <v>8</v>
      </c>
      <c r="F1417">
        <v>2</v>
      </c>
      <c r="G1417" t="s">
        <v>19</v>
      </c>
      <c r="H1417" t="s">
        <v>10</v>
      </c>
      <c r="I1417">
        <v>0</v>
      </c>
      <c r="J1417" s="2">
        <v>44355</v>
      </c>
      <c r="K1417" s="2"/>
      <c r="L1417">
        <v>16</v>
      </c>
    </row>
    <row r="1418" spans="1:12" hidden="1" x14ac:dyDescent="0.25">
      <c r="A1418">
        <v>1408</v>
      </c>
      <c r="B1418" t="s">
        <v>5328</v>
      </c>
      <c r="D1418">
        <v>41</v>
      </c>
      <c r="E1418" t="s">
        <v>15</v>
      </c>
      <c r="F1418">
        <v>3</v>
      </c>
      <c r="G1418" t="s">
        <v>9</v>
      </c>
      <c r="H1418" t="s">
        <v>10</v>
      </c>
      <c r="I1418">
        <v>0</v>
      </c>
      <c r="J1418" s="2">
        <v>44532</v>
      </c>
      <c r="K1418" s="2"/>
      <c r="L1418">
        <v>16</v>
      </c>
    </row>
    <row r="1419" spans="1:12" hidden="1" x14ac:dyDescent="0.25">
      <c r="A1419">
        <v>1409</v>
      </c>
      <c r="B1419" t="s">
        <v>5329</v>
      </c>
      <c r="D1419">
        <v>74</v>
      </c>
      <c r="E1419" t="s">
        <v>15</v>
      </c>
      <c r="F1419">
        <v>0</v>
      </c>
      <c r="I1419">
        <v>0</v>
      </c>
      <c r="J1419" s="2"/>
      <c r="K1419" s="2"/>
      <c r="L1419">
        <v>16</v>
      </c>
    </row>
    <row r="1420" spans="1:12" hidden="1" x14ac:dyDescent="0.25">
      <c r="A1420">
        <v>1410</v>
      </c>
      <c r="B1420" t="s">
        <v>5330</v>
      </c>
      <c r="D1420">
        <v>7</v>
      </c>
      <c r="E1420" t="s">
        <v>15</v>
      </c>
      <c r="F1420">
        <v>1</v>
      </c>
      <c r="G1420" t="s">
        <v>29</v>
      </c>
      <c r="H1420" t="s">
        <v>10</v>
      </c>
      <c r="I1420">
        <v>0</v>
      </c>
      <c r="J1420" s="2">
        <v>44507</v>
      </c>
      <c r="K1420" s="2"/>
      <c r="L1420">
        <v>16</v>
      </c>
    </row>
    <row r="1421" spans="1:12" hidden="1" x14ac:dyDescent="0.25">
      <c r="A1421">
        <v>1411</v>
      </c>
      <c r="B1421" t="s">
        <v>5331</v>
      </c>
      <c r="D1421">
        <v>28</v>
      </c>
      <c r="E1421" t="s">
        <v>15</v>
      </c>
      <c r="F1421">
        <v>2</v>
      </c>
      <c r="G1421" t="s">
        <v>11</v>
      </c>
      <c r="H1421" t="s">
        <v>10</v>
      </c>
      <c r="I1421">
        <v>0</v>
      </c>
      <c r="J1421" s="2">
        <v>44570</v>
      </c>
      <c r="K1421" s="2"/>
      <c r="L1421">
        <v>16</v>
      </c>
    </row>
    <row r="1422" spans="1:12" hidden="1" x14ac:dyDescent="0.25">
      <c r="A1422">
        <v>1412</v>
      </c>
      <c r="B1422" t="s">
        <v>5332</v>
      </c>
      <c r="D1422">
        <v>38</v>
      </c>
      <c r="E1422" t="s">
        <v>8</v>
      </c>
      <c r="F1422">
        <v>2</v>
      </c>
      <c r="G1422" t="s">
        <v>11</v>
      </c>
      <c r="H1422" t="s">
        <v>10</v>
      </c>
      <c r="I1422">
        <v>0</v>
      </c>
      <c r="J1422" s="2">
        <v>44557</v>
      </c>
      <c r="K1422" s="2"/>
      <c r="L1422">
        <v>16</v>
      </c>
    </row>
    <row r="1423" spans="1:12" hidden="1" x14ac:dyDescent="0.25">
      <c r="A1423">
        <v>1413</v>
      </c>
      <c r="B1423" t="s">
        <v>5333</v>
      </c>
      <c r="D1423">
        <v>10</v>
      </c>
      <c r="E1423" t="s">
        <v>8</v>
      </c>
      <c r="F1423">
        <v>2</v>
      </c>
      <c r="G1423" t="s">
        <v>19</v>
      </c>
      <c r="H1423" t="s">
        <v>10</v>
      </c>
      <c r="I1423">
        <v>0</v>
      </c>
      <c r="J1423" s="2">
        <v>44536</v>
      </c>
      <c r="K1423" s="2"/>
      <c r="L1423">
        <v>16</v>
      </c>
    </row>
    <row r="1424" spans="1:12" hidden="1" x14ac:dyDescent="0.25">
      <c r="A1424">
        <v>1414</v>
      </c>
      <c r="B1424" t="s">
        <v>5334</v>
      </c>
      <c r="D1424">
        <v>32</v>
      </c>
      <c r="E1424" t="s">
        <v>8</v>
      </c>
      <c r="F1424">
        <v>2</v>
      </c>
      <c r="G1424" t="s">
        <v>12</v>
      </c>
      <c r="H1424" t="s">
        <v>13</v>
      </c>
      <c r="I1424">
        <v>0</v>
      </c>
      <c r="J1424" s="2">
        <v>44562</v>
      </c>
      <c r="K1424" s="2"/>
      <c r="L1424">
        <v>16</v>
      </c>
    </row>
    <row r="1425" spans="1:12" hidden="1" x14ac:dyDescent="0.25">
      <c r="A1425">
        <v>1415</v>
      </c>
      <c r="B1425" t="s">
        <v>5335</v>
      </c>
      <c r="D1425">
        <v>34</v>
      </c>
      <c r="E1425" t="s">
        <v>8</v>
      </c>
      <c r="F1425">
        <v>2</v>
      </c>
      <c r="G1425" t="s">
        <v>9</v>
      </c>
      <c r="H1425" t="s">
        <v>10</v>
      </c>
      <c r="I1425">
        <v>0</v>
      </c>
      <c r="J1425" s="2">
        <v>44565</v>
      </c>
      <c r="K1425" s="2"/>
      <c r="L1425">
        <v>16</v>
      </c>
    </row>
    <row r="1426" spans="1:12" hidden="1" x14ac:dyDescent="0.25">
      <c r="A1426">
        <v>1416</v>
      </c>
      <c r="B1426" t="s">
        <v>5336</v>
      </c>
      <c r="D1426">
        <v>30</v>
      </c>
      <c r="E1426" t="s">
        <v>15</v>
      </c>
      <c r="F1426">
        <v>0</v>
      </c>
      <c r="I1426">
        <v>0</v>
      </c>
      <c r="J1426" s="2"/>
      <c r="K1426" s="2"/>
      <c r="L1426">
        <v>16</v>
      </c>
    </row>
    <row r="1427" spans="1:12" hidden="1" x14ac:dyDescent="0.25">
      <c r="A1427">
        <v>1417</v>
      </c>
      <c r="B1427" t="s">
        <v>5337</v>
      </c>
      <c r="D1427">
        <v>4</v>
      </c>
      <c r="E1427" t="s">
        <v>8</v>
      </c>
      <c r="F1427">
        <v>1</v>
      </c>
      <c r="G1427" t="s">
        <v>29</v>
      </c>
      <c r="H1427" t="s">
        <v>10</v>
      </c>
      <c r="I1427">
        <v>0</v>
      </c>
      <c r="J1427" s="2">
        <v>44517</v>
      </c>
      <c r="K1427" s="2"/>
      <c r="L1427">
        <v>16</v>
      </c>
    </row>
    <row r="1428" spans="1:12" hidden="1" x14ac:dyDescent="0.25">
      <c r="A1428">
        <v>1418</v>
      </c>
      <c r="B1428" t="s">
        <v>5338</v>
      </c>
      <c r="D1428">
        <v>0</v>
      </c>
      <c r="E1428" t="s">
        <v>8</v>
      </c>
      <c r="F1428">
        <v>0</v>
      </c>
      <c r="I1428">
        <v>0</v>
      </c>
      <c r="J1428" s="2"/>
      <c r="K1428" s="2"/>
      <c r="L1428">
        <v>16</v>
      </c>
    </row>
    <row r="1429" spans="1:12" hidden="1" x14ac:dyDescent="0.25">
      <c r="A1429">
        <v>1419</v>
      </c>
      <c r="B1429" t="s">
        <v>5339</v>
      </c>
      <c r="D1429">
        <v>53</v>
      </c>
      <c r="E1429" t="s">
        <v>15</v>
      </c>
      <c r="F1429">
        <v>3</v>
      </c>
      <c r="G1429" t="s">
        <v>11</v>
      </c>
      <c r="H1429" t="s">
        <v>10</v>
      </c>
      <c r="I1429">
        <v>0</v>
      </c>
      <c r="J1429" s="2">
        <v>44533</v>
      </c>
      <c r="K1429" s="2"/>
      <c r="L1429">
        <v>16</v>
      </c>
    </row>
    <row r="1430" spans="1:12" hidden="1" x14ac:dyDescent="0.25">
      <c r="A1430">
        <v>1420</v>
      </c>
      <c r="B1430" t="s">
        <v>5340</v>
      </c>
      <c r="D1430">
        <v>40</v>
      </c>
      <c r="E1430" t="s">
        <v>8</v>
      </c>
      <c r="F1430">
        <v>3</v>
      </c>
      <c r="G1430" t="s">
        <v>9</v>
      </c>
      <c r="H1430" t="s">
        <v>10</v>
      </c>
      <c r="I1430">
        <v>0</v>
      </c>
      <c r="J1430" s="2">
        <v>44542</v>
      </c>
      <c r="K1430" s="2"/>
      <c r="L1430">
        <v>16</v>
      </c>
    </row>
    <row r="1431" spans="1:12" hidden="1" x14ac:dyDescent="0.25">
      <c r="A1431">
        <v>1421</v>
      </c>
      <c r="B1431" t="s">
        <v>5341</v>
      </c>
      <c r="D1431">
        <v>66</v>
      </c>
      <c r="E1431" t="s">
        <v>15</v>
      </c>
      <c r="F1431">
        <v>2</v>
      </c>
      <c r="G1431" t="s">
        <v>19</v>
      </c>
      <c r="H1431" t="s">
        <v>10</v>
      </c>
      <c r="I1431">
        <v>0</v>
      </c>
      <c r="J1431" s="2">
        <v>44451</v>
      </c>
      <c r="K1431" s="2"/>
      <c r="L1431">
        <v>16</v>
      </c>
    </row>
    <row r="1432" spans="1:12" hidden="1" x14ac:dyDescent="0.25">
      <c r="A1432">
        <v>1422</v>
      </c>
      <c r="B1432" t="s">
        <v>5342</v>
      </c>
      <c r="D1432">
        <v>13</v>
      </c>
      <c r="E1432" t="s">
        <v>15</v>
      </c>
      <c r="F1432">
        <v>2</v>
      </c>
      <c r="G1432" t="s">
        <v>19</v>
      </c>
      <c r="H1432" t="s">
        <v>10</v>
      </c>
      <c r="I1432">
        <v>0</v>
      </c>
      <c r="J1432" s="2">
        <v>44438</v>
      </c>
      <c r="K1432" s="2"/>
      <c r="L1432">
        <v>16</v>
      </c>
    </row>
    <row r="1433" spans="1:12" hidden="1" x14ac:dyDescent="0.25">
      <c r="A1433">
        <v>1423</v>
      </c>
      <c r="B1433" t="s">
        <v>5343</v>
      </c>
      <c r="D1433">
        <v>4</v>
      </c>
      <c r="E1433" t="s">
        <v>8</v>
      </c>
      <c r="F1433">
        <v>1</v>
      </c>
      <c r="G1433" t="s">
        <v>29</v>
      </c>
      <c r="H1433" t="s">
        <v>10</v>
      </c>
      <c r="I1433">
        <v>0</v>
      </c>
      <c r="J1433" s="2">
        <v>44513</v>
      </c>
      <c r="K1433" s="2"/>
      <c r="L1433">
        <v>16</v>
      </c>
    </row>
    <row r="1434" spans="1:12" hidden="1" x14ac:dyDescent="0.25">
      <c r="A1434">
        <v>1424</v>
      </c>
      <c r="B1434" t="s">
        <v>5344</v>
      </c>
      <c r="D1434">
        <v>37</v>
      </c>
      <c r="E1434" t="s">
        <v>8</v>
      </c>
      <c r="F1434">
        <v>2</v>
      </c>
      <c r="G1434" t="s">
        <v>11</v>
      </c>
      <c r="H1434" t="s">
        <v>10</v>
      </c>
      <c r="I1434">
        <v>0</v>
      </c>
      <c r="J1434" s="2">
        <v>44559</v>
      </c>
      <c r="K1434" s="2"/>
      <c r="L1434">
        <v>16</v>
      </c>
    </row>
    <row r="1435" spans="1:12" hidden="1" x14ac:dyDescent="0.25">
      <c r="A1435">
        <v>1425</v>
      </c>
      <c r="B1435" t="s">
        <v>5345</v>
      </c>
      <c r="D1435">
        <v>22</v>
      </c>
      <c r="E1435" t="s">
        <v>15</v>
      </c>
      <c r="F1435">
        <v>3</v>
      </c>
      <c r="G1435" t="s">
        <v>9</v>
      </c>
      <c r="H1435" t="s">
        <v>10</v>
      </c>
      <c r="I1435">
        <v>0</v>
      </c>
      <c r="J1435" s="2">
        <v>44537</v>
      </c>
      <c r="K1435" s="2"/>
      <c r="L1435">
        <v>16</v>
      </c>
    </row>
    <row r="1436" spans="1:12" hidden="1" x14ac:dyDescent="0.25">
      <c r="A1436">
        <v>1426</v>
      </c>
      <c r="B1436" t="s">
        <v>5346</v>
      </c>
      <c r="D1436">
        <v>37</v>
      </c>
      <c r="E1436" t="s">
        <v>15</v>
      </c>
      <c r="F1436">
        <v>3</v>
      </c>
      <c r="G1436" t="s">
        <v>11</v>
      </c>
      <c r="H1436" t="s">
        <v>10</v>
      </c>
      <c r="I1436">
        <v>0</v>
      </c>
      <c r="J1436" s="2">
        <v>44541</v>
      </c>
      <c r="K1436" s="2"/>
      <c r="L1436">
        <v>16</v>
      </c>
    </row>
    <row r="1437" spans="1:12" hidden="1" x14ac:dyDescent="0.25">
      <c r="A1437">
        <v>1427</v>
      </c>
      <c r="B1437" t="s">
        <v>5347</v>
      </c>
      <c r="D1437">
        <v>10</v>
      </c>
      <c r="E1437" t="s">
        <v>8</v>
      </c>
      <c r="F1437">
        <v>2</v>
      </c>
      <c r="G1437" t="s">
        <v>19</v>
      </c>
      <c r="H1437" t="s">
        <v>10</v>
      </c>
      <c r="I1437">
        <v>0</v>
      </c>
      <c r="J1437" s="2">
        <v>44537</v>
      </c>
      <c r="K1437" s="2"/>
      <c r="L1437">
        <v>16</v>
      </c>
    </row>
    <row r="1438" spans="1:12" hidden="1" x14ac:dyDescent="0.25">
      <c r="A1438">
        <v>1428</v>
      </c>
      <c r="B1438" t="s">
        <v>5348</v>
      </c>
      <c r="D1438">
        <v>55</v>
      </c>
      <c r="E1438" t="s">
        <v>15</v>
      </c>
      <c r="F1438">
        <v>1</v>
      </c>
      <c r="G1438" t="s">
        <v>21</v>
      </c>
      <c r="H1438" t="s">
        <v>10</v>
      </c>
      <c r="I1438">
        <v>0</v>
      </c>
      <c r="J1438" s="2">
        <v>44433</v>
      </c>
      <c r="K1438" s="2"/>
      <c r="L1438">
        <v>16</v>
      </c>
    </row>
    <row r="1439" spans="1:12" hidden="1" x14ac:dyDescent="0.25">
      <c r="A1439">
        <v>1429</v>
      </c>
      <c r="B1439" t="s">
        <v>5349</v>
      </c>
      <c r="D1439">
        <v>10</v>
      </c>
      <c r="E1439" t="s">
        <v>8</v>
      </c>
      <c r="F1439">
        <v>2</v>
      </c>
      <c r="G1439" t="s">
        <v>19</v>
      </c>
      <c r="H1439" t="s">
        <v>10</v>
      </c>
      <c r="I1439">
        <v>0</v>
      </c>
      <c r="J1439" s="2">
        <v>44548</v>
      </c>
      <c r="K1439" s="2"/>
      <c r="L1439">
        <v>16</v>
      </c>
    </row>
    <row r="1440" spans="1:12" hidden="1" x14ac:dyDescent="0.25">
      <c r="A1440">
        <v>1430</v>
      </c>
      <c r="B1440" t="s">
        <v>5350</v>
      </c>
      <c r="D1440">
        <v>7</v>
      </c>
      <c r="E1440" t="s">
        <v>15</v>
      </c>
      <c r="F1440">
        <v>2</v>
      </c>
      <c r="G1440" t="s">
        <v>19</v>
      </c>
      <c r="H1440" t="s">
        <v>10</v>
      </c>
      <c r="I1440">
        <v>0</v>
      </c>
      <c r="J1440" s="2">
        <v>44548</v>
      </c>
      <c r="K1440" s="2"/>
      <c r="L1440">
        <v>16</v>
      </c>
    </row>
    <row r="1441" spans="1:12" hidden="1" x14ac:dyDescent="0.25">
      <c r="A1441">
        <v>1431</v>
      </c>
      <c r="B1441" t="s">
        <v>5351</v>
      </c>
      <c r="D1441">
        <v>64</v>
      </c>
      <c r="E1441" t="s">
        <v>8</v>
      </c>
      <c r="F1441">
        <v>2</v>
      </c>
      <c r="G1441" t="s">
        <v>16</v>
      </c>
      <c r="H1441" t="s">
        <v>10</v>
      </c>
      <c r="I1441">
        <v>0</v>
      </c>
      <c r="J1441" s="2">
        <v>44456</v>
      </c>
      <c r="K1441" s="2"/>
      <c r="L1441">
        <v>16</v>
      </c>
    </row>
    <row r="1442" spans="1:12" hidden="1" x14ac:dyDescent="0.25">
      <c r="A1442">
        <v>1432</v>
      </c>
      <c r="B1442" t="s">
        <v>5352</v>
      </c>
      <c r="D1442">
        <v>30</v>
      </c>
      <c r="E1442" t="s">
        <v>8</v>
      </c>
      <c r="F1442">
        <v>0</v>
      </c>
      <c r="I1442">
        <v>0</v>
      </c>
      <c r="J1442" s="2"/>
      <c r="K1442" s="2"/>
      <c r="L1442">
        <v>16</v>
      </c>
    </row>
    <row r="1443" spans="1:12" hidden="1" x14ac:dyDescent="0.25">
      <c r="A1443">
        <v>1433</v>
      </c>
      <c r="B1443" t="s">
        <v>5353</v>
      </c>
      <c r="D1443">
        <v>33</v>
      </c>
      <c r="E1443" t="s">
        <v>15</v>
      </c>
      <c r="F1443">
        <v>0</v>
      </c>
      <c r="I1443">
        <v>0</v>
      </c>
      <c r="J1443" s="2"/>
      <c r="K1443" s="2"/>
      <c r="L1443">
        <v>16</v>
      </c>
    </row>
    <row r="1444" spans="1:12" hidden="1" x14ac:dyDescent="0.25">
      <c r="A1444">
        <v>1434</v>
      </c>
      <c r="B1444" t="s">
        <v>5354</v>
      </c>
      <c r="D1444">
        <v>35</v>
      </c>
      <c r="E1444" t="s">
        <v>15</v>
      </c>
      <c r="F1444">
        <v>0</v>
      </c>
      <c r="I1444">
        <v>0</v>
      </c>
      <c r="J1444" s="2"/>
      <c r="K1444" s="2"/>
      <c r="L1444">
        <v>16</v>
      </c>
    </row>
    <row r="1445" spans="1:12" x14ac:dyDescent="0.25">
      <c r="A1445">
        <v>1212</v>
      </c>
      <c r="B1445" t="s">
        <v>4293</v>
      </c>
      <c r="D1445">
        <v>5</v>
      </c>
      <c r="E1445" t="s">
        <v>8</v>
      </c>
      <c r="F1445">
        <v>0</v>
      </c>
      <c r="I1445">
        <v>0</v>
      </c>
      <c r="J1445" s="2"/>
      <c r="K1445" s="2"/>
      <c r="L1445">
        <v>1</v>
      </c>
    </row>
    <row r="1446" spans="1:12" x14ac:dyDescent="0.25">
      <c r="A1446">
        <v>511</v>
      </c>
      <c r="B1446" t="s">
        <v>4430</v>
      </c>
      <c r="D1446">
        <v>28</v>
      </c>
      <c r="E1446" t="s">
        <v>15</v>
      </c>
      <c r="F1446">
        <v>3</v>
      </c>
      <c r="G1446" t="s">
        <v>11</v>
      </c>
      <c r="H1446" t="s">
        <v>10</v>
      </c>
      <c r="I1446">
        <v>0</v>
      </c>
      <c r="J1446" s="2">
        <v>44527</v>
      </c>
      <c r="K1446" s="2">
        <v>44569</v>
      </c>
      <c r="L1446">
        <v>1</v>
      </c>
    </row>
    <row r="1447" spans="1:12" hidden="1" x14ac:dyDescent="0.25">
      <c r="A1447">
        <v>1437</v>
      </c>
      <c r="B1447" t="s">
        <v>5357</v>
      </c>
      <c r="D1447">
        <v>33</v>
      </c>
      <c r="E1447" t="s">
        <v>8</v>
      </c>
      <c r="F1447">
        <v>2</v>
      </c>
      <c r="G1447" t="s">
        <v>19</v>
      </c>
      <c r="H1447" t="s">
        <v>10</v>
      </c>
      <c r="I1447">
        <v>0</v>
      </c>
      <c r="J1447" s="2">
        <v>44351</v>
      </c>
      <c r="K1447" s="2"/>
      <c r="L1447">
        <v>16</v>
      </c>
    </row>
    <row r="1448" spans="1:12" hidden="1" x14ac:dyDescent="0.25">
      <c r="A1448">
        <v>1438</v>
      </c>
      <c r="B1448" t="s">
        <v>5358</v>
      </c>
      <c r="D1448">
        <v>11</v>
      </c>
      <c r="E1448" t="s">
        <v>15</v>
      </c>
      <c r="F1448">
        <v>2</v>
      </c>
      <c r="G1448" t="s">
        <v>19</v>
      </c>
      <c r="H1448" t="s">
        <v>10</v>
      </c>
      <c r="I1448">
        <v>0</v>
      </c>
      <c r="J1448" s="2">
        <v>44543</v>
      </c>
      <c r="K1448" s="2"/>
      <c r="L1448">
        <v>16</v>
      </c>
    </row>
    <row r="1449" spans="1:12" hidden="1" x14ac:dyDescent="0.25">
      <c r="A1449">
        <v>1439</v>
      </c>
      <c r="B1449" t="s">
        <v>5359</v>
      </c>
      <c r="D1449">
        <v>10</v>
      </c>
      <c r="E1449" t="s">
        <v>8</v>
      </c>
      <c r="F1449">
        <v>2</v>
      </c>
      <c r="G1449" t="s">
        <v>19</v>
      </c>
      <c r="H1449" t="s">
        <v>10</v>
      </c>
      <c r="I1449">
        <v>0</v>
      </c>
      <c r="J1449" s="2">
        <v>44543</v>
      </c>
      <c r="K1449" s="2">
        <v>44575</v>
      </c>
      <c r="L1449">
        <v>16</v>
      </c>
    </row>
    <row r="1450" spans="1:12" x14ac:dyDescent="0.25">
      <c r="A1450">
        <v>2478</v>
      </c>
      <c r="B1450" t="s">
        <v>4430</v>
      </c>
      <c r="D1450">
        <v>25</v>
      </c>
      <c r="E1450" t="s">
        <v>15</v>
      </c>
      <c r="F1450">
        <v>3</v>
      </c>
      <c r="G1450" t="s">
        <v>11</v>
      </c>
      <c r="H1450" t="s">
        <v>10</v>
      </c>
      <c r="I1450">
        <v>0</v>
      </c>
      <c r="J1450" s="2">
        <v>44529</v>
      </c>
      <c r="K1450" s="2"/>
      <c r="L1450">
        <v>25</v>
      </c>
    </row>
    <row r="1451" spans="1:12" x14ac:dyDescent="0.25">
      <c r="A1451">
        <v>2895</v>
      </c>
      <c r="B1451" t="s">
        <v>6775</v>
      </c>
      <c r="D1451">
        <v>19</v>
      </c>
      <c r="E1451" t="s">
        <v>8</v>
      </c>
      <c r="F1451">
        <v>2</v>
      </c>
      <c r="G1451" t="s">
        <v>38</v>
      </c>
      <c r="H1451" t="s">
        <v>13</v>
      </c>
      <c r="I1451">
        <v>0</v>
      </c>
      <c r="J1451" s="2">
        <v>44371</v>
      </c>
      <c r="K1451" s="2">
        <v>44573</v>
      </c>
      <c r="L1451">
        <v>3</v>
      </c>
    </row>
    <row r="1452" spans="1:12" x14ac:dyDescent="0.25">
      <c r="A1452">
        <v>3620</v>
      </c>
      <c r="B1452" t="s">
        <v>6775</v>
      </c>
      <c r="D1452">
        <v>38</v>
      </c>
      <c r="E1452" t="s">
        <v>8</v>
      </c>
      <c r="F1452">
        <v>3</v>
      </c>
      <c r="G1452" t="s">
        <v>11</v>
      </c>
      <c r="H1452" t="s">
        <v>10</v>
      </c>
      <c r="I1452">
        <v>0</v>
      </c>
      <c r="J1452" s="2">
        <v>44539</v>
      </c>
      <c r="K1452" s="2">
        <v>44575</v>
      </c>
      <c r="L1452">
        <v>8</v>
      </c>
    </row>
    <row r="1453" spans="1:12" hidden="1" x14ac:dyDescent="0.25">
      <c r="A1453">
        <v>1443</v>
      </c>
      <c r="B1453" t="s">
        <v>5363</v>
      </c>
      <c r="D1453">
        <v>36</v>
      </c>
      <c r="E1453" t="s">
        <v>15</v>
      </c>
      <c r="F1453">
        <v>2</v>
      </c>
      <c r="G1453" t="s">
        <v>16</v>
      </c>
      <c r="H1453" t="s">
        <v>10</v>
      </c>
      <c r="I1453">
        <v>0</v>
      </c>
      <c r="J1453" s="2">
        <v>44420</v>
      </c>
      <c r="K1453" s="2"/>
      <c r="L1453">
        <v>16</v>
      </c>
    </row>
    <row r="1454" spans="1:12" hidden="1" x14ac:dyDescent="0.25">
      <c r="A1454">
        <v>1444</v>
      </c>
      <c r="B1454" t="s">
        <v>5364</v>
      </c>
      <c r="D1454">
        <v>49</v>
      </c>
      <c r="E1454" t="s">
        <v>15</v>
      </c>
      <c r="F1454">
        <v>3</v>
      </c>
      <c r="G1454" t="s">
        <v>11</v>
      </c>
      <c r="H1454" t="s">
        <v>10</v>
      </c>
      <c r="I1454">
        <v>0</v>
      </c>
      <c r="J1454" s="2">
        <v>44525</v>
      </c>
      <c r="K1454" s="2">
        <v>44574</v>
      </c>
      <c r="L1454">
        <v>16</v>
      </c>
    </row>
    <row r="1455" spans="1:12" x14ac:dyDescent="0.25">
      <c r="A1455">
        <v>626</v>
      </c>
      <c r="B1455" t="s">
        <v>4544</v>
      </c>
      <c r="D1455">
        <v>36</v>
      </c>
      <c r="E1455" t="s">
        <v>8</v>
      </c>
      <c r="F1455">
        <v>2</v>
      </c>
      <c r="G1455" t="s">
        <v>19</v>
      </c>
      <c r="H1455" t="s">
        <v>10</v>
      </c>
      <c r="I1455">
        <v>0</v>
      </c>
      <c r="J1455" s="2">
        <v>44345</v>
      </c>
      <c r="K1455" s="2"/>
      <c r="L1455">
        <v>10</v>
      </c>
    </row>
    <row r="1456" spans="1:12" hidden="1" x14ac:dyDescent="0.25">
      <c r="A1456">
        <v>1446</v>
      </c>
      <c r="B1456" t="s">
        <v>5366</v>
      </c>
      <c r="D1456">
        <v>11</v>
      </c>
      <c r="E1456" t="s">
        <v>8</v>
      </c>
      <c r="F1456">
        <v>2</v>
      </c>
      <c r="G1456" t="s">
        <v>19</v>
      </c>
      <c r="H1456" t="s">
        <v>10</v>
      </c>
      <c r="I1456">
        <v>0</v>
      </c>
      <c r="J1456" s="2">
        <v>44536</v>
      </c>
      <c r="K1456" s="2">
        <v>44575</v>
      </c>
      <c r="L1456">
        <v>16</v>
      </c>
    </row>
    <row r="1457" spans="1:12" hidden="1" x14ac:dyDescent="0.25">
      <c r="A1457">
        <v>1447</v>
      </c>
      <c r="B1457" t="s">
        <v>5367</v>
      </c>
      <c r="D1457">
        <v>11</v>
      </c>
      <c r="E1457" t="s">
        <v>15</v>
      </c>
      <c r="F1457">
        <v>2</v>
      </c>
      <c r="G1457" t="s">
        <v>19</v>
      </c>
      <c r="H1457" t="s">
        <v>10</v>
      </c>
      <c r="I1457">
        <v>0</v>
      </c>
      <c r="J1457" s="2">
        <v>44537</v>
      </c>
      <c r="K1457" s="2"/>
      <c r="L1457">
        <v>16</v>
      </c>
    </row>
    <row r="1458" spans="1:12" x14ac:dyDescent="0.25">
      <c r="A1458">
        <v>632</v>
      </c>
      <c r="B1458" t="s">
        <v>4544</v>
      </c>
      <c r="D1458">
        <v>30</v>
      </c>
      <c r="E1458" t="s">
        <v>8</v>
      </c>
      <c r="F1458">
        <v>2</v>
      </c>
      <c r="G1458" t="s">
        <v>16</v>
      </c>
      <c r="H1458" t="s">
        <v>10</v>
      </c>
      <c r="I1458">
        <v>0</v>
      </c>
      <c r="J1458" s="2">
        <v>44370</v>
      </c>
      <c r="K1458" s="2"/>
      <c r="L1458">
        <v>10</v>
      </c>
    </row>
    <row r="1459" spans="1:12" hidden="1" x14ac:dyDescent="0.25">
      <c r="A1459">
        <v>1449</v>
      </c>
      <c r="B1459" t="s">
        <v>5369</v>
      </c>
      <c r="D1459">
        <v>10</v>
      </c>
      <c r="E1459" t="s">
        <v>8</v>
      </c>
      <c r="F1459">
        <v>2</v>
      </c>
      <c r="G1459" t="s">
        <v>19</v>
      </c>
      <c r="H1459" t="s">
        <v>10</v>
      </c>
      <c r="I1459">
        <v>0</v>
      </c>
      <c r="J1459" s="2">
        <v>44543</v>
      </c>
      <c r="K1459" s="2">
        <v>44575</v>
      </c>
      <c r="L1459">
        <v>16</v>
      </c>
    </row>
    <row r="1460" spans="1:12" hidden="1" x14ac:dyDescent="0.25">
      <c r="A1460">
        <v>1450</v>
      </c>
      <c r="B1460" t="s">
        <v>5370</v>
      </c>
      <c r="D1460">
        <v>36</v>
      </c>
      <c r="E1460" t="s">
        <v>15</v>
      </c>
      <c r="F1460">
        <v>2</v>
      </c>
      <c r="G1460" t="s">
        <v>16</v>
      </c>
      <c r="H1460" t="s">
        <v>10</v>
      </c>
      <c r="I1460">
        <v>0</v>
      </c>
      <c r="J1460" s="2">
        <v>44426</v>
      </c>
      <c r="K1460" s="2"/>
      <c r="L1460">
        <v>16</v>
      </c>
    </row>
    <row r="1461" spans="1:12" hidden="1" x14ac:dyDescent="0.25">
      <c r="A1461">
        <v>1451</v>
      </c>
      <c r="B1461" t="s">
        <v>5371</v>
      </c>
      <c r="D1461">
        <v>38</v>
      </c>
      <c r="E1461" t="s">
        <v>15</v>
      </c>
      <c r="F1461">
        <v>0</v>
      </c>
      <c r="I1461">
        <v>0</v>
      </c>
      <c r="J1461" s="2"/>
      <c r="K1461" s="2"/>
      <c r="L1461">
        <v>16</v>
      </c>
    </row>
    <row r="1462" spans="1:12" hidden="1" x14ac:dyDescent="0.25">
      <c r="A1462">
        <v>1452</v>
      </c>
      <c r="B1462" t="s">
        <v>5372</v>
      </c>
      <c r="D1462">
        <v>8</v>
      </c>
      <c r="E1462" t="s">
        <v>8</v>
      </c>
      <c r="F1462">
        <v>2</v>
      </c>
      <c r="G1462" t="s">
        <v>19</v>
      </c>
      <c r="H1462" t="s">
        <v>10</v>
      </c>
      <c r="I1462">
        <v>0</v>
      </c>
      <c r="J1462" s="2">
        <v>44536</v>
      </c>
      <c r="K1462" s="2">
        <v>44575</v>
      </c>
      <c r="L1462">
        <v>16</v>
      </c>
    </row>
    <row r="1463" spans="1:12" x14ac:dyDescent="0.25">
      <c r="A1463">
        <v>3617</v>
      </c>
      <c r="B1463" t="s">
        <v>7487</v>
      </c>
      <c r="D1463">
        <v>27</v>
      </c>
      <c r="E1463" t="s">
        <v>8</v>
      </c>
      <c r="F1463">
        <v>3</v>
      </c>
      <c r="G1463" t="s">
        <v>11</v>
      </c>
      <c r="H1463" t="s">
        <v>10</v>
      </c>
      <c r="I1463">
        <v>0</v>
      </c>
      <c r="J1463" s="2">
        <v>44495</v>
      </c>
      <c r="K1463" s="2">
        <v>44575</v>
      </c>
      <c r="L1463">
        <v>8</v>
      </c>
    </row>
    <row r="1464" spans="1:12" hidden="1" x14ac:dyDescent="0.25">
      <c r="A1464">
        <v>1454</v>
      </c>
      <c r="B1464" t="s">
        <v>5374</v>
      </c>
      <c r="D1464">
        <v>11</v>
      </c>
      <c r="E1464" t="s">
        <v>8</v>
      </c>
      <c r="F1464">
        <v>2</v>
      </c>
      <c r="G1464" t="s">
        <v>19</v>
      </c>
      <c r="H1464" t="s">
        <v>10</v>
      </c>
      <c r="I1464">
        <v>0</v>
      </c>
      <c r="J1464" s="2">
        <v>44543</v>
      </c>
      <c r="K1464" s="2">
        <v>44575</v>
      </c>
      <c r="L1464">
        <v>16</v>
      </c>
    </row>
    <row r="1465" spans="1:12" hidden="1" x14ac:dyDescent="0.25">
      <c r="A1465">
        <v>1455</v>
      </c>
      <c r="B1465" t="s">
        <v>5375</v>
      </c>
      <c r="D1465">
        <v>36</v>
      </c>
      <c r="E1465" t="s">
        <v>15</v>
      </c>
      <c r="F1465">
        <v>2</v>
      </c>
      <c r="G1465" t="s">
        <v>16</v>
      </c>
      <c r="H1465" t="s">
        <v>10</v>
      </c>
      <c r="I1465">
        <v>0</v>
      </c>
      <c r="J1465" s="2">
        <v>44442</v>
      </c>
      <c r="K1465" s="2"/>
      <c r="L1465">
        <v>16</v>
      </c>
    </row>
    <row r="1466" spans="1:12" hidden="1" x14ac:dyDescent="0.25">
      <c r="A1466">
        <v>1456</v>
      </c>
      <c r="B1466" t="s">
        <v>5376</v>
      </c>
      <c r="D1466">
        <v>34</v>
      </c>
      <c r="E1466" t="s">
        <v>15</v>
      </c>
      <c r="F1466">
        <v>2</v>
      </c>
      <c r="G1466" t="s">
        <v>16</v>
      </c>
      <c r="H1466" t="s">
        <v>10</v>
      </c>
      <c r="I1466">
        <v>0</v>
      </c>
      <c r="J1466" s="2">
        <v>44341</v>
      </c>
      <c r="K1466" s="2"/>
      <c r="L1466">
        <v>16</v>
      </c>
    </row>
    <row r="1467" spans="1:12" hidden="1" x14ac:dyDescent="0.25">
      <c r="A1467">
        <v>1457</v>
      </c>
      <c r="B1467" t="s">
        <v>5377</v>
      </c>
      <c r="D1467">
        <v>9</v>
      </c>
      <c r="E1467" t="s">
        <v>8</v>
      </c>
      <c r="F1467">
        <v>2</v>
      </c>
      <c r="G1467" t="s">
        <v>19</v>
      </c>
      <c r="H1467" t="s">
        <v>10</v>
      </c>
      <c r="I1467">
        <v>0</v>
      </c>
      <c r="J1467" s="2">
        <v>44537</v>
      </c>
      <c r="K1467" s="2"/>
      <c r="L1467">
        <v>16</v>
      </c>
    </row>
    <row r="1468" spans="1:12" hidden="1" x14ac:dyDescent="0.25">
      <c r="A1468">
        <v>1458</v>
      </c>
      <c r="B1468" t="s">
        <v>5378</v>
      </c>
      <c r="D1468">
        <v>35</v>
      </c>
      <c r="E1468" t="s">
        <v>15</v>
      </c>
      <c r="F1468">
        <v>3</v>
      </c>
      <c r="G1468" t="s">
        <v>9</v>
      </c>
      <c r="H1468" t="s">
        <v>10</v>
      </c>
      <c r="I1468">
        <v>0</v>
      </c>
      <c r="J1468" s="2">
        <v>44523</v>
      </c>
      <c r="K1468" s="2"/>
      <c r="L1468">
        <v>16</v>
      </c>
    </row>
    <row r="1469" spans="1:12" hidden="1" x14ac:dyDescent="0.25">
      <c r="A1469">
        <v>1459</v>
      </c>
      <c r="B1469" t="s">
        <v>5379</v>
      </c>
      <c r="D1469">
        <v>32</v>
      </c>
      <c r="E1469" t="s">
        <v>8</v>
      </c>
      <c r="F1469">
        <v>3</v>
      </c>
      <c r="G1469" t="s">
        <v>9</v>
      </c>
      <c r="H1469" t="s">
        <v>10</v>
      </c>
      <c r="I1469">
        <v>0</v>
      </c>
      <c r="J1469" s="2">
        <v>44530</v>
      </c>
      <c r="K1469" s="2">
        <v>44577</v>
      </c>
      <c r="L1469">
        <v>16</v>
      </c>
    </row>
    <row r="1470" spans="1:12" hidden="1" x14ac:dyDescent="0.25">
      <c r="A1470">
        <v>1460</v>
      </c>
      <c r="B1470" t="s">
        <v>5380</v>
      </c>
      <c r="D1470">
        <v>30</v>
      </c>
      <c r="E1470" t="s">
        <v>15</v>
      </c>
      <c r="F1470">
        <v>3</v>
      </c>
      <c r="G1470" t="s">
        <v>23</v>
      </c>
      <c r="H1470" t="s">
        <v>13</v>
      </c>
      <c r="I1470">
        <v>0</v>
      </c>
      <c r="J1470" s="2">
        <v>44531</v>
      </c>
      <c r="K1470" s="2">
        <v>44577</v>
      </c>
      <c r="L1470">
        <v>16</v>
      </c>
    </row>
    <row r="1471" spans="1:12" hidden="1" x14ac:dyDescent="0.25">
      <c r="A1471">
        <v>1461</v>
      </c>
      <c r="B1471" t="s">
        <v>5381</v>
      </c>
      <c r="D1471">
        <v>37</v>
      </c>
      <c r="E1471" t="s">
        <v>15</v>
      </c>
      <c r="F1471">
        <v>2</v>
      </c>
      <c r="G1471" t="s">
        <v>16</v>
      </c>
      <c r="H1471" t="s">
        <v>10</v>
      </c>
      <c r="I1471">
        <v>0</v>
      </c>
      <c r="J1471" s="2">
        <v>44450</v>
      </c>
      <c r="K1471" s="2">
        <v>44577</v>
      </c>
      <c r="L1471">
        <v>16</v>
      </c>
    </row>
    <row r="1472" spans="1:12" hidden="1" x14ac:dyDescent="0.25">
      <c r="A1472">
        <v>1462</v>
      </c>
      <c r="B1472" t="s">
        <v>5382</v>
      </c>
      <c r="D1472">
        <v>0</v>
      </c>
      <c r="E1472" t="s">
        <v>8</v>
      </c>
      <c r="F1472">
        <v>0</v>
      </c>
      <c r="I1472">
        <v>0</v>
      </c>
      <c r="J1472" s="2"/>
      <c r="K1472" s="2">
        <v>44577</v>
      </c>
      <c r="L1472">
        <v>16</v>
      </c>
    </row>
    <row r="1473" spans="1:12" hidden="1" x14ac:dyDescent="0.25">
      <c r="A1473">
        <v>1463</v>
      </c>
      <c r="B1473" t="s">
        <v>5383</v>
      </c>
      <c r="D1473">
        <v>6</v>
      </c>
      <c r="E1473" t="s">
        <v>8</v>
      </c>
      <c r="F1473">
        <v>2</v>
      </c>
      <c r="G1473" t="s">
        <v>19</v>
      </c>
      <c r="H1473" t="s">
        <v>10</v>
      </c>
      <c r="I1473">
        <v>0</v>
      </c>
      <c r="J1473" s="2">
        <v>44536</v>
      </c>
      <c r="K1473" s="2">
        <v>44577</v>
      </c>
      <c r="L1473">
        <v>16</v>
      </c>
    </row>
    <row r="1474" spans="1:12" hidden="1" x14ac:dyDescent="0.25">
      <c r="A1474">
        <v>1464</v>
      </c>
      <c r="B1474" t="s">
        <v>5384</v>
      </c>
      <c r="D1474">
        <v>45</v>
      </c>
      <c r="E1474" t="s">
        <v>15</v>
      </c>
      <c r="F1474">
        <v>2</v>
      </c>
      <c r="G1474" t="s">
        <v>16</v>
      </c>
      <c r="H1474" t="s">
        <v>10</v>
      </c>
      <c r="I1474">
        <v>0</v>
      </c>
      <c r="J1474" s="2">
        <v>44426</v>
      </c>
      <c r="K1474" s="2">
        <v>44577</v>
      </c>
      <c r="L1474">
        <v>16</v>
      </c>
    </row>
    <row r="1475" spans="1:12" hidden="1" x14ac:dyDescent="0.25">
      <c r="A1475">
        <v>1465</v>
      </c>
      <c r="B1475" t="s">
        <v>5385</v>
      </c>
      <c r="D1475">
        <v>42</v>
      </c>
      <c r="E1475" t="s">
        <v>8</v>
      </c>
      <c r="F1475">
        <v>3</v>
      </c>
      <c r="G1475" t="s">
        <v>11</v>
      </c>
      <c r="H1475" t="s">
        <v>10</v>
      </c>
      <c r="I1475">
        <v>0</v>
      </c>
      <c r="J1475" s="2">
        <v>44504</v>
      </c>
      <c r="K1475" s="2">
        <v>44577</v>
      </c>
      <c r="L1475">
        <v>16</v>
      </c>
    </row>
    <row r="1476" spans="1:12" hidden="1" x14ac:dyDescent="0.25">
      <c r="A1476">
        <v>1466</v>
      </c>
      <c r="B1476" t="s">
        <v>5386</v>
      </c>
      <c r="D1476">
        <v>36</v>
      </c>
      <c r="E1476" t="s">
        <v>15</v>
      </c>
      <c r="F1476">
        <v>2</v>
      </c>
      <c r="G1476" t="s">
        <v>11</v>
      </c>
      <c r="H1476" t="s">
        <v>10</v>
      </c>
      <c r="I1476">
        <v>0</v>
      </c>
      <c r="J1476" s="2">
        <v>44559</v>
      </c>
      <c r="K1476" s="2">
        <v>44577</v>
      </c>
      <c r="L1476">
        <v>16</v>
      </c>
    </row>
    <row r="1477" spans="1:12" hidden="1" x14ac:dyDescent="0.25">
      <c r="A1477">
        <v>1467</v>
      </c>
      <c r="B1477" t="s">
        <v>5387</v>
      </c>
      <c r="D1477">
        <v>5</v>
      </c>
      <c r="E1477" t="s">
        <v>15</v>
      </c>
      <c r="F1477">
        <v>2</v>
      </c>
      <c r="G1477" t="s">
        <v>19</v>
      </c>
      <c r="H1477" t="s">
        <v>10</v>
      </c>
      <c r="I1477">
        <v>0</v>
      </c>
      <c r="J1477" s="2">
        <v>44542</v>
      </c>
      <c r="K1477" s="2">
        <v>44577</v>
      </c>
      <c r="L1477">
        <v>16</v>
      </c>
    </row>
    <row r="1478" spans="1:12" hidden="1" x14ac:dyDescent="0.25">
      <c r="A1478">
        <v>1468</v>
      </c>
      <c r="B1478" t="s">
        <v>5388</v>
      </c>
      <c r="D1478">
        <v>39</v>
      </c>
      <c r="E1478" t="s">
        <v>8</v>
      </c>
      <c r="F1478">
        <v>0</v>
      </c>
      <c r="I1478">
        <v>0</v>
      </c>
      <c r="J1478" s="2"/>
      <c r="K1478" s="2">
        <v>44577</v>
      </c>
      <c r="L1478">
        <v>16</v>
      </c>
    </row>
    <row r="1479" spans="1:12" hidden="1" x14ac:dyDescent="0.25">
      <c r="A1479">
        <v>1469</v>
      </c>
      <c r="B1479" t="s">
        <v>5389</v>
      </c>
      <c r="D1479">
        <v>10</v>
      </c>
      <c r="E1479" t="s">
        <v>15</v>
      </c>
      <c r="F1479">
        <v>2</v>
      </c>
      <c r="G1479" t="s">
        <v>19</v>
      </c>
      <c r="H1479" t="s">
        <v>10</v>
      </c>
      <c r="I1479">
        <v>0</v>
      </c>
      <c r="J1479" s="2">
        <v>44536</v>
      </c>
      <c r="K1479" s="2">
        <v>44577</v>
      </c>
      <c r="L1479">
        <v>16</v>
      </c>
    </row>
    <row r="1480" spans="1:12" hidden="1" x14ac:dyDescent="0.25">
      <c r="A1480">
        <v>1470</v>
      </c>
      <c r="B1480" t="s">
        <v>5390</v>
      </c>
      <c r="D1480">
        <v>62</v>
      </c>
      <c r="E1480" t="s">
        <v>15</v>
      </c>
      <c r="F1480">
        <v>2</v>
      </c>
      <c r="G1480" t="s">
        <v>16</v>
      </c>
      <c r="H1480" t="s">
        <v>10</v>
      </c>
      <c r="I1480">
        <v>0</v>
      </c>
      <c r="J1480" s="2">
        <v>44422</v>
      </c>
      <c r="K1480" s="2">
        <v>44577</v>
      </c>
      <c r="L1480">
        <v>16</v>
      </c>
    </row>
    <row r="1481" spans="1:12" hidden="1" x14ac:dyDescent="0.25">
      <c r="A1481">
        <v>1471</v>
      </c>
      <c r="B1481" t="s">
        <v>5391</v>
      </c>
      <c r="D1481">
        <v>64</v>
      </c>
      <c r="E1481" t="s">
        <v>8</v>
      </c>
      <c r="F1481">
        <v>2</v>
      </c>
      <c r="G1481" t="s">
        <v>16</v>
      </c>
      <c r="H1481" t="s">
        <v>10</v>
      </c>
      <c r="I1481">
        <v>0</v>
      </c>
      <c r="J1481" s="2">
        <v>44422</v>
      </c>
      <c r="K1481" s="2">
        <v>44577</v>
      </c>
      <c r="L1481">
        <v>16</v>
      </c>
    </row>
    <row r="1482" spans="1:12" hidden="1" x14ac:dyDescent="0.25">
      <c r="A1482">
        <v>1472</v>
      </c>
      <c r="B1482" t="s">
        <v>5392</v>
      </c>
      <c r="D1482">
        <v>35</v>
      </c>
      <c r="E1482" t="s">
        <v>15</v>
      </c>
      <c r="F1482">
        <v>1</v>
      </c>
      <c r="G1482" t="s">
        <v>19</v>
      </c>
      <c r="H1482" t="s">
        <v>10</v>
      </c>
      <c r="I1482">
        <v>0</v>
      </c>
      <c r="J1482" s="2">
        <v>44570</v>
      </c>
      <c r="K1482" s="2">
        <v>44577</v>
      </c>
      <c r="L1482">
        <v>16</v>
      </c>
    </row>
    <row r="1483" spans="1:12" hidden="1" x14ac:dyDescent="0.25">
      <c r="A1483">
        <v>1473</v>
      </c>
      <c r="B1483" t="s">
        <v>5393</v>
      </c>
      <c r="D1483">
        <v>11</v>
      </c>
      <c r="E1483" t="s">
        <v>15</v>
      </c>
      <c r="F1483">
        <v>2</v>
      </c>
      <c r="G1483" t="s">
        <v>19</v>
      </c>
      <c r="H1483" t="s">
        <v>10</v>
      </c>
      <c r="I1483">
        <v>0</v>
      </c>
      <c r="J1483" s="2">
        <v>44542</v>
      </c>
      <c r="K1483" s="2">
        <v>44577</v>
      </c>
      <c r="L1483">
        <v>16</v>
      </c>
    </row>
    <row r="1484" spans="1:12" hidden="1" x14ac:dyDescent="0.25">
      <c r="A1484">
        <v>1474</v>
      </c>
      <c r="B1484" t="s">
        <v>5394</v>
      </c>
      <c r="D1484">
        <v>35</v>
      </c>
      <c r="E1484" t="s">
        <v>8</v>
      </c>
      <c r="F1484">
        <v>2</v>
      </c>
      <c r="G1484" t="s">
        <v>16</v>
      </c>
      <c r="H1484" t="s">
        <v>10</v>
      </c>
      <c r="I1484">
        <v>0</v>
      </c>
      <c r="J1484" s="2">
        <v>44385</v>
      </c>
      <c r="K1484" s="2">
        <v>44577</v>
      </c>
      <c r="L1484">
        <v>16</v>
      </c>
    </row>
    <row r="1485" spans="1:12" hidden="1" x14ac:dyDescent="0.25">
      <c r="A1485">
        <v>1475</v>
      </c>
      <c r="B1485" t="s">
        <v>5395</v>
      </c>
      <c r="D1485">
        <v>5</v>
      </c>
      <c r="E1485" t="s">
        <v>15</v>
      </c>
      <c r="F1485">
        <v>1</v>
      </c>
      <c r="G1485" t="s">
        <v>19</v>
      </c>
      <c r="H1485" t="s">
        <v>10</v>
      </c>
      <c r="I1485">
        <v>0</v>
      </c>
      <c r="J1485" s="2">
        <v>44570</v>
      </c>
      <c r="K1485" s="2">
        <v>44577</v>
      </c>
      <c r="L1485">
        <v>16</v>
      </c>
    </row>
    <row r="1486" spans="1:12" hidden="1" x14ac:dyDescent="0.25">
      <c r="A1486">
        <v>1476</v>
      </c>
      <c r="B1486" t="s">
        <v>5396</v>
      </c>
      <c r="D1486">
        <v>5</v>
      </c>
      <c r="E1486" t="s">
        <v>15</v>
      </c>
      <c r="F1486">
        <v>2</v>
      </c>
      <c r="G1486" t="s">
        <v>19</v>
      </c>
      <c r="H1486" t="s">
        <v>10</v>
      </c>
      <c r="I1486">
        <v>0</v>
      </c>
      <c r="J1486" s="2">
        <v>44542</v>
      </c>
      <c r="K1486" s="2">
        <v>44577</v>
      </c>
      <c r="L1486">
        <v>16</v>
      </c>
    </row>
    <row r="1487" spans="1:12" hidden="1" x14ac:dyDescent="0.25">
      <c r="A1487">
        <v>1477</v>
      </c>
      <c r="B1487" t="s">
        <v>5397</v>
      </c>
      <c r="D1487">
        <v>61</v>
      </c>
      <c r="E1487" t="s">
        <v>15</v>
      </c>
      <c r="F1487">
        <v>2</v>
      </c>
      <c r="G1487" t="s">
        <v>38</v>
      </c>
      <c r="H1487" t="s">
        <v>13</v>
      </c>
      <c r="I1487">
        <v>0</v>
      </c>
      <c r="J1487" s="2">
        <v>44430</v>
      </c>
      <c r="K1487" s="2">
        <v>44577</v>
      </c>
      <c r="L1487">
        <v>16</v>
      </c>
    </row>
    <row r="1488" spans="1:12" hidden="1" x14ac:dyDescent="0.25">
      <c r="A1488">
        <v>1478</v>
      </c>
      <c r="B1488" t="s">
        <v>5398</v>
      </c>
      <c r="D1488">
        <v>18</v>
      </c>
      <c r="E1488" t="s">
        <v>15</v>
      </c>
      <c r="F1488">
        <v>2</v>
      </c>
      <c r="G1488" t="s">
        <v>31</v>
      </c>
      <c r="H1488" t="s">
        <v>13</v>
      </c>
      <c r="I1488">
        <v>0</v>
      </c>
      <c r="J1488" s="2">
        <v>44432</v>
      </c>
      <c r="K1488" s="2">
        <v>44573</v>
      </c>
      <c r="L1488">
        <v>16</v>
      </c>
    </row>
    <row r="1489" spans="1:12" hidden="1" x14ac:dyDescent="0.25">
      <c r="A1489">
        <v>1479</v>
      </c>
      <c r="B1489" t="s">
        <v>5399</v>
      </c>
      <c r="D1489">
        <v>20</v>
      </c>
      <c r="E1489" t="s">
        <v>8</v>
      </c>
      <c r="F1489">
        <v>3</v>
      </c>
      <c r="G1489" t="s">
        <v>9</v>
      </c>
      <c r="H1489" t="s">
        <v>10</v>
      </c>
      <c r="I1489">
        <v>0</v>
      </c>
      <c r="J1489" s="2">
        <v>44546</v>
      </c>
      <c r="K1489" s="2">
        <v>44573</v>
      </c>
      <c r="L1489">
        <v>16</v>
      </c>
    </row>
    <row r="1490" spans="1:12" hidden="1" x14ac:dyDescent="0.25">
      <c r="A1490">
        <v>1480</v>
      </c>
      <c r="B1490" t="s">
        <v>5400</v>
      </c>
      <c r="D1490">
        <v>17</v>
      </c>
      <c r="E1490" t="s">
        <v>15</v>
      </c>
      <c r="F1490">
        <v>2</v>
      </c>
      <c r="G1490" t="s">
        <v>31</v>
      </c>
      <c r="H1490" t="s">
        <v>13</v>
      </c>
      <c r="I1490">
        <v>0</v>
      </c>
      <c r="J1490" s="2">
        <v>44432</v>
      </c>
      <c r="K1490" s="2">
        <v>44573</v>
      </c>
      <c r="L1490">
        <v>16</v>
      </c>
    </row>
    <row r="1491" spans="1:12" hidden="1" x14ac:dyDescent="0.25">
      <c r="A1491">
        <v>1481</v>
      </c>
      <c r="B1491" t="s">
        <v>5401</v>
      </c>
      <c r="D1491">
        <v>33</v>
      </c>
      <c r="E1491" t="s">
        <v>15</v>
      </c>
      <c r="F1491">
        <v>3</v>
      </c>
      <c r="G1491" t="s">
        <v>9</v>
      </c>
      <c r="H1491" t="s">
        <v>10</v>
      </c>
      <c r="I1491">
        <v>0</v>
      </c>
      <c r="J1491" s="2">
        <v>44539</v>
      </c>
      <c r="K1491" s="2">
        <v>44573</v>
      </c>
      <c r="L1491">
        <v>16</v>
      </c>
    </row>
    <row r="1492" spans="1:12" hidden="1" x14ac:dyDescent="0.25">
      <c r="A1492">
        <v>1482</v>
      </c>
      <c r="B1492" t="s">
        <v>5402</v>
      </c>
      <c r="D1492">
        <v>18</v>
      </c>
      <c r="E1492" t="s">
        <v>15</v>
      </c>
      <c r="F1492">
        <v>2</v>
      </c>
      <c r="G1492" t="s">
        <v>31</v>
      </c>
      <c r="H1492" t="s">
        <v>13</v>
      </c>
      <c r="I1492">
        <v>0</v>
      </c>
      <c r="J1492" s="2">
        <v>44432</v>
      </c>
      <c r="K1492" s="2">
        <v>44573</v>
      </c>
      <c r="L1492">
        <v>16</v>
      </c>
    </row>
    <row r="1493" spans="1:12" hidden="1" x14ac:dyDescent="0.25">
      <c r="A1493">
        <v>1483</v>
      </c>
      <c r="B1493" t="s">
        <v>5403</v>
      </c>
      <c r="D1493">
        <v>17</v>
      </c>
      <c r="E1493" t="s">
        <v>8</v>
      </c>
      <c r="F1493">
        <v>2</v>
      </c>
      <c r="G1493" t="s">
        <v>31</v>
      </c>
      <c r="H1493" t="s">
        <v>13</v>
      </c>
      <c r="I1493">
        <v>0</v>
      </c>
      <c r="J1493" s="2">
        <v>44432</v>
      </c>
      <c r="K1493" s="2">
        <v>44573</v>
      </c>
      <c r="L1493">
        <v>16</v>
      </c>
    </row>
    <row r="1494" spans="1:12" hidden="1" x14ac:dyDescent="0.25">
      <c r="A1494">
        <v>1484</v>
      </c>
      <c r="B1494" t="s">
        <v>5404</v>
      </c>
      <c r="D1494">
        <v>45</v>
      </c>
      <c r="E1494" t="s">
        <v>8</v>
      </c>
      <c r="F1494">
        <v>3</v>
      </c>
      <c r="G1494" t="s">
        <v>11</v>
      </c>
      <c r="H1494" t="s">
        <v>10</v>
      </c>
      <c r="I1494">
        <v>0</v>
      </c>
      <c r="J1494" s="2">
        <v>44538</v>
      </c>
      <c r="K1494" s="2">
        <v>44573</v>
      </c>
      <c r="L1494">
        <v>16</v>
      </c>
    </row>
    <row r="1495" spans="1:12" x14ac:dyDescent="0.25">
      <c r="A1495">
        <v>3856</v>
      </c>
      <c r="B1495" t="s">
        <v>7487</v>
      </c>
      <c r="E1495" t="s">
        <v>8</v>
      </c>
      <c r="F1495">
        <v>0</v>
      </c>
      <c r="I1495">
        <v>0</v>
      </c>
      <c r="J1495" s="2"/>
      <c r="K1495" s="2">
        <v>44575</v>
      </c>
      <c r="L1495">
        <v>8</v>
      </c>
    </row>
    <row r="1496" spans="1:12" hidden="1" x14ac:dyDescent="0.25">
      <c r="A1496">
        <v>1486</v>
      </c>
      <c r="B1496" t="s">
        <v>5405</v>
      </c>
      <c r="D1496">
        <v>50</v>
      </c>
      <c r="E1496" t="s">
        <v>8</v>
      </c>
      <c r="F1496">
        <v>3</v>
      </c>
      <c r="G1496" t="s">
        <v>9</v>
      </c>
      <c r="H1496" t="s">
        <v>10</v>
      </c>
      <c r="I1496">
        <v>0</v>
      </c>
      <c r="J1496" s="2">
        <v>44515</v>
      </c>
      <c r="K1496" s="2">
        <v>44573</v>
      </c>
      <c r="L1496">
        <v>16</v>
      </c>
    </row>
    <row r="1497" spans="1:12" hidden="1" x14ac:dyDescent="0.25">
      <c r="A1497">
        <v>1487</v>
      </c>
      <c r="B1497" t="s">
        <v>5406</v>
      </c>
      <c r="D1497">
        <v>32</v>
      </c>
      <c r="E1497" t="s">
        <v>15</v>
      </c>
      <c r="F1497">
        <v>0</v>
      </c>
      <c r="I1497">
        <v>0</v>
      </c>
      <c r="J1497" s="2"/>
      <c r="K1497" s="2">
        <v>44573</v>
      </c>
      <c r="L1497">
        <v>16</v>
      </c>
    </row>
    <row r="1498" spans="1:12" hidden="1" x14ac:dyDescent="0.25">
      <c r="A1498">
        <v>1488</v>
      </c>
      <c r="B1498" t="s">
        <v>5407</v>
      </c>
      <c r="D1498">
        <v>20</v>
      </c>
      <c r="E1498" t="s">
        <v>8</v>
      </c>
      <c r="F1498">
        <v>2</v>
      </c>
      <c r="G1498" t="s">
        <v>16</v>
      </c>
      <c r="H1498" t="s">
        <v>10</v>
      </c>
      <c r="I1498">
        <v>0</v>
      </c>
      <c r="J1498" s="2">
        <v>44313</v>
      </c>
      <c r="K1498" s="2">
        <v>44573</v>
      </c>
      <c r="L1498">
        <v>16</v>
      </c>
    </row>
    <row r="1499" spans="1:12" hidden="1" x14ac:dyDescent="0.25">
      <c r="A1499">
        <v>1489</v>
      </c>
      <c r="B1499" t="s">
        <v>5408</v>
      </c>
      <c r="D1499">
        <v>42</v>
      </c>
      <c r="E1499" t="s">
        <v>15</v>
      </c>
      <c r="F1499">
        <v>2</v>
      </c>
      <c r="G1499" t="s">
        <v>19</v>
      </c>
      <c r="H1499" t="s">
        <v>10</v>
      </c>
      <c r="I1499">
        <v>0</v>
      </c>
      <c r="J1499" s="2">
        <v>44399</v>
      </c>
      <c r="K1499" s="2">
        <v>44577</v>
      </c>
      <c r="L1499">
        <v>16</v>
      </c>
    </row>
    <row r="1500" spans="1:12" hidden="1" x14ac:dyDescent="0.25">
      <c r="A1500">
        <v>1490</v>
      </c>
      <c r="B1500" t="s">
        <v>5409</v>
      </c>
      <c r="D1500">
        <v>13</v>
      </c>
      <c r="E1500" t="s">
        <v>8</v>
      </c>
      <c r="F1500">
        <v>2</v>
      </c>
      <c r="G1500" t="s">
        <v>19</v>
      </c>
      <c r="H1500" t="s">
        <v>10</v>
      </c>
      <c r="I1500">
        <v>0</v>
      </c>
      <c r="J1500" s="2">
        <v>44438</v>
      </c>
      <c r="K1500" s="2">
        <v>44577</v>
      </c>
      <c r="L1500">
        <v>16</v>
      </c>
    </row>
    <row r="1501" spans="1:12" hidden="1" x14ac:dyDescent="0.25">
      <c r="A1501">
        <v>1491</v>
      </c>
      <c r="B1501" t="s">
        <v>5410</v>
      </c>
      <c r="D1501">
        <v>5</v>
      </c>
      <c r="E1501" t="s">
        <v>8</v>
      </c>
      <c r="F1501">
        <v>0</v>
      </c>
      <c r="I1501">
        <v>0</v>
      </c>
      <c r="J1501" s="2"/>
      <c r="K1501" s="2">
        <v>44577</v>
      </c>
      <c r="L1501">
        <v>16</v>
      </c>
    </row>
    <row r="1502" spans="1:12" hidden="1" x14ac:dyDescent="0.25">
      <c r="A1502">
        <v>1492</v>
      </c>
      <c r="B1502" t="s">
        <v>5411</v>
      </c>
      <c r="D1502">
        <v>44</v>
      </c>
      <c r="E1502" t="s">
        <v>8</v>
      </c>
      <c r="F1502">
        <v>2</v>
      </c>
      <c r="G1502" t="s">
        <v>19</v>
      </c>
      <c r="H1502" t="s">
        <v>10</v>
      </c>
      <c r="I1502">
        <v>0</v>
      </c>
      <c r="J1502" s="2">
        <v>44397</v>
      </c>
      <c r="K1502" s="2">
        <v>44577</v>
      </c>
      <c r="L1502">
        <v>16</v>
      </c>
    </row>
    <row r="1503" spans="1:12" hidden="1" x14ac:dyDescent="0.25">
      <c r="A1503">
        <v>1493</v>
      </c>
      <c r="B1503" t="s">
        <v>5412</v>
      </c>
      <c r="D1503">
        <v>37</v>
      </c>
      <c r="E1503" t="s">
        <v>15</v>
      </c>
      <c r="F1503">
        <v>3</v>
      </c>
      <c r="G1503" t="s">
        <v>9</v>
      </c>
      <c r="H1503" t="s">
        <v>10</v>
      </c>
      <c r="I1503">
        <v>0</v>
      </c>
      <c r="J1503" s="2">
        <v>44538</v>
      </c>
      <c r="K1503" s="2">
        <v>44577</v>
      </c>
      <c r="L1503">
        <v>16</v>
      </c>
    </row>
    <row r="1504" spans="1:12" hidden="1" x14ac:dyDescent="0.25">
      <c r="A1504">
        <v>1494</v>
      </c>
      <c r="B1504" t="s">
        <v>5413</v>
      </c>
      <c r="D1504">
        <v>15</v>
      </c>
      <c r="E1504" t="s">
        <v>8</v>
      </c>
      <c r="F1504">
        <v>2</v>
      </c>
      <c r="G1504" t="s">
        <v>19</v>
      </c>
      <c r="H1504" t="s">
        <v>10</v>
      </c>
      <c r="I1504">
        <v>0</v>
      </c>
      <c r="J1504" s="2">
        <v>44453</v>
      </c>
      <c r="K1504" s="2">
        <v>44577</v>
      </c>
      <c r="L1504">
        <v>16</v>
      </c>
    </row>
    <row r="1505" spans="1:12" hidden="1" x14ac:dyDescent="0.25">
      <c r="A1505">
        <v>1495</v>
      </c>
      <c r="B1505" t="s">
        <v>5414</v>
      </c>
      <c r="D1505">
        <v>14</v>
      </c>
      <c r="E1505" t="s">
        <v>15</v>
      </c>
      <c r="F1505">
        <v>2</v>
      </c>
      <c r="G1505" t="s">
        <v>19</v>
      </c>
      <c r="H1505" t="s">
        <v>10</v>
      </c>
      <c r="I1505">
        <v>0</v>
      </c>
      <c r="J1505" s="2">
        <v>44438</v>
      </c>
      <c r="K1505" s="2">
        <v>44577</v>
      </c>
      <c r="L1505">
        <v>16</v>
      </c>
    </row>
    <row r="1506" spans="1:12" hidden="1" x14ac:dyDescent="0.25">
      <c r="A1506">
        <v>1496</v>
      </c>
      <c r="B1506" t="s">
        <v>5415</v>
      </c>
      <c r="D1506">
        <v>5</v>
      </c>
      <c r="E1506" t="s">
        <v>15</v>
      </c>
      <c r="F1506">
        <v>1</v>
      </c>
      <c r="G1506" t="s">
        <v>29</v>
      </c>
      <c r="H1506" t="s">
        <v>10</v>
      </c>
      <c r="I1506">
        <v>0</v>
      </c>
      <c r="J1506" s="2">
        <v>44533</v>
      </c>
      <c r="K1506" s="2">
        <v>44577</v>
      </c>
      <c r="L1506">
        <v>16</v>
      </c>
    </row>
    <row r="1507" spans="1:12" hidden="1" x14ac:dyDescent="0.25">
      <c r="A1507">
        <v>1497</v>
      </c>
      <c r="B1507" t="s">
        <v>5416</v>
      </c>
      <c r="D1507">
        <v>3</v>
      </c>
      <c r="E1507" t="s">
        <v>8</v>
      </c>
      <c r="F1507">
        <v>1</v>
      </c>
      <c r="G1507" t="s">
        <v>29</v>
      </c>
      <c r="H1507" t="s">
        <v>10</v>
      </c>
      <c r="I1507">
        <v>0</v>
      </c>
      <c r="J1507" s="2">
        <v>44533</v>
      </c>
      <c r="K1507" s="2">
        <v>44577</v>
      </c>
      <c r="L1507">
        <v>16</v>
      </c>
    </row>
    <row r="1508" spans="1:12" hidden="1" x14ac:dyDescent="0.25">
      <c r="A1508">
        <v>1498</v>
      </c>
      <c r="B1508" t="s">
        <v>5417</v>
      </c>
      <c r="D1508">
        <v>39</v>
      </c>
      <c r="E1508" t="s">
        <v>15</v>
      </c>
      <c r="F1508">
        <v>2</v>
      </c>
      <c r="G1508" t="s">
        <v>19</v>
      </c>
      <c r="H1508" t="s">
        <v>10</v>
      </c>
      <c r="I1508">
        <v>0</v>
      </c>
      <c r="J1508" s="2">
        <v>44350</v>
      </c>
      <c r="K1508" s="2">
        <v>44577</v>
      </c>
      <c r="L1508">
        <v>16</v>
      </c>
    </row>
    <row r="1509" spans="1:12" hidden="1" x14ac:dyDescent="0.25">
      <c r="A1509">
        <v>1499</v>
      </c>
      <c r="B1509" t="s">
        <v>5418</v>
      </c>
      <c r="D1509">
        <v>34</v>
      </c>
      <c r="E1509" t="s">
        <v>15</v>
      </c>
      <c r="F1509">
        <v>2</v>
      </c>
      <c r="G1509" t="s">
        <v>11</v>
      </c>
      <c r="H1509" t="s">
        <v>10</v>
      </c>
      <c r="I1509">
        <v>0</v>
      </c>
      <c r="J1509" s="2">
        <v>44570</v>
      </c>
      <c r="K1509" s="2">
        <v>44577</v>
      </c>
      <c r="L1509">
        <v>16</v>
      </c>
    </row>
    <row r="1510" spans="1:12" hidden="1" x14ac:dyDescent="0.25">
      <c r="A1510">
        <v>1500</v>
      </c>
      <c r="B1510" t="s">
        <v>5419</v>
      </c>
      <c r="D1510">
        <v>4</v>
      </c>
      <c r="E1510" t="s">
        <v>15</v>
      </c>
      <c r="F1510">
        <v>1</v>
      </c>
      <c r="G1510" t="s">
        <v>29</v>
      </c>
      <c r="H1510" t="s">
        <v>10</v>
      </c>
      <c r="I1510">
        <v>0</v>
      </c>
      <c r="J1510" s="2">
        <v>44522</v>
      </c>
      <c r="K1510" s="2">
        <v>44575</v>
      </c>
      <c r="L1510">
        <v>16</v>
      </c>
    </row>
    <row r="1511" spans="1:12" hidden="1" x14ac:dyDescent="0.25">
      <c r="A1511">
        <v>1501</v>
      </c>
      <c r="B1511" t="s">
        <v>5420</v>
      </c>
      <c r="D1511">
        <v>67</v>
      </c>
      <c r="E1511" t="s">
        <v>8</v>
      </c>
      <c r="F1511">
        <v>2</v>
      </c>
      <c r="G1511" t="s">
        <v>19</v>
      </c>
      <c r="H1511" t="s">
        <v>10</v>
      </c>
      <c r="I1511">
        <v>0</v>
      </c>
      <c r="J1511" s="2">
        <v>44490</v>
      </c>
      <c r="K1511" s="2">
        <v>44575</v>
      </c>
      <c r="L1511">
        <v>16</v>
      </c>
    </row>
    <row r="1512" spans="1:12" hidden="1" x14ac:dyDescent="0.25">
      <c r="A1512">
        <v>1502</v>
      </c>
      <c r="B1512" t="s">
        <v>5421</v>
      </c>
      <c r="D1512">
        <v>50</v>
      </c>
      <c r="E1512" t="s">
        <v>15</v>
      </c>
      <c r="F1512">
        <v>2</v>
      </c>
      <c r="G1512" t="s">
        <v>16</v>
      </c>
      <c r="H1512" t="s">
        <v>10</v>
      </c>
      <c r="I1512">
        <v>0</v>
      </c>
      <c r="J1512" s="2">
        <v>44351</v>
      </c>
      <c r="K1512" s="2">
        <v>44577</v>
      </c>
      <c r="L1512">
        <v>16</v>
      </c>
    </row>
    <row r="1513" spans="1:12" hidden="1" x14ac:dyDescent="0.25">
      <c r="A1513">
        <v>1503</v>
      </c>
      <c r="B1513" t="s">
        <v>5422</v>
      </c>
      <c r="D1513">
        <v>55</v>
      </c>
      <c r="E1513" t="s">
        <v>15</v>
      </c>
      <c r="F1513">
        <v>3</v>
      </c>
      <c r="G1513" t="s">
        <v>12</v>
      </c>
      <c r="H1513" t="s">
        <v>13</v>
      </c>
      <c r="I1513">
        <v>0</v>
      </c>
      <c r="J1513" s="2">
        <v>44539</v>
      </c>
      <c r="K1513" s="2">
        <v>44574</v>
      </c>
      <c r="L1513">
        <v>16</v>
      </c>
    </row>
    <row r="1514" spans="1:12" hidden="1" x14ac:dyDescent="0.25">
      <c r="A1514">
        <v>1504</v>
      </c>
      <c r="B1514" t="s">
        <v>5423</v>
      </c>
      <c r="D1514">
        <v>31</v>
      </c>
      <c r="E1514" t="s">
        <v>15</v>
      </c>
      <c r="F1514">
        <v>3</v>
      </c>
      <c r="G1514" t="s">
        <v>11</v>
      </c>
      <c r="H1514" t="s">
        <v>10</v>
      </c>
      <c r="I1514">
        <v>0</v>
      </c>
      <c r="J1514" s="2">
        <v>44532</v>
      </c>
      <c r="K1514" s="2">
        <v>44574</v>
      </c>
      <c r="L1514">
        <v>16</v>
      </c>
    </row>
    <row r="1515" spans="1:12" hidden="1" x14ac:dyDescent="0.25">
      <c r="A1515">
        <v>1505</v>
      </c>
      <c r="B1515" t="s">
        <v>5424</v>
      </c>
      <c r="D1515">
        <v>5</v>
      </c>
      <c r="E1515" t="s">
        <v>15</v>
      </c>
      <c r="F1515">
        <v>0</v>
      </c>
      <c r="I1515">
        <v>0</v>
      </c>
      <c r="J1515" s="2"/>
      <c r="K1515" s="2">
        <v>44574</v>
      </c>
      <c r="L1515">
        <v>16</v>
      </c>
    </row>
    <row r="1516" spans="1:12" hidden="1" x14ac:dyDescent="0.25">
      <c r="A1516">
        <v>1506</v>
      </c>
      <c r="B1516" t="s">
        <v>5425</v>
      </c>
      <c r="D1516">
        <v>40</v>
      </c>
      <c r="E1516" t="s">
        <v>15</v>
      </c>
      <c r="F1516">
        <v>3</v>
      </c>
      <c r="G1516" t="s">
        <v>12</v>
      </c>
      <c r="H1516" t="s">
        <v>13</v>
      </c>
      <c r="I1516">
        <v>0</v>
      </c>
      <c r="J1516" s="2">
        <v>44542</v>
      </c>
      <c r="K1516" s="2">
        <v>44574</v>
      </c>
      <c r="L1516">
        <v>16</v>
      </c>
    </row>
    <row r="1517" spans="1:12" x14ac:dyDescent="0.25">
      <c r="A1517">
        <v>1138</v>
      </c>
      <c r="B1517" t="s">
        <v>5054</v>
      </c>
      <c r="D1517">
        <v>28</v>
      </c>
      <c r="E1517" t="s">
        <v>15</v>
      </c>
      <c r="F1517">
        <v>3</v>
      </c>
      <c r="G1517" t="s">
        <v>12</v>
      </c>
      <c r="H1517" t="s">
        <v>13</v>
      </c>
      <c r="I1517">
        <v>0</v>
      </c>
      <c r="J1517" s="2">
        <v>44545</v>
      </c>
      <c r="K1517" s="2">
        <v>44574</v>
      </c>
      <c r="L1517">
        <v>14</v>
      </c>
    </row>
    <row r="1518" spans="1:12" hidden="1" x14ac:dyDescent="0.25">
      <c r="A1518">
        <v>1508</v>
      </c>
      <c r="B1518" t="s">
        <v>5427</v>
      </c>
      <c r="D1518">
        <v>28</v>
      </c>
      <c r="E1518" t="s">
        <v>15</v>
      </c>
      <c r="F1518">
        <v>2</v>
      </c>
      <c r="G1518" t="s">
        <v>16</v>
      </c>
      <c r="H1518" t="s">
        <v>10</v>
      </c>
      <c r="I1518">
        <v>0</v>
      </c>
      <c r="J1518" s="2">
        <v>44427</v>
      </c>
      <c r="K1518" s="2">
        <v>44574</v>
      </c>
      <c r="L1518">
        <v>16</v>
      </c>
    </row>
    <row r="1519" spans="1:12" hidden="1" x14ac:dyDescent="0.25">
      <c r="A1519">
        <v>1509</v>
      </c>
      <c r="B1519" t="s">
        <v>5428</v>
      </c>
      <c r="D1519">
        <v>35</v>
      </c>
      <c r="E1519" t="s">
        <v>8</v>
      </c>
      <c r="F1519">
        <v>2</v>
      </c>
      <c r="G1519" t="s">
        <v>16</v>
      </c>
      <c r="H1519" t="s">
        <v>10</v>
      </c>
      <c r="I1519">
        <v>0</v>
      </c>
      <c r="J1519" s="2">
        <v>44429</v>
      </c>
      <c r="K1519" s="2">
        <v>44574</v>
      </c>
      <c r="L1519">
        <v>16</v>
      </c>
    </row>
    <row r="1520" spans="1:12" hidden="1" x14ac:dyDescent="0.25">
      <c r="A1520">
        <v>1510</v>
      </c>
      <c r="B1520" t="s">
        <v>5429</v>
      </c>
      <c r="D1520">
        <v>9</v>
      </c>
      <c r="E1520" t="s">
        <v>8</v>
      </c>
      <c r="F1520">
        <v>2</v>
      </c>
      <c r="G1520" t="s">
        <v>19</v>
      </c>
      <c r="H1520" t="s">
        <v>10</v>
      </c>
      <c r="I1520">
        <v>0</v>
      </c>
      <c r="J1520" s="2">
        <v>44536</v>
      </c>
      <c r="K1520" s="2">
        <v>44577</v>
      </c>
      <c r="L1520">
        <v>16</v>
      </c>
    </row>
    <row r="1521" spans="1:12" hidden="1" x14ac:dyDescent="0.25">
      <c r="A1521">
        <v>1511</v>
      </c>
      <c r="B1521" t="s">
        <v>5430</v>
      </c>
      <c r="D1521">
        <v>41</v>
      </c>
      <c r="E1521" t="s">
        <v>15</v>
      </c>
      <c r="F1521">
        <v>2</v>
      </c>
      <c r="G1521" t="s">
        <v>19</v>
      </c>
      <c r="H1521" t="s">
        <v>10</v>
      </c>
      <c r="I1521">
        <v>0</v>
      </c>
      <c r="J1521" s="2">
        <v>44349</v>
      </c>
      <c r="K1521" s="2">
        <v>44577</v>
      </c>
      <c r="L1521">
        <v>16</v>
      </c>
    </row>
    <row r="1522" spans="1:12" x14ac:dyDescent="0.25">
      <c r="A1522">
        <v>2249</v>
      </c>
      <c r="B1522" t="s">
        <v>5054</v>
      </c>
      <c r="D1522">
        <v>41</v>
      </c>
      <c r="E1522" t="s">
        <v>15</v>
      </c>
      <c r="F1522">
        <v>3</v>
      </c>
      <c r="G1522" t="s">
        <v>9</v>
      </c>
      <c r="H1522" t="s">
        <v>10</v>
      </c>
      <c r="I1522">
        <v>0</v>
      </c>
      <c r="J1522" s="2">
        <v>44549</v>
      </c>
      <c r="K1522" s="2"/>
      <c r="L1522">
        <v>22</v>
      </c>
    </row>
    <row r="1523" spans="1:12" hidden="1" x14ac:dyDescent="0.25">
      <c r="A1523">
        <v>1513</v>
      </c>
      <c r="B1523" t="s">
        <v>5432</v>
      </c>
      <c r="D1523">
        <v>11</v>
      </c>
      <c r="E1523" t="s">
        <v>8</v>
      </c>
      <c r="F1523">
        <v>2</v>
      </c>
      <c r="G1523" t="s">
        <v>19</v>
      </c>
      <c r="H1523" t="s">
        <v>10</v>
      </c>
      <c r="I1523">
        <v>0</v>
      </c>
      <c r="J1523" s="2">
        <v>44533</v>
      </c>
      <c r="K1523" s="2">
        <v>44577</v>
      </c>
      <c r="L1523">
        <v>16</v>
      </c>
    </row>
    <row r="1524" spans="1:12" hidden="1" x14ac:dyDescent="0.25">
      <c r="A1524">
        <v>1514</v>
      </c>
      <c r="B1524" t="s">
        <v>5433</v>
      </c>
      <c r="D1524">
        <v>39</v>
      </c>
      <c r="E1524" t="s">
        <v>8</v>
      </c>
      <c r="F1524">
        <v>2</v>
      </c>
      <c r="G1524" t="s">
        <v>31</v>
      </c>
      <c r="H1524" t="s">
        <v>13</v>
      </c>
      <c r="I1524">
        <v>0</v>
      </c>
      <c r="J1524" s="2">
        <v>44410</v>
      </c>
      <c r="K1524" s="2">
        <v>44577</v>
      </c>
      <c r="L1524">
        <v>16</v>
      </c>
    </row>
    <row r="1525" spans="1:12" hidden="1" x14ac:dyDescent="0.25">
      <c r="A1525">
        <v>1515</v>
      </c>
      <c r="B1525" t="s">
        <v>5434</v>
      </c>
      <c r="D1525">
        <v>10</v>
      </c>
      <c r="E1525" t="s">
        <v>8</v>
      </c>
      <c r="F1525">
        <v>2</v>
      </c>
      <c r="G1525" t="s">
        <v>19</v>
      </c>
      <c r="H1525" t="s">
        <v>10</v>
      </c>
      <c r="I1525">
        <v>0</v>
      </c>
      <c r="J1525" s="2">
        <v>44536</v>
      </c>
      <c r="K1525" s="2">
        <v>44577</v>
      </c>
      <c r="L1525">
        <v>16</v>
      </c>
    </row>
    <row r="1526" spans="1:12" hidden="1" x14ac:dyDescent="0.25">
      <c r="A1526">
        <v>1516</v>
      </c>
      <c r="B1526" t="s">
        <v>5435</v>
      </c>
      <c r="D1526">
        <v>4</v>
      </c>
      <c r="E1526" t="s">
        <v>15</v>
      </c>
      <c r="F1526">
        <v>2</v>
      </c>
      <c r="G1526" t="s">
        <v>19</v>
      </c>
      <c r="H1526" t="s">
        <v>10</v>
      </c>
      <c r="I1526">
        <v>0</v>
      </c>
      <c r="J1526" s="2">
        <v>44542</v>
      </c>
      <c r="K1526" s="2">
        <v>44577</v>
      </c>
      <c r="L1526">
        <v>16</v>
      </c>
    </row>
    <row r="1527" spans="1:12" x14ac:dyDescent="0.25">
      <c r="A1527">
        <v>107</v>
      </c>
      <c r="B1527" t="s">
        <v>4022</v>
      </c>
      <c r="D1527">
        <v>48</v>
      </c>
      <c r="E1527" t="s">
        <v>8</v>
      </c>
      <c r="F1527">
        <v>0</v>
      </c>
      <c r="I1527">
        <v>0</v>
      </c>
      <c r="J1527" s="2"/>
      <c r="K1527" s="2">
        <v>44574</v>
      </c>
      <c r="L1527">
        <v>1</v>
      </c>
    </row>
    <row r="1528" spans="1:12" hidden="1" x14ac:dyDescent="0.25">
      <c r="A1528">
        <v>1518</v>
      </c>
      <c r="B1528" t="s">
        <v>5437</v>
      </c>
      <c r="D1528">
        <v>74</v>
      </c>
      <c r="E1528" t="s">
        <v>8</v>
      </c>
      <c r="F1528">
        <v>2</v>
      </c>
      <c r="G1528" t="s">
        <v>11</v>
      </c>
      <c r="H1528" t="s">
        <v>10</v>
      </c>
      <c r="I1528">
        <v>0</v>
      </c>
      <c r="J1528" s="2">
        <v>44566</v>
      </c>
      <c r="K1528" s="2">
        <v>44577</v>
      </c>
      <c r="L1528">
        <v>16</v>
      </c>
    </row>
    <row r="1529" spans="1:12" hidden="1" x14ac:dyDescent="0.25">
      <c r="A1529">
        <v>1519</v>
      </c>
      <c r="B1529" t="s">
        <v>5438</v>
      </c>
      <c r="D1529">
        <v>39</v>
      </c>
      <c r="E1529" t="s">
        <v>15</v>
      </c>
      <c r="F1529">
        <v>3</v>
      </c>
      <c r="G1529" t="s">
        <v>14</v>
      </c>
      <c r="H1529" t="s">
        <v>13</v>
      </c>
      <c r="I1529">
        <v>0</v>
      </c>
      <c r="J1529" s="2">
        <v>44523</v>
      </c>
      <c r="K1529" s="2">
        <v>44577</v>
      </c>
      <c r="L1529">
        <v>16</v>
      </c>
    </row>
    <row r="1530" spans="1:12" x14ac:dyDescent="0.25">
      <c r="A1530">
        <v>1817</v>
      </c>
      <c r="B1530" t="s">
        <v>4022</v>
      </c>
      <c r="D1530">
        <v>47</v>
      </c>
      <c r="E1530" t="s">
        <v>8</v>
      </c>
      <c r="F1530">
        <v>0</v>
      </c>
      <c r="I1530">
        <v>0</v>
      </c>
      <c r="J1530" s="2"/>
      <c r="K1530" s="2">
        <v>44574</v>
      </c>
      <c r="L1530">
        <v>19</v>
      </c>
    </row>
    <row r="1531" spans="1:12" x14ac:dyDescent="0.25">
      <c r="A1531">
        <v>2419</v>
      </c>
      <c r="B1531" t="s">
        <v>6303</v>
      </c>
      <c r="D1531">
        <v>27</v>
      </c>
      <c r="E1531" t="s">
        <v>15</v>
      </c>
      <c r="F1531">
        <v>3</v>
      </c>
      <c r="G1531" t="s">
        <v>11</v>
      </c>
      <c r="H1531" t="s">
        <v>10</v>
      </c>
      <c r="I1531">
        <v>0</v>
      </c>
      <c r="J1531" s="2">
        <v>44553</v>
      </c>
      <c r="K1531" s="2">
        <v>44576</v>
      </c>
      <c r="L1531">
        <v>24</v>
      </c>
    </row>
    <row r="1532" spans="1:12" hidden="1" x14ac:dyDescent="0.25">
      <c r="A1532">
        <v>1522</v>
      </c>
      <c r="B1532" t="s">
        <v>5441</v>
      </c>
      <c r="D1532">
        <v>65</v>
      </c>
      <c r="E1532" t="s">
        <v>8</v>
      </c>
      <c r="F1532">
        <v>0</v>
      </c>
      <c r="I1532">
        <v>0</v>
      </c>
      <c r="J1532" s="2"/>
      <c r="K1532" s="2">
        <v>44577</v>
      </c>
      <c r="L1532">
        <v>16</v>
      </c>
    </row>
    <row r="1533" spans="1:12" hidden="1" x14ac:dyDescent="0.25">
      <c r="A1533">
        <v>1523</v>
      </c>
      <c r="B1533" t="s">
        <v>5442</v>
      </c>
      <c r="D1533">
        <v>38</v>
      </c>
      <c r="E1533" t="s">
        <v>15</v>
      </c>
      <c r="F1533">
        <v>2</v>
      </c>
      <c r="G1533" t="s">
        <v>11</v>
      </c>
      <c r="H1533" t="s">
        <v>10</v>
      </c>
      <c r="I1533">
        <v>0</v>
      </c>
      <c r="J1533" s="2">
        <v>44567</v>
      </c>
      <c r="K1533" s="2">
        <v>44577</v>
      </c>
      <c r="L1533">
        <v>16</v>
      </c>
    </row>
    <row r="1534" spans="1:12" hidden="1" x14ac:dyDescent="0.25">
      <c r="A1534">
        <v>1524</v>
      </c>
      <c r="B1534" t="s">
        <v>5443</v>
      </c>
      <c r="D1534">
        <v>9</v>
      </c>
      <c r="E1534" t="s">
        <v>8</v>
      </c>
      <c r="F1534">
        <v>1</v>
      </c>
      <c r="G1534" t="s">
        <v>29</v>
      </c>
      <c r="H1534" t="s">
        <v>10</v>
      </c>
      <c r="I1534">
        <v>0</v>
      </c>
      <c r="J1534" s="2">
        <v>44521</v>
      </c>
      <c r="K1534" s="2">
        <v>44577</v>
      </c>
      <c r="L1534">
        <v>16</v>
      </c>
    </row>
    <row r="1535" spans="1:12" hidden="1" x14ac:dyDescent="0.25">
      <c r="A1535">
        <v>1525</v>
      </c>
      <c r="B1535" t="s">
        <v>5444</v>
      </c>
      <c r="D1535">
        <v>47</v>
      </c>
      <c r="E1535" t="s">
        <v>8</v>
      </c>
      <c r="F1535">
        <v>2</v>
      </c>
      <c r="G1535" t="s">
        <v>14</v>
      </c>
      <c r="H1535" t="s">
        <v>13</v>
      </c>
      <c r="I1535">
        <v>0</v>
      </c>
      <c r="J1535" s="2">
        <v>44570</v>
      </c>
      <c r="K1535" s="2">
        <v>44577</v>
      </c>
      <c r="L1535">
        <v>16</v>
      </c>
    </row>
    <row r="1536" spans="1:12" hidden="1" x14ac:dyDescent="0.25">
      <c r="A1536">
        <v>1526</v>
      </c>
      <c r="B1536" t="s">
        <v>5445</v>
      </c>
      <c r="D1536">
        <v>39</v>
      </c>
      <c r="E1536" t="s">
        <v>15</v>
      </c>
      <c r="F1536">
        <v>2</v>
      </c>
      <c r="G1536" t="s">
        <v>14</v>
      </c>
      <c r="H1536" t="s">
        <v>13</v>
      </c>
      <c r="I1536">
        <v>0</v>
      </c>
      <c r="J1536" s="2">
        <v>44570</v>
      </c>
      <c r="K1536" s="2">
        <v>44577</v>
      </c>
      <c r="L1536">
        <v>16</v>
      </c>
    </row>
    <row r="1537" spans="1:12" x14ac:dyDescent="0.25">
      <c r="A1537">
        <v>3285</v>
      </c>
      <c r="B1537" t="s">
        <v>6303</v>
      </c>
      <c r="D1537">
        <v>56</v>
      </c>
      <c r="E1537" t="s">
        <v>8</v>
      </c>
      <c r="F1537">
        <v>3</v>
      </c>
      <c r="G1537" t="s">
        <v>11</v>
      </c>
      <c r="H1537" t="s">
        <v>10</v>
      </c>
      <c r="I1537">
        <v>0</v>
      </c>
      <c r="J1537" s="2">
        <v>44523</v>
      </c>
      <c r="K1537" s="2">
        <v>44573</v>
      </c>
      <c r="L1537">
        <v>5</v>
      </c>
    </row>
    <row r="1538" spans="1:12" hidden="1" x14ac:dyDescent="0.25">
      <c r="A1538">
        <v>1528</v>
      </c>
      <c r="B1538" t="s">
        <v>5447</v>
      </c>
      <c r="D1538">
        <v>33</v>
      </c>
      <c r="E1538" t="s">
        <v>15</v>
      </c>
      <c r="F1538">
        <v>2</v>
      </c>
      <c r="G1538" t="s">
        <v>18</v>
      </c>
      <c r="H1538" t="s">
        <v>13</v>
      </c>
      <c r="I1538">
        <v>0</v>
      </c>
      <c r="J1538" s="2">
        <v>44559</v>
      </c>
      <c r="K1538" s="2">
        <v>44577</v>
      </c>
      <c r="L1538">
        <v>16</v>
      </c>
    </row>
    <row r="1539" spans="1:12" hidden="1" x14ac:dyDescent="0.25">
      <c r="A1539">
        <v>1529</v>
      </c>
      <c r="B1539" t="s">
        <v>5448</v>
      </c>
      <c r="D1539">
        <v>9</v>
      </c>
      <c r="E1539" t="s">
        <v>15</v>
      </c>
      <c r="F1539">
        <v>2</v>
      </c>
      <c r="G1539" t="s">
        <v>19</v>
      </c>
      <c r="H1539" t="s">
        <v>10</v>
      </c>
      <c r="I1539">
        <v>0</v>
      </c>
      <c r="J1539" s="2">
        <v>44528</v>
      </c>
      <c r="K1539" s="2">
        <v>44577</v>
      </c>
      <c r="L1539">
        <v>16</v>
      </c>
    </row>
    <row r="1540" spans="1:12" x14ac:dyDescent="0.25">
      <c r="A1540">
        <v>1966</v>
      </c>
      <c r="B1540" t="s">
        <v>5868</v>
      </c>
      <c r="D1540">
        <v>10</v>
      </c>
      <c r="E1540" t="s">
        <v>8</v>
      </c>
      <c r="F1540">
        <v>2</v>
      </c>
      <c r="G1540" t="s">
        <v>19</v>
      </c>
      <c r="H1540" t="s">
        <v>10</v>
      </c>
      <c r="I1540">
        <v>0</v>
      </c>
      <c r="J1540" s="2">
        <v>44536</v>
      </c>
      <c r="K1540" s="2">
        <v>44573</v>
      </c>
      <c r="L1540">
        <v>2</v>
      </c>
    </row>
    <row r="1541" spans="1:12" hidden="1" x14ac:dyDescent="0.25">
      <c r="A1541">
        <v>1531</v>
      </c>
      <c r="B1541" t="s">
        <v>5450</v>
      </c>
      <c r="D1541">
        <v>65</v>
      </c>
      <c r="E1541" t="s">
        <v>15</v>
      </c>
      <c r="F1541">
        <v>2</v>
      </c>
      <c r="G1541" t="s">
        <v>16</v>
      </c>
      <c r="H1541" t="s">
        <v>10</v>
      </c>
      <c r="I1541">
        <v>0</v>
      </c>
      <c r="J1541" s="2">
        <v>44435</v>
      </c>
      <c r="K1541" s="2">
        <v>44577</v>
      </c>
      <c r="L1541">
        <v>16</v>
      </c>
    </row>
    <row r="1542" spans="1:12" hidden="1" x14ac:dyDescent="0.25">
      <c r="A1542">
        <v>1532</v>
      </c>
      <c r="B1542" t="s">
        <v>5451</v>
      </c>
      <c r="D1542">
        <v>35</v>
      </c>
      <c r="E1542" t="s">
        <v>15</v>
      </c>
      <c r="F1542">
        <v>3</v>
      </c>
      <c r="G1542" t="s">
        <v>11</v>
      </c>
      <c r="H1542" t="s">
        <v>10</v>
      </c>
      <c r="I1542">
        <v>0</v>
      </c>
      <c r="J1542" s="2">
        <v>44529</v>
      </c>
      <c r="K1542" s="2">
        <v>44577</v>
      </c>
      <c r="L1542">
        <v>16</v>
      </c>
    </row>
    <row r="1543" spans="1:12" hidden="1" x14ac:dyDescent="0.25">
      <c r="A1543">
        <v>1534</v>
      </c>
      <c r="B1543" t="s">
        <v>5453</v>
      </c>
      <c r="D1543">
        <v>6</v>
      </c>
      <c r="E1543" t="s">
        <v>15</v>
      </c>
      <c r="F1543">
        <v>1</v>
      </c>
      <c r="G1543" t="s">
        <v>29</v>
      </c>
      <c r="H1543" t="s">
        <v>10</v>
      </c>
      <c r="I1543">
        <v>0</v>
      </c>
      <c r="J1543" s="2">
        <v>44536</v>
      </c>
      <c r="K1543" s="2">
        <v>44577</v>
      </c>
      <c r="L1543">
        <v>16</v>
      </c>
    </row>
    <row r="1544" spans="1:12" hidden="1" x14ac:dyDescent="0.25">
      <c r="A1544">
        <v>1535</v>
      </c>
      <c r="B1544" t="s">
        <v>5454</v>
      </c>
      <c r="D1544">
        <v>40</v>
      </c>
      <c r="E1544" t="s">
        <v>15</v>
      </c>
      <c r="F1544">
        <v>2</v>
      </c>
      <c r="G1544" t="s">
        <v>38</v>
      </c>
      <c r="H1544" t="s">
        <v>13</v>
      </c>
      <c r="I1544">
        <v>0</v>
      </c>
      <c r="J1544" s="2">
        <v>44547</v>
      </c>
      <c r="K1544" s="2">
        <v>44577</v>
      </c>
      <c r="L1544">
        <v>16</v>
      </c>
    </row>
    <row r="1545" spans="1:12" hidden="1" x14ac:dyDescent="0.25">
      <c r="A1545">
        <v>1536</v>
      </c>
      <c r="B1545" t="s">
        <v>5455</v>
      </c>
      <c r="D1545">
        <v>9</v>
      </c>
      <c r="E1545" t="s">
        <v>8</v>
      </c>
      <c r="F1545">
        <v>2</v>
      </c>
      <c r="G1545" t="s">
        <v>19</v>
      </c>
      <c r="H1545" t="s">
        <v>10</v>
      </c>
      <c r="I1545">
        <v>0</v>
      </c>
      <c r="J1545" s="2">
        <v>44536</v>
      </c>
      <c r="K1545" s="2">
        <v>44577</v>
      </c>
      <c r="L1545">
        <v>16</v>
      </c>
    </row>
    <row r="1546" spans="1:12" hidden="1" x14ac:dyDescent="0.25">
      <c r="A1546">
        <v>1537</v>
      </c>
      <c r="B1546" t="s">
        <v>5456</v>
      </c>
      <c r="D1546">
        <v>41</v>
      </c>
      <c r="E1546" t="s">
        <v>8</v>
      </c>
      <c r="F1546">
        <v>2</v>
      </c>
      <c r="G1546" t="s">
        <v>31</v>
      </c>
      <c r="H1546" t="s">
        <v>13</v>
      </c>
      <c r="I1546">
        <v>0</v>
      </c>
      <c r="J1546" s="2">
        <v>44379</v>
      </c>
      <c r="K1546" s="2">
        <v>44577</v>
      </c>
      <c r="L1546">
        <v>16</v>
      </c>
    </row>
    <row r="1547" spans="1:12" hidden="1" x14ac:dyDescent="0.25">
      <c r="A1547">
        <v>1538</v>
      </c>
      <c r="B1547" t="s">
        <v>5457</v>
      </c>
      <c r="D1547">
        <v>14</v>
      </c>
      <c r="E1547" t="s">
        <v>8</v>
      </c>
      <c r="F1547">
        <v>2</v>
      </c>
      <c r="G1547" t="s">
        <v>19</v>
      </c>
      <c r="H1547" t="s">
        <v>10</v>
      </c>
      <c r="I1547">
        <v>0</v>
      </c>
      <c r="J1547" s="2">
        <v>44438</v>
      </c>
      <c r="K1547" s="2">
        <v>44577</v>
      </c>
      <c r="L1547">
        <v>16</v>
      </c>
    </row>
    <row r="1548" spans="1:12" hidden="1" x14ac:dyDescent="0.25">
      <c r="A1548">
        <v>1539</v>
      </c>
      <c r="B1548" t="s">
        <v>5458</v>
      </c>
      <c r="D1548">
        <v>41</v>
      </c>
      <c r="E1548" t="s">
        <v>15</v>
      </c>
      <c r="F1548">
        <v>0</v>
      </c>
      <c r="I1548">
        <v>0</v>
      </c>
      <c r="J1548" s="2"/>
      <c r="K1548" s="2">
        <v>44577</v>
      </c>
      <c r="L1548">
        <v>16</v>
      </c>
    </row>
    <row r="1549" spans="1:12" hidden="1" x14ac:dyDescent="0.25">
      <c r="A1549">
        <v>1540</v>
      </c>
      <c r="B1549" t="s">
        <v>5459</v>
      </c>
      <c r="D1549">
        <v>39</v>
      </c>
      <c r="E1549" t="s">
        <v>8</v>
      </c>
      <c r="F1549">
        <v>3</v>
      </c>
      <c r="G1549" t="s">
        <v>11</v>
      </c>
      <c r="H1549" t="s">
        <v>10</v>
      </c>
      <c r="I1549">
        <v>0</v>
      </c>
      <c r="J1549" s="2">
        <v>44453</v>
      </c>
      <c r="K1549" s="2">
        <v>44573</v>
      </c>
      <c r="L1549">
        <v>16</v>
      </c>
    </row>
    <row r="1550" spans="1:12" hidden="1" x14ac:dyDescent="0.25">
      <c r="A1550">
        <v>1541</v>
      </c>
      <c r="B1550" t="s">
        <v>5460</v>
      </c>
      <c r="D1550">
        <v>8</v>
      </c>
      <c r="E1550" t="s">
        <v>8</v>
      </c>
      <c r="F1550">
        <v>2</v>
      </c>
      <c r="G1550" t="s">
        <v>19</v>
      </c>
      <c r="H1550" t="s">
        <v>10</v>
      </c>
      <c r="I1550">
        <v>0</v>
      </c>
      <c r="J1550" s="2">
        <v>44543</v>
      </c>
      <c r="K1550" s="2">
        <v>44574</v>
      </c>
      <c r="L1550">
        <v>16</v>
      </c>
    </row>
    <row r="1551" spans="1:12" hidden="1" x14ac:dyDescent="0.25">
      <c r="A1551">
        <v>1542</v>
      </c>
      <c r="B1551" t="s">
        <v>5461</v>
      </c>
      <c r="D1551">
        <v>26</v>
      </c>
      <c r="E1551" t="s">
        <v>8</v>
      </c>
      <c r="F1551">
        <v>2</v>
      </c>
      <c r="G1551" t="s">
        <v>16</v>
      </c>
      <c r="H1551" t="s">
        <v>10</v>
      </c>
      <c r="I1551">
        <v>0</v>
      </c>
      <c r="J1551" s="2">
        <v>44407</v>
      </c>
      <c r="K1551" s="2">
        <v>44573</v>
      </c>
      <c r="L1551">
        <v>16</v>
      </c>
    </row>
    <row r="1552" spans="1:12" hidden="1" x14ac:dyDescent="0.25">
      <c r="A1552">
        <v>1543</v>
      </c>
      <c r="B1552" t="s">
        <v>5462</v>
      </c>
      <c r="D1552">
        <v>38</v>
      </c>
      <c r="E1552" t="s">
        <v>15</v>
      </c>
      <c r="F1552">
        <v>3</v>
      </c>
      <c r="G1552" t="s">
        <v>14</v>
      </c>
      <c r="H1552" t="s">
        <v>13</v>
      </c>
      <c r="I1552">
        <v>0</v>
      </c>
      <c r="J1552" s="2">
        <v>44538</v>
      </c>
      <c r="K1552" s="2">
        <v>44574</v>
      </c>
      <c r="L1552">
        <v>16</v>
      </c>
    </row>
    <row r="1553" spans="1:12" hidden="1" x14ac:dyDescent="0.25">
      <c r="A1553">
        <v>1544</v>
      </c>
      <c r="B1553" t="s">
        <v>5463</v>
      </c>
      <c r="D1553">
        <v>43</v>
      </c>
      <c r="E1553" t="s">
        <v>15</v>
      </c>
      <c r="F1553">
        <v>2</v>
      </c>
      <c r="G1553" t="s">
        <v>12</v>
      </c>
      <c r="H1553" t="s">
        <v>13</v>
      </c>
      <c r="I1553">
        <v>0</v>
      </c>
      <c r="J1553" s="2">
        <v>44558</v>
      </c>
      <c r="K1553" s="2">
        <v>44573</v>
      </c>
      <c r="L1553">
        <v>16</v>
      </c>
    </row>
    <row r="1554" spans="1:12" hidden="1" x14ac:dyDescent="0.25">
      <c r="A1554">
        <v>1545</v>
      </c>
      <c r="B1554" t="s">
        <v>5464</v>
      </c>
      <c r="D1554">
        <v>32</v>
      </c>
      <c r="E1554" t="s">
        <v>15</v>
      </c>
      <c r="F1554">
        <v>3</v>
      </c>
      <c r="G1554" t="s">
        <v>9</v>
      </c>
      <c r="H1554" t="s">
        <v>10</v>
      </c>
      <c r="I1554">
        <v>0</v>
      </c>
      <c r="J1554" s="2">
        <v>44546</v>
      </c>
      <c r="K1554" s="2">
        <v>44573</v>
      </c>
      <c r="L1554">
        <v>16</v>
      </c>
    </row>
    <row r="1555" spans="1:12" hidden="1" x14ac:dyDescent="0.25">
      <c r="A1555">
        <v>1546</v>
      </c>
      <c r="B1555" t="s">
        <v>5465</v>
      </c>
      <c r="D1555">
        <v>44</v>
      </c>
      <c r="E1555" t="s">
        <v>15</v>
      </c>
      <c r="F1555">
        <v>2</v>
      </c>
      <c r="G1555" t="s">
        <v>19</v>
      </c>
      <c r="H1555" t="s">
        <v>10</v>
      </c>
      <c r="I1555">
        <v>0</v>
      </c>
      <c r="J1555" s="2">
        <v>44349</v>
      </c>
      <c r="K1555" s="2">
        <v>44573</v>
      </c>
      <c r="L1555">
        <v>16</v>
      </c>
    </row>
    <row r="1556" spans="1:12" hidden="1" x14ac:dyDescent="0.25">
      <c r="A1556">
        <v>1547</v>
      </c>
      <c r="B1556" t="s">
        <v>5466</v>
      </c>
      <c r="D1556">
        <v>42</v>
      </c>
      <c r="E1556" t="s">
        <v>15</v>
      </c>
      <c r="F1556">
        <v>3</v>
      </c>
      <c r="G1556" t="s">
        <v>11</v>
      </c>
      <c r="H1556" t="s">
        <v>10</v>
      </c>
      <c r="I1556">
        <v>0</v>
      </c>
      <c r="J1556" s="2">
        <v>44528</v>
      </c>
      <c r="K1556" s="2">
        <v>44573</v>
      </c>
      <c r="L1556">
        <v>16</v>
      </c>
    </row>
    <row r="1557" spans="1:12" hidden="1" x14ac:dyDescent="0.25">
      <c r="A1557">
        <v>1548</v>
      </c>
      <c r="B1557" t="s">
        <v>5467</v>
      </c>
      <c r="D1557">
        <v>48</v>
      </c>
      <c r="E1557" t="s">
        <v>8</v>
      </c>
      <c r="F1557">
        <v>3</v>
      </c>
      <c r="G1557" t="s">
        <v>9</v>
      </c>
      <c r="H1557" t="s">
        <v>10</v>
      </c>
      <c r="I1557">
        <v>0</v>
      </c>
      <c r="J1557" s="2">
        <v>44547</v>
      </c>
      <c r="K1557" s="2">
        <v>44573</v>
      </c>
      <c r="L1557">
        <v>16</v>
      </c>
    </row>
    <row r="1558" spans="1:12" hidden="1" x14ac:dyDescent="0.25">
      <c r="A1558">
        <v>1549</v>
      </c>
      <c r="B1558" t="s">
        <v>5468</v>
      </c>
      <c r="D1558">
        <v>9</v>
      </c>
      <c r="E1558" t="s">
        <v>8</v>
      </c>
      <c r="F1558">
        <v>2</v>
      </c>
      <c r="G1558" t="s">
        <v>19</v>
      </c>
      <c r="H1558" t="s">
        <v>10</v>
      </c>
      <c r="I1558">
        <v>0</v>
      </c>
      <c r="J1558" s="2">
        <v>44538</v>
      </c>
      <c r="K1558" s="2">
        <v>44573</v>
      </c>
      <c r="L1558">
        <v>16</v>
      </c>
    </row>
    <row r="1559" spans="1:12" hidden="1" x14ac:dyDescent="0.25">
      <c r="A1559">
        <v>1550</v>
      </c>
      <c r="B1559" t="s">
        <v>5469</v>
      </c>
      <c r="D1559">
        <v>7</v>
      </c>
      <c r="E1559" t="s">
        <v>8</v>
      </c>
      <c r="F1559">
        <v>2</v>
      </c>
      <c r="G1559" t="s">
        <v>19</v>
      </c>
      <c r="H1559" t="s">
        <v>10</v>
      </c>
      <c r="I1559">
        <v>0</v>
      </c>
      <c r="J1559" s="2">
        <v>44554</v>
      </c>
      <c r="K1559" s="2">
        <v>44573</v>
      </c>
      <c r="L1559">
        <v>16</v>
      </c>
    </row>
    <row r="1560" spans="1:12" hidden="1" x14ac:dyDescent="0.25">
      <c r="A1560">
        <v>1551</v>
      </c>
      <c r="B1560" t="s">
        <v>5470</v>
      </c>
      <c r="D1560">
        <v>31</v>
      </c>
      <c r="E1560" t="s">
        <v>15</v>
      </c>
      <c r="F1560">
        <v>2</v>
      </c>
      <c r="G1560" t="s">
        <v>9</v>
      </c>
      <c r="H1560" t="s">
        <v>10</v>
      </c>
      <c r="I1560">
        <v>0</v>
      </c>
      <c r="J1560" s="2">
        <v>44558</v>
      </c>
      <c r="K1560" s="2">
        <v>44573</v>
      </c>
      <c r="L1560">
        <v>16</v>
      </c>
    </row>
    <row r="1561" spans="1:12" hidden="1" x14ac:dyDescent="0.25">
      <c r="A1561">
        <v>1552</v>
      </c>
      <c r="B1561" t="s">
        <v>5471</v>
      </c>
      <c r="D1561">
        <v>33</v>
      </c>
      <c r="E1561" t="s">
        <v>8</v>
      </c>
      <c r="F1561">
        <v>3</v>
      </c>
      <c r="G1561" t="s">
        <v>11</v>
      </c>
      <c r="H1561" t="s">
        <v>10</v>
      </c>
      <c r="I1561">
        <v>0</v>
      </c>
      <c r="J1561" s="2">
        <v>44537</v>
      </c>
      <c r="K1561" s="2">
        <v>44573</v>
      </c>
      <c r="L1561">
        <v>16</v>
      </c>
    </row>
    <row r="1562" spans="1:12" hidden="1" x14ac:dyDescent="0.25">
      <c r="A1562">
        <v>1553</v>
      </c>
      <c r="B1562" t="s">
        <v>5472</v>
      </c>
      <c r="D1562">
        <v>8</v>
      </c>
      <c r="E1562" t="s">
        <v>8</v>
      </c>
      <c r="F1562">
        <v>1</v>
      </c>
      <c r="G1562" t="s">
        <v>16</v>
      </c>
      <c r="H1562" t="s">
        <v>10</v>
      </c>
      <c r="I1562">
        <v>0</v>
      </c>
      <c r="J1562" s="2">
        <v>44560</v>
      </c>
      <c r="K1562" s="2">
        <v>44573</v>
      </c>
      <c r="L1562">
        <v>16</v>
      </c>
    </row>
    <row r="1563" spans="1:12" hidden="1" x14ac:dyDescent="0.25">
      <c r="A1563">
        <v>1554</v>
      </c>
      <c r="B1563" t="s">
        <v>5473</v>
      </c>
      <c r="D1563">
        <v>6</v>
      </c>
      <c r="E1563" t="s">
        <v>8</v>
      </c>
      <c r="F1563">
        <v>1</v>
      </c>
      <c r="G1563" t="s">
        <v>32</v>
      </c>
      <c r="H1563" t="s">
        <v>10</v>
      </c>
      <c r="I1563">
        <v>0</v>
      </c>
      <c r="J1563" s="2">
        <v>44560</v>
      </c>
      <c r="K1563" s="2">
        <v>44573</v>
      </c>
      <c r="L1563">
        <v>16</v>
      </c>
    </row>
    <row r="1564" spans="1:12" hidden="1" x14ac:dyDescent="0.25">
      <c r="A1564">
        <v>1555</v>
      </c>
      <c r="B1564" t="s">
        <v>5474</v>
      </c>
      <c r="D1564">
        <v>31</v>
      </c>
      <c r="E1564" t="s">
        <v>15</v>
      </c>
      <c r="F1564">
        <v>3</v>
      </c>
      <c r="G1564" t="s">
        <v>14</v>
      </c>
      <c r="H1564" t="s">
        <v>13</v>
      </c>
      <c r="I1564">
        <v>0</v>
      </c>
      <c r="J1564" s="2">
        <v>44525</v>
      </c>
      <c r="K1564" s="2">
        <v>44573</v>
      </c>
      <c r="L1564">
        <v>16</v>
      </c>
    </row>
    <row r="1565" spans="1:12" hidden="1" x14ac:dyDescent="0.25">
      <c r="A1565">
        <v>1556</v>
      </c>
      <c r="B1565" t="s">
        <v>5475</v>
      </c>
      <c r="D1565">
        <v>30</v>
      </c>
      <c r="E1565" t="s">
        <v>15</v>
      </c>
      <c r="F1565">
        <v>3</v>
      </c>
      <c r="G1565" t="s">
        <v>9</v>
      </c>
      <c r="H1565" t="s">
        <v>10</v>
      </c>
      <c r="I1565">
        <v>0</v>
      </c>
      <c r="J1565" s="2">
        <v>44553</v>
      </c>
      <c r="K1565" s="2">
        <v>44573</v>
      </c>
      <c r="L1565">
        <v>16</v>
      </c>
    </row>
    <row r="1566" spans="1:12" hidden="1" x14ac:dyDescent="0.25">
      <c r="A1566">
        <v>1557</v>
      </c>
      <c r="B1566" t="s">
        <v>5476</v>
      </c>
      <c r="D1566">
        <v>30</v>
      </c>
      <c r="E1566" t="s">
        <v>8</v>
      </c>
      <c r="F1566">
        <v>2</v>
      </c>
      <c r="G1566" t="s">
        <v>19</v>
      </c>
      <c r="H1566" t="s">
        <v>10</v>
      </c>
      <c r="I1566">
        <v>0</v>
      </c>
      <c r="J1566" s="2">
        <v>44376</v>
      </c>
      <c r="K1566" s="2">
        <v>44573</v>
      </c>
      <c r="L1566">
        <v>16</v>
      </c>
    </row>
    <row r="1567" spans="1:12" hidden="1" x14ac:dyDescent="0.25">
      <c r="A1567">
        <v>1558</v>
      </c>
      <c r="B1567" t="s">
        <v>5477</v>
      </c>
      <c r="D1567">
        <v>1</v>
      </c>
      <c r="E1567" t="s">
        <v>15</v>
      </c>
      <c r="F1567">
        <v>0</v>
      </c>
      <c r="I1567">
        <v>0</v>
      </c>
      <c r="J1567" s="2"/>
      <c r="K1567" s="2">
        <v>44573</v>
      </c>
      <c r="L1567">
        <v>16</v>
      </c>
    </row>
    <row r="1568" spans="1:12" hidden="1" x14ac:dyDescent="0.25">
      <c r="A1568">
        <v>1559</v>
      </c>
      <c r="B1568" t="s">
        <v>5478</v>
      </c>
      <c r="D1568">
        <v>35</v>
      </c>
      <c r="E1568" t="s">
        <v>8</v>
      </c>
      <c r="F1568">
        <v>3</v>
      </c>
      <c r="G1568" t="s">
        <v>11</v>
      </c>
      <c r="H1568" t="s">
        <v>10</v>
      </c>
      <c r="I1568">
        <v>0</v>
      </c>
      <c r="J1568" s="2">
        <v>44466</v>
      </c>
      <c r="K1568" s="2">
        <v>44573</v>
      </c>
      <c r="L1568">
        <v>16</v>
      </c>
    </row>
    <row r="1569" spans="1:12" hidden="1" x14ac:dyDescent="0.25">
      <c r="A1569">
        <v>1560</v>
      </c>
      <c r="B1569" t="s">
        <v>5479</v>
      </c>
      <c r="D1569">
        <v>35</v>
      </c>
      <c r="E1569" t="s">
        <v>8</v>
      </c>
      <c r="F1569">
        <v>3</v>
      </c>
      <c r="G1569" t="s">
        <v>9</v>
      </c>
      <c r="H1569" t="s">
        <v>10</v>
      </c>
      <c r="I1569">
        <v>0</v>
      </c>
      <c r="J1569" s="2">
        <v>44530</v>
      </c>
      <c r="K1569" s="2">
        <v>44573</v>
      </c>
      <c r="L1569">
        <v>16</v>
      </c>
    </row>
    <row r="1570" spans="1:12" hidden="1" x14ac:dyDescent="0.25">
      <c r="A1570">
        <v>1561</v>
      </c>
      <c r="B1570" t="s">
        <v>5480</v>
      </c>
      <c r="D1570">
        <v>39</v>
      </c>
      <c r="E1570" t="s">
        <v>8</v>
      </c>
      <c r="F1570">
        <v>2</v>
      </c>
      <c r="G1570" t="s">
        <v>19</v>
      </c>
      <c r="H1570" t="s">
        <v>10</v>
      </c>
      <c r="I1570">
        <v>0</v>
      </c>
      <c r="J1570" s="2">
        <v>44355</v>
      </c>
      <c r="K1570" s="2">
        <v>44573</v>
      </c>
      <c r="L1570">
        <v>16</v>
      </c>
    </row>
    <row r="1571" spans="1:12" hidden="1" x14ac:dyDescent="0.25">
      <c r="A1571">
        <v>1562</v>
      </c>
      <c r="B1571" t="s">
        <v>5481</v>
      </c>
      <c r="D1571">
        <v>7</v>
      </c>
      <c r="E1571" t="s">
        <v>15</v>
      </c>
      <c r="F1571">
        <v>1</v>
      </c>
      <c r="G1571" t="s">
        <v>29</v>
      </c>
      <c r="H1571" t="s">
        <v>10</v>
      </c>
      <c r="I1571">
        <v>0</v>
      </c>
      <c r="J1571" s="2">
        <v>44507</v>
      </c>
      <c r="K1571" s="2">
        <v>44573</v>
      </c>
      <c r="L1571">
        <v>16</v>
      </c>
    </row>
    <row r="1572" spans="1:12" hidden="1" x14ac:dyDescent="0.25">
      <c r="A1572">
        <v>1563</v>
      </c>
      <c r="B1572" t="s">
        <v>5482</v>
      </c>
      <c r="D1572">
        <v>33</v>
      </c>
      <c r="E1572" t="s">
        <v>8</v>
      </c>
      <c r="F1572">
        <v>3</v>
      </c>
      <c r="G1572" t="s">
        <v>9</v>
      </c>
      <c r="H1572" t="s">
        <v>10</v>
      </c>
      <c r="I1572">
        <v>0</v>
      </c>
      <c r="J1572" s="2">
        <v>44484</v>
      </c>
      <c r="K1572" s="2">
        <v>44573</v>
      </c>
      <c r="L1572">
        <v>16</v>
      </c>
    </row>
    <row r="1573" spans="1:12" hidden="1" x14ac:dyDescent="0.25">
      <c r="A1573">
        <v>1564</v>
      </c>
      <c r="B1573" t="s">
        <v>5483</v>
      </c>
      <c r="D1573">
        <v>46</v>
      </c>
      <c r="E1573" t="s">
        <v>8</v>
      </c>
      <c r="F1573">
        <v>3</v>
      </c>
      <c r="G1573" t="s">
        <v>9</v>
      </c>
      <c r="H1573" t="s">
        <v>10</v>
      </c>
      <c r="I1573">
        <v>0</v>
      </c>
      <c r="J1573" s="2">
        <v>44533</v>
      </c>
      <c r="K1573" s="2">
        <v>44573</v>
      </c>
      <c r="L1573">
        <v>16</v>
      </c>
    </row>
    <row r="1574" spans="1:12" hidden="1" x14ac:dyDescent="0.25">
      <c r="A1574">
        <v>1565</v>
      </c>
      <c r="B1574" t="s">
        <v>5484</v>
      </c>
      <c r="D1574">
        <v>7</v>
      </c>
      <c r="E1574" t="s">
        <v>15</v>
      </c>
      <c r="F1574">
        <v>2</v>
      </c>
      <c r="G1574" t="s">
        <v>19</v>
      </c>
      <c r="H1574" t="s">
        <v>10</v>
      </c>
      <c r="I1574">
        <v>0</v>
      </c>
      <c r="J1574" s="2">
        <v>44529</v>
      </c>
      <c r="K1574" s="2">
        <v>44573</v>
      </c>
      <c r="L1574">
        <v>16</v>
      </c>
    </row>
    <row r="1575" spans="1:12" hidden="1" x14ac:dyDescent="0.25">
      <c r="A1575">
        <v>1566</v>
      </c>
      <c r="B1575" t="s">
        <v>5485</v>
      </c>
      <c r="D1575">
        <v>36</v>
      </c>
      <c r="E1575" t="s">
        <v>15</v>
      </c>
      <c r="F1575">
        <v>3</v>
      </c>
      <c r="G1575" t="s">
        <v>9</v>
      </c>
      <c r="H1575" t="s">
        <v>10</v>
      </c>
      <c r="I1575">
        <v>0</v>
      </c>
      <c r="J1575" s="2">
        <v>44527</v>
      </c>
      <c r="K1575" s="2">
        <v>44573</v>
      </c>
      <c r="L1575">
        <v>16</v>
      </c>
    </row>
    <row r="1576" spans="1:12" hidden="1" x14ac:dyDescent="0.25">
      <c r="A1576">
        <v>1567</v>
      </c>
      <c r="B1576" t="s">
        <v>5486</v>
      </c>
      <c r="D1576">
        <v>42</v>
      </c>
      <c r="E1576" t="s">
        <v>8</v>
      </c>
      <c r="F1576">
        <v>2</v>
      </c>
      <c r="G1576" t="s">
        <v>19</v>
      </c>
      <c r="H1576" t="s">
        <v>10</v>
      </c>
      <c r="I1576">
        <v>0</v>
      </c>
      <c r="J1576" s="2">
        <v>44363</v>
      </c>
      <c r="K1576" s="2">
        <v>44573</v>
      </c>
      <c r="L1576">
        <v>16</v>
      </c>
    </row>
    <row r="1577" spans="1:12" hidden="1" x14ac:dyDescent="0.25">
      <c r="A1577">
        <v>1568</v>
      </c>
      <c r="B1577" t="s">
        <v>5487</v>
      </c>
      <c r="D1577">
        <v>41</v>
      </c>
      <c r="E1577" t="s">
        <v>8</v>
      </c>
      <c r="F1577">
        <v>3</v>
      </c>
      <c r="G1577" t="s">
        <v>9</v>
      </c>
      <c r="H1577" t="s">
        <v>10</v>
      </c>
      <c r="I1577">
        <v>0</v>
      </c>
      <c r="J1577" s="2">
        <v>44531</v>
      </c>
      <c r="K1577" s="2">
        <v>44573</v>
      </c>
      <c r="L1577">
        <v>16</v>
      </c>
    </row>
    <row r="1578" spans="1:12" x14ac:dyDescent="0.25">
      <c r="A1578">
        <v>637</v>
      </c>
      <c r="B1578" t="s">
        <v>4555</v>
      </c>
      <c r="D1578">
        <v>22</v>
      </c>
      <c r="E1578" t="s">
        <v>8</v>
      </c>
      <c r="F1578">
        <v>0</v>
      </c>
      <c r="I1578">
        <v>0</v>
      </c>
      <c r="J1578" s="2"/>
      <c r="K1578" s="2"/>
      <c r="L1578">
        <v>10</v>
      </c>
    </row>
    <row r="1579" spans="1:12" hidden="1" x14ac:dyDescent="0.25">
      <c r="A1579">
        <v>1570</v>
      </c>
      <c r="B1579" t="s">
        <v>5488</v>
      </c>
      <c r="D1579">
        <v>63</v>
      </c>
      <c r="E1579" t="s">
        <v>8</v>
      </c>
      <c r="F1579">
        <v>2</v>
      </c>
      <c r="G1579" t="s">
        <v>16</v>
      </c>
      <c r="H1579" t="s">
        <v>10</v>
      </c>
      <c r="I1579">
        <v>0</v>
      </c>
      <c r="J1579" s="2">
        <v>44413</v>
      </c>
      <c r="K1579" s="2">
        <v>44573</v>
      </c>
      <c r="L1579">
        <v>16</v>
      </c>
    </row>
    <row r="1580" spans="1:12" hidden="1" x14ac:dyDescent="0.25">
      <c r="A1580">
        <v>1571</v>
      </c>
      <c r="B1580" t="s">
        <v>5489</v>
      </c>
      <c r="D1580">
        <v>33</v>
      </c>
      <c r="E1580" t="s">
        <v>8</v>
      </c>
      <c r="F1580">
        <v>3</v>
      </c>
      <c r="G1580" t="s">
        <v>9</v>
      </c>
      <c r="H1580" t="s">
        <v>10</v>
      </c>
      <c r="I1580">
        <v>0</v>
      </c>
      <c r="J1580" s="2">
        <v>44524</v>
      </c>
      <c r="K1580" s="2">
        <v>44573</v>
      </c>
      <c r="L1580">
        <v>16</v>
      </c>
    </row>
    <row r="1581" spans="1:12" hidden="1" x14ac:dyDescent="0.25">
      <c r="A1581">
        <v>1572</v>
      </c>
      <c r="B1581" t="s">
        <v>5490</v>
      </c>
      <c r="D1581">
        <v>25</v>
      </c>
      <c r="E1581" t="s">
        <v>8</v>
      </c>
      <c r="F1581">
        <v>3</v>
      </c>
      <c r="G1581" t="s">
        <v>9</v>
      </c>
      <c r="H1581" t="s">
        <v>10</v>
      </c>
      <c r="I1581">
        <v>0</v>
      </c>
      <c r="J1581" s="2">
        <v>44536</v>
      </c>
      <c r="K1581" s="2">
        <v>44573</v>
      </c>
      <c r="L1581">
        <v>16</v>
      </c>
    </row>
    <row r="1582" spans="1:12" hidden="1" x14ac:dyDescent="0.25">
      <c r="A1582">
        <v>1573</v>
      </c>
      <c r="B1582" t="s">
        <v>5491</v>
      </c>
      <c r="D1582">
        <v>35</v>
      </c>
      <c r="E1582" t="s">
        <v>8</v>
      </c>
      <c r="F1582">
        <v>3</v>
      </c>
      <c r="G1582" t="s">
        <v>11</v>
      </c>
      <c r="H1582" t="s">
        <v>10</v>
      </c>
      <c r="I1582">
        <v>0</v>
      </c>
      <c r="J1582" s="2">
        <v>44538</v>
      </c>
      <c r="K1582" s="2">
        <v>44573</v>
      </c>
      <c r="L1582">
        <v>16</v>
      </c>
    </row>
    <row r="1583" spans="1:12" hidden="1" x14ac:dyDescent="0.25">
      <c r="A1583">
        <v>1574</v>
      </c>
      <c r="B1583" t="s">
        <v>5492</v>
      </c>
      <c r="D1583">
        <v>28</v>
      </c>
      <c r="E1583" t="s">
        <v>8</v>
      </c>
      <c r="F1583">
        <v>0</v>
      </c>
      <c r="I1583">
        <v>0</v>
      </c>
      <c r="J1583" s="2"/>
      <c r="K1583" s="2">
        <v>44573</v>
      </c>
      <c r="L1583">
        <v>16</v>
      </c>
    </row>
    <row r="1584" spans="1:12" hidden="1" x14ac:dyDescent="0.25">
      <c r="A1584">
        <v>1575</v>
      </c>
      <c r="B1584" t="s">
        <v>5493</v>
      </c>
      <c r="D1584">
        <v>26</v>
      </c>
      <c r="E1584" t="s">
        <v>15</v>
      </c>
      <c r="F1584">
        <v>3</v>
      </c>
      <c r="G1584" t="s">
        <v>9</v>
      </c>
      <c r="H1584" t="s">
        <v>10</v>
      </c>
      <c r="I1584">
        <v>0</v>
      </c>
      <c r="J1584" s="2">
        <v>44536</v>
      </c>
      <c r="K1584" s="2">
        <v>44573</v>
      </c>
      <c r="L1584">
        <v>16</v>
      </c>
    </row>
    <row r="1585" spans="1:12" hidden="1" x14ac:dyDescent="0.25">
      <c r="A1585">
        <v>1576</v>
      </c>
      <c r="B1585" t="s">
        <v>5494</v>
      </c>
      <c r="D1585">
        <v>42</v>
      </c>
      <c r="E1585" t="s">
        <v>15</v>
      </c>
      <c r="F1585">
        <v>2</v>
      </c>
      <c r="G1585" t="s">
        <v>11</v>
      </c>
      <c r="H1585" t="s">
        <v>10</v>
      </c>
      <c r="I1585">
        <v>0</v>
      </c>
      <c r="J1585" s="2">
        <v>44561</v>
      </c>
      <c r="K1585" s="2">
        <v>44573</v>
      </c>
      <c r="L1585">
        <v>16</v>
      </c>
    </row>
    <row r="1586" spans="1:12" hidden="1" x14ac:dyDescent="0.25">
      <c r="A1586">
        <v>1577</v>
      </c>
      <c r="B1586" t="s">
        <v>5495</v>
      </c>
      <c r="D1586">
        <v>33</v>
      </c>
      <c r="E1586" t="s">
        <v>8</v>
      </c>
      <c r="F1586">
        <v>3</v>
      </c>
      <c r="G1586" t="s">
        <v>12</v>
      </c>
      <c r="H1586" t="s">
        <v>13</v>
      </c>
      <c r="I1586">
        <v>0</v>
      </c>
      <c r="J1586" s="2">
        <v>44547</v>
      </c>
      <c r="K1586" s="2">
        <v>44573</v>
      </c>
      <c r="L1586">
        <v>16</v>
      </c>
    </row>
    <row r="1587" spans="1:12" hidden="1" x14ac:dyDescent="0.25">
      <c r="A1587">
        <v>1578</v>
      </c>
      <c r="B1587" t="s">
        <v>5496</v>
      </c>
      <c r="D1587">
        <v>33</v>
      </c>
      <c r="E1587" t="s">
        <v>8</v>
      </c>
      <c r="F1587">
        <v>2</v>
      </c>
      <c r="G1587" t="s">
        <v>9</v>
      </c>
      <c r="H1587" t="s">
        <v>10</v>
      </c>
      <c r="I1587">
        <v>0</v>
      </c>
      <c r="J1587" s="2">
        <v>44572</v>
      </c>
      <c r="K1587" s="2">
        <v>44573</v>
      </c>
      <c r="L1587">
        <v>16</v>
      </c>
    </row>
    <row r="1588" spans="1:12" hidden="1" x14ac:dyDescent="0.25">
      <c r="A1588">
        <v>1579</v>
      </c>
      <c r="B1588" t="s">
        <v>5497</v>
      </c>
      <c r="D1588">
        <v>41</v>
      </c>
      <c r="E1588" t="s">
        <v>8</v>
      </c>
      <c r="F1588">
        <v>2</v>
      </c>
      <c r="G1588" t="s">
        <v>31</v>
      </c>
      <c r="H1588" t="s">
        <v>13</v>
      </c>
      <c r="I1588">
        <v>0</v>
      </c>
      <c r="J1588" s="2">
        <v>44378</v>
      </c>
      <c r="K1588" s="2">
        <v>44573</v>
      </c>
      <c r="L1588">
        <v>16</v>
      </c>
    </row>
    <row r="1589" spans="1:12" hidden="1" x14ac:dyDescent="0.25">
      <c r="A1589">
        <v>1580</v>
      </c>
      <c r="B1589" t="s">
        <v>5498</v>
      </c>
      <c r="D1589">
        <v>3</v>
      </c>
      <c r="E1589" t="s">
        <v>8</v>
      </c>
      <c r="F1589">
        <v>0</v>
      </c>
      <c r="G1589" t="s">
        <v>29</v>
      </c>
      <c r="H1589" t="s">
        <v>10</v>
      </c>
      <c r="I1589">
        <v>0</v>
      </c>
      <c r="J1589" s="2">
        <v>44569</v>
      </c>
      <c r="K1589" s="2">
        <v>44574</v>
      </c>
      <c r="L1589">
        <v>16</v>
      </c>
    </row>
    <row r="1590" spans="1:12" hidden="1" x14ac:dyDescent="0.25">
      <c r="A1590">
        <v>1581</v>
      </c>
      <c r="B1590" t="s">
        <v>5499</v>
      </c>
      <c r="D1590">
        <v>7</v>
      </c>
      <c r="E1590" t="s">
        <v>8</v>
      </c>
      <c r="F1590">
        <v>1</v>
      </c>
      <c r="G1590" t="s">
        <v>19</v>
      </c>
      <c r="H1590" t="s">
        <v>10</v>
      </c>
      <c r="I1590">
        <v>0</v>
      </c>
      <c r="J1590" s="2">
        <v>44569</v>
      </c>
      <c r="K1590" s="2">
        <v>44574</v>
      </c>
      <c r="L1590">
        <v>16</v>
      </c>
    </row>
    <row r="1591" spans="1:12" hidden="1" x14ac:dyDescent="0.25">
      <c r="A1591">
        <v>1582</v>
      </c>
      <c r="B1591" t="s">
        <v>5500</v>
      </c>
      <c r="D1591">
        <v>9</v>
      </c>
      <c r="E1591" t="s">
        <v>8</v>
      </c>
      <c r="F1591">
        <v>1</v>
      </c>
      <c r="G1591" t="s">
        <v>19</v>
      </c>
      <c r="H1591" t="s">
        <v>10</v>
      </c>
      <c r="I1591">
        <v>0</v>
      </c>
      <c r="J1591" s="2">
        <v>44569</v>
      </c>
      <c r="K1591" s="2">
        <v>44574</v>
      </c>
      <c r="L1591">
        <v>16</v>
      </c>
    </row>
    <row r="1592" spans="1:12" hidden="1" x14ac:dyDescent="0.25">
      <c r="A1592">
        <v>1583</v>
      </c>
      <c r="B1592" t="s">
        <v>5501</v>
      </c>
      <c r="D1592">
        <v>10</v>
      </c>
      <c r="E1592" t="s">
        <v>8</v>
      </c>
      <c r="F1592">
        <v>2</v>
      </c>
      <c r="G1592" t="s">
        <v>19</v>
      </c>
      <c r="H1592" t="s">
        <v>10</v>
      </c>
      <c r="I1592">
        <v>0</v>
      </c>
      <c r="J1592" s="2">
        <v>44543</v>
      </c>
      <c r="K1592" s="2">
        <v>44574</v>
      </c>
      <c r="L1592">
        <v>16</v>
      </c>
    </row>
    <row r="1593" spans="1:12" hidden="1" x14ac:dyDescent="0.25">
      <c r="A1593">
        <v>1584</v>
      </c>
      <c r="B1593" t="s">
        <v>5502</v>
      </c>
      <c r="D1593">
        <v>6</v>
      </c>
      <c r="E1593" t="s">
        <v>8</v>
      </c>
      <c r="F1593">
        <v>2</v>
      </c>
      <c r="G1593" t="s">
        <v>19</v>
      </c>
      <c r="H1593" t="s">
        <v>10</v>
      </c>
      <c r="I1593">
        <v>0</v>
      </c>
      <c r="J1593" s="2">
        <v>44538</v>
      </c>
      <c r="K1593" s="2">
        <v>44574</v>
      </c>
      <c r="L1593">
        <v>16</v>
      </c>
    </row>
    <row r="1594" spans="1:12" x14ac:dyDescent="0.25">
      <c r="A1594">
        <v>1569</v>
      </c>
      <c r="B1594" t="s">
        <v>4555</v>
      </c>
      <c r="D1594">
        <v>24</v>
      </c>
      <c r="E1594" t="s">
        <v>8</v>
      </c>
      <c r="F1594">
        <v>3</v>
      </c>
      <c r="G1594" t="s">
        <v>11</v>
      </c>
      <c r="H1594" t="s">
        <v>10</v>
      </c>
      <c r="I1594">
        <v>0</v>
      </c>
      <c r="J1594" s="2">
        <v>44535</v>
      </c>
      <c r="K1594" s="2">
        <v>44573</v>
      </c>
      <c r="L1594">
        <v>16</v>
      </c>
    </row>
    <row r="1595" spans="1:12" hidden="1" x14ac:dyDescent="0.25">
      <c r="A1595">
        <v>1586</v>
      </c>
      <c r="B1595" t="s">
        <v>5504</v>
      </c>
      <c r="D1595">
        <v>2</v>
      </c>
      <c r="E1595" t="s">
        <v>15</v>
      </c>
      <c r="F1595">
        <v>0</v>
      </c>
      <c r="I1595">
        <v>0</v>
      </c>
      <c r="J1595" s="2"/>
      <c r="K1595" s="2">
        <v>44574</v>
      </c>
      <c r="L1595">
        <v>16</v>
      </c>
    </row>
    <row r="1596" spans="1:12" hidden="1" x14ac:dyDescent="0.25">
      <c r="A1596">
        <v>1587</v>
      </c>
      <c r="B1596" t="s">
        <v>5505</v>
      </c>
      <c r="D1596">
        <v>35</v>
      </c>
      <c r="E1596" t="s">
        <v>15</v>
      </c>
      <c r="F1596">
        <v>3</v>
      </c>
      <c r="G1596" t="s">
        <v>9</v>
      </c>
      <c r="H1596" t="s">
        <v>10</v>
      </c>
      <c r="I1596">
        <v>0</v>
      </c>
      <c r="J1596" s="2">
        <v>44536</v>
      </c>
      <c r="K1596" s="2">
        <v>44573</v>
      </c>
      <c r="L1596">
        <v>16</v>
      </c>
    </row>
    <row r="1597" spans="1:12" hidden="1" x14ac:dyDescent="0.25">
      <c r="A1597">
        <v>1588</v>
      </c>
      <c r="B1597" t="s">
        <v>5506</v>
      </c>
      <c r="D1597">
        <v>31</v>
      </c>
      <c r="E1597" t="s">
        <v>15</v>
      </c>
      <c r="F1597">
        <v>0</v>
      </c>
      <c r="I1597">
        <v>0</v>
      </c>
      <c r="J1597" s="2"/>
      <c r="K1597" s="2">
        <v>44573</v>
      </c>
      <c r="L1597">
        <v>16</v>
      </c>
    </row>
    <row r="1598" spans="1:12" hidden="1" x14ac:dyDescent="0.25">
      <c r="A1598">
        <v>1589</v>
      </c>
      <c r="B1598" t="s">
        <v>5507</v>
      </c>
      <c r="D1598">
        <v>44</v>
      </c>
      <c r="E1598" t="s">
        <v>8</v>
      </c>
      <c r="F1598">
        <v>3</v>
      </c>
      <c r="G1598" t="s">
        <v>11</v>
      </c>
      <c r="H1598" t="s">
        <v>10</v>
      </c>
      <c r="I1598">
        <v>0</v>
      </c>
      <c r="J1598" s="2">
        <v>44538</v>
      </c>
      <c r="K1598" s="2">
        <v>44573</v>
      </c>
      <c r="L1598">
        <v>16</v>
      </c>
    </row>
    <row r="1599" spans="1:12" hidden="1" x14ac:dyDescent="0.25">
      <c r="A1599">
        <v>1590</v>
      </c>
      <c r="B1599" t="s">
        <v>5508</v>
      </c>
      <c r="D1599">
        <v>58</v>
      </c>
      <c r="E1599" t="s">
        <v>8</v>
      </c>
      <c r="F1599">
        <v>3</v>
      </c>
      <c r="G1599" t="s">
        <v>11</v>
      </c>
      <c r="H1599" t="s">
        <v>10</v>
      </c>
      <c r="I1599">
        <v>0</v>
      </c>
      <c r="J1599" s="2">
        <v>44532</v>
      </c>
      <c r="K1599" s="2">
        <v>44573</v>
      </c>
      <c r="L1599">
        <v>16</v>
      </c>
    </row>
    <row r="1600" spans="1:12" hidden="1" x14ac:dyDescent="0.25">
      <c r="A1600">
        <v>1591</v>
      </c>
      <c r="B1600" t="s">
        <v>5509</v>
      </c>
      <c r="D1600">
        <v>35</v>
      </c>
      <c r="E1600" t="s">
        <v>8</v>
      </c>
      <c r="F1600">
        <v>2</v>
      </c>
      <c r="G1600" t="s">
        <v>19</v>
      </c>
      <c r="H1600" t="s">
        <v>10</v>
      </c>
      <c r="I1600">
        <v>0</v>
      </c>
      <c r="J1600" s="2">
        <v>44346</v>
      </c>
      <c r="K1600" s="2">
        <v>44573</v>
      </c>
      <c r="L1600">
        <v>16</v>
      </c>
    </row>
    <row r="1601" spans="1:12" hidden="1" x14ac:dyDescent="0.25">
      <c r="A1601">
        <v>1592</v>
      </c>
      <c r="B1601" t="s">
        <v>5510</v>
      </c>
      <c r="D1601">
        <v>35</v>
      </c>
      <c r="E1601" t="s">
        <v>15</v>
      </c>
      <c r="F1601">
        <v>3</v>
      </c>
      <c r="G1601" t="s">
        <v>11</v>
      </c>
      <c r="H1601" t="s">
        <v>10</v>
      </c>
      <c r="I1601">
        <v>0</v>
      </c>
      <c r="J1601" s="2">
        <v>44492</v>
      </c>
      <c r="K1601" s="2">
        <v>44573</v>
      </c>
      <c r="L1601">
        <v>16</v>
      </c>
    </row>
    <row r="1602" spans="1:12" hidden="1" x14ac:dyDescent="0.25">
      <c r="A1602">
        <v>1593</v>
      </c>
      <c r="B1602" t="s">
        <v>5511</v>
      </c>
      <c r="D1602">
        <v>2</v>
      </c>
      <c r="E1602" t="s">
        <v>8</v>
      </c>
      <c r="F1602">
        <v>0</v>
      </c>
      <c r="I1602">
        <v>0</v>
      </c>
      <c r="J1602" s="2"/>
      <c r="K1602" s="2">
        <v>44575</v>
      </c>
      <c r="L1602">
        <v>16</v>
      </c>
    </row>
    <row r="1603" spans="1:12" hidden="1" x14ac:dyDescent="0.25">
      <c r="A1603">
        <v>1594</v>
      </c>
      <c r="B1603" t="s">
        <v>5512</v>
      </c>
      <c r="D1603">
        <v>4</v>
      </c>
      <c r="E1603" t="s">
        <v>15</v>
      </c>
      <c r="F1603">
        <v>2</v>
      </c>
      <c r="G1603" t="s">
        <v>19</v>
      </c>
      <c r="H1603" t="s">
        <v>10</v>
      </c>
      <c r="I1603">
        <v>0</v>
      </c>
      <c r="J1603" s="2">
        <v>44542</v>
      </c>
      <c r="K1603" s="2">
        <v>44575</v>
      </c>
      <c r="L1603">
        <v>16</v>
      </c>
    </row>
    <row r="1604" spans="1:12" hidden="1" x14ac:dyDescent="0.25">
      <c r="A1604">
        <v>1595</v>
      </c>
      <c r="B1604" t="s">
        <v>5513</v>
      </c>
      <c r="D1604">
        <v>2</v>
      </c>
      <c r="E1604" t="s">
        <v>15</v>
      </c>
      <c r="F1604">
        <v>0</v>
      </c>
      <c r="I1604">
        <v>0</v>
      </c>
      <c r="J1604" s="2"/>
      <c r="K1604" s="2">
        <v>44575</v>
      </c>
      <c r="L1604">
        <v>16</v>
      </c>
    </row>
    <row r="1605" spans="1:12" hidden="1" x14ac:dyDescent="0.25">
      <c r="A1605">
        <v>1596</v>
      </c>
      <c r="B1605" t="s">
        <v>5514</v>
      </c>
      <c r="D1605">
        <v>5</v>
      </c>
      <c r="E1605" t="s">
        <v>15</v>
      </c>
      <c r="F1605">
        <v>2</v>
      </c>
      <c r="G1605" t="s">
        <v>19</v>
      </c>
      <c r="H1605" t="s">
        <v>10</v>
      </c>
      <c r="I1605">
        <v>0</v>
      </c>
      <c r="J1605" s="2">
        <v>44548</v>
      </c>
      <c r="K1605" s="2">
        <v>44575</v>
      </c>
      <c r="L1605">
        <v>16</v>
      </c>
    </row>
    <row r="1606" spans="1:12" x14ac:dyDescent="0.25">
      <c r="A1606">
        <v>1597</v>
      </c>
      <c r="B1606" t="s">
        <v>5515</v>
      </c>
      <c r="D1606">
        <v>2</v>
      </c>
      <c r="E1606" t="s">
        <v>15</v>
      </c>
      <c r="F1606">
        <v>0</v>
      </c>
      <c r="I1606">
        <v>0</v>
      </c>
      <c r="J1606" s="2"/>
      <c r="K1606" s="2">
        <v>44575</v>
      </c>
      <c r="L1606">
        <v>16</v>
      </c>
    </row>
    <row r="1607" spans="1:12" hidden="1" x14ac:dyDescent="0.25">
      <c r="A1607">
        <v>1598</v>
      </c>
      <c r="B1607" t="s">
        <v>5516</v>
      </c>
      <c r="D1607">
        <v>3</v>
      </c>
      <c r="E1607" t="s">
        <v>8</v>
      </c>
      <c r="F1607">
        <v>2</v>
      </c>
      <c r="G1607" t="s">
        <v>19</v>
      </c>
      <c r="H1607" t="s">
        <v>10</v>
      </c>
      <c r="I1607">
        <v>0</v>
      </c>
      <c r="J1607" s="2">
        <v>44541</v>
      </c>
      <c r="K1607" s="2">
        <v>44575</v>
      </c>
      <c r="L1607">
        <v>16</v>
      </c>
    </row>
    <row r="1608" spans="1:12" hidden="1" x14ac:dyDescent="0.25">
      <c r="A1608">
        <v>1599</v>
      </c>
      <c r="B1608" t="s">
        <v>5517</v>
      </c>
      <c r="D1608">
        <v>10</v>
      </c>
      <c r="E1608" t="s">
        <v>8</v>
      </c>
      <c r="F1608">
        <v>2</v>
      </c>
      <c r="G1608" t="s">
        <v>31</v>
      </c>
      <c r="H1608" t="s">
        <v>13</v>
      </c>
      <c r="I1608">
        <v>0</v>
      </c>
      <c r="J1608" s="2">
        <v>44537</v>
      </c>
      <c r="K1608" s="2">
        <v>44570</v>
      </c>
      <c r="L1608">
        <v>17</v>
      </c>
    </row>
    <row r="1609" spans="1:12" hidden="1" x14ac:dyDescent="0.25">
      <c r="A1609">
        <v>1600</v>
      </c>
      <c r="B1609" t="s">
        <v>5518</v>
      </c>
      <c r="D1609">
        <v>33</v>
      </c>
      <c r="E1609" t="s">
        <v>15</v>
      </c>
      <c r="F1609">
        <v>3</v>
      </c>
      <c r="G1609" t="s">
        <v>12</v>
      </c>
      <c r="H1609" t="s">
        <v>13</v>
      </c>
      <c r="I1609">
        <v>0</v>
      </c>
      <c r="J1609" s="2">
        <v>44552</v>
      </c>
      <c r="K1609" s="2">
        <v>44570</v>
      </c>
      <c r="L1609">
        <v>17</v>
      </c>
    </row>
    <row r="1610" spans="1:12" hidden="1" x14ac:dyDescent="0.25">
      <c r="A1610">
        <v>1600</v>
      </c>
      <c r="B1610" t="s">
        <v>5519</v>
      </c>
      <c r="D1610">
        <v>33</v>
      </c>
      <c r="E1610" t="s">
        <v>15</v>
      </c>
      <c r="F1610">
        <v>3</v>
      </c>
      <c r="G1610" t="s">
        <v>12</v>
      </c>
      <c r="H1610" t="s">
        <v>13</v>
      </c>
      <c r="I1610">
        <v>0</v>
      </c>
      <c r="J1610" s="2">
        <v>44552</v>
      </c>
      <c r="K1610" s="2">
        <v>44576</v>
      </c>
      <c r="L1610">
        <v>9</v>
      </c>
    </row>
    <row r="1611" spans="1:12" hidden="1" x14ac:dyDescent="0.25">
      <c r="A1611">
        <v>1601</v>
      </c>
      <c r="B1611" t="s">
        <v>5520</v>
      </c>
      <c r="D1611">
        <v>12</v>
      </c>
      <c r="E1611" t="s">
        <v>15</v>
      </c>
      <c r="F1611">
        <v>2</v>
      </c>
      <c r="G1611" t="s">
        <v>19</v>
      </c>
      <c r="H1611" t="s">
        <v>10</v>
      </c>
      <c r="I1611">
        <v>0</v>
      </c>
      <c r="J1611" s="2">
        <v>44533</v>
      </c>
      <c r="K1611" s="2">
        <v>44570</v>
      </c>
      <c r="L1611">
        <v>17</v>
      </c>
    </row>
    <row r="1612" spans="1:12" hidden="1" x14ac:dyDescent="0.25">
      <c r="A1612">
        <v>1602</v>
      </c>
      <c r="B1612" t="s">
        <v>5521</v>
      </c>
      <c r="D1612">
        <v>8</v>
      </c>
      <c r="E1612" t="s">
        <v>15</v>
      </c>
      <c r="F1612">
        <v>2</v>
      </c>
      <c r="G1612" t="s">
        <v>19</v>
      </c>
      <c r="H1612" t="s">
        <v>10</v>
      </c>
      <c r="I1612">
        <v>0</v>
      </c>
      <c r="J1612" s="2">
        <v>44555</v>
      </c>
      <c r="K1612" s="2">
        <v>44570</v>
      </c>
      <c r="L1612">
        <v>17</v>
      </c>
    </row>
    <row r="1613" spans="1:12" hidden="1" x14ac:dyDescent="0.25">
      <c r="A1613">
        <v>1603</v>
      </c>
      <c r="B1613" t="s">
        <v>5522</v>
      </c>
      <c r="D1613">
        <v>21</v>
      </c>
      <c r="E1613" t="s">
        <v>15</v>
      </c>
      <c r="F1613">
        <v>3</v>
      </c>
      <c r="G1613" t="s">
        <v>9</v>
      </c>
      <c r="H1613" t="s">
        <v>10</v>
      </c>
      <c r="I1613">
        <v>0</v>
      </c>
      <c r="J1613" s="2">
        <v>44526</v>
      </c>
      <c r="K1613" s="2">
        <v>44570</v>
      </c>
      <c r="L1613">
        <v>17</v>
      </c>
    </row>
    <row r="1614" spans="1:12" hidden="1" x14ac:dyDescent="0.25">
      <c r="A1614">
        <v>1604</v>
      </c>
      <c r="B1614" t="s">
        <v>5523</v>
      </c>
      <c r="D1614">
        <v>28</v>
      </c>
      <c r="E1614" t="s">
        <v>15</v>
      </c>
      <c r="F1614">
        <v>3</v>
      </c>
      <c r="G1614" t="s">
        <v>11</v>
      </c>
      <c r="H1614" t="s">
        <v>10</v>
      </c>
      <c r="I1614">
        <v>0</v>
      </c>
      <c r="J1614" s="2">
        <v>44550</v>
      </c>
      <c r="K1614" s="2">
        <v>44571</v>
      </c>
      <c r="L1614">
        <v>17</v>
      </c>
    </row>
    <row r="1615" spans="1:12" x14ac:dyDescent="0.25">
      <c r="A1615">
        <v>3915</v>
      </c>
      <c r="B1615" t="s">
        <v>5515</v>
      </c>
      <c r="D1615">
        <v>25</v>
      </c>
      <c r="E1615" t="s">
        <v>8</v>
      </c>
      <c r="F1615">
        <v>2</v>
      </c>
      <c r="G1615" t="s">
        <v>11</v>
      </c>
      <c r="H1615" t="s">
        <v>10</v>
      </c>
      <c r="I1615">
        <v>0</v>
      </c>
      <c r="J1615" s="2">
        <v>44557</v>
      </c>
      <c r="K1615" s="2">
        <v>44576</v>
      </c>
      <c r="L1615">
        <v>9</v>
      </c>
    </row>
    <row r="1616" spans="1:12" hidden="1" x14ac:dyDescent="0.25">
      <c r="A1616">
        <v>1606</v>
      </c>
      <c r="B1616" t="s">
        <v>5524</v>
      </c>
      <c r="D1616">
        <v>10</v>
      </c>
      <c r="E1616" t="s">
        <v>8</v>
      </c>
      <c r="F1616">
        <v>2</v>
      </c>
      <c r="G1616" t="s">
        <v>33</v>
      </c>
      <c r="H1616" t="s">
        <v>10</v>
      </c>
      <c r="I1616">
        <v>0</v>
      </c>
      <c r="J1616" s="2">
        <v>44537</v>
      </c>
      <c r="K1616" s="2">
        <v>44571</v>
      </c>
      <c r="L1616">
        <v>17</v>
      </c>
    </row>
    <row r="1617" spans="1:12" hidden="1" x14ac:dyDescent="0.25">
      <c r="A1617">
        <v>1607</v>
      </c>
      <c r="B1617" t="s">
        <v>5525</v>
      </c>
      <c r="D1617">
        <v>10</v>
      </c>
      <c r="E1617" t="s">
        <v>8</v>
      </c>
      <c r="F1617">
        <v>0</v>
      </c>
      <c r="I1617">
        <v>0</v>
      </c>
      <c r="J1617" s="2"/>
      <c r="K1617" s="2">
        <v>44571</v>
      </c>
      <c r="L1617">
        <v>17</v>
      </c>
    </row>
    <row r="1618" spans="1:12" hidden="1" x14ac:dyDescent="0.25">
      <c r="A1618">
        <v>1608</v>
      </c>
      <c r="B1618" t="s">
        <v>5526</v>
      </c>
      <c r="D1618">
        <v>28</v>
      </c>
      <c r="E1618" t="s">
        <v>15</v>
      </c>
      <c r="F1618">
        <v>3</v>
      </c>
      <c r="G1618" t="s">
        <v>11</v>
      </c>
      <c r="H1618" t="s">
        <v>10</v>
      </c>
      <c r="I1618">
        <v>0</v>
      </c>
      <c r="J1618" s="2">
        <v>44530</v>
      </c>
      <c r="K1618" s="2">
        <v>44571</v>
      </c>
      <c r="L1618">
        <v>17</v>
      </c>
    </row>
    <row r="1619" spans="1:12" hidden="1" x14ac:dyDescent="0.25">
      <c r="A1619">
        <v>1609</v>
      </c>
      <c r="B1619" t="s">
        <v>5527</v>
      </c>
      <c r="D1619">
        <v>9</v>
      </c>
      <c r="E1619" t="s">
        <v>8</v>
      </c>
      <c r="F1619">
        <v>2</v>
      </c>
      <c r="G1619" t="s">
        <v>19</v>
      </c>
      <c r="H1619" t="s">
        <v>10</v>
      </c>
      <c r="I1619">
        <v>0</v>
      </c>
      <c r="J1619" s="2">
        <v>44533</v>
      </c>
      <c r="K1619" s="2">
        <v>44571</v>
      </c>
      <c r="L1619">
        <v>17</v>
      </c>
    </row>
    <row r="1620" spans="1:12" hidden="1" x14ac:dyDescent="0.25">
      <c r="A1620">
        <v>1610</v>
      </c>
      <c r="B1620" t="s">
        <v>5528</v>
      </c>
      <c r="D1620">
        <v>10</v>
      </c>
      <c r="E1620" t="s">
        <v>15</v>
      </c>
      <c r="F1620">
        <v>2</v>
      </c>
      <c r="G1620" t="s">
        <v>19</v>
      </c>
      <c r="H1620" t="s">
        <v>10</v>
      </c>
      <c r="I1620">
        <v>0</v>
      </c>
      <c r="J1620" s="2">
        <v>44533</v>
      </c>
      <c r="K1620" s="2">
        <v>44571</v>
      </c>
      <c r="L1620">
        <v>17</v>
      </c>
    </row>
    <row r="1621" spans="1:12" hidden="1" x14ac:dyDescent="0.25">
      <c r="A1621">
        <v>1611</v>
      </c>
      <c r="B1621" t="s">
        <v>5529</v>
      </c>
      <c r="D1621">
        <v>9</v>
      </c>
      <c r="E1621" t="s">
        <v>8</v>
      </c>
      <c r="F1621">
        <v>2</v>
      </c>
      <c r="G1621" t="s">
        <v>19</v>
      </c>
      <c r="H1621" t="s">
        <v>10</v>
      </c>
      <c r="I1621">
        <v>0</v>
      </c>
      <c r="J1621" s="2">
        <v>44533</v>
      </c>
      <c r="K1621" s="2">
        <v>44571</v>
      </c>
      <c r="L1621">
        <v>17</v>
      </c>
    </row>
    <row r="1622" spans="1:12" hidden="1" x14ac:dyDescent="0.25">
      <c r="A1622">
        <v>1612</v>
      </c>
      <c r="B1622" t="s">
        <v>5530</v>
      </c>
      <c r="D1622">
        <v>10</v>
      </c>
      <c r="E1622" t="s">
        <v>8</v>
      </c>
      <c r="F1622">
        <v>2</v>
      </c>
      <c r="G1622" t="s">
        <v>19</v>
      </c>
      <c r="H1622" t="s">
        <v>10</v>
      </c>
      <c r="I1622">
        <v>0</v>
      </c>
      <c r="J1622" s="2">
        <v>44533</v>
      </c>
      <c r="K1622" s="2">
        <v>44571</v>
      </c>
      <c r="L1622">
        <v>17</v>
      </c>
    </row>
    <row r="1623" spans="1:12" hidden="1" x14ac:dyDescent="0.25">
      <c r="A1623">
        <v>1613</v>
      </c>
      <c r="B1623" t="s">
        <v>5531</v>
      </c>
      <c r="D1623">
        <v>10</v>
      </c>
      <c r="E1623" t="s">
        <v>8</v>
      </c>
      <c r="F1623">
        <v>2</v>
      </c>
      <c r="G1623" t="s">
        <v>19</v>
      </c>
      <c r="H1623" t="s">
        <v>10</v>
      </c>
      <c r="I1623">
        <v>0</v>
      </c>
      <c r="J1623" s="2">
        <v>44555</v>
      </c>
      <c r="K1623" s="2">
        <v>44571</v>
      </c>
      <c r="L1623">
        <v>17</v>
      </c>
    </row>
    <row r="1624" spans="1:12" hidden="1" x14ac:dyDescent="0.25">
      <c r="A1624">
        <v>1614</v>
      </c>
      <c r="B1624" t="s">
        <v>5532</v>
      </c>
      <c r="D1624">
        <v>9</v>
      </c>
      <c r="E1624" t="s">
        <v>8</v>
      </c>
      <c r="F1624">
        <v>2</v>
      </c>
      <c r="G1624" t="s">
        <v>19</v>
      </c>
      <c r="H1624" t="s">
        <v>10</v>
      </c>
      <c r="I1624">
        <v>0</v>
      </c>
      <c r="J1624" s="2">
        <v>44533</v>
      </c>
      <c r="K1624" s="2">
        <v>44571</v>
      </c>
      <c r="L1624">
        <v>17</v>
      </c>
    </row>
    <row r="1625" spans="1:12" hidden="1" x14ac:dyDescent="0.25">
      <c r="A1625">
        <v>1615</v>
      </c>
      <c r="B1625" t="s">
        <v>5533</v>
      </c>
      <c r="D1625">
        <v>10</v>
      </c>
      <c r="E1625" t="s">
        <v>15</v>
      </c>
      <c r="F1625">
        <v>2</v>
      </c>
      <c r="G1625" t="s">
        <v>19</v>
      </c>
      <c r="H1625" t="s">
        <v>10</v>
      </c>
      <c r="I1625">
        <v>0</v>
      </c>
      <c r="J1625" s="2">
        <v>44533</v>
      </c>
      <c r="K1625" s="2">
        <v>44571</v>
      </c>
      <c r="L1625">
        <v>17</v>
      </c>
    </row>
    <row r="1626" spans="1:12" hidden="1" x14ac:dyDescent="0.25">
      <c r="A1626">
        <v>1616</v>
      </c>
      <c r="B1626" t="s">
        <v>5534</v>
      </c>
      <c r="D1626">
        <v>9</v>
      </c>
      <c r="E1626" t="s">
        <v>15</v>
      </c>
      <c r="F1626">
        <v>2</v>
      </c>
      <c r="G1626" t="s">
        <v>19</v>
      </c>
      <c r="H1626" t="s">
        <v>10</v>
      </c>
      <c r="I1626">
        <v>0</v>
      </c>
      <c r="J1626" s="2">
        <v>44533</v>
      </c>
      <c r="K1626" s="2">
        <v>44571</v>
      </c>
      <c r="L1626">
        <v>17</v>
      </c>
    </row>
    <row r="1627" spans="1:12" hidden="1" x14ac:dyDescent="0.25">
      <c r="A1627">
        <v>1617</v>
      </c>
      <c r="B1627" t="s">
        <v>5535</v>
      </c>
      <c r="D1627">
        <v>9</v>
      </c>
      <c r="E1627" t="s">
        <v>15</v>
      </c>
      <c r="F1627">
        <v>2</v>
      </c>
      <c r="G1627" t="s">
        <v>19</v>
      </c>
      <c r="H1627" t="s">
        <v>10</v>
      </c>
      <c r="I1627">
        <v>0</v>
      </c>
      <c r="J1627" s="2">
        <v>44542</v>
      </c>
      <c r="K1627" s="2">
        <v>44571</v>
      </c>
      <c r="L1627">
        <v>17</v>
      </c>
    </row>
    <row r="1628" spans="1:12" hidden="1" x14ac:dyDescent="0.25">
      <c r="A1628">
        <v>1618</v>
      </c>
      <c r="B1628" t="s">
        <v>5536</v>
      </c>
      <c r="D1628">
        <v>9</v>
      </c>
      <c r="E1628" t="s">
        <v>8</v>
      </c>
      <c r="F1628">
        <v>2</v>
      </c>
      <c r="G1628" t="s">
        <v>19</v>
      </c>
      <c r="H1628" t="s">
        <v>10</v>
      </c>
      <c r="I1628">
        <v>0</v>
      </c>
      <c r="J1628" s="2">
        <v>44548</v>
      </c>
      <c r="K1628" s="2">
        <v>44571</v>
      </c>
      <c r="L1628">
        <v>17</v>
      </c>
    </row>
    <row r="1629" spans="1:12" hidden="1" x14ac:dyDescent="0.25">
      <c r="A1629">
        <v>1619</v>
      </c>
      <c r="B1629" t="s">
        <v>5537</v>
      </c>
      <c r="D1629">
        <v>9</v>
      </c>
      <c r="E1629" t="s">
        <v>15</v>
      </c>
      <c r="F1629">
        <v>2</v>
      </c>
      <c r="G1629" t="s">
        <v>19</v>
      </c>
      <c r="H1629" t="s">
        <v>10</v>
      </c>
      <c r="I1629">
        <v>0</v>
      </c>
      <c r="J1629" s="2">
        <v>44541</v>
      </c>
      <c r="K1629" s="2">
        <v>44571</v>
      </c>
      <c r="L1629">
        <v>17</v>
      </c>
    </row>
    <row r="1630" spans="1:12" hidden="1" x14ac:dyDescent="0.25">
      <c r="A1630">
        <v>1620</v>
      </c>
      <c r="B1630" t="s">
        <v>5538</v>
      </c>
      <c r="D1630">
        <v>9</v>
      </c>
      <c r="E1630" t="s">
        <v>8</v>
      </c>
      <c r="F1630">
        <v>2</v>
      </c>
      <c r="G1630" t="s">
        <v>19</v>
      </c>
      <c r="H1630" t="s">
        <v>10</v>
      </c>
      <c r="I1630">
        <v>0</v>
      </c>
      <c r="J1630" s="2">
        <v>44533</v>
      </c>
      <c r="K1630" s="2">
        <v>44571</v>
      </c>
      <c r="L1630">
        <v>17</v>
      </c>
    </row>
    <row r="1631" spans="1:12" hidden="1" x14ac:dyDescent="0.25">
      <c r="A1631">
        <v>1621</v>
      </c>
      <c r="B1631" t="s">
        <v>5539</v>
      </c>
      <c r="D1631">
        <v>26</v>
      </c>
      <c r="E1631" t="s">
        <v>15</v>
      </c>
      <c r="F1631">
        <v>3</v>
      </c>
      <c r="G1631" t="s">
        <v>37</v>
      </c>
      <c r="H1631" t="s">
        <v>13</v>
      </c>
      <c r="I1631">
        <v>0</v>
      </c>
      <c r="J1631" s="2">
        <v>44550</v>
      </c>
      <c r="K1631" s="2">
        <v>44571</v>
      </c>
      <c r="L1631">
        <v>17</v>
      </c>
    </row>
    <row r="1632" spans="1:12" hidden="1" x14ac:dyDescent="0.25">
      <c r="A1632">
        <v>1622</v>
      </c>
      <c r="B1632" t="s">
        <v>5540</v>
      </c>
      <c r="D1632">
        <v>9</v>
      </c>
      <c r="E1632" t="s">
        <v>8</v>
      </c>
      <c r="F1632">
        <v>2</v>
      </c>
      <c r="G1632" t="s">
        <v>19</v>
      </c>
      <c r="H1632" t="s">
        <v>10</v>
      </c>
      <c r="I1632">
        <v>0</v>
      </c>
      <c r="J1632" s="2">
        <v>44533</v>
      </c>
      <c r="K1632" s="2">
        <v>44571</v>
      </c>
      <c r="L1632">
        <v>17</v>
      </c>
    </row>
    <row r="1633" spans="1:12" hidden="1" x14ac:dyDescent="0.25">
      <c r="A1633">
        <v>1623</v>
      </c>
      <c r="B1633" t="s">
        <v>5541</v>
      </c>
      <c r="D1633">
        <v>34</v>
      </c>
      <c r="E1633" t="s">
        <v>8</v>
      </c>
      <c r="F1633">
        <v>3</v>
      </c>
      <c r="G1633" t="s">
        <v>9</v>
      </c>
      <c r="H1633" t="s">
        <v>10</v>
      </c>
      <c r="I1633">
        <v>0</v>
      </c>
      <c r="J1633" s="2">
        <v>44529</v>
      </c>
      <c r="K1633" s="2">
        <v>44573</v>
      </c>
      <c r="L1633">
        <v>17</v>
      </c>
    </row>
    <row r="1634" spans="1:12" hidden="1" x14ac:dyDescent="0.25">
      <c r="A1634">
        <v>1624</v>
      </c>
      <c r="B1634" t="s">
        <v>5542</v>
      </c>
      <c r="D1634">
        <v>56</v>
      </c>
      <c r="E1634" t="s">
        <v>15</v>
      </c>
      <c r="F1634">
        <v>0</v>
      </c>
      <c r="I1634">
        <v>0</v>
      </c>
      <c r="J1634" s="2"/>
      <c r="K1634" s="2">
        <v>44573</v>
      </c>
      <c r="L1634">
        <v>17</v>
      </c>
    </row>
    <row r="1635" spans="1:12" hidden="1" x14ac:dyDescent="0.25">
      <c r="A1635">
        <v>1625</v>
      </c>
      <c r="B1635" t="s">
        <v>5543</v>
      </c>
      <c r="D1635">
        <v>4</v>
      </c>
      <c r="E1635" t="s">
        <v>15</v>
      </c>
      <c r="F1635">
        <v>0</v>
      </c>
      <c r="I1635">
        <v>0</v>
      </c>
      <c r="J1635" s="2"/>
      <c r="K1635" s="2">
        <v>44573</v>
      </c>
      <c r="L1635">
        <v>17</v>
      </c>
    </row>
    <row r="1636" spans="1:12" hidden="1" x14ac:dyDescent="0.25">
      <c r="A1636">
        <v>1626</v>
      </c>
      <c r="B1636" t="s">
        <v>5544</v>
      </c>
      <c r="D1636">
        <v>10</v>
      </c>
      <c r="E1636" t="s">
        <v>15</v>
      </c>
      <c r="F1636">
        <v>2</v>
      </c>
      <c r="G1636" t="s">
        <v>19</v>
      </c>
      <c r="H1636" t="s">
        <v>10</v>
      </c>
      <c r="I1636">
        <v>0</v>
      </c>
      <c r="J1636" s="2">
        <v>44539</v>
      </c>
      <c r="K1636" s="2">
        <v>44573</v>
      </c>
      <c r="L1636">
        <v>17</v>
      </c>
    </row>
    <row r="1637" spans="1:12" hidden="1" x14ac:dyDescent="0.25">
      <c r="A1637">
        <v>1627</v>
      </c>
      <c r="B1637" t="s">
        <v>5545</v>
      </c>
      <c r="D1637">
        <v>44</v>
      </c>
      <c r="E1637" t="s">
        <v>15</v>
      </c>
      <c r="F1637">
        <v>3</v>
      </c>
      <c r="G1637" t="s">
        <v>9</v>
      </c>
      <c r="H1637" t="s">
        <v>10</v>
      </c>
      <c r="I1637">
        <v>0</v>
      </c>
      <c r="J1637" s="2">
        <v>44540</v>
      </c>
      <c r="K1637" s="2">
        <v>44573</v>
      </c>
      <c r="L1637">
        <v>17</v>
      </c>
    </row>
    <row r="1638" spans="1:12" hidden="1" x14ac:dyDescent="0.25">
      <c r="A1638">
        <v>1628</v>
      </c>
      <c r="B1638" t="s">
        <v>5546</v>
      </c>
      <c r="D1638">
        <v>37</v>
      </c>
      <c r="E1638" t="s">
        <v>8</v>
      </c>
      <c r="F1638">
        <v>3</v>
      </c>
      <c r="G1638" t="s">
        <v>11</v>
      </c>
      <c r="H1638" t="s">
        <v>10</v>
      </c>
      <c r="I1638">
        <v>0</v>
      </c>
      <c r="J1638" s="2">
        <v>44539</v>
      </c>
      <c r="K1638" s="2">
        <v>44573</v>
      </c>
      <c r="L1638">
        <v>17</v>
      </c>
    </row>
    <row r="1639" spans="1:12" hidden="1" x14ac:dyDescent="0.25">
      <c r="A1639">
        <v>1629</v>
      </c>
      <c r="B1639" t="s">
        <v>5547</v>
      </c>
      <c r="D1639">
        <v>51</v>
      </c>
      <c r="E1639" t="s">
        <v>15</v>
      </c>
      <c r="F1639">
        <v>3</v>
      </c>
      <c r="G1639" t="s">
        <v>11</v>
      </c>
      <c r="H1639" t="s">
        <v>10</v>
      </c>
      <c r="I1639">
        <v>0</v>
      </c>
      <c r="J1639" s="2">
        <v>44534</v>
      </c>
      <c r="K1639" s="2">
        <v>44573</v>
      </c>
      <c r="L1639">
        <v>17</v>
      </c>
    </row>
    <row r="1640" spans="1:12" hidden="1" x14ac:dyDescent="0.25">
      <c r="A1640">
        <v>1630</v>
      </c>
      <c r="B1640" t="s">
        <v>5548</v>
      </c>
      <c r="D1640">
        <v>7</v>
      </c>
      <c r="E1640" t="s">
        <v>8</v>
      </c>
      <c r="F1640">
        <v>1</v>
      </c>
      <c r="G1640" t="s">
        <v>19</v>
      </c>
      <c r="H1640" t="s">
        <v>10</v>
      </c>
      <c r="I1640">
        <v>0</v>
      </c>
      <c r="J1640" s="2">
        <v>44569</v>
      </c>
      <c r="K1640" s="2">
        <v>44573</v>
      </c>
      <c r="L1640">
        <v>17</v>
      </c>
    </row>
    <row r="1641" spans="1:12" hidden="1" x14ac:dyDescent="0.25">
      <c r="A1641">
        <v>1631</v>
      </c>
      <c r="B1641" t="s">
        <v>5549</v>
      </c>
      <c r="D1641">
        <v>37</v>
      </c>
      <c r="E1641" t="s">
        <v>15</v>
      </c>
      <c r="F1641">
        <v>2</v>
      </c>
      <c r="G1641" t="s">
        <v>31</v>
      </c>
      <c r="H1641" t="s">
        <v>13</v>
      </c>
      <c r="I1641">
        <v>0</v>
      </c>
      <c r="J1641" s="2">
        <v>44432</v>
      </c>
      <c r="K1641" s="2">
        <v>44573</v>
      </c>
      <c r="L1641">
        <v>17</v>
      </c>
    </row>
    <row r="1642" spans="1:12" hidden="1" x14ac:dyDescent="0.25">
      <c r="A1642">
        <v>1632</v>
      </c>
      <c r="B1642" t="s">
        <v>5550</v>
      </c>
      <c r="D1642">
        <v>33</v>
      </c>
      <c r="E1642" t="s">
        <v>8</v>
      </c>
      <c r="F1642">
        <v>2</v>
      </c>
      <c r="G1642" t="s">
        <v>16</v>
      </c>
      <c r="H1642" t="s">
        <v>10</v>
      </c>
      <c r="I1642">
        <v>0</v>
      </c>
      <c r="J1642" s="2">
        <v>44413</v>
      </c>
      <c r="K1642" s="2">
        <v>44573</v>
      </c>
      <c r="L1642">
        <v>17</v>
      </c>
    </row>
    <row r="1643" spans="1:12" hidden="1" x14ac:dyDescent="0.25">
      <c r="A1643">
        <v>1633</v>
      </c>
      <c r="B1643" t="s">
        <v>5551</v>
      </c>
      <c r="D1643">
        <v>38</v>
      </c>
      <c r="E1643" t="s">
        <v>8</v>
      </c>
      <c r="F1643">
        <v>0</v>
      </c>
      <c r="I1643">
        <v>0</v>
      </c>
      <c r="J1643" s="2"/>
      <c r="K1643" s="2">
        <v>44573</v>
      </c>
      <c r="L1643">
        <v>17</v>
      </c>
    </row>
    <row r="1644" spans="1:12" hidden="1" x14ac:dyDescent="0.25">
      <c r="A1644">
        <v>1634</v>
      </c>
      <c r="B1644" t="s">
        <v>5552</v>
      </c>
      <c r="D1644">
        <v>57</v>
      </c>
      <c r="E1644" t="s">
        <v>15</v>
      </c>
      <c r="F1644">
        <v>0</v>
      </c>
      <c r="I1644">
        <v>0</v>
      </c>
      <c r="J1644" s="2"/>
      <c r="K1644" s="2">
        <v>44573</v>
      </c>
      <c r="L1644">
        <v>17</v>
      </c>
    </row>
    <row r="1645" spans="1:12" hidden="1" x14ac:dyDescent="0.25">
      <c r="A1645">
        <v>1635</v>
      </c>
      <c r="B1645" t="s">
        <v>5553</v>
      </c>
      <c r="D1645">
        <v>57</v>
      </c>
      <c r="E1645" t="s">
        <v>15</v>
      </c>
      <c r="F1645">
        <v>3</v>
      </c>
      <c r="G1645" t="s">
        <v>11</v>
      </c>
      <c r="H1645" t="s">
        <v>10</v>
      </c>
      <c r="I1645">
        <v>0</v>
      </c>
      <c r="J1645" s="2">
        <v>44531</v>
      </c>
      <c r="K1645" s="2">
        <v>44573</v>
      </c>
      <c r="L1645">
        <v>17</v>
      </c>
    </row>
    <row r="1646" spans="1:12" hidden="1" x14ac:dyDescent="0.25">
      <c r="A1646">
        <v>1636</v>
      </c>
      <c r="B1646" t="s">
        <v>5554</v>
      </c>
      <c r="D1646">
        <v>65</v>
      </c>
      <c r="E1646" t="s">
        <v>8</v>
      </c>
      <c r="F1646">
        <v>2</v>
      </c>
      <c r="G1646" t="s">
        <v>16</v>
      </c>
      <c r="H1646" t="s">
        <v>10</v>
      </c>
      <c r="I1646">
        <v>0</v>
      </c>
      <c r="J1646" s="2">
        <v>44415</v>
      </c>
      <c r="K1646" s="2">
        <v>44573</v>
      </c>
      <c r="L1646">
        <v>17</v>
      </c>
    </row>
    <row r="1647" spans="1:12" hidden="1" x14ac:dyDescent="0.25">
      <c r="A1647">
        <v>1637</v>
      </c>
      <c r="B1647" t="s">
        <v>5555</v>
      </c>
      <c r="D1647">
        <v>64</v>
      </c>
      <c r="E1647" t="s">
        <v>15</v>
      </c>
      <c r="F1647">
        <v>0</v>
      </c>
      <c r="I1647">
        <v>0</v>
      </c>
      <c r="J1647" s="2"/>
      <c r="K1647" s="2">
        <v>44573</v>
      </c>
      <c r="L1647">
        <v>17</v>
      </c>
    </row>
    <row r="1648" spans="1:12" hidden="1" x14ac:dyDescent="0.25">
      <c r="A1648">
        <v>1638</v>
      </c>
      <c r="B1648" t="s">
        <v>5556</v>
      </c>
      <c r="D1648">
        <v>37</v>
      </c>
      <c r="E1648" t="s">
        <v>8</v>
      </c>
      <c r="F1648">
        <v>0</v>
      </c>
      <c r="I1648">
        <v>0</v>
      </c>
      <c r="J1648" s="2"/>
      <c r="K1648" s="2">
        <v>44573</v>
      </c>
      <c r="L1648">
        <v>17</v>
      </c>
    </row>
    <row r="1649" spans="1:12" hidden="1" x14ac:dyDescent="0.25">
      <c r="A1649">
        <v>1639</v>
      </c>
      <c r="B1649" t="s">
        <v>5557</v>
      </c>
      <c r="D1649">
        <v>44</v>
      </c>
      <c r="E1649" t="s">
        <v>8</v>
      </c>
      <c r="F1649">
        <v>0</v>
      </c>
      <c r="I1649">
        <v>0</v>
      </c>
      <c r="J1649" s="2"/>
      <c r="K1649" s="2">
        <v>44573</v>
      </c>
      <c r="L1649">
        <v>17</v>
      </c>
    </row>
    <row r="1650" spans="1:12" hidden="1" x14ac:dyDescent="0.25">
      <c r="A1650">
        <v>1640</v>
      </c>
      <c r="B1650" t="s">
        <v>5558</v>
      </c>
      <c r="D1650">
        <v>48</v>
      </c>
      <c r="E1650" t="s">
        <v>8</v>
      </c>
      <c r="F1650">
        <v>2</v>
      </c>
      <c r="G1650" t="s">
        <v>16</v>
      </c>
      <c r="H1650" t="s">
        <v>10</v>
      </c>
      <c r="I1650">
        <v>0</v>
      </c>
      <c r="J1650" s="2">
        <v>44451</v>
      </c>
      <c r="K1650" s="2">
        <v>44573</v>
      </c>
      <c r="L1650">
        <v>17</v>
      </c>
    </row>
    <row r="1651" spans="1:12" hidden="1" x14ac:dyDescent="0.25">
      <c r="A1651">
        <v>1641</v>
      </c>
      <c r="B1651" t="s">
        <v>5559</v>
      </c>
      <c r="D1651">
        <v>62</v>
      </c>
      <c r="E1651" t="s">
        <v>8</v>
      </c>
      <c r="F1651">
        <v>2</v>
      </c>
      <c r="G1651" t="s">
        <v>16</v>
      </c>
      <c r="H1651" t="s">
        <v>10</v>
      </c>
      <c r="I1651">
        <v>0</v>
      </c>
      <c r="J1651" s="2">
        <v>44428</v>
      </c>
      <c r="K1651" s="2">
        <v>44573</v>
      </c>
      <c r="L1651">
        <v>17</v>
      </c>
    </row>
    <row r="1652" spans="1:12" hidden="1" x14ac:dyDescent="0.25">
      <c r="A1652">
        <v>1642</v>
      </c>
      <c r="B1652" t="s">
        <v>5560</v>
      </c>
      <c r="D1652">
        <v>65</v>
      </c>
      <c r="E1652" t="s">
        <v>8</v>
      </c>
      <c r="F1652">
        <v>0</v>
      </c>
      <c r="I1652">
        <v>0</v>
      </c>
      <c r="J1652" s="2"/>
      <c r="K1652" s="2">
        <v>44573</v>
      </c>
      <c r="L1652">
        <v>17</v>
      </c>
    </row>
    <row r="1653" spans="1:12" hidden="1" x14ac:dyDescent="0.25">
      <c r="A1653">
        <v>1643</v>
      </c>
      <c r="B1653" t="s">
        <v>5561</v>
      </c>
      <c r="D1653">
        <v>55</v>
      </c>
      <c r="E1653" t="s">
        <v>8</v>
      </c>
      <c r="F1653">
        <v>0</v>
      </c>
      <c r="I1653">
        <v>0</v>
      </c>
      <c r="J1653" s="2"/>
      <c r="K1653" s="2">
        <v>44573</v>
      </c>
      <c r="L1653">
        <v>17</v>
      </c>
    </row>
    <row r="1654" spans="1:12" hidden="1" x14ac:dyDescent="0.25">
      <c r="A1654">
        <v>1644</v>
      </c>
      <c r="B1654" t="s">
        <v>5562</v>
      </c>
      <c r="D1654">
        <v>27</v>
      </c>
      <c r="E1654" t="s">
        <v>15</v>
      </c>
      <c r="F1654">
        <v>2</v>
      </c>
      <c r="G1654" t="s">
        <v>19</v>
      </c>
      <c r="H1654" t="s">
        <v>10</v>
      </c>
      <c r="I1654">
        <v>0</v>
      </c>
      <c r="J1654" s="2">
        <v>44414</v>
      </c>
      <c r="K1654" s="2">
        <v>44573</v>
      </c>
      <c r="L1654">
        <v>17</v>
      </c>
    </row>
    <row r="1655" spans="1:12" hidden="1" x14ac:dyDescent="0.25">
      <c r="A1655">
        <v>1645</v>
      </c>
      <c r="B1655" t="s">
        <v>5563</v>
      </c>
      <c r="D1655">
        <v>59</v>
      </c>
      <c r="E1655" t="s">
        <v>15</v>
      </c>
      <c r="F1655">
        <v>3</v>
      </c>
      <c r="G1655" t="s">
        <v>11</v>
      </c>
      <c r="H1655" t="s">
        <v>10</v>
      </c>
      <c r="I1655">
        <v>0</v>
      </c>
      <c r="J1655" s="2">
        <v>44537</v>
      </c>
      <c r="K1655" s="2">
        <v>44573</v>
      </c>
      <c r="L1655">
        <v>17</v>
      </c>
    </row>
    <row r="1656" spans="1:12" hidden="1" x14ac:dyDescent="0.25">
      <c r="A1656">
        <v>1646</v>
      </c>
      <c r="B1656" t="s">
        <v>5564</v>
      </c>
      <c r="D1656">
        <v>48</v>
      </c>
      <c r="E1656" t="s">
        <v>8</v>
      </c>
      <c r="F1656">
        <v>2</v>
      </c>
      <c r="G1656" t="s">
        <v>31</v>
      </c>
      <c r="H1656" t="s">
        <v>13</v>
      </c>
      <c r="I1656">
        <v>0</v>
      </c>
      <c r="J1656" s="2">
        <v>44359</v>
      </c>
      <c r="K1656" s="2">
        <v>44573</v>
      </c>
      <c r="L1656">
        <v>17</v>
      </c>
    </row>
    <row r="1657" spans="1:12" hidden="1" x14ac:dyDescent="0.25">
      <c r="A1657">
        <v>1647</v>
      </c>
      <c r="B1657" t="s">
        <v>5565</v>
      </c>
      <c r="D1657">
        <v>68</v>
      </c>
      <c r="E1657" t="s">
        <v>8</v>
      </c>
      <c r="F1657">
        <v>0</v>
      </c>
      <c r="I1657">
        <v>0</v>
      </c>
      <c r="J1657" s="2"/>
      <c r="K1657" s="2">
        <v>44573</v>
      </c>
      <c r="L1657">
        <v>17</v>
      </c>
    </row>
    <row r="1658" spans="1:12" hidden="1" x14ac:dyDescent="0.25">
      <c r="A1658">
        <v>1648</v>
      </c>
      <c r="B1658" t="s">
        <v>5566</v>
      </c>
      <c r="D1658">
        <v>49</v>
      </c>
      <c r="E1658" t="s">
        <v>15</v>
      </c>
      <c r="F1658">
        <v>2</v>
      </c>
      <c r="G1658" t="s">
        <v>9</v>
      </c>
      <c r="H1658" t="s">
        <v>10</v>
      </c>
      <c r="I1658">
        <v>0</v>
      </c>
      <c r="J1658" s="2">
        <v>44558</v>
      </c>
      <c r="K1658" s="2">
        <v>44573</v>
      </c>
      <c r="L1658">
        <v>17</v>
      </c>
    </row>
    <row r="1659" spans="1:12" hidden="1" x14ac:dyDescent="0.25">
      <c r="A1659">
        <v>1649</v>
      </c>
      <c r="B1659" t="s">
        <v>5567</v>
      </c>
      <c r="D1659">
        <v>73</v>
      </c>
      <c r="E1659" t="s">
        <v>8</v>
      </c>
      <c r="F1659">
        <v>2</v>
      </c>
      <c r="G1659" t="s">
        <v>16</v>
      </c>
      <c r="H1659" t="s">
        <v>10</v>
      </c>
      <c r="I1659">
        <v>0</v>
      </c>
      <c r="J1659" s="2">
        <v>44428</v>
      </c>
      <c r="K1659" s="2">
        <v>44573</v>
      </c>
      <c r="L1659">
        <v>17</v>
      </c>
    </row>
    <row r="1660" spans="1:12" hidden="1" x14ac:dyDescent="0.25">
      <c r="A1660">
        <v>1650</v>
      </c>
      <c r="B1660" t="s">
        <v>5568</v>
      </c>
      <c r="D1660">
        <v>51</v>
      </c>
      <c r="E1660" t="s">
        <v>15</v>
      </c>
      <c r="F1660">
        <v>3</v>
      </c>
      <c r="G1660" t="s">
        <v>9</v>
      </c>
      <c r="H1660" t="s">
        <v>10</v>
      </c>
      <c r="I1660">
        <v>0</v>
      </c>
      <c r="J1660" s="2">
        <v>44536</v>
      </c>
      <c r="K1660" s="2">
        <v>44574</v>
      </c>
      <c r="L1660">
        <v>17</v>
      </c>
    </row>
    <row r="1661" spans="1:12" hidden="1" x14ac:dyDescent="0.25">
      <c r="A1661">
        <v>1651</v>
      </c>
      <c r="B1661" t="s">
        <v>5569</v>
      </c>
      <c r="D1661">
        <v>4</v>
      </c>
      <c r="E1661" t="s">
        <v>8</v>
      </c>
      <c r="F1661">
        <v>0</v>
      </c>
      <c r="I1661">
        <v>0</v>
      </c>
      <c r="J1661" s="2"/>
      <c r="K1661" s="2">
        <v>44572</v>
      </c>
      <c r="L1661">
        <v>17</v>
      </c>
    </row>
    <row r="1662" spans="1:12" hidden="1" x14ac:dyDescent="0.25">
      <c r="A1662">
        <v>1652</v>
      </c>
      <c r="B1662" t="s">
        <v>5570</v>
      </c>
      <c r="D1662">
        <v>23</v>
      </c>
      <c r="E1662" t="s">
        <v>8</v>
      </c>
      <c r="F1662">
        <v>3</v>
      </c>
      <c r="G1662" t="s">
        <v>14</v>
      </c>
      <c r="H1662" t="s">
        <v>13</v>
      </c>
      <c r="I1662">
        <v>0</v>
      </c>
      <c r="J1662" s="2">
        <v>44544</v>
      </c>
      <c r="K1662" s="2">
        <v>44576</v>
      </c>
      <c r="L1662">
        <v>17</v>
      </c>
    </row>
    <row r="1663" spans="1:12" hidden="1" x14ac:dyDescent="0.25">
      <c r="A1663">
        <v>1653</v>
      </c>
      <c r="B1663" t="s">
        <v>5571</v>
      </c>
      <c r="D1663">
        <v>25</v>
      </c>
      <c r="E1663" t="s">
        <v>8</v>
      </c>
      <c r="F1663">
        <v>2</v>
      </c>
      <c r="G1663" t="s">
        <v>38</v>
      </c>
      <c r="H1663" t="s">
        <v>13</v>
      </c>
      <c r="I1663">
        <v>0</v>
      </c>
      <c r="J1663" s="2">
        <v>44346</v>
      </c>
      <c r="K1663" s="2">
        <v>44574</v>
      </c>
      <c r="L1663">
        <v>17</v>
      </c>
    </row>
    <row r="1664" spans="1:12" hidden="1" x14ac:dyDescent="0.25">
      <c r="A1664">
        <v>1654</v>
      </c>
      <c r="B1664" t="s">
        <v>5572</v>
      </c>
      <c r="D1664">
        <v>24</v>
      </c>
      <c r="E1664" t="s">
        <v>8</v>
      </c>
      <c r="F1664">
        <v>0</v>
      </c>
      <c r="I1664">
        <v>0</v>
      </c>
      <c r="J1664" s="2"/>
      <c r="K1664" s="2">
        <v>44574</v>
      </c>
      <c r="L1664">
        <v>17</v>
      </c>
    </row>
    <row r="1665" spans="1:12" hidden="1" x14ac:dyDescent="0.25">
      <c r="A1665">
        <v>1655</v>
      </c>
      <c r="B1665" t="s">
        <v>5573</v>
      </c>
      <c r="D1665">
        <v>54</v>
      </c>
      <c r="E1665" t="s">
        <v>8</v>
      </c>
      <c r="F1665">
        <v>2</v>
      </c>
      <c r="G1665" t="s">
        <v>11</v>
      </c>
      <c r="H1665" t="s">
        <v>10</v>
      </c>
      <c r="I1665">
        <v>0</v>
      </c>
      <c r="J1665" s="2">
        <v>44565</v>
      </c>
      <c r="K1665" s="2">
        <v>44574</v>
      </c>
      <c r="L1665">
        <v>17</v>
      </c>
    </row>
    <row r="1666" spans="1:12" hidden="1" x14ac:dyDescent="0.25">
      <c r="A1666">
        <v>1656</v>
      </c>
      <c r="B1666" t="s">
        <v>5574</v>
      </c>
      <c r="D1666">
        <v>49</v>
      </c>
      <c r="E1666" t="s">
        <v>15</v>
      </c>
      <c r="F1666">
        <v>3</v>
      </c>
      <c r="G1666" t="s">
        <v>11</v>
      </c>
      <c r="H1666" t="s">
        <v>10</v>
      </c>
      <c r="I1666">
        <v>0</v>
      </c>
      <c r="J1666" s="2">
        <v>44523</v>
      </c>
      <c r="K1666" s="2">
        <v>44574</v>
      </c>
      <c r="L1666">
        <v>17</v>
      </c>
    </row>
    <row r="1667" spans="1:12" hidden="1" x14ac:dyDescent="0.25">
      <c r="A1667">
        <v>1657</v>
      </c>
      <c r="B1667" t="s">
        <v>5575</v>
      </c>
      <c r="D1667">
        <v>47</v>
      </c>
      <c r="E1667" t="s">
        <v>15</v>
      </c>
      <c r="F1667">
        <v>0</v>
      </c>
      <c r="I1667">
        <v>0</v>
      </c>
      <c r="J1667" s="2"/>
      <c r="K1667" s="2">
        <v>44576</v>
      </c>
      <c r="L1667">
        <v>17</v>
      </c>
    </row>
    <row r="1668" spans="1:12" hidden="1" x14ac:dyDescent="0.25">
      <c r="A1668">
        <v>1658</v>
      </c>
      <c r="B1668" t="s">
        <v>5576</v>
      </c>
      <c r="D1668">
        <v>47</v>
      </c>
      <c r="E1668" t="s">
        <v>15</v>
      </c>
      <c r="F1668">
        <v>3</v>
      </c>
      <c r="G1668" t="s">
        <v>11</v>
      </c>
      <c r="H1668" t="s">
        <v>10</v>
      </c>
      <c r="I1668">
        <v>0</v>
      </c>
      <c r="J1668" s="2">
        <v>44534</v>
      </c>
      <c r="K1668" s="2">
        <v>44574</v>
      </c>
      <c r="L1668">
        <v>17</v>
      </c>
    </row>
    <row r="1669" spans="1:12" hidden="1" x14ac:dyDescent="0.25">
      <c r="A1669">
        <v>1659</v>
      </c>
      <c r="B1669" t="s">
        <v>5577</v>
      </c>
      <c r="D1669">
        <v>47</v>
      </c>
      <c r="E1669" t="s">
        <v>8</v>
      </c>
      <c r="F1669">
        <v>0</v>
      </c>
      <c r="I1669">
        <v>0</v>
      </c>
      <c r="J1669" s="2"/>
      <c r="K1669" s="2">
        <v>44576</v>
      </c>
      <c r="L1669">
        <v>17</v>
      </c>
    </row>
    <row r="1670" spans="1:12" hidden="1" x14ac:dyDescent="0.25">
      <c r="A1670">
        <v>1660</v>
      </c>
      <c r="B1670" t="s">
        <v>5578</v>
      </c>
      <c r="D1670">
        <v>25</v>
      </c>
      <c r="E1670" t="s">
        <v>8</v>
      </c>
      <c r="F1670">
        <v>3</v>
      </c>
      <c r="G1670" t="s">
        <v>11</v>
      </c>
      <c r="H1670" t="s">
        <v>10</v>
      </c>
      <c r="I1670">
        <v>0</v>
      </c>
      <c r="J1670" s="2">
        <v>44536</v>
      </c>
      <c r="K1670" s="2">
        <v>44574</v>
      </c>
      <c r="L1670">
        <v>17</v>
      </c>
    </row>
    <row r="1671" spans="1:12" hidden="1" x14ac:dyDescent="0.25">
      <c r="A1671">
        <v>1661</v>
      </c>
      <c r="B1671" t="s">
        <v>5579</v>
      </c>
      <c r="D1671">
        <v>44</v>
      </c>
      <c r="E1671" t="s">
        <v>8</v>
      </c>
      <c r="F1671">
        <v>0</v>
      </c>
      <c r="I1671">
        <v>0</v>
      </c>
      <c r="J1671" s="2"/>
      <c r="K1671" s="2">
        <v>44576</v>
      </c>
      <c r="L1671">
        <v>17</v>
      </c>
    </row>
    <row r="1672" spans="1:12" hidden="1" x14ac:dyDescent="0.25">
      <c r="A1672">
        <v>1662</v>
      </c>
      <c r="B1672" t="s">
        <v>5580</v>
      </c>
      <c r="D1672">
        <v>25</v>
      </c>
      <c r="E1672" t="s">
        <v>15</v>
      </c>
      <c r="F1672">
        <v>0</v>
      </c>
      <c r="I1672">
        <v>0</v>
      </c>
      <c r="J1672" s="2"/>
      <c r="K1672" s="2">
        <v>44574</v>
      </c>
      <c r="L1672">
        <v>17</v>
      </c>
    </row>
    <row r="1673" spans="1:12" hidden="1" x14ac:dyDescent="0.25">
      <c r="A1673">
        <v>1663</v>
      </c>
      <c r="B1673" t="s">
        <v>5581</v>
      </c>
      <c r="D1673">
        <v>22</v>
      </c>
      <c r="E1673" t="s">
        <v>8</v>
      </c>
      <c r="F1673">
        <v>3</v>
      </c>
      <c r="G1673" t="s">
        <v>11</v>
      </c>
      <c r="H1673" t="s">
        <v>10</v>
      </c>
      <c r="I1673">
        <v>0</v>
      </c>
      <c r="J1673" s="2">
        <v>44543</v>
      </c>
      <c r="K1673" s="2">
        <v>44576</v>
      </c>
      <c r="L1673">
        <v>17</v>
      </c>
    </row>
    <row r="1674" spans="1:12" hidden="1" x14ac:dyDescent="0.25">
      <c r="A1674">
        <v>1664</v>
      </c>
      <c r="B1674" t="s">
        <v>5582</v>
      </c>
      <c r="D1674">
        <v>35</v>
      </c>
      <c r="E1674" t="s">
        <v>8</v>
      </c>
      <c r="F1674">
        <v>2</v>
      </c>
      <c r="G1674" t="s">
        <v>31</v>
      </c>
      <c r="H1674" t="s">
        <v>13</v>
      </c>
      <c r="I1674">
        <v>0</v>
      </c>
      <c r="J1674" s="2">
        <v>44393</v>
      </c>
      <c r="K1674" s="2">
        <v>44576</v>
      </c>
      <c r="L1674">
        <v>17</v>
      </c>
    </row>
    <row r="1675" spans="1:12" hidden="1" x14ac:dyDescent="0.25">
      <c r="A1675">
        <v>1665</v>
      </c>
      <c r="B1675" t="s">
        <v>5583</v>
      </c>
      <c r="D1675">
        <v>33</v>
      </c>
      <c r="E1675" t="s">
        <v>15</v>
      </c>
      <c r="F1675">
        <v>3</v>
      </c>
      <c r="G1675" t="s">
        <v>11</v>
      </c>
      <c r="H1675" t="s">
        <v>10</v>
      </c>
      <c r="I1675">
        <v>0</v>
      </c>
      <c r="J1675" s="2">
        <v>44538</v>
      </c>
      <c r="K1675" s="2">
        <v>44576</v>
      </c>
      <c r="L1675">
        <v>17</v>
      </c>
    </row>
    <row r="1676" spans="1:12" hidden="1" x14ac:dyDescent="0.25">
      <c r="A1676">
        <v>1666</v>
      </c>
      <c r="B1676" t="s">
        <v>5584</v>
      </c>
      <c r="D1676">
        <v>32</v>
      </c>
      <c r="E1676" t="s">
        <v>8</v>
      </c>
      <c r="F1676">
        <v>3</v>
      </c>
      <c r="G1676" t="s">
        <v>11</v>
      </c>
      <c r="H1676" t="s">
        <v>10</v>
      </c>
      <c r="I1676">
        <v>0</v>
      </c>
      <c r="J1676" s="2">
        <v>44539</v>
      </c>
      <c r="K1676" s="2">
        <v>44576</v>
      </c>
      <c r="L1676">
        <v>17</v>
      </c>
    </row>
    <row r="1677" spans="1:12" hidden="1" x14ac:dyDescent="0.25">
      <c r="A1677">
        <v>1667</v>
      </c>
      <c r="B1677" t="s">
        <v>5585</v>
      </c>
      <c r="D1677">
        <v>36</v>
      </c>
      <c r="E1677" t="s">
        <v>8</v>
      </c>
      <c r="F1677">
        <v>2</v>
      </c>
      <c r="G1677" t="s">
        <v>31</v>
      </c>
      <c r="H1677" t="s">
        <v>13</v>
      </c>
      <c r="I1677">
        <v>0</v>
      </c>
      <c r="J1677" s="2">
        <v>44458</v>
      </c>
      <c r="K1677" s="2">
        <v>44576</v>
      </c>
      <c r="L1677">
        <v>17</v>
      </c>
    </row>
    <row r="1678" spans="1:12" hidden="1" x14ac:dyDescent="0.25">
      <c r="A1678">
        <v>1668</v>
      </c>
      <c r="B1678" t="s">
        <v>5586</v>
      </c>
      <c r="D1678">
        <v>28</v>
      </c>
      <c r="E1678" t="s">
        <v>15</v>
      </c>
      <c r="F1678">
        <v>0</v>
      </c>
      <c r="I1678">
        <v>0</v>
      </c>
      <c r="J1678" s="2"/>
      <c r="K1678" s="2">
        <v>44576</v>
      </c>
      <c r="L1678">
        <v>17</v>
      </c>
    </row>
    <row r="1679" spans="1:12" hidden="1" x14ac:dyDescent="0.25">
      <c r="A1679">
        <v>1669</v>
      </c>
      <c r="B1679" t="s">
        <v>5587</v>
      </c>
      <c r="D1679">
        <v>36</v>
      </c>
      <c r="E1679" t="s">
        <v>8</v>
      </c>
      <c r="F1679">
        <v>3</v>
      </c>
      <c r="G1679" t="s">
        <v>11</v>
      </c>
      <c r="H1679" t="s">
        <v>10</v>
      </c>
      <c r="I1679">
        <v>0</v>
      </c>
      <c r="J1679" s="2">
        <v>44536</v>
      </c>
      <c r="K1679" s="2">
        <v>44576</v>
      </c>
      <c r="L1679">
        <v>17</v>
      </c>
    </row>
    <row r="1680" spans="1:12" hidden="1" x14ac:dyDescent="0.25">
      <c r="A1680">
        <v>1670</v>
      </c>
      <c r="B1680" t="s">
        <v>5588</v>
      </c>
      <c r="D1680">
        <v>0</v>
      </c>
      <c r="E1680" t="s">
        <v>8</v>
      </c>
      <c r="F1680">
        <v>0</v>
      </c>
      <c r="I1680">
        <v>0</v>
      </c>
      <c r="J1680" s="2"/>
      <c r="K1680" s="2">
        <v>44576</v>
      </c>
      <c r="L1680">
        <v>17</v>
      </c>
    </row>
    <row r="1681" spans="1:12" hidden="1" x14ac:dyDescent="0.25">
      <c r="A1681">
        <v>1671</v>
      </c>
      <c r="B1681" t="s">
        <v>5589</v>
      </c>
      <c r="D1681">
        <v>3</v>
      </c>
      <c r="E1681" t="s">
        <v>15</v>
      </c>
      <c r="F1681">
        <v>0</v>
      </c>
      <c r="I1681">
        <v>0</v>
      </c>
      <c r="J1681" s="2"/>
      <c r="K1681" s="2">
        <v>44576</v>
      </c>
      <c r="L1681">
        <v>17</v>
      </c>
    </row>
    <row r="1682" spans="1:12" hidden="1" x14ac:dyDescent="0.25">
      <c r="A1682">
        <v>1672</v>
      </c>
      <c r="B1682" t="s">
        <v>5590</v>
      </c>
      <c r="D1682">
        <v>39</v>
      </c>
      <c r="E1682" t="s">
        <v>15</v>
      </c>
      <c r="F1682">
        <v>3</v>
      </c>
      <c r="G1682" t="s">
        <v>20</v>
      </c>
      <c r="H1682" t="s">
        <v>13</v>
      </c>
      <c r="I1682">
        <v>0</v>
      </c>
      <c r="J1682" s="2">
        <v>44551</v>
      </c>
      <c r="K1682" s="2">
        <v>44574</v>
      </c>
      <c r="L1682">
        <v>17</v>
      </c>
    </row>
    <row r="1683" spans="1:12" hidden="1" x14ac:dyDescent="0.25">
      <c r="A1683">
        <v>1673</v>
      </c>
      <c r="B1683" t="s">
        <v>5591</v>
      </c>
      <c r="D1683">
        <v>14</v>
      </c>
      <c r="E1683" t="s">
        <v>8</v>
      </c>
      <c r="F1683">
        <v>2</v>
      </c>
      <c r="G1683" t="s">
        <v>16</v>
      </c>
      <c r="H1683" t="s">
        <v>10</v>
      </c>
      <c r="I1683">
        <v>0</v>
      </c>
      <c r="J1683" s="2">
        <v>44438</v>
      </c>
      <c r="K1683" s="2">
        <v>44576</v>
      </c>
      <c r="L1683">
        <v>17</v>
      </c>
    </row>
    <row r="1684" spans="1:12" hidden="1" x14ac:dyDescent="0.25">
      <c r="A1684">
        <v>1674</v>
      </c>
      <c r="B1684" t="s">
        <v>5592</v>
      </c>
      <c r="D1684">
        <v>12</v>
      </c>
      <c r="E1684" t="s">
        <v>8</v>
      </c>
      <c r="F1684">
        <v>2</v>
      </c>
      <c r="G1684" t="s">
        <v>19</v>
      </c>
      <c r="H1684" t="s">
        <v>10</v>
      </c>
      <c r="I1684">
        <v>0</v>
      </c>
      <c r="J1684" s="2">
        <v>44531</v>
      </c>
      <c r="K1684" s="2">
        <v>44576</v>
      </c>
      <c r="L1684">
        <v>17</v>
      </c>
    </row>
    <row r="1685" spans="1:12" hidden="1" x14ac:dyDescent="0.25">
      <c r="A1685">
        <v>1675</v>
      </c>
      <c r="B1685" t="s">
        <v>5593</v>
      </c>
      <c r="D1685">
        <v>9</v>
      </c>
      <c r="E1685" t="s">
        <v>8</v>
      </c>
      <c r="F1685">
        <v>2</v>
      </c>
      <c r="G1685" t="s">
        <v>19</v>
      </c>
      <c r="H1685" t="s">
        <v>10</v>
      </c>
      <c r="I1685">
        <v>0</v>
      </c>
      <c r="J1685" s="2">
        <v>44541</v>
      </c>
      <c r="K1685" s="2">
        <v>44574</v>
      </c>
      <c r="L1685">
        <v>17</v>
      </c>
    </row>
    <row r="1686" spans="1:12" hidden="1" x14ac:dyDescent="0.25">
      <c r="A1686">
        <v>1676</v>
      </c>
      <c r="B1686" t="s">
        <v>5594</v>
      </c>
      <c r="D1686">
        <v>43</v>
      </c>
      <c r="E1686" t="s">
        <v>8</v>
      </c>
      <c r="F1686">
        <v>3</v>
      </c>
      <c r="G1686" t="s">
        <v>20</v>
      </c>
      <c r="H1686" t="s">
        <v>13</v>
      </c>
      <c r="I1686">
        <v>0</v>
      </c>
      <c r="J1686" s="2">
        <v>44551</v>
      </c>
      <c r="K1686" s="2">
        <v>44574</v>
      </c>
      <c r="L1686">
        <v>17</v>
      </c>
    </row>
    <row r="1687" spans="1:12" hidden="1" x14ac:dyDescent="0.25">
      <c r="A1687">
        <v>1677</v>
      </c>
      <c r="B1687" t="s">
        <v>5595</v>
      </c>
      <c r="D1687">
        <v>11</v>
      </c>
      <c r="E1687" t="s">
        <v>8</v>
      </c>
      <c r="F1687">
        <v>2</v>
      </c>
      <c r="G1687" t="s">
        <v>19</v>
      </c>
      <c r="H1687" t="s">
        <v>10</v>
      </c>
      <c r="I1687">
        <v>0</v>
      </c>
      <c r="J1687" s="2">
        <v>44541</v>
      </c>
      <c r="K1687" s="2">
        <v>44574</v>
      </c>
      <c r="L1687">
        <v>17</v>
      </c>
    </row>
    <row r="1688" spans="1:12" hidden="1" x14ac:dyDescent="0.25">
      <c r="A1688">
        <v>1678</v>
      </c>
      <c r="B1688" t="s">
        <v>5596</v>
      </c>
      <c r="D1688">
        <v>36</v>
      </c>
      <c r="E1688" t="s">
        <v>8</v>
      </c>
      <c r="F1688">
        <v>3</v>
      </c>
      <c r="G1688" t="s">
        <v>9</v>
      </c>
      <c r="H1688" t="s">
        <v>10</v>
      </c>
      <c r="I1688">
        <v>0</v>
      </c>
      <c r="J1688" s="2">
        <v>44538</v>
      </c>
      <c r="K1688" s="2">
        <v>44576</v>
      </c>
      <c r="L1688">
        <v>17</v>
      </c>
    </row>
    <row r="1689" spans="1:12" hidden="1" x14ac:dyDescent="0.25">
      <c r="A1689">
        <v>1679</v>
      </c>
      <c r="B1689" t="s">
        <v>5597</v>
      </c>
      <c r="D1689">
        <v>45</v>
      </c>
      <c r="E1689" t="s">
        <v>8</v>
      </c>
      <c r="F1689">
        <v>3</v>
      </c>
      <c r="G1689" t="s">
        <v>11</v>
      </c>
      <c r="H1689" t="s">
        <v>10</v>
      </c>
      <c r="I1689">
        <v>0</v>
      </c>
      <c r="J1689" s="2">
        <v>44541</v>
      </c>
      <c r="K1689" s="2">
        <v>44576</v>
      </c>
      <c r="L1689">
        <v>17</v>
      </c>
    </row>
    <row r="1690" spans="1:12" hidden="1" x14ac:dyDescent="0.25">
      <c r="A1690">
        <v>1680</v>
      </c>
      <c r="B1690" t="s">
        <v>5598</v>
      </c>
      <c r="D1690">
        <v>28</v>
      </c>
      <c r="E1690" t="s">
        <v>8</v>
      </c>
      <c r="F1690">
        <v>1</v>
      </c>
      <c r="G1690" t="s">
        <v>29</v>
      </c>
      <c r="H1690" t="s">
        <v>10</v>
      </c>
      <c r="I1690">
        <v>0</v>
      </c>
      <c r="J1690" s="2">
        <v>44353</v>
      </c>
      <c r="K1690" s="2">
        <v>44576</v>
      </c>
      <c r="L1690">
        <v>17</v>
      </c>
    </row>
    <row r="1691" spans="1:12" hidden="1" x14ac:dyDescent="0.25">
      <c r="A1691">
        <v>1681</v>
      </c>
      <c r="B1691" t="s">
        <v>5599</v>
      </c>
      <c r="D1691">
        <v>29</v>
      </c>
      <c r="E1691" t="s">
        <v>8</v>
      </c>
      <c r="F1691">
        <v>2</v>
      </c>
      <c r="G1691" t="s">
        <v>19</v>
      </c>
      <c r="H1691" t="s">
        <v>10</v>
      </c>
      <c r="I1691">
        <v>0</v>
      </c>
      <c r="J1691" s="2">
        <v>44351</v>
      </c>
      <c r="K1691" s="2">
        <v>44576</v>
      </c>
      <c r="L1691">
        <v>17</v>
      </c>
    </row>
    <row r="1692" spans="1:12" hidden="1" x14ac:dyDescent="0.25">
      <c r="A1692">
        <v>1682</v>
      </c>
      <c r="B1692" t="s">
        <v>5600</v>
      </c>
      <c r="D1692">
        <v>32</v>
      </c>
      <c r="E1692" t="s">
        <v>15</v>
      </c>
      <c r="F1692">
        <v>2</v>
      </c>
      <c r="G1692" t="s">
        <v>31</v>
      </c>
      <c r="H1692" t="s">
        <v>13</v>
      </c>
      <c r="I1692">
        <v>0</v>
      </c>
      <c r="J1692" s="2">
        <v>44386</v>
      </c>
      <c r="K1692" s="2">
        <v>44576</v>
      </c>
      <c r="L1692">
        <v>17</v>
      </c>
    </row>
    <row r="1693" spans="1:12" hidden="1" x14ac:dyDescent="0.25">
      <c r="A1693">
        <v>1683</v>
      </c>
      <c r="B1693" t="s">
        <v>5601</v>
      </c>
      <c r="D1693">
        <v>38</v>
      </c>
      <c r="E1693" t="s">
        <v>8</v>
      </c>
      <c r="F1693">
        <v>2</v>
      </c>
      <c r="G1693" t="s">
        <v>16</v>
      </c>
      <c r="H1693" t="s">
        <v>10</v>
      </c>
      <c r="I1693">
        <v>0</v>
      </c>
      <c r="J1693" s="2">
        <v>44425</v>
      </c>
      <c r="K1693" s="2">
        <v>44576</v>
      </c>
      <c r="L1693">
        <v>17</v>
      </c>
    </row>
    <row r="1694" spans="1:12" hidden="1" x14ac:dyDescent="0.25">
      <c r="A1694">
        <v>1684</v>
      </c>
      <c r="B1694" t="s">
        <v>5602</v>
      </c>
      <c r="D1694">
        <v>57</v>
      </c>
      <c r="E1694" t="s">
        <v>15</v>
      </c>
      <c r="F1694">
        <v>0</v>
      </c>
      <c r="I1694">
        <v>0</v>
      </c>
      <c r="J1694" s="2"/>
      <c r="K1694" s="2">
        <v>44576</v>
      </c>
      <c r="L1694">
        <v>17</v>
      </c>
    </row>
    <row r="1695" spans="1:12" hidden="1" x14ac:dyDescent="0.25">
      <c r="A1695">
        <v>1685</v>
      </c>
      <c r="B1695" t="s">
        <v>5603</v>
      </c>
      <c r="D1695">
        <v>37</v>
      </c>
      <c r="E1695" t="s">
        <v>15</v>
      </c>
      <c r="F1695">
        <v>2</v>
      </c>
      <c r="G1695" t="s">
        <v>11</v>
      </c>
      <c r="H1695" t="s">
        <v>10</v>
      </c>
      <c r="I1695">
        <v>0</v>
      </c>
      <c r="J1695" s="2">
        <v>44570</v>
      </c>
      <c r="K1695" s="2">
        <v>44576</v>
      </c>
      <c r="L1695">
        <v>17</v>
      </c>
    </row>
    <row r="1696" spans="1:12" hidden="1" x14ac:dyDescent="0.25">
      <c r="A1696">
        <v>1686</v>
      </c>
      <c r="B1696" t="s">
        <v>5604</v>
      </c>
      <c r="D1696">
        <v>38</v>
      </c>
      <c r="E1696" t="s">
        <v>8</v>
      </c>
      <c r="F1696">
        <v>2</v>
      </c>
      <c r="G1696" t="s">
        <v>11</v>
      </c>
      <c r="H1696" t="s">
        <v>10</v>
      </c>
      <c r="I1696">
        <v>0</v>
      </c>
      <c r="J1696" s="2">
        <v>44567</v>
      </c>
      <c r="K1696" s="2">
        <v>44576</v>
      </c>
      <c r="L1696">
        <v>17</v>
      </c>
    </row>
    <row r="1697" spans="1:12" hidden="1" x14ac:dyDescent="0.25">
      <c r="A1697">
        <v>1687</v>
      </c>
      <c r="B1697" t="s">
        <v>5605</v>
      </c>
      <c r="D1697">
        <v>37</v>
      </c>
      <c r="E1697" t="s">
        <v>15</v>
      </c>
      <c r="F1697">
        <v>2</v>
      </c>
      <c r="G1697" t="s">
        <v>31</v>
      </c>
      <c r="H1697" t="s">
        <v>13</v>
      </c>
      <c r="I1697">
        <v>0</v>
      </c>
      <c r="J1697" s="2">
        <v>44393</v>
      </c>
      <c r="K1697" s="2">
        <v>44576</v>
      </c>
      <c r="L1697">
        <v>17</v>
      </c>
    </row>
    <row r="1698" spans="1:12" hidden="1" x14ac:dyDescent="0.25">
      <c r="A1698">
        <v>1688</v>
      </c>
      <c r="B1698" t="s">
        <v>5606</v>
      </c>
      <c r="D1698">
        <v>40</v>
      </c>
      <c r="E1698" t="s">
        <v>15</v>
      </c>
      <c r="F1698">
        <v>3</v>
      </c>
      <c r="G1698" t="s">
        <v>9</v>
      </c>
      <c r="H1698" t="s">
        <v>10</v>
      </c>
      <c r="I1698">
        <v>0</v>
      </c>
      <c r="J1698" s="2">
        <v>44527</v>
      </c>
      <c r="K1698" s="2">
        <v>44574</v>
      </c>
      <c r="L1698">
        <v>17</v>
      </c>
    </row>
    <row r="1699" spans="1:12" hidden="1" x14ac:dyDescent="0.25">
      <c r="A1699">
        <v>1689</v>
      </c>
      <c r="B1699" t="s">
        <v>5607</v>
      </c>
      <c r="D1699">
        <v>45</v>
      </c>
      <c r="E1699" t="s">
        <v>15</v>
      </c>
      <c r="F1699">
        <v>2</v>
      </c>
      <c r="G1699" t="s">
        <v>19</v>
      </c>
      <c r="H1699" t="s">
        <v>10</v>
      </c>
      <c r="I1699">
        <v>0</v>
      </c>
      <c r="J1699" s="2">
        <v>44355</v>
      </c>
      <c r="K1699" s="2">
        <v>44576</v>
      </c>
      <c r="L1699">
        <v>17</v>
      </c>
    </row>
    <row r="1700" spans="1:12" hidden="1" x14ac:dyDescent="0.25">
      <c r="A1700">
        <v>1690</v>
      </c>
      <c r="B1700" t="s">
        <v>5608</v>
      </c>
      <c r="D1700">
        <v>45</v>
      </c>
      <c r="E1700" t="s">
        <v>15</v>
      </c>
      <c r="F1700">
        <v>3</v>
      </c>
      <c r="G1700" t="s">
        <v>23</v>
      </c>
      <c r="H1700" t="s">
        <v>13</v>
      </c>
      <c r="I1700">
        <v>0</v>
      </c>
      <c r="J1700" s="2">
        <v>44527</v>
      </c>
      <c r="K1700" s="2">
        <v>44576</v>
      </c>
      <c r="L1700">
        <v>17</v>
      </c>
    </row>
    <row r="1701" spans="1:12" hidden="1" x14ac:dyDescent="0.25">
      <c r="A1701">
        <v>1691</v>
      </c>
      <c r="B1701" t="s">
        <v>5609</v>
      </c>
      <c r="D1701">
        <v>49</v>
      </c>
      <c r="E1701" t="s">
        <v>15</v>
      </c>
      <c r="F1701">
        <v>2</v>
      </c>
      <c r="G1701" t="s">
        <v>14</v>
      </c>
      <c r="H1701" t="s">
        <v>13</v>
      </c>
      <c r="I1701">
        <v>0</v>
      </c>
      <c r="J1701" s="2">
        <v>44559</v>
      </c>
      <c r="K1701" s="2">
        <v>44572</v>
      </c>
      <c r="L1701">
        <v>17</v>
      </c>
    </row>
    <row r="1702" spans="1:12" hidden="1" x14ac:dyDescent="0.25">
      <c r="A1702">
        <v>1692</v>
      </c>
      <c r="B1702" t="s">
        <v>5610</v>
      </c>
      <c r="D1702">
        <v>9</v>
      </c>
      <c r="E1702" t="s">
        <v>8</v>
      </c>
      <c r="F1702">
        <v>2</v>
      </c>
      <c r="G1702" t="s">
        <v>19</v>
      </c>
      <c r="H1702" t="s">
        <v>10</v>
      </c>
      <c r="I1702">
        <v>0</v>
      </c>
      <c r="J1702" s="2">
        <v>44537</v>
      </c>
      <c r="K1702" s="2"/>
      <c r="L1702">
        <v>18</v>
      </c>
    </row>
    <row r="1703" spans="1:12" hidden="1" x14ac:dyDescent="0.25">
      <c r="A1703">
        <v>1693</v>
      </c>
      <c r="B1703" t="s">
        <v>5611</v>
      </c>
      <c r="D1703">
        <v>43</v>
      </c>
      <c r="E1703" t="s">
        <v>15</v>
      </c>
      <c r="F1703">
        <v>3</v>
      </c>
      <c r="G1703" t="s">
        <v>9</v>
      </c>
      <c r="H1703" t="s">
        <v>10</v>
      </c>
      <c r="I1703">
        <v>0</v>
      </c>
      <c r="J1703" s="2">
        <v>44533</v>
      </c>
      <c r="K1703" s="2"/>
      <c r="L1703">
        <v>18</v>
      </c>
    </row>
    <row r="1704" spans="1:12" x14ac:dyDescent="0.25">
      <c r="A1704">
        <v>3188</v>
      </c>
      <c r="B1704" t="s">
        <v>7064</v>
      </c>
      <c r="D1704">
        <v>40</v>
      </c>
      <c r="E1704" t="s">
        <v>8</v>
      </c>
      <c r="F1704">
        <v>2</v>
      </c>
      <c r="G1704" t="s">
        <v>31</v>
      </c>
      <c r="H1704" t="s">
        <v>13</v>
      </c>
      <c r="I1704">
        <v>0</v>
      </c>
      <c r="J1704" s="2">
        <v>44344</v>
      </c>
      <c r="K1704" s="2">
        <v>44574</v>
      </c>
      <c r="L1704">
        <v>4</v>
      </c>
    </row>
    <row r="1705" spans="1:12" x14ac:dyDescent="0.25">
      <c r="A1705">
        <v>3357</v>
      </c>
      <c r="B1705" t="s">
        <v>7064</v>
      </c>
      <c r="D1705">
        <v>37</v>
      </c>
      <c r="E1705" t="s">
        <v>8</v>
      </c>
      <c r="F1705">
        <v>1</v>
      </c>
      <c r="G1705" t="s">
        <v>7801</v>
      </c>
      <c r="H1705" t="s">
        <v>7802</v>
      </c>
      <c r="I1705">
        <v>1</v>
      </c>
      <c r="J1705" s="2">
        <v>44352</v>
      </c>
      <c r="K1705" s="2">
        <v>44573</v>
      </c>
      <c r="L1705">
        <v>5</v>
      </c>
    </row>
    <row r="1706" spans="1:12" x14ac:dyDescent="0.25">
      <c r="A1706">
        <v>1706</v>
      </c>
      <c r="B1706" t="s">
        <v>5620</v>
      </c>
      <c r="D1706">
        <v>32</v>
      </c>
      <c r="E1706" t="s">
        <v>15</v>
      </c>
      <c r="F1706">
        <v>3</v>
      </c>
      <c r="G1706" t="s">
        <v>14</v>
      </c>
      <c r="H1706" t="s">
        <v>13</v>
      </c>
      <c r="I1706">
        <v>0</v>
      </c>
      <c r="J1706" s="2">
        <v>44541</v>
      </c>
      <c r="K1706" s="2">
        <v>44571</v>
      </c>
      <c r="L1706">
        <v>5</v>
      </c>
    </row>
    <row r="1707" spans="1:12" hidden="1" x14ac:dyDescent="0.25">
      <c r="A1707">
        <v>1698</v>
      </c>
      <c r="B1707" t="s">
        <v>5612</v>
      </c>
      <c r="D1707">
        <v>10</v>
      </c>
      <c r="E1707" t="s">
        <v>15</v>
      </c>
      <c r="F1707">
        <v>2</v>
      </c>
      <c r="G1707" t="s">
        <v>19</v>
      </c>
      <c r="H1707" t="s">
        <v>10</v>
      </c>
      <c r="I1707">
        <v>0</v>
      </c>
      <c r="J1707" s="2">
        <v>44548</v>
      </c>
      <c r="K1707" s="2"/>
      <c r="L1707">
        <v>18</v>
      </c>
    </row>
    <row r="1708" spans="1:12" x14ac:dyDescent="0.25">
      <c r="A1708">
        <v>3349</v>
      </c>
      <c r="B1708" t="s">
        <v>5620</v>
      </c>
      <c r="D1708">
        <v>30</v>
      </c>
      <c r="E1708" t="s">
        <v>15</v>
      </c>
      <c r="F1708">
        <v>2</v>
      </c>
      <c r="G1708" t="s">
        <v>9</v>
      </c>
      <c r="H1708" t="s">
        <v>10</v>
      </c>
      <c r="I1708">
        <v>0</v>
      </c>
      <c r="J1708" s="2">
        <v>44566</v>
      </c>
      <c r="K1708" s="2">
        <v>44571</v>
      </c>
      <c r="L1708">
        <v>5</v>
      </c>
    </row>
    <row r="1709" spans="1:12" hidden="1" x14ac:dyDescent="0.25">
      <c r="A1709">
        <v>1700</v>
      </c>
      <c r="B1709" t="s">
        <v>5613</v>
      </c>
      <c r="D1709">
        <v>32</v>
      </c>
      <c r="E1709" t="s">
        <v>8</v>
      </c>
      <c r="F1709">
        <v>2</v>
      </c>
      <c r="G1709" t="s">
        <v>19</v>
      </c>
      <c r="H1709" t="s">
        <v>10</v>
      </c>
      <c r="I1709">
        <v>0</v>
      </c>
      <c r="J1709" s="2">
        <v>44334</v>
      </c>
      <c r="K1709" s="2">
        <v>44574</v>
      </c>
      <c r="L1709">
        <v>19</v>
      </c>
    </row>
    <row r="1710" spans="1:12" hidden="1" x14ac:dyDescent="0.25">
      <c r="A1710">
        <v>1701</v>
      </c>
      <c r="B1710" t="s">
        <v>5614</v>
      </c>
      <c r="D1710">
        <v>7</v>
      </c>
      <c r="E1710" t="s">
        <v>15</v>
      </c>
      <c r="F1710">
        <v>0</v>
      </c>
      <c r="G1710" t="s">
        <v>29</v>
      </c>
      <c r="H1710" t="s">
        <v>10</v>
      </c>
      <c r="I1710">
        <v>0</v>
      </c>
      <c r="J1710" s="2">
        <v>44556</v>
      </c>
      <c r="K1710" s="2">
        <v>44576</v>
      </c>
      <c r="L1710">
        <v>19</v>
      </c>
    </row>
    <row r="1711" spans="1:12" hidden="1" x14ac:dyDescent="0.25">
      <c r="A1711">
        <v>1702</v>
      </c>
      <c r="B1711" t="s">
        <v>5615</v>
      </c>
      <c r="D1711">
        <v>53</v>
      </c>
      <c r="E1711" t="s">
        <v>15</v>
      </c>
      <c r="F1711">
        <v>2</v>
      </c>
      <c r="G1711" t="s">
        <v>19</v>
      </c>
      <c r="H1711" t="s">
        <v>10</v>
      </c>
      <c r="I1711">
        <v>0</v>
      </c>
      <c r="J1711" s="2">
        <v>44372</v>
      </c>
      <c r="K1711" s="2">
        <v>44578</v>
      </c>
      <c r="L1711">
        <v>19</v>
      </c>
    </row>
    <row r="1712" spans="1:12" hidden="1" x14ac:dyDescent="0.25">
      <c r="A1712">
        <v>1703</v>
      </c>
      <c r="B1712" t="s">
        <v>5616</v>
      </c>
      <c r="D1712">
        <v>53</v>
      </c>
      <c r="E1712" t="s">
        <v>8</v>
      </c>
      <c r="F1712">
        <v>3</v>
      </c>
      <c r="G1712" t="s">
        <v>11</v>
      </c>
      <c r="H1712" t="s">
        <v>10</v>
      </c>
      <c r="I1712">
        <v>0</v>
      </c>
      <c r="J1712" s="2">
        <v>44540</v>
      </c>
      <c r="K1712" s="2">
        <v>44578</v>
      </c>
      <c r="L1712">
        <v>19</v>
      </c>
    </row>
    <row r="1713" spans="1:12" hidden="1" x14ac:dyDescent="0.25">
      <c r="A1713">
        <v>1704</v>
      </c>
      <c r="B1713" t="s">
        <v>5617</v>
      </c>
      <c r="D1713">
        <v>26</v>
      </c>
      <c r="E1713" t="s">
        <v>15</v>
      </c>
      <c r="F1713">
        <v>2</v>
      </c>
      <c r="G1713" t="s">
        <v>31</v>
      </c>
      <c r="H1713" t="s">
        <v>13</v>
      </c>
      <c r="I1713">
        <v>0</v>
      </c>
      <c r="J1713" s="2">
        <v>44408</v>
      </c>
      <c r="K1713" s="2">
        <v>44578</v>
      </c>
      <c r="L1713">
        <v>19</v>
      </c>
    </row>
    <row r="1714" spans="1:12" hidden="1" x14ac:dyDescent="0.25">
      <c r="A1714">
        <v>1705</v>
      </c>
      <c r="B1714" t="s">
        <v>5618</v>
      </c>
      <c r="D1714">
        <v>23</v>
      </c>
      <c r="E1714" t="s">
        <v>8</v>
      </c>
      <c r="F1714">
        <v>2</v>
      </c>
      <c r="G1714" t="s">
        <v>16</v>
      </c>
      <c r="H1714" t="s">
        <v>10</v>
      </c>
      <c r="I1714">
        <v>0</v>
      </c>
      <c r="J1714" s="2">
        <v>44362</v>
      </c>
      <c r="K1714" s="2">
        <v>44573</v>
      </c>
      <c r="L1714">
        <v>19</v>
      </c>
    </row>
    <row r="1715" spans="1:12" hidden="1" x14ac:dyDescent="0.25">
      <c r="A1715">
        <v>1706</v>
      </c>
      <c r="B1715" t="s">
        <v>5619</v>
      </c>
      <c r="D1715">
        <v>32</v>
      </c>
      <c r="E1715" t="s">
        <v>15</v>
      </c>
      <c r="F1715">
        <v>3</v>
      </c>
      <c r="G1715" t="s">
        <v>14</v>
      </c>
      <c r="H1715" t="s">
        <v>13</v>
      </c>
      <c r="I1715">
        <v>0</v>
      </c>
      <c r="J1715" s="2">
        <v>44541</v>
      </c>
      <c r="K1715" s="2">
        <v>44573</v>
      </c>
      <c r="L1715">
        <v>19</v>
      </c>
    </row>
    <row r="1716" spans="1:12" x14ac:dyDescent="0.25">
      <c r="A1716">
        <v>847</v>
      </c>
      <c r="B1716" t="s">
        <v>4763</v>
      </c>
      <c r="D1716">
        <v>0</v>
      </c>
      <c r="E1716" t="s">
        <v>15</v>
      </c>
      <c r="F1716">
        <v>2</v>
      </c>
      <c r="G1716" t="s">
        <v>16</v>
      </c>
      <c r="H1716" t="s">
        <v>10</v>
      </c>
      <c r="I1716">
        <v>0</v>
      </c>
      <c r="J1716" s="2">
        <v>44544</v>
      </c>
      <c r="K1716" s="2">
        <v>44576</v>
      </c>
      <c r="L1716">
        <v>11</v>
      </c>
    </row>
    <row r="1717" spans="1:12" hidden="1" x14ac:dyDescent="0.25">
      <c r="A1717">
        <v>1707</v>
      </c>
      <c r="B1717" t="s">
        <v>5621</v>
      </c>
      <c r="D1717">
        <v>28</v>
      </c>
      <c r="E1717" t="s">
        <v>15</v>
      </c>
      <c r="F1717">
        <v>3</v>
      </c>
      <c r="G1717" t="s">
        <v>9</v>
      </c>
      <c r="H1717" t="s">
        <v>10</v>
      </c>
      <c r="I1717">
        <v>0</v>
      </c>
      <c r="J1717" s="2">
        <v>44538</v>
      </c>
      <c r="K1717" s="2">
        <v>44573</v>
      </c>
      <c r="L1717">
        <v>19</v>
      </c>
    </row>
    <row r="1718" spans="1:12" hidden="1" x14ac:dyDescent="0.25">
      <c r="A1718">
        <v>1708</v>
      </c>
      <c r="B1718" t="s">
        <v>5622</v>
      </c>
      <c r="D1718">
        <v>36</v>
      </c>
      <c r="E1718" t="s">
        <v>8</v>
      </c>
      <c r="F1718">
        <v>2</v>
      </c>
      <c r="G1718" t="s">
        <v>16</v>
      </c>
      <c r="H1718" t="s">
        <v>10</v>
      </c>
      <c r="I1718">
        <v>0</v>
      </c>
      <c r="J1718" s="2">
        <v>44374</v>
      </c>
      <c r="K1718" s="2">
        <v>44573</v>
      </c>
      <c r="L1718">
        <v>19</v>
      </c>
    </row>
    <row r="1719" spans="1:12" hidden="1" x14ac:dyDescent="0.25">
      <c r="A1719">
        <v>1709</v>
      </c>
      <c r="B1719" t="s">
        <v>5623</v>
      </c>
      <c r="D1719">
        <v>5</v>
      </c>
      <c r="E1719" t="s">
        <v>8</v>
      </c>
      <c r="F1719">
        <v>1</v>
      </c>
      <c r="G1719" t="s">
        <v>29</v>
      </c>
      <c r="H1719" t="s">
        <v>10</v>
      </c>
      <c r="I1719">
        <v>0</v>
      </c>
      <c r="J1719" s="2">
        <v>44513</v>
      </c>
      <c r="K1719" s="2">
        <v>44573</v>
      </c>
      <c r="L1719">
        <v>19</v>
      </c>
    </row>
    <row r="1720" spans="1:12" hidden="1" x14ac:dyDescent="0.25">
      <c r="A1720">
        <v>1710</v>
      </c>
      <c r="B1720" t="s">
        <v>5624</v>
      </c>
      <c r="D1720">
        <v>28</v>
      </c>
      <c r="E1720" t="s">
        <v>8</v>
      </c>
      <c r="F1720">
        <v>3</v>
      </c>
      <c r="G1720" t="s">
        <v>11</v>
      </c>
      <c r="H1720" t="s">
        <v>10</v>
      </c>
      <c r="I1720">
        <v>0</v>
      </c>
      <c r="J1720" s="2">
        <v>44538</v>
      </c>
      <c r="K1720" s="2">
        <v>44576</v>
      </c>
      <c r="L1720">
        <v>19</v>
      </c>
    </row>
    <row r="1721" spans="1:12" hidden="1" x14ac:dyDescent="0.25">
      <c r="A1721">
        <v>1711</v>
      </c>
      <c r="B1721" t="s">
        <v>5625</v>
      </c>
      <c r="D1721">
        <v>27</v>
      </c>
      <c r="E1721" t="s">
        <v>8</v>
      </c>
      <c r="F1721">
        <v>3</v>
      </c>
      <c r="G1721" t="s">
        <v>9</v>
      </c>
      <c r="H1721" t="s">
        <v>10</v>
      </c>
      <c r="I1721">
        <v>0</v>
      </c>
      <c r="J1721" s="2">
        <v>44538</v>
      </c>
      <c r="K1721" s="2">
        <v>44576</v>
      </c>
      <c r="L1721">
        <v>19</v>
      </c>
    </row>
    <row r="1722" spans="1:12" hidden="1" x14ac:dyDescent="0.25">
      <c r="A1722">
        <v>1712</v>
      </c>
      <c r="B1722" t="s">
        <v>5626</v>
      </c>
      <c r="D1722">
        <v>36</v>
      </c>
      <c r="E1722" t="s">
        <v>8</v>
      </c>
      <c r="F1722">
        <v>2</v>
      </c>
      <c r="G1722" t="s">
        <v>16</v>
      </c>
      <c r="H1722" t="s">
        <v>10</v>
      </c>
      <c r="I1722">
        <v>0</v>
      </c>
      <c r="J1722" s="2">
        <v>44344</v>
      </c>
      <c r="K1722" s="2">
        <v>44576</v>
      </c>
      <c r="L1722">
        <v>19</v>
      </c>
    </row>
    <row r="1723" spans="1:12" hidden="1" x14ac:dyDescent="0.25">
      <c r="A1723">
        <v>1713</v>
      </c>
      <c r="B1723" t="s">
        <v>5627</v>
      </c>
      <c r="D1723">
        <v>37</v>
      </c>
      <c r="E1723" t="s">
        <v>8</v>
      </c>
      <c r="F1723">
        <v>2</v>
      </c>
      <c r="G1723" t="s">
        <v>19</v>
      </c>
      <c r="H1723" t="s">
        <v>10</v>
      </c>
      <c r="I1723">
        <v>0</v>
      </c>
      <c r="J1723" s="2">
        <v>44354</v>
      </c>
      <c r="K1723" s="2">
        <v>44576</v>
      </c>
      <c r="L1723">
        <v>19</v>
      </c>
    </row>
    <row r="1724" spans="1:12" hidden="1" x14ac:dyDescent="0.25">
      <c r="A1724">
        <v>1714</v>
      </c>
      <c r="B1724" t="s">
        <v>5628</v>
      </c>
      <c r="D1724">
        <v>21</v>
      </c>
      <c r="E1724" t="s">
        <v>15</v>
      </c>
      <c r="F1724">
        <v>2</v>
      </c>
      <c r="G1724" t="s">
        <v>11</v>
      </c>
      <c r="H1724" t="s">
        <v>10</v>
      </c>
      <c r="I1724">
        <v>0</v>
      </c>
      <c r="J1724" s="2">
        <v>44559</v>
      </c>
      <c r="K1724" s="2">
        <v>44576</v>
      </c>
      <c r="L1724">
        <v>19</v>
      </c>
    </row>
    <row r="1725" spans="1:12" hidden="1" x14ac:dyDescent="0.25">
      <c r="A1725">
        <v>1715</v>
      </c>
      <c r="B1725" t="s">
        <v>5629</v>
      </c>
      <c r="D1725">
        <v>20</v>
      </c>
      <c r="E1725" t="s">
        <v>15</v>
      </c>
      <c r="F1725">
        <v>2</v>
      </c>
      <c r="G1725" t="s">
        <v>14</v>
      </c>
      <c r="H1725" t="s">
        <v>13</v>
      </c>
      <c r="I1725">
        <v>0</v>
      </c>
      <c r="J1725" s="2">
        <v>44556</v>
      </c>
      <c r="K1725" s="2">
        <v>44576</v>
      </c>
      <c r="L1725">
        <v>19</v>
      </c>
    </row>
    <row r="1726" spans="1:12" hidden="1" x14ac:dyDescent="0.25">
      <c r="A1726">
        <v>1716</v>
      </c>
      <c r="B1726" t="s">
        <v>5630</v>
      </c>
      <c r="D1726">
        <v>20</v>
      </c>
      <c r="E1726" t="s">
        <v>15</v>
      </c>
      <c r="F1726">
        <v>0</v>
      </c>
      <c r="I1726">
        <v>0</v>
      </c>
      <c r="J1726" s="2"/>
      <c r="K1726" s="2">
        <v>44576</v>
      </c>
      <c r="L1726">
        <v>19</v>
      </c>
    </row>
    <row r="1727" spans="1:12" hidden="1" x14ac:dyDescent="0.25">
      <c r="A1727">
        <v>1717</v>
      </c>
      <c r="B1727" t="s">
        <v>5631</v>
      </c>
      <c r="D1727">
        <v>20</v>
      </c>
      <c r="E1727" t="s">
        <v>15</v>
      </c>
      <c r="F1727">
        <v>3</v>
      </c>
      <c r="G1727" t="s">
        <v>11</v>
      </c>
      <c r="H1727" t="s">
        <v>10</v>
      </c>
      <c r="I1727">
        <v>0</v>
      </c>
      <c r="J1727" s="2">
        <v>44551</v>
      </c>
      <c r="K1727" s="2">
        <v>44576</v>
      </c>
      <c r="L1727">
        <v>19</v>
      </c>
    </row>
    <row r="1728" spans="1:12" hidden="1" x14ac:dyDescent="0.25">
      <c r="A1728">
        <v>1718</v>
      </c>
      <c r="B1728" t="s">
        <v>5632</v>
      </c>
      <c r="D1728">
        <v>20</v>
      </c>
      <c r="E1728" t="s">
        <v>15</v>
      </c>
      <c r="F1728">
        <v>3</v>
      </c>
      <c r="G1728" t="s">
        <v>11</v>
      </c>
      <c r="H1728" t="s">
        <v>10</v>
      </c>
      <c r="I1728">
        <v>0</v>
      </c>
      <c r="J1728" s="2">
        <v>44551</v>
      </c>
      <c r="K1728" s="2">
        <v>44576</v>
      </c>
      <c r="L1728">
        <v>19</v>
      </c>
    </row>
    <row r="1729" spans="1:12" hidden="1" x14ac:dyDescent="0.25">
      <c r="A1729">
        <v>1719</v>
      </c>
      <c r="B1729" t="s">
        <v>5633</v>
      </c>
      <c r="D1729">
        <v>24</v>
      </c>
      <c r="E1729" t="s">
        <v>15</v>
      </c>
      <c r="F1729">
        <v>3</v>
      </c>
      <c r="G1729" t="s">
        <v>12</v>
      </c>
      <c r="H1729" t="s">
        <v>13</v>
      </c>
      <c r="I1729">
        <v>0</v>
      </c>
      <c r="J1729" s="2">
        <v>44543</v>
      </c>
      <c r="K1729" s="2">
        <v>44576</v>
      </c>
      <c r="L1729">
        <v>19</v>
      </c>
    </row>
    <row r="1730" spans="1:12" hidden="1" x14ac:dyDescent="0.25">
      <c r="A1730">
        <v>1720</v>
      </c>
      <c r="B1730" t="s">
        <v>5634</v>
      </c>
      <c r="D1730">
        <v>53</v>
      </c>
      <c r="E1730" t="s">
        <v>8</v>
      </c>
      <c r="F1730">
        <v>1</v>
      </c>
      <c r="G1730" t="s">
        <v>36</v>
      </c>
      <c r="H1730" t="s">
        <v>10</v>
      </c>
      <c r="I1730">
        <v>0</v>
      </c>
      <c r="J1730" s="2">
        <v>44494</v>
      </c>
      <c r="K1730" s="2">
        <v>44576</v>
      </c>
      <c r="L1730">
        <v>19</v>
      </c>
    </row>
    <row r="1731" spans="1:12" hidden="1" x14ac:dyDescent="0.25">
      <c r="A1731">
        <v>1721</v>
      </c>
      <c r="B1731" t="s">
        <v>5635</v>
      </c>
      <c r="D1731">
        <v>54</v>
      </c>
      <c r="E1731" t="s">
        <v>15</v>
      </c>
      <c r="F1731">
        <v>3</v>
      </c>
      <c r="G1731" t="s">
        <v>18</v>
      </c>
      <c r="H1731" t="s">
        <v>13</v>
      </c>
      <c r="I1731">
        <v>0</v>
      </c>
      <c r="J1731" s="2">
        <v>44540</v>
      </c>
      <c r="K1731" s="2">
        <v>44576</v>
      </c>
      <c r="L1731">
        <v>19</v>
      </c>
    </row>
    <row r="1732" spans="1:12" hidden="1" x14ac:dyDescent="0.25">
      <c r="A1732">
        <v>1722</v>
      </c>
      <c r="B1732" t="s">
        <v>5636</v>
      </c>
      <c r="D1732">
        <v>28</v>
      </c>
      <c r="E1732" t="s">
        <v>8</v>
      </c>
      <c r="F1732">
        <v>0</v>
      </c>
      <c r="I1732">
        <v>0</v>
      </c>
      <c r="J1732" s="2"/>
      <c r="K1732" s="2">
        <v>44576</v>
      </c>
      <c r="L1732">
        <v>19</v>
      </c>
    </row>
    <row r="1733" spans="1:12" hidden="1" x14ac:dyDescent="0.25">
      <c r="A1733">
        <v>1723</v>
      </c>
      <c r="B1733" t="s">
        <v>5637</v>
      </c>
      <c r="D1733">
        <v>21</v>
      </c>
      <c r="E1733" t="s">
        <v>15</v>
      </c>
      <c r="F1733">
        <v>0</v>
      </c>
      <c r="I1733">
        <v>0</v>
      </c>
      <c r="J1733" s="2"/>
      <c r="K1733" s="2">
        <v>44576</v>
      </c>
      <c r="L1733">
        <v>19</v>
      </c>
    </row>
    <row r="1734" spans="1:12" hidden="1" x14ac:dyDescent="0.25">
      <c r="A1734">
        <v>1724</v>
      </c>
      <c r="B1734" t="s">
        <v>5638</v>
      </c>
      <c r="D1734">
        <v>48</v>
      </c>
      <c r="E1734" t="s">
        <v>8</v>
      </c>
      <c r="F1734">
        <v>2</v>
      </c>
      <c r="G1734" t="s">
        <v>11</v>
      </c>
      <c r="H1734" t="s">
        <v>10</v>
      </c>
      <c r="I1734">
        <v>0</v>
      </c>
      <c r="J1734" s="2">
        <v>44558</v>
      </c>
      <c r="K1734" s="2">
        <v>44576</v>
      </c>
      <c r="L1734">
        <v>19</v>
      </c>
    </row>
    <row r="1735" spans="1:12" hidden="1" x14ac:dyDescent="0.25">
      <c r="A1735">
        <v>1725</v>
      </c>
      <c r="B1735" t="s">
        <v>5639</v>
      </c>
      <c r="D1735">
        <v>9</v>
      </c>
      <c r="E1735" t="s">
        <v>15</v>
      </c>
      <c r="F1735">
        <v>2</v>
      </c>
      <c r="G1735" t="s">
        <v>19</v>
      </c>
      <c r="H1735" t="s">
        <v>10</v>
      </c>
      <c r="I1735">
        <v>0</v>
      </c>
      <c r="J1735" s="2">
        <v>44537</v>
      </c>
      <c r="K1735" s="2">
        <v>44576</v>
      </c>
      <c r="L1735">
        <v>19</v>
      </c>
    </row>
    <row r="1736" spans="1:12" hidden="1" x14ac:dyDescent="0.25">
      <c r="A1736">
        <v>1726</v>
      </c>
      <c r="B1736" t="s">
        <v>5640</v>
      </c>
      <c r="D1736">
        <v>13</v>
      </c>
      <c r="E1736" t="s">
        <v>8</v>
      </c>
      <c r="F1736">
        <v>2</v>
      </c>
      <c r="G1736" t="s">
        <v>19</v>
      </c>
      <c r="H1736" t="s">
        <v>10</v>
      </c>
      <c r="I1736">
        <v>0</v>
      </c>
      <c r="J1736" s="2">
        <v>44438</v>
      </c>
      <c r="K1736" s="2">
        <v>44576</v>
      </c>
      <c r="L1736">
        <v>19</v>
      </c>
    </row>
    <row r="1737" spans="1:12" x14ac:dyDescent="0.25">
      <c r="A1737">
        <v>1888</v>
      </c>
      <c r="B1737" t="s">
        <v>4763</v>
      </c>
      <c r="D1737">
        <v>9</v>
      </c>
      <c r="E1737" t="s">
        <v>15</v>
      </c>
      <c r="F1737">
        <v>2</v>
      </c>
      <c r="G1737" t="s">
        <v>19</v>
      </c>
      <c r="H1737" t="s">
        <v>10</v>
      </c>
      <c r="I1737">
        <v>0</v>
      </c>
      <c r="J1737" s="2">
        <v>44539</v>
      </c>
      <c r="K1737" s="2">
        <v>44574</v>
      </c>
      <c r="L1737">
        <v>2</v>
      </c>
    </row>
    <row r="1738" spans="1:12" hidden="1" x14ac:dyDescent="0.25">
      <c r="A1738">
        <v>1728</v>
      </c>
      <c r="B1738" t="s">
        <v>5642</v>
      </c>
      <c r="D1738">
        <v>51</v>
      </c>
      <c r="E1738" t="s">
        <v>8</v>
      </c>
      <c r="F1738">
        <v>3</v>
      </c>
      <c r="G1738" t="s">
        <v>11</v>
      </c>
      <c r="H1738" t="s">
        <v>10</v>
      </c>
      <c r="I1738">
        <v>0</v>
      </c>
      <c r="J1738" s="2">
        <v>44457</v>
      </c>
      <c r="K1738" s="2">
        <v>44576</v>
      </c>
      <c r="L1738">
        <v>19</v>
      </c>
    </row>
    <row r="1739" spans="1:12" hidden="1" x14ac:dyDescent="0.25">
      <c r="A1739">
        <v>1729</v>
      </c>
      <c r="B1739" t="s">
        <v>5643</v>
      </c>
      <c r="D1739">
        <v>81</v>
      </c>
      <c r="E1739" t="s">
        <v>8</v>
      </c>
      <c r="F1739">
        <v>2</v>
      </c>
      <c r="G1739" t="s">
        <v>16</v>
      </c>
      <c r="H1739" t="s">
        <v>10</v>
      </c>
      <c r="I1739">
        <v>0</v>
      </c>
      <c r="J1739" s="2">
        <v>44442</v>
      </c>
      <c r="K1739" s="2">
        <v>44576</v>
      </c>
      <c r="L1739">
        <v>19</v>
      </c>
    </row>
    <row r="1740" spans="1:12" hidden="1" x14ac:dyDescent="0.25">
      <c r="A1740">
        <v>1730</v>
      </c>
      <c r="B1740" t="s">
        <v>5644</v>
      </c>
      <c r="D1740">
        <v>39</v>
      </c>
      <c r="E1740" t="s">
        <v>8</v>
      </c>
      <c r="F1740">
        <v>3</v>
      </c>
      <c r="G1740" t="s">
        <v>23</v>
      </c>
      <c r="H1740" t="s">
        <v>13</v>
      </c>
      <c r="I1740">
        <v>0</v>
      </c>
      <c r="J1740" s="2">
        <v>44483</v>
      </c>
      <c r="K1740" s="2">
        <v>44576</v>
      </c>
      <c r="L1740">
        <v>19</v>
      </c>
    </row>
    <row r="1741" spans="1:12" hidden="1" x14ac:dyDescent="0.25">
      <c r="A1741">
        <v>1731</v>
      </c>
      <c r="B1741" t="s">
        <v>5645</v>
      </c>
      <c r="D1741">
        <v>38</v>
      </c>
      <c r="E1741" t="s">
        <v>15</v>
      </c>
      <c r="F1741">
        <v>3</v>
      </c>
      <c r="G1741" t="s">
        <v>9</v>
      </c>
      <c r="H1741" t="s">
        <v>10</v>
      </c>
      <c r="I1741">
        <v>0</v>
      </c>
      <c r="J1741" s="2">
        <v>44533</v>
      </c>
      <c r="K1741" s="2">
        <v>44576</v>
      </c>
      <c r="L1741">
        <v>19</v>
      </c>
    </row>
    <row r="1742" spans="1:12" hidden="1" x14ac:dyDescent="0.25">
      <c r="A1742">
        <v>1732</v>
      </c>
      <c r="B1742" t="s">
        <v>5646</v>
      </c>
      <c r="D1742">
        <v>16</v>
      </c>
      <c r="E1742" t="s">
        <v>8</v>
      </c>
      <c r="F1742">
        <v>1</v>
      </c>
      <c r="G1742" t="s">
        <v>29</v>
      </c>
      <c r="H1742" t="s">
        <v>10</v>
      </c>
      <c r="I1742">
        <v>0</v>
      </c>
      <c r="J1742" s="2">
        <v>44545</v>
      </c>
      <c r="K1742" s="2">
        <v>44576</v>
      </c>
      <c r="L1742">
        <v>19</v>
      </c>
    </row>
    <row r="1743" spans="1:12" x14ac:dyDescent="0.25">
      <c r="A1743">
        <v>3030</v>
      </c>
      <c r="B1743" t="s">
        <v>6909</v>
      </c>
      <c r="D1743">
        <v>2</v>
      </c>
      <c r="E1743" t="s">
        <v>15</v>
      </c>
      <c r="F1743">
        <v>0</v>
      </c>
      <c r="I1743">
        <v>0</v>
      </c>
      <c r="J1743" s="2"/>
      <c r="K1743" s="2">
        <v>44582</v>
      </c>
      <c r="L1743">
        <v>34</v>
      </c>
    </row>
    <row r="1744" spans="1:12" hidden="1" x14ac:dyDescent="0.25">
      <c r="A1744">
        <v>1734</v>
      </c>
      <c r="B1744" t="s">
        <v>5648</v>
      </c>
      <c r="D1744">
        <v>21</v>
      </c>
      <c r="E1744" t="s">
        <v>15</v>
      </c>
      <c r="F1744">
        <v>0</v>
      </c>
      <c r="I1744">
        <v>0</v>
      </c>
      <c r="J1744" s="2"/>
      <c r="K1744" s="2">
        <v>44576</v>
      </c>
      <c r="L1744">
        <v>19</v>
      </c>
    </row>
    <row r="1745" spans="1:12" hidden="1" x14ac:dyDescent="0.25">
      <c r="A1745">
        <v>1735</v>
      </c>
      <c r="B1745" t="s">
        <v>5649</v>
      </c>
      <c r="D1745">
        <v>64</v>
      </c>
      <c r="E1745" t="s">
        <v>15</v>
      </c>
      <c r="F1745">
        <v>0</v>
      </c>
      <c r="I1745">
        <v>0</v>
      </c>
      <c r="J1745" s="2"/>
      <c r="K1745" s="2">
        <v>44576</v>
      </c>
      <c r="L1745">
        <v>19</v>
      </c>
    </row>
    <row r="1746" spans="1:12" hidden="1" x14ac:dyDescent="0.25">
      <c r="A1746">
        <v>1736</v>
      </c>
      <c r="B1746" t="s">
        <v>5650</v>
      </c>
      <c r="D1746">
        <v>45</v>
      </c>
      <c r="E1746" t="s">
        <v>8</v>
      </c>
      <c r="F1746">
        <v>3</v>
      </c>
      <c r="G1746" t="s">
        <v>9</v>
      </c>
      <c r="H1746" t="s">
        <v>10</v>
      </c>
      <c r="I1746">
        <v>0</v>
      </c>
      <c r="J1746" s="2">
        <v>44543</v>
      </c>
      <c r="K1746" s="2">
        <v>44576</v>
      </c>
      <c r="L1746">
        <v>19</v>
      </c>
    </row>
    <row r="1747" spans="1:12" hidden="1" x14ac:dyDescent="0.25">
      <c r="A1747">
        <v>1737</v>
      </c>
      <c r="B1747" t="s">
        <v>5651</v>
      </c>
      <c r="D1747">
        <v>13</v>
      </c>
      <c r="E1747" t="s">
        <v>15</v>
      </c>
      <c r="F1747">
        <v>2</v>
      </c>
      <c r="G1747" t="s">
        <v>19</v>
      </c>
      <c r="H1747" t="s">
        <v>10</v>
      </c>
      <c r="I1747">
        <v>0</v>
      </c>
      <c r="J1747" s="2">
        <v>44439</v>
      </c>
      <c r="K1747" s="2">
        <v>44576</v>
      </c>
      <c r="L1747">
        <v>19</v>
      </c>
    </row>
    <row r="1748" spans="1:12" hidden="1" x14ac:dyDescent="0.25">
      <c r="A1748">
        <v>1738</v>
      </c>
      <c r="B1748" t="s">
        <v>5652</v>
      </c>
      <c r="D1748">
        <v>17</v>
      </c>
      <c r="E1748" t="s">
        <v>8</v>
      </c>
      <c r="F1748">
        <v>0</v>
      </c>
      <c r="I1748">
        <v>0</v>
      </c>
      <c r="J1748" s="2"/>
      <c r="K1748" s="2">
        <v>44576</v>
      </c>
      <c r="L1748">
        <v>19</v>
      </c>
    </row>
    <row r="1749" spans="1:12" hidden="1" x14ac:dyDescent="0.25">
      <c r="A1749">
        <v>1739</v>
      </c>
      <c r="B1749" t="s">
        <v>5653</v>
      </c>
      <c r="D1749">
        <v>32</v>
      </c>
      <c r="E1749" t="s">
        <v>15</v>
      </c>
      <c r="F1749">
        <v>0</v>
      </c>
      <c r="I1749">
        <v>0</v>
      </c>
      <c r="J1749" s="2"/>
      <c r="K1749" s="2">
        <v>44576</v>
      </c>
      <c r="L1749">
        <v>19</v>
      </c>
    </row>
    <row r="1750" spans="1:12" hidden="1" x14ac:dyDescent="0.25">
      <c r="A1750">
        <v>1740</v>
      </c>
      <c r="B1750" t="s">
        <v>5654</v>
      </c>
      <c r="D1750">
        <v>37</v>
      </c>
      <c r="E1750" t="s">
        <v>8</v>
      </c>
      <c r="F1750">
        <v>2</v>
      </c>
      <c r="G1750" t="s">
        <v>11</v>
      </c>
      <c r="H1750" t="s">
        <v>10</v>
      </c>
      <c r="I1750">
        <v>0</v>
      </c>
      <c r="J1750" s="2">
        <v>44573</v>
      </c>
      <c r="K1750" s="2">
        <v>44576</v>
      </c>
      <c r="L1750">
        <v>19</v>
      </c>
    </row>
    <row r="1751" spans="1:12" hidden="1" x14ac:dyDescent="0.25">
      <c r="A1751">
        <v>1741</v>
      </c>
      <c r="B1751" t="s">
        <v>5655</v>
      </c>
      <c r="D1751">
        <v>36</v>
      </c>
      <c r="E1751" t="s">
        <v>15</v>
      </c>
      <c r="F1751">
        <v>2</v>
      </c>
      <c r="G1751" t="s">
        <v>11</v>
      </c>
      <c r="H1751" t="s">
        <v>10</v>
      </c>
      <c r="I1751">
        <v>0</v>
      </c>
      <c r="J1751" s="2">
        <v>44573</v>
      </c>
      <c r="K1751" s="2">
        <v>44576</v>
      </c>
      <c r="L1751">
        <v>19</v>
      </c>
    </row>
    <row r="1752" spans="1:12" hidden="1" x14ac:dyDescent="0.25">
      <c r="A1752">
        <v>1742</v>
      </c>
      <c r="B1752" t="s">
        <v>5656</v>
      </c>
      <c r="D1752">
        <v>12</v>
      </c>
      <c r="E1752" t="s">
        <v>15</v>
      </c>
      <c r="F1752">
        <v>2</v>
      </c>
      <c r="G1752" t="s">
        <v>16</v>
      </c>
      <c r="H1752" t="s">
        <v>10</v>
      </c>
      <c r="I1752">
        <v>0</v>
      </c>
      <c r="J1752" s="2">
        <v>44463</v>
      </c>
      <c r="K1752" s="2">
        <v>44576</v>
      </c>
      <c r="L1752">
        <v>19</v>
      </c>
    </row>
    <row r="1753" spans="1:12" hidden="1" x14ac:dyDescent="0.25">
      <c r="A1753">
        <v>1743</v>
      </c>
      <c r="B1753" t="s">
        <v>5657</v>
      </c>
      <c r="D1753">
        <v>10</v>
      </c>
      <c r="E1753" t="s">
        <v>8</v>
      </c>
      <c r="F1753">
        <v>1</v>
      </c>
      <c r="G1753" t="s">
        <v>19</v>
      </c>
      <c r="H1753" t="s">
        <v>10</v>
      </c>
      <c r="I1753">
        <v>0</v>
      </c>
      <c r="J1753" s="2">
        <v>44573</v>
      </c>
      <c r="K1753" s="2">
        <v>44576</v>
      </c>
      <c r="L1753">
        <v>19</v>
      </c>
    </row>
    <row r="1754" spans="1:12" hidden="1" x14ac:dyDescent="0.25">
      <c r="A1754">
        <v>1744</v>
      </c>
      <c r="B1754" t="s">
        <v>5658</v>
      </c>
      <c r="D1754">
        <v>8</v>
      </c>
      <c r="E1754" t="s">
        <v>8</v>
      </c>
      <c r="F1754">
        <v>1</v>
      </c>
      <c r="G1754" t="s">
        <v>19</v>
      </c>
      <c r="H1754" t="s">
        <v>10</v>
      </c>
      <c r="I1754">
        <v>0</v>
      </c>
      <c r="J1754" s="2">
        <v>44573</v>
      </c>
      <c r="K1754" s="2">
        <v>44576</v>
      </c>
      <c r="L1754">
        <v>19</v>
      </c>
    </row>
    <row r="1755" spans="1:12" hidden="1" x14ac:dyDescent="0.25">
      <c r="A1755">
        <v>1745</v>
      </c>
      <c r="B1755" t="s">
        <v>5659</v>
      </c>
      <c r="D1755">
        <v>65</v>
      </c>
      <c r="E1755" t="s">
        <v>8</v>
      </c>
      <c r="F1755">
        <v>2</v>
      </c>
      <c r="G1755" t="s">
        <v>30</v>
      </c>
      <c r="H1755" t="s">
        <v>10</v>
      </c>
      <c r="I1755">
        <v>0</v>
      </c>
      <c r="J1755" s="2">
        <v>44445</v>
      </c>
      <c r="K1755" s="2">
        <v>44576</v>
      </c>
      <c r="L1755">
        <v>19</v>
      </c>
    </row>
    <row r="1756" spans="1:12" hidden="1" x14ac:dyDescent="0.25">
      <c r="A1756">
        <v>1746</v>
      </c>
      <c r="B1756" t="s">
        <v>5660</v>
      </c>
      <c r="D1756">
        <v>39</v>
      </c>
      <c r="E1756" t="s">
        <v>15</v>
      </c>
      <c r="F1756">
        <v>3</v>
      </c>
      <c r="G1756" t="s">
        <v>11</v>
      </c>
      <c r="H1756" t="s">
        <v>10</v>
      </c>
      <c r="I1756">
        <v>0</v>
      </c>
      <c r="J1756" s="2">
        <v>44545</v>
      </c>
      <c r="K1756" s="2">
        <v>44576</v>
      </c>
      <c r="L1756">
        <v>19</v>
      </c>
    </row>
    <row r="1757" spans="1:12" hidden="1" x14ac:dyDescent="0.25">
      <c r="A1757">
        <v>1747</v>
      </c>
      <c r="B1757" t="s">
        <v>5661</v>
      </c>
      <c r="D1757">
        <v>14</v>
      </c>
      <c r="E1757" t="s">
        <v>8</v>
      </c>
      <c r="F1757">
        <v>2</v>
      </c>
      <c r="G1757" t="s">
        <v>19</v>
      </c>
      <c r="H1757" t="s">
        <v>10</v>
      </c>
      <c r="I1757">
        <v>0</v>
      </c>
      <c r="J1757" s="2">
        <v>44436</v>
      </c>
      <c r="K1757" s="2">
        <v>44576</v>
      </c>
      <c r="L1757">
        <v>19</v>
      </c>
    </row>
    <row r="1758" spans="1:12" hidden="1" x14ac:dyDescent="0.25">
      <c r="A1758">
        <v>1748</v>
      </c>
      <c r="B1758" t="s">
        <v>5662</v>
      </c>
      <c r="D1758">
        <v>29</v>
      </c>
      <c r="E1758" t="s">
        <v>15</v>
      </c>
      <c r="F1758">
        <v>1</v>
      </c>
      <c r="G1758" t="s">
        <v>29</v>
      </c>
      <c r="H1758" t="s">
        <v>10</v>
      </c>
      <c r="I1758">
        <v>0</v>
      </c>
      <c r="J1758" s="2">
        <v>44305</v>
      </c>
      <c r="K1758" s="2">
        <v>44576</v>
      </c>
      <c r="L1758">
        <v>19</v>
      </c>
    </row>
    <row r="1759" spans="1:12" hidden="1" x14ac:dyDescent="0.25">
      <c r="A1759">
        <v>1749</v>
      </c>
      <c r="B1759" t="s">
        <v>5663</v>
      </c>
      <c r="D1759">
        <v>3</v>
      </c>
      <c r="E1759" t="s">
        <v>15</v>
      </c>
      <c r="F1759">
        <v>0</v>
      </c>
      <c r="I1759">
        <v>0</v>
      </c>
      <c r="J1759" s="2"/>
      <c r="K1759" s="2">
        <v>44576</v>
      </c>
      <c r="L1759">
        <v>19</v>
      </c>
    </row>
    <row r="1760" spans="1:12" hidden="1" x14ac:dyDescent="0.25">
      <c r="A1760">
        <v>1750</v>
      </c>
      <c r="B1760" t="s">
        <v>5664</v>
      </c>
      <c r="D1760">
        <v>33</v>
      </c>
      <c r="E1760" t="s">
        <v>8</v>
      </c>
      <c r="F1760">
        <v>3</v>
      </c>
      <c r="G1760" t="s">
        <v>9</v>
      </c>
      <c r="H1760" t="s">
        <v>10</v>
      </c>
      <c r="I1760">
        <v>0</v>
      </c>
      <c r="J1760" s="2">
        <v>44547</v>
      </c>
      <c r="K1760" s="2">
        <v>44576</v>
      </c>
      <c r="L1760">
        <v>19</v>
      </c>
    </row>
    <row r="1761" spans="1:12" hidden="1" x14ac:dyDescent="0.25">
      <c r="A1761">
        <v>1751</v>
      </c>
      <c r="B1761" t="s">
        <v>5665</v>
      </c>
      <c r="D1761">
        <v>53</v>
      </c>
      <c r="E1761" t="s">
        <v>15</v>
      </c>
      <c r="F1761">
        <v>3</v>
      </c>
      <c r="G1761" t="s">
        <v>18</v>
      </c>
      <c r="H1761" t="s">
        <v>13</v>
      </c>
      <c r="I1761">
        <v>0</v>
      </c>
      <c r="J1761" s="2">
        <v>44542</v>
      </c>
      <c r="K1761" s="2">
        <v>44576</v>
      </c>
      <c r="L1761">
        <v>19</v>
      </c>
    </row>
    <row r="1762" spans="1:12" hidden="1" x14ac:dyDescent="0.25">
      <c r="A1762">
        <v>1752</v>
      </c>
      <c r="B1762" t="s">
        <v>5666</v>
      </c>
      <c r="D1762">
        <v>13</v>
      </c>
      <c r="E1762" t="s">
        <v>8</v>
      </c>
      <c r="F1762">
        <v>2</v>
      </c>
      <c r="G1762" t="s">
        <v>19</v>
      </c>
      <c r="H1762" t="s">
        <v>10</v>
      </c>
      <c r="I1762">
        <v>0</v>
      </c>
      <c r="J1762" s="2">
        <v>44436</v>
      </c>
      <c r="K1762" s="2">
        <v>44576</v>
      </c>
      <c r="L1762">
        <v>19</v>
      </c>
    </row>
    <row r="1763" spans="1:12" hidden="1" x14ac:dyDescent="0.25">
      <c r="A1763">
        <v>1753</v>
      </c>
      <c r="B1763" t="s">
        <v>5667</v>
      </c>
      <c r="D1763">
        <v>11</v>
      </c>
      <c r="E1763" t="s">
        <v>15</v>
      </c>
      <c r="F1763">
        <v>2</v>
      </c>
      <c r="G1763" t="s">
        <v>19</v>
      </c>
      <c r="H1763" t="s">
        <v>10</v>
      </c>
      <c r="I1763">
        <v>0</v>
      </c>
      <c r="J1763" s="2">
        <v>44535</v>
      </c>
      <c r="K1763" s="2">
        <v>44576</v>
      </c>
      <c r="L1763">
        <v>19</v>
      </c>
    </row>
    <row r="1764" spans="1:12" hidden="1" x14ac:dyDescent="0.25">
      <c r="A1764">
        <v>1754</v>
      </c>
      <c r="B1764" t="s">
        <v>5668</v>
      </c>
      <c r="D1764">
        <v>7</v>
      </c>
      <c r="E1764" t="s">
        <v>15</v>
      </c>
      <c r="F1764">
        <v>2</v>
      </c>
      <c r="G1764" t="s">
        <v>19</v>
      </c>
      <c r="H1764" t="s">
        <v>10</v>
      </c>
      <c r="I1764">
        <v>0</v>
      </c>
      <c r="J1764" s="2">
        <v>44535</v>
      </c>
      <c r="K1764" s="2">
        <v>44576</v>
      </c>
      <c r="L1764">
        <v>19</v>
      </c>
    </row>
    <row r="1765" spans="1:12" hidden="1" x14ac:dyDescent="0.25">
      <c r="A1765">
        <v>1755</v>
      </c>
      <c r="B1765" t="s">
        <v>5669</v>
      </c>
      <c r="D1765">
        <v>43</v>
      </c>
      <c r="E1765" t="s">
        <v>8</v>
      </c>
      <c r="F1765">
        <v>3</v>
      </c>
      <c r="G1765" t="s">
        <v>18</v>
      </c>
      <c r="H1765" t="s">
        <v>13</v>
      </c>
      <c r="I1765">
        <v>0</v>
      </c>
      <c r="J1765" s="2">
        <v>44536</v>
      </c>
      <c r="K1765" s="2">
        <v>44576</v>
      </c>
      <c r="L1765">
        <v>19</v>
      </c>
    </row>
    <row r="1766" spans="1:12" hidden="1" x14ac:dyDescent="0.25">
      <c r="A1766">
        <v>1756</v>
      </c>
      <c r="B1766" t="s">
        <v>5670</v>
      </c>
      <c r="D1766">
        <v>40</v>
      </c>
      <c r="E1766" t="s">
        <v>15</v>
      </c>
      <c r="F1766">
        <v>3</v>
      </c>
      <c r="G1766" t="s">
        <v>14</v>
      </c>
      <c r="H1766" t="s">
        <v>13</v>
      </c>
      <c r="I1766">
        <v>0</v>
      </c>
      <c r="J1766" s="2">
        <v>44536</v>
      </c>
      <c r="K1766" s="2">
        <v>44576</v>
      </c>
      <c r="L1766">
        <v>19</v>
      </c>
    </row>
    <row r="1767" spans="1:12" hidden="1" x14ac:dyDescent="0.25">
      <c r="A1767">
        <v>1757</v>
      </c>
      <c r="B1767" t="s">
        <v>5671</v>
      </c>
      <c r="D1767">
        <v>47</v>
      </c>
      <c r="E1767" t="s">
        <v>15</v>
      </c>
      <c r="F1767">
        <v>2</v>
      </c>
      <c r="G1767" t="s">
        <v>16</v>
      </c>
      <c r="H1767" t="s">
        <v>10</v>
      </c>
      <c r="I1767">
        <v>0</v>
      </c>
      <c r="J1767" s="2">
        <v>44432</v>
      </c>
      <c r="K1767" s="2">
        <v>44576</v>
      </c>
      <c r="L1767">
        <v>19</v>
      </c>
    </row>
    <row r="1768" spans="1:12" hidden="1" x14ac:dyDescent="0.25">
      <c r="A1768">
        <v>1758</v>
      </c>
      <c r="B1768" t="s">
        <v>5672</v>
      </c>
      <c r="D1768">
        <v>23</v>
      </c>
      <c r="E1768" t="s">
        <v>8</v>
      </c>
      <c r="F1768">
        <v>2</v>
      </c>
      <c r="G1768" t="s">
        <v>16</v>
      </c>
      <c r="H1768" t="s">
        <v>10</v>
      </c>
      <c r="I1768">
        <v>0</v>
      </c>
      <c r="J1768" s="2">
        <v>44433</v>
      </c>
      <c r="K1768" s="2">
        <v>44576</v>
      </c>
      <c r="L1768">
        <v>19</v>
      </c>
    </row>
    <row r="1769" spans="1:12" hidden="1" x14ac:dyDescent="0.25">
      <c r="A1769">
        <v>1759</v>
      </c>
      <c r="B1769" t="s">
        <v>5673</v>
      </c>
      <c r="D1769">
        <v>50</v>
      </c>
      <c r="E1769" t="s">
        <v>8</v>
      </c>
      <c r="F1769">
        <v>2</v>
      </c>
      <c r="G1769" t="s">
        <v>19</v>
      </c>
      <c r="H1769" t="s">
        <v>10</v>
      </c>
      <c r="I1769">
        <v>0</v>
      </c>
      <c r="J1769" s="2">
        <v>44346</v>
      </c>
      <c r="K1769" s="2">
        <v>44576</v>
      </c>
      <c r="L1769">
        <v>19</v>
      </c>
    </row>
    <row r="1770" spans="1:12" hidden="1" x14ac:dyDescent="0.25">
      <c r="A1770">
        <v>1760</v>
      </c>
      <c r="B1770" t="s">
        <v>5674</v>
      </c>
      <c r="D1770">
        <v>47</v>
      </c>
      <c r="E1770" t="s">
        <v>15</v>
      </c>
      <c r="F1770">
        <v>2</v>
      </c>
      <c r="G1770" t="s">
        <v>28</v>
      </c>
      <c r="H1770" t="s">
        <v>10</v>
      </c>
      <c r="I1770">
        <v>0</v>
      </c>
      <c r="J1770" s="2">
        <v>44373</v>
      </c>
      <c r="K1770" s="2">
        <v>44576</v>
      </c>
      <c r="L1770">
        <v>19</v>
      </c>
    </row>
    <row r="1771" spans="1:12" hidden="1" x14ac:dyDescent="0.25">
      <c r="A1771">
        <v>1761</v>
      </c>
      <c r="B1771" t="s">
        <v>5675</v>
      </c>
      <c r="D1771">
        <v>24</v>
      </c>
      <c r="E1771" t="s">
        <v>8</v>
      </c>
      <c r="F1771">
        <v>2</v>
      </c>
      <c r="G1771" t="s">
        <v>19</v>
      </c>
      <c r="H1771" t="s">
        <v>10</v>
      </c>
      <c r="I1771">
        <v>0</v>
      </c>
      <c r="J1771" s="2">
        <v>44346</v>
      </c>
      <c r="K1771" s="2">
        <v>44576</v>
      </c>
      <c r="L1771">
        <v>19</v>
      </c>
    </row>
    <row r="1772" spans="1:12" hidden="1" x14ac:dyDescent="0.25">
      <c r="A1772">
        <v>1762</v>
      </c>
      <c r="B1772" t="s">
        <v>5676</v>
      </c>
      <c r="D1772">
        <v>39</v>
      </c>
      <c r="E1772" t="s">
        <v>15</v>
      </c>
      <c r="F1772">
        <v>2</v>
      </c>
      <c r="G1772" t="s">
        <v>19</v>
      </c>
      <c r="H1772" t="s">
        <v>10</v>
      </c>
      <c r="I1772">
        <v>0</v>
      </c>
      <c r="J1772" s="2">
        <v>44385</v>
      </c>
      <c r="K1772" s="2">
        <v>44576</v>
      </c>
      <c r="L1772">
        <v>19</v>
      </c>
    </row>
    <row r="1773" spans="1:12" hidden="1" x14ac:dyDescent="0.25">
      <c r="A1773">
        <v>1763</v>
      </c>
      <c r="B1773" t="s">
        <v>5677</v>
      </c>
      <c r="D1773">
        <v>42</v>
      </c>
      <c r="E1773" t="s">
        <v>8</v>
      </c>
      <c r="F1773">
        <v>2</v>
      </c>
      <c r="G1773" t="s">
        <v>19</v>
      </c>
      <c r="H1773" t="s">
        <v>10</v>
      </c>
      <c r="I1773">
        <v>0</v>
      </c>
      <c r="J1773" s="2">
        <v>44385</v>
      </c>
      <c r="K1773" s="2">
        <v>44576</v>
      </c>
      <c r="L1773">
        <v>19</v>
      </c>
    </row>
    <row r="1774" spans="1:12" hidden="1" x14ac:dyDescent="0.25">
      <c r="A1774">
        <v>1764</v>
      </c>
      <c r="B1774" t="s">
        <v>5678</v>
      </c>
      <c r="D1774">
        <v>14</v>
      </c>
      <c r="E1774" t="s">
        <v>8</v>
      </c>
      <c r="F1774">
        <v>2</v>
      </c>
      <c r="G1774" t="s">
        <v>19</v>
      </c>
      <c r="H1774" t="s">
        <v>10</v>
      </c>
      <c r="I1774">
        <v>0</v>
      </c>
      <c r="J1774" s="2">
        <v>44436</v>
      </c>
      <c r="K1774" s="2">
        <v>44576</v>
      </c>
      <c r="L1774">
        <v>19</v>
      </c>
    </row>
    <row r="1775" spans="1:12" hidden="1" x14ac:dyDescent="0.25">
      <c r="A1775">
        <v>1765</v>
      </c>
      <c r="B1775" t="s">
        <v>5679</v>
      </c>
      <c r="D1775">
        <v>38</v>
      </c>
      <c r="E1775" t="s">
        <v>8</v>
      </c>
      <c r="F1775">
        <v>2</v>
      </c>
      <c r="G1775" t="s">
        <v>19</v>
      </c>
      <c r="H1775" t="s">
        <v>10</v>
      </c>
      <c r="I1775">
        <v>0</v>
      </c>
      <c r="J1775" s="2">
        <v>44413</v>
      </c>
      <c r="K1775" s="2">
        <v>44576</v>
      </c>
      <c r="L1775">
        <v>19</v>
      </c>
    </row>
    <row r="1776" spans="1:12" hidden="1" x14ac:dyDescent="0.25">
      <c r="A1776">
        <v>1766</v>
      </c>
      <c r="B1776" t="s">
        <v>5680</v>
      </c>
      <c r="D1776">
        <v>35</v>
      </c>
      <c r="E1776" t="s">
        <v>15</v>
      </c>
      <c r="F1776">
        <v>2</v>
      </c>
      <c r="G1776" t="s">
        <v>19</v>
      </c>
      <c r="H1776" t="s">
        <v>10</v>
      </c>
      <c r="I1776">
        <v>0</v>
      </c>
      <c r="J1776" s="2">
        <v>44385</v>
      </c>
      <c r="K1776" s="2">
        <v>44576</v>
      </c>
      <c r="L1776">
        <v>19</v>
      </c>
    </row>
    <row r="1777" spans="1:12" hidden="1" x14ac:dyDescent="0.25">
      <c r="A1777">
        <v>1767</v>
      </c>
      <c r="B1777" t="s">
        <v>5681</v>
      </c>
      <c r="D1777">
        <v>37</v>
      </c>
      <c r="E1777" t="s">
        <v>8</v>
      </c>
      <c r="F1777">
        <v>2</v>
      </c>
      <c r="G1777" t="s">
        <v>31</v>
      </c>
      <c r="H1777" t="s">
        <v>13</v>
      </c>
      <c r="I1777">
        <v>0</v>
      </c>
      <c r="J1777" s="2">
        <v>44433</v>
      </c>
      <c r="K1777" s="2">
        <v>44576</v>
      </c>
      <c r="L1777">
        <v>19</v>
      </c>
    </row>
    <row r="1778" spans="1:12" hidden="1" x14ac:dyDescent="0.25">
      <c r="A1778">
        <v>1768</v>
      </c>
      <c r="B1778" t="s">
        <v>5682</v>
      </c>
      <c r="D1778">
        <v>31</v>
      </c>
      <c r="E1778" t="s">
        <v>8</v>
      </c>
      <c r="F1778">
        <v>2</v>
      </c>
      <c r="G1778" t="s">
        <v>16</v>
      </c>
      <c r="H1778" t="s">
        <v>10</v>
      </c>
      <c r="I1778">
        <v>0</v>
      </c>
      <c r="J1778" s="2">
        <v>44431</v>
      </c>
      <c r="K1778" s="2">
        <v>44576</v>
      </c>
      <c r="L1778">
        <v>19</v>
      </c>
    </row>
    <row r="1779" spans="1:12" hidden="1" x14ac:dyDescent="0.25">
      <c r="A1779">
        <v>1769</v>
      </c>
      <c r="B1779" t="s">
        <v>5683</v>
      </c>
      <c r="D1779">
        <v>29</v>
      </c>
      <c r="E1779" t="s">
        <v>8</v>
      </c>
      <c r="F1779">
        <v>2</v>
      </c>
      <c r="G1779" t="s">
        <v>19</v>
      </c>
      <c r="H1779" t="s">
        <v>10</v>
      </c>
      <c r="I1779">
        <v>0</v>
      </c>
      <c r="J1779" s="2">
        <v>44385</v>
      </c>
      <c r="K1779" s="2">
        <v>44576</v>
      </c>
      <c r="L1779">
        <v>19</v>
      </c>
    </row>
    <row r="1780" spans="1:12" hidden="1" x14ac:dyDescent="0.25">
      <c r="A1780">
        <v>1770</v>
      </c>
      <c r="B1780" t="s">
        <v>5684</v>
      </c>
      <c r="D1780">
        <v>11</v>
      </c>
      <c r="E1780" t="s">
        <v>8</v>
      </c>
      <c r="F1780">
        <v>2</v>
      </c>
      <c r="G1780" t="s">
        <v>19</v>
      </c>
      <c r="H1780" t="s">
        <v>10</v>
      </c>
      <c r="I1780">
        <v>0</v>
      </c>
      <c r="J1780" s="2">
        <v>44531</v>
      </c>
      <c r="K1780" s="2">
        <v>44576</v>
      </c>
      <c r="L1780">
        <v>19</v>
      </c>
    </row>
    <row r="1781" spans="1:12" hidden="1" x14ac:dyDescent="0.25">
      <c r="A1781">
        <v>1771</v>
      </c>
      <c r="B1781" t="s">
        <v>5685</v>
      </c>
      <c r="D1781">
        <v>34</v>
      </c>
      <c r="E1781" t="s">
        <v>8</v>
      </c>
      <c r="F1781">
        <v>2</v>
      </c>
      <c r="G1781" t="s">
        <v>31</v>
      </c>
      <c r="H1781" t="s">
        <v>13</v>
      </c>
      <c r="I1781">
        <v>0</v>
      </c>
      <c r="J1781" s="2">
        <v>44433</v>
      </c>
      <c r="K1781" s="2">
        <v>44576</v>
      </c>
      <c r="L1781">
        <v>19</v>
      </c>
    </row>
    <row r="1782" spans="1:12" hidden="1" x14ac:dyDescent="0.25">
      <c r="A1782">
        <v>1772</v>
      </c>
      <c r="B1782" t="s">
        <v>5686</v>
      </c>
      <c r="D1782">
        <v>21</v>
      </c>
      <c r="E1782" t="s">
        <v>8</v>
      </c>
      <c r="F1782">
        <v>0</v>
      </c>
      <c r="I1782">
        <v>0</v>
      </c>
      <c r="J1782" s="2"/>
      <c r="K1782" s="2">
        <v>44576</v>
      </c>
      <c r="L1782">
        <v>19</v>
      </c>
    </row>
    <row r="1783" spans="1:12" hidden="1" x14ac:dyDescent="0.25">
      <c r="A1783">
        <v>1773</v>
      </c>
      <c r="B1783" t="s">
        <v>5687</v>
      </c>
      <c r="D1783">
        <v>42</v>
      </c>
      <c r="E1783" t="s">
        <v>15</v>
      </c>
      <c r="F1783">
        <v>3</v>
      </c>
      <c r="G1783" t="s">
        <v>14</v>
      </c>
      <c r="H1783" t="s">
        <v>13</v>
      </c>
      <c r="I1783">
        <v>0</v>
      </c>
      <c r="J1783" s="2">
        <v>44535</v>
      </c>
      <c r="K1783" s="2">
        <v>44576</v>
      </c>
      <c r="L1783">
        <v>19</v>
      </c>
    </row>
    <row r="1784" spans="1:12" hidden="1" x14ac:dyDescent="0.25">
      <c r="A1784">
        <v>1774</v>
      </c>
      <c r="B1784" t="s">
        <v>5688</v>
      </c>
      <c r="D1784">
        <v>20</v>
      </c>
      <c r="E1784" t="s">
        <v>15</v>
      </c>
      <c r="F1784">
        <v>3</v>
      </c>
      <c r="G1784" t="s">
        <v>14</v>
      </c>
      <c r="H1784" t="s">
        <v>13</v>
      </c>
      <c r="I1784">
        <v>0</v>
      </c>
      <c r="J1784" s="2">
        <v>44552</v>
      </c>
      <c r="K1784" s="2">
        <v>44576</v>
      </c>
      <c r="L1784">
        <v>19</v>
      </c>
    </row>
    <row r="1785" spans="1:12" hidden="1" x14ac:dyDescent="0.25">
      <c r="A1785">
        <v>1775</v>
      </c>
      <c r="B1785" t="s">
        <v>5689</v>
      </c>
      <c r="D1785">
        <v>42</v>
      </c>
      <c r="E1785" t="s">
        <v>15</v>
      </c>
      <c r="F1785">
        <v>2</v>
      </c>
      <c r="G1785" t="s">
        <v>31</v>
      </c>
      <c r="H1785" t="s">
        <v>13</v>
      </c>
      <c r="I1785">
        <v>0</v>
      </c>
      <c r="J1785" s="2">
        <v>44417</v>
      </c>
      <c r="K1785" s="2">
        <v>44576</v>
      </c>
      <c r="L1785">
        <v>19</v>
      </c>
    </row>
    <row r="1786" spans="1:12" hidden="1" x14ac:dyDescent="0.25">
      <c r="A1786">
        <v>1776</v>
      </c>
      <c r="B1786" t="s">
        <v>5690</v>
      </c>
      <c r="D1786">
        <v>18</v>
      </c>
      <c r="E1786" t="s">
        <v>8</v>
      </c>
      <c r="F1786">
        <v>1</v>
      </c>
      <c r="G1786" t="s">
        <v>21</v>
      </c>
      <c r="H1786" t="s">
        <v>10</v>
      </c>
      <c r="I1786">
        <v>0</v>
      </c>
      <c r="J1786" s="2">
        <v>44401</v>
      </c>
      <c r="K1786" s="2">
        <v>44576</v>
      </c>
      <c r="L1786">
        <v>19</v>
      </c>
    </row>
    <row r="1787" spans="1:12" hidden="1" x14ac:dyDescent="0.25">
      <c r="A1787">
        <v>1777</v>
      </c>
      <c r="B1787" t="s">
        <v>5691</v>
      </c>
      <c r="D1787">
        <v>20</v>
      </c>
      <c r="E1787" t="s">
        <v>8</v>
      </c>
      <c r="F1787">
        <v>0</v>
      </c>
      <c r="G1787" t="s">
        <v>21</v>
      </c>
      <c r="H1787" t="s">
        <v>10</v>
      </c>
      <c r="I1787">
        <v>0</v>
      </c>
      <c r="J1787" s="2">
        <v>44571</v>
      </c>
      <c r="K1787" s="2">
        <v>44576</v>
      </c>
      <c r="L1787">
        <v>19</v>
      </c>
    </row>
    <row r="1788" spans="1:12" hidden="1" x14ac:dyDescent="0.25">
      <c r="A1788">
        <v>1778</v>
      </c>
      <c r="B1788" t="s">
        <v>5692</v>
      </c>
      <c r="D1788">
        <v>26</v>
      </c>
      <c r="E1788" t="s">
        <v>15</v>
      </c>
      <c r="F1788">
        <v>2</v>
      </c>
      <c r="G1788" t="s">
        <v>19</v>
      </c>
      <c r="H1788" t="s">
        <v>10</v>
      </c>
      <c r="I1788">
        <v>0</v>
      </c>
      <c r="J1788" s="2">
        <v>44402</v>
      </c>
      <c r="K1788" s="2">
        <v>44576</v>
      </c>
      <c r="L1788">
        <v>19</v>
      </c>
    </row>
    <row r="1789" spans="1:12" hidden="1" x14ac:dyDescent="0.25">
      <c r="A1789">
        <v>1779</v>
      </c>
      <c r="B1789" t="s">
        <v>5693</v>
      </c>
      <c r="D1789">
        <v>12</v>
      </c>
      <c r="E1789" t="s">
        <v>8</v>
      </c>
      <c r="F1789">
        <v>0</v>
      </c>
      <c r="I1789">
        <v>0</v>
      </c>
      <c r="J1789" s="2"/>
      <c r="K1789" s="2">
        <v>44576</v>
      </c>
      <c r="L1789">
        <v>19</v>
      </c>
    </row>
    <row r="1790" spans="1:12" hidden="1" x14ac:dyDescent="0.25">
      <c r="A1790">
        <v>1780</v>
      </c>
      <c r="B1790" t="s">
        <v>5694</v>
      </c>
      <c r="D1790">
        <v>46</v>
      </c>
      <c r="E1790" t="s">
        <v>8</v>
      </c>
      <c r="F1790">
        <v>2</v>
      </c>
      <c r="G1790" t="s">
        <v>19</v>
      </c>
      <c r="H1790" t="s">
        <v>10</v>
      </c>
      <c r="I1790">
        <v>0</v>
      </c>
      <c r="J1790" s="2">
        <v>44391</v>
      </c>
      <c r="K1790" s="2">
        <v>44576</v>
      </c>
      <c r="L1790">
        <v>19</v>
      </c>
    </row>
    <row r="1791" spans="1:12" hidden="1" x14ac:dyDescent="0.25">
      <c r="A1791">
        <v>1781</v>
      </c>
      <c r="B1791" t="s">
        <v>5695</v>
      </c>
      <c r="D1791">
        <v>51</v>
      </c>
      <c r="E1791" t="s">
        <v>15</v>
      </c>
      <c r="F1791">
        <v>0</v>
      </c>
      <c r="I1791">
        <v>0</v>
      </c>
      <c r="J1791" s="2"/>
      <c r="K1791" s="2">
        <v>44576</v>
      </c>
      <c r="L1791">
        <v>19</v>
      </c>
    </row>
    <row r="1792" spans="1:12" hidden="1" x14ac:dyDescent="0.25">
      <c r="A1792">
        <v>1782</v>
      </c>
      <c r="B1792" t="s">
        <v>5696</v>
      </c>
      <c r="D1792">
        <v>23</v>
      </c>
      <c r="E1792" t="s">
        <v>8</v>
      </c>
      <c r="F1792">
        <v>1</v>
      </c>
      <c r="G1792" t="s">
        <v>21</v>
      </c>
      <c r="H1792" t="s">
        <v>10</v>
      </c>
      <c r="I1792">
        <v>0</v>
      </c>
      <c r="J1792" s="2">
        <v>44402</v>
      </c>
      <c r="K1792" s="2">
        <v>44576</v>
      </c>
      <c r="L1792">
        <v>19</v>
      </c>
    </row>
    <row r="1793" spans="1:12" hidden="1" x14ac:dyDescent="0.25">
      <c r="A1793">
        <v>1783</v>
      </c>
      <c r="B1793" t="s">
        <v>5697</v>
      </c>
      <c r="D1793">
        <v>47</v>
      </c>
      <c r="E1793" t="s">
        <v>15</v>
      </c>
      <c r="F1793">
        <v>0</v>
      </c>
      <c r="I1793">
        <v>0</v>
      </c>
      <c r="J1793" s="2"/>
      <c r="K1793" s="2">
        <v>44576</v>
      </c>
      <c r="L1793">
        <v>19</v>
      </c>
    </row>
    <row r="1794" spans="1:12" hidden="1" x14ac:dyDescent="0.25">
      <c r="A1794">
        <v>1784</v>
      </c>
      <c r="B1794" t="s">
        <v>5698</v>
      </c>
      <c r="D1794">
        <v>66</v>
      </c>
      <c r="E1794" t="s">
        <v>15</v>
      </c>
      <c r="F1794">
        <v>0</v>
      </c>
      <c r="I1794">
        <v>0</v>
      </c>
      <c r="J1794" s="2"/>
      <c r="K1794" s="2">
        <v>44576</v>
      </c>
      <c r="L1794">
        <v>19</v>
      </c>
    </row>
    <row r="1795" spans="1:12" hidden="1" x14ac:dyDescent="0.25">
      <c r="A1795">
        <v>1785</v>
      </c>
      <c r="B1795" t="s">
        <v>5699</v>
      </c>
      <c r="D1795">
        <v>15</v>
      </c>
      <c r="E1795" t="s">
        <v>8</v>
      </c>
      <c r="F1795">
        <v>2</v>
      </c>
      <c r="G1795" t="s">
        <v>16</v>
      </c>
      <c r="H1795" t="s">
        <v>10</v>
      </c>
      <c r="I1795">
        <v>0</v>
      </c>
      <c r="J1795" s="2">
        <v>44451</v>
      </c>
      <c r="K1795" s="2">
        <v>44576</v>
      </c>
      <c r="L1795">
        <v>19</v>
      </c>
    </row>
    <row r="1796" spans="1:12" hidden="1" x14ac:dyDescent="0.25">
      <c r="A1796">
        <v>1786</v>
      </c>
      <c r="B1796" t="s">
        <v>5700</v>
      </c>
      <c r="D1796">
        <v>69</v>
      </c>
      <c r="E1796" t="s">
        <v>8</v>
      </c>
      <c r="F1796">
        <v>0</v>
      </c>
      <c r="I1796">
        <v>0</v>
      </c>
      <c r="J1796" s="2"/>
      <c r="K1796" s="2">
        <v>44576</v>
      </c>
      <c r="L1796">
        <v>19</v>
      </c>
    </row>
    <row r="1797" spans="1:12" hidden="1" x14ac:dyDescent="0.25">
      <c r="A1797">
        <v>1787</v>
      </c>
      <c r="B1797" t="s">
        <v>5701</v>
      </c>
      <c r="D1797">
        <v>50</v>
      </c>
      <c r="E1797" t="s">
        <v>15</v>
      </c>
      <c r="F1797">
        <v>0</v>
      </c>
      <c r="I1797">
        <v>0</v>
      </c>
      <c r="J1797" s="2"/>
      <c r="K1797" s="2">
        <v>44576</v>
      </c>
      <c r="L1797">
        <v>19</v>
      </c>
    </row>
    <row r="1798" spans="1:12" hidden="1" x14ac:dyDescent="0.25">
      <c r="A1798">
        <v>1788</v>
      </c>
      <c r="B1798" t="s">
        <v>5702</v>
      </c>
      <c r="D1798">
        <v>25</v>
      </c>
      <c r="E1798" t="s">
        <v>15</v>
      </c>
      <c r="F1798">
        <v>0</v>
      </c>
      <c r="I1798">
        <v>0</v>
      </c>
      <c r="J1798" s="2"/>
      <c r="K1798" s="2">
        <v>44576</v>
      </c>
      <c r="L1798">
        <v>19</v>
      </c>
    </row>
    <row r="1799" spans="1:12" hidden="1" x14ac:dyDescent="0.25">
      <c r="A1799">
        <v>1789</v>
      </c>
      <c r="B1799" t="s">
        <v>5703</v>
      </c>
      <c r="D1799">
        <v>13</v>
      </c>
      <c r="E1799" t="s">
        <v>8</v>
      </c>
      <c r="F1799">
        <v>0</v>
      </c>
      <c r="I1799">
        <v>0</v>
      </c>
      <c r="J1799" s="2"/>
      <c r="K1799" s="2">
        <v>44576</v>
      </c>
      <c r="L1799">
        <v>19</v>
      </c>
    </row>
    <row r="1800" spans="1:12" hidden="1" x14ac:dyDescent="0.25">
      <c r="A1800">
        <v>1790</v>
      </c>
      <c r="B1800" t="s">
        <v>5704</v>
      </c>
      <c r="D1800">
        <v>33</v>
      </c>
      <c r="E1800" t="s">
        <v>8</v>
      </c>
      <c r="F1800">
        <v>1</v>
      </c>
      <c r="G1800" t="s">
        <v>29</v>
      </c>
      <c r="H1800" t="s">
        <v>10</v>
      </c>
      <c r="I1800">
        <v>0</v>
      </c>
      <c r="J1800" s="2">
        <v>44383</v>
      </c>
      <c r="K1800" s="2">
        <v>44576</v>
      </c>
      <c r="L1800">
        <v>19</v>
      </c>
    </row>
    <row r="1801" spans="1:12" hidden="1" x14ac:dyDescent="0.25">
      <c r="A1801">
        <v>1791</v>
      </c>
      <c r="B1801" t="s">
        <v>5705</v>
      </c>
      <c r="D1801">
        <v>49</v>
      </c>
      <c r="E1801" t="s">
        <v>8</v>
      </c>
      <c r="F1801">
        <v>2</v>
      </c>
      <c r="G1801" t="s">
        <v>16</v>
      </c>
      <c r="H1801" t="s">
        <v>10</v>
      </c>
      <c r="I1801">
        <v>0</v>
      </c>
      <c r="J1801" s="2">
        <v>44434</v>
      </c>
      <c r="K1801" s="2">
        <v>44576</v>
      </c>
      <c r="L1801">
        <v>19</v>
      </c>
    </row>
    <row r="1802" spans="1:12" hidden="1" x14ac:dyDescent="0.25">
      <c r="A1802">
        <v>1792</v>
      </c>
      <c r="B1802" t="s">
        <v>5706</v>
      </c>
      <c r="D1802">
        <v>17</v>
      </c>
      <c r="E1802" t="s">
        <v>8</v>
      </c>
      <c r="F1802">
        <v>2</v>
      </c>
      <c r="G1802" t="s">
        <v>19</v>
      </c>
      <c r="H1802" t="s">
        <v>10</v>
      </c>
      <c r="I1802">
        <v>0</v>
      </c>
      <c r="J1802" s="2">
        <v>44431</v>
      </c>
      <c r="K1802" s="2">
        <v>44576</v>
      </c>
      <c r="L1802">
        <v>19</v>
      </c>
    </row>
    <row r="1803" spans="1:12" hidden="1" x14ac:dyDescent="0.25">
      <c r="A1803">
        <v>1793</v>
      </c>
      <c r="B1803" t="s">
        <v>5707</v>
      </c>
      <c r="D1803">
        <v>21</v>
      </c>
      <c r="E1803" t="s">
        <v>15</v>
      </c>
      <c r="F1803">
        <v>3</v>
      </c>
      <c r="G1803" t="s">
        <v>11</v>
      </c>
      <c r="H1803" t="s">
        <v>10</v>
      </c>
      <c r="I1803">
        <v>0</v>
      </c>
      <c r="J1803" s="2">
        <v>44452</v>
      </c>
      <c r="K1803" s="2">
        <v>44576</v>
      </c>
      <c r="L1803">
        <v>19</v>
      </c>
    </row>
    <row r="1804" spans="1:12" hidden="1" x14ac:dyDescent="0.25">
      <c r="A1804">
        <v>1794</v>
      </c>
      <c r="B1804" t="s">
        <v>5708</v>
      </c>
      <c r="D1804">
        <v>82</v>
      </c>
      <c r="E1804" t="s">
        <v>15</v>
      </c>
      <c r="F1804">
        <v>0</v>
      </c>
      <c r="I1804">
        <v>0</v>
      </c>
      <c r="J1804" s="2"/>
      <c r="K1804" s="2">
        <v>44576</v>
      </c>
      <c r="L1804">
        <v>19</v>
      </c>
    </row>
    <row r="1805" spans="1:12" hidden="1" x14ac:dyDescent="0.25">
      <c r="A1805">
        <v>1795</v>
      </c>
      <c r="B1805" t="s">
        <v>5709</v>
      </c>
      <c r="D1805">
        <v>47</v>
      </c>
      <c r="E1805" t="s">
        <v>15</v>
      </c>
      <c r="F1805">
        <v>2</v>
      </c>
      <c r="G1805" t="s">
        <v>16</v>
      </c>
      <c r="H1805" t="s">
        <v>10</v>
      </c>
      <c r="I1805">
        <v>0</v>
      </c>
      <c r="J1805" s="2">
        <v>44434</v>
      </c>
      <c r="K1805" s="2">
        <v>44576</v>
      </c>
      <c r="L1805">
        <v>19</v>
      </c>
    </row>
    <row r="1806" spans="1:12" hidden="1" x14ac:dyDescent="0.25">
      <c r="A1806">
        <v>1796</v>
      </c>
      <c r="B1806" t="s">
        <v>5710</v>
      </c>
      <c r="D1806">
        <v>24</v>
      </c>
      <c r="E1806" t="s">
        <v>8</v>
      </c>
      <c r="F1806">
        <v>0</v>
      </c>
      <c r="I1806">
        <v>0</v>
      </c>
      <c r="J1806" s="2"/>
      <c r="K1806" s="2">
        <v>44576</v>
      </c>
      <c r="L1806">
        <v>19</v>
      </c>
    </row>
    <row r="1807" spans="1:12" hidden="1" x14ac:dyDescent="0.25">
      <c r="A1807">
        <v>1797</v>
      </c>
      <c r="B1807" t="s">
        <v>5711</v>
      </c>
      <c r="D1807">
        <v>28</v>
      </c>
      <c r="E1807" t="s">
        <v>8</v>
      </c>
      <c r="F1807">
        <v>2</v>
      </c>
      <c r="G1807" t="s">
        <v>16</v>
      </c>
      <c r="H1807" t="s">
        <v>10</v>
      </c>
      <c r="I1807">
        <v>0</v>
      </c>
      <c r="J1807" s="2">
        <v>44459</v>
      </c>
      <c r="K1807" s="2">
        <v>44576</v>
      </c>
      <c r="L1807">
        <v>19</v>
      </c>
    </row>
    <row r="1808" spans="1:12" hidden="1" x14ac:dyDescent="0.25">
      <c r="A1808">
        <v>1798</v>
      </c>
      <c r="B1808" t="s">
        <v>5712</v>
      </c>
      <c r="D1808">
        <v>26</v>
      </c>
      <c r="E1808" t="s">
        <v>15</v>
      </c>
      <c r="F1808">
        <v>0</v>
      </c>
      <c r="I1808">
        <v>0</v>
      </c>
      <c r="J1808" s="2"/>
      <c r="K1808" s="2">
        <v>44576</v>
      </c>
      <c r="L1808">
        <v>19</v>
      </c>
    </row>
    <row r="1809" spans="1:12" hidden="1" x14ac:dyDescent="0.25">
      <c r="A1809">
        <v>1799</v>
      </c>
      <c r="B1809" t="s">
        <v>5713</v>
      </c>
      <c r="D1809">
        <v>27</v>
      </c>
      <c r="E1809" t="s">
        <v>15</v>
      </c>
      <c r="F1809">
        <v>3</v>
      </c>
      <c r="G1809" t="s">
        <v>9</v>
      </c>
      <c r="H1809" t="s">
        <v>10</v>
      </c>
      <c r="I1809">
        <v>0</v>
      </c>
      <c r="J1809" s="2">
        <v>44527</v>
      </c>
      <c r="K1809" s="2">
        <v>44576</v>
      </c>
      <c r="L1809">
        <v>19</v>
      </c>
    </row>
    <row r="1810" spans="1:12" hidden="1" x14ac:dyDescent="0.25">
      <c r="A1810">
        <v>1800</v>
      </c>
      <c r="B1810" t="s">
        <v>5714</v>
      </c>
      <c r="D1810">
        <v>22</v>
      </c>
      <c r="E1810" t="s">
        <v>15</v>
      </c>
      <c r="F1810">
        <v>3</v>
      </c>
      <c r="G1810" t="s">
        <v>9</v>
      </c>
      <c r="H1810" t="s">
        <v>10</v>
      </c>
      <c r="I1810">
        <v>0</v>
      </c>
      <c r="J1810" s="2">
        <v>44522</v>
      </c>
      <c r="K1810" s="2">
        <v>44575</v>
      </c>
      <c r="L1810">
        <v>19</v>
      </c>
    </row>
    <row r="1811" spans="1:12" hidden="1" x14ac:dyDescent="0.25">
      <c r="A1811">
        <v>1801</v>
      </c>
      <c r="B1811" t="s">
        <v>5715</v>
      </c>
      <c r="D1811">
        <v>55</v>
      </c>
      <c r="E1811" t="s">
        <v>8</v>
      </c>
      <c r="F1811">
        <v>2</v>
      </c>
      <c r="G1811" t="s">
        <v>31</v>
      </c>
      <c r="H1811" t="s">
        <v>13</v>
      </c>
      <c r="I1811">
        <v>0</v>
      </c>
      <c r="J1811" s="2">
        <v>44417</v>
      </c>
      <c r="K1811" s="2">
        <v>44575</v>
      </c>
      <c r="L1811">
        <v>19</v>
      </c>
    </row>
    <row r="1812" spans="1:12" hidden="1" x14ac:dyDescent="0.25">
      <c r="A1812">
        <v>1802</v>
      </c>
      <c r="B1812" t="s">
        <v>5716</v>
      </c>
      <c r="D1812">
        <v>38</v>
      </c>
      <c r="E1812" t="s">
        <v>15</v>
      </c>
      <c r="F1812">
        <v>3</v>
      </c>
      <c r="G1812" t="s">
        <v>11</v>
      </c>
      <c r="H1812" t="s">
        <v>10</v>
      </c>
      <c r="I1812">
        <v>0</v>
      </c>
      <c r="J1812" s="2">
        <v>44539</v>
      </c>
      <c r="K1812" s="2">
        <v>44576</v>
      </c>
      <c r="L1812">
        <v>19</v>
      </c>
    </row>
    <row r="1813" spans="1:12" hidden="1" x14ac:dyDescent="0.25">
      <c r="A1813">
        <v>1803</v>
      </c>
      <c r="B1813" t="s">
        <v>5717</v>
      </c>
      <c r="D1813">
        <v>8</v>
      </c>
      <c r="E1813" t="s">
        <v>8</v>
      </c>
      <c r="F1813">
        <v>2</v>
      </c>
      <c r="G1813" t="s">
        <v>19</v>
      </c>
      <c r="H1813" t="s">
        <v>10</v>
      </c>
      <c r="I1813">
        <v>0</v>
      </c>
      <c r="J1813" s="2">
        <v>44531</v>
      </c>
      <c r="K1813" s="2">
        <v>44576</v>
      </c>
      <c r="L1813">
        <v>19</v>
      </c>
    </row>
    <row r="1814" spans="1:12" hidden="1" x14ac:dyDescent="0.25">
      <c r="A1814">
        <v>1804</v>
      </c>
      <c r="B1814" t="s">
        <v>5718</v>
      </c>
      <c r="D1814">
        <v>21</v>
      </c>
      <c r="E1814" t="s">
        <v>15</v>
      </c>
      <c r="F1814">
        <v>0</v>
      </c>
      <c r="I1814">
        <v>0</v>
      </c>
      <c r="J1814" s="2"/>
      <c r="K1814" s="2">
        <v>44576</v>
      </c>
      <c r="L1814">
        <v>19</v>
      </c>
    </row>
    <row r="1815" spans="1:12" hidden="1" x14ac:dyDescent="0.25">
      <c r="A1815">
        <v>1805</v>
      </c>
      <c r="B1815" t="s">
        <v>5719</v>
      </c>
      <c r="D1815">
        <v>30</v>
      </c>
      <c r="E1815" t="s">
        <v>8</v>
      </c>
      <c r="F1815">
        <v>2</v>
      </c>
      <c r="G1815" t="s">
        <v>19</v>
      </c>
      <c r="H1815" t="s">
        <v>10</v>
      </c>
      <c r="I1815">
        <v>0</v>
      </c>
      <c r="J1815" s="2">
        <v>44453</v>
      </c>
      <c r="K1815" s="2">
        <v>44573</v>
      </c>
      <c r="L1815">
        <v>19</v>
      </c>
    </row>
    <row r="1816" spans="1:12" hidden="1" x14ac:dyDescent="0.25">
      <c r="A1816">
        <v>1806</v>
      </c>
      <c r="B1816" t="s">
        <v>5720</v>
      </c>
      <c r="D1816">
        <v>35</v>
      </c>
      <c r="E1816" t="s">
        <v>8</v>
      </c>
      <c r="F1816">
        <v>1</v>
      </c>
      <c r="G1816" t="s">
        <v>29</v>
      </c>
      <c r="H1816" t="s">
        <v>10</v>
      </c>
      <c r="I1816">
        <v>0</v>
      </c>
      <c r="J1816" s="2">
        <v>44541</v>
      </c>
      <c r="K1816" s="2">
        <v>44573</v>
      </c>
      <c r="L1816">
        <v>19</v>
      </c>
    </row>
    <row r="1817" spans="1:12" hidden="1" x14ac:dyDescent="0.25">
      <c r="A1817">
        <v>1807</v>
      </c>
      <c r="B1817" t="s">
        <v>5721</v>
      </c>
      <c r="D1817">
        <v>66</v>
      </c>
      <c r="E1817" t="s">
        <v>15</v>
      </c>
      <c r="F1817">
        <v>2</v>
      </c>
      <c r="G1817" t="s">
        <v>16</v>
      </c>
      <c r="H1817" t="s">
        <v>10</v>
      </c>
      <c r="I1817">
        <v>0</v>
      </c>
      <c r="J1817" s="2">
        <v>44415</v>
      </c>
      <c r="K1817" s="2">
        <v>44573</v>
      </c>
      <c r="L1817">
        <v>19</v>
      </c>
    </row>
    <row r="1818" spans="1:12" hidden="1" x14ac:dyDescent="0.25">
      <c r="A1818">
        <v>1808</v>
      </c>
      <c r="B1818" t="s">
        <v>5722</v>
      </c>
      <c r="D1818">
        <v>37</v>
      </c>
      <c r="E1818" t="s">
        <v>15</v>
      </c>
      <c r="F1818">
        <v>3</v>
      </c>
      <c r="G1818" t="s">
        <v>11</v>
      </c>
      <c r="H1818" t="s">
        <v>10</v>
      </c>
      <c r="I1818">
        <v>0</v>
      </c>
      <c r="J1818" s="2">
        <v>44534</v>
      </c>
      <c r="K1818" s="2">
        <v>44573</v>
      </c>
      <c r="L1818">
        <v>19</v>
      </c>
    </row>
    <row r="1819" spans="1:12" hidden="1" x14ac:dyDescent="0.25">
      <c r="A1819">
        <v>1809</v>
      </c>
      <c r="B1819" t="s">
        <v>5723</v>
      </c>
      <c r="D1819">
        <v>35</v>
      </c>
      <c r="E1819" t="s">
        <v>8</v>
      </c>
      <c r="F1819">
        <v>0</v>
      </c>
      <c r="I1819">
        <v>0</v>
      </c>
      <c r="J1819" s="2"/>
      <c r="K1819" s="2">
        <v>44573</v>
      </c>
      <c r="L1819">
        <v>19</v>
      </c>
    </row>
    <row r="1820" spans="1:12" hidden="1" x14ac:dyDescent="0.25">
      <c r="A1820">
        <v>1810</v>
      </c>
      <c r="B1820" t="s">
        <v>5724</v>
      </c>
      <c r="D1820">
        <v>11</v>
      </c>
      <c r="E1820" t="s">
        <v>8</v>
      </c>
      <c r="F1820">
        <v>2</v>
      </c>
      <c r="G1820" t="s">
        <v>19</v>
      </c>
      <c r="H1820" t="s">
        <v>10</v>
      </c>
      <c r="I1820">
        <v>0</v>
      </c>
      <c r="J1820" s="2">
        <v>44537</v>
      </c>
      <c r="K1820" s="2">
        <v>44574</v>
      </c>
      <c r="L1820">
        <v>19</v>
      </c>
    </row>
    <row r="1821" spans="1:12" hidden="1" x14ac:dyDescent="0.25">
      <c r="A1821">
        <v>1811</v>
      </c>
      <c r="B1821" t="s">
        <v>5725</v>
      </c>
      <c r="D1821">
        <v>18</v>
      </c>
      <c r="E1821" t="s">
        <v>8</v>
      </c>
      <c r="F1821">
        <v>2</v>
      </c>
      <c r="G1821" t="s">
        <v>19</v>
      </c>
      <c r="H1821" t="s">
        <v>10</v>
      </c>
      <c r="I1821">
        <v>0</v>
      </c>
      <c r="J1821" s="2">
        <v>44415</v>
      </c>
      <c r="K1821" s="2">
        <v>44574</v>
      </c>
      <c r="L1821">
        <v>19</v>
      </c>
    </row>
    <row r="1822" spans="1:12" hidden="1" x14ac:dyDescent="0.25">
      <c r="A1822">
        <v>1812</v>
      </c>
      <c r="B1822" t="s">
        <v>5726</v>
      </c>
      <c r="D1822">
        <v>25</v>
      </c>
      <c r="E1822" t="s">
        <v>15</v>
      </c>
      <c r="F1822">
        <v>3</v>
      </c>
      <c r="G1822" t="s">
        <v>11</v>
      </c>
      <c r="H1822" t="s">
        <v>10</v>
      </c>
      <c r="I1822">
        <v>0</v>
      </c>
      <c r="J1822" s="2">
        <v>44534</v>
      </c>
      <c r="K1822" s="2">
        <v>44574</v>
      </c>
      <c r="L1822">
        <v>19</v>
      </c>
    </row>
    <row r="1823" spans="1:12" hidden="1" x14ac:dyDescent="0.25">
      <c r="A1823">
        <v>1813</v>
      </c>
      <c r="B1823" t="s">
        <v>5727</v>
      </c>
      <c r="D1823">
        <v>34</v>
      </c>
      <c r="E1823" t="s">
        <v>15</v>
      </c>
      <c r="F1823">
        <v>3</v>
      </c>
      <c r="G1823" t="s">
        <v>9</v>
      </c>
      <c r="H1823" t="s">
        <v>10</v>
      </c>
      <c r="I1823">
        <v>0</v>
      </c>
      <c r="J1823" s="2">
        <v>44529</v>
      </c>
      <c r="K1823" s="2">
        <v>44574</v>
      </c>
      <c r="L1823">
        <v>19</v>
      </c>
    </row>
    <row r="1824" spans="1:12" hidden="1" x14ac:dyDescent="0.25">
      <c r="A1824">
        <v>1814</v>
      </c>
      <c r="B1824" t="s">
        <v>5728</v>
      </c>
      <c r="D1824">
        <v>24</v>
      </c>
      <c r="E1824" t="s">
        <v>8</v>
      </c>
      <c r="F1824">
        <v>2</v>
      </c>
      <c r="G1824" t="s">
        <v>16</v>
      </c>
      <c r="H1824" t="s">
        <v>10</v>
      </c>
      <c r="I1824">
        <v>0</v>
      </c>
      <c r="J1824" s="2">
        <v>44373</v>
      </c>
      <c r="K1824" s="2">
        <v>44574</v>
      </c>
      <c r="L1824">
        <v>19</v>
      </c>
    </row>
    <row r="1825" spans="1:12" hidden="1" x14ac:dyDescent="0.25">
      <c r="A1825">
        <v>1815</v>
      </c>
      <c r="B1825" t="s">
        <v>5729</v>
      </c>
      <c r="D1825">
        <v>44</v>
      </c>
      <c r="E1825" t="s">
        <v>8</v>
      </c>
      <c r="F1825">
        <v>2</v>
      </c>
      <c r="G1825" t="s">
        <v>16</v>
      </c>
      <c r="H1825" t="s">
        <v>10</v>
      </c>
      <c r="I1825">
        <v>0</v>
      </c>
      <c r="J1825" s="2">
        <v>44360</v>
      </c>
      <c r="K1825" s="2">
        <v>44574</v>
      </c>
      <c r="L1825">
        <v>19</v>
      </c>
    </row>
    <row r="1826" spans="1:12" hidden="1" x14ac:dyDescent="0.25">
      <c r="A1826">
        <v>1816</v>
      </c>
      <c r="B1826" t="s">
        <v>5730</v>
      </c>
      <c r="D1826">
        <v>54</v>
      </c>
      <c r="E1826" t="s">
        <v>8</v>
      </c>
      <c r="F1826">
        <v>2</v>
      </c>
      <c r="G1826" t="s">
        <v>19</v>
      </c>
      <c r="H1826" t="s">
        <v>10</v>
      </c>
      <c r="I1826">
        <v>0</v>
      </c>
      <c r="J1826" s="2">
        <v>44460</v>
      </c>
      <c r="K1826" s="2">
        <v>44574</v>
      </c>
      <c r="L1826">
        <v>19</v>
      </c>
    </row>
    <row r="1827" spans="1:12" x14ac:dyDescent="0.25">
      <c r="B1827" s="5" t="s">
        <v>3037</v>
      </c>
      <c r="D1827" s="9">
        <v>35</v>
      </c>
      <c r="E1827" s="5" t="s">
        <v>7797</v>
      </c>
      <c r="F1827">
        <v>2</v>
      </c>
      <c r="G1827" t="s">
        <v>7805</v>
      </c>
      <c r="H1827" t="s">
        <v>7802</v>
      </c>
      <c r="I1827">
        <v>1</v>
      </c>
      <c r="J1827" s="1">
        <v>44325</v>
      </c>
      <c r="K1827" s="1">
        <v>44582</v>
      </c>
    </row>
    <row r="1828" spans="1:12" hidden="1" x14ac:dyDescent="0.25">
      <c r="A1828">
        <v>1818</v>
      </c>
      <c r="B1828" t="s">
        <v>5731</v>
      </c>
      <c r="D1828">
        <v>37</v>
      </c>
      <c r="E1828" t="s">
        <v>8</v>
      </c>
      <c r="F1828">
        <v>3</v>
      </c>
      <c r="G1828" t="s">
        <v>11</v>
      </c>
      <c r="H1828" t="s">
        <v>10</v>
      </c>
      <c r="I1828">
        <v>0</v>
      </c>
      <c r="J1828" s="2">
        <v>44537</v>
      </c>
      <c r="K1828" s="2">
        <v>44574</v>
      </c>
      <c r="L1828">
        <v>19</v>
      </c>
    </row>
    <row r="1829" spans="1:12" hidden="1" x14ac:dyDescent="0.25">
      <c r="A1829">
        <v>1819</v>
      </c>
      <c r="B1829" t="s">
        <v>5732</v>
      </c>
      <c r="D1829">
        <v>35</v>
      </c>
      <c r="E1829" t="s">
        <v>8</v>
      </c>
      <c r="F1829">
        <v>2</v>
      </c>
      <c r="G1829" t="s">
        <v>14</v>
      </c>
      <c r="H1829" t="s">
        <v>13</v>
      </c>
      <c r="I1829">
        <v>0</v>
      </c>
      <c r="J1829" s="2">
        <v>44565</v>
      </c>
      <c r="K1829" s="2">
        <v>44574</v>
      </c>
      <c r="L1829">
        <v>19</v>
      </c>
    </row>
    <row r="1830" spans="1:12" hidden="1" x14ac:dyDescent="0.25">
      <c r="A1830">
        <v>1820</v>
      </c>
      <c r="B1830" t="s">
        <v>5733</v>
      </c>
      <c r="D1830">
        <v>46</v>
      </c>
      <c r="E1830" t="s">
        <v>8</v>
      </c>
      <c r="F1830">
        <v>2</v>
      </c>
      <c r="G1830" t="s">
        <v>16</v>
      </c>
      <c r="H1830" t="s">
        <v>10</v>
      </c>
      <c r="I1830">
        <v>0</v>
      </c>
      <c r="J1830" s="2">
        <v>44428</v>
      </c>
      <c r="K1830" s="2">
        <v>44574</v>
      </c>
      <c r="L1830">
        <v>19</v>
      </c>
    </row>
    <row r="1831" spans="1:12" hidden="1" x14ac:dyDescent="0.25">
      <c r="A1831">
        <v>1821</v>
      </c>
      <c r="B1831" t="s">
        <v>5734</v>
      </c>
      <c r="D1831">
        <v>39</v>
      </c>
      <c r="E1831" t="s">
        <v>8</v>
      </c>
      <c r="F1831">
        <v>3</v>
      </c>
      <c r="G1831" t="s">
        <v>14</v>
      </c>
      <c r="H1831" t="s">
        <v>13</v>
      </c>
      <c r="I1831">
        <v>0</v>
      </c>
      <c r="J1831" s="2">
        <v>44546</v>
      </c>
      <c r="K1831" s="2">
        <v>44574</v>
      </c>
      <c r="L1831">
        <v>19</v>
      </c>
    </row>
    <row r="1832" spans="1:12" hidden="1" x14ac:dyDescent="0.25">
      <c r="A1832">
        <v>1822</v>
      </c>
      <c r="B1832" t="s">
        <v>5735</v>
      </c>
      <c r="D1832">
        <v>49</v>
      </c>
      <c r="E1832" t="s">
        <v>8</v>
      </c>
      <c r="F1832">
        <v>2</v>
      </c>
      <c r="G1832" t="s">
        <v>19</v>
      </c>
      <c r="H1832" t="s">
        <v>10</v>
      </c>
      <c r="I1832">
        <v>0</v>
      </c>
      <c r="J1832" s="2">
        <v>44392</v>
      </c>
      <c r="K1832" s="2">
        <v>44576</v>
      </c>
      <c r="L1832">
        <v>19</v>
      </c>
    </row>
    <row r="1833" spans="1:12" hidden="1" x14ac:dyDescent="0.25">
      <c r="A1833">
        <v>1823</v>
      </c>
      <c r="B1833" t="s">
        <v>5736</v>
      </c>
      <c r="D1833">
        <v>18</v>
      </c>
      <c r="E1833" t="s">
        <v>8</v>
      </c>
      <c r="F1833">
        <v>2</v>
      </c>
      <c r="G1833" t="s">
        <v>11</v>
      </c>
      <c r="H1833" t="s">
        <v>10</v>
      </c>
      <c r="I1833">
        <v>0</v>
      </c>
      <c r="J1833" s="2">
        <v>44567</v>
      </c>
      <c r="K1833" s="2">
        <v>44576</v>
      </c>
      <c r="L1833">
        <v>19</v>
      </c>
    </row>
    <row r="1834" spans="1:12" hidden="1" x14ac:dyDescent="0.25">
      <c r="A1834">
        <v>1824</v>
      </c>
      <c r="B1834" t="s">
        <v>5737</v>
      </c>
      <c r="D1834">
        <v>36</v>
      </c>
      <c r="E1834" t="s">
        <v>8</v>
      </c>
      <c r="F1834">
        <v>3</v>
      </c>
      <c r="G1834" t="s">
        <v>11</v>
      </c>
      <c r="H1834" t="s">
        <v>10</v>
      </c>
      <c r="I1834">
        <v>0</v>
      </c>
      <c r="J1834" s="2">
        <v>44542</v>
      </c>
      <c r="K1834" s="2">
        <v>44576</v>
      </c>
      <c r="L1834">
        <v>19</v>
      </c>
    </row>
    <row r="1835" spans="1:12" hidden="1" x14ac:dyDescent="0.25">
      <c r="A1835">
        <v>1825</v>
      </c>
      <c r="B1835" t="s">
        <v>5738</v>
      </c>
      <c r="D1835">
        <v>53</v>
      </c>
      <c r="E1835" t="s">
        <v>15</v>
      </c>
      <c r="F1835">
        <v>2</v>
      </c>
      <c r="G1835" t="s">
        <v>11</v>
      </c>
      <c r="H1835" t="s">
        <v>10</v>
      </c>
      <c r="I1835">
        <v>0</v>
      </c>
      <c r="J1835" s="2">
        <v>44569</v>
      </c>
      <c r="K1835" s="2">
        <v>44576</v>
      </c>
      <c r="L1835">
        <v>19</v>
      </c>
    </row>
    <row r="1836" spans="1:12" hidden="1" x14ac:dyDescent="0.25">
      <c r="A1836">
        <v>1826</v>
      </c>
      <c r="B1836" t="s">
        <v>5739</v>
      </c>
      <c r="D1836">
        <v>33</v>
      </c>
      <c r="E1836" t="s">
        <v>15</v>
      </c>
      <c r="F1836">
        <v>3</v>
      </c>
      <c r="G1836" t="s">
        <v>11</v>
      </c>
      <c r="H1836" t="s">
        <v>10</v>
      </c>
      <c r="I1836">
        <v>0</v>
      </c>
      <c r="J1836" s="2">
        <v>44542</v>
      </c>
      <c r="K1836" s="2">
        <v>44574</v>
      </c>
      <c r="L1836">
        <v>19</v>
      </c>
    </row>
    <row r="1837" spans="1:12" hidden="1" x14ac:dyDescent="0.25">
      <c r="A1837">
        <v>1827</v>
      </c>
      <c r="B1837" t="s">
        <v>5740</v>
      </c>
      <c r="D1837">
        <v>41</v>
      </c>
      <c r="E1837" t="s">
        <v>8</v>
      </c>
      <c r="F1837">
        <v>3</v>
      </c>
      <c r="G1837" t="s">
        <v>11</v>
      </c>
      <c r="H1837" t="s">
        <v>10</v>
      </c>
      <c r="I1837">
        <v>0</v>
      </c>
      <c r="J1837" s="2">
        <v>44541</v>
      </c>
      <c r="K1837" s="2"/>
      <c r="L1837">
        <v>19</v>
      </c>
    </row>
    <row r="1838" spans="1:12" hidden="1" x14ac:dyDescent="0.25">
      <c r="A1838">
        <v>1828</v>
      </c>
      <c r="B1838" t="s">
        <v>5741</v>
      </c>
      <c r="D1838">
        <v>53</v>
      </c>
      <c r="E1838" t="s">
        <v>8</v>
      </c>
      <c r="F1838">
        <v>3</v>
      </c>
      <c r="G1838" t="s">
        <v>11</v>
      </c>
      <c r="H1838" t="s">
        <v>10</v>
      </c>
      <c r="I1838">
        <v>0</v>
      </c>
      <c r="J1838" s="2">
        <v>44531</v>
      </c>
      <c r="K1838" s="2"/>
      <c r="L1838">
        <v>19</v>
      </c>
    </row>
    <row r="1839" spans="1:12" hidden="1" x14ac:dyDescent="0.25">
      <c r="A1839">
        <v>1829</v>
      </c>
      <c r="B1839" t="s">
        <v>5742</v>
      </c>
      <c r="D1839">
        <v>42</v>
      </c>
      <c r="E1839" t="s">
        <v>15</v>
      </c>
      <c r="F1839">
        <v>3</v>
      </c>
      <c r="G1839" t="s">
        <v>12</v>
      </c>
      <c r="H1839" t="s">
        <v>13</v>
      </c>
      <c r="I1839">
        <v>0</v>
      </c>
      <c r="J1839" s="2">
        <v>44542</v>
      </c>
      <c r="K1839" s="2"/>
      <c r="L1839">
        <v>19</v>
      </c>
    </row>
    <row r="1840" spans="1:12" x14ac:dyDescent="0.25">
      <c r="A1840">
        <v>1957</v>
      </c>
      <c r="B1840" t="s">
        <v>5861</v>
      </c>
      <c r="D1840">
        <v>10</v>
      </c>
      <c r="E1840" t="s">
        <v>15</v>
      </c>
      <c r="F1840">
        <v>2</v>
      </c>
      <c r="G1840" t="s">
        <v>19</v>
      </c>
      <c r="H1840" t="s">
        <v>10</v>
      </c>
      <c r="I1840">
        <v>1</v>
      </c>
      <c r="J1840" s="2">
        <v>44536</v>
      </c>
      <c r="K1840" s="2">
        <v>44573</v>
      </c>
      <c r="L1840">
        <v>2</v>
      </c>
    </row>
    <row r="1841" spans="1:12" hidden="1" x14ac:dyDescent="0.25">
      <c r="A1841">
        <v>1831</v>
      </c>
      <c r="B1841" t="s">
        <v>5743</v>
      </c>
      <c r="D1841">
        <v>11</v>
      </c>
      <c r="E1841" t="s">
        <v>15</v>
      </c>
      <c r="F1841">
        <v>2</v>
      </c>
      <c r="G1841" t="s">
        <v>19</v>
      </c>
      <c r="H1841" t="s">
        <v>10</v>
      </c>
      <c r="I1841">
        <v>0</v>
      </c>
      <c r="J1841" s="2">
        <v>44537</v>
      </c>
      <c r="K1841" s="2">
        <v>44574</v>
      </c>
      <c r="L1841">
        <v>19</v>
      </c>
    </row>
    <row r="1842" spans="1:12" hidden="1" x14ac:dyDescent="0.25">
      <c r="A1842">
        <v>1832</v>
      </c>
      <c r="B1842" t="s">
        <v>5744</v>
      </c>
      <c r="D1842">
        <v>10</v>
      </c>
      <c r="E1842" t="s">
        <v>8</v>
      </c>
      <c r="F1842">
        <v>2</v>
      </c>
      <c r="G1842" t="s">
        <v>19</v>
      </c>
      <c r="H1842" t="s">
        <v>10</v>
      </c>
      <c r="I1842">
        <v>0</v>
      </c>
      <c r="J1842" s="2">
        <v>44537</v>
      </c>
      <c r="K1842" s="2">
        <v>44574</v>
      </c>
      <c r="L1842">
        <v>19</v>
      </c>
    </row>
    <row r="1843" spans="1:12" hidden="1" x14ac:dyDescent="0.25">
      <c r="A1843">
        <v>1833</v>
      </c>
      <c r="B1843" t="s">
        <v>5745</v>
      </c>
      <c r="D1843">
        <v>8</v>
      </c>
      <c r="E1843" t="s">
        <v>8</v>
      </c>
      <c r="F1843">
        <v>2</v>
      </c>
      <c r="G1843" t="s">
        <v>19</v>
      </c>
      <c r="H1843" t="s">
        <v>10</v>
      </c>
      <c r="I1843">
        <v>0</v>
      </c>
      <c r="J1843" s="2">
        <v>44555</v>
      </c>
      <c r="K1843" s="2">
        <v>44574</v>
      </c>
      <c r="L1843">
        <v>19</v>
      </c>
    </row>
    <row r="1844" spans="1:12" hidden="1" x14ac:dyDescent="0.25">
      <c r="A1844">
        <v>1834</v>
      </c>
      <c r="B1844" t="s">
        <v>5746</v>
      </c>
      <c r="D1844">
        <v>2</v>
      </c>
      <c r="E1844" t="s">
        <v>8</v>
      </c>
      <c r="F1844">
        <v>0</v>
      </c>
      <c r="I1844">
        <v>0</v>
      </c>
      <c r="J1844" s="2"/>
      <c r="K1844" s="2">
        <v>44574</v>
      </c>
      <c r="L1844">
        <v>19</v>
      </c>
    </row>
    <row r="1845" spans="1:12" hidden="1" x14ac:dyDescent="0.25">
      <c r="A1845">
        <v>1835</v>
      </c>
      <c r="B1845" t="s">
        <v>5747</v>
      </c>
      <c r="D1845">
        <v>25</v>
      </c>
      <c r="E1845" t="s">
        <v>15</v>
      </c>
      <c r="F1845">
        <v>3</v>
      </c>
      <c r="G1845" t="s">
        <v>9</v>
      </c>
      <c r="H1845" t="s">
        <v>10</v>
      </c>
      <c r="I1845">
        <v>0</v>
      </c>
      <c r="J1845" s="2">
        <v>44536</v>
      </c>
      <c r="K1845" s="2">
        <v>44574</v>
      </c>
      <c r="L1845">
        <v>19</v>
      </c>
    </row>
    <row r="1846" spans="1:12" hidden="1" x14ac:dyDescent="0.25">
      <c r="A1846">
        <v>1836</v>
      </c>
      <c r="B1846" t="s">
        <v>5748</v>
      </c>
      <c r="D1846">
        <v>27</v>
      </c>
      <c r="E1846" t="s">
        <v>15</v>
      </c>
      <c r="F1846">
        <v>3</v>
      </c>
      <c r="G1846" t="s">
        <v>11</v>
      </c>
      <c r="H1846" t="s">
        <v>10</v>
      </c>
      <c r="I1846">
        <v>0</v>
      </c>
      <c r="J1846" s="2">
        <v>44541</v>
      </c>
      <c r="K1846" s="2">
        <v>44574</v>
      </c>
      <c r="L1846">
        <v>19</v>
      </c>
    </row>
    <row r="1847" spans="1:12" hidden="1" x14ac:dyDescent="0.25">
      <c r="A1847">
        <v>1837</v>
      </c>
      <c r="B1847" t="s">
        <v>5749</v>
      </c>
      <c r="D1847">
        <v>28</v>
      </c>
      <c r="E1847" t="s">
        <v>8</v>
      </c>
      <c r="F1847">
        <v>2</v>
      </c>
      <c r="G1847" t="s">
        <v>16</v>
      </c>
      <c r="H1847" t="s">
        <v>10</v>
      </c>
      <c r="I1847">
        <v>0</v>
      </c>
      <c r="J1847" s="2">
        <v>44434</v>
      </c>
      <c r="K1847" s="2"/>
      <c r="L1847">
        <v>19</v>
      </c>
    </row>
    <row r="1848" spans="1:12" hidden="1" x14ac:dyDescent="0.25">
      <c r="A1848">
        <v>1838</v>
      </c>
      <c r="B1848" t="s">
        <v>5750</v>
      </c>
      <c r="D1848">
        <v>54</v>
      </c>
      <c r="E1848" t="s">
        <v>8</v>
      </c>
      <c r="F1848">
        <v>0</v>
      </c>
      <c r="I1848">
        <v>0</v>
      </c>
      <c r="J1848" s="2"/>
      <c r="K1848" s="2"/>
      <c r="L1848">
        <v>19</v>
      </c>
    </row>
    <row r="1849" spans="1:12" hidden="1" x14ac:dyDescent="0.25">
      <c r="A1849">
        <v>1839</v>
      </c>
      <c r="B1849" t="s">
        <v>5751</v>
      </c>
      <c r="D1849">
        <v>44</v>
      </c>
      <c r="E1849" t="s">
        <v>15</v>
      </c>
      <c r="F1849">
        <v>0</v>
      </c>
      <c r="I1849">
        <v>0</v>
      </c>
      <c r="J1849" s="2"/>
      <c r="K1849" s="2"/>
      <c r="L1849">
        <v>19</v>
      </c>
    </row>
    <row r="1850" spans="1:12" hidden="1" x14ac:dyDescent="0.25">
      <c r="A1850">
        <v>1840</v>
      </c>
      <c r="B1850" t="s">
        <v>5752</v>
      </c>
      <c r="D1850">
        <v>20</v>
      </c>
      <c r="E1850" t="s">
        <v>8</v>
      </c>
      <c r="F1850">
        <v>2</v>
      </c>
      <c r="G1850" t="s">
        <v>19</v>
      </c>
      <c r="H1850" t="s">
        <v>10</v>
      </c>
      <c r="I1850">
        <v>0</v>
      </c>
      <c r="J1850" s="2">
        <v>44374</v>
      </c>
      <c r="K1850" s="2"/>
      <c r="L1850">
        <v>19</v>
      </c>
    </row>
    <row r="1851" spans="1:12" hidden="1" x14ac:dyDescent="0.25">
      <c r="A1851">
        <v>1841</v>
      </c>
      <c r="B1851" t="s">
        <v>5753</v>
      </c>
      <c r="D1851">
        <v>2</v>
      </c>
      <c r="E1851" t="s">
        <v>15</v>
      </c>
      <c r="F1851">
        <v>0</v>
      </c>
      <c r="I1851">
        <v>0</v>
      </c>
      <c r="J1851" s="2"/>
      <c r="K1851" s="2">
        <v>44574</v>
      </c>
      <c r="L1851">
        <v>19</v>
      </c>
    </row>
    <row r="1852" spans="1:12" hidden="1" x14ac:dyDescent="0.25">
      <c r="A1852">
        <v>1842</v>
      </c>
      <c r="B1852" t="s">
        <v>5754</v>
      </c>
      <c r="D1852">
        <v>41</v>
      </c>
      <c r="E1852" t="s">
        <v>8</v>
      </c>
      <c r="F1852">
        <v>3</v>
      </c>
      <c r="G1852" t="s">
        <v>9</v>
      </c>
      <c r="H1852" t="s">
        <v>10</v>
      </c>
      <c r="I1852">
        <v>0</v>
      </c>
      <c r="J1852" s="2">
        <v>44517</v>
      </c>
      <c r="K1852" s="2">
        <v>44575</v>
      </c>
      <c r="L1852">
        <v>2</v>
      </c>
    </row>
    <row r="1853" spans="1:12" hidden="1" x14ac:dyDescent="0.25">
      <c r="A1853">
        <v>1843</v>
      </c>
      <c r="B1853" t="s">
        <v>5755</v>
      </c>
      <c r="D1853">
        <v>38</v>
      </c>
      <c r="E1853" t="s">
        <v>15</v>
      </c>
      <c r="F1853">
        <v>3</v>
      </c>
      <c r="G1853" t="s">
        <v>9</v>
      </c>
      <c r="H1853" t="s">
        <v>10</v>
      </c>
      <c r="I1853">
        <v>0</v>
      </c>
      <c r="J1853" s="2">
        <v>44528</v>
      </c>
      <c r="K1853" s="2">
        <v>44575</v>
      </c>
      <c r="L1853">
        <v>2</v>
      </c>
    </row>
    <row r="1854" spans="1:12" hidden="1" x14ac:dyDescent="0.25">
      <c r="A1854">
        <v>1844</v>
      </c>
      <c r="B1854" t="s">
        <v>5756</v>
      </c>
      <c r="D1854">
        <v>14</v>
      </c>
      <c r="E1854" t="s">
        <v>8</v>
      </c>
      <c r="F1854">
        <v>2</v>
      </c>
      <c r="G1854" t="s">
        <v>19</v>
      </c>
      <c r="H1854" t="s">
        <v>10</v>
      </c>
      <c r="I1854">
        <v>0</v>
      </c>
      <c r="J1854" s="2">
        <v>44438</v>
      </c>
      <c r="K1854" s="2">
        <v>44575</v>
      </c>
      <c r="L1854">
        <v>2</v>
      </c>
    </row>
    <row r="1855" spans="1:12" hidden="1" x14ac:dyDescent="0.25">
      <c r="A1855">
        <v>1845</v>
      </c>
      <c r="B1855" t="s">
        <v>5757</v>
      </c>
      <c r="D1855">
        <v>68</v>
      </c>
      <c r="E1855" t="s">
        <v>8</v>
      </c>
      <c r="F1855">
        <v>0</v>
      </c>
      <c r="I1855">
        <v>0</v>
      </c>
      <c r="J1855" s="2"/>
      <c r="K1855" s="2">
        <v>44575</v>
      </c>
      <c r="L1855">
        <v>2</v>
      </c>
    </row>
    <row r="1856" spans="1:12" hidden="1" x14ac:dyDescent="0.25">
      <c r="A1856">
        <v>1846</v>
      </c>
      <c r="B1856" t="s">
        <v>5758</v>
      </c>
      <c r="D1856">
        <v>68</v>
      </c>
      <c r="E1856" t="s">
        <v>15</v>
      </c>
      <c r="F1856">
        <v>2</v>
      </c>
      <c r="G1856" t="s">
        <v>38</v>
      </c>
      <c r="H1856" t="s">
        <v>13</v>
      </c>
      <c r="I1856">
        <v>0</v>
      </c>
      <c r="J1856" s="2">
        <v>44459</v>
      </c>
      <c r="K1856" s="2">
        <v>44575</v>
      </c>
      <c r="L1856">
        <v>2</v>
      </c>
    </row>
    <row r="1857" spans="1:12" hidden="1" x14ac:dyDescent="0.25">
      <c r="A1857">
        <v>1847</v>
      </c>
      <c r="B1857" t="s">
        <v>5759</v>
      </c>
      <c r="D1857">
        <v>35</v>
      </c>
      <c r="E1857" t="s">
        <v>15</v>
      </c>
      <c r="F1857">
        <v>0</v>
      </c>
      <c r="I1857">
        <v>0</v>
      </c>
      <c r="J1857" s="2"/>
      <c r="K1857" s="2">
        <v>44574</v>
      </c>
      <c r="L1857">
        <v>2</v>
      </c>
    </row>
    <row r="1858" spans="1:12" hidden="1" x14ac:dyDescent="0.25">
      <c r="A1858">
        <v>1848</v>
      </c>
      <c r="B1858" t="s">
        <v>5760</v>
      </c>
      <c r="D1858">
        <v>32</v>
      </c>
      <c r="E1858" t="s">
        <v>8</v>
      </c>
      <c r="F1858">
        <v>2</v>
      </c>
      <c r="G1858" t="s">
        <v>16</v>
      </c>
      <c r="H1858" t="s">
        <v>10</v>
      </c>
      <c r="I1858">
        <v>0</v>
      </c>
      <c r="J1858" s="2">
        <v>44440</v>
      </c>
      <c r="K1858" s="2">
        <v>44574</v>
      </c>
      <c r="L1858">
        <v>2</v>
      </c>
    </row>
    <row r="1859" spans="1:12" hidden="1" x14ac:dyDescent="0.25">
      <c r="A1859">
        <v>1849</v>
      </c>
      <c r="B1859" t="s">
        <v>5761</v>
      </c>
      <c r="D1859">
        <v>23</v>
      </c>
      <c r="E1859" t="s">
        <v>15</v>
      </c>
      <c r="F1859">
        <v>3</v>
      </c>
      <c r="G1859" t="s">
        <v>9</v>
      </c>
      <c r="H1859" t="s">
        <v>10</v>
      </c>
      <c r="I1859">
        <v>0</v>
      </c>
      <c r="J1859" s="2">
        <v>44519</v>
      </c>
      <c r="K1859" s="2">
        <v>44574</v>
      </c>
      <c r="L1859">
        <v>2</v>
      </c>
    </row>
    <row r="1860" spans="1:12" hidden="1" x14ac:dyDescent="0.25">
      <c r="A1860">
        <v>1850</v>
      </c>
      <c r="B1860" t="s">
        <v>5762</v>
      </c>
      <c r="D1860">
        <v>26</v>
      </c>
      <c r="E1860" t="s">
        <v>8</v>
      </c>
      <c r="F1860">
        <v>3</v>
      </c>
      <c r="G1860" t="s">
        <v>12</v>
      </c>
      <c r="H1860" t="s">
        <v>13</v>
      </c>
      <c r="I1860">
        <v>0</v>
      </c>
      <c r="J1860" s="2">
        <v>44535</v>
      </c>
      <c r="K1860" s="2">
        <v>44574</v>
      </c>
      <c r="L1860">
        <v>2</v>
      </c>
    </row>
    <row r="1861" spans="1:12" hidden="1" x14ac:dyDescent="0.25">
      <c r="A1861">
        <v>1851</v>
      </c>
      <c r="B1861" t="s">
        <v>5763</v>
      </c>
      <c r="D1861">
        <v>46</v>
      </c>
      <c r="E1861" t="s">
        <v>8</v>
      </c>
      <c r="F1861">
        <v>3</v>
      </c>
      <c r="G1861" t="s">
        <v>11</v>
      </c>
      <c r="H1861" t="s">
        <v>10</v>
      </c>
      <c r="I1861">
        <v>0</v>
      </c>
      <c r="J1861" s="2">
        <v>44502</v>
      </c>
      <c r="K1861" s="2">
        <v>44574</v>
      </c>
      <c r="L1861">
        <v>2</v>
      </c>
    </row>
    <row r="1862" spans="1:12" hidden="1" x14ac:dyDescent="0.25">
      <c r="A1862">
        <v>1852</v>
      </c>
      <c r="B1862" t="s">
        <v>5764</v>
      </c>
      <c r="D1862">
        <v>12</v>
      </c>
      <c r="E1862" t="s">
        <v>15</v>
      </c>
      <c r="F1862">
        <v>2</v>
      </c>
      <c r="G1862" t="s">
        <v>19</v>
      </c>
      <c r="H1862" t="s">
        <v>10</v>
      </c>
      <c r="I1862">
        <v>0</v>
      </c>
      <c r="J1862" s="2">
        <v>44536</v>
      </c>
      <c r="K1862" s="2">
        <v>44574</v>
      </c>
      <c r="L1862">
        <v>2</v>
      </c>
    </row>
    <row r="1863" spans="1:12" hidden="1" x14ac:dyDescent="0.25">
      <c r="A1863">
        <v>1853</v>
      </c>
      <c r="B1863" t="s">
        <v>5765</v>
      </c>
      <c r="D1863">
        <v>44</v>
      </c>
      <c r="E1863" t="s">
        <v>15</v>
      </c>
      <c r="F1863">
        <v>2</v>
      </c>
      <c r="G1863" t="s">
        <v>19</v>
      </c>
      <c r="H1863" t="s">
        <v>10</v>
      </c>
      <c r="I1863">
        <v>0</v>
      </c>
      <c r="J1863" s="2">
        <v>44398</v>
      </c>
      <c r="K1863" s="2">
        <v>44574</v>
      </c>
      <c r="L1863">
        <v>2</v>
      </c>
    </row>
    <row r="1864" spans="1:12" hidden="1" x14ac:dyDescent="0.25">
      <c r="A1864">
        <v>1854</v>
      </c>
      <c r="B1864" t="s">
        <v>5766</v>
      </c>
      <c r="D1864">
        <v>39</v>
      </c>
      <c r="E1864" t="s">
        <v>15</v>
      </c>
      <c r="F1864">
        <v>0</v>
      </c>
      <c r="I1864">
        <v>0</v>
      </c>
      <c r="J1864" s="2"/>
      <c r="K1864" s="2">
        <v>44574</v>
      </c>
      <c r="L1864">
        <v>2</v>
      </c>
    </row>
    <row r="1865" spans="1:12" hidden="1" x14ac:dyDescent="0.25">
      <c r="A1865">
        <v>1855</v>
      </c>
      <c r="B1865" t="s">
        <v>5767</v>
      </c>
      <c r="D1865">
        <v>56</v>
      </c>
      <c r="E1865" t="s">
        <v>8</v>
      </c>
      <c r="F1865">
        <v>2</v>
      </c>
      <c r="G1865" t="s">
        <v>31</v>
      </c>
      <c r="H1865" t="s">
        <v>13</v>
      </c>
      <c r="I1865">
        <v>0</v>
      </c>
      <c r="J1865" s="2">
        <v>44400</v>
      </c>
      <c r="K1865" s="2">
        <v>44574</v>
      </c>
      <c r="L1865">
        <v>2</v>
      </c>
    </row>
    <row r="1866" spans="1:12" hidden="1" x14ac:dyDescent="0.25">
      <c r="A1866">
        <v>1856</v>
      </c>
      <c r="B1866" t="s">
        <v>5768</v>
      </c>
      <c r="D1866">
        <v>11</v>
      </c>
      <c r="E1866" t="s">
        <v>8</v>
      </c>
      <c r="F1866">
        <v>2</v>
      </c>
      <c r="G1866" t="s">
        <v>19</v>
      </c>
      <c r="H1866" t="s">
        <v>10</v>
      </c>
      <c r="I1866">
        <v>0</v>
      </c>
      <c r="J1866" s="2">
        <v>44539</v>
      </c>
      <c r="K1866" s="2">
        <v>44574</v>
      </c>
      <c r="L1866">
        <v>2</v>
      </c>
    </row>
    <row r="1867" spans="1:12" hidden="1" x14ac:dyDescent="0.25">
      <c r="A1867">
        <v>1857</v>
      </c>
      <c r="B1867" t="s">
        <v>5769</v>
      </c>
      <c r="D1867">
        <v>7</v>
      </c>
      <c r="E1867" t="s">
        <v>15</v>
      </c>
      <c r="F1867">
        <v>2</v>
      </c>
      <c r="G1867" t="s">
        <v>19</v>
      </c>
      <c r="H1867" t="s">
        <v>10</v>
      </c>
      <c r="I1867">
        <v>0</v>
      </c>
      <c r="J1867" s="2">
        <v>44539</v>
      </c>
      <c r="K1867" s="2">
        <v>44574</v>
      </c>
      <c r="L1867">
        <v>2</v>
      </c>
    </row>
    <row r="1868" spans="1:12" hidden="1" x14ac:dyDescent="0.25">
      <c r="A1868">
        <v>1858</v>
      </c>
      <c r="B1868" t="s">
        <v>5770</v>
      </c>
      <c r="D1868">
        <v>29</v>
      </c>
      <c r="E1868" t="s">
        <v>15</v>
      </c>
      <c r="F1868">
        <v>3</v>
      </c>
      <c r="G1868" t="s">
        <v>11</v>
      </c>
      <c r="H1868" t="s">
        <v>10</v>
      </c>
      <c r="I1868">
        <v>0</v>
      </c>
      <c r="J1868" s="2">
        <v>44531</v>
      </c>
      <c r="K1868" s="2">
        <v>44574</v>
      </c>
      <c r="L1868">
        <v>2</v>
      </c>
    </row>
    <row r="1869" spans="1:12" hidden="1" x14ac:dyDescent="0.25">
      <c r="A1869">
        <v>1859</v>
      </c>
      <c r="B1869" t="s">
        <v>5771</v>
      </c>
      <c r="D1869">
        <v>60</v>
      </c>
      <c r="E1869" t="s">
        <v>15</v>
      </c>
      <c r="F1869">
        <v>1</v>
      </c>
      <c r="G1869" t="s">
        <v>19</v>
      </c>
      <c r="H1869" t="s">
        <v>10</v>
      </c>
      <c r="I1869">
        <v>0</v>
      </c>
      <c r="J1869" s="2">
        <v>44567</v>
      </c>
      <c r="K1869" s="2">
        <v>44574</v>
      </c>
      <c r="L1869">
        <v>2</v>
      </c>
    </row>
    <row r="1870" spans="1:12" hidden="1" x14ac:dyDescent="0.25">
      <c r="A1870">
        <v>1860</v>
      </c>
      <c r="B1870" t="s">
        <v>5772</v>
      </c>
      <c r="D1870">
        <v>80</v>
      </c>
      <c r="E1870" t="s">
        <v>15</v>
      </c>
      <c r="F1870">
        <v>0</v>
      </c>
      <c r="I1870">
        <v>0</v>
      </c>
      <c r="J1870" s="2"/>
      <c r="K1870" s="2">
        <v>44574</v>
      </c>
      <c r="L1870">
        <v>2</v>
      </c>
    </row>
    <row r="1871" spans="1:12" hidden="1" x14ac:dyDescent="0.25">
      <c r="A1871">
        <v>1861</v>
      </c>
      <c r="B1871" t="s">
        <v>5773</v>
      </c>
      <c r="D1871">
        <v>65</v>
      </c>
      <c r="E1871" t="s">
        <v>15</v>
      </c>
      <c r="F1871">
        <v>2</v>
      </c>
      <c r="G1871" t="s">
        <v>16</v>
      </c>
      <c r="H1871" t="s">
        <v>10</v>
      </c>
      <c r="I1871">
        <v>0</v>
      </c>
      <c r="J1871" s="2">
        <v>44426</v>
      </c>
      <c r="K1871" s="2">
        <v>44574</v>
      </c>
      <c r="L1871">
        <v>2</v>
      </c>
    </row>
    <row r="1872" spans="1:12" hidden="1" x14ac:dyDescent="0.25">
      <c r="A1872">
        <v>1862</v>
      </c>
      <c r="B1872" t="s">
        <v>5774</v>
      </c>
      <c r="D1872">
        <v>1</v>
      </c>
      <c r="E1872" t="s">
        <v>8</v>
      </c>
      <c r="F1872">
        <v>0</v>
      </c>
      <c r="I1872">
        <v>0</v>
      </c>
      <c r="J1872" s="2"/>
      <c r="K1872" s="2">
        <v>44574</v>
      </c>
      <c r="L1872">
        <v>2</v>
      </c>
    </row>
    <row r="1873" spans="1:12" hidden="1" x14ac:dyDescent="0.25">
      <c r="A1873">
        <v>1863</v>
      </c>
      <c r="B1873" t="s">
        <v>5775</v>
      </c>
      <c r="D1873">
        <v>36</v>
      </c>
      <c r="E1873" t="s">
        <v>15</v>
      </c>
      <c r="F1873">
        <v>0</v>
      </c>
      <c r="I1873">
        <v>0</v>
      </c>
      <c r="J1873" s="2"/>
      <c r="K1873" s="2">
        <v>44574</v>
      </c>
      <c r="L1873">
        <v>2</v>
      </c>
    </row>
    <row r="1874" spans="1:12" hidden="1" x14ac:dyDescent="0.25">
      <c r="A1874">
        <v>1864</v>
      </c>
      <c r="B1874" t="s">
        <v>5776</v>
      </c>
      <c r="D1874">
        <v>36</v>
      </c>
      <c r="E1874" t="s">
        <v>15</v>
      </c>
      <c r="F1874">
        <v>0</v>
      </c>
      <c r="I1874">
        <v>0</v>
      </c>
      <c r="J1874" s="2"/>
      <c r="K1874" s="2">
        <v>44574</v>
      </c>
      <c r="L1874">
        <v>2</v>
      </c>
    </row>
    <row r="1875" spans="1:12" hidden="1" x14ac:dyDescent="0.25">
      <c r="A1875">
        <v>1865</v>
      </c>
      <c r="B1875" t="s">
        <v>5777</v>
      </c>
      <c r="D1875">
        <v>44</v>
      </c>
      <c r="E1875" t="s">
        <v>8</v>
      </c>
      <c r="F1875">
        <v>0</v>
      </c>
      <c r="I1875">
        <v>0</v>
      </c>
      <c r="J1875" s="2"/>
      <c r="K1875" s="2">
        <v>44574</v>
      </c>
      <c r="L1875">
        <v>2</v>
      </c>
    </row>
    <row r="1876" spans="1:12" hidden="1" x14ac:dyDescent="0.25">
      <c r="A1876">
        <v>1866</v>
      </c>
      <c r="B1876" t="s">
        <v>5778</v>
      </c>
      <c r="D1876">
        <v>20</v>
      </c>
      <c r="E1876" t="s">
        <v>8</v>
      </c>
      <c r="F1876">
        <v>1</v>
      </c>
      <c r="G1876" t="s">
        <v>29</v>
      </c>
      <c r="H1876" t="s">
        <v>10</v>
      </c>
      <c r="I1876">
        <v>0</v>
      </c>
      <c r="J1876" s="2">
        <v>44548</v>
      </c>
      <c r="K1876" s="2">
        <v>44574</v>
      </c>
      <c r="L1876">
        <v>2</v>
      </c>
    </row>
    <row r="1877" spans="1:12" hidden="1" x14ac:dyDescent="0.25">
      <c r="A1877">
        <v>1867</v>
      </c>
      <c r="B1877" t="s">
        <v>5779</v>
      </c>
      <c r="D1877">
        <v>70</v>
      </c>
      <c r="E1877" t="s">
        <v>15</v>
      </c>
      <c r="F1877">
        <v>0</v>
      </c>
      <c r="I1877">
        <v>0</v>
      </c>
      <c r="J1877" s="2"/>
      <c r="K1877" s="2">
        <v>44574</v>
      </c>
      <c r="L1877">
        <v>2</v>
      </c>
    </row>
    <row r="1878" spans="1:12" hidden="1" x14ac:dyDescent="0.25">
      <c r="A1878">
        <v>1868</v>
      </c>
      <c r="B1878" t="s">
        <v>5780</v>
      </c>
      <c r="D1878">
        <v>35</v>
      </c>
      <c r="E1878" t="s">
        <v>15</v>
      </c>
      <c r="F1878">
        <v>3</v>
      </c>
      <c r="G1878" t="s">
        <v>9</v>
      </c>
      <c r="H1878" t="s">
        <v>10</v>
      </c>
      <c r="I1878">
        <v>0</v>
      </c>
      <c r="J1878" s="2">
        <v>44546</v>
      </c>
      <c r="K1878" s="2">
        <v>44572</v>
      </c>
      <c r="L1878">
        <v>2</v>
      </c>
    </row>
    <row r="1879" spans="1:12" hidden="1" x14ac:dyDescent="0.25">
      <c r="A1879">
        <v>1869</v>
      </c>
      <c r="B1879" t="s">
        <v>5781</v>
      </c>
      <c r="D1879">
        <v>37</v>
      </c>
      <c r="E1879" t="s">
        <v>8</v>
      </c>
      <c r="F1879">
        <v>3</v>
      </c>
      <c r="G1879" t="s">
        <v>9</v>
      </c>
      <c r="H1879" t="s">
        <v>10</v>
      </c>
      <c r="I1879">
        <v>0</v>
      </c>
      <c r="J1879" s="2">
        <v>44543</v>
      </c>
      <c r="K1879" s="2">
        <v>44572</v>
      </c>
      <c r="L1879">
        <v>2</v>
      </c>
    </row>
    <row r="1880" spans="1:12" hidden="1" x14ac:dyDescent="0.25">
      <c r="A1880">
        <v>1870</v>
      </c>
      <c r="B1880" t="s">
        <v>5782</v>
      </c>
      <c r="D1880">
        <v>8</v>
      </c>
      <c r="E1880" t="s">
        <v>15</v>
      </c>
      <c r="F1880">
        <v>2</v>
      </c>
      <c r="G1880" t="s">
        <v>19</v>
      </c>
      <c r="H1880" t="s">
        <v>10</v>
      </c>
      <c r="I1880">
        <v>0</v>
      </c>
      <c r="J1880" s="2">
        <v>44532</v>
      </c>
      <c r="K1880" s="2">
        <v>44572</v>
      </c>
      <c r="L1880">
        <v>2</v>
      </c>
    </row>
    <row r="1881" spans="1:12" hidden="1" x14ac:dyDescent="0.25">
      <c r="A1881">
        <v>1871</v>
      </c>
      <c r="B1881" t="s">
        <v>5783</v>
      </c>
      <c r="D1881">
        <v>8</v>
      </c>
      <c r="E1881" t="s">
        <v>15</v>
      </c>
      <c r="F1881">
        <v>2</v>
      </c>
      <c r="G1881" t="s">
        <v>19</v>
      </c>
      <c r="H1881" t="s">
        <v>10</v>
      </c>
      <c r="I1881">
        <v>0</v>
      </c>
      <c r="J1881" s="2">
        <v>44539</v>
      </c>
      <c r="K1881" s="2">
        <v>44573</v>
      </c>
      <c r="L1881">
        <v>2</v>
      </c>
    </row>
    <row r="1882" spans="1:12" hidden="1" x14ac:dyDescent="0.25">
      <c r="A1882">
        <v>1872</v>
      </c>
      <c r="B1882" t="s">
        <v>5784</v>
      </c>
      <c r="D1882">
        <v>40</v>
      </c>
      <c r="E1882" t="s">
        <v>15</v>
      </c>
      <c r="F1882">
        <v>2</v>
      </c>
      <c r="G1882" t="s">
        <v>19</v>
      </c>
      <c r="H1882" t="s">
        <v>10</v>
      </c>
      <c r="I1882">
        <v>0</v>
      </c>
      <c r="J1882" s="2">
        <v>44375</v>
      </c>
      <c r="K1882" s="2">
        <v>44572</v>
      </c>
      <c r="L1882">
        <v>2</v>
      </c>
    </row>
    <row r="1883" spans="1:12" hidden="1" x14ac:dyDescent="0.25">
      <c r="A1883">
        <v>1873</v>
      </c>
      <c r="B1883" t="s">
        <v>5785</v>
      </c>
      <c r="D1883">
        <v>34</v>
      </c>
      <c r="E1883" t="s">
        <v>15</v>
      </c>
      <c r="F1883">
        <v>2</v>
      </c>
      <c r="G1883" t="s">
        <v>16</v>
      </c>
      <c r="H1883" t="s">
        <v>10</v>
      </c>
      <c r="I1883">
        <v>0</v>
      </c>
      <c r="J1883" s="2">
        <v>44379</v>
      </c>
      <c r="K1883" s="2">
        <v>44573</v>
      </c>
      <c r="L1883">
        <v>2</v>
      </c>
    </row>
    <row r="1884" spans="1:12" hidden="1" x14ac:dyDescent="0.25">
      <c r="A1884">
        <v>1874</v>
      </c>
      <c r="B1884" t="s">
        <v>5786</v>
      </c>
      <c r="D1884">
        <v>6</v>
      </c>
      <c r="E1884" t="s">
        <v>15</v>
      </c>
      <c r="F1884">
        <v>2</v>
      </c>
      <c r="G1884" t="s">
        <v>19</v>
      </c>
      <c r="H1884" t="s">
        <v>10</v>
      </c>
      <c r="I1884">
        <v>0</v>
      </c>
      <c r="J1884" s="2">
        <v>44533</v>
      </c>
      <c r="K1884" s="2">
        <v>44573</v>
      </c>
      <c r="L1884">
        <v>2</v>
      </c>
    </row>
    <row r="1885" spans="1:12" hidden="1" x14ac:dyDescent="0.25">
      <c r="A1885">
        <v>1876</v>
      </c>
      <c r="B1885" t="s">
        <v>5787</v>
      </c>
      <c r="D1885">
        <v>9</v>
      </c>
      <c r="E1885" t="s">
        <v>15</v>
      </c>
      <c r="F1885">
        <v>2</v>
      </c>
      <c r="G1885" t="s">
        <v>19</v>
      </c>
      <c r="H1885" t="s">
        <v>10</v>
      </c>
      <c r="I1885">
        <v>0</v>
      </c>
      <c r="J1885" s="2">
        <v>44542</v>
      </c>
      <c r="K1885" s="2">
        <v>44573</v>
      </c>
      <c r="L1885">
        <v>2</v>
      </c>
    </row>
    <row r="1886" spans="1:12" hidden="1" x14ac:dyDescent="0.25">
      <c r="A1886">
        <v>1877</v>
      </c>
      <c r="B1886" t="s">
        <v>5788</v>
      </c>
      <c r="D1886">
        <v>8</v>
      </c>
      <c r="E1886" t="s">
        <v>15</v>
      </c>
      <c r="F1886">
        <v>1</v>
      </c>
      <c r="G1886" t="s">
        <v>29</v>
      </c>
      <c r="H1886" t="s">
        <v>10</v>
      </c>
      <c r="I1886">
        <v>0</v>
      </c>
      <c r="J1886" s="2">
        <v>44517</v>
      </c>
      <c r="K1886" s="2">
        <v>44573</v>
      </c>
      <c r="L1886">
        <v>2</v>
      </c>
    </row>
    <row r="1887" spans="1:12" hidden="1" x14ac:dyDescent="0.25">
      <c r="A1887">
        <v>1878</v>
      </c>
      <c r="B1887" t="s">
        <v>5789</v>
      </c>
      <c r="D1887">
        <v>9</v>
      </c>
      <c r="E1887" t="s">
        <v>15</v>
      </c>
      <c r="F1887">
        <v>2</v>
      </c>
      <c r="G1887" t="s">
        <v>19</v>
      </c>
      <c r="H1887" t="s">
        <v>10</v>
      </c>
      <c r="I1887">
        <v>0</v>
      </c>
      <c r="J1887" s="2">
        <v>44541</v>
      </c>
      <c r="K1887" s="2">
        <v>44573</v>
      </c>
      <c r="L1887">
        <v>2</v>
      </c>
    </row>
    <row r="1888" spans="1:12" hidden="1" x14ac:dyDescent="0.25">
      <c r="A1888">
        <v>1879</v>
      </c>
      <c r="B1888" t="s">
        <v>5790</v>
      </c>
      <c r="D1888">
        <v>7</v>
      </c>
      <c r="E1888" t="s">
        <v>15</v>
      </c>
      <c r="F1888">
        <v>2</v>
      </c>
      <c r="G1888" t="s">
        <v>19</v>
      </c>
      <c r="H1888" t="s">
        <v>10</v>
      </c>
      <c r="I1888">
        <v>0</v>
      </c>
      <c r="J1888" s="2">
        <v>44532</v>
      </c>
      <c r="K1888" s="2">
        <v>44573</v>
      </c>
      <c r="L1888">
        <v>2</v>
      </c>
    </row>
    <row r="1889" spans="1:12" hidden="1" x14ac:dyDescent="0.25">
      <c r="A1889">
        <v>1880</v>
      </c>
      <c r="B1889" t="s">
        <v>5791</v>
      </c>
      <c r="D1889">
        <v>8</v>
      </c>
      <c r="E1889" t="s">
        <v>15</v>
      </c>
      <c r="F1889">
        <v>2</v>
      </c>
      <c r="G1889" t="s">
        <v>19</v>
      </c>
      <c r="H1889" t="s">
        <v>10</v>
      </c>
      <c r="I1889">
        <v>0</v>
      </c>
      <c r="J1889" s="2">
        <v>44541</v>
      </c>
      <c r="K1889" s="2">
        <v>44573</v>
      </c>
      <c r="L1889">
        <v>2</v>
      </c>
    </row>
    <row r="1890" spans="1:12" x14ac:dyDescent="0.25">
      <c r="A1890">
        <v>374</v>
      </c>
      <c r="B1890" t="s">
        <v>4290</v>
      </c>
      <c r="D1890">
        <v>6</v>
      </c>
      <c r="E1890" t="s">
        <v>15</v>
      </c>
      <c r="F1890">
        <v>0</v>
      </c>
      <c r="I1890">
        <v>0</v>
      </c>
      <c r="J1890" s="2"/>
      <c r="K1890" s="2"/>
      <c r="L1890">
        <v>1</v>
      </c>
    </row>
    <row r="1891" spans="1:12" hidden="1" x14ac:dyDescent="0.25">
      <c r="A1891">
        <v>1882</v>
      </c>
      <c r="B1891" t="s">
        <v>5792</v>
      </c>
      <c r="D1891">
        <v>8</v>
      </c>
      <c r="E1891" t="s">
        <v>15</v>
      </c>
      <c r="F1891">
        <v>2</v>
      </c>
      <c r="G1891" t="s">
        <v>19</v>
      </c>
      <c r="H1891" t="s">
        <v>10</v>
      </c>
      <c r="I1891">
        <v>0</v>
      </c>
      <c r="J1891" s="2">
        <v>44541</v>
      </c>
      <c r="K1891" s="2">
        <v>44573</v>
      </c>
      <c r="L1891">
        <v>2</v>
      </c>
    </row>
    <row r="1892" spans="1:12" hidden="1" x14ac:dyDescent="0.25">
      <c r="A1892">
        <v>1883</v>
      </c>
      <c r="B1892" t="s">
        <v>5793</v>
      </c>
      <c r="D1892">
        <v>9</v>
      </c>
      <c r="E1892" t="s">
        <v>15</v>
      </c>
      <c r="F1892">
        <v>2</v>
      </c>
      <c r="G1892" t="s">
        <v>19</v>
      </c>
      <c r="H1892" t="s">
        <v>10</v>
      </c>
      <c r="I1892">
        <v>0</v>
      </c>
      <c r="J1892" s="2">
        <v>44542</v>
      </c>
      <c r="K1892" s="2">
        <v>44573</v>
      </c>
      <c r="L1892">
        <v>2</v>
      </c>
    </row>
    <row r="1893" spans="1:12" hidden="1" x14ac:dyDescent="0.25">
      <c r="A1893">
        <v>1884</v>
      </c>
      <c r="B1893" t="s">
        <v>5794</v>
      </c>
      <c r="D1893">
        <v>9</v>
      </c>
      <c r="E1893" t="s">
        <v>15</v>
      </c>
      <c r="F1893">
        <v>1</v>
      </c>
      <c r="G1893" t="s">
        <v>19</v>
      </c>
      <c r="H1893" t="s">
        <v>10</v>
      </c>
      <c r="I1893">
        <v>0</v>
      </c>
      <c r="J1893" s="2">
        <v>44556</v>
      </c>
      <c r="K1893" s="2">
        <v>44573</v>
      </c>
      <c r="L1893">
        <v>2</v>
      </c>
    </row>
    <row r="1894" spans="1:12" hidden="1" x14ac:dyDescent="0.25">
      <c r="A1894">
        <v>1885</v>
      </c>
      <c r="B1894" t="s">
        <v>5795</v>
      </c>
      <c r="D1894">
        <v>9</v>
      </c>
      <c r="E1894" t="s">
        <v>15</v>
      </c>
      <c r="F1894">
        <v>1</v>
      </c>
      <c r="G1894" t="s">
        <v>19</v>
      </c>
      <c r="H1894" t="s">
        <v>10</v>
      </c>
      <c r="I1894">
        <v>0</v>
      </c>
      <c r="J1894" s="2">
        <v>44571</v>
      </c>
      <c r="K1894" s="2">
        <v>44573</v>
      </c>
      <c r="L1894">
        <v>2</v>
      </c>
    </row>
    <row r="1895" spans="1:12" hidden="1" x14ac:dyDescent="0.25">
      <c r="A1895">
        <v>1886</v>
      </c>
      <c r="B1895" t="s">
        <v>5796</v>
      </c>
      <c r="D1895">
        <v>9</v>
      </c>
      <c r="E1895" t="s">
        <v>15</v>
      </c>
      <c r="F1895">
        <v>1</v>
      </c>
      <c r="G1895" t="s">
        <v>19</v>
      </c>
      <c r="H1895" t="s">
        <v>10</v>
      </c>
      <c r="I1895">
        <v>0</v>
      </c>
      <c r="J1895" s="2">
        <v>44573</v>
      </c>
      <c r="K1895" s="2">
        <v>44572</v>
      </c>
      <c r="L1895">
        <v>2</v>
      </c>
    </row>
    <row r="1896" spans="1:12" x14ac:dyDescent="0.25">
      <c r="A1896">
        <v>3189</v>
      </c>
      <c r="B1896" t="s">
        <v>4290</v>
      </c>
      <c r="D1896">
        <v>34</v>
      </c>
      <c r="E1896" t="s">
        <v>15</v>
      </c>
      <c r="F1896">
        <v>1</v>
      </c>
      <c r="G1896" t="s">
        <v>29</v>
      </c>
      <c r="H1896" t="s">
        <v>10</v>
      </c>
      <c r="I1896">
        <v>0</v>
      </c>
      <c r="J1896" s="2">
        <v>44352</v>
      </c>
      <c r="K1896" s="2">
        <v>44570</v>
      </c>
      <c r="L1896">
        <v>5</v>
      </c>
    </row>
    <row r="1897" spans="1:12" x14ac:dyDescent="0.25">
      <c r="A1897">
        <v>104</v>
      </c>
      <c r="B1897" t="s">
        <v>4019</v>
      </c>
      <c r="D1897">
        <v>30</v>
      </c>
      <c r="E1897" t="s">
        <v>15</v>
      </c>
      <c r="F1897">
        <v>3</v>
      </c>
      <c r="G1897" t="s">
        <v>9</v>
      </c>
      <c r="H1897" t="s">
        <v>10</v>
      </c>
      <c r="I1897">
        <v>1</v>
      </c>
      <c r="J1897" s="2">
        <v>44534</v>
      </c>
      <c r="K1897" s="2"/>
      <c r="L1897">
        <v>1</v>
      </c>
    </row>
    <row r="1898" spans="1:12" x14ac:dyDescent="0.25">
      <c r="A1898">
        <v>163</v>
      </c>
      <c r="B1898" t="s">
        <v>4078</v>
      </c>
      <c r="D1898">
        <v>41</v>
      </c>
      <c r="E1898" t="s">
        <v>15</v>
      </c>
      <c r="F1898">
        <v>3</v>
      </c>
      <c r="G1898" t="s">
        <v>11</v>
      </c>
      <c r="H1898" t="s">
        <v>10</v>
      </c>
      <c r="I1898">
        <v>0</v>
      </c>
      <c r="J1898" s="2">
        <v>44533</v>
      </c>
      <c r="K1898" s="2">
        <v>44569</v>
      </c>
      <c r="L1898">
        <v>1</v>
      </c>
    </row>
    <row r="1899" spans="1:12" x14ac:dyDescent="0.25">
      <c r="A1899">
        <v>2496</v>
      </c>
      <c r="B1899" t="s">
        <v>4078</v>
      </c>
      <c r="D1899">
        <v>57</v>
      </c>
      <c r="E1899" t="s">
        <v>15</v>
      </c>
      <c r="F1899">
        <v>2</v>
      </c>
      <c r="G1899" t="s">
        <v>16</v>
      </c>
      <c r="H1899" t="s">
        <v>10</v>
      </c>
      <c r="I1899">
        <v>0</v>
      </c>
      <c r="J1899" s="2">
        <v>44391</v>
      </c>
      <c r="K1899" s="2"/>
      <c r="L1899">
        <v>25</v>
      </c>
    </row>
    <row r="1900" spans="1:12" x14ac:dyDescent="0.25">
      <c r="A1900">
        <v>1204</v>
      </c>
      <c r="B1900" t="s">
        <v>5121</v>
      </c>
      <c r="D1900">
        <v>7</v>
      </c>
      <c r="E1900" t="s">
        <v>15</v>
      </c>
      <c r="F1900">
        <v>2</v>
      </c>
      <c r="G1900" t="s">
        <v>19</v>
      </c>
      <c r="H1900" t="s">
        <v>10</v>
      </c>
      <c r="I1900">
        <v>0</v>
      </c>
      <c r="J1900" s="2">
        <v>44548</v>
      </c>
      <c r="K1900" s="2"/>
      <c r="L1900">
        <v>18</v>
      </c>
    </row>
    <row r="1901" spans="1:12" hidden="1" x14ac:dyDescent="0.25">
      <c r="A1901">
        <v>1893</v>
      </c>
      <c r="B1901" t="s">
        <v>5797</v>
      </c>
      <c r="D1901">
        <v>13</v>
      </c>
      <c r="E1901" t="s">
        <v>15</v>
      </c>
      <c r="F1901">
        <v>2</v>
      </c>
      <c r="G1901" t="s">
        <v>33</v>
      </c>
      <c r="H1901" t="s">
        <v>10</v>
      </c>
      <c r="I1901">
        <v>0</v>
      </c>
      <c r="J1901" s="2">
        <v>44536</v>
      </c>
      <c r="K1901" s="2">
        <v>44572</v>
      </c>
      <c r="L1901">
        <v>2</v>
      </c>
    </row>
    <row r="1902" spans="1:12" hidden="1" x14ac:dyDescent="0.25">
      <c r="A1902">
        <v>1894</v>
      </c>
      <c r="B1902" t="s">
        <v>5798</v>
      </c>
      <c r="D1902">
        <v>12</v>
      </c>
      <c r="E1902" t="s">
        <v>8</v>
      </c>
      <c r="F1902">
        <v>2</v>
      </c>
      <c r="G1902" t="s">
        <v>19</v>
      </c>
      <c r="H1902" t="s">
        <v>10</v>
      </c>
      <c r="I1902">
        <v>0</v>
      </c>
      <c r="J1902" s="2">
        <v>44536</v>
      </c>
      <c r="K1902" s="2">
        <v>44572</v>
      </c>
      <c r="L1902">
        <v>2</v>
      </c>
    </row>
    <row r="1903" spans="1:12" hidden="1" x14ac:dyDescent="0.25">
      <c r="A1903">
        <v>1895</v>
      </c>
      <c r="B1903" t="s">
        <v>5799</v>
      </c>
      <c r="D1903">
        <v>13</v>
      </c>
      <c r="E1903" t="s">
        <v>8</v>
      </c>
      <c r="F1903">
        <v>1</v>
      </c>
      <c r="G1903" t="s">
        <v>19</v>
      </c>
      <c r="H1903" t="s">
        <v>10</v>
      </c>
      <c r="I1903">
        <v>0</v>
      </c>
      <c r="J1903" s="2">
        <v>44556</v>
      </c>
      <c r="K1903" s="2">
        <v>44572</v>
      </c>
      <c r="L1903">
        <v>2</v>
      </c>
    </row>
    <row r="1904" spans="1:12" hidden="1" x14ac:dyDescent="0.25">
      <c r="A1904">
        <v>1896</v>
      </c>
      <c r="B1904" t="s">
        <v>5800</v>
      </c>
      <c r="D1904">
        <v>13</v>
      </c>
      <c r="E1904" t="s">
        <v>15</v>
      </c>
      <c r="F1904">
        <v>2</v>
      </c>
      <c r="G1904" t="s">
        <v>19</v>
      </c>
      <c r="H1904" t="s">
        <v>10</v>
      </c>
      <c r="I1904">
        <v>0</v>
      </c>
      <c r="J1904" s="2">
        <v>44536</v>
      </c>
      <c r="K1904" s="2">
        <v>44572</v>
      </c>
      <c r="L1904">
        <v>2</v>
      </c>
    </row>
    <row r="1905" spans="1:12" hidden="1" x14ac:dyDescent="0.25">
      <c r="A1905">
        <v>1897</v>
      </c>
      <c r="B1905" t="s">
        <v>5801</v>
      </c>
      <c r="D1905">
        <v>13</v>
      </c>
      <c r="E1905" t="s">
        <v>8</v>
      </c>
      <c r="F1905">
        <v>2</v>
      </c>
      <c r="G1905" t="s">
        <v>19</v>
      </c>
      <c r="H1905" t="s">
        <v>10</v>
      </c>
      <c r="I1905">
        <v>0</v>
      </c>
      <c r="J1905" s="2">
        <v>44536</v>
      </c>
      <c r="K1905" s="2">
        <v>44572</v>
      </c>
      <c r="L1905">
        <v>2</v>
      </c>
    </row>
    <row r="1906" spans="1:12" hidden="1" x14ac:dyDescent="0.25">
      <c r="A1906">
        <v>1898</v>
      </c>
      <c r="B1906" t="s">
        <v>5802</v>
      </c>
      <c r="D1906">
        <v>10</v>
      </c>
      <c r="E1906" t="s">
        <v>15</v>
      </c>
      <c r="F1906">
        <v>2</v>
      </c>
      <c r="G1906" t="s">
        <v>19</v>
      </c>
      <c r="H1906" t="s">
        <v>10</v>
      </c>
      <c r="I1906">
        <v>0</v>
      </c>
      <c r="J1906" s="2">
        <v>44536</v>
      </c>
      <c r="K1906" s="2">
        <v>44572</v>
      </c>
      <c r="L1906">
        <v>2</v>
      </c>
    </row>
    <row r="1907" spans="1:12" hidden="1" x14ac:dyDescent="0.25">
      <c r="A1907">
        <v>1899</v>
      </c>
      <c r="B1907" t="s">
        <v>5803</v>
      </c>
      <c r="D1907">
        <v>9</v>
      </c>
      <c r="E1907" t="s">
        <v>8</v>
      </c>
      <c r="F1907">
        <v>2</v>
      </c>
      <c r="G1907" t="s">
        <v>19</v>
      </c>
      <c r="H1907" t="s">
        <v>10</v>
      </c>
      <c r="I1907">
        <v>0</v>
      </c>
      <c r="J1907" s="2">
        <v>44536</v>
      </c>
      <c r="K1907" s="2">
        <v>44572</v>
      </c>
      <c r="L1907">
        <v>2</v>
      </c>
    </row>
    <row r="1908" spans="1:12" hidden="1" x14ac:dyDescent="0.25">
      <c r="A1908">
        <v>1900</v>
      </c>
      <c r="B1908" t="s">
        <v>5804</v>
      </c>
      <c r="D1908">
        <v>10</v>
      </c>
      <c r="E1908" t="s">
        <v>15</v>
      </c>
      <c r="F1908">
        <v>1</v>
      </c>
      <c r="G1908" t="s">
        <v>19</v>
      </c>
      <c r="H1908" t="s">
        <v>10</v>
      </c>
      <c r="I1908">
        <v>0</v>
      </c>
      <c r="J1908" s="2">
        <v>44564</v>
      </c>
      <c r="K1908" s="2">
        <v>44572</v>
      </c>
      <c r="L1908">
        <v>2</v>
      </c>
    </row>
    <row r="1909" spans="1:12" hidden="1" x14ac:dyDescent="0.25">
      <c r="A1909">
        <v>1901</v>
      </c>
      <c r="B1909" t="s">
        <v>5805</v>
      </c>
      <c r="D1909">
        <v>13</v>
      </c>
      <c r="E1909" t="s">
        <v>15</v>
      </c>
      <c r="F1909">
        <v>2</v>
      </c>
      <c r="G1909" t="s">
        <v>19</v>
      </c>
      <c r="H1909" t="s">
        <v>10</v>
      </c>
      <c r="I1909">
        <v>0</v>
      </c>
      <c r="J1909" s="2">
        <v>44536</v>
      </c>
      <c r="K1909" s="2">
        <v>44572</v>
      </c>
      <c r="L1909">
        <v>2</v>
      </c>
    </row>
    <row r="1910" spans="1:12" hidden="1" x14ac:dyDescent="0.25">
      <c r="A1910">
        <v>1902</v>
      </c>
      <c r="B1910" t="s">
        <v>5806</v>
      </c>
      <c r="D1910">
        <v>12</v>
      </c>
      <c r="E1910" t="s">
        <v>15</v>
      </c>
      <c r="F1910">
        <v>2</v>
      </c>
      <c r="G1910" t="s">
        <v>19</v>
      </c>
      <c r="H1910" t="s">
        <v>10</v>
      </c>
      <c r="I1910">
        <v>0</v>
      </c>
      <c r="J1910" s="2">
        <v>44536</v>
      </c>
      <c r="K1910" s="2">
        <v>44572</v>
      </c>
      <c r="L1910">
        <v>2</v>
      </c>
    </row>
    <row r="1911" spans="1:12" hidden="1" x14ac:dyDescent="0.25">
      <c r="A1911">
        <v>1903</v>
      </c>
      <c r="B1911" t="s">
        <v>5807</v>
      </c>
      <c r="D1911">
        <v>11</v>
      </c>
      <c r="E1911" t="s">
        <v>8</v>
      </c>
      <c r="F1911">
        <v>2</v>
      </c>
      <c r="G1911" t="s">
        <v>19</v>
      </c>
      <c r="H1911" t="s">
        <v>10</v>
      </c>
      <c r="I1911">
        <v>0</v>
      </c>
      <c r="J1911" s="2">
        <v>44536</v>
      </c>
      <c r="K1911" s="2">
        <v>44572</v>
      </c>
      <c r="L1911">
        <v>2</v>
      </c>
    </row>
    <row r="1912" spans="1:12" hidden="1" x14ac:dyDescent="0.25">
      <c r="A1912">
        <v>1904</v>
      </c>
      <c r="B1912" t="s">
        <v>5808</v>
      </c>
      <c r="D1912">
        <v>9</v>
      </c>
      <c r="E1912" t="s">
        <v>15</v>
      </c>
      <c r="F1912">
        <v>2</v>
      </c>
      <c r="G1912" t="s">
        <v>19</v>
      </c>
      <c r="H1912" t="s">
        <v>10</v>
      </c>
      <c r="I1912">
        <v>0</v>
      </c>
      <c r="J1912" s="2">
        <v>44536</v>
      </c>
      <c r="K1912" s="2">
        <v>44572</v>
      </c>
      <c r="L1912">
        <v>2</v>
      </c>
    </row>
    <row r="1913" spans="1:12" hidden="1" x14ac:dyDescent="0.25">
      <c r="A1913">
        <v>1905</v>
      </c>
      <c r="B1913" t="s">
        <v>5809</v>
      </c>
      <c r="D1913">
        <v>10</v>
      </c>
      <c r="E1913" t="s">
        <v>15</v>
      </c>
      <c r="F1913">
        <v>2</v>
      </c>
      <c r="G1913" t="s">
        <v>19</v>
      </c>
      <c r="H1913" t="s">
        <v>10</v>
      </c>
      <c r="I1913">
        <v>0</v>
      </c>
      <c r="J1913" s="2">
        <v>44536</v>
      </c>
      <c r="K1913" s="2">
        <v>44572</v>
      </c>
      <c r="L1913">
        <v>2</v>
      </c>
    </row>
    <row r="1914" spans="1:12" hidden="1" x14ac:dyDescent="0.25">
      <c r="A1914">
        <v>1906</v>
      </c>
      <c r="B1914" t="s">
        <v>5810</v>
      </c>
      <c r="D1914">
        <v>12</v>
      </c>
      <c r="E1914" t="s">
        <v>8</v>
      </c>
      <c r="F1914">
        <v>2</v>
      </c>
      <c r="G1914" t="s">
        <v>19</v>
      </c>
      <c r="H1914" t="s">
        <v>10</v>
      </c>
      <c r="I1914">
        <v>0</v>
      </c>
      <c r="J1914" s="2">
        <v>44536</v>
      </c>
      <c r="K1914" s="2">
        <v>44572</v>
      </c>
      <c r="L1914">
        <v>2</v>
      </c>
    </row>
    <row r="1915" spans="1:12" hidden="1" x14ac:dyDescent="0.25">
      <c r="A1915">
        <v>1907</v>
      </c>
      <c r="B1915" t="s">
        <v>5811</v>
      </c>
      <c r="D1915">
        <v>12</v>
      </c>
      <c r="E1915" t="s">
        <v>15</v>
      </c>
      <c r="F1915">
        <v>2</v>
      </c>
      <c r="G1915" t="s">
        <v>19</v>
      </c>
      <c r="H1915" t="s">
        <v>10</v>
      </c>
      <c r="I1915">
        <v>0</v>
      </c>
      <c r="J1915" s="2">
        <v>44536</v>
      </c>
      <c r="K1915" s="2">
        <v>44572</v>
      </c>
      <c r="L1915">
        <v>2</v>
      </c>
    </row>
    <row r="1916" spans="1:12" hidden="1" x14ac:dyDescent="0.25">
      <c r="A1916">
        <v>1908</v>
      </c>
      <c r="B1916" t="s">
        <v>5812</v>
      </c>
      <c r="D1916">
        <v>10</v>
      </c>
      <c r="E1916" t="s">
        <v>15</v>
      </c>
      <c r="F1916">
        <v>2</v>
      </c>
      <c r="G1916" t="s">
        <v>19</v>
      </c>
      <c r="H1916" t="s">
        <v>10</v>
      </c>
      <c r="I1916">
        <v>0</v>
      </c>
      <c r="J1916" s="2">
        <v>44536</v>
      </c>
      <c r="K1916" s="2">
        <v>44572</v>
      </c>
      <c r="L1916">
        <v>2</v>
      </c>
    </row>
    <row r="1917" spans="1:12" hidden="1" x14ac:dyDescent="0.25">
      <c r="A1917">
        <v>1909</v>
      </c>
      <c r="B1917" t="s">
        <v>5813</v>
      </c>
      <c r="D1917">
        <v>9</v>
      </c>
      <c r="E1917" t="s">
        <v>8</v>
      </c>
      <c r="F1917">
        <v>2</v>
      </c>
      <c r="G1917" t="s">
        <v>19</v>
      </c>
      <c r="H1917" t="s">
        <v>10</v>
      </c>
      <c r="I1917">
        <v>0</v>
      </c>
      <c r="J1917" s="2">
        <v>44536</v>
      </c>
      <c r="K1917" s="2">
        <v>44572</v>
      </c>
      <c r="L1917">
        <v>2</v>
      </c>
    </row>
    <row r="1918" spans="1:12" hidden="1" x14ac:dyDescent="0.25">
      <c r="A1918">
        <v>1910</v>
      </c>
      <c r="B1918" t="s">
        <v>5814</v>
      </c>
      <c r="D1918">
        <v>12</v>
      </c>
      <c r="E1918" t="s">
        <v>8</v>
      </c>
      <c r="F1918">
        <v>2</v>
      </c>
      <c r="G1918" t="s">
        <v>19</v>
      </c>
      <c r="H1918" t="s">
        <v>10</v>
      </c>
      <c r="I1918">
        <v>0</v>
      </c>
      <c r="J1918" s="2">
        <v>44536</v>
      </c>
      <c r="K1918" s="2">
        <v>44572</v>
      </c>
      <c r="L1918">
        <v>2</v>
      </c>
    </row>
    <row r="1919" spans="1:12" hidden="1" x14ac:dyDescent="0.25">
      <c r="A1919">
        <v>1911</v>
      </c>
      <c r="B1919" t="s">
        <v>5815</v>
      </c>
      <c r="D1919">
        <v>12</v>
      </c>
      <c r="E1919" t="s">
        <v>15</v>
      </c>
      <c r="F1919">
        <v>2</v>
      </c>
      <c r="G1919" t="s">
        <v>19</v>
      </c>
      <c r="H1919" t="s">
        <v>10</v>
      </c>
      <c r="I1919">
        <v>0</v>
      </c>
      <c r="J1919" s="2">
        <v>44536</v>
      </c>
      <c r="K1919" s="2">
        <v>44572</v>
      </c>
      <c r="L1919">
        <v>2</v>
      </c>
    </row>
    <row r="1920" spans="1:12" hidden="1" x14ac:dyDescent="0.25">
      <c r="A1920">
        <v>1912</v>
      </c>
      <c r="B1920" t="s">
        <v>5816</v>
      </c>
      <c r="D1920">
        <v>10</v>
      </c>
      <c r="E1920" t="s">
        <v>15</v>
      </c>
      <c r="F1920">
        <v>1</v>
      </c>
      <c r="G1920" t="s">
        <v>29</v>
      </c>
      <c r="H1920" t="s">
        <v>10</v>
      </c>
      <c r="I1920">
        <v>0</v>
      </c>
      <c r="J1920" s="2">
        <v>44521</v>
      </c>
      <c r="K1920" s="2">
        <v>44572</v>
      </c>
      <c r="L1920">
        <v>2</v>
      </c>
    </row>
    <row r="1921" spans="1:12" hidden="1" x14ac:dyDescent="0.25">
      <c r="A1921">
        <v>1913</v>
      </c>
      <c r="B1921" t="s">
        <v>5817</v>
      </c>
      <c r="D1921">
        <v>10</v>
      </c>
      <c r="E1921" t="s">
        <v>15</v>
      </c>
      <c r="F1921">
        <v>2</v>
      </c>
      <c r="G1921" t="s">
        <v>19</v>
      </c>
      <c r="H1921" t="s">
        <v>10</v>
      </c>
      <c r="I1921">
        <v>0</v>
      </c>
      <c r="J1921" s="2">
        <v>44542</v>
      </c>
      <c r="K1921" s="2">
        <v>44572</v>
      </c>
      <c r="L1921">
        <v>2</v>
      </c>
    </row>
    <row r="1922" spans="1:12" hidden="1" x14ac:dyDescent="0.25">
      <c r="A1922">
        <v>1914</v>
      </c>
      <c r="B1922" t="s">
        <v>5818</v>
      </c>
      <c r="D1922">
        <v>10</v>
      </c>
      <c r="E1922" t="s">
        <v>8</v>
      </c>
      <c r="F1922">
        <v>2</v>
      </c>
      <c r="G1922" t="s">
        <v>19</v>
      </c>
      <c r="H1922" t="s">
        <v>10</v>
      </c>
      <c r="I1922">
        <v>0</v>
      </c>
      <c r="J1922" s="2">
        <v>44555</v>
      </c>
      <c r="K1922" s="2">
        <v>44572</v>
      </c>
      <c r="L1922">
        <v>2</v>
      </c>
    </row>
    <row r="1923" spans="1:12" hidden="1" x14ac:dyDescent="0.25">
      <c r="A1923">
        <v>1915</v>
      </c>
      <c r="B1923" t="s">
        <v>5819</v>
      </c>
      <c r="D1923">
        <v>12</v>
      </c>
      <c r="E1923" t="s">
        <v>8</v>
      </c>
      <c r="F1923">
        <v>2</v>
      </c>
      <c r="G1923" t="s">
        <v>19</v>
      </c>
      <c r="H1923" t="s">
        <v>10</v>
      </c>
      <c r="I1923">
        <v>0</v>
      </c>
      <c r="J1923" s="2">
        <v>44536</v>
      </c>
      <c r="K1923" s="2">
        <v>44572</v>
      </c>
      <c r="L1923">
        <v>2</v>
      </c>
    </row>
    <row r="1924" spans="1:12" hidden="1" x14ac:dyDescent="0.25">
      <c r="A1924">
        <v>1916</v>
      </c>
      <c r="B1924" t="s">
        <v>5820</v>
      </c>
      <c r="D1924">
        <v>10</v>
      </c>
      <c r="E1924" t="s">
        <v>15</v>
      </c>
      <c r="F1924">
        <v>2</v>
      </c>
      <c r="G1924" t="s">
        <v>19</v>
      </c>
      <c r="H1924" t="s">
        <v>10</v>
      </c>
      <c r="I1924">
        <v>0</v>
      </c>
      <c r="J1924" s="2">
        <v>44536</v>
      </c>
      <c r="K1924" s="2">
        <v>44572</v>
      </c>
      <c r="L1924">
        <v>2</v>
      </c>
    </row>
    <row r="1925" spans="1:12" hidden="1" x14ac:dyDescent="0.25">
      <c r="A1925">
        <v>1917</v>
      </c>
      <c r="B1925" t="s">
        <v>5821</v>
      </c>
      <c r="D1925">
        <v>10</v>
      </c>
      <c r="E1925" t="s">
        <v>15</v>
      </c>
      <c r="F1925">
        <v>2</v>
      </c>
      <c r="G1925" t="s">
        <v>19</v>
      </c>
      <c r="H1925" t="s">
        <v>10</v>
      </c>
      <c r="I1925">
        <v>0</v>
      </c>
      <c r="J1925" s="2">
        <v>44536</v>
      </c>
      <c r="K1925" s="2">
        <v>44572</v>
      </c>
      <c r="L1925">
        <v>2</v>
      </c>
    </row>
    <row r="1926" spans="1:12" hidden="1" x14ac:dyDescent="0.25">
      <c r="A1926">
        <v>1918</v>
      </c>
      <c r="B1926" t="s">
        <v>5822</v>
      </c>
      <c r="D1926">
        <v>9</v>
      </c>
      <c r="E1926" t="s">
        <v>8</v>
      </c>
      <c r="F1926">
        <v>2</v>
      </c>
      <c r="G1926" t="s">
        <v>19</v>
      </c>
      <c r="H1926" t="s">
        <v>10</v>
      </c>
      <c r="I1926">
        <v>0</v>
      </c>
      <c r="J1926" s="2">
        <v>44536</v>
      </c>
      <c r="K1926" s="2">
        <v>44572</v>
      </c>
      <c r="L1926">
        <v>2</v>
      </c>
    </row>
    <row r="1927" spans="1:12" hidden="1" x14ac:dyDescent="0.25">
      <c r="A1927">
        <v>1919</v>
      </c>
      <c r="B1927" t="s">
        <v>5823</v>
      </c>
      <c r="D1927">
        <v>12</v>
      </c>
      <c r="E1927" t="s">
        <v>15</v>
      </c>
      <c r="F1927">
        <v>2</v>
      </c>
      <c r="G1927" t="s">
        <v>19</v>
      </c>
      <c r="H1927" t="s">
        <v>10</v>
      </c>
      <c r="I1927">
        <v>0</v>
      </c>
      <c r="J1927" s="2">
        <v>44536</v>
      </c>
      <c r="K1927" s="2">
        <v>44572</v>
      </c>
      <c r="L1927">
        <v>2</v>
      </c>
    </row>
    <row r="1928" spans="1:12" hidden="1" x14ac:dyDescent="0.25">
      <c r="A1928">
        <v>1920</v>
      </c>
      <c r="B1928" t="s">
        <v>5824</v>
      </c>
      <c r="D1928">
        <v>10</v>
      </c>
      <c r="E1928" t="s">
        <v>15</v>
      </c>
      <c r="F1928">
        <v>2</v>
      </c>
      <c r="G1928" t="s">
        <v>19</v>
      </c>
      <c r="H1928" t="s">
        <v>10</v>
      </c>
      <c r="I1928">
        <v>0</v>
      </c>
      <c r="J1928" s="2">
        <v>44536</v>
      </c>
      <c r="K1928" s="2">
        <v>44572</v>
      </c>
      <c r="L1928">
        <v>2</v>
      </c>
    </row>
    <row r="1929" spans="1:12" hidden="1" x14ac:dyDescent="0.25">
      <c r="A1929">
        <v>1921</v>
      </c>
      <c r="B1929" t="s">
        <v>5825</v>
      </c>
      <c r="D1929">
        <v>11</v>
      </c>
      <c r="E1929" t="s">
        <v>8</v>
      </c>
      <c r="F1929">
        <v>2</v>
      </c>
      <c r="G1929" t="s">
        <v>19</v>
      </c>
      <c r="H1929" t="s">
        <v>10</v>
      </c>
      <c r="I1929">
        <v>0</v>
      </c>
      <c r="J1929" s="2">
        <v>44536</v>
      </c>
      <c r="K1929" s="2">
        <v>44572</v>
      </c>
      <c r="L1929">
        <v>2</v>
      </c>
    </row>
    <row r="1930" spans="1:12" hidden="1" x14ac:dyDescent="0.25">
      <c r="A1930">
        <v>1922</v>
      </c>
      <c r="B1930" t="s">
        <v>5826</v>
      </c>
      <c r="D1930">
        <v>13</v>
      </c>
      <c r="E1930" t="s">
        <v>15</v>
      </c>
      <c r="F1930">
        <v>2</v>
      </c>
      <c r="G1930" t="s">
        <v>19</v>
      </c>
      <c r="H1930" t="s">
        <v>10</v>
      </c>
      <c r="I1930">
        <v>0</v>
      </c>
      <c r="J1930" s="2">
        <v>44536</v>
      </c>
      <c r="K1930" s="2">
        <v>44572</v>
      </c>
      <c r="L1930">
        <v>2</v>
      </c>
    </row>
    <row r="1931" spans="1:12" hidden="1" x14ac:dyDescent="0.25">
      <c r="A1931">
        <v>1923</v>
      </c>
      <c r="B1931" t="s">
        <v>5827</v>
      </c>
      <c r="D1931">
        <v>11</v>
      </c>
      <c r="E1931" t="s">
        <v>8</v>
      </c>
      <c r="F1931">
        <v>2</v>
      </c>
      <c r="G1931" t="s">
        <v>19</v>
      </c>
      <c r="H1931" t="s">
        <v>10</v>
      </c>
      <c r="I1931">
        <v>0</v>
      </c>
      <c r="J1931" s="2">
        <v>44535</v>
      </c>
      <c r="K1931" s="2">
        <v>44572</v>
      </c>
      <c r="L1931">
        <v>2</v>
      </c>
    </row>
    <row r="1932" spans="1:12" hidden="1" x14ac:dyDescent="0.25">
      <c r="A1932">
        <v>1924</v>
      </c>
      <c r="B1932" t="s">
        <v>5828</v>
      </c>
      <c r="D1932">
        <v>11</v>
      </c>
      <c r="E1932" t="s">
        <v>15</v>
      </c>
      <c r="F1932">
        <v>2</v>
      </c>
      <c r="G1932" t="s">
        <v>19</v>
      </c>
      <c r="H1932" t="s">
        <v>10</v>
      </c>
      <c r="I1932">
        <v>0</v>
      </c>
      <c r="J1932" s="2">
        <v>44536</v>
      </c>
      <c r="K1932" s="2">
        <v>44572</v>
      </c>
      <c r="L1932">
        <v>2</v>
      </c>
    </row>
    <row r="1933" spans="1:12" hidden="1" x14ac:dyDescent="0.25">
      <c r="A1933">
        <v>1925</v>
      </c>
      <c r="B1933" t="s">
        <v>5829</v>
      </c>
      <c r="D1933">
        <v>11</v>
      </c>
      <c r="E1933" t="s">
        <v>15</v>
      </c>
      <c r="F1933">
        <v>2</v>
      </c>
      <c r="G1933" t="s">
        <v>19</v>
      </c>
      <c r="H1933" t="s">
        <v>10</v>
      </c>
      <c r="I1933">
        <v>0</v>
      </c>
      <c r="J1933" s="2">
        <v>44536</v>
      </c>
      <c r="K1933" s="2">
        <v>44572</v>
      </c>
      <c r="L1933">
        <v>2</v>
      </c>
    </row>
    <row r="1934" spans="1:12" hidden="1" x14ac:dyDescent="0.25">
      <c r="A1934">
        <v>1926</v>
      </c>
      <c r="B1934" t="s">
        <v>5830</v>
      </c>
      <c r="D1934">
        <v>10</v>
      </c>
      <c r="E1934" t="s">
        <v>15</v>
      </c>
      <c r="F1934">
        <v>2</v>
      </c>
      <c r="G1934" t="s">
        <v>19</v>
      </c>
      <c r="H1934" t="s">
        <v>10</v>
      </c>
      <c r="I1934">
        <v>0</v>
      </c>
      <c r="J1934" s="2">
        <v>44536</v>
      </c>
      <c r="K1934" s="2">
        <v>44572</v>
      </c>
      <c r="L1934">
        <v>2</v>
      </c>
    </row>
    <row r="1935" spans="1:12" hidden="1" x14ac:dyDescent="0.25">
      <c r="A1935">
        <v>1927</v>
      </c>
      <c r="B1935" t="s">
        <v>5831</v>
      </c>
      <c r="D1935">
        <v>10</v>
      </c>
      <c r="E1935" t="s">
        <v>15</v>
      </c>
      <c r="F1935">
        <v>1</v>
      </c>
      <c r="G1935" t="s">
        <v>19</v>
      </c>
      <c r="H1935" t="s">
        <v>10</v>
      </c>
      <c r="I1935">
        <v>0</v>
      </c>
      <c r="J1935" s="2">
        <v>44564</v>
      </c>
      <c r="K1935" s="2">
        <v>44572</v>
      </c>
      <c r="L1935">
        <v>2</v>
      </c>
    </row>
    <row r="1936" spans="1:12" hidden="1" x14ac:dyDescent="0.25">
      <c r="A1936">
        <v>1928</v>
      </c>
      <c r="B1936" t="s">
        <v>5832</v>
      </c>
      <c r="D1936">
        <v>10</v>
      </c>
      <c r="E1936" t="s">
        <v>8</v>
      </c>
      <c r="F1936">
        <v>2</v>
      </c>
      <c r="G1936" t="s">
        <v>19</v>
      </c>
      <c r="H1936" t="s">
        <v>10</v>
      </c>
      <c r="I1936">
        <v>0</v>
      </c>
      <c r="J1936" s="2">
        <v>44536</v>
      </c>
      <c r="K1936" s="2">
        <v>44572</v>
      </c>
      <c r="L1936">
        <v>2</v>
      </c>
    </row>
    <row r="1937" spans="1:12" hidden="1" x14ac:dyDescent="0.25">
      <c r="A1937">
        <v>1929</v>
      </c>
      <c r="B1937" t="s">
        <v>5833</v>
      </c>
      <c r="D1937">
        <v>10</v>
      </c>
      <c r="E1937" t="s">
        <v>15</v>
      </c>
      <c r="F1937">
        <v>2</v>
      </c>
      <c r="G1937" t="s">
        <v>19</v>
      </c>
      <c r="H1937" t="s">
        <v>10</v>
      </c>
      <c r="I1937">
        <v>0</v>
      </c>
      <c r="J1937" s="2">
        <v>44536</v>
      </c>
      <c r="K1937" s="2">
        <v>44572</v>
      </c>
      <c r="L1937">
        <v>2</v>
      </c>
    </row>
    <row r="1938" spans="1:12" hidden="1" x14ac:dyDescent="0.25">
      <c r="A1938">
        <v>1930</v>
      </c>
      <c r="B1938" t="s">
        <v>5834</v>
      </c>
      <c r="D1938">
        <v>9</v>
      </c>
      <c r="E1938" t="s">
        <v>15</v>
      </c>
      <c r="F1938">
        <v>2</v>
      </c>
      <c r="G1938" t="s">
        <v>33</v>
      </c>
      <c r="H1938" t="s">
        <v>10</v>
      </c>
      <c r="I1938">
        <v>0</v>
      </c>
      <c r="J1938" s="2">
        <v>44536</v>
      </c>
      <c r="K1938" s="2">
        <v>44572</v>
      </c>
      <c r="L1938">
        <v>2</v>
      </c>
    </row>
    <row r="1939" spans="1:12" hidden="1" x14ac:dyDescent="0.25">
      <c r="A1939">
        <v>1931</v>
      </c>
      <c r="B1939" t="s">
        <v>5835</v>
      </c>
      <c r="D1939">
        <v>10</v>
      </c>
      <c r="E1939" t="s">
        <v>15</v>
      </c>
      <c r="F1939">
        <v>2</v>
      </c>
      <c r="G1939" t="s">
        <v>19</v>
      </c>
      <c r="H1939" t="s">
        <v>10</v>
      </c>
      <c r="I1939">
        <v>0</v>
      </c>
      <c r="J1939" s="2">
        <v>44536</v>
      </c>
      <c r="K1939" s="2">
        <v>44572</v>
      </c>
      <c r="L1939">
        <v>2</v>
      </c>
    </row>
    <row r="1940" spans="1:12" hidden="1" x14ac:dyDescent="0.25">
      <c r="A1940">
        <v>1932</v>
      </c>
      <c r="B1940" t="s">
        <v>5836</v>
      </c>
      <c r="D1940">
        <v>10</v>
      </c>
      <c r="E1940" t="s">
        <v>8</v>
      </c>
      <c r="F1940">
        <v>1</v>
      </c>
      <c r="G1940" t="s">
        <v>29</v>
      </c>
      <c r="H1940" t="s">
        <v>10</v>
      </c>
      <c r="I1940">
        <v>0</v>
      </c>
      <c r="J1940" s="2">
        <v>44507</v>
      </c>
      <c r="K1940" s="2">
        <v>44572</v>
      </c>
      <c r="L1940">
        <v>2</v>
      </c>
    </row>
    <row r="1941" spans="1:12" hidden="1" x14ac:dyDescent="0.25">
      <c r="A1941">
        <v>1933</v>
      </c>
      <c r="B1941" t="s">
        <v>5837</v>
      </c>
      <c r="D1941">
        <v>9</v>
      </c>
      <c r="E1941" t="s">
        <v>15</v>
      </c>
      <c r="F1941">
        <v>2</v>
      </c>
      <c r="G1941" t="s">
        <v>19</v>
      </c>
      <c r="H1941" t="s">
        <v>10</v>
      </c>
      <c r="I1941">
        <v>0</v>
      </c>
      <c r="J1941" s="2">
        <v>44536</v>
      </c>
      <c r="K1941" s="2">
        <v>44572</v>
      </c>
      <c r="L1941">
        <v>2</v>
      </c>
    </row>
    <row r="1942" spans="1:12" hidden="1" x14ac:dyDescent="0.25">
      <c r="A1942">
        <v>1934</v>
      </c>
      <c r="B1942" t="s">
        <v>5838</v>
      </c>
      <c r="D1942">
        <v>9</v>
      </c>
      <c r="E1942" t="s">
        <v>15</v>
      </c>
      <c r="F1942">
        <v>1</v>
      </c>
      <c r="G1942" t="s">
        <v>29</v>
      </c>
      <c r="H1942" t="s">
        <v>10</v>
      </c>
      <c r="I1942">
        <v>0</v>
      </c>
      <c r="J1942" s="2">
        <v>44507</v>
      </c>
      <c r="K1942" s="2">
        <v>44572</v>
      </c>
      <c r="L1942">
        <v>2</v>
      </c>
    </row>
    <row r="1943" spans="1:12" hidden="1" x14ac:dyDescent="0.25">
      <c r="A1943">
        <v>1935</v>
      </c>
      <c r="B1943" t="s">
        <v>5839</v>
      </c>
      <c r="D1943">
        <v>9</v>
      </c>
      <c r="E1943" t="s">
        <v>8</v>
      </c>
      <c r="F1943">
        <v>2</v>
      </c>
      <c r="G1943" t="s">
        <v>19</v>
      </c>
      <c r="H1943" t="s">
        <v>10</v>
      </c>
      <c r="I1943">
        <v>0</v>
      </c>
      <c r="J1943" s="2">
        <v>44536</v>
      </c>
      <c r="K1943" s="2">
        <v>44572</v>
      </c>
      <c r="L1943">
        <v>2</v>
      </c>
    </row>
    <row r="1944" spans="1:12" hidden="1" x14ac:dyDescent="0.25">
      <c r="A1944">
        <v>1936</v>
      </c>
      <c r="B1944" t="s">
        <v>5840</v>
      </c>
      <c r="D1944">
        <v>10</v>
      </c>
      <c r="E1944" t="s">
        <v>15</v>
      </c>
      <c r="F1944">
        <v>1</v>
      </c>
      <c r="G1944" t="s">
        <v>19</v>
      </c>
      <c r="H1944" t="s">
        <v>10</v>
      </c>
      <c r="I1944">
        <v>0</v>
      </c>
      <c r="J1944" s="2">
        <v>44563</v>
      </c>
      <c r="K1944" s="2">
        <v>44572</v>
      </c>
      <c r="L1944">
        <v>2</v>
      </c>
    </row>
    <row r="1945" spans="1:12" hidden="1" x14ac:dyDescent="0.25">
      <c r="A1945">
        <v>1937</v>
      </c>
      <c r="B1945" t="s">
        <v>5841</v>
      </c>
      <c r="D1945">
        <v>9</v>
      </c>
      <c r="E1945" t="s">
        <v>8</v>
      </c>
      <c r="F1945">
        <v>2</v>
      </c>
      <c r="G1945" t="s">
        <v>19</v>
      </c>
      <c r="H1945" t="s">
        <v>10</v>
      </c>
      <c r="I1945">
        <v>0</v>
      </c>
      <c r="J1945" s="2">
        <v>44536</v>
      </c>
      <c r="K1945" s="2">
        <v>44572</v>
      </c>
      <c r="L1945">
        <v>2</v>
      </c>
    </row>
    <row r="1946" spans="1:12" hidden="1" x14ac:dyDescent="0.25">
      <c r="A1946">
        <v>1938</v>
      </c>
      <c r="B1946" t="s">
        <v>5842</v>
      </c>
      <c r="D1946">
        <v>12</v>
      </c>
      <c r="E1946" t="s">
        <v>15</v>
      </c>
      <c r="F1946">
        <v>2</v>
      </c>
      <c r="G1946" t="s">
        <v>19</v>
      </c>
      <c r="H1946" t="s">
        <v>10</v>
      </c>
      <c r="I1946">
        <v>0</v>
      </c>
      <c r="J1946" s="2">
        <v>44536</v>
      </c>
      <c r="K1946" s="2">
        <v>44572</v>
      </c>
      <c r="L1946">
        <v>2</v>
      </c>
    </row>
    <row r="1947" spans="1:12" hidden="1" x14ac:dyDescent="0.25">
      <c r="A1947">
        <v>1939</v>
      </c>
      <c r="B1947" t="s">
        <v>5843</v>
      </c>
      <c r="D1947">
        <v>43</v>
      </c>
      <c r="E1947" t="s">
        <v>8</v>
      </c>
      <c r="F1947">
        <v>3</v>
      </c>
      <c r="G1947" t="s">
        <v>11</v>
      </c>
      <c r="H1947" t="s">
        <v>10</v>
      </c>
      <c r="I1947">
        <v>0</v>
      </c>
      <c r="J1947" s="2">
        <v>44554</v>
      </c>
      <c r="K1947" s="2">
        <v>44572</v>
      </c>
      <c r="L1947">
        <v>2</v>
      </c>
    </row>
    <row r="1948" spans="1:12" hidden="1" x14ac:dyDescent="0.25">
      <c r="A1948">
        <v>1940</v>
      </c>
      <c r="B1948" t="s">
        <v>5844</v>
      </c>
      <c r="D1948">
        <v>48</v>
      </c>
      <c r="E1948" t="s">
        <v>15</v>
      </c>
      <c r="F1948">
        <v>3</v>
      </c>
      <c r="G1948" t="s">
        <v>9</v>
      </c>
      <c r="H1948" t="s">
        <v>10</v>
      </c>
      <c r="I1948">
        <v>0</v>
      </c>
      <c r="J1948" s="2">
        <v>44520</v>
      </c>
      <c r="K1948" s="2">
        <v>44572</v>
      </c>
      <c r="L1948">
        <v>2</v>
      </c>
    </row>
    <row r="1949" spans="1:12" hidden="1" x14ac:dyDescent="0.25">
      <c r="A1949">
        <v>1941</v>
      </c>
      <c r="B1949" t="s">
        <v>5845</v>
      </c>
      <c r="D1949">
        <v>55</v>
      </c>
      <c r="E1949" t="s">
        <v>8</v>
      </c>
      <c r="F1949">
        <v>3</v>
      </c>
      <c r="G1949" t="s">
        <v>11</v>
      </c>
      <c r="H1949" t="s">
        <v>10</v>
      </c>
      <c r="I1949">
        <v>0</v>
      </c>
      <c r="J1949" s="2">
        <v>44472</v>
      </c>
      <c r="K1949" s="2">
        <v>44571</v>
      </c>
      <c r="L1949">
        <v>2</v>
      </c>
    </row>
    <row r="1950" spans="1:12" hidden="1" x14ac:dyDescent="0.25">
      <c r="A1950">
        <v>1942</v>
      </c>
      <c r="B1950" t="s">
        <v>5846</v>
      </c>
      <c r="D1950">
        <v>57</v>
      </c>
      <c r="E1950" t="s">
        <v>8</v>
      </c>
      <c r="F1950">
        <v>3</v>
      </c>
      <c r="G1950" t="s">
        <v>9</v>
      </c>
      <c r="H1950" t="s">
        <v>10</v>
      </c>
      <c r="I1950">
        <v>0</v>
      </c>
      <c r="J1950" s="2">
        <v>44527</v>
      </c>
      <c r="K1950" s="2">
        <v>44571</v>
      </c>
      <c r="L1950">
        <v>2</v>
      </c>
    </row>
    <row r="1951" spans="1:12" hidden="1" x14ac:dyDescent="0.25">
      <c r="A1951">
        <v>1943</v>
      </c>
      <c r="B1951" t="s">
        <v>5847</v>
      </c>
      <c r="D1951">
        <v>10</v>
      </c>
      <c r="E1951" t="s">
        <v>8</v>
      </c>
      <c r="F1951">
        <v>2</v>
      </c>
      <c r="G1951" t="s">
        <v>19</v>
      </c>
      <c r="H1951" t="s">
        <v>10</v>
      </c>
      <c r="I1951">
        <v>0</v>
      </c>
      <c r="J1951" s="2">
        <v>44536</v>
      </c>
      <c r="K1951" s="2">
        <v>44573</v>
      </c>
      <c r="L1951">
        <v>2</v>
      </c>
    </row>
    <row r="1952" spans="1:12" hidden="1" x14ac:dyDescent="0.25">
      <c r="A1952">
        <v>1944</v>
      </c>
      <c r="B1952" t="s">
        <v>5848</v>
      </c>
      <c r="D1952">
        <v>10</v>
      </c>
      <c r="E1952" t="s">
        <v>15</v>
      </c>
      <c r="F1952">
        <v>2</v>
      </c>
      <c r="G1952" t="s">
        <v>19</v>
      </c>
      <c r="H1952" t="s">
        <v>10</v>
      </c>
      <c r="I1952">
        <v>0</v>
      </c>
      <c r="J1952" s="2">
        <v>44536</v>
      </c>
      <c r="K1952" s="2">
        <v>44573</v>
      </c>
      <c r="L1952">
        <v>2</v>
      </c>
    </row>
    <row r="1953" spans="1:12" hidden="1" x14ac:dyDescent="0.25">
      <c r="A1953">
        <v>1945</v>
      </c>
      <c r="B1953" t="s">
        <v>5849</v>
      </c>
      <c r="D1953">
        <v>10</v>
      </c>
      <c r="E1953" t="s">
        <v>15</v>
      </c>
      <c r="F1953">
        <v>2</v>
      </c>
      <c r="G1953" t="s">
        <v>19</v>
      </c>
      <c r="H1953" t="s">
        <v>10</v>
      </c>
      <c r="I1953">
        <v>0</v>
      </c>
      <c r="J1953" s="2">
        <v>44536</v>
      </c>
      <c r="K1953" s="2">
        <v>44573</v>
      </c>
      <c r="L1953">
        <v>2</v>
      </c>
    </row>
    <row r="1954" spans="1:12" hidden="1" x14ac:dyDescent="0.25">
      <c r="A1954">
        <v>1946</v>
      </c>
      <c r="B1954" t="s">
        <v>5850</v>
      </c>
      <c r="D1954">
        <v>11</v>
      </c>
      <c r="E1954" t="s">
        <v>15</v>
      </c>
      <c r="F1954">
        <v>0</v>
      </c>
      <c r="I1954">
        <v>0</v>
      </c>
      <c r="J1954" s="2"/>
      <c r="K1954" s="2">
        <v>44573</v>
      </c>
      <c r="L1954">
        <v>2</v>
      </c>
    </row>
    <row r="1955" spans="1:12" hidden="1" x14ac:dyDescent="0.25">
      <c r="A1955">
        <v>1947</v>
      </c>
      <c r="B1955" t="s">
        <v>5851</v>
      </c>
      <c r="D1955">
        <v>10</v>
      </c>
      <c r="E1955" t="s">
        <v>8</v>
      </c>
      <c r="F1955">
        <v>2</v>
      </c>
      <c r="G1955" t="s">
        <v>19</v>
      </c>
      <c r="H1955" t="s">
        <v>10</v>
      </c>
      <c r="I1955">
        <v>0</v>
      </c>
      <c r="J1955" s="2">
        <v>44536</v>
      </c>
      <c r="K1955" s="2">
        <v>44573</v>
      </c>
      <c r="L1955">
        <v>2</v>
      </c>
    </row>
    <row r="1956" spans="1:12" hidden="1" x14ac:dyDescent="0.25">
      <c r="A1956">
        <v>1948</v>
      </c>
      <c r="B1956" t="s">
        <v>5852</v>
      </c>
      <c r="D1956">
        <v>10</v>
      </c>
      <c r="E1956" t="s">
        <v>15</v>
      </c>
      <c r="F1956">
        <v>2</v>
      </c>
      <c r="G1956" t="s">
        <v>19</v>
      </c>
      <c r="H1956" t="s">
        <v>10</v>
      </c>
      <c r="I1956">
        <v>0</v>
      </c>
      <c r="J1956" s="2">
        <v>44536</v>
      </c>
      <c r="K1956" s="2">
        <v>44573</v>
      </c>
      <c r="L1956">
        <v>2</v>
      </c>
    </row>
    <row r="1957" spans="1:12" hidden="1" x14ac:dyDescent="0.25">
      <c r="A1957">
        <v>1949</v>
      </c>
      <c r="B1957" t="s">
        <v>5853</v>
      </c>
      <c r="D1957">
        <v>10</v>
      </c>
      <c r="E1957" t="s">
        <v>8</v>
      </c>
      <c r="F1957">
        <v>1</v>
      </c>
      <c r="G1957" t="s">
        <v>29</v>
      </c>
      <c r="H1957" t="s">
        <v>10</v>
      </c>
      <c r="I1957">
        <v>0</v>
      </c>
      <c r="J1957" s="2">
        <v>44507</v>
      </c>
      <c r="K1957" s="2">
        <v>44573</v>
      </c>
      <c r="L1957">
        <v>2</v>
      </c>
    </row>
    <row r="1958" spans="1:12" hidden="1" x14ac:dyDescent="0.25">
      <c r="A1958">
        <v>1950</v>
      </c>
      <c r="B1958" t="s">
        <v>5854</v>
      </c>
      <c r="D1958">
        <v>11</v>
      </c>
      <c r="E1958" t="s">
        <v>8</v>
      </c>
      <c r="F1958">
        <v>0</v>
      </c>
      <c r="I1958">
        <v>0</v>
      </c>
      <c r="J1958" s="2"/>
      <c r="K1958" s="2">
        <v>44573</v>
      </c>
      <c r="L1958">
        <v>2</v>
      </c>
    </row>
    <row r="1959" spans="1:12" hidden="1" x14ac:dyDescent="0.25">
      <c r="A1959">
        <v>1951</v>
      </c>
      <c r="B1959" t="s">
        <v>5855</v>
      </c>
      <c r="D1959">
        <v>10</v>
      </c>
      <c r="E1959" t="s">
        <v>15</v>
      </c>
      <c r="F1959">
        <v>2</v>
      </c>
      <c r="G1959" t="s">
        <v>19</v>
      </c>
      <c r="H1959" t="s">
        <v>10</v>
      </c>
      <c r="I1959">
        <v>0</v>
      </c>
      <c r="J1959" s="2">
        <v>44549</v>
      </c>
      <c r="K1959" s="2">
        <v>44573</v>
      </c>
      <c r="L1959">
        <v>2</v>
      </c>
    </row>
    <row r="1960" spans="1:12" x14ac:dyDescent="0.25">
      <c r="A1960">
        <v>1695</v>
      </c>
      <c r="B1960" t="s">
        <v>5121</v>
      </c>
      <c r="D1960">
        <v>34</v>
      </c>
      <c r="E1960" t="s">
        <v>8</v>
      </c>
      <c r="F1960">
        <v>2</v>
      </c>
      <c r="G1960" t="s">
        <v>16</v>
      </c>
      <c r="H1960" t="s">
        <v>10</v>
      </c>
      <c r="I1960">
        <v>0</v>
      </c>
      <c r="J1960" s="2">
        <v>44418</v>
      </c>
      <c r="K1960" s="2"/>
      <c r="L1960">
        <v>18</v>
      </c>
    </row>
    <row r="1961" spans="1:12" hidden="1" x14ac:dyDescent="0.25">
      <c r="A1961">
        <v>1953</v>
      </c>
      <c r="B1961" t="s">
        <v>5857</v>
      </c>
      <c r="D1961">
        <v>10</v>
      </c>
      <c r="E1961" t="s">
        <v>8</v>
      </c>
      <c r="F1961">
        <v>0</v>
      </c>
      <c r="I1961">
        <v>0</v>
      </c>
      <c r="J1961" s="2"/>
      <c r="K1961" s="2">
        <v>44573</v>
      </c>
      <c r="L1961">
        <v>2</v>
      </c>
    </row>
    <row r="1962" spans="1:12" hidden="1" x14ac:dyDescent="0.25">
      <c r="A1962">
        <v>1954</v>
      </c>
      <c r="B1962" t="s">
        <v>5858</v>
      </c>
      <c r="D1962">
        <v>11</v>
      </c>
      <c r="E1962" t="s">
        <v>15</v>
      </c>
      <c r="F1962">
        <v>2</v>
      </c>
      <c r="G1962" t="s">
        <v>19</v>
      </c>
      <c r="H1962" t="s">
        <v>10</v>
      </c>
      <c r="I1962">
        <v>0</v>
      </c>
      <c r="J1962" s="2">
        <v>44536</v>
      </c>
      <c r="K1962" s="2">
        <v>44573</v>
      </c>
      <c r="L1962">
        <v>2</v>
      </c>
    </row>
    <row r="1963" spans="1:12" hidden="1" x14ac:dyDescent="0.25">
      <c r="A1963">
        <v>1955</v>
      </c>
      <c r="B1963" t="s">
        <v>5859</v>
      </c>
      <c r="D1963">
        <v>10</v>
      </c>
      <c r="E1963" t="s">
        <v>15</v>
      </c>
      <c r="F1963">
        <v>2</v>
      </c>
      <c r="G1963" t="s">
        <v>19</v>
      </c>
      <c r="H1963" t="s">
        <v>10</v>
      </c>
      <c r="I1963">
        <v>0</v>
      </c>
      <c r="J1963" s="2">
        <v>44536</v>
      </c>
      <c r="K1963" s="2">
        <v>44573</v>
      </c>
      <c r="L1963">
        <v>6</v>
      </c>
    </row>
    <row r="1964" spans="1:12" hidden="1" x14ac:dyDescent="0.25">
      <c r="A1964">
        <v>1956</v>
      </c>
      <c r="B1964" t="s">
        <v>5860</v>
      </c>
      <c r="D1964">
        <v>10</v>
      </c>
      <c r="E1964" t="s">
        <v>15</v>
      </c>
      <c r="F1964">
        <v>2</v>
      </c>
      <c r="G1964" t="s">
        <v>19</v>
      </c>
      <c r="H1964" t="s">
        <v>10</v>
      </c>
      <c r="I1964">
        <v>0</v>
      </c>
      <c r="J1964" s="2">
        <v>44536</v>
      </c>
      <c r="K1964" s="2">
        <v>44573</v>
      </c>
      <c r="L1964">
        <v>2</v>
      </c>
    </row>
    <row r="1965" spans="1:12" x14ac:dyDescent="0.25">
      <c r="A1965">
        <v>1266</v>
      </c>
      <c r="B1965" t="s">
        <v>5185</v>
      </c>
      <c r="D1965">
        <v>65</v>
      </c>
      <c r="E1965" t="s">
        <v>8</v>
      </c>
      <c r="F1965">
        <v>2</v>
      </c>
      <c r="G1965" t="s">
        <v>16</v>
      </c>
      <c r="H1965" t="s">
        <v>10</v>
      </c>
      <c r="I1965">
        <v>0</v>
      </c>
      <c r="J1965" s="2">
        <v>44451</v>
      </c>
      <c r="K1965" s="2">
        <v>44571</v>
      </c>
      <c r="L1965">
        <v>14</v>
      </c>
    </row>
    <row r="1966" spans="1:12" hidden="1" x14ac:dyDescent="0.25">
      <c r="A1966">
        <v>1958</v>
      </c>
      <c r="B1966" t="s">
        <v>5862</v>
      </c>
      <c r="D1966">
        <v>11</v>
      </c>
      <c r="E1966" t="s">
        <v>8</v>
      </c>
      <c r="F1966">
        <v>2</v>
      </c>
      <c r="G1966" t="s">
        <v>19</v>
      </c>
      <c r="H1966" t="s">
        <v>10</v>
      </c>
      <c r="I1966">
        <v>0</v>
      </c>
      <c r="J1966" s="2">
        <v>44536</v>
      </c>
      <c r="K1966" s="2">
        <v>44573</v>
      </c>
      <c r="L1966">
        <v>2</v>
      </c>
    </row>
    <row r="1967" spans="1:12" hidden="1" x14ac:dyDescent="0.25">
      <c r="A1967">
        <v>1959</v>
      </c>
      <c r="B1967" t="s">
        <v>5863</v>
      </c>
      <c r="D1967">
        <v>10</v>
      </c>
      <c r="E1967" t="s">
        <v>15</v>
      </c>
      <c r="F1967">
        <v>2</v>
      </c>
      <c r="G1967" t="s">
        <v>19</v>
      </c>
      <c r="H1967" t="s">
        <v>10</v>
      </c>
      <c r="I1967">
        <v>0</v>
      </c>
      <c r="J1967" s="2">
        <v>44536</v>
      </c>
      <c r="K1967" s="2">
        <v>44573</v>
      </c>
      <c r="L1967">
        <v>2</v>
      </c>
    </row>
    <row r="1968" spans="1:12" hidden="1" x14ac:dyDescent="0.25">
      <c r="A1968">
        <v>1960</v>
      </c>
      <c r="B1968" t="s">
        <v>5864</v>
      </c>
      <c r="D1968">
        <v>11</v>
      </c>
      <c r="E1968" t="s">
        <v>15</v>
      </c>
      <c r="F1968">
        <v>2</v>
      </c>
      <c r="G1968" t="s">
        <v>19</v>
      </c>
      <c r="H1968" t="s">
        <v>10</v>
      </c>
      <c r="I1968">
        <v>0</v>
      </c>
      <c r="J1968" s="2">
        <v>44536</v>
      </c>
      <c r="K1968" s="2">
        <v>44573</v>
      </c>
      <c r="L1968">
        <v>2</v>
      </c>
    </row>
    <row r="1969" spans="1:12" hidden="1" x14ac:dyDescent="0.25">
      <c r="A1969">
        <v>1961</v>
      </c>
      <c r="B1969" t="s">
        <v>5865</v>
      </c>
      <c r="D1969">
        <v>11</v>
      </c>
      <c r="E1969" t="s">
        <v>15</v>
      </c>
      <c r="F1969">
        <v>2</v>
      </c>
      <c r="G1969" t="s">
        <v>19</v>
      </c>
      <c r="H1969" t="s">
        <v>10</v>
      </c>
      <c r="I1969">
        <v>0</v>
      </c>
      <c r="J1969" s="2">
        <v>44536</v>
      </c>
      <c r="K1969" s="2">
        <v>44573</v>
      </c>
      <c r="L1969">
        <v>2</v>
      </c>
    </row>
    <row r="1970" spans="1:12" hidden="1" x14ac:dyDescent="0.25">
      <c r="A1970">
        <v>1962</v>
      </c>
      <c r="B1970" t="s">
        <v>5866</v>
      </c>
      <c r="D1970">
        <v>10</v>
      </c>
      <c r="E1970" t="s">
        <v>15</v>
      </c>
      <c r="F1970">
        <v>2</v>
      </c>
      <c r="G1970" t="s">
        <v>19</v>
      </c>
      <c r="H1970" t="s">
        <v>10</v>
      </c>
      <c r="I1970">
        <v>0</v>
      </c>
      <c r="J1970" s="2">
        <v>44536</v>
      </c>
      <c r="K1970" s="2">
        <v>44573</v>
      </c>
      <c r="L1970">
        <v>2</v>
      </c>
    </row>
    <row r="1971" spans="1:12" hidden="1" x14ac:dyDescent="0.25">
      <c r="A1971">
        <v>1963</v>
      </c>
      <c r="B1971" t="s">
        <v>5867</v>
      </c>
      <c r="D1971">
        <v>10</v>
      </c>
      <c r="E1971" t="s">
        <v>8</v>
      </c>
      <c r="F1971">
        <v>2</v>
      </c>
      <c r="G1971" t="s">
        <v>19</v>
      </c>
      <c r="H1971" t="s">
        <v>10</v>
      </c>
      <c r="I1971">
        <v>0</v>
      </c>
      <c r="J1971" s="2">
        <v>44536</v>
      </c>
      <c r="K1971" s="2">
        <v>44573</v>
      </c>
      <c r="L1971">
        <v>2</v>
      </c>
    </row>
    <row r="1972" spans="1:12" x14ac:dyDescent="0.25">
      <c r="A1972">
        <v>1699</v>
      </c>
      <c r="B1972" t="s">
        <v>5185</v>
      </c>
      <c r="D1972">
        <v>29</v>
      </c>
      <c r="E1972" t="s">
        <v>15</v>
      </c>
      <c r="F1972">
        <v>1</v>
      </c>
      <c r="G1972" t="s">
        <v>29</v>
      </c>
      <c r="H1972" t="s">
        <v>10</v>
      </c>
      <c r="I1972">
        <v>0</v>
      </c>
      <c r="J1972" s="2">
        <v>44305</v>
      </c>
      <c r="K1972" s="2">
        <v>44574</v>
      </c>
      <c r="L1972">
        <v>19</v>
      </c>
    </row>
    <row r="1973" spans="1:12" x14ac:dyDescent="0.25">
      <c r="A1973">
        <v>1267</v>
      </c>
      <c r="B1973" t="s">
        <v>5187</v>
      </c>
      <c r="D1973">
        <v>55</v>
      </c>
      <c r="E1973" t="s">
        <v>15</v>
      </c>
      <c r="F1973">
        <v>2</v>
      </c>
      <c r="G1973" t="s">
        <v>11</v>
      </c>
      <c r="H1973" t="s">
        <v>10</v>
      </c>
      <c r="I1973">
        <v>0</v>
      </c>
      <c r="J1973" s="2">
        <v>44566</v>
      </c>
      <c r="K1973" s="2"/>
      <c r="L1973">
        <v>18</v>
      </c>
    </row>
    <row r="1974" spans="1:12" x14ac:dyDescent="0.25">
      <c r="B1974" s="5" t="s">
        <v>1315</v>
      </c>
      <c r="D1974" s="9">
        <v>1</v>
      </c>
      <c r="E1974" s="5" t="s">
        <v>7798</v>
      </c>
      <c r="F1974">
        <v>0</v>
      </c>
      <c r="I1974">
        <v>1</v>
      </c>
      <c r="K1974" s="1">
        <v>44578</v>
      </c>
    </row>
    <row r="1975" spans="1:12" hidden="1" x14ac:dyDescent="0.25">
      <c r="A1975">
        <v>1967</v>
      </c>
      <c r="B1975" t="s">
        <v>5869</v>
      </c>
      <c r="D1975">
        <v>10</v>
      </c>
      <c r="E1975" t="s">
        <v>15</v>
      </c>
      <c r="F1975">
        <v>2</v>
      </c>
      <c r="G1975" t="s">
        <v>19</v>
      </c>
      <c r="H1975" t="s">
        <v>10</v>
      </c>
      <c r="I1975">
        <v>0</v>
      </c>
      <c r="J1975" s="2">
        <v>44536</v>
      </c>
      <c r="K1975" s="2">
        <v>44573</v>
      </c>
      <c r="L1975">
        <v>2</v>
      </c>
    </row>
    <row r="1976" spans="1:12" hidden="1" x14ac:dyDescent="0.25">
      <c r="A1976">
        <v>1968</v>
      </c>
      <c r="B1976" t="s">
        <v>5870</v>
      </c>
      <c r="D1976">
        <v>10</v>
      </c>
      <c r="E1976" t="s">
        <v>8</v>
      </c>
      <c r="F1976">
        <v>2</v>
      </c>
      <c r="G1976" t="s">
        <v>19</v>
      </c>
      <c r="H1976" t="s">
        <v>10</v>
      </c>
      <c r="I1976">
        <v>0</v>
      </c>
      <c r="J1976" s="2">
        <v>44542</v>
      </c>
      <c r="K1976" s="2">
        <v>44573</v>
      </c>
      <c r="L1976">
        <v>2</v>
      </c>
    </row>
    <row r="1977" spans="1:12" hidden="1" x14ac:dyDescent="0.25">
      <c r="A1977">
        <v>1969</v>
      </c>
      <c r="B1977" t="s">
        <v>5871</v>
      </c>
      <c r="D1977">
        <v>11</v>
      </c>
      <c r="E1977" t="s">
        <v>15</v>
      </c>
      <c r="F1977">
        <v>1</v>
      </c>
      <c r="G1977" t="s">
        <v>29</v>
      </c>
      <c r="H1977" t="s">
        <v>10</v>
      </c>
      <c r="I1977">
        <v>0</v>
      </c>
      <c r="J1977" s="2">
        <v>44536</v>
      </c>
      <c r="K1977" s="2">
        <v>44573</v>
      </c>
      <c r="L1977">
        <v>2</v>
      </c>
    </row>
    <row r="1978" spans="1:12" hidden="1" x14ac:dyDescent="0.25">
      <c r="A1978">
        <v>1970</v>
      </c>
      <c r="B1978" t="s">
        <v>5872</v>
      </c>
      <c r="D1978">
        <v>10</v>
      </c>
      <c r="E1978" t="s">
        <v>15</v>
      </c>
      <c r="F1978">
        <v>2</v>
      </c>
      <c r="G1978" t="s">
        <v>19</v>
      </c>
      <c r="H1978" t="s">
        <v>10</v>
      </c>
      <c r="I1978">
        <v>0</v>
      </c>
      <c r="J1978" s="2">
        <v>44536</v>
      </c>
      <c r="K1978" s="2">
        <v>44573</v>
      </c>
      <c r="L1978">
        <v>2</v>
      </c>
    </row>
    <row r="1979" spans="1:12" x14ac:dyDescent="0.25">
      <c r="A1979">
        <v>1267</v>
      </c>
      <c r="B1979" t="s">
        <v>5186</v>
      </c>
      <c r="D1979">
        <v>55</v>
      </c>
      <c r="E1979" t="s">
        <v>15</v>
      </c>
      <c r="F1979">
        <v>2</v>
      </c>
      <c r="G1979" t="s">
        <v>11</v>
      </c>
      <c r="H1979" t="s">
        <v>10</v>
      </c>
      <c r="I1979">
        <v>0</v>
      </c>
      <c r="J1979" s="2">
        <v>44566</v>
      </c>
      <c r="K1979" s="2">
        <v>44575</v>
      </c>
      <c r="L1979">
        <v>14</v>
      </c>
    </row>
    <row r="1980" spans="1:12" hidden="1" x14ac:dyDescent="0.25">
      <c r="A1980">
        <v>1972</v>
      </c>
      <c r="B1980" t="s">
        <v>5873</v>
      </c>
      <c r="D1980">
        <v>10</v>
      </c>
      <c r="E1980" t="s">
        <v>8</v>
      </c>
      <c r="F1980">
        <v>2</v>
      </c>
      <c r="G1980" t="s">
        <v>19</v>
      </c>
      <c r="H1980" t="s">
        <v>10</v>
      </c>
      <c r="I1980">
        <v>0</v>
      </c>
      <c r="J1980" s="2">
        <v>44536</v>
      </c>
      <c r="K1980" s="2">
        <v>44573</v>
      </c>
      <c r="L1980">
        <v>2</v>
      </c>
    </row>
    <row r="1981" spans="1:12" x14ac:dyDescent="0.25">
      <c r="B1981" s="5" t="s">
        <v>1314</v>
      </c>
      <c r="D1981" s="9">
        <v>3</v>
      </c>
      <c r="E1981" s="5" t="s">
        <v>7798</v>
      </c>
      <c r="F1981">
        <v>0</v>
      </c>
      <c r="I1981">
        <v>1</v>
      </c>
      <c r="K1981" s="1">
        <v>44580</v>
      </c>
    </row>
    <row r="1982" spans="1:12" hidden="1" x14ac:dyDescent="0.25">
      <c r="A1982">
        <v>1974</v>
      </c>
      <c r="B1982" t="s">
        <v>5874</v>
      </c>
      <c r="D1982">
        <v>10</v>
      </c>
      <c r="E1982" t="s">
        <v>15</v>
      </c>
      <c r="F1982">
        <v>2</v>
      </c>
      <c r="G1982" t="s">
        <v>19</v>
      </c>
      <c r="H1982" t="s">
        <v>10</v>
      </c>
      <c r="I1982">
        <v>0</v>
      </c>
      <c r="J1982" s="2">
        <v>44536</v>
      </c>
      <c r="K1982" s="2">
        <v>44573</v>
      </c>
      <c r="L1982">
        <v>2</v>
      </c>
    </row>
    <row r="1983" spans="1:12" hidden="1" x14ac:dyDescent="0.25">
      <c r="A1983">
        <v>1975</v>
      </c>
      <c r="B1983" t="s">
        <v>5875</v>
      </c>
      <c r="D1983">
        <v>10</v>
      </c>
      <c r="E1983" t="s">
        <v>15</v>
      </c>
      <c r="F1983">
        <v>1</v>
      </c>
      <c r="G1983" t="s">
        <v>19</v>
      </c>
      <c r="H1983" t="s">
        <v>10</v>
      </c>
      <c r="I1983">
        <v>0</v>
      </c>
      <c r="J1983" s="2">
        <v>44556</v>
      </c>
      <c r="K1983" s="2">
        <v>44573</v>
      </c>
      <c r="L1983">
        <v>2</v>
      </c>
    </row>
    <row r="1984" spans="1:12" hidden="1" x14ac:dyDescent="0.25">
      <c r="A1984">
        <v>1976</v>
      </c>
      <c r="B1984" t="s">
        <v>5876</v>
      </c>
      <c r="D1984">
        <v>11</v>
      </c>
      <c r="E1984" t="s">
        <v>15</v>
      </c>
      <c r="F1984">
        <v>2</v>
      </c>
      <c r="G1984" t="s">
        <v>19</v>
      </c>
      <c r="H1984" t="s">
        <v>10</v>
      </c>
      <c r="I1984">
        <v>0</v>
      </c>
      <c r="J1984" s="2">
        <v>44536</v>
      </c>
      <c r="K1984" s="2">
        <v>44573</v>
      </c>
      <c r="L1984">
        <v>2</v>
      </c>
    </row>
    <row r="1985" spans="1:12" hidden="1" x14ac:dyDescent="0.25">
      <c r="A1985">
        <v>1977</v>
      </c>
      <c r="B1985" t="s">
        <v>5877</v>
      </c>
      <c r="D1985">
        <v>11</v>
      </c>
      <c r="E1985" t="s">
        <v>15</v>
      </c>
      <c r="F1985">
        <v>2</v>
      </c>
      <c r="G1985" t="s">
        <v>19</v>
      </c>
      <c r="H1985" t="s">
        <v>10</v>
      </c>
      <c r="I1985">
        <v>0</v>
      </c>
      <c r="J1985" s="2">
        <v>44536</v>
      </c>
      <c r="K1985" s="2">
        <v>44573</v>
      </c>
      <c r="L1985">
        <v>2</v>
      </c>
    </row>
    <row r="1986" spans="1:12" hidden="1" x14ac:dyDescent="0.25">
      <c r="A1986">
        <v>1978</v>
      </c>
      <c r="B1986" t="s">
        <v>5878</v>
      </c>
      <c r="D1986">
        <v>11</v>
      </c>
      <c r="E1986" t="s">
        <v>8</v>
      </c>
      <c r="F1986">
        <v>2</v>
      </c>
      <c r="G1986" t="s">
        <v>19</v>
      </c>
      <c r="H1986" t="s">
        <v>10</v>
      </c>
      <c r="I1986">
        <v>0</v>
      </c>
      <c r="J1986" s="2">
        <v>44536</v>
      </c>
      <c r="K1986" s="2">
        <v>44573</v>
      </c>
      <c r="L1986">
        <v>2</v>
      </c>
    </row>
    <row r="1987" spans="1:12" x14ac:dyDescent="0.25">
      <c r="A1987">
        <v>1233</v>
      </c>
      <c r="B1987" t="s">
        <v>5152</v>
      </c>
      <c r="D1987">
        <v>32</v>
      </c>
      <c r="E1987" t="s">
        <v>15</v>
      </c>
      <c r="F1987">
        <v>3</v>
      </c>
      <c r="G1987" t="s">
        <v>9</v>
      </c>
      <c r="H1987" t="s">
        <v>10</v>
      </c>
      <c r="I1987">
        <v>1</v>
      </c>
      <c r="J1987" s="2">
        <v>44561</v>
      </c>
      <c r="K1987" s="2">
        <v>44582</v>
      </c>
      <c r="L1987">
        <v>14</v>
      </c>
    </row>
    <row r="1988" spans="1:12" hidden="1" x14ac:dyDescent="0.25">
      <c r="A1988">
        <v>1981</v>
      </c>
      <c r="B1988" t="s">
        <v>5880</v>
      </c>
      <c r="D1988">
        <v>10</v>
      </c>
      <c r="E1988" t="s">
        <v>8</v>
      </c>
      <c r="F1988">
        <v>2</v>
      </c>
      <c r="G1988" t="s">
        <v>19</v>
      </c>
      <c r="H1988" t="s">
        <v>10</v>
      </c>
      <c r="I1988">
        <v>0</v>
      </c>
      <c r="J1988" s="2">
        <v>44536</v>
      </c>
      <c r="K1988" s="2">
        <v>44573</v>
      </c>
      <c r="L1988">
        <v>2</v>
      </c>
    </row>
    <row r="1989" spans="1:12" x14ac:dyDescent="0.25">
      <c r="A1989">
        <v>1520</v>
      </c>
      <c r="B1989" t="s">
        <v>5439</v>
      </c>
      <c r="D1989">
        <v>9</v>
      </c>
      <c r="E1989" t="s">
        <v>8</v>
      </c>
      <c r="F1989">
        <v>0</v>
      </c>
      <c r="I1989">
        <v>0</v>
      </c>
      <c r="J1989" s="2"/>
      <c r="K1989" s="2">
        <v>44577</v>
      </c>
      <c r="L1989">
        <v>16</v>
      </c>
    </row>
    <row r="1990" spans="1:12" hidden="1" x14ac:dyDescent="0.25">
      <c r="A1990">
        <v>1983</v>
      </c>
      <c r="B1990" t="s">
        <v>5881</v>
      </c>
      <c r="D1990">
        <v>10</v>
      </c>
      <c r="E1990" t="s">
        <v>15</v>
      </c>
      <c r="F1990">
        <v>2</v>
      </c>
      <c r="G1990" t="s">
        <v>19</v>
      </c>
      <c r="H1990" t="s">
        <v>10</v>
      </c>
      <c r="I1990">
        <v>0</v>
      </c>
      <c r="J1990" s="2">
        <v>44536</v>
      </c>
      <c r="K1990" s="2">
        <v>44573</v>
      </c>
      <c r="L1990">
        <v>2</v>
      </c>
    </row>
    <row r="1991" spans="1:12" hidden="1" x14ac:dyDescent="0.25">
      <c r="A1991">
        <v>1984</v>
      </c>
      <c r="B1991" t="s">
        <v>5882</v>
      </c>
      <c r="D1991">
        <v>10</v>
      </c>
      <c r="E1991" t="s">
        <v>15</v>
      </c>
      <c r="F1991">
        <v>2</v>
      </c>
      <c r="G1991" t="s">
        <v>19</v>
      </c>
      <c r="H1991" t="s">
        <v>10</v>
      </c>
      <c r="I1991">
        <v>0</v>
      </c>
      <c r="J1991" s="2">
        <v>44536</v>
      </c>
      <c r="K1991" s="2">
        <v>44573</v>
      </c>
      <c r="L1991">
        <v>2</v>
      </c>
    </row>
    <row r="1992" spans="1:12" hidden="1" x14ac:dyDescent="0.25">
      <c r="A1992">
        <v>1985</v>
      </c>
      <c r="B1992" t="s">
        <v>5883</v>
      </c>
      <c r="D1992">
        <v>11</v>
      </c>
      <c r="E1992" t="s">
        <v>15</v>
      </c>
      <c r="F1992">
        <v>2</v>
      </c>
      <c r="G1992" t="s">
        <v>19</v>
      </c>
      <c r="H1992" t="s">
        <v>10</v>
      </c>
      <c r="I1992">
        <v>0</v>
      </c>
      <c r="J1992" s="2">
        <v>44536</v>
      </c>
      <c r="K1992" s="2">
        <v>44573</v>
      </c>
      <c r="L1992">
        <v>2</v>
      </c>
    </row>
    <row r="1993" spans="1:12" hidden="1" x14ac:dyDescent="0.25">
      <c r="A1993">
        <v>1986</v>
      </c>
      <c r="B1993" t="s">
        <v>5884</v>
      </c>
      <c r="D1993">
        <v>10</v>
      </c>
      <c r="E1993" t="s">
        <v>8</v>
      </c>
      <c r="F1993">
        <v>2</v>
      </c>
      <c r="G1993" t="s">
        <v>19</v>
      </c>
      <c r="H1993" t="s">
        <v>10</v>
      </c>
      <c r="I1993">
        <v>0</v>
      </c>
      <c r="J1993" s="2">
        <v>44536</v>
      </c>
      <c r="K1993" s="2">
        <v>44573</v>
      </c>
      <c r="L1993">
        <v>2</v>
      </c>
    </row>
    <row r="1994" spans="1:12" x14ac:dyDescent="0.25">
      <c r="A1994">
        <v>1830</v>
      </c>
      <c r="B1994" t="s">
        <v>5439</v>
      </c>
      <c r="D1994">
        <v>13</v>
      </c>
      <c r="E1994" t="s">
        <v>15</v>
      </c>
      <c r="F1994">
        <v>2</v>
      </c>
      <c r="G1994" t="s">
        <v>19</v>
      </c>
      <c r="H1994" t="s">
        <v>10</v>
      </c>
      <c r="I1994">
        <v>0</v>
      </c>
      <c r="J1994" s="2">
        <v>44436</v>
      </c>
      <c r="K1994" s="2">
        <v>44574</v>
      </c>
      <c r="L1994">
        <v>19</v>
      </c>
    </row>
    <row r="1995" spans="1:12" x14ac:dyDescent="0.25">
      <c r="A1995">
        <v>1733</v>
      </c>
      <c r="B1995" t="s">
        <v>5647</v>
      </c>
      <c r="D1995">
        <v>11</v>
      </c>
      <c r="E1995" t="s">
        <v>8</v>
      </c>
      <c r="F1995">
        <v>1</v>
      </c>
      <c r="G1995" t="s">
        <v>19</v>
      </c>
      <c r="H1995" t="s">
        <v>10</v>
      </c>
      <c r="I1995">
        <v>0</v>
      </c>
      <c r="J1995" s="2">
        <v>44556</v>
      </c>
      <c r="K1995" s="2">
        <v>44576</v>
      </c>
      <c r="L1995">
        <v>19</v>
      </c>
    </row>
    <row r="1996" spans="1:12" hidden="1" x14ac:dyDescent="0.25">
      <c r="A1996">
        <v>1989</v>
      </c>
      <c r="B1996" t="s">
        <v>5885</v>
      </c>
      <c r="D1996">
        <v>11</v>
      </c>
      <c r="E1996" t="s">
        <v>8</v>
      </c>
      <c r="F1996">
        <v>2</v>
      </c>
      <c r="G1996" t="s">
        <v>19</v>
      </c>
      <c r="H1996" t="s">
        <v>10</v>
      </c>
      <c r="I1996">
        <v>0</v>
      </c>
      <c r="J1996" s="2">
        <v>44536</v>
      </c>
      <c r="K1996" s="2">
        <v>44573</v>
      </c>
      <c r="L1996">
        <v>2</v>
      </c>
    </row>
    <row r="1997" spans="1:12" hidden="1" x14ac:dyDescent="0.25">
      <c r="A1997">
        <v>1990</v>
      </c>
      <c r="B1997" t="s">
        <v>5886</v>
      </c>
      <c r="D1997">
        <v>11</v>
      </c>
      <c r="E1997" t="s">
        <v>8</v>
      </c>
      <c r="F1997">
        <v>2</v>
      </c>
      <c r="G1997" t="s">
        <v>19</v>
      </c>
      <c r="H1997" t="s">
        <v>10</v>
      </c>
      <c r="I1997">
        <v>0</v>
      </c>
      <c r="J1997" s="2">
        <v>44536</v>
      </c>
      <c r="K1997" s="2">
        <v>44573</v>
      </c>
      <c r="L1997">
        <v>2</v>
      </c>
    </row>
    <row r="1998" spans="1:12" hidden="1" x14ac:dyDescent="0.25">
      <c r="A1998">
        <v>1991</v>
      </c>
      <c r="B1998" t="s">
        <v>5887</v>
      </c>
      <c r="D1998">
        <v>10</v>
      </c>
      <c r="E1998" t="s">
        <v>15</v>
      </c>
      <c r="F1998">
        <v>2</v>
      </c>
      <c r="G1998" t="s">
        <v>19</v>
      </c>
      <c r="H1998" t="s">
        <v>10</v>
      </c>
      <c r="I1998">
        <v>0</v>
      </c>
      <c r="J1998" s="2">
        <v>44536</v>
      </c>
      <c r="K1998" s="2">
        <v>44573</v>
      </c>
      <c r="L1998">
        <v>2</v>
      </c>
    </row>
    <row r="1999" spans="1:12" hidden="1" x14ac:dyDescent="0.25">
      <c r="A1999">
        <v>1991</v>
      </c>
      <c r="B1999" t="s">
        <v>5888</v>
      </c>
      <c r="D1999">
        <v>10</v>
      </c>
      <c r="E1999" t="s">
        <v>15</v>
      </c>
      <c r="F1999">
        <v>2</v>
      </c>
      <c r="G1999" t="s">
        <v>19</v>
      </c>
      <c r="H1999" t="s">
        <v>10</v>
      </c>
      <c r="I1999">
        <v>0</v>
      </c>
      <c r="J1999" s="2">
        <v>44536</v>
      </c>
      <c r="K1999" s="2">
        <v>44574</v>
      </c>
      <c r="L1999">
        <v>1</v>
      </c>
    </row>
    <row r="2000" spans="1:12" x14ac:dyDescent="0.25">
      <c r="A2000">
        <v>3020</v>
      </c>
      <c r="B2000" t="s">
        <v>5647</v>
      </c>
      <c r="F2000">
        <v>0</v>
      </c>
      <c r="I2000">
        <v>0</v>
      </c>
      <c r="J2000" s="2"/>
      <c r="K2000" s="2"/>
      <c r="L2000">
        <v>31</v>
      </c>
    </row>
    <row r="2001" spans="1:12" hidden="1" x14ac:dyDescent="0.25">
      <c r="A2001">
        <v>1993</v>
      </c>
      <c r="B2001" t="s">
        <v>5889</v>
      </c>
      <c r="D2001">
        <v>10</v>
      </c>
      <c r="E2001" t="s">
        <v>8</v>
      </c>
      <c r="F2001">
        <v>2</v>
      </c>
      <c r="G2001" t="s">
        <v>19</v>
      </c>
      <c r="H2001" t="s">
        <v>10</v>
      </c>
      <c r="I2001">
        <v>0</v>
      </c>
      <c r="J2001" s="2">
        <v>44536</v>
      </c>
      <c r="K2001" s="2">
        <v>44573</v>
      </c>
      <c r="L2001">
        <v>2</v>
      </c>
    </row>
    <row r="2002" spans="1:12" hidden="1" x14ac:dyDescent="0.25">
      <c r="A2002">
        <v>1994</v>
      </c>
      <c r="B2002" t="s">
        <v>5890</v>
      </c>
      <c r="D2002">
        <v>40</v>
      </c>
      <c r="E2002" t="s">
        <v>15</v>
      </c>
      <c r="F2002">
        <v>3</v>
      </c>
      <c r="G2002" t="s">
        <v>11</v>
      </c>
      <c r="H2002" t="s">
        <v>10</v>
      </c>
      <c r="I2002">
        <v>0</v>
      </c>
      <c r="J2002" s="2">
        <v>44536</v>
      </c>
      <c r="K2002" s="2">
        <v>44572</v>
      </c>
      <c r="L2002">
        <v>2</v>
      </c>
    </row>
    <row r="2003" spans="1:12" hidden="1" x14ac:dyDescent="0.25">
      <c r="A2003">
        <v>1995</v>
      </c>
      <c r="B2003" t="s">
        <v>5891</v>
      </c>
      <c r="D2003">
        <v>37</v>
      </c>
      <c r="E2003" t="s">
        <v>15</v>
      </c>
      <c r="F2003">
        <v>3</v>
      </c>
      <c r="G2003" t="s">
        <v>11</v>
      </c>
      <c r="H2003" t="s">
        <v>10</v>
      </c>
      <c r="I2003">
        <v>0</v>
      </c>
      <c r="J2003" s="2">
        <v>44506</v>
      </c>
      <c r="K2003" s="2">
        <v>44572</v>
      </c>
      <c r="L2003">
        <v>2</v>
      </c>
    </row>
    <row r="2004" spans="1:12" x14ac:dyDescent="0.25">
      <c r="A2004">
        <v>1440</v>
      </c>
      <c r="B2004" t="s">
        <v>5360</v>
      </c>
      <c r="D2004">
        <v>10</v>
      </c>
      <c r="E2004" t="s">
        <v>8</v>
      </c>
      <c r="F2004">
        <v>0</v>
      </c>
      <c r="I2004">
        <v>0</v>
      </c>
      <c r="J2004" s="2"/>
      <c r="K2004" s="2">
        <v>44575</v>
      </c>
      <c r="L2004">
        <v>16</v>
      </c>
    </row>
    <row r="2005" spans="1:12" hidden="1" x14ac:dyDescent="0.25">
      <c r="A2005">
        <v>1997</v>
      </c>
      <c r="B2005" t="s">
        <v>5893</v>
      </c>
      <c r="D2005">
        <v>25</v>
      </c>
      <c r="E2005" t="s">
        <v>8</v>
      </c>
      <c r="F2005">
        <v>3</v>
      </c>
      <c r="G2005" t="s">
        <v>9</v>
      </c>
      <c r="H2005" t="s">
        <v>10</v>
      </c>
      <c r="I2005">
        <v>0</v>
      </c>
      <c r="J2005" s="2">
        <v>44527</v>
      </c>
      <c r="K2005" s="2">
        <v>44572</v>
      </c>
      <c r="L2005">
        <v>2</v>
      </c>
    </row>
    <row r="2006" spans="1:12" hidden="1" x14ac:dyDescent="0.25">
      <c r="A2006">
        <v>1998</v>
      </c>
      <c r="B2006" t="s">
        <v>5894</v>
      </c>
      <c r="D2006">
        <v>23</v>
      </c>
      <c r="E2006" t="s">
        <v>15</v>
      </c>
      <c r="F2006">
        <v>2</v>
      </c>
      <c r="G2006" t="s">
        <v>11</v>
      </c>
      <c r="H2006" t="s">
        <v>10</v>
      </c>
      <c r="I2006">
        <v>0</v>
      </c>
      <c r="J2006" s="2">
        <v>44570</v>
      </c>
      <c r="K2006" s="2">
        <v>44572</v>
      </c>
      <c r="L2006">
        <v>2</v>
      </c>
    </row>
    <row r="2007" spans="1:12" x14ac:dyDescent="0.25">
      <c r="A2007">
        <v>2364</v>
      </c>
      <c r="B2007" t="s">
        <v>5360</v>
      </c>
      <c r="F2007">
        <v>3</v>
      </c>
      <c r="G2007" t="s">
        <v>11</v>
      </c>
      <c r="H2007" t="s">
        <v>10</v>
      </c>
      <c r="I2007">
        <v>0</v>
      </c>
      <c r="J2007" s="2">
        <v>44525</v>
      </c>
      <c r="K2007" s="2">
        <v>44579</v>
      </c>
      <c r="L2007">
        <v>23</v>
      </c>
    </row>
    <row r="2008" spans="1:12" hidden="1" x14ac:dyDescent="0.25">
      <c r="A2008">
        <v>1999</v>
      </c>
      <c r="B2008" t="s">
        <v>5896</v>
      </c>
      <c r="D2008">
        <v>21</v>
      </c>
      <c r="E2008" t="s">
        <v>8</v>
      </c>
      <c r="F2008">
        <v>3</v>
      </c>
      <c r="G2008" t="s">
        <v>11</v>
      </c>
      <c r="H2008" t="s">
        <v>10</v>
      </c>
      <c r="I2008">
        <v>0</v>
      </c>
      <c r="J2008" s="2">
        <v>44536</v>
      </c>
      <c r="K2008" s="2">
        <v>44568</v>
      </c>
      <c r="L2008">
        <v>2</v>
      </c>
    </row>
    <row r="2009" spans="1:12" hidden="1" x14ac:dyDescent="0.25">
      <c r="A2009">
        <v>2000</v>
      </c>
      <c r="B2009" t="s">
        <v>5897</v>
      </c>
      <c r="D2009">
        <v>23</v>
      </c>
      <c r="E2009" t="s">
        <v>8</v>
      </c>
      <c r="F2009">
        <v>3</v>
      </c>
      <c r="G2009" t="s">
        <v>11</v>
      </c>
      <c r="H2009" t="s">
        <v>10</v>
      </c>
      <c r="I2009">
        <v>0</v>
      </c>
      <c r="J2009" s="2">
        <v>44536</v>
      </c>
      <c r="K2009" s="2">
        <v>44568</v>
      </c>
      <c r="L2009">
        <v>2</v>
      </c>
    </row>
    <row r="2010" spans="1:12" hidden="1" x14ac:dyDescent="0.25">
      <c r="A2010">
        <v>2001</v>
      </c>
      <c r="B2010" t="s">
        <v>5898</v>
      </c>
      <c r="D2010">
        <v>24</v>
      </c>
      <c r="E2010" t="s">
        <v>8</v>
      </c>
      <c r="F2010">
        <v>3</v>
      </c>
      <c r="G2010" t="s">
        <v>11</v>
      </c>
      <c r="H2010" t="s">
        <v>10</v>
      </c>
      <c r="I2010">
        <v>0</v>
      </c>
      <c r="J2010" s="2">
        <v>44536</v>
      </c>
      <c r="K2010" s="2">
        <v>44568</v>
      </c>
      <c r="L2010">
        <v>2</v>
      </c>
    </row>
    <row r="2011" spans="1:12" hidden="1" x14ac:dyDescent="0.25">
      <c r="A2011">
        <v>2002</v>
      </c>
      <c r="B2011" t="s">
        <v>5899</v>
      </c>
      <c r="D2011">
        <v>52</v>
      </c>
      <c r="E2011" t="s">
        <v>8</v>
      </c>
      <c r="F2011">
        <v>2</v>
      </c>
      <c r="G2011" t="s">
        <v>16</v>
      </c>
      <c r="H2011" t="s">
        <v>10</v>
      </c>
      <c r="I2011">
        <v>0</v>
      </c>
      <c r="J2011" s="2">
        <v>44416</v>
      </c>
      <c r="K2011" s="2">
        <v>44572</v>
      </c>
      <c r="L2011">
        <v>2</v>
      </c>
    </row>
    <row r="2012" spans="1:12" hidden="1" x14ac:dyDescent="0.25">
      <c r="A2012">
        <v>2003</v>
      </c>
      <c r="B2012" t="s">
        <v>5900</v>
      </c>
      <c r="D2012">
        <v>38</v>
      </c>
      <c r="E2012" t="s">
        <v>15</v>
      </c>
      <c r="F2012">
        <v>3</v>
      </c>
      <c r="G2012" t="s">
        <v>9</v>
      </c>
      <c r="H2012" t="s">
        <v>10</v>
      </c>
      <c r="I2012">
        <v>0</v>
      </c>
      <c r="J2012" s="2">
        <v>44525</v>
      </c>
      <c r="K2012" s="2">
        <v>44572</v>
      </c>
      <c r="L2012">
        <v>2</v>
      </c>
    </row>
    <row r="2013" spans="1:12" hidden="1" x14ac:dyDescent="0.25">
      <c r="A2013">
        <v>2004</v>
      </c>
      <c r="B2013" t="s">
        <v>5901</v>
      </c>
      <c r="D2013">
        <v>52</v>
      </c>
      <c r="E2013" t="s">
        <v>15</v>
      </c>
      <c r="F2013">
        <v>3</v>
      </c>
      <c r="G2013" t="s">
        <v>9</v>
      </c>
      <c r="H2013" t="s">
        <v>10</v>
      </c>
      <c r="I2013">
        <v>0</v>
      </c>
      <c r="J2013" s="2">
        <v>44526</v>
      </c>
      <c r="K2013" s="2">
        <v>44572</v>
      </c>
      <c r="L2013">
        <v>2</v>
      </c>
    </row>
    <row r="2014" spans="1:12" hidden="1" x14ac:dyDescent="0.25">
      <c r="A2014">
        <v>2005</v>
      </c>
      <c r="B2014" t="s">
        <v>5902</v>
      </c>
      <c r="D2014">
        <v>40</v>
      </c>
      <c r="E2014" t="s">
        <v>15</v>
      </c>
      <c r="F2014">
        <v>3</v>
      </c>
      <c r="G2014" t="s">
        <v>11</v>
      </c>
      <c r="H2014" t="s">
        <v>10</v>
      </c>
      <c r="I2014">
        <v>0</v>
      </c>
      <c r="J2014" s="2">
        <v>44536</v>
      </c>
      <c r="K2014" s="2">
        <v>44572</v>
      </c>
      <c r="L2014">
        <v>2</v>
      </c>
    </row>
    <row r="2015" spans="1:12" hidden="1" x14ac:dyDescent="0.25">
      <c r="A2015">
        <v>2006</v>
      </c>
      <c r="B2015" t="s">
        <v>5903</v>
      </c>
      <c r="D2015">
        <v>26</v>
      </c>
      <c r="E2015" t="s">
        <v>15</v>
      </c>
      <c r="F2015">
        <v>0</v>
      </c>
      <c r="G2015" t="s">
        <v>29</v>
      </c>
      <c r="H2015" t="s">
        <v>10</v>
      </c>
      <c r="I2015">
        <v>0</v>
      </c>
      <c r="J2015" s="2">
        <v>44571</v>
      </c>
      <c r="K2015" s="2">
        <v>44571</v>
      </c>
      <c r="L2015">
        <v>20</v>
      </c>
    </row>
    <row r="2016" spans="1:12" hidden="1" x14ac:dyDescent="0.25">
      <c r="A2016">
        <v>2007</v>
      </c>
      <c r="B2016" t="s">
        <v>5904</v>
      </c>
      <c r="D2016">
        <v>31</v>
      </c>
      <c r="E2016" t="s">
        <v>8</v>
      </c>
      <c r="F2016">
        <v>2</v>
      </c>
      <c r="G2016" t="s">
        <v>11</v>
      </c>
      <c r="H2016" t="s">
        <v>10</v>
      </c>
      <c r="I2016">
        <v>0</v>
      </c>
      <c r="J2016" s="2">
        <v>44570</v>
      </c>
      <c r="K2016" s="2">
        <v>44571</v>
      </c>
      <c r="L2016">
        <v>20</v>
      </c>
    </row>
    <row r="2017" spans="1:12" hidden="1" x14ac:dyDescent="0.25">
      <c r="A2017">
        <v>2008</v>
      </c>
      <c r="B2017" t="s">
        <v>5905</v>
      </c>
      <c r="D2017">
        <v>38</v>
      </c>
      <c r="E2017" t="s">
        <v>15</v>
      </c>
      <c r="F2017">
        <v>0</v>
      </c>
      <c r="I2017">
        <v>0</v>
      </c>
      <c r="J2017" s="2"/>
      <c r="K2017" s="2">
        <v>44571</v>
      </c>
      <c r="L2017">
        <v>20</v>
      </c>
    </row>
    <row r="2018" spans="1:12" hidden="1" x14ac:dyDescent="0.25">
      <c r="A2018">
        <v>2009</v>
      </c>
      <c r="B2018" t="s">
        <v>5906</v>
      </c>
      <c r="D2018">
        <v>25</v>
      </c>
      <c r="E2018" t="s">
        <v>15</v>
      </c>
      <c r="F2018">
        <v>0</v>
      </c>
      <c r="I2018">
        <v>0</v>
      </c>
      <c r="J2018" s="2"/>
      <c r="K2018" s="2">
        <v>44571</v>
      </c>
      <c r="L2018">
        <v>20</v>
      </c>
    </row>
    <row r="2019" spans="1:12" hidden="1" x14ac:dyDescent="0.25">
      <c r="A2019">
        <v>2010</v>
      </c>
      <c r="B2019" t="s">
        <v>5907</v>
      </c>
      <c r="D2019">
        <v>28</v>
      </c>
      <c r="E2019" t="s">
        <v>15</v>
      </c>
      <c r="F2019">
        <v>2</v>
      </c>
      <c r="G2019" t="s">
        <v>19</v>
      </c>
      <c r="H2019" t="s">
        <v>10</v>
      </c>
      <c r="I2019">
        <v>0</v>
      </c>
      <c r="J2019" s="2">
        <v>44347</v>
      </c>
      <c r="K2019" s="2">
        <v>44571</v>
      </c>
      <c r="L2019">
        <v>20</v>
      </c>
    </row>
    <row r="2020" spans="1:12" hidden="1" x14ac:dyDescent="0.25">
      <c r="A2020">
        <v>2011</v>
      </c>
      <c r="B2020" t="s">
        <v>5908</v>
      </c>
      <c r="D2020">
        <v>33</v>
      </c>
      <c r="E2020" t="s">
        <v>8</v>
      </c>
      <c r="F2020">
        <v>2</v>
      </c>
      <c r="G2020" t="s">
        <v>19</v>
      </c>
      <c r="H2020" t="s">
        <v>10</v>
      </c>
      <c r="I2020">
        <v>0</v>
      </c>
      <c r="J2020" s="2">
        <v>44347</v>
      </c>
      <c r="K2020" s="2">
        <v>44571</v>
      </c>
      <c r="L2020">
        <v>20</v>
      </c>
    </row>
    <row r="2021" spans="1:12" hidden="1" x14ac:dyDescent="0.25">
      <c r="A2021">
        <v>2012</v>
      </c>
      <c r="B2021" t="s">
        <v>5909</v>
      </c>
      <c r="D2021">
        <v>28</v>
      </c>
      <c r="E2021" t="s">
        <v>15</v>
      </c>
      <c r="F2021">
        <v>0</v>
      </c>
      <c r="I2021">
        <v>0</v>
      </c>
      <c r="J2021" s="2"/>
      <c r="K2021" s="2">
        <v>44571</v>
      </c>
      <c r="L2021">
        <v>20</v>
      </c>
    </row>
    <row r="2022" spans="1:12" hidden="1" x14ac:dyDescent="0.25">
      <c r="A2022">
        <v>2013</v>
      </c>
      <c r="B2022" t="s">
        <v>5910</v>
      </c>
      <c r="D2022">
        <v>45</v>
      </c>
      <c r="E2022" t="s">
        <v>15</v>
      </c>
      <c r="F2022">
        <v>2</v>
      </c>
      <c r="G2022" t="s">
        <v>19</v>
      </c>
      <c r="H2022" t="s">
        <v>10</v>
      </c>
      <c r="I2022">
        <v>0</v>
      </c>
      <c r="J2022" s="2">
        <v>44384</v>
      </c>
      <c r="K2022" s="2">
        <v>44576</v>
      </c>
      <c r="L2022">
        <v>20</v>
      </c>
    </row>
    <row r="2023" spans="1:12" hidden="1" x14ac:dyDescent="0.25">
      <c r="A2023">
        <v>2014</v>
      </c>
      <c r="B2023" t="s">
        <v>5911</v>
      </c>
      <c r="D2023">
        <v>51</v>
      </c>
      <c r="E2023" t="s">
        <v>15</v>
      </c>
      <c r="F2023">
        <v>3</v>
      </c>
      <c r="G2023" t="s">
        <v>11</v>
      </c>
      <c r="H2023" t="s">
        <v>10</v>
      </c>
      <c r="I2023">
        <v>0</v>
      </c>
      <c r="J2023" s="2">
        <v>44529</v>
      </c>
      <c r="K2023" s="2">
        <v>44571</v>
      </c>
      <c r="L2023">
        <v>20</v>
      </c>
    </row>
    <row r="2024" spans="1:12" hidden="1" x14ac:dyDescent="0.25">
      <c r="A2024">
        <v>2015</v>
      </c>
      <c r="B2024" t="s">
        <v>5912</v>
      </c>
      <c r="D2024">
        <v>19</v>
      </c>
      <c r="E2024" t="s">
        <v>15</v>
      </c>
      <c r="F2024">
        <v>3</v>
      </c>
      <c r="G2024" t="s">
        <v>12</v>
      </c>
      <c r="H2024" t="s">
        <v>13</v>
      </c>
      <c r="I2024">
        <v>0</v>
      </c>
      <c r="J2024" s="2">
        <v>44534</v>
      </c>
      <c r="K2024" s="2">
        <v>44571</v>
      </c>
      <c r="L2024">
        <v>20</v>
      </c>
    </row>
    <row r="2025" spans="1:12" hidden="1" x14ac:dyDescent="0.25">
      <c r="A2025">
        <v>2016</v>
      </c>
      <c r="B2025" t="s">
        <v>5913</v>
      </c>
      <c r="D2025">
        <v>28</v>
      </c>
      <c r="E2025" t="s">
        <v>15</v>
      </c>
      <c r="F2025">
        <v>3</v>
      </c>
      <c r="G2025" t="s">
        <v>11</v>
      </c>
      <c r="H2025" t="s">
        <v>10</v>
      </c>
      <c r="I2025">
        <v>0</v>
      </c>
      <c r="J2025" s="2">
        <v>44555</v>
      </c>
      <c r="K2025" s="2">
        <v>44571</v>
      </c>
      <c r="L2025">
        <v>20</v>
      </c>
    </row>
    <row r="2026" spans="1:12" hidden="1" x14ac:dyDescent="0.25">
      <c r="A2026">
        <v>2017</v>
      </c>
      <c r="B2026" t="s">
        <v>5914</v>
      </c>
      <c r="D2026">
        <v>21</v>
      </c>
      <c r="E2026" t="s">
        <v>15</v>
      </c>
      <c r="F2026">
        <v>3</v>
      </c>
      <c r="G2026" t="s">
        <v>11</v>
      </c>
      <c r="H2026" t="s">
        <v>10</v>
      </c>
      <c r="I2026">
        <v>0</v>
      </c>
      <c r="J2026" s="2">
        <v>44534</v>
      </c>
      <c r="K2026" s="2">
        <v>44571</v>
      </c>
      <c r="L2026">
        <v>20</v>
      </c>
    </row>
    <row r="2027" spans="1:12" hidden="1" x14ac:dyDescent="0.25">
      <c r="A2027">
        <v>2018</v>
      </c>
      <c r="B2027" t="s">
        <v>5915</v>
      </c>
      <c r="D2027">
        <v>47</v>
      </c>
      <c r="E2027" t="s">
        <v>15</v>
      </c>
      <c r="F2027">
        <v>0</v>
      </c>
      <c r="I2027">
        <v>0</v>
      </c>
      <c r="J2027" s="2"/>
      <c r="K2027" s="2">
        <v>44571</v>
      </c>
      <c r="L2027">
        <v>20</v>
      </c>
    </row>
    <row r="2028" spans="1:12" hidden="1" x14ac:dyDescent="0.25">
      <c r="A2028">
        <v>2019</v>
      </c>
      <c r="B2028" t="s">
        <v>5916</v>
      </c>
      <c r="D2028">
        <v>61</v>
      </c>
      <c r="E2028" t="s">
        <v>15</v>
      </c>
      <c r="F2028">
        <v>0</v>
      </c>
      <c r="I2028">
        <v>0</v>
      </c>
      <c r="J2028" s="2"/>
      <c r="K2028" s="2">
        <v>44571</v>
      </c>
      <c r="L2028">
        <v>20</v>
      </c>
    </row>
    <row r="2029" spans="1:12" hidden="1" x14ac:dyDescent="0.25">
      <c r="A2029">
        <v>2020</v>
      </c>
      <c r="B2029" t="s">
        <v>5917</v>
      </c>
      <c r="D2029">
        <v>30</v>
      </c>
      <c r="E2029" t="s">
        <v>8</v>
      </c>
      <c r="F2029">
        <v>2</v>
      </c>
      <c r="G2029" t="s">
        <v>19</v>
      </c>
      <c r="H2029" t="s">
        <v>10</v>
      </c>
      <c r="I2029">
        <v>0</v>
      </c>
      <c r="J2029" s="2">
        <v>44402</v>
      </c>
      <c r="K2029" s="2">
        <v>44574</v>
      </c>
      <c r="L2029">
        <v>20</v>
      </c>
    </row>
    <row r="2030" spans="1:12" hidden="1" x14ac:dyDescent="0.25">
      <c r="A2030">
        <v>2021</v>
      </c>
      <c r="B2030" t="s">
        <v>5918</v>
      </c>
      <c r="D2030">
        <v>56</v>
      </c>
      <c r="E2030" t="s">
        <v>8</v>
      </c>
      <c r="F2030">
        <v>3</v>
      </c>
      <c r="G2030" t="s">
        <v>11</v>
      </c>
      <c r="H2030" t="s">
        <v>10</v>
      </c>
      <c r="I2030">
        <v>0</v>
      </c>
      <c r="J2030" s="2">
        <v>44524</v>
      </c>
      <c r="K2030" s="2">
        <v>44571</v>
      </c>
      <c r="L2030">
        <v>20</v>
      </c>
    </row>
    <row r="2031" spans="1:12" hidden="1" x14ac:dyDescent="0.25">
      <c r="A2031">
        <v>2022</v>
      </c>
      <c r="B2031" t="s">
        <v>5919</v>
      </c>
      <c r="D2031">
        <v>48</v>
      </c>
      <c r="E2031" t="s">
        <v>15</v>
      </c>
      <c r="F2031">
        <v>3</v>
      </c>
      <c r="G2031" t="s">
        <v>11</v>
      </c>
      <c r="H2031" t="s">
        <v>10</v>
      </c>
      <c r="I2031">
        <v>0</v>
      </c>
      <c r="J2031" s="2">
        <v>44550</v>
      </c>
      <c r="K2031" s="2">
        <v>44571</v>
      </c>
      <c r="L2031">
        <v>20</v>
      </c>
    </row>
    <row r="2032" spans="1:12" hidden="1" x14ac:dyDescent="0.25">
      <c r="A2032">
        <v>2023</v>
      </c>
      <c r="B2032" t="s">
        <v>5920</v>
      </c>
      <c r="D2032">
        <v>39</v>
      </c>
      <c r="E2032" t="s">
        <v>15</v>
      </c>
      <c r="F2032">
        <v>2</v>
      </c>
      <c r="G2032" t="s">
        <v>16</v>
      </c>
      <c r="H2032" t="s">
        <v>10</v>
      </c>
      <c r="I2032">
        <v>0</v>
      </c>
      <c r="J2032" s="2">
        <v>44353</v>
      </c>
      <c r="K2032" s="2">
        <v>44571</v>
      </c>
      <c r="L2032">
        <v>20</v>
      </c>
    </row>
    <row r="2033" spans="1:12" hidden="1" x14ac:dyDescent="0.25">
      <c r="A2033">
        <v>2024</v>
      </c>
      <c r="B2033" t="s">
        <v>5921</v>
      </c>
      <c r="D2033">
        <v>42</v>
      </c>
      <c r="E2033" t="s">
        <v>8</v>
      </c>
      <c r="F2033">
        <v>0</v>
      </c>
      <c r="I2033">
        <v>0</v>
      </c>
      <c r="J2033" s="2"/>
      <c r="K2033" s="2">
        <v>44571</v>
      </c>
      <c r="L2033">
        <v>20</v>
      </c>
    </row>
    <row r="2034" spans="1:12" hidden="1" x14ac:dyDescent="0.25">
      <c r="A2034">
        <v>2025</v>
      </c>
      <c r="B2034" t="s">
        <v>5922</v>
      </c>
      <c r="D2034">
        <v>28</v>
      </c>
      <c r="E2034" t="s">
        <v>15</v>
      </c>
      <c r="F2034">
        <v>2</v>
      </c>
      <c r="G2034" t="s">
        <v>11</v>
      </c>
      <c r="H2034" t="s">
        <v>10</v>
      </c>
      <c r="I2034">
        <v>0</v>
      </c>
      <c r="J2034" s="2">
        <v>44572</v>
      </c>
      <c r="K2034" s="2">
        <v>44571</v>
      </c>
      <c r="L2034">
        <v>20</v>
      </c>
    </row>
    <row r="2035" spans="1:12" hidden="1" x14ac:dyDescent="0.25">
      <c r="A2035">
        <v>2026</v>
      </c>
      <c r="B2035" t="s">
        <v>5923</v>
      </c>
      <c r="D2035">
        <v>32</v>
      </c>
      <c r="E2035" t="s">
        <v>8</v>
      </c>
      <c r="F2035">
        <v>2</v>
      </c>
      <c r="G2035" t="s">
        <v>11</v>
      </c>
      <c r="H2035" t="s">
        <v>10</v>
      </c>
      <c r="I2035">
        <v>0</v>
      </c>
      <c r="J2035" s="2">
        <v>44572</v>
      </c>
      <c r="K2035" s="2">
        <v>44571</v>
      </c>
      <c r="L2035">
        <v>20</v>
      </c>
    </row>
    <row r="2036" spans="1:12" hidden="1" x14ac:dyDescent="0.25">
      <c r="A2036">
        <v>2027</v>
      </c>
      <c r="B2036" t="s">
        <v>5924</v>
      </c>
      <c r="D2036">
        <v>27</v>
      </c>
      <c r="E2036" t="s">
        <v>15</v>
      </c>
      <c r="F2036">
        <v>2</v>
      </c>
      <c r="G2036" t="s">
        <v>19</v>
      </c>
      <c r="H2036" t="s">
        <v>10</v>
      </c>
      <c r="I2036">
        <v>0</v>
      </c>
      <c r="J2036" s="2">
        <v>44382</v>
      </c>
      <c r="K2036" s="2">
        <v>44571</v>
      </c>
      <c r="L2036">
        <v>20</v>
      </c>
    </row>
    <row r="2037" spans="1:12" hidden="1" x14ac:dyDescent="0.25">
      <c r="A2037">
        <v>2028</v>
      </c>
      <c r="B2037" t="s">
        <v>5925</v>
      </c>
      <c r="D2037">
        <v>62</v>
      </c>
      <c r="E2037" t="s">
        <v>8</v>
      </c>
      <c r="F2037">
        <v>2</v>
      </c>
      <c r="G2037" t="s">
        <v>31</v>
      </c>
      <c r="H2037" t="s">
        <v>13</v>
      </c>
      <c r="I2037">
        <v>0</v>
      </c>
      <c r="J2037" s="2">
        <v>44442</v>
      </c>
      <c r="K2037" s="2">
        <v>44571</v>
      </c>
      <c r="L2037">
        <v>20</v>
      </c>
    </row>
    <row r="2038" spans="1:12" hidden="1" x14ac:dyDescent="0.25">
      <c r="A2038">
        <v>2029</v>
      </c>
      <c r="B2038" t="s">
        <v>5926</v>
      </c>
      <c r="D2038">
        <v>24</v>
      </c>
      <c r="E2038" t="s">
        <v>15</v>
      </c>
      <c r="F2038">
        <v>1</v>
      </c>
      <c r="G2038" t="s">
        <v>21</v>
      </c>
      <c r="H2038" t="s">
        <v>10</v>
      </c>
      <c r="I2038">
        <v>0</v>
      </c>
      <c r="J2038" s="2">
        <v>44397</v>
      </c>
      <c r="K2038" s="2">
        <v>44571</v>
      </c>
      <c r="L2038">
        <v>20</v>
      </c>
    </row>
    <row r="2039" spans="1:12" hidden="1" x14ac:dyDescent="0.25">
      <c r="A2039">
        <v>2030</v>
      </c>
      <c r="B2039" t="s">
        <v>5927</v>
      </c>
      <c r="D2039">
        <v>29</v>
      </c>
      <c r="E2039" t="s">
        <v>8</v>
      </c>
      <c r="F2039">
        <v>2</v>
      </c>
      <c r="G2039" t="s">
        <v>19</v>
      </c>
      <c r="H2039" t="s">
        <v>10</v>
      </c>
      <c r="I2039">
        <v>0</v>
      </c>
      <c r="J2039" s="2">
        <v>44349</v>
      </c>
      <c r="K2039" s="2">
        <v>44571</v>
      </c>
      <c r="L2039">
        <v>20</v>
      </c>
    </row>
    <row r="2040" spans="1:12" hidden="1" x14ac:dyDescent="0.25">
      <c r="A2040">
        <v>2031</v>
      </c>
      <c r="B2040" t="s">
        <v>5928</v>
      </c>
      <c r="D2040">
        <v>32</v>
      </c>
      <c r="E2040" t="s">
        <v>8</v>
      </c>
      <c r="F2040">
        <v>2</v>
      </c>
      <c r="G2040" t="s">
        <v>19</v>
      </c>
      <c r="H2040" t="s">
        <v>10</v>
      </c>
      <c r="I2040">
        <v>0</v>
      </c>
      <c r="J2040" s="2">
        <v>44351</v>
      </c>
      <c r="K2040" s="2">
        <v>44571</v>
      </c>
      <c r="L2040">
        <v>20</v>
      </c>
    </row>
    <row r="2041" spans="1:12" hidden="1" x14ac:dyDescent="0.25">
      <c r="A2041">
        <v>2032</v>
      </c>
      <c r="B2041" t="s">
        <v>5929</v>
      </c>
      <c r="D2041">
        <v>2</v>
      </c>
      <c r="E2041" t="s">
        <v>15</v>
      </c>
      <c r="F2041">
        <v>0</v>
      </c>
      <c r="I2041">
        <v>0</v>
      </c>
      <c r="J2041" s="2"/>
      <c r="K2041" s="2">
        <v>44571</v>
      </c>
      <c r="L2041">
        <v>20</v>
      </c>
    </row>
    <row r="2042" spans="1:12" hidden="1" x14ac:dyDescent="0.25">
      <c r="A2042">
        <v>2033</v>
      </c>
      <c r="B2042" t="s">
        <v>5930</v>
      </c>
      <c r="D2042">
        <v>35</v>
      </c>
      <c r="E2042" t="s">
        <v>15</v>
      </c>
      <c r="F2042">
        <v>2</v>
      </c>
      <c r="G2042" t="s">
        <v>16</v>
      </c>
      <c r="H2042" t="s">
        <v>10</v>
      </c>
      <c r="I2042">
        <v>0</v>
      </c>
      <c r="J2042" s="2">
        <v>44440</v>
      </c>
      <c r="K2042" s="2">
        <v>44571</v>
      </c>
      <c r="L2042">
        <v>20</v>
      </c>
    </row>
    <row r="2043" spans="1:12" hidden="1" x14ac:dyDescent="0.25">
      <c r="A2043">
        <v>2034</v>
      </c>
      <c r="B2043" t="s">
        <v>5931</v>
      </c>
      <c r="D2043">
        <v>23</v>
      </c>
      <c r="E2043" t="s">
        <v>8</v>
      </c>
      <c r="F2043">
        <v>3</v>
      </c>
      <c r="G2043" t="s">
        <v>11</v>
      </c>
      <c r="H2043" t="s">
        <v>10</v>
      </c>
      <c r="I2043">
        <v>0</v>
      </c>
      <c r="J2043" s="2">
        <v>44491</v>
      </c>
      <c r="K2043" s="2">
        <v>44571</v>
      </c>
      <c r="L2043">
        <v>20</v>
      </c>
    </row>
    <row r="2044" spans="1:12" hidden="1" x14ac:dyDescent="0.25">
      <c r="A2044">
        <v>2035</v>
      </c>
      <c r="B2044" t="s">
        <v>5932</v>
      </c>
      <c r="D2044">
        <v>19</v>
      </c>
      <c r="E2044" t="s">
        <v>8</v>
      </c>
      <c r="F2044">
        <v>2</v>
      </c>
      <c r="G2044" t="s">
        <v>19</v>
      </c>
      <c r="H2044" t="s">
        <v>10</v>
      </c>
      <c r="I2044">
        <v>0</v>
      </c>
      <c r="J2044" s="2">
        <v>44370</v>
      </c>
      <c r="K2044" s="2">
        <v>44571</v>
      </c>
      <c r="L2044">
        <v>20</v>
      </c>
    </row>
    <row r="2045" spans="1:12" hidden="1" x14ac:dyDescent="0.25">
      <c r="A2045">
        <v>2036</v>
      </c>
      <c r="B2045" t="s">
        <v>5933</v>
      </c>
      <c r="D2045">
        <v>19</v>
      </c>
      <c r="E2045" t="s">
        <v>15</v>
      </c>
      <c r="F2045">
        <v>3</v>
      </c>
      <c r="G2045" t="s">
        <v>12</v>
      </c>
      <c r="H2045" t="s">
        <v>13</v>
      </c>
      <c r="I2045">
        <v>0</v>
      </c>
      <c r="J2045" s="2">
        <v>44529</v>
      </c>
      <c r="K2045" s="2">
        <v>44571</v>
      </c>
      <c r="L2045">
        <v>20</v>
      </c>
    </row>
    <row r="2046" spans="1:12" hidden="1" x14ac:dyDescent="0.25">
      <c r="A2046">
        <v>2037</v>
      </c>
      <c r="B2046" t="s">
        <v>5934</v>
      </c>
      <c r="D2046">
        <v>20</v>
      </c>
      <c r="E2046" t="s">
        <v>15</v>
      </c>
      <c r="F2046">
        <v>2</v>
      </c>
      <c r="G2046" t="s">
        <v>31</v>
      </c>
      <c r="H2046" t="s">
        <v>13</v>
      </c>
      <c r="I2046">
        <v>0</v>
      </c>
      <c r="J2046" s="2">
        <v>44433</v>
      </c>
      <c r="K2046" s="2">
        <v>44571</v>
      </c>
      <c r="L2046">
        <v>20</v>
      </c>
    </row>
    <row r="2047" spans="1:12" hidden="1" x14ac:dyDescent="0.25">
      <c r="A2047">
        <v>2038</v>
      </c>
      <c r="B2047" t="s">
        <v>5935</v>
      </c>
      <c r="D2047">
        <v>29</v>
      </c>
      <c r="E2047" t="s">
        <v>8</v>
      </c>
      <c r="F2047">
        <v>1</v>
      </c>
      <c r="G2047" t="s">
        <v>38</v>
      </c>
      <c r="H2047" t="s">
        <v>13</v>
      </c>
      <c r="I2047">
        <v>0</v>
      </c>
      <c r="J2047" s="2">
        <v>44558</v>
      </c>
      <c r="K2047" s="2">
        <v>44571</v>
      </c>
      <c r="L2047">
        <v>20</v>
      </c>
    </row>
    <row r="2048" spans="1:12" hidden="1" x14ac:dyDescent="0.25">
      <c r="A2048">
        <v>2039</v>
      </c>
      <c r="B2048" t="s">
        <v>5936</v>
      </c>
      <c r="D2048">
        <v>33</v>
      </c>
      <c r="E2048" t="s">
        <v>8</v>
      </c>
      <c r="F2048">
        <v>3</v>
      </c>
      <c r="G2048" t="s">
        <v>11</v>
      </c>
      <c r="H2048" t="s">
        <v>10</v>
      </c>
      <c r="I2048">
        <v>0</v>
      </c>
      <c r="J2048" s="2">
        <v>44551</v>
      </c>
      <c r="K2048" s="2">
        <v>44571</v>
      </c>
      <c r="L2048">
        <v>20</v>
      </c>
    </row>
    <row r="2049" spans="1:12" hidden="1" x14ac:dyDescent="0.25">
      <c r="A2049">
        <v>2040</v>
      </c>
      <c r="B2049" t="s">
        <v>5937</v>
      </c>
      <c r="D2049">
        <v>24</v>
      </c>
      <c r="E2049" t="s">
        <v>15</v>
      </c>
      <c r="F2049">
        <v>2</v>
      </c>
      <c r="G2049" t="s">
        <v>31</v>
      </c>
      <c r="H2049" t="s">
        <v>13</v>
      </c>
      <c r="I2049">
        <v>0</v>
      </c>
      <c r="J2049" s="2">
        <v>44406</v>
      </c>
      <c r="K2049" s="2">
        <v>44571</v>
      </c>
      <c r="L2049">
        <v>20</v>
      </c>
    </row>
    <row r="2050" spans="1:12" hidden="1" x14ac:dyDescent="0.25">
      <c r="A2050">
        <v>2041</v>
      </c>
      <c r="B2050" t="s">
        <v>5938</v>
      </c>
      <c r="D2050">
        <v>31</v>
      </c>
      <c r="E2050" t="s">
        <v>15</v>
      </c>
      <c r="F2050">
        <v>2</v>
      </c>
      <c r="G2050" t="s">
        <v>19</v>
      </c>
      <c r="H2050" t="s">
        <v>10</v>
      </c>
      <c r="I2050">
        <v>0</v>
      </c>
      <c r="J2050" s="2">
        <v>44391</v>
      </c>
      <c r="K2050" s="2">
        <v>44571</v>
      </c>
      <c r="L2050">
        <v>20</v>
      </c>
    </row>
    <row r="2051" spans="1:12" hidden="1" x14ac:dyDescent="0.25">
      <c r="A2051">
        <v>2042</v>
      </c>
      <c r="B2051" t="s">
        <v>5939</v>
      </c>
      <c r="D2051">
        <v>24</v>
      </c>
      <c r="E2051" t="s">
        <v>15</v>
      </c>
      <c r="F2051">
        <v>1</v>
      </c>
      <c r="G2051" t="s">
        <v>29</v>
      </c>
      <c r="H2051" t="s">
        <v>10</v>
      </c>
      <c r="I2051">
        <v>0</v>
      </c>
      <c r="J2051" s="2">
        <v>44355</v>
      </c>
      <c r="K2051" s="2">
        <v>44571</v>
      </c>
      <c r="L2051">
        <v>20</v>
      </c>
    </row>
    <row r="2052" spans="1:12" hidden="1" x14ac:dyDescent="0.25">
      <c r="A2052">
        <v>2043</v>
      </c>
      <c r="B2052" t="s">
        <v>5940</v>
      </c>
      <c r="D2052">
        <v>32</v>
      </c>
      <c r="E2052" t="s">
        <v>15</v>
      </c>
      <c r="F2052">
        <v>3</v>
      </c>
      <c r="G2052" t="s">
        <v>11</v>
      </c>
      <c r="H2052" t="s">
        <v>10</v>
      </c>
      <c r="I2052">
        <v>0</v>
      </c>
      <c r="J2052" s="2">
        <v>44555</v>
      </c>
      <c r="K2052" s="2">
        <v>44571</v>
      </c>
      <c r="L2052">
        <v>20</v>
      </c>
    </row>
    <row r="2053" spans="1:12" hidden="1" x14ac:dyDescent="0.25">
      <c r="A2053">
        <v>2044</v>
      </c>
      <c r="B2053" t="s">
        <v>5941</v>
      </c>
      <c r="D2053">
        <v>22</v>
      </c>
      <c r="E2053" t="s">
        <v>8</v>
      </c>
      <c r="F2053">
        <v>2</v>
      </c>
      <c r="G2053" t="s">
        <v>19</v>
      </c>
      <c r="H2053" t="s">
        <v>10</v>
      </c>
      <c r="I2053">
        <v>0</v>
      </c>
      <c r="J2053" s="2">
        <v>44441</v>
      </c>
      <c r="K2053" s="2">
        <v>44571</v>
      </c>
      <c r="L2053">
        <v>20</v>
      </c>
    </row>
    <row r="2054" spans="1:12" hidden="1" x14ac:dyDescent="0.25">
      <c r="A2054">
        <v>2045</v>
      </c>
      <c r="B2054" t="s">
        <v>5942</v>
      </c>
      <c r="D2054">
        <v>23</v>
      </c>
      <c r="E2054" t="s">
        <v>8</v>
      </c>
      <c r="F2054">
        <v>0</v>
      </c>
      <c r="I2054">
        <v>0</v>
      </c>
      <c r="J2054" s="2"/>
      <c r="K2054" s="2">
        <v>44571</v>
      </c>
      <c r="L2054">
        <v>20</v>
      </c>
    </row>
    <row r="2055" spans="1:12" hidden="1" x14ac:dyDescent="0.25">
      <c r="A2055">
        <v>2046</v>
      </c>
      <c r="B2055" t="s">
        <v>5943</v>
      </c>
      <c r="D2055">
        <v>21</v>
      </c>
      <c r="E2055" t="s">
        <v>15</v>
      </c>
      <c r="F2055">
        <v>0</v>
      </c>
      <c r="I2055">
        <v>0</v>
      </c>
      <c r="J2055" s="2"/>
      <c r="K2055" s="2">
        <v>44571</v>
      </c>
      <c r="L2055">
        <v>20</v>
      </c>
    </row>
    <row r="2056" spans="1:12" hidden="1" x14ac:dyDescent="0.25">
      <c r="A2056">
        <v>2047</v>
      </c>
      <c r="B2056" t="s">
        <v>5944</v>
      </c>
      <c r="D2056">
        <v>28</v>
      </c>
      <c r="E2056" t="s">
        <v>8</v>
      </c>
      <c r="F2056">
        <v>2</v>
      </c>
      <c r="G2056" t="s">
        <v>19</v>
      </c>
      <c r="H2056" t="s">
        <v>10</v>
      </c>
      <c r="I2056">
        <v>0</v>
      </c>
      <c r="J2056" s="2">
        <v>44391</v>
      </c>
      <c r="K2056" s="2">
        <v>44571</v>
      </c>
      <c r="L2056">
        <v>20</v>
      </c>
    </row>
    <row r="2057" spans="1:12" hidden="1" x14ac:dyDescent="0.25">
      <c r="A2057">
        <v>2048</v>
      </c>
      <c r="B2057" t="s">
        <v>5945</v>
      </c>
      <c r="D2057">
        <v>52</v>
      </c>
      <c r="E2057" t="s">
        <v>8</v>
      </c>
      <c r="F2057">
        <v>0</v>
      </c>
      <c r="I2057">
        <v>0</v>
      </c>
      <c r="J2057" s="2"/>
      <c r="K2057" s="2">
        <v>44571</v>
      </c>
      <c r="L2057">
        <v>20</v>
      </c>
    </row>
    <row r="2058" spans="1:12" hidden="1" x14ac:dyDescent="0.25">
      <c r="A2058">
        <v>2049</v>
      </c>
      <c r="B2058" t="s">
        <v>5946</v>
      </c>
      <c r="D2058">
        <v>21</v>
      </c>
      <c r="E2058" t="s">
        <v>15</v>
      </c>
      <c r="F2058">
        <v>3</v>
      </c>
      <c r="G2058" t="s">
        <v>14</v>
      </c>
      <c r="H2058" t="s">
        <v>13</v>
      </c>
      <c r="I2058">
        <v>0</v>
      </c>
      <c r="J2058" s="2">
        <v>44531</v>
      </c>
      <c r="K2058" s="2">
        <v>44571</v>
      </c>
      <c r="L2058">
        <v>20</v>
      </c>
    </row>
    <row r="2059" spans="1:12" hidden="1" x14ac:dyDescent="0.25">
      <c r="A2059">
        <v>2050</v>
      </c>
      <c r="B2059" t="s">
        <v>5947</v>
      </c>
      <c r="D2059">
        <v>26</v>
      </c>
      <c r="E2059" t="s">
        <v>15</v>
      </c>
      <c r="F2059">
        <v>3</v>
      </c>
      <c r="G2059" t="s">
        <v>9</v>
      </c>
      <c r="H2059" t="s">
        <v>10</v>
      </c>
      <c r="I2059">
        <v>0</v>
      </c>
      <c r="J2059" s="2">
        <v>44529</v>
      </c>
      <c r="K2059" s="2">
        <v>44571</v>
      </c>
      <c r="L2059">
        <v>20</v>
      </c>
    </row>
    <row r="2060" spans="1:12" hidden="1" x14ac:dyDescent="0.25">
      <c r="A2060">
        <v>2051</v>
      </c>
      <c r="B2060" t="s">
        <v>5948</v>
      </c>
      <c r="D2060">
        <v>27</v>
      </c>
      <c r="E2060" t="s">
        <v>15</v>
      </c>
      <c r="F2060">
        <v>3</v>
      </c>
      <c r="G2060" t="s">
        <v>11</v>
      </c>
      <c r="H2060" t="s">
        <v>10</v>
      </c>
      <c r="I2060">
        <v>0</v>
      </c>
      <c r="J2060" s="2">
        <v>44483</v>
      </c>
      <c r="K2060" s="2">
        <v>44571</v>
      </c>
      <c r="L2060">
        <v>20</v>
      </c>
    </row>
    <row r="2061" spans="1:12" hidden="1" x14ac:dyDescent="0.25">
      <c r="A2061">
        <v>2052</v>
      </c>
      <c r="B2061" t="s">
        <v>5949</v>
      </c>
      <c r="D2061">
        <v>33</v>
      </c>
      <c r="E2061" t="s">
        <v>15</v>
      </c>
      <c r="F2061">
        <v>2</v>
      </c>
      <c r="G2061" t="s">
        <v>11</v>
      </c>
      <c r="H2061" t="s">
        <v>10</v>
      </c>
      <c r="I2061">
        <v>0</v>
      </c>
      <c r="J2061" s="2">
        <v>44560</v>
      </c>
      <c r="K2061" s="2">
        <v>44571</v>
      </c>
      <c r="L2061">
        <v>20</v>
      </c>
    </row>
    <row r="2062" spans="1:12" hidden="1" x14ac:dyDescent="0.25">
      <c r="A2062">
        <v>2053</v>
      </c>
      <c r="B2062" t="s">
        <v>5950</v>
      </c>
      <c r="D2062">
        <v>48</v>
      </c>
      <c r="E2062" t="s">
        <v>8</v>
      </c>
      <c r="F2062">
        <v>0</v>
      </c>
      <c r="I2062">
        <v>0</v>
      </c>
      <c r="J2062" s="2"/>
      <c r="K2062" s="2">
        <v>44571</v>
      </c>
      <c r="L2062">
        <v>20</v>
      </c>
    </row>
    <row r="2063" spans="1:12" hidden="1" x14ac:dyDescent="0.25">
      <c r="A2063">
        <v>2054</v>
      </c>
      <c r="B2063" t="s">
        <v>5951</v>
      </c>
      <c r="D2063">
        <v>24</v>
      </c>
      <c r="E2063" t="s">
        <v>8</v>
      </c>
      <c r="F2063">
        <v>0</v>
      </c>
      <c r="I2063">
        <v>0</v>
      </c>
      <c r="J2063" s="2"/>
      <c r="K2063" s="2">
        <v>44571</v>
      </c>
      <c r="L2063">
        <v>20</v>
      </c>
    </row>
    <row r="2064" spans="1:12" hidden="1" x14ac:dyDescent="0.25">
      <c r="A2064">
        <v>2055</v>
      </c>
      <c r="B2064" t="s">
        <v>5952</v>
      </c>
      <c r="D2064">
        <v>28</v>
      </c>
      <c r="E2064" t="s">
        <v>8</v>
      </c>
      <c r="F2064">
        <v>2</v>
      </c>
      <c r="G2064" t="s">
        <v>19</v>
      </c>
      <c r="H2064" t="s">
        <v>10</v>
      </c>
      <c r="I2064">
        <v>0</v>
      </c>
      <c r="J2064" s="2">
        <v>44382</v>
      </c>
      <c r="K2064" s="2">
        <v>44571</v>
      </c>
      <c r="L2064">
        <v>20</v>
      </c>
    </row>
    <row r="2065" spans="1:12" hidden="1" x14ac:dyDescent="0.25">
      <c r="A2065">
        <v>2056</v>
      </c>
      <c r="B2065" t="s">
        <v>5953</v>
      </c>
      <c r="D2065">
        <v>55</v>
      </c>
      <c r="E2065" t="s">
        <v>15</v>
      </c>
      <c r="F2065">
        <v>3</v>
      </c>
      <c r="G2065" t="s">
        <v>9</v>
      </c>
      <c r="H2065" t="s">
        <v>10</v>
      </c>
      <c r="I2065">
        <v>0</v>
      </c>
      <c r="J2065" s="2">
        <v>44532</v>
      </c>
      <c r="K2065" s="2">
        <v>44571</v>
      </c>
      <c r="L2065">
        <v>20</v>
      </c>
    </row>
    <row r="2066" spans="1:12" hidden="1" x14ac:dyDescent="0.25">
      <c r="A2066">
        <v>2057</v>
      </c>
      <c r="B2066" t="s">
        <v>5954</v>
      </c>
      <c r="D2066">
        <v>17</v>
      </c>
      <c r="E2066" t="s">
        <v>8</v>
      </c>
      <c r="F2066">
        <v>0</v>
      </c>
      <c r="I2066">
        <v>0</v>
      </c>
      <c r="J2066" s="2"/>
      <c r="K2066" s="2">
        <v>44571</v>
      </c>
      <c r="L2066">
        <v>20</v>
      </c>
    </row>
    <row r="2067" spans="1:12" hidden="1" x14ac:dyDescent="0.25">
      <c r="A2067">
        <v>2058</v>
      </c>
      <c r="B2067" t="s">
        <v>5955</v>
      </c>
      <c r="D2067">
        <v>19</v>
      </c>
      <c r="E2067" t="s">
        <v>8</v>
      </c>
      <c r="F2067">
        <v>1</v>
      </c>
      <c r="G2067" t="s">
        <v>29</v>
      </c>
      <c r="H2067" t="s">
        <v>10</v>
      </c>
      <c r="I2067">
        <v>0</v>
      </c>
      <c r="J2067" s="2">
        <v>44298</v>
      </c>
      <c r="K2067" s="2">
        <v>44571</v>
      </c>
      <c r="L2067">
        <v>20</v>
      </c>
    </row>
    <row r="2068" spans="1:12" hidden="1" x14ac:dyDescent="0.25">
      <c r="A2068">
        <v>2059</v>
      </c>
      <c r="B2068" t="s">
        <v>5956</v>
      </c>
      <c r="D2068">
        <v>19</v>
      </c>
      <c r="E2068" t="s">
        <v>15</v>
      </c>
      <c r="F2068">
        <v>3</v>
      </c>
      <c r="G2068" t="s">
        <v>9</v>
      </c>
      <c r="H2068" t="s">
        <v>10</v>
      </c>
      <c r="I2068">
        <v>0</v>
      </c>
      <c r="J2068" s="2">
        <v>44522</v>
      </c>
      <c r="K2068" s="2">
        <v>44571</v>
      </c>
      <c r="L2068">
        <v>20</v>
      </c>
    </row>
    <row r="2069" spans="1:12" hidden="1" x14ac:dyDescent="0.25">
      <c r="A2069">
        <v>2060</v>
      </c>
      <c r="B2069" t="s">
        <v>5957</v>
      </c>
      <c r="D2069">
        <v>19</v>
      </c>
      <c r="E2069" t="s">
        <v>15</v>
      </c>
      <c r="F2069">
        <v>3</v>
      </c>
      <c r="G2069" t="s">
        <v>11</v>
      </c>
      <c r="H2069" t="s">
        <v>10</v>
      </c>
      <c r="I2069">
        <v>0</v>
      </c>
      <c r="J2069" s="2">
        <v>44522</v>
      </c>
      <c r="K2069" s="2">
        <v>44571</v>
      </c>
      <c r="L2069">
        <v>20</v>
      </c>
    </row>
    <row r="2070" spans="1:12" hidden="1" x14ac:dyDescent="0.25">
      <c r="A2070">
        <v>2061</v>
      </c>
      <c r="B2070" t="s">
        <v>5958</v>
      </c>
      <c r="D2070">
        <v>20</v>
      </c>
      <c r="E2070" t="s">
        <v>15</v>
      </c>
      <c r="F2070">
        <v>2</v>
      </c>
      <c r="G2070" t="s">
        <v>14</v>
      </c>
      <c r="H2070" t="s">
        <v>13</v>
      </c>
      <c r="I2070">
        <v>0</v>
      </c>
      <c r="J2070" s="2">
        <v>44558</v>
      </c>
      <c r="K2070" s="2">
        <v>44571</v>
      </c>
      <c r="L2070">
        <v>20</v>
      </c>
    </row>
    <row r="2071" spans="1:12" hidden="1" x14ac:dyDescent="0.25">
      <c r="A2071">
        <v>2062</v>
      </c>
      <c r="B2071" t="s">
        <v>5959</v>
      </c>
      <c r="D2071">
        <v>27</v>
      </c>
      <c r="E2071" t="s">
        <v>8</v>
      </c>
      <c r="F2071">
        <v>3</v>
      </c>
      <c r="G2071" t="s">
        <v>11</v>
      </c>
      <c r="H2071" t="s">
        <v>10</v>
      </c>
      <c r="I2071">
        <v>0</v>
      </c>
      <c r="J2071" s="2">
        <v>44545</v>
      </c>
      <c r="K2071" s="2">
        <v>44571</v>
      </c>
      <c r="L2071">
        <v>20</v>
      </c>
    </row>
    <row r="2072" spans="1:12" hidden="1" x14ac:dyDescent="0.25">
      <c r="A2072">
        <v>2063</v>
      </c>
      <c r="B2072" t="s">
        <v>5960</v>
      </c>
      <c r="D2072">
        <v>27</v>
      </c>
      <c r="E2072" t="s">
        <v>15</v>
      </c>
      <c r="F2072">
        <v>3</v>
      </c>
      <c r="G2072" t="s">
        <v>11</v>
      </c>
      <c r="H2072" t="s">
        <v>10</v>
      </c>
      <c r="I2072">
        <v>0</v>
      </c>
      <c r="J2072" s="2">
        <v>44545</v>
      </c>
      <c r="K2072" s="2">
        <v>44571</v>
      </c>
      <c r="L2072">
        <v>20</v>
      </c>
    </row>
    <row r="2073" spans="1:12" hidden="1" x14ac:dyDescent="0.25">
      <c r="A2073">
        <v>2064</v>
      </c>
      <c r="B2073" t="s">
        <v>5961</v>
      </c>
      <c r="D2073">
        <v>27</v>
      </c>
      <c r="E2073" t="s">
        <v>8</v>
      </c>
      <c r="F2073">
        <v>2</v>
      </c>
      <c r="G2073" t="s">
        <v>19</v>
      </c>
      <c r="H2073" t="s">
        <v>10</v>
      </c>
      <c r="I2073">
        <v>0</v>
      </c>
      <c r="J2073" s="2">
        <v>44364</v>
      </c>
      <c r="K2073" s="2">
        <v>44571</v>
      </c>
      <c r="L2073">
        <v>20</v>
      </c>
    </row>
    <row r="2074" spans="1:12" hidden="1" x14ac:dyDescent="0.25">
      <c r="A2074">
        <v>2065</v>
      </c>
      <c r="B2074" t="s">
        <v>5962</v>
      </c>
      <c r="D2074">
        <v>25</v>
      </c>
      <c r="E2074" t="s">
        <v>15</v>
      </c>
      <c r="F2074">
        <v>2</v>
      </c>
      <c r="G2074" t="s">
        <v>19</v>
      </c>
      <c r="H2074" t="s">
        <v>10</v>
      </c>
      <c r="I2074">
        <v>0</v>
      </c>
      <c r="J2074" s="2">
        <v>44396</v>
      </c>
      <c r="K2074" s="2">
        <v>44571</v>
      </c>
      <c r="L2074">
        <v>20</v>
      </c>
    </row>
    <row r="2075" spans="1:12" hidden="1" x14ac:dyDescent="0.25">
      <c r="A2075">
        <v>2066</v>
      </c>
      <c r="B2075" t="s">
        <v>5963</v>
      </c>
      <c r="D2075">
        <v>15</v>
      </c>
      <c r="E2075" t="s">
        <v>8</v>
      </c>
      <c r="F2075">
        <v>2</v>
      </c>
      <c r="G2075" t="s">
        <v>19</v>
      </c>
      <c r="H2075" t="s">
        <v>10</v>
      </c>
      <c r="I2075">
        <v>0</v>
      </c>
      <c r="J2075" s="2">
        <v>44436</v>
      </c>
      <c r="K2075" s="2">
        <v>44571</v>
      </c>
      <c r="L2075">
        <v>20</v>
      </c>
    </row>
    <row r="2076" spans="1:12" hidden="1" x14ac:dyDescent="0.25">
      <c r="A2076">
        <v>2067</v>
      </c>
      <c r="B2076" t="s">
        <v>5964</v>
      </c>
      <c r="D2076">
        <v>47</v>
      </c>
      <c r="E2076" t="s">
        <v>8</v>
      </c>
      <c r="F2076">
        <v>3</v>
      </c>
      <c r="G2076" t="s">
        <v>11</v>
      </c>
      <c r="H2076" t="s">
        <v>10</v>
      </c>
      <c r="I2076">
        <v>0</v>
      </c>
      <c r="J2076" s="2">
        <v>44547</v>
      </c>
      <c r="K2076" s="2">
        <v>44571</v>
      </c>
      <c r="L2076">
        <v>20</v>
      </c>
    </row>
    <row r="2077" spans="1:12" hidden="1" x14ac:dyDescent="0.25">
      <c r="A2077">
        <v>2068</v>
      </c>
      <c r="B2077" t="s">
        <v>5965</v>
      </c>
      <c r="D2077">
        <v>15</v>
      </c>
      <c r="E2077" t="s">
        <v>8</v>
      </c>
      <c r="F2077">
        <v>2</v>
      </c>
      <c r="G2077" t="s">
        <v>19</v>
      </c>
      <c r="H2077" t="s">
        <v>10</v>
      </c>
      <c r="I2077">
        <v>0</v>
      </c>
      <c r="J2077" s="2">
        <v>44436</v>
      </c>
      <c r="K2077" s="2">
        <v>44571</v>
      </c>
      <c r="L2077">
        <v>20</v>
      </c>
    </row>
    <row r="2078" spans="1:12" hidden="1" x14ac:dyDescent="0.25">
      <c r="A2078">
        <v>2069</v>
      </c>
      <c r="B2078" t="s">
        <v>5966</v>
      </c>
      <c r="D2078">
        <v>36</v>
      </c>
      <c r="E2078" t="s">
        <v>15</v>
      </c>
      <c r="F2078">
        <v>2</v>
      </c>
      <c r="G2078" t="s">
        <v>32</v>
      </c>
      <c r="H2078" t="s">
        <v>10</v>
      </c>
      <c r="I2078">
        <v>0</v>
      </c>
      <c r="J2078" s="2">
        <v>44360</v>
      </c>
      <c r="K2078" s="2">
        <v>44574</v>
      </c>
      <c r="L2078">
        <v>20</v>
      </c>
    </row>
    <row r="2079" spans="1:12" hidden="1" x14ac:dyDescent="0.25">
      <c r="A2079">
        <v>2070</v>
      </c>
      <c r="B2079" t="s">
        <v>5967</v>
      </c>
      <c r="D2079">
        <v>55</v>
      </c>
      <c r="E2079" t="s">
        <v>8</v>
      </c>
      <c r="F2079">
        <v>3</v>
      </c>
      <c r="G2079" t="s">
        <v>14</v>
      </c>
      <c r="H2079" t="s">
        <v>13</v>
      </c>
      <c r="I2079">
        <v>0</v>
      </c>
      <c r="J2079" s="2">
        <v>44529</v>
      </c>
      <c r="K2079" s="2">
        <v>44575</v>
      </c>
      <c r="L2079">
        <v>21</v>
      </c>
    </row>
    <row r="2080" spans="1:12" hidden="1" x14ac:dyDescent="0.25">
      <c r="A2080">
        <v>2071</v>
      </c>
      <c r="B2080" t="s">
        <v>5968</v>
      </c>
      <c r="D2080">
        <v>28</v>
      </c>
      <c r="E2080" t="s">
        <v>15</v>
      </c>
      <c r="F2080">
        <v>3</v>
      </c>
      <c r="G2080" t="s">
        <v>9</v>
      </c>
      <c r="H2080" t="s">
        <v>10</v>
      </c>
      <c r="I2080">
        <v>0</v>
      </c>
      <c r="J2080" s="2">
        <v>44533</v>
      </c>
      <c r="K2080" s="2">
        <v>44575</v>
      </c>
      <c r="L2080">
        <v>21</v>
      </c>
    </row>
    <row r="2081" spans="1:12" hidden="1" x14ac:dyDescent="0.25">
      <c r="A2081">
        <v>2072</v>
      </c>
      <c r="B2081" t="s">
        <v>5969</v>
      </c>
      <c r="D2081">
        <v>41</v>
      </c>
      <c r="E2081" t="s">
        <v>15</v>
      </c>
      <c r="F2081">
        <v>3</v>
      </c>
      <c r="G2081" t="s">
        <v>11</v>
      </c>
      <c r="H2081" t="s">
        <v>10</v>
      </c>
      <c r="I2081">
        <v>0</v>
      </c>
      <c r="J2081" s="2">
        <v>44553</v>
      </c>
      <c r="K2081" s="2">
        <v>44574</v>
      </c>
      <c r="L2081">
        <v>21</v>
      </c>
    </row>
    <row r="2082" spans="1:12" hidden="1" x14ac:dyDescent="0.25">
      <c r="A2082">
        <v>2073</v>
      </c>
      <c r="B2082" t="s">
        <v>5970</v>
      </c>
      <c r="D2082">
        <v>15</v>
      </c>
      <c r="E2082" t="s">
        <v>8</v>
      </c>
      <c r="F2082">
        <v>2</v>
      </c>
      <c r="G2082" t="s">
        <v>16</v>
      </c>
      <c r="H2082" t="s">
        <v>10</v>
      </c>
      <c r="I2082">
        <v>0</v>
      </c>
      <c r="J2082" s="2">
        <v>44439</v>
      </c>
      <c r="K2082" s="2">
        <v>44574</v>
      </c>
      <c r="L2082">
        <v>21</v>
      </c>
    </row>
    <row r="2083" spans="1:12" hidden="1" x14ac:dyDescent="0.25">
      <c r="A2083">
        <v>2074</v>
      </c>
      <c r="B2083" t="s">
        <v>5971</v>
      </c>
      <c r="D2083">
        <v>43</v>
      </c>
      <c r="E2083" t="s">
        <v>15</v>
      </c>
      <c r="F2083">
        <v>2</v>
      </c>
      <c r="G2083" t="s">
        <v>11</v>
      </c>
      <c r="H2083" t="s">
        <v>10</v>
      </c>
      <c r="I2083">
        <v>0</v>
      </c>
      <c r="J2083" s="2">
        <v>44569</v>
      </c>
      <c r="K2083" s="2">
        <v>44574</v>
      </c>
      <c r="L2083">
        <v>21</v>
      </c>
    </row>
    <row r="2084" spans="1:12" hidden="1" x14ac:dyDescent="0.25">
      <c r="A2084">
        <v>2075</v>
      </c>
      <c r="B2084" t="s">
        <v>5972</v>
      </c>
      <c r="D2084">
        <v>32</v>
      </c>
      <c r="E2084" t="s">
        <v>8</v>
      </c>
      <c r="F2084">
        <v>2</v>
      </c>
      <c r="G2084" t="s">
        <v>19</v>
      </c>
      <c r="H2084" t="s">
        <v>10</v>
      </c>
      <c r="I2084">
        <v>0</v>
      </c>
      <c r="J2084" s="2">
        <v>44333</v>
      </c>
      <c r="K2084" s="2">
        <v>44574</v>
      </c>
      <c r="L2084">
        <v>21</v>
      </c>
    </row>
    <row r="2085" spans="1:12" hidden="1" x14ac:dyDescent="0.25">
      <c r="A2085">
        <v>2076</v>
      </c>
      <c r="B2085" t="s">
        <v>5973</v>
      </c>
      <c r="D2085">
        <v>6</v>
      </c>
      <c r="E2085" t="s">
        <v>15</v>
      </c>
      <c r="F2085">
        <v>2</v>
      </c>
      <c r="G2085" t="s">
        <v>19</v>
      </c>
      <c r="H2085" t="s">
        <v>10</v>
      </c>
      <c r="I2085">
        <v>0</v>
      </c>
      <c r="J2085" s="2">
        <v>44535</v>
      </c>
      <c r="K2085" s="2">
        <v>44574</v>
      </c>
      <c r="L2085">
        <v>21</v>
      </c>
    </row>
    <row r="2086" spans="1:12" hidden="1" x14ac:dyDescent="0.25">
      <c r="A2086">
        <v>2077</v>
      </c>
      <c r="B2086" t="s">
        <v>5974</v>
      </c>
      <c r="D2086">
        <v>35</v>
      </c>
      <c r="E2086" t="s">
        <v>15</v>
      </c>
      <c r="F2086">
        <v>3</v>
      </c>
      <c r="G2086" t="s">
        <v>11</v>
      </c>
      <c r="H2086" t="s">
        <v>10</v>
      </c>
      <c r="I2086">
        <v>0</v>
      </c>
      <c r="J2086" s="2">
        <v>44531</v>
      </c>
      <c r="K2086" s="2">
        <v>44574</v>
      </c>
      <c r="L2086">
        <v>21</v>
      </c>
    </row>
    <row r="2087" spans="1:12" hidden="1" x14ac:dyDescent="0.25">
      <c r="A2087">
        <v>2078</v>
      </c>
      <c r="B2087" t="s">
        <v>5975</v>
      </c>
      <c r="D2087">
        <v>64</v>
      </c>
      <c r="E2087" t="s">
        <v>15</v>
      </c>
      <c r="F2087">
        <v>0</v>
      </c>
      <c r="I2087">
        <v>0</v>
      </c>
      <c r="J2087" s="2"/>
      <c r="K2087" s="2">
        <v>44574</v>
      </c>
      <c r="L2087">
        <v>21</v>
      </c>
    </row>
    <row r="2088" spans="1:12" hidden="1" x14ac:dyDescent="0.25">
      <c r="A2088">
        <v>2079</v>
      </c>
      <c r="B2088" t="s">
        <v>5976</v>
      </c>
      <c r="D2088">
        <v>33</v>
      </c>
      <c r="E2088" t="s">
        <v>8</v>
      </c>
      <c r="F2088">
        <v>3</v>
      </c>
      <c r="G2088" t="s">
        <v>9</v>
      </c>
      <c r="H2088" t="s">
        <v>10</v>
      </c>
      <c r="I2088">
        <v>0</v>
      </c>
      <c r="J2088" s="2">
        <v>44466</v>
      </c>
      <c r="K2088" s="2">
        <v>44574</v>
      </c>
      <c r="L2088">
        <v>21</v>
      </c>
    </row>
    <row r="2089" spans="1:12" hidden="1" x14ac:dyDescent="0.25">
      <c r="A2089">
        <v>2080</v>
      </c>
      <c r="B2089" t="s">
        <v>5977</v>
      </c>
      <c r="D2089">
        <v>23</v>
      </c>
      <c r="E2089" t="s">
        <v>8</v>
      </c>
      <c r="F2089">
        <v>0</v>
      </c>
      <c r="I2089">
        <v>0</v>
      </c>
      <c r="J2089" s="2"/>
      <c r="K2089" s="2">
        <v>44574</v>
      </c>
      <c r="L2089">
        <v>21</v>
      </c>
    </row>
    <row r="2090" spans="1:12" hidden="1" x14ac:dyDescent="0.25">
      <c r="A2090">
        <v>2081</v>
      </c>
      <c r="B2090" t="s">
        <v>5978</v>
      </c>
      <c r="D2090">
        <v>27</v>
      </c>
      <c r="E2090" t="s">
        <v>15</v>
      </c>
      <c r="F2090">
        <v>1</v>
      </c>
      <c r="G2090" t="s">
        <v>19</v>
      </c>
      <c r="H2090" t="s">
        <v>10</v>
      </c>
      <c r="I2090">
        <v>0</v>
      </c>
      <c r="J2090" s="2">
        <v>44573</v>
      </c>
      <c r="K2090" s="2">
        <v>44574</v>
      </c>
      <c r="L2090">
        <v>21</v>
      </c>
    </row>
    <row r="2091" spans="1:12" hidden="1" x14ac:dyDescent="0.25">
      <c r="A2091">
        <v>2082</v>
      </c>
      <c r="B2091" t="s">
        <v>5979</v>
      </c>
      <c r="D2091">
        <v>52</v>
      </c>
      <c r="E2091" t="s">
        <v>15</v>
      </c>
      <c r="F2091">
        <v>3</v>
      </c>
      <c r="G2091" t="s">
        <v>18</v>
      </c>
      <c r="H2091" t="s">
        <v>13</v>
      </c>
      <c r="I2091">
        <v>0</v>
      </c>
      <c r="J2091" s="2">
        <v>44542</v>
      </c>
      <c r="K2091" s="2">
        <v>44574</v>
      </c>
      <c r="L2091">
        <v>21</v>
      </c>
    </row>
    <row r="2092" spans="1:12" hidden="1" x14ac:dyDescent="0.25">
      <c r="A2092">
        <v>2083</v>
      </c>
      <c r="B2092" t="s">
        <v>5980</v>
      </c>
      <c r="D2092">
        <v>52</v>
      </c>
      <c r="E2092" t="s">
        <v>8</v>
      </c>
      <c r="F2092">
        <v>3</v>
      </c>
      <c r="G2092" t="s">
        <v>9</v>
      </c>
      <c r="H2092" t="s">
        <v>10</v>
      </c>
      <c r="I2092">
        <v>0</v>
      </c>
      <c r="J2092" s="2">
        <v>44538</v>
      </c>
      <c r="K2092" s="2">
        <v>44575</v>
      </c>
      <c r="L2092">
        <v>21</v>
      </c>
    </row>
    <row r="2093" spans="1:12" hidden="1" x14ac:dyDescent="0.25">
      <c r="A2093">
        <v>2084</v>
      </c>
      <c r="B2093" t="s">
        <v>5981</v>
      </c>
      <c r="D2093">
        <v>3</v>
      </c>
      <c r="E2093" t="s">
        <v>8</v>
      </c>
      <c r="F2093">
        <v>1</v>
      </c>
      <c r="G2093" t="s">
        <v>29</v>
      </c>
      <c r="H2093" t="s">
        <v>10</v>
      </c>
      <c r="I2093">
        <v>0</v>
      </c>
      <c r="J2093" s="2">
        <v>44520</v>
      </c>
      <c r="K2093" s="2">
        <v>44574</v>
      </c>
      <c r="L2093">
        <v>21</v>
      </c>
    </row>
    <row r="2094" spans="1:12" hidden="1" x14ac:dyDescent="0.25">
      <c r="A2094">
        <v>2085</v>
      </c>
      <c r="B2094" t="s">
        <v>5982</v>
      </c>
      <c r="D2094">
        <v>49</v>
      </c>
      <c r="E2094" t="s">
        <v>8</v>
      </c>
      <c r="F2094">
        <v>3</v>
      </c>
      <c r="G2094" t="s">
        <v>23</v>
      </c>
      <c r="H2094" t="s">
        <v>13</v>
      </c>
      <c r="I2094">
        <v>0</v>
      </c>
      <c r="J2094" s="2">
        <v>44531</v>
      </c>
      <c r="K2094" s="2">
        <v>44574</v>
      </c>
      <c r="L2094">
        <v>21</v>
      </c>
    </row>
    <row r="2095" spans="1:12" hidden="1" x14ac:dyDescent="0.25">
      <c r="A2095">
        <v>2086</v>
      </c>
      <c r="B2095" t="s">
        <v>5983</v>
      </c>
      <c r="D2095">
        <v>48</v>
      </c>
      <c r="E2095" t="s">
        <v>15</v>
      </c>
      <c r="F2095">
        <v>3</v>
      </c>
      <c r="G2095" t="s">
        <v>9</v>
      </c>
      <c r="H2095" t="s">
        <v>10</v>
      </c>
      <c r="I2095">
        <v>0</v>
      </c>
      <c r="J2095" s="2">
        <v>44531</v>
      </c>
      <c r="K2095" s="2">
        <v>44574</v>
      </c>
      <c r="L2095">
        <v>21</v>
      </c>
    </row>
    <row r="2096" spans="1:12" hidden="1" x14ac:dyDescent="0.25">
      <c r="A2096">
        <v>2087</v>
      </c>
      <c r="B2096" t="s">
        <v>5984</v>
      </c>
      <c r="D2096">
        <v>24</v>
      </c>
      <c r="E2096" t="s">
        <v>8</v>
      </c>
      <c r="F2096">
        <v>2</v>
      </c>
      <c r="G2096" t="s">
        <v>11</v>
      </c>
      <c r="H2096" t="s">
        <v>10</v>
      </c>
      <c r="I2096">
        <v>0</v>
      </c>
      <c r="J2096" s="2">
        <v>44568</v>
      </c>
      <c r="K2096" s="2">
        <v>44574</v>
      </c>
      <c r="L2096">
        <v>21</v>
      </c>
    </row>
    <row r="2097" spans="1:12" hidden="1" x14ac:dyDescent="0.25">
      <c r="A2097">
        <v>2088</v>
      </c>
      <c r="B2097" t="s">
        <v>5985</v>
      </c>
      <c r="D2097">
        <v>35</v>
      </c>
      <c r="E2097" t="s">
        <v>8</v>
      </c>
      <c r="F2097">
        <v>3</v>
      </c>
      <c r="G2097" t="s">
        <v>11</v>
      </c>
      <c r="H2097" t="s">
        <v>10</v>
      </c>
      <c r="I2097">
        <v>0</v>
      </c>
      <c r="J2097" s="2">
        <v>44539</v>
      </c>
      <c r="K2097" s="2">
        <v>44574</v>
      </c>
      <c r="L2097">
        <v>21</v>
      </c>
    </row>
    <row r="2098" spans="1:12" hidden="1" x14ac:dyDescent="0.25">
      <c r="A2098">
        <v>2089</v>
      </c>
      <c r="B2098" t="s">
        <v>5986</v>
      </c>
      <c r="D2098">
        <v>6</v>
      </c>
      <c r="E2098" t="s">
        <v>15</v>
      </c>
      <c r="F2098">
        <v>2</v>
      </c>
      <c r="G2098" t="s">
        <v>19</v>
      </c>
      <c r="H2098" t="s">
        <v>10</v>
      </c>
      <c r="I2098">
        <v>0</v>
      </c>
      <c r="J2098" s="2">
        <v>44534</v>
      </c>
      <c r="K2098" s="2">
        <v>44574</v>
      </c>
      <c r="L2098">
        <v>21</v>
      </c>
    </row>
    <row r="2099" spans="1:12" hidden="1" x14ac:dyDescent="0.25">
      <c r="A2099">
        <v>2090</v>
      </c>
      <c r="B2099" t="s">
        <v>5987</v>
      </c>
      <c r="D2099">
        <v>30</v>
      </c>
      <c r="E2099" t="s">
        <v>15</v>
      </c>
      <c r="F2099">
        <v>2</v>
      </c>
      <c r="G2099" t="s">
        <v>11</v>
      </c>
      <c r="H2099" t="s">
        <v>10</v>
      </c>
      <c r="I2099">
        <v>0</v>
      </c>
      <c r="J2099" s="2">
        <v>44566</v>
      </c>
      <c r="K2099" s="2">
        <v>44574</v>
      </c>
      <c r="L2099">
        <v>21</v>
      </c>
    </row>
    <row r="2100" spans="1:12" hidden="1" x14ac:dyDescent="0.25">
      <c r="A2100">
        <v>2091</v>
      </c>
      <c r="B2100" t="s">
        <v>5988</v>
      </c>
      <c r="D2100">
        <v>47</v>
      </c>
      <c r="E2100" t="s">
        <v>8</v>
      </c>
      <c r="F2100">
        <v>3</v>
      </c>
      <c r="G2100" t="s">
        <v>11</v>
      </c>
      <c r="H2100" t="s">
        <v>10</v>
      </c>
      <c r="I2100">
        <v>0</v>
      </c>
      <c r="J2100" s="2">
        <v>44551</v>
      </c>
      <c r="K2100" s="2">
        <v>44574</v>
      </c>
      <c r="L2100">
        <v>21</v>
      </c>
    </row>
    <row r="2101" spans="1:12" hidden="1" x14ac:dyDescent="0.25">
      <c r="A2101">
        <v>2092</v>
      </c>
      <c r="B2101" t="s">
        <v>5989</v>
      </c>
      <c r="D2101">
        <v>14</v>
      </c>
      <c r="E2101" t="s">
        <v>15</v>
      </c>
      <c r="F2101">
        <v>2</v>
      </c>
      <c r="G2101" t="s">
        <v>19</v>
      </c>
      <c r="H2101" t="s">
        <v>10</v>
      </c>
      <c r="I2101">
        <v>0</v>
      </c>
      <c r="J2101" s="2">
        <v>44436</v>
      </c>
      <c r="K2101" s="2">
        <v>44574</v>
      </c>
      <c r="L2101">
        <v>21</v>
      </c>
    </row>
    <row r="2102" spans="1:12" hidden="1" x14ac:dyDescent="0.25">
      <c r="A2102">
        <v>2093</v>
      </c>
      <c r="B2102" t="s">
        <v>5990</v>
      </c>
      <c r="D2102">
        <v>26</v>
      </c>
      <c r="E2102" t="s">
        <v>8</v>
      </c>
      <c r="F2102">
        <v>3</v>
      </c>
      <c r="G2102" t="s">
        <v>11</v>
      </c>
      <c r="H2102" t="s">
        <v>10</v>
      </c>
      <c r="I2102">
        <v>0</v>
      </c>
      <c r="J2102" s="2">
        <v>44539</v>
      </c>
      <c r="K2102" s="2">
        <v>44574</v>
      </c>
      <c r="L2102">
        <v>21</v>
      </c>
    </row>
    <row r="2103" spans="1:12" hidden="1" x14ac:dyDescent="0.25">
      <c r="A2103">
        <v>2094</v>
      </c>
      <c r="B2103" t="s">
        <v>5991</v>
      </c>
      <c r="D2103">
        <v>47</v>
      </c>
      <c r="E2103" t="s">
        <v>8</v>
      </c>
      <c r="F2103">
        <v>3</v>
      </c>
      <c r="G2103" t="s">
        <v>20</v>
      </c>
      <c r="H2103" t="s">
        <v>13</v>
      </c>
      <c r="I2103">
        <v>0</v>
      </c>
      <c r="J2103" s="2">
        <v>44546</v>
      </c>
      <c r="K2103" s="2">
        <v>44574</v>
      </c>
      <c r="L2103">
        <v>21</v>
      </c>
    </row>
    <row r="2104" spans="1:12" hidden="1" x14ac:dyDescent="0.25">
      <c r="A2104">
        <v>2095</v>
      </c>
      <c r="B2104" t="s">
        <v>5992</v>
      </c>
      <c r="D2104">
        <v>8</v>
      </c>
      <c r="E2104" t="s">
        <v>8</v>
      </c>
      <c r="F2104">
        <v>2</v>
      </c>
      <c r="G2104" t="s">
        <v>19</v>
      </c>
      <c r="H2104" t="s">
        <v>10</v>
      </c>
      <c r="I2104">
        <v>0</v>
      </c>
      <c r="J2104" s="2">
        <v>44534</v>
      </c>
      <c r="K2104" s="2">
        <v>44574</v>
      </c>
      <c r="L2104">
        <v>21</v>
      </c>
    </row>
    <row r="2105" spans="1:12" hidden="1" x14ac:dyDescent="0.25">
      <c r="A2105">
        <v>2096</v>
      </c>
      <c r="B2105" t="s">
        <v>5993</v>
      </c>
      <c r="D2105">
        <v>58</v>
      </c>
      <c r="E2105" t="s">
        <v>15</v>
      </c>
      <c r="F2105">
        <v>3</v>
      </c>
      <c r="G2105" t="s">
        <v>11</v>
      </c>
      <c r="H2105" t="s">
        <v>10</v>
      </c>
      <c r="I2105">
        <v>0</v>
      </c>
      <c r="J2105" s="2">
        <v>44535</v>
      </c>
      <c r="K2105" s="2">
        <v>44574</v>
      </c>
      <c r="L2105">
        <v>21</v>
      </c>
    </row>
    <row r="2106" spans="1:12" hidden="1" x14ac:dyDescent="0.25">
      <c r="A2106">
        <v>2097</v>
      </c>
      <c r="B2106" t="s">
        <v>5994</v>
      </c>
      <c r="D2106">
        <v>49</v>
      </c>
      <c r="E2106" t="s">
        <v>15</v>
      </c>
      <c r="F2106">
        <v>3</v>
      </c>
      <c r="G2106" t="s">
        <v>11</v>
      </c>
      <c r="H2106" t="s">
        <v>10</v>
      </c>
      <c r="I2106">
        <v>0</v>
      </c>
      <c r="J2106" s="2">
        <v>44532</v>
      </c>
      <c r="K2106" s="2">
        <v>44574</v>
      </c>
      <c r="L2106">
        <v>21</v>
      </c>
    </row>
    <row r="2107" spans="1:12" hidden="1" x14ac:dyDescent="0.25">
      <c r="A2107">
        <v>2098</v>
      </c>
      <c r="B2107" t="s">
        <v>5995</v>
      </c>
      <c r="D2107">
        <v>30</v>
      </c>
      <c r="E2107" t="s">
        <v>15</v>
      </c>
      <c r="F2107">
        <v>3</v>
      </c>
      <c r="G2107" t="s">
        <v>14</v>
      </c>
      <c r="H2107" t="s">
        <v>13</v>
      </c>
      <c r="I2107">
        <v>0</v>
      </c>
      <c r="J2107" s="2">
        <v>44539</v>
      </c>
      <c r="K2107" s="2">
        <v>44574</v>
      </c>
      <c r="L2107">
        <v>21</v>
      </c>
    </row>
    <row r="2108" spans="1:12" hidden="1" x14ac:dyDescent="0.25">
      <c r="A2108">
        <v>2099</v>
      </c>
      <c r="B2108" t="s">
        <v>5996</v>
      </c>
      <c r="D2108">
        <v>4</v>
      </c>
      <c r="E2108" t="s">
        <v>8</v>
      </c>
      <c r="F2108">
        <v>2</v>
      </c>
      <c r="G2108" t="s">
        <v>19</v>
      </c>
      <c r="H2108" t="s">
        <v>10</v>
      </c>
      <c r="I2108">
        <v>0</v>
      </c>
      <c r="J2108" s="2">
        <v>44546</v>
      </c>
      <c r="K2108" s="2">
        <v>44574</v>
      </c>
      <c r="L2108">
        <v>21</v>
      </c>
    </row>
    <row r="2109" spans="1:12" hidden="1" x14ac:dyDescent="0.25">
      <c r="A2109">
        <v>2100</v>
      </c>
      <c r="B2109" t="s">
        <v>5997</v>
      </c>
      <c r="D2109">
        <v>6</v>
      </c>
      <c r="E2109" t="s">
        <v>8</v>
      </c>
      <c r="F2109">
        <v>2</v>
      </c>
      <c r="G2109" t="s">
        <v>19</v>
      </c>
      <c r="H2109" t="s">
        <v>10</v>
      </c>
      <c r="I2109">
        <v>0</v>
      </c>
      <c r="J2109" s="2">
        <v>44555</v>
      </c>
      <c r="K2109" s="2">
        <v>44574</v>
      </c>
      <c r="L2109">
        <v>21</v>
      </c>
    </row>
    <row r="2110" spans="1:12" hidden="1" x14ac:dyDescent="0.25">
      <c r="A2110">
        <v>2101</v>
      </c>
      <c r="B2110" t="s">
        <v>5998</v>
      </c>
      <c r="D2110">
        <v>48</v>
      </c>
      <c r="E2110" t="s">
        <v>8</v>
      </c>
      <c r="F2110">
        <v>2</v>
      </c>
      <c r="G2110" t="s">
        <v>38</v>
      </c>
      <c r="H2110" t="s">
        <v>13</v>
      </c>
      <c r="I2110">
        <v>0</v>
      </c>
      <c r="J2110" s="2">
        <v>44467</v>
      </c>
      <c r="K2110" s="2">
        <v>44574</v>
      </c>
      <c r="L2110">
        <v>21</v>
      </c>
    </row>
    <row r="2111" spans="1:12" hidden="1" x14ac:dyDescent="0.25">
      <c r="A2111">
        <v>2102</v>
      </c>
      <c r="B2111" t="s">
        <v>5999</v>
      </c>
      <c r="D2111">
        <v>15</v>
      </c>
      <c r="E2111" t="s">
        <v>15</v>
      </c>
      <c r="F2111">
        <v>2</v>
      </c>
      <c r="G2111" t="s">
        <v>38</v>
      </c>
      <c r="H2111" t="s">
        <v>13</v>
      </c>
      <c r="I2111">
        <v>0</v>
      </c>
      <c r="J2111" s="2">
        <v>44455</v>
      </c>
      <c r="K2111" s="2">
        <v>44574</v>
      </c>
      <c r="L2111">
        <v>21</v>
      </c>
    </row>
    <row r="2112" spans="1:12" hidden="1" x14ac:dyDescent="0.25">
      <c r="A2112">
        <v>2103</v>
      </c>
      <c r="B2112" t="s">
        <v>6000</v>
      </c>
      <c r="D2112">
        <v>40</v>
      </c>
      <c r="E2112" t="s">
        <v>15</v>
      </c>
      <c r="F2112">
        <v>3</v>
      </c>
      <c r="G2112" t="s">
        <v>11</v>
      </c>
      <c r="H2112" t="s">
        <v>10</v>
      </c>
      <c r="I2112">
        <v>0</v>
      </c>
      <c r="J2112" s="2">
        <v>44537</v>
      </c>
      <c r="K2112" s="2">
        <v>44574</v>
      </c>
      <c r="L2112">
        <v>21</v>
      </c>
    </row>
    <row r="2113" spans="1:12" hidden="1" x14ac:dyDescent="0.25">
      <c r="A2113">
        <v>2104</v>
      </c>
      <c r="B2113" t="s">
        <v>6001</v>
      </c>
      <c r="D2113">
        <v>27</v>
      </c>
      <c r="E2113" t="s">
        <v>15</v>
      </c>
      <c r="F2113">
        <v>2</v>
      </c>
      <c r="G2113" t="s">
        <v>11</v>
      </c>
      <c r="H2113" t="s">
        <v>10</v>
      </c>
      <c r="I2113">
        <v>0</v>
      </c>
      <c r="J2113" s="2">
        <v>44564</v>
      </c>
      <c r="K2113" s="2">
        <v>44574</v>
      </c>
      <c r="L2113">
        <v>21</v>
      </c>
    </row>
    <row r="2114" spans="1:12" hidden="1" x14ac:dyDescent="0.25">
      <c r="A2114">
        <v>2105</v>
      </c>
      <c r="B2114" t="s">
        <v>6002</v>
      </c>
      <c r="D2114">
        <v>25</v>
      </c>
      <c r="E2114" t="s">
        <v>8</v>
      </c>
      <c r="F2114">
        <v>0</v>
      </c>
      <c r="I2114">
        <v>0</v>
      </c>
      <c r="J2114" s="2"/>
      <c r="K2114" s="2">
        <v>44574</v>
      </c>
      <c r="L2114">
        <v>21</v>
      </c>
    </row>
    <row r="2115" spans="1:12" hidden="1" x14ac:dyDescent="0.25">
      <c r="A2115">
        <v>2106</v>
      </c>
      <c r="B2115" t="s">
        <v>6003</v>
      </c>
      <c r="D2115">
        <v>33</v>
      </c>
      <c r="E2115" t="s">
        <v>8</v>
      </c>
      <c r="F2115">
        <v>3</v>
      </c>
      <c r="G2115" t="s">
        <v>11</v>
      </c>
      <c r="H2115" t="s">
        <v>10</v>
      </c>
      <c r="I2115">
        <v>0</v>
      </c>
      <c r="J2115" s="2">
        <v>44538</v>
      </c>
      <c r="K2115" s="2">
        <v>44574</v>
      </c>
      <c r="L2115">
        <v>21</v>
      </c>
    </row>
    <row r="2116" spans="1:12" hidden="1" x14ac:dyDescent="0.25">
      <c r="A2116">
        <v>2107</v>
      </c>
      <c r="B2116" t="s">
        <v>6004</v>
      </c>
      <c r="D2116">
        <v>36</v>
      </c>
      <c r="E2116" t="s">
        <v>8</v>
      </c>
      <c r="F2116">
        <v>2</v>
      </c>
      <c r="G2116" t="s">
        <v>12</v>
      </c>
      <c r="H2116" t="s">
        <v>13</v>
      </c>
      <c r="I2116">
        <v>0</v>
      </c>
      <c r="J2116" s="2">
        <v>44562</v>
      </c>
      <c r="K2116" s="2">
        <v>44574</v>
      </c>
      <c r="L2116">
        <v>21</v>
      </c>
    </row>
    <row r="2117" spans="1:12" hidden="1" x14ac:dyDescent="0.25">
      <c r="A2117">
        <v>2108</v>
      </c>
      <c r="B2117" t="s">
        <v>6005</v>
      </c>
      <c r="D2117">
        <v>22</v>
      </c>
      <c r="E2117" t="s">
        <v>8</v>
      </c>
      <c r="F2117">
        <v>1</v>
      </c>
      <c r="G2117" t="s">
        <v>29</v>
      </c>
      <c r="H2117" t="s">
        <v>10</v>
      </c>
      <c r="I2117">
        <v>0</v>
      </c>
      <c r="J2117" s="2">
        <v>44305</v>
      </c>
      <c r="K2117" s="2">
        <v>44574</v>
      </c>
      <c r="L2117">
        <v>21</v>
      </c>
    </row>
    <row r="2118" spans="1:12" hidden="1" x14ac:dyDescent="0.25">
      <c r="A2118">
        <v>2109</v>
      </c>
      <c r="B2118" t="s">
        <v>6006</v>
      </c>
      <c r="D2118">
        <v>29</v>
      </c>
      <c r="E2118" t="s">
        <v>8</v>
      </c>
      <c r="F2118">
        <v>3</v>
      </c>
      <c r="G2118" t="s">
        <v>9</v>
      </c>
      <c r="H2118" t="s">
        <v>10</v>
      </c>
      <c r="I2118">
        <v>0</v>
      </c>
      <c r="J2118" s="2">
        <v>44529</v>
      </c>
      <c r="K2118" s="2">
        <v>44574</v>
      </c>
      <c r="L2118">
        <v>21</v>
      </c>
    </row>
    <row r="2119" spans="1:12" hidden="1" x14ac:dyDescent="0.25">
      <c r="A2119">
        <v>2110</v>
      </c>
      <c r="B2119" t="s">
        <v>6007</v>
      </c>
      <c r="D2119">
        <v>13</v>
      </c>
      <c r="E2119" t="s">
        <v>8</v>
      </c>
      <c r="F2119">
        <v>2</v>
      </c>
      <c r="G2119" t="s">
        <v>19</v>
      </c>
      <c r="H2119" t="s">
        <v>10</v>
      </c>
      <c r="I2119">
        <v>0</v>
      </c>
      <c r="J2119" s="2">
        <v>44438</v>
      </c>
      <c r="K2119" s="2">
        <v>44574</v>
      </c>
      <c r="L2119">
        <v>21</v>
      </c>
    </row>
    <row r="2120" spans="1:12" hidden="1" x14ac:dyDescent="0.25">
      <c r="A2120">
        <v>2111</v>
      </c>
      <c r="B2120" t="s">
        <v>6008</v>
      </c>
      <c r="D2120">
        <v>48</v>
      </c>
      <c r="E2120" t="s">
        <v>8</v>
      </c>
      <c r="F2120">
        <v>3</v>
      </c>
      <c r="G2120" t="s">
        <v>9</v>
      </c>
      <c r="H2120" t="s">
        <v>10</v>
      </c>
      <c r="I2120">
        <v>0</v>
      </c>
      <c r="J2120" s="2">
        <v>44554</v>
      </c>
      <c r="K2120" s="2">
        <v>44574</v>
      </c>
      <c r="L2120">
        <v>21</v>
      </c>
    </row>
    <row r="2121" spans="1:12" hidden="1" x14ac:dyDescent="0.25">
      <c r="A2121">
        <v>2112</v>
      </c>
      <c r="B2121" t="s">
        <v>6009</v>
      </c>
      <c r="D2121">
        <v>31</v>
      </c>
      <c r="E2121" t="s">
        <v>8</v>
      </c>
      <c r="F2121">
        <v>1</v>
      </c>
      <c r="G2121" t="s">
        <v>29</v>
      </c>
      <c r="H2121" t="s">
        <v>10</v>
      </c>
      <c r="I2121">
        <v>0</v>
      </c>
      <c r="J2121" s="2">
        <v>44355</v>
      </c>
      <c r="K2121" s="2">
        <v>44574</v>
      </c>
      <c r="L2121">
        <v>21</v>
      </c>
    </row>
    <row r="2122" spans="1:12" hidden="1" x14ac:dyDescent="0.25">
      <c r="A2122">
        <v>2113</v>
      </c>
      <c r="B2122" t="s">
        <v>6010</v>
      </c>
      <c r="D2122">
        <v>37</v>
      </c>
      <c r="E2122" t="s">
        <v>8</v>
      </c>
      <c r="F2122">
        <v>0</v>
      </c>
      <c r="I2122">
        <v>0</v>
      </c>
      <c r="J2122" s="2"/>
      <c r="K2122" s="2">
        <v>44574</v>
      </c>
      <c r="L2122">
        <v>21</v>
      </c>
    </row>
    <row r="2123" spans="1:12" hidden="1" x14ac:dyDescent="0.25">
      <c r="A2123">
        <v>2114</v>
      </c>
      <c r="B2123" t="s">
        <v>6011</v>
      </c>
      <c r="D2123">
        <v>52</v>
      </c>
      <c r="E2123" t="s">
        <v>15</v>
      </c>
      <c r="F2123">
        <v>3</v>
      </c>
      <c r="G2123" t="s">
        <v>11</v>
      </c>
      <c r="H2123" t="s">
        <v>10</v>
      </c>
      <c r="I2123">
        <v>0</v>
      </c>
      <c r="J2123" s="2">
        <v>44540</v>
      </c>
      <c r="K2123" s="2">
        <v>44574</v>
      </c>
      <c r="L2123">
        <v>21</v>
      </c>
    </row>
    <row r="2124" spans="1:12" hidden="1" x14ac:dyDescent="0.25">
      <c r="A2124">
        <v>2115</v>
      </c>
      <c r="B2124" t="s">
        <v>6012</v>
      </c>
      <c r="D2124">
        <v>44</v>
      </c>
      <c r="E2124" t="s">
        <v>15</v>
      </c>
      <c r="F2124">
        <v>2</v>
      </c>
      <c r="G2124" t="s">
        <v>31</v>
      </c>
      <c r="H2124" t="s">
        <v>13</v>
      </c>
      <c r="I2124">
        <v>0</v>
      </c>
      <c r="J2124" s="2">
        <v>44404</v>
      </c>
      <c r="K2124" s="2">
        <v>44574</v>
      </c>
      <c r="L2124">
        <v>21</v>
      </c>
    </row>
    <row r="2125" spans="1:12" hidden="1" x14ac:dyDescent="0.25">
      <c r="A2125">
        <v>2116</v>
      </c>
      <c r="B2125" t="s">
        <v>6013</v>
      </c>
      <c r="D2125">
        <v>12</v>
      </c>
      <c r="E2125" t="s">
        <v>8</v>
      </c>
      <c r="F2125">
        <v>2</v>
      </c>
      <c r="G2125" t="s">
        <v>31</v>
      </c>
      <c r="H2125" t="s">
        <v>13</v>
      </c>
      <c r="I2125">
        <v>0</v>
      </c>
      <c r="J2125" s="2">
        <v>44450</v>
      </c>
      <c r="K2125" s="2">
        <v>44574</v>
      </c>
      <c r="L2125">
        <v>21</v>
      </c>
    </row>
    <row r="2126" spans="1:12" hidden="1" x14ac:dyDescent="0.25">
      <c r="A2126">
        <v>2117</v>
      </c>
      <c r="B2126" t="s">
        <v>6014</v>
      </c>
      <c r="D2126">
        <v>32</v>
      </c>
      <c r="E2126" t="s">
        <v>8</v>
      </c>
      <c r="F2126">
        <v>0</v>
      </c>
      <c r="I2126">
        <v>0</v>
      </c>
      <c r="J2126" s="2"/>
      <c r="K2126" s="2">
        <v>44574</v>
      </c>
      <c r="L2126">
        <v>21</v>
      </c>
    </row>
    <row r="2127" spans="1:12" hidden="1" x14ac:dyDescent="0.25">
      <c r="A2127">
        <v>2118</v>
      </c>
      <c r="B2127" t="s">
        <v>6015</v>
      </c>
      <c r="D2127">
        <v>19</v>
      </c>
      <c r="E2127" t="s">
        <v>15</v>
      </c>
      <c r="F2127">
        <v>2</v>
      </c>
      <c r="G2127" t="s">
        <v>9</v>
      </c>
      <c r="H2127" t="s">
        <v>10</v>
      </c>
      <c r="I2127">
        <v>0</v>
      </c>
      <c r="J2127" s="2">
        <v>44563</v>
      </c>
      <c r="K2127" s="2">
        <v>44574</v>
      </c>
      <c r="L2127">
        <v>21</v>
      </c>
    </row>
    <row r="2128" spans="1:12" hidden="1" x14ac:dyDescent="0.25">
      <c r="A2128">
        <v>2119</v>
      </c>
      <c r="B2128" t="s">
        <v>6016</v>
      </c>
      <c r="D2128">
        <v>51</v>
      </c>
      <c r="E2128" t="s">
        <v>8</v>
      </c>
      <c r="F2128">
        <v>2</v>
      </c>
      <c r="G2128" t="s">
        <v>31</v>
      </c>
      <c r="H2128" t="s">
        <v>13</v>
      </c>
      <c r="I2128">
        <v>0</v>
      </c>
      <c r="J2128" s="2">
        <v>44402</v>
      </c>
      <c r="K2128" s="2">
        <v>44574</v>
      </c>
      <c r="L2128">
        <v>21</v>
      </c>
    </row>
    <row r="2129" spans="1:12" hidden="1" x14ac:dyDescent="0.25">
      <c r="A2129">
        <v>2120</v>
      </c>
      <c r="B2129" t="s">
        <v>6017</v>
      </c>
      <c r="D2129">
        <v>37</v>
      </c>
      <c r="E2129" t="s">
        <v>8</v>
      </c>
      <c r="F2129">
        <v>0</v>
      </c>
      <c r="I2129">
        <v>0</v>
      </c>
      <c r="J2129" s="2"/>
      <c r="K2129" s="2">
        <v>44574</v>
      </c>
      <c r="L2129">
        <v>21</v>
      </c>
    </row>
    <row r="2130" spans="1:12" hidden="1" x14ac:dyDescent="0.25">
      <c r="A2130">
        <v>2121</v>
      </c>
      <c r="B2130" t="s">
        <v>6018</v>
      </c>
      <c r="D2130">
        <v>26</v>
      </c>
      <c r="E2130" t="s">
        <v>8</v>
      </c>
      <c r="F2130">
        <v>3</v>
      </c>
      <c r="G2130" t="s">
        <v>12</v>
      </c>
      <c r="H2130" t="s">
        <v>13</v>
      </c>
      <c r="I2130">
        <v>0</v>
      </c>
      <c r="J2130" s="2">
        <v>44544</v>
      </c>
      <c r="K2130" s="2">
        <v>44574</v>
      </c>
      <c r="L2130">
        <v>21</v>
      </c>
    </row>
    <row r="2131" spans="1:12" hidden="1" x14ac:dyDescent="0.25">
      <c r="A2131">
        <v>2122</v>
      </c>
      <c r="B2131" t="s">
        <v>6019</v>
      </c>
      <c r="D2131">
        <v>30</v>
      </c>
      <c r="E2131" t="s">
        <v>8</v>
      </c>
      <c r="F2131">
        <v>2</v>
      </c>
      <c r="G2131" t="s">
        <v>19</v>
      </c>
      <c r="H2131" t="s">
        <v>10</v>
      </c>
      <c r="I2131">
        <v>0</v>
      </c>
      <c r="J2131" s="2">
        <v>44395</v>
      </c>
      <c r="K2131" s="2">
        <v>44574</v>
      </c>
      <c r="L2131">
        <v>21</v>
      </c>
    </row>
    <row r="2132" spans="1:12" hidden="1" x14ac:dyDescent="0.25">
      <c r="A2132">
        <v>2123</v>
      </c>
      <c r="B2132" t="s">
        <v>6020</v>
      </c>
      <c r="D2132">
        <v>49</v>
      </c>
      <c r="E2132" t="s">
        <v>8</v>
      </c>
      <c r="F2132">
        <v>2</v>
      </c>
      <c r="G2132" t="s">
        <v>30</v>
      </c>
      <c r="H2132" t="s">
        <v>10</v>
      </c>
      <c r="I2132">
        <v>0</v>
      </c>
      <c r="J2132" s="2">
        <v>44432</v>
      </c>
      <c r="K2132" s="2">
        <v>44574</v>
      </c>
      <c r="L2132">
        <v>21</v>
      </c>
    </row>
    <row r="2133" spans="1:12" hidden="1" x14ac:dyDescent="0.25">
      <c r="A2133">
        <v>2124</v>
      </c>
      <c r="B2133" t="s">
        <v>6021</v>
      </c>
      <c r="D2133">
        <v>38</v>
      </c>
      <c r="E2133" t="s">
        <v>8</v>
      </c>
      <c r="F2133">
        <v>2</v>
      </c>
      <c r="G2133" t="s">
        <v>19</v>
      </c>
      <c r="H2133" t="s">
        <v>10</v>
      </c>
      <c r="I2133">
        <v>0</v>
      </c>
      <c r="J2133" s="2">
        <v>44381</v>
      </c>
      <c r="K2133" s="2">
        <v>44574</v>
      </c>
      <c r="L2133">
        <v>21</v>
      </c>
    </row>
    <row r="2134" spans="1:12" hidden="1" x14ac:dyDescent="0.25">
      <c r="A2134">
        <v>2125</v>
      </c>
      <c r="B2134" t="s">
        <v>6022</v>
      </c>
      <c r="D2134">
        <v>57</v>
      </c>
      <c r="E2134" t="s">
        <v>8</v>
      </c>
      <c r="F2134">
        <v>2</v>
      </c>
      <c r="G2134" t="s">
        <v>16</v>
      </c>
      <c r="H2134" t="s">
        <v>10</v>
      </c>
      <c r="I2134">
        <v>0</v>
      </c>
      <c r="J2134" s="2">
        <v>44427</v>
      </c>
      <c r="K2134" s="2">
        <v>44574</v>
      </c>
      <c r="L2134">
        <v>21</v>
      </c>
    </row>
    <row r="2135" spans="1:12" hidden="1" x14ac:dyDescent="0.25">
      <c r="A2135">
        <v>2126</v>
      </c>
      <c r="B2135" t="s">
        <v>6023</v>
      </c>
      <c r="D2135">
        <v>39</v>
      </c>
      <c r="E2135" t="s">
        <v>15</v>
      </c>
      <c r="F2135">
        <v>2</v>
      </c>
      <c r="G2135" t="s">
        <v>19</v>
      </c>
      <c r="H2135" t="s">
        <v>10</v>
      </c>
      <c r="I2135">
        <v>0</v>
      </c>
      <c r="J2135" s="2">
        <v>44352</v>
      </c>
      <c r="K2135" s="2">
        <v>44574</v>
      </c>
      <c r="L2135">
        <v>21</v>
      </c>
    </row>
    <row r="2136" spans="1:12" hidden="1" x14ac:dyDescent="0.25">
      <c r="A2136">
        <v>2127</v>
      </c>
      <c r="B2136" t="s">
        <v>6024</v>
      </c>
      <c r="D2136">
        <v>37</v>
      </c>
      <c r="E2136" t="s">
        <v>8</v>
      </c>
      <c r="F2136">
        <v>3</v>
      </c>
      <c r="G2136" t="s">
        <v>11</v>
      </c>
      <c r="H2136" t="s">
        <v>10</v>
      </c>
      <c r="I2136">
        <v>0</v>
      </c>
      <c r="J2136" s="2">
        <v>44541</v>
      </c>
      <c r="K2136" s="2">
        <v>44574</v>
      </c>
      <c r="L2136">
        <v>21</v>
      </c>
    </row>
    <row r="2137" spans="1:12" hidden="1" x14ac:dyDescent="0.25">
      <c r="A2137">
        <v>2128</v>
      </c>
      <c r="B2137" t="s">
        <v>6025</v>
      </c>
      <c r="D2137">
        <v>46</v>
      </c>
      <c r="E2137" t="s">
        <v>15</v>
      </c>
      <c r="F2137">
        <v>2</v>
      </c>
      <c r="G2137" t="s">
        <v>11</v>
      </c>
      <c r="H2137" t="s">
        <v>10</v>
      </c>
      <c r="I2137">
        <v>0</v>
      </c>
      <c r="J2137" s="2">
        <v>44561</v>
      </c>
      <c r="K2137" s="2">
        <v>44574</v>
      </c>
      <c r="L2137">
        <v>21</v>
      </c>
    </row>
    <row r="2138" spans="1:12" hidden="1" x14ac:dyDescent="0.25">
      <c r="A2138">
        <v>2129</v>
      </c>
      <c r="B2138" t="s">
        <v>6026</v>
      </c>
      <c r="D2138">
        <v>14</v>
      </c>
      <c r="E2138" t="s">
        <v>15</v>
      </c>
      <c r="F2138">
        <v>2</v>
      </c>
      <c r="G2138" t="s">
        <v>38</v>
      </c>
      <c r="H2138" t="s">
        <v>13</v>
      </c>
      <c r="I2138">
        <v>0</v>
      </c>
      <c r="J2138" s="2">
        <v>44436</v>
      </c>
      <c r="K2138" s="2">
        <v>44574</v>
      </c>
      <c r="L2138">
        <v>21</v>
      </c>
    </row>
    <row r="2139" spans="1:12" hidden="1" x14ac:dyDescent="0.25">
      <c r="A2139">
        <v>2130</v>
      </c>
      <c r="B2139" t="s">
        <v>6027</v>
      </c>
      <c r="D2139">
        <v>53</v>
      </c>
      <c r="E2139" t="s">
        <v>8</v>
      </c>
      <c r="F2139">
        <v>3</v>
      </c>
      <c r="G2139" t="s">
        <v>18</v>
      </c>
      <c r="H2139" t="s">
        <v>13</v>
      </c>
      <c r="I2139">
        <v>0</v>
      </c>
      <c r="J2139" s="2">
        <v>44539</v>
      </c>
      <c r="K2139" s="2">
        <v>44574</v>
      </c>
      <c r="L2139">
        <v>21</v>
      </c>
    </row>
    <row r="2140" spans="1:12" hidden="1" x14ac:dyDescent="0.25">
      <c r="A2140">
        <v>2131</v>
      </c>
      <c r="B2140" t="s">
        <v>6028</v>
      </c>
      <c r="D2140">
        <v>30</v>
      </c>
      <c r="E2140" t="s">
        <v>15</v>
      </c>
      <c r="F2140">
        <v>1</v>
      </c>
      <c r="G2140" t="s">
        <v>29</v>
      </c>
      <c r="H2140" t="s">
        <v>10</v>
      </c>
      <c r="I2140">
        <v>0</v>
      </c>
      <c r="J2140" s="2">
        <v>44441</v>
      </c>
      <c r="K2140" s="2">
        <v>44574</v>
      </c>
      <c r="L2140">
        <v>21</v>
      </c>
    </row>
    <row r="2141" spans="1:12" hidden="1" x14ac:dyDescent="0.25">
      <c r="A2141">
        <v>2132</v>
      </c>
      <c r="B2141" t="s">
        <v>6029</v>
      </c>
      <c r="D2141">
        <v>31</v>
      </c>
      <c r="E2141" t="s">
        <v>8</v>
      </c>
      <c r="F2141">
        <v>2</v>
      </c>
      <c r="G2141" t="s">
        <v>16</v>
      </c>
      <c r="H2141" t="s">
        <v>10</v>
      </c>
      <c r="I2141">
        <v>0</v>
      </c>
      <c r="J2141" s="2">
        <v>44416</v>
      </c>
      <c r="K2141" s="2">
        <v>44574</v>
      </c>
      <c r="L2141">
        <v>21</v>
      </c>
    </row>
    <row r="2142" spans="1:12" hidden="1" x14ac:dyDescent="0.25">
      <c r="A2142">
        <v>2133</v>
      </c>
      <c r="B2142" t="s">
        <v>6030</v>
      </c>
      <c r="D2142">
        <v>24</v>
      </c>
      <c r="E2142" t="s">
        <v>8</v>
      </c>
      <c r="F2142">
        <v>3</v>
      </c>
      <c r="G2142" t="s">
        <v>11</v>
      </c>
      <c r="H2142" t="s">
        <v>10</v>
      </c>
      <c r="I2142">
        <v>0</v>
      </c>
      <c r="J2142" s="2">
        <v>44521</v>
      </c>
      <c r="K2142" s="2">
        <v>44574</v>
      </c>
      <c r="L2142">
        <v>21</v>
      </c>
    </row>
    <row r="2143" spans="1:12" hidden="1" x14ac:dyDescent="0.25">
      <c r="A2143">
        <v>2134</v>
      </c>
      <c r="B2143" t="s">
        <v>6031</v>
      </c>
      <c r="D2143">
        <v>37</v>
      </c>
      <c r="E2143" t="s">
        <v>15</v>
      </c>
      <c r="F2143">
        <v>3</v>
      </c>
      <c r="G2143" t="s">
        <v>11</v>
      </c>
      <c r="H2143" t="s">
        <v>10</v>
      </c>
      <c r="I2143">
        <v>0</v>
      </c>
      <c r="J2143" s="2">
        <v>44545</v>
      </c>
      <c r="K2143" s="2">
        <v>44574</v>
      </c>
      <c r="L2143">
        <v>21</v>
      </c>
    </row>
    <row r="2144" spans="1:12" hidden="1" x14ac:dyDescent="0.25">
      <c r="A2144">
        <v>2135</v>
      </c>
      <c r="B2144" t="s">
        <v>6032</v>
      </c>
      <c r="D2144">
        <v>48</v>
      </c>
      <c r="E2144" t="s">
        <v>8</v>
      </c>
      <c r="F2144">
        <v>2</v>
      </c>
      <c r="G2144" t="s">
        <v>16</v>
      </c>
      <c r="H2144" t="s">
        <v>10</v>
      </c>
      <c r="I2144">
        <v>0</v>
      </c>
      <c r="J2144" s="2">
        <v>44400</v>
      </c>
      <c r="K2144" s="2">
        <v>44574</v>
      </c>
      <c r="L2144">
        <v>21</v>
      </c>
    </row>
    <row r="2145" spans="1:12" hidden="1" x14ac:dyDescent="0.25">
      <c r="A2145">
        <v>2136</v>
      </c>
      <c r="B2145" t="s">
        <v>6033</v>
      </c>
      <c r="D2145">
        <v>25</v>
      </c>
      <c r="E2145" t="s">
        <v>15</v>
      </c>
      <c r="F2145">
        <v>2</v>
      </c>
      <c r="G2145" t="s">
        <v>31</v>
      </c>
      <c r="H2145" t="s">
        <v>13</v>
      </c>
      <c r="I2145">
        <v>0</v>
      </c>
      <c r="J2145" s="2">
        <v>44319</v>
      </c>
      <c r="K2145" s="2">
        <v>44574</v>
      </c>
      <c r="L2145">
        <v>21</v>
      </c>
    </row>
    <row r="2146" spans="1:12" hidden="1" x14ac:dyDescent="0.25">
      <c r="A2146">
        <v>2137</v>
      </c>
      <c r="B2146" t="s">
        <v>6034</v>
      </c>
      <c r="D2146">
        <v>55</v>
      </c>
      <c r="E2146" t="s">
        <v>8</v>
      </c>
      <c r="F2146">
        <v>3</v>
      </c>
      <c r="G2146" t="s">
        <v>11</v>
      </c>
      <c r="H2146" t="s">
        <v>10</v>
      </c>
      <c r="I2146">
        <v>0</v>
      </c>
      <c r="J2146" s="2">
        <v>44455</v>
      </c>
      <c r="K2146" s="2">
        <v>44574</v>
      </c>
      <c r="L2146">
        <v>21</v>
      </c>
    </row>
    <row r="2147" spans="1:12" hidden="1" x14ac:dyDescent="0.25">
      <c r="A2147">
        <v>2138</v>
      </c>
      <c r="B2147" t="s">
        <v>6035</v>
      </c>
      <c r="D2147">
        <v>57</v>
      </c>
      <c r="E2147" t="s">
        <v>8</v>
      </c>
      <c r="F2147">
        <v>3</v>
      </c>
      <c r="G2147" t="s">
        <v>11</v>
      </c>
      <c r="H2147" t="s">
        <v>10</v>
      </c>
      <c r="I2147">
        <v>0</v>
      </c>
      <c r="J2147" s="2">
        <v>44451</v>
      </c>
      <c r="K2147" s="2">
        <v>44574</v>
      </c>
      <c r="L2147">
        <v>21</v>
      </c>
    </row>
    <row r="2148" spans="1:12" hidden="1" x14ac:dyDescent="0.25">
      <c r="A2148">
        <v>2139</v>
      </c>
      <c r="B2148" t="s">
        <v>6036</v>
      </c>
      <c r="D2148">
        <v>45</v>
      </c>
      <c r="E2148" t="s">
        <v>8</v>
      </c>
      <c r="F2148">
        <v>2</v>
      </c>
      <c r="G2148" t="s">
        <v>11</v>
      </c>
      <c r="H2148" t="s">
        <v>10</v>
      </c>
      <c r="I2148">
        <v>0</v>
      </c>
      <c r="J2148" s="2">
        <v>44564</v>
      </c>
      <c r="K2148" s="2">
        <v>44574</v>
      </c>
      <c r="L2148">
        <v>21</v>
      </c>
    </row>
    <row r="2149" spans="1:12" hidden="1" x14ac:dyDescent="0.25">
      <c r="A2149">
        <v>2140</v>
      </c>
      <c r="B2149" t="s">
        <v>6037</v>
      </c>
      <c r="D2149">
        <v>49</v>
      </c>
      <c r="E2149" t="s">
        <v>8</v>
      </c>
      <c r="F2149">
        <v>2</v>
      </c>
      <c r="G2149" t="s">
        <v>31</v>
      </c>
      <c r="H2149" t="s">
        <v>13</v>
      </c>
      <c r="I2149">
        <v>0</v>
      </c>
      <c r="J2149" s="2">
        <v>44386</v>
      </c>
      <c r="K2149" s="2">
        <v>44574</v>
      </c>
      <c r="L2149">
        <v>21</v>
      </c>
    </row>
    <row r="2150" spans="1:12" hidden="1" x14ac:dyDescent="0.25">
      <c r="A2150">
        <v>2141</v>
      </c>
      <c r="B2150" t="s">
        <v>6038</v>
      </c>
      <c r="D2150">
        <v>33</v>
      </c>
      <c r="E2150" t="s">
        <v>8</v>
      </c>
      <c r="F2150">
        <v>3</v>
      </c>
      <c r="G2150" t="s">
        <v>11</v>
      </c>
      <c r="H2150" t="s">
        <v>10</v>
      </c>
      <c r="I2150">
        <v>0</v>
      </c>
      <c r="J2150" s="2">
        <v>44538</v>
      </c>
      <c r="K2150" s="2">
        <v>44574</v>
      </c>
      <c r="L2150">
        <v>21</v>
      </c>
    </row>
    <row r="2151" spans="1:12" hidden="1" x14ac:dyDescent="0.25">
      <c r="A2151">
        <v>2142</v>
      </c>
      <c r="B2151" t="s">
        <v>6039</v>
      </c>
      <c r="D2151">
        <v>61</v>
      </c>
      <c r="E2151" t="s">
        <v>15</v>
      </c>
      <c r="F2151">
        <v>2</v>
      </c>
      <c r="G2151" t="s">
        <v>16</v>
      </c>
      <c r="H2151" t="s">
        <v>10</v>
      </c>
      <c r="I2151">
        <v>0</v>
      </c>
      <c r="J2151" s="2">
        <v>44446</v>
      </c>
      <c r="K2151" s="2">
        <v>44574</v>
      </c>
      <c r="L2151">
        <v>21</v>
      </c>
    </row>
    <row r="2152" spans="1:12" hidden="1" x14ac:dyDescent="0.25">
      <c r="A2152">
        <v>2143</v>
      </c>
      <c r="B2152" t="s">
        <v>6040</v>
      </c>
      <c r="D2152">
        <v>61</v>
      </c>
      <c r="E2152" t="s">
        <v>15</v>
      </c>
      <c r="F2152">
        <v>2</v>
      </c>
      <c r="G2152" t="s">
        <v>16</v>
      </c>
      <c r="H2152" t="s">
        <v>10</v>
      </c>
      <c r="I2152">
        <v>0</v>
      </c>
      <c r="J2152" s="2">
        <v>44428</v>
      </c>
      <c r="K2152" s="2">
        <v>44574</v>
      </c>
      <c r="L2152">
        <v>21</v>
      </c>
    </row>
    <row r="2153" spans="1:12" hidden="1" x14ac:dyDescent="0.25">
      <c r="A2153">
        <v>2144</v>
      </c>
      <c r="B2153" t="s">
        <v>6041</v>
      </c>
      <c r="D2153">
        <v>26</v>
      </c>
      <c r="E2153" t="s">
        <v>8</v>
      </c>
      <c r="F2153">
        <v>3</v>
      </c>
      <c r="G2153" t="s">
        <v>9</v>
      </c>
      <c r="H2153" t="s">
        <v>10</v>
      </c>
      <c r="I2153">
        <v>0</v>
      </c>
      <c r="J2153" s="2">
        <v>44529</v>
      </c>
      <c r="K2153" s="2">
        <v>44574</v>
      </c>
      <c r="L2153">
        <v>21</v>
      </c>
    </row>
    <row r="2154" spans="1:12" hidden="1" x14ac:dyDescent="0.25">
      <c r="A2154">
        <v>2145</v>
      </c>
      <c r="B2154" t="s">
        <v>6042</v>
      </c>
      <c r="D2154">
        <v>36</v>
      </c>
      <c r="E2154" t="s">
        <v>8</v>
      </c>
      <c r="F2154">
        <v>1</v>
      </c>
      <c r="G2154" t="s">
        <v>29</v>
      </c>
      <c r="H2154" t="s">
        <v>10</v>
      </c>
      <c r="I2154">
        <v>0</v>
      </c>
      <c r="J2154" s="2">
        <v>44517</v>
      </c>
      <c r="K2154" s="2">
        <v>44574</v>
      </c>
      <c r="L2154">
        <v>21</v>
      </c>
    </row>
    <row r="2155" spans="1:12" hidden="1" x14ac:dyDescent="0.25">
      <c r="A2155">
        <v>2146</v>
      </c>
      <c r="B2155" t="s">
        <v>6043</v>
      </c>
      <c r="D2155">
        <v>23</v>
      </c>
      <c r="E2155" t="s">
        <v>15</v>
      </c>
      <c r="F2155">
        <v>2</v>
      </c>
      <c r="G2155" t="s">
        <v>16</v>
      </c>
      <c r="H2155" t="s">
        <v>10</v>
      </c>
      <c r="I2155">
        <v>0</v>
      </c>
      <c r="J2155" s="2">
        <v>44404</v>
      </c>
      <c r="K2155" s="2">
        <v>44574</v>
      </c>
      <c r="L2155">
        <v>21</v>
      </c>
    </row>
    <row r="2156" spans="1:12" hidden="1" x14ac:dyDescent="0.25">
      <c r="A2156">
        <v>2147</v>
      </c>
      <c r="B2156" t="s">
        <v>6044</v>
      </c>
      <c r="D2156">
        <v>29</v>
      </c>
      <c r="E2156" t="s">
        <v>8</v>
      </c>
      <c r="F2156">
        <v>3</v>
      </c>
      <c r="G2156" t="s">
        <v>9</v>
      </c>
      <c r="H2156" t="s">
        <v>10</v>
      </c>
      <c r="I2156">
        <v>0</v>
      </c>
      <c r="J2156" s="2">
        <v>44543</v>
      </c>
      <c r="K2156" s="2">
        <v>44574</v>
      </c>
      <c r="L2156">
        <v>21</v>
      </c>
    </row>
    <row r="2157" spans="1:12" x14ac:dyDescent="0.25">
      <c r="A2157">
        <v>1585</v>
      </c>
      <c r="B2157" t="s">
        <v>5503</v>
      </c>
      <c r="D2157">
        <v>8</v>
      </c>
      <c r="E2157" t="s">
        <v>8</v>
      </c>
      <c r="F2157">
        <v>2</v>
      </c>
      <c r="G2157" t="s">
        <v>19</v>
      </c>
      <c r="H2157" t="s">
        <v>10</v>
      </c>
      <c r="I2157">
        <v>0</v>
      </c>
      <c r="J2157" s="2">
        <v>44541</v>
      </c>
      <c r="K2157" s="2">
        <v>44574</v>
      </c>
      <c r="L2157">
        <v>16</v>
      </c>
    </row>
    <row r="2158" spans="1:12" hidden="1" x14ac:dyDescent="0.25">
      <c r="A2158">
        <v>2149</v>
      </c>
      <c r="B2158" t="s">
        <v>6045</v>
      </c>
      <c r="D2158">
        <v>14</v>
      </c>
      <c r="E2158" t="s">
        <v>15</v>
      </c>
      <c r="F2158">
        <v>2</v>
      </c>
      <c r="G2158" t="s">
        <v>19</v>
      </c>
      <c r="H2158" t="s">
        <v>10</v>
      </c>
      <c r="I2158">
        <v>0</v>
      </c>
      <c r="J2158" s="2">
        <v>44436</v>
      </c>
      <c r="K2158" s="2">
        <v>44574</v>
      </c>
      <c r="L2158">
        <v>21</v>
      </c>
    </row>
    <row r="2159" spans="1:12" hidden="1" x14ac:dyDescent="0.25">
      <c r="A2159">
        <v>2150</v>
      </c>
      <c r="B2159" t="s">
        <v>6046</v>
      </c>
      <c r="D2159">
        <v>42</v>
      </c>
      <c r="E2159" t="s">
        <v>15</v>
      </c>
      <c r="F2159">
        <v>3</v>
      </c>
      <c r="G2159" t="s">
        <v>23</v>
      </c>
      <c r="H2159" t="s">
        <v>13</v>
      </c>
      <c r="I2159">
        <v>0</v>
      </c>
      <c r="J2159" s="2">
        <v>44528</v>
      </c>
      <c r="K2159" s="2">
        <v>44579</v>
      </c>
      <c r="L2159">
        <v>21</v>
      </c>
    </row>
    <row r="2160" spans="1:12" hidden="1" x14ac:dyDescent="0.25">
      <c r="A2160">
        <v>2151</v>
      </c>
      <c r="B2160" t="s">
        <v>6047</v>
      </c>
      <c r="D2160">
        <v>30</v>
      </c>
      <c r="E2160" t="s">
        <v>8</v>
      </c>
      <c r="F2160">
        <v>3</v>
      </c>
      <c r="G2160" t="s">
        <v>11</v>
      </c>
      <c r="H2160" t="s">
        <v>10</v>
      </c>
      <c r="I2160">
        <v>0</v>
      </c>
      <c r="J2160" s="2">
        <v>44544</v>
      </c>
      <c r="K2160" s="2">
        <v>44574</v>
      </c>
      <c r="L2160">
        <v>21</v>
      </c>
    </row>
    <row r="2161" spans="1:12" hidden="1" x14ac:dyDescent="0.25">
      <c r="A2161">
        <v>2152</v>
      </c>
      <c r="B2161" t="s">
        <v>6048</v>
      </c>
      <c r="D2161">
        <v>23</v>
      </c>
      <c r="E2161" t="s">
        <v>15</v>
      </c>
      <c r="F2161">
        <v>3</v>
      </c>
      <c r="G2161" t="s">
        <v>14</v>
      </c>
      <c r="H2161" t="s">
        <v>13</v>
      </c>
      <c r="I2161">
        <v>0</v>
      </c>
      <c r="J2161" s="2">
        <v>44534</v>
      </c>
      <c r="K2161" s="2">
        <v>44574</v>
      </c>
      <c r="L2161">
        <v>21</v>
      </c>
    </row>
    <row r="2162" spans="1:12" hidden="1" x14ac:dyDescent="0.25">
      <c r="A2162">
        <v>2153</v>
      </c>
      <c r="B2162" t="s">
        <v>6049</v>
      </c>
      <c r="D2162">
        <v>42</v>
      </c>
      <c r="E2162" t="s">
        <v>15</v>
      </c>
      <c r="F2162">
        <v>3</v>
      </c>
      <c r="G2162" t="s">
        <v>11</v>
      </c>
      <c r="H2162" t="s">
        <v>10</v>
      </c>
      <c r="I2162">
        <v>0</v>
      </c>
      <c r="J2162" s="2">
        <v>44534</v>
      </c>
      <c r="K2162" s="2">
        <v>44574</v>
      </c>
      <c r="L2162">
        <v>21</v>
      </c>
    </row>
    <row r="2163" spans="1:12" hidden="1" x14ac:dyDescent="0.25">
      <c r="A2163">
        <v>2154</v>
      </c>
      <c r="B2163" t="s">
        <v>6050</v>
      </c>
      <c r="D2163">
        <v>27</v>
      </c>
      <c r="E2163" t="s">
        <v>15</v>
      </c>
      <c r="F2163">
        <v>2</v>
      </c>
      <c r="G2163" t="s">
        <v>30</v>
      </c>
      <c r="H2163" t="s">
        <v>10</v>
      </c>
      <c r="I2163">
        <v>0</v>
      </c>
      <c r="J2163" s="2">
        <v>44443</v>
      </c>
      <c r="K2163" s="2">
        <v>44574</v>
      </c>
      <c r="L2163">
        <v>21</v>
      </c>
    </row>
    <row r="2164" spans="1:12" x14ac:dyDescent="0.25">
      <c r="A2164">
        <v>2148</v>
      </c>
      <c r="B2164" t="s">
        <v>5503</v>
      </c>
      <c r="D2164">
        <v>37</v>
      </c>
      <c r="E2164" t="s">
        <v>15</v>
      </c>
      <c r="F2164">
        <v>3</v>
      </c>
      <c r="G2164" t="s">
        <v>11</v>
      </c>
      <c r="H2164" t="s">
        <v>10</v>
      </c>
      <c r="I2164">
        <v>0</v>
      </c>
      <c r="J2164" s="2">
        <v>44544</v>
      </c>
      <c r="K2164" s="2">
        <v>44574</v>
      </c>
      <c r="L2164">
        <v>21</v>
      </c>
    </row>
    <row r="2165" spans="1:12" hidden="1" x14ac:dyDescent="0.25">
      <c r="A2165">
        <v>2156</v>
      </c>
      <c r="B2165" t="s">
        <v>6051</v>
      </c>
      <c r="D2165">
        <v>14</v>
      </c>
      <c r="E2165" t="s">
        <v>15</v>
      </c>
      <c r="F2165">
        <v>2</v>
      </c>
      <c r="G2165" t="s">
        <v>19</v>
      </c>
      <c r="H2165" t="s">
        <v>10</v>
      </c>
      <c r="I2165">
        <v>0</v>
      </c>
      <c r="J2165" s="2">
        <v>44436</v>
      </c>
      <c r="K2165" s="2">
        <v>44574</v>
      </c>
      <c r="L2165">
        <v>21</v>
      </c>
    </row>
    <row r="2166" spans="1:12" hidden="1" x14ac:dyDescent="0.25">
      <c r="A2166">
        <v>2157</v>
      </c>
      <c r="B2166" t="s">
        <v>6052</v>
      </c>
      <c r="D2166">
        <v>35</v>
      </c>
      <c r="E2166" t="s">
        <v>8</v>
      </c>
      <c r="F2166">
        <v>0</v>
      </c>
      <c r="I2166">
        <v>0</v>
      </c>
      <c r="J2166" s="2"/>
      <c r="K2166" s="2">
        <v>44574</v>
      </c>
      <c r="L2166">
        <v>21</v>
      </c>
    </row>
    <row r="2167" spans="1:12" hidden="1" x14ac:dyDescent="0.25">
      <c r="A2167">
        <v>2158</v>
      </c>
      <c r="B2167" t="s">
        <v>6053</v>
      </c>
      <c r="D2167">
        <v>27</v>
      </c>
      <c r="E2167" t="s">
        <v>15</v>
      </c>
      <c r="F2167">
        <v>3</v>
      </c>
      <c r="G2167" t="s">
        <v>14</v>
      </c>
      <c r="H2167" t="s">
        <v>13</v>
      </c>
      <c r="I2167">
        <v>0</v>
      </c>
      <c r="J2167" s="2">
        <v>44520</v>
      </c>
      <c r="K2167" s="2">
        <v>44574</v>
      </c>
      <c r="L2167">
        <v>21</v>
      </c>
    </row>
    <row r="2168" spans="1:12" hidden="1" x14ac:dyDescent="0.25">
      <c r="A2168">
        <v>2159</v>
      </c>
      <c r="B2168" t="s">
        <v>6054</v>
      </c>
      <c r="D2168">
        <v>27</v>
      </c>
      <c r="E2168" t="s">
        <v>8</v>
      </c>
      <c r="F2168">
        <v>2</v>
      </c>
      <c r="G2168" t="s">
        <v>31</v>
      </c>
      <c r="H2168" t="s">
        <v>13</v>
      </c>
      <c r="I2168">
        <v>0</v>
      </c>
      <c r="J2168" s="2">
        <v>44409</v>
      </c>
      <c r="K2168" s="2">
        <v>44574</v>
      </c>
      <c r="L2168">
        <v>21</v>
      </c>
    </row>
    <row r="2169" spans="1:12" hidden="1" x14ac:dyDescent="0.25">
      <c r="A2169">
        <v>2160</v>
      </c>
      <c r="B2169" t="s">
        <v>6055</v>
      </c>
      <c r="D2169">
        <v>49</v>
      </c>
      <c r="E2169" t="s">
        <v>15</v>
      </c>
      <c r="F2169">
        <v>3</v>
      </c>
      <c r="G2169" t="s">
        <v>11</v>
      </c>
      <c r="H2169" t="s">
        <v>10</v>
      </c>
      <c r="I2169">
        <v>0</v>
      </c>
      <c r="J2169" s="2">
        <v>44542</v>
      </c>
      <c r="K2169" s="2">
        <v>44574</v>
      </c>
      <c r="L2169">
        <v>21</v>
      </c>
    </row>
    <row r="2170" spans="1:12" hidden="1" x14ac:dyDescent="0.25">
      <c r="A2170">
        <v>2161</v>
      </c>
      <c r="B2170" t="s">
        <v>6056</v>
      </c>
      <c r="D2170">
        <v>62</v>
      </c>
      <c r="E2170" t="s">
        <v>15</v>
      </c>
      <c r="F2170">
        <v>2</v>
      </c>
      <c r="G2170" t="s">
        <v>16</v>
      </c>
      <c r="H2170" t="s">
        <v>10</v>
      </c>
      <c r="I2170">
        <v>0</v>
      </c>
      <c r="J2170" s="2">
        <v>44438</v>
      </c>
      <c r="K2170" s="2">
        <v>44574</v>
      </c>
      <c r="L2170">
        <v>21</v>
      </c>
    </row>
    <row r="2171" spans="1:12" hidden="1" x14ac:dyDescent="0.25">
      <c r="A2171">
        <v>2162</v>
      </c>
      <c r="B2171" t="s">
        <v>6057</v>
      </c>
      <c r="D2171">
        <v>13</v>
      </c>
      <c r="E2171" t="s">
        <v>8</v>
      </c>
      <c r="F2171">
        <v>2</v>
      </c>
      <c r="G2171" t="s">
        <v>19</v>
      </c>
      <c r="H2171" t="s">
        <v>10</v>
      </c>
      <c r="I2171">
        <v>0</v>
      </c>
      <c r="J2171" s="2">
        <v>44438</v>
      </c>
      <c r="K2171" s="2">
        <v>44574</v>
      </c>
      <c r="L2171">
        <v>21</v>
      </c>
    </row>
    <row r="2172" spans="1:12" hidden="1" x14ac:dyDescent="0.25">
      <c r="A2172">
        <v>2163</v>
      </c>
      <c r="B2172" t="s">
        <v>6058</v>
      </c>
      <c r="D2172">
        <v>49</v>
      </c>
      <c r="E2172" t="s">
        <v>15</v>
      </c>
      <c r="F2172">
        <v>2</v>
      </c>
      <c r="G2172" t="s">
        <v>30</v>
      </c>
      <c r="H2172" t="s">
        <v>10</v>
      </c>
      <c r="I2172">
        <v>0</v>
      </c>
      <c r="J2172" s="2">
        <v>44443</v>
      </c>
      <c r="K2172" s="2">
        <v>44574</v>
      </c>
      <c r="L2172">
        <v>21</v>
      </c>
    </row>
    <row r="2173" spans="1:12" hidden="1" x14ac:dyDescent="0.25">
      <c r="A2173">
        <v>2164</v>
      </c>
      <c r="B2173" t="s">
        <v>6059</v>
      </c>
      <c r="D2173">
        <v>61</v>
      </c>
      <c r="E2173" t="s">
        <v>15</v>
      </c>
      <c r="F2173">
        <v>0</v>
      </c>
      <c r="I2173">
        <v>0</v>
      </c>
      <c r="J2173" s="2"/>
      <c r="K2173" s="2"/>
      <c r="L2173">
        <v>22</v>
      </c>
    </row>
    <row r="2174" spans="1:12" hidden="1" x14ac:dyDescent="0.25">
      <c r="A2174">
        <v>2165</v>
      </c>
      <c r="B2174" t="s">
        <v>6060</v>
      </c>
      <c r="D2174">
        <v>25</v>
      </c>
      <c r="E2174" t="s">
        <v>15</v>
      </c>
      <c r="F2174">
        <v>3</v>
      </c>
      <c r="G2174" t="s">
        <v>23</v>
      </c>
      <c r="H2174" t="s">
        <v>13</v>
      </c>
      <c r="I2174">
        <v>0</v>
      </c>
      <c r="J2174" s="2">
        <v>44533</v>
      </c>
      <c r="K2174" s="2"/>
      <c r="L2174">
        <v>22</v>
      </c>
    </row>
    <row r="2175" spans="1:12" hidden="1" x14ac:dyDescent="0.25">
      <c r="A2175">
        <v>2166</v>
      </c>
      <c r="B2175" t="s">
        <v>6061</v>
      </c>
      <c r="D2175">
        <v>36</v>
      </c>
      <c r="E2175" t="s">
        <v>15</v>
      </c>
      <c r="F2175">
        <v>3</v>
      </c>
      <c r="G2175" t="s">
        <v>11</v>
      </c>
      <c r="H2175" t="s">
        <v>10</v>
      </c>
      <c r="I2175">
        <v>0</v>
      </c>
      <c r="J2175" s="2">
        <v>44542</v>
      </c>
      <c r="K2175" s="2"/>
      <c r="L2175">
        <v>22</v>
      </c>
    </row>
    <row r="2176" spans="1:12" hidden="1" x14ac:dyDescent="0.25">
      <c r="A2176">
        <v>2167</v>
      </c>
      <c r="B2176" t="s">
        <v>6062</v>
      </c>
      <c r="D2176">
        <v>62</v>
      </c>
      <c r="E2176" t="s">
        <v>8</v>
      </c>
      <c r="F2176">
        <v>0</v>
      </c>
      <c r="I2176">
        <v>0</v>
      </c>
      <c r="J2176" s="2"/>
      <c r="K2176" s="2"/>
      <c r="L2176">
        <v>22</v>
      </c>
    </row>
    <row r="2177" spans="1:12" hidden="1" x14ac:dyDescent="0.25">
      <c r="A2177">
        <v>2168</v>
      </c>
      <c r="B2177" t="s">
        <v>6063</v>
      </c>
      <c r="D2177">
        <v>25</v>
      </c>
      <c r="E2177" t="s">
        <v>15</v>
      </c>
      <c r="F2177">
        <v>0</v>
      </c>
      <c r="I2177">
        <v>0</v>
      </c>
      <c r="J2177" s="2"/>
      <c r="K2177" s="2"/>
      <c r="L2177">
        <v>22</v>
      </c>
    </row>
    <row r="2178" spans="1:12" hidden="1" x14ac:dyDescent="0.25">
      <c r="A2178">
        <v>2169</v>
      </c>
      <c r="B2178" t="s">
        <v>6064</v>
      </c>
      <c r="D2178">
        <v>40</v>
      </c>
      <c r="E2178" t="s">
        <v>8</v>
      </c>
      <c r="F2178">
        <v>3</v>
      </c>
      <c r="G2178" t="s">
        <v>11</v>
      </c>
      <c r="H2178" t="s">
        <v>10</v>
      </c>
      <c r="I2178">
        <v>0</v>
      </c>
      <c r="J2178" s="2">
        <v>44540</v>
      </c>
      <c r="K2178" s="2"/>
      <c r="L2178">
        <v>22</v>
      </c>
    </row>
    <row r="2179" spans="1:12" hidden="1" x14ac:dyDescent="0.25">
      <c r="A2179">
        <v>2170</v>
      </c>
      <c r="B2179" t="s">
        <v>6065</v>
      </c>
      <c r="D2179">
        <v>23</v>
      </c>
      <c r="E2179" t="s">
        <v>15</v>
      </c>
      <c r="F2179">
        <v>0</v>
      </c>
      <c r="I2179">
        <v>0</v>
      </c>
      <c r="J2179" s="2"/>
      <c r="K2179" s="2"/>
      <c r="L2179">
        <v>22</v>
      </c>
    </row>
    <row r="2180" spans="1:12" hidden="1" x14ac:dyDescent="0.25">
      <c r="A2180">
        <v>2171</v>
      </c>
      <c r="B2180" t="s">
        <v>6066</v>
      </c>
      <c r="D2180">
        <v>40</v>
      </c>
      <c r="E2180" t="s">
        <v>8</v>
      </c>
      <c r="F2180">
        <v>3</v>
      </c>
      <c r="G2180" t="s">
        <v>11</v>
      </c>
      <c r="H2180" t="s">
        <v>10</v>
      </c>
      <c r="I2180">
        <v>0</v>
      </c>
      <c r="J2180" s="2">
        <v>44551</v>
      </c>
      <c r="K2180" s="2"/>
      <c r="L2180">
        <v>22</v>
      </c>
    </row>
    <row r="2181" spans="1:12" hidden="1" x14ac:dyDescent="0.25">
      <c r="A2181">
        <v>2172</v>
      </c>
      <c r="B2181" t="s">
        <v>6067</v>
      </c>
      <c r="D2181">
        <v>54</v>
      </c>
      <c r="E2181" t="s">
        <v>15</v>
      </c>
      <c r="F2181">
        <v>3</v>
      </c>
      <c r="G2181" t="s">
        <v>11</v>
      </c>
      <c r="H2181" t="s">
        <v>10</v>
      </c>
      <c r="I2181">
        <v>0</v>
      </c>
      <c r="J2181" s="2">
        <v>44531</v>
      </c>
      <c r="K2181" s="2"/>
      <c r="L2181">
        <v>22</v>
      </c>
    </row>
    <row r="2182" spans="1:12" hidden="1" x14ac:dyDescent="0.25">
      <c r="A2182">
        <v>2173</v>
      </c>
      <c r="B2182" t="s">
        <v>6068</v>
      </c>
      <c r="D2182">
        <v>13</v>
      </c>
      <c r="E2182" t="s">
        <v>8</v>
      </c>
      <c r="F2182">
        <v>2</v>
      </c>
      <c r="G2182" t="s">
        <v>16</v>
      </c>
      <c r="H2182" t="s">
        <v>10</v>
      </c>
      <c r="I2182">
        <v>0</v>
      </c>
      <c r="J2182" s="2">
        <v>44437</v>
      </c>
      <c r="K2182" s="2"/>
      <c r="L2182">
        <v>22</v>
      </c>
    </row>
    <row r="2183" spans="1:12" hidden="1" x14ac:dyDescent="0.25">
      <c r="A2183">
        <v>2174</v>
      </c>
      <c r="B2183" t="s">
        <v>6069</v>
      </c>
      <c r="D2183">
        <v>59</v>
      </c>
      <c r="E2183" t="s">
        <v>15</v>
      </c>
      <c r="F2183">
        <v>0</v>
      </c>
      <c r="I2183">
        <v>0</v>
      </c>
      <c r="J2183" s="2"/>
      <c r="K2183" s="2"/>
      <c r="L2183">
        <v>22</v>
      </c>
    </row>
    <row r="2184" spans="1:12" hidden="1" x14ac:dyDescent="0.25">
      <c r="A2184">
        <v>2175</v>
      </c>
      <c r="B2184" t="s">
        <v>6070</v>
      </c>
      <c r="D2184">
        <v>50</v>
      </c>
      <c r="E2184" t="s">
        <v>15</v>
      </c>
      <c r="F2184">
        <v>3</v>
      </c>
      <c r="G2184" t="s">
        <v>12</v>
      </c>
      <c r="H2184" t="s">
        <v>13</v>
      </c>
      <c r="I2184">
        <v>0</v>
      </c>
      <c r="J2184" s="2">
        <v>44533</v>
      </c>
      <c r="K2184" s="2"/>
      <c r="L2184">
        <v>22</v>
      </c>
    </row>
    <row r="2185" spans="1:12" hidden="1" x14ac:dyDescent="0.25">
      <c r="A2185">
        <v>2176</v>
      </c>
      <c r="B2185" t="s">
        <v>6071</v>
      </c>
      <c r="D2185">
        <v>36</v>
      </c>
      <c r="E2185" t="s">
        <v>15</v>
      </c>
      <c r="F2185">
        <v>2</v>
      </c>
      <c r="G2185" t="s">
        <v>16</v>
      </c>
      <c r="H2185" t="s">
        <v>10</v>
      </c>
      <c r="I2185">
        <v>0</v>
      </c>
      <c r="J2185" s="2">
        <v>44426</v>
      </c>
      <c r="K2185" s="2"/>
      <c r="L2185">
        <v>22</v>
      </c>
    </row>
    <row r="2186" spans="1:12" hidden="1" x14ac:dyDescent="0.25">
      <c r="A2186">
        <v>2177</v>
      </c>
      <c r="B2186" t="s">
        <v>6072</v>
      </c>
      <c r="D2186">
        <v>26</v>
      </c>
      <c r="E2186" t="s">
        <v>15</v>
      </c>
      <c r="F2186">
        <v>2</v>
      </c>
      <c r="G2186" t="s">
        <v>19</v>
      </c>
      <c r="H2186" t="s">
        <v>10</v>
      </c>
      <c r="I2186">
        <v>0</v>
      </c>
      <c r="J2186" s="2">
        <v>44381</v>
      </c>
      <c r="K2186" s="2"/>
      <c r="L2186">
        <v>22</v>
      </c>
    </row>
    <row r="2187" spans="1:12" hidden="1" x14ac:dyDescent="0.25">
      <c r="A2187">
        <v>2178</v>
      </c>
      <c r="B2187" t="s">
        <v>6073</v>
      </c>
      <c r="D2187">
        <v>22</v>
      </c>
      <c r="E2187" t="s">
        <v>8</v>
      </c>
      <c r="F2187">
        <v>2</v>
      </c>
      <c r="G2187" t="s">
        <v>19</v>
      </c>
      <c r="H2187" t="s">
        <v>10</v>
      </c>
      <c r="I2187">
        <v>0</v>
      </c>
      <c r="J2187" s="2">
        <v>44381</v>
      </c>
      <c r="K2187" s="2"/>
      <c r="L2187">
        <v>22</v>
      </c>
    </row>
    <row r="2188" spans="1:12" hidden="1" x14ac:dyDescent="0.25">
      <c r="A2188">
        <v>2179</v>
      </c>
      <c r="B2188" t="s">
        <v>6074</v>
      </c>
      <c r="D2188">
        <v>20</v>
      </c>
      <c r="E2188" t="s">
        <v>8</v>
      </c>
      <c r="F2188">
        <v>3</v>
      </c>
      <c r="G2188" t="s">
        <v>9</v>
      </c>
      <c r="H2188" t="s">
        <v>10</v>
      </c>
      <c r="I2188">
        <v>0</v>
      </c>
      <c r="J2188" s="2">
        <v>44540</v>
      </c>
      <c r="K2188" s="2"/>
      <c r="L2188">
        <v>22</v>
      </c>
    </row>
    <row r="2189" spans="1:12" hidden="1" x14ac:dyDescent="0.25">
      <c r="A2189">
        <v>2180</v>
      </c>
      <c r="B2189" t="s">
        <v>6075</v>
      </c>
      <c r="D2189">
        <v>9</v>
      </c>
      <c r="E2189" t="s">
        <v>8</v>
      </c>
      <c r="F2189">
        <v>2</v>
      </c>
      <c r="G2189" t="s">
        <v>19</v>
      </c>
      <c r="H2189" t="s">
        <v>10</v>
      </c>
      <c r="I2189">
        <v>0</v>
      </c>
      <c r="J2189" s="2">
        <v>44546</v>
      </c>
      <c r="K2189" s="2"/>
      <c r="L2189">
        <v>22</v>
      </c>
    </row>
    <row r="2190" spans="1:12" hidden="1" x14ac:dyDescent="0.25">
      <c r="A2190">
        <v>2181</v>
      </c>
      <c r="B2190" t="s">
        <v>6076</v>
      </c>
      <c r="D2190">
        <v>0</v>
      </c>
      <c r="E2190" t="s">
        <v>15</v>
      </c>
      <c r="F2190">
        <v>0</v>
      </c>
      <c r="I2190">
        <v>0</v>
      </c>
      <c r="J2190" s="2"/>
      <c r="K2190" s="2"/>
      <c r="L2190">
        <v>22</v>
      </c>
    </row>
    <row r="2191" spans="1:12" hidden="1" x14ac:dyDescent="0.25">
      <c r="A2191">
        <v>2182</v>
      </c>
      <c r="B2191" t="s">
        <v>6077</v>
      </c>
      <c r="D2191">
        <v>49</v>
      </c>
      <c r="E2191" t="s">
        <v>15</v>
      </c>
      <c r="F2191">
        <v>3</v>
      </c>
      <c r="G2191" t="s">
        <v>11</v>
      </c>
      <c r="H2191" t="s">
        <v>10</v>
      </c>
      <c r="I2191">
        <v>0</v>
      </c>
      <c r="J2191" s="2">
        <v>44545</v>
      </c>
      <c r="K2191" s="2"/>
      <c r="L2191">
        <v>22</v>
      </c>
    </row>
    <row r="2192" spans="1:12" hidden="1" x14ac:dyDescent="0.25">
      <c r="A2192">
        <v>2183</v>
      </c>
      <c r="B2192" t="s">
        <v>6078</v>
      </c>
      <c r="D2192">
        <v>43</v>
      </c>
      <c r="E2192" t="s">
        <v>15</v>
      </c>
      <c r="F2192">
        <v>2</v>
      </c>
      <c r="G2192" t="s">
        <v>16</v>
      </c>
      <c r="H2192" t="s">
        <v>10</v>
      </c>
      <c r="I2192">
        <v>0</v>
      </c>
      <c r="J2192" s="2">
        <v>44424</v>
      </c>
      <c r="K2192" s="2"/>
      <c r="L2192">
        <v>22</v>
      </c>
    </row>
    <row r="2193" spans="1:12" hidden="1" x14ac:dyDescent="0.25">
      <c r="A2193">
        <v>2184</v>
      </c>
      <c r="B2193" t="s">
        <v>6079</v>
      </c>
      <c r="D2193">
        <v>23</v>
      </c>
      <c r="E2193" t="s">
        <v>8</v>
      </c>
      <c r="F2193">
        <v>2</v>
      </c>
      <c r="G2193" t="s">
        <v>31</v>
      </c>
      <c r="H2193" t="s">
        <v>13</v>
      </c>
      <c r="I2193">
        <v>0</v>
      </c>
      <c r="J2193" s="2">
        <v>44420</v>
      </c>
      <c r="K2193" s="2"/>
      <c r="L2193">
        <v>22</v>
      </c>
    </row>
    <row r="2194" spans="1:12" hidden="1" x14ac:dyDescent="0.25">
      <c r="A2194">
        <v>2185</v>
      </c>
      <c r="B2194" t="s">
        <v>6080</v>
      </c>
      <c r="D2194">
        <v>51</v>
      </c>
      <c r="E2194" t="s">
        <v>8</v>
      </c>
      <c r="F2194">
        <v>1</v>
      </c>
      <c r="G2194" t="s">
        <v>29</v>
      </c>
      <c r="H2194" t="s">
        <v>10</v>
      </c>
      <c r="I2194">
        <v>0</v>
      </c>
      <c r="J2194" s="2">
        <v>44552</v>
      </c>
      <c r="K2194" s="2"/>
      <c r="L2194">
        <v>22</v>
      </c>
    </row>
    <row r="2195" spans="1:12" hidden="1" x14ac:dyDescent="0.25">
      <c r="A2195">
        <v>2186</v>
      </c>
      <c r="B2195" t="s">
        <v>6081</v>
      </c>
      <c r="D2195">
        <v>45</v>
      </c>
      <c r="E2195" t="s">
        <v>15</v>
      </c>
      <c r="F2195">
        <v>0</v>
      </c>
      <c r="G2195" t="s">
        <v>29</v>
      </c>
      <c r="H2195" t="s">
        <v>10</v>
      </c>
      <c r="I2195">
        <v>0</v>
      </c>
      <c r="J2195" s="2">
        <v>44559</v>
      </c>
      <c r="K2195" s="2"/>
      <c r="L2195">
        <v>22</v>
      </c>
    </row>
    <row r="2196" spans="1:12" hidden="1" x14ac:dyDescent="0.25">
      <c r="A2196">
        <v>2187</v>
      </c>
      <c r="B2196" t="s">
        <v>6082</v>
      </c>
      <c r="D2196">
        <v>10</v>
      </c>
      <c r="E2196" t="s">
        <v>15</v>
      </c>
      <c r="F2196">
        <v>2</v>
      </c>
      <c r="G2196" t="s">
        <v>19</v>
      </c>
      <c r="H2196" t="s">
        <v>10</v>
      </c>
      <c r="I2196">
        <v>0</v>
      </c>
      <c r="J2196" s="2">
        <v>44542</v>
      </c>
      <c r="K2196" s="2"/>
      <c r="L2196">
        <v>22</v>
      </c>
    </row>
    <row r="2197" spans="1:12" hidden="1" x14ac:dyDescent="0.25">
      <c r="A2197">
        <v>2188</v>
      </c>
      <c r="B2197" t="s">
        <v>6083</v>
      </c>
      <c r="D2197">
        <v>36</v>
      </c>
      <c r="E2197" t="s">
        <v>15</v>
      </c>
      <c r="F2197">
        <v>2</v>
      </c>
      <c r="G2197" t="s">
        <v>19</v>
      </c>
      <c r="H2197" t="s">
        <v>10</v>
      </c>
      <c r="I2197">
        <v>0</v>
      </c>
      <c r="J2197" s="2">
        <v>44396</v>
      </c>
      <c r="K2197" s="2"/>
      <c r="L2197">
        <v>22</v>
      </c>
    </row>
    <row r="2198" spans="1:12" hidden="1" x14ac:dyDescent="0.25">
      <c r="A2198">
        <v>2189</v>
      </c>
      <c r="B2198" t="s">
        <v>6084</v>
      </c>
      <c r="D2198">
        <v>8</v>
      </c>
      <c r="E2198" t="s">
        <v>8</v>
      </c>
      <c r="F2198">
        <v>0</v>
      </c>
      <c r="I2198">
        <v>0</v>
      </c>
      <c r="J2198" s="2"/>
      <c r="K2198" s="2"/>
      <c r="L2198">
        <v>22</v>
      </c>
    </row>
    <row r="2199" spans="1:12" hidden="1" x14ac:dyDescent="0.25">
      <c r="A2199">
        <v>2190</v>
      </c>
      <c r="B2199" t="s">
        <v>6085</v>
      </c>
      <c r="D2199">
        <v>48</v>
      </c>
      <c r="E2199" t="s">
        <v>8</v>
      </c>
      <c r="F2199">
        <v>3</v>
      </c>
      <c r="G2199" t="s">
        <v>11</v>
      </c>
      <c r="H2199" t="s">
        <v>10</v>
      </c>
      <c r="I2199">
        <v>0</v>
      </c>
      <c r="J2199" s="2">
        <v>44537</v>
      </c>
      <c r="K2199" s="2"/>
      <c r="L2199">
        <v>22</v>
      </c>
    </row>
    <row r="2200" spans="1:12" hidden="1" x14ac:dyDescent="0.25">
      <c r="A2200">
        <v>2191</v>
      </c>
      <c r="B2200" t="s">
        <v>6086</v>
      </c>
      <c r="D2200">
        <v>25</v>
      </c>
      <c r="E2200" t="s">
        <v>15</v>
      </c>
      <c r="F2200">
        <v>2</v>
      </c>
      <c r="G2200" t="s">
        <v>38</v>
      </c>
      <c r="H2200" t="s">
        <v>13</v>
      </c>
      <c r="I2200">
        <v>0</v>
      </c>
      <c r="J2200" s="2">
        <v>44324</v>
      </c>
      <c r="K2200" s="2"/>
      <c r="L2200">
        <v>22</v>
      </c>
    </row>
    <row r="2201" spans="1:12" hidden="1" x14ac:dyDescent="0.25">
      <c r="A2201">
        <v>2192</v>
      </c>
      <c r="B2201" t="s">
        <v>6087</v>
      </c>
      <c r="D2201">
        <v>37</v>
      </c>
      <c r="E2201" t="s">
        <v>8</v>
      </c>
      <c r="F2201">
        <v>3</v>
      </c>
      <c r="G2201" t="s">
        <v>11</v>
      </c>
      <c r="H2201" t="s">
        <v>10</v>
      </c>
      <c r="I2201">
        <v>0</v>
      </c>
      <c r="J2201" s="2">
        <v>44548</v>
      </c>
      <c r="K2201" s="2"/>
      <c r="L2201">
        <v>22</v>
      </c>
    </row>
    <row r="2202" spans="1:12" hidden="1" x14ac:dyDescent="0.25">
      <c r="A2202">
        <v>2193</v>
      </c>
      <c r="B2202" t="s">
        <v>6088</v>
      </c>
      <c r="D2202">
        <v>45</v>
      </c>
      <c r="E2202" t="s">
        <v>8</v>
      </c>
      <c r="F2202">
        <v>3</v>
      </c>
      <c r="G2202" t="s">
        <v>11</v>
      </c>
      <c r="H2202" t="s">
        <v>10</v>
      </c>
      <c r="I2202">
        <v>0</v>
      </c>
      <c r="J2202" s="2">
        <v>44528</v>
      </c>
      <c r="K2202" s="2"/>
      <c r="L2202">
        <v>22</v>
      </c>
    </row>
    <row r="2203" spans="1:12" hidden="1" x14ac:dyDescent="0.25">
      <c r="A2203">
        <v>2194</v>
      </c>
      <c r="B2203" t="s">
        <v>6089</v>
      </c>
      <c r="D2203">
        <v>10</v>
      </c>
      <c r="E2203" t="s">
        <v>8</v>
      </c>
      <c r="F2203">
        <v>2</v>
      </c>
      <c r="G2203" t="s">
        <v>19</v>
      </c>
      <c r="H2203" t="s">
        <v>10</v>
      </c>
      <c r="I2203">
        <v>0</v>
      </c>
      <c r="J2203" s="2">
        <v>44537</v>
      </c>
      <c r="K2203" s="2"/>
      <c r="L2203">
        <v>22</v>
      </c>
    </row>
    <row r="2204" spans="1:12" hidden="1" x14ac:dyDescent="0.25">
      <c r="A2204">
        <v>2195</v>
      </c>
      <c r="B2204" t="s">
        <v>6090</v>
      </c>
      <c r="D2204">
        <v>24</v>
      </c>
      <c r="E2204" t="s">
        <v>15</v>
      </c>
      <c r="F2204">
        <v>3</v>
      </c>
      <c r="G2204" t="s">
        <v>11</v>
      </c>
      <c r="H2204" t="s">
        <v>10</v>
      </c>
      <c r="I2204">
        <v>0</v>
      </c>
      <c r="J2204" s="2">
        <v>44533</v>
      </c>
      <c r="K2204" s="2"/>
      <c r="L2204">
        <v>22</v>
      </c>
    </row>
    <row r="2205" spans="1:12" hidden="1" x14ac:dyDescent="0.25">
      <c r="A2205">
        <v>2196</v>
      </c>
      <c r="B2205" t="s">
        <v>6091</v>
      </c>
      <c r="D2205">
        <v>51</v>
      </c>
      <c r="E2205" t="s">
        <v>15</v>
      </c>
      <c r="F2205">
        <v>2</v>
      </c>
      <c r="G2205" t="s">
        <v>16</v>
      </c>
      <c r="H2205" t="s">
        <v>10</v>
      </c>
      <c r="I2205">
        <v>0</v>
      </c>
      <c r="J2205" s="2">
        <v>44361</v>
      </c>
      <c r="K2205" s="2"/>
      <c r="L2205">
        <v>22</v>
      </c>
    </row>
    <row r="2206" spans="1:12" hidden="1" x14ac:dyDescent="0.25">
      <c r="A2206">
        <v>2197</v>
      </c>
      <c r="B2206" t="s">
        <v>6092</v>
      </c>
      <c r="D2206">
        <v>22</v>
      </c>
      <c r="E2206" t="s">
        <v>15</v>
      </c>
      <c r="F2206">
        <v>3</v>
      </c>
      <c r="G2206" t="s">
        <v>11</v>
      </c>
      <c r="H2206" t="s">
        <v>10</v>
      </c>
      <c r="I2206">
        <v>0</v>
      </c>
      <c r="J2206" s="2">
        <v>44529</v>
      </c>
      <c r="K2206" s="2"/>
      <c r="L2206">
        <v>22</v>
      </c>
    </row>
    <row r="2207" spans="1:12" hidden="1" x14ac:dyDescent="0.25">
      <c r="A2207">
        <v>2198</v>
      </c>
      <c r="B2207" t="s">
        <v>6093</v>
      </c>
      <c r="D2207">
        <v>26</v>
      </c>
      <c r="E2207" t="s">
        <v>8</v>
      </c>
      <c r="F2207">
        <v>3</v>
      </c>
      <c r="G2207" t="s">
        <v>11</v>
      </c>
      <c r="H2207" t="s">
        <v>10</v>
      </c>
      <c r="I2207">
        <v>0</v>
      </c>
      <c r="J2207" s="2">
        <v>44539</v>
      </c>
      <c r="K2207" s="2"/>
      <c r="L2207">
        <v>22</v>
      </c>
    </row>
    <row r="2208" spans="1:12" hidden="1" x14ac:dyDescent="0.25">
      <c r="A2208">
        <v>2199</v>
      </c>
      <c r="B2208" t="s">
        <v>6094</v>
      </c>
      <c r="D2208">
        <v>7</v>
      </c>
      <c r="E2208" t="s">
        <v>15</v>
      </c>
      <c r="F2208">
        <v>2</v>
      </c>
      <c r="G2208" t="s">
        <v>19</v>
      </c>
      <c r="H2208" t="s">
        <v>10</v>
      </c>
      <c r="I2208">
        <v>0</v>
      </c>
      <c r="J2208" s="2">
        <v>44541</v>
      </c>
      <c r="K2208" s="2"/>
      <c r="L2208">
        <v>22</v>
      </c>
    </row>
    <row r="2209" spans="1:12" hidden="1" x14ac:dyDescent="0.25">
      <c r="A2209">
        <v>2200</v>
      </c>
      <c r="B2209" t="s">
        <v>6095</v>
      </c>
      <c r="D2209">
        <v>38</v>
      </c>
      <c r="E2209" t="s">
        <v>8</v>
      </c>
      <c r="F2209">
        <v>2</v>
      </c>
      <c r="G2209" t="s">
        <v>19</v>
      </c>
      <c r="H2209" t="s">
        <v>10</v>
      </c>
      <c r="I2209">
        <v>0</v>
      </c>
      <c r="J2209" s="2">
        <v>44347</v>
      </c>
      <c r="K2209" s="2"/>
      <c r="L2209">
        <v>22</v>
      </c>
    </row>
    <row r="2210" spans="1:12" hidden="1" x14ac:dyDescent="0.25">
      <c r="A2210">
        <v>2201</v>
      </c>
      <c r="B2210" t="s">
        <v>6096</v>
      </c>
      <c r="D2210">
        <v>24</v>
      </c>
      <c r="E2210" t="s">
        <v>8</v>
      </c>
      <c r="F2210">
        <v>2</v>
      </c>
      <c r="G2210" t="s">
        <v>19</v>
      </c>
      <c r="H2210" t="s">
        <v>10</v>
      </c>
      <c r="I2210">
        <v>0</v>
      </c>
      <c r="J2210" s="2">
        <v>44376</v>
      </c>
      <c r="K2210" s="2"/>
      <c r="L2210">
        <v>22</v>
      </c>
    </row>
    <row r="2211" spans="1:12" hidden="1" x14ac:dyDescent="0.25">
      <c r="A2211">
        <v>2202</v>
      </c>
      <c r="B2211" t="s">
        <v>6097</v>
      </c>
      <c r="D2211">
        <v>24</v>
      </c>
      <c r="E2211" t="s">
        <v>8</v>
      </c>
      <c r="F2211">
        <v>2</v>
      </c>
      <c r="G2211" t="s">
        <v>31</v>
      </c>
      <c r="H2211" t="s">
        <v>13</v>
      </c>
      <c r="I2211">
        <v>0</v>
      </c>
      <c r="J2211" s="2">
        <v>44343</v>
      </c>
      <c r="K2211" s="2"/>
      <c r="L2211">
        <v>22</v>
      </c>
    </row>
    <row r="2212" spans="1:12" hidden="1" x14ac:dyDescent="0.25">
      <c r="A2212">
        <v>2203</v>
      </c>
      <c r="B2212" t="s">
        <v>6098</v>
      </c>
      <c r="D2212">
        <v>25</v>
      </c>
      <c r="E2212" t="s">
        <v>15</v>
      </c>
      <c r="F2212">
        <v>3</v>
      </c>
      <c r="G2212" t="s">
        <v>11</v>
      </c>
      <c r="H2212" t="s">
        <v>10</v>
      </c>
      <c r="I2212">
        <v>0</v>
      </c>
      <c r="J2212" s="2">
        <v>44533</v>
      </c>
      <c r="K2212" s="2"/>
      <c r="L2212">
        <v>22</v>
      </c>
    </row>
    <row r="2213" spans="1:12" hidden="1" x14ac:dyDescent="0.25">
      <c r="A2213">
        <v>2204</v>
      </c>
      <c r="B2213" t="s">
        <v>6099</v>
      </c>
      <c r="D2213">
        <v>22</v>
      </c>
      <c r="E2213" t="s">
        <v>15</v>
      </c>
      <c r="F2213">
        <v>3</v>
      </c>
      <c r="G2213" t="s">
        <v>12</v>
      </c>
      <c r="H2213" t="s">
        <v>13</v>
      </c>
      <c r="I2213">
        <v>0</v>
      </c>
      <c r="J2213" s="2">
        <v>44539</v>
      </c>
      <c r="K2213" s="2"/>
      <c r="L2213">
        <v>22</v>
      </c>
    </row>
    <row r="2214" spans="1:12" hidden="1" x14ac:dyDescent="0.25">
      <c r="A2214">
        <v>2205</v>
      </c>
      <c r="B2214" t="s">
        <v>6100</v>
      </c>
      <c r="D2214">
        <v>22</v>
      </c>
      <c r="E2214" t="s">
        <v>15</v>
      </c>
      <c r="F2214">
        <v>0</v>
      </c>
      <c r="I2214">
        <v>0</v>
      </c>
      <c r="J2214" s="2"/>
      <c r="K2214" s="2"/>
      <c r="L2214">
        <v>22</v>
      </c>
    </row>
    <row r="2215" spans="1:12" hidden="1" x14ac:dyDescent="0.25">
      <c r="A2215">
        <v>2206</v>
      </c>
      <c r="B2215" t="s">
        <v>6101</v>
      </c>
      <c r="D2215">
        <v>42</v>
      </c>
      <c r="E2215" t="s">
        <v>8</v>
      </c>
      <c r="F2215">
        <v>0</v>
      </c>
      <c r="I2215">
        <v>0</v>
      </c>
      <c r="J2215" s="2"/>
      <c r="K2215" s="2"/>
      <c r="L2215">
        <v>22</v>
      </c>
    </row>
    <row r="2216" spans="1:12" hidden="1" x14ac:dyDescent="0.25">
      <c r="A2216">
        <v>2207</v>
      </c>
      <c r="B2216" t="s">
        <v>6102</v>
      </c>
      <c r="D2216">
        <v>25</v>
      </c>
      <c r="E2216" t="s">
        <v>8</v>
      </c>
      <c r="F2216">
        <v>3</v>
      </c>
      <c r="G2216" t="s">
        <v>9</v>
      </c>
      <c r="H2216" t="s">
        <v>10</v>
      </c>
      <c r="I2216">
        <v>0</v>
      </c>
      <c r="J2216" s="2">
        <v>44540</v>
      </c>
      <c r="K2216" s="2"/>
      <c r="L2216">
        <v>22</v>
      </c>
    </row>
    <row r="2217" spans="1:12" hidden="1" x14ac:dyDescent="0.25">
      <c r="A2217">
        <v>2208</v>
      </c>
      <c r="B2217" t="s">
        <v>6103</v>
      </c>
      <c r="D2217">
        <v>37</v>
      </c>
      <c r="E2217" t="s">
        <v>15</v>
      </c>
      <c r="F2217">
        <v>3</v>
      </c>
      <c r="G2217" t="s">
        <v>11</v>
      </c>
      <c r="H2217" t="s">
        <v>10</v>
      </c>
      <c r="I2217">
        <v>0</v>
      </c>
      <c r="J2217" s="2">
        <v>44506</v>
      </c>
      <c r="K2217" s="2"/>
      <c r="L2217">
        <v>22</v>
      </c>
    </row>
    <row r="2218" spans="1:12" hidden="1" x14ac:dyDescent="0.25">
      <c r="A2218">
        <v>2209</v>
      </c>
      <c r="B2218" t="s">
        <v>6104</v>
      </c>
      <c r="D2218">
        <v>26</v>
      </c>
      <c r="E2218" t="s">
        <v>8</v>
      </c>
      <c r="F2218">
        <v>3</v>
      </c>
      <c r="G2218" t="s">
        <v>11</v>
      </c>
      <c r="H2218" t="s">
        <v>10</v>
      </c>
      <c r="I2218">
        <v>0</v>
      </c>
      <c r="J2218" s="2">
        <v>44542</v>
      </c>
      <c r="K2218" s="2"/>
      <c r="L2218">
        <v>22</v>
      </c>
    </row>
    <row r="2219" spans="1:12" hidden="1" x14ac:dyDescent="0.25">
      <c r="A2219">
        <v>2210</v>
      </c>
      <c r="B2219" t="s">
        <v>6105</v>
      </c>
      <c r="D2219">
        <v>24</v>
      </c>
      <c r="E2219" t="s">
        <v>15</v>
      </c>
      <c r="F2219">
        <v>2</v>
      </c>
      <c r="G2219" t="s">
        <v>16</v>
      </c>
      <c r="H2219" t="s">
        <v>10</v>
      </c>
      <c r="I2219">
        <v>0</v>
      </c>
      <c r="J2219" s="2">
        <v>44351</v>
      </c>
      <c r="K2219" s="2"/>
      <c r="L2219">
        <v>22</v>
      </c>
    </row>
    <row r="2220" spans="1:12" hidden="1" x14ac:dyDescent="0.25">
      <c r="A2220">
        <v>2211</v>
      </c>
      <c r="B2220" t="s">
        <v>6106</v>
      </c>
      <c r="D2220">
        <v>25</v>
      </c>
      <c r="E2220" t="s">
        <v>8</v>
      </c>
      <c r="F2220">
        <v>3</v>
      </c>
      <c r="G2220" t="s">
        <v>11</v>
      </c>
      <c r="H2220" t="s">
        <v>10</v>
      </c>
      <c r="I2220">
        <v>0</v>
      </c>
      <c r="J2220" s="2">
        <v>44539</v>
      </c>
      <c r="K2220" s="2"/>
      <c r="L2220">
        <v>22</v>
      </c>
    </row>
    <row r="2221" spans="1:12" hidden="1" x14ac:dyDescent="0.25">
      <c r="A2221">
        <v>2212</v>
      </c>
      <c r="B2221" t="s">
        <v>6107</v>
      </c>
      <c r="D2221">
        <v>51</v>
      </c>
      <c r="E2221" t="s">
        <v>8</v>
      </c>
      <c r="F2221">
        <v>0</v>
      </c>
      <c r="I2221">
        <v>0</v>
      </c>
      <c r="J2221" s="2"/>
      <c r="K2221" s="2"/>
      <c r="L2221">
        <v>22</v>
      </c>
    </row>
    <row r="2222" spans="1:12" hidden="1" x14ac:dyDescent="0.25">
      <c r="A2222">
        <v>2213</v>
      </c>
      <c r="B2222" t="s">
        <v>6108</v>
      </c>
      <c r="D2222">
        <v>23</v>
      </c>
      <c r="E2222" t="s">
        <v>8</v>
      </c>
      <c r="F2222">
        <v>2</v>
      </c>
      <c r="G2222" t="s">
        <v>31</v>
      </c>
      <c r="H2222" t="s">
        <v>13</v>
      </c>
      <c r="I2222">
        <v>0</v>
      </c>
      <c r="J2222" s="2">
        <v>44363</v>
      </c>
      <c r="K2222" s="2"/>
      <c r="L2222">
        <v>22</v>
      </c>
    </row>
    <row r="2223" spans="1:12" hidden="1" x14ac:dyDescent="0.25">
      <c r="A2223">
        <v>2214</v>
      </c>
      <c r="B2223" t="s">
        <v>6109</v>
      </c>
      <c r="D2223">
        <v>20</v>
      </c>
      <c r="E2223" t="s">
        <v>15</v>
      </c>
      <c r="F2223">
        <v>3</v>
      </c>
      <c r="G2223" t="s">
        <v>11</v>
      </c>
      <c r="H2223" t="s">
        <v>10</v>
      </c>
      <c r="I2223">
        <v>0</v>
      </c>
      <c r="J2223" s="2">
        <v>44546</v>
      </c>
      <c r="K2223" s="2"/>
      <c r="L2223">
        <v>22</v>
      </c>
    </row>
    <row r="2224" spans="1:12" hidden="1" x14ac:dyDescent="0.25">
      <c r="A2224">
        <v>2215</v>
      </c>
      <c r="B2224" t="s">
        <v>6110</v>
      </c>
      <c r="D2224">
        <v>12</v>
      </c>
      <c r="E2224" t="s">
        <v>15</v>
      </c>
      <c r="F2224">
        <v>0</v>
      </c>
      <c r="I2224">
        <v>0</v>
      </c>
      <c r="J2224" s="2"/>
      <c r="K2224" s="2"/>
      <c r="L2224">
        <v>22</v>
      </c>
    </row>
    <row r="2225" spans="1:12" hidden="1" x14ac:dyDescent="0.25">
      <c r="A2225">
        <v>2216</v>
      </c>
      <c r="B2225" t="s">
        <v>6111</v>
      </c>
      <c r="D2225">
        <v>6</v>
      </c>
      <c r="E2225" t="s">
        <v>8</v>
      </c>
      <c r="F2225">
        <v>0</v>
      </c>
      <c r="I2225">
        <v>0</v>
      </c>
      <c r="J2225" s="2"/>
      <c r="K2225" s="2"/>
      <c r="L2225">
        <v>22</v>
      </c>
    </row>
    <row r="2226" spans="1:12" hidden="1" x14ac:dyDescent="0.25">
      <c r="A2226">
        <v>2217</v>
      </c>
      <c r="B2226" t="s">
        <v>6112</v>
      </c>
      <c r="D2226">
        <v>1</v>
      </c>
      <c r="E2226" t="s">
        <v>8</v>
      </c>
      <c r="F2226">
        <v>0</v>
      </c>
      <c r="I2226">
        <v>0</v>
      </c>
      <c r="J2226" s="2"/>
      <c r="K2226" s="2"/>
      <c r="L2226">
        <v>22</v>
      </c>
    </row>
    <row r="2227" spans="1:12" hidden="1" x14ac:dyDescent="0.25">
      <c r="A2227">
        <v>2218</v>
      </c>
      <c r="B2227" t="s">
        <v>6113</v>
      </c>
      <c r="D2227">
        <v>1</v>
      </c>
      <c r="E2227" t="s">
        <v>15</v>
      </c>
      <c r="F2227">
        <v>0</v>
      </c>
      <c r="I2227">
        <v>0</v>
      </c>
      <c r="J2227" s="2"/>
      <c r="K2227" s="2"/>
      <c r="L2227">
        <v>22</v>
      </c>
    </row>
    <row r="2228" spans="1:12" hidden="1" x14ac:dyDescent="0.25">
      <c r="A2228">
        <v>2219</v>
      </c>
      <c r="B2228" t="s">
        <v>6114</v>
      </c>
      <c r="D2228">
        <v>29</v>
      </c>
      <c r="E2228" t="s">
        <v>15</v>
      </c>
      <c r="F2228">
        <v>3</v>
      </c>
      <c r="G2228" t="s">
        <v>12</v>
      </c>
      <c r="H2228" t="s">
        <v>13</v>
      </c>
      <c r="I2228">
        <v>0</v>
      </c>
      <c r="J2228" s="2">
        <v>44555</v>
      </c>
      <c r="K2228" s="2"/>
      <c r="L2228">
        <v>22</v>
      </c>
    </row>
    <row r="2229" spans="1:12" hidden="1" x14ac:dyDescent="0.25">
      <c r="A2229">
        <v>2220</v>
      </c>
      <c r="B2229" t="s">
        <v>6115</v>
      </c>
      <c r="D2229">
        <v>33</v>
      </c>
      <c r="E2229" t="s">
        <v>15</v>
      </c>
      <c r="F2229">
        <v>0</v>
      </c>
      <c r="I2229">
        <v>0</v>
      </c>
      <c r="J2229" s="2"/>
      <c r="K2229" s="2"/>
      <c r="L2229">
        <v>22</v>
      </c>
    </row>
    <row r="2230" spans="1:12" hidden="1" x14ac:dyDescent="0.25">
      <c r="A2230">
        <v>2221</v>
      </c>
      <c r="B2230" t="s">
        <v>6116</v>
      </c>
      <c r="D2230">
        <v>32</v>
      </c>
      <c r="E2230" t="s">
        <v>15</v>
      </c>
      <c r="F2230">
        <v>0</v>
      </c>
      <c r="I2230">
        <v>0</v>
      </c>
      <c r="J2230" s="2"/>
      <c r="K2230" s="2"/>
      <c r="L2230">
        <v>22</v>
      </c>
    </row>
    <row r="2231" spans="1:12" hidden="1" x14ac:dyDescent="0.25">
      <c r="A2231">
        <v>2222</v>
      </c>
      <c r="B2231" t="s">
        <v>6117</v>
      </c>
      <c r="D2231">
        <v>30</v>
      </c>
      <c r="E2231" t="s">
        <v>15</v>
      </c>
      <c r="F2231">
        <v>2</v>
      </c>
      <c r="G2231" t="s">
        <v>16</v>
      </c>
      <c r="H2231" t="s">
        <v>10</v>
      </c>
      <c r="I2231">
        <v>0</v>
      </c>
      <c r="J2231" s="2">
        <v>44429</v>
      </c>
      <c r="K2231" s="2"/>
      <c r="L2231">
        <v>22</v>
      </c>
    </row>
    <row r="2232" spans="1:12" hidden="1" x14ac:dyDescent="0.25">
      <c r="A2232">
        <v>2223</v>
      </c>
      <c r="B2232" t="s">
        <v>6118</v>
      </c>
      <c r="D2232">
        <v>33</v>
      </c>
      <c r="E2232" t="s">
        <v>15</v>
      </c>
      <c r="F2232">
        <v>1</v>
      </c>
      <c r="G2232" t="s">
        <v>19</v>
      </c>
      <c r="H2232" t="s">
        <v>10</v>
      </c>
      <c r="I2232">
        <v>0</v>
      </c>
      <c r="J2232" s="2">
        <v>44570</v>
      </c>
      <c r="K2232" s="2"/>
      <c r="L2232">
        <v>22</v>
      </c>
    </row>
    <row r="2233" spans="1:12" hidden="1" x14ac:dyDescent="0.25">
      <c r="A2233">
        <v>2224</v>
      </c>
      <c r="B2233" t="s">
        <v>6119</v>
      </c>
      <c r="D2233">
        <v>23</v>
      </c>
      <c r="E2233" t="s">
        <v>8</v>
      </c>
      <c r="F2233">
        <v>0</v>
      </c>
      <c r="I2233">
        <v>0</v>
      </c>
      <c r="J2233" s="2"/>
      <c r="K2233" s="2"/>
      <c r="L2233">
        <v>22</v>
      </c>
    </row>
    <row r="2234" spans="1:12" hidden="1" x14ac:dyDescent="0.25">
      <c r="A2234">
        <v>2225</v>
      </c>
      <c r="B2234" t="s">
        <v>6120</v>
      </c>
      <c r="D2234">
        <v>40</v>
      </c>
      <c r="E2234" t="s">
        <v>15</v>
      </c>
      <c r="F2234">
        <v>0</v>
      </c>
      <c r="I2234">
        <v>0</v>
      </c>
      <c r="J2234" s="2"/>
      <c r="K2234" s="2"/>
      <c r="L2234">
        <v>22</v>
      </c>
    </row>
    <row r="2235" spans="1:12" hidden="1" x14ac:dyDescent="0.25">
      <c r="A2235">
        <v>2226</v>
      </c>
      <c r="B2235" t="s">
        <v>6121</v>
      </c>
      <c r="D2235">
        <v>45</v>
      </c>
      <c r="E2235" t="s">
        <v>15</v>
      </c>
      <c r="F2235">
        <v>3</v>
      </c>
      <c r="G2235" t="s">
        <v>18</v>
      </c>
      <c r="H2235" t="s">
        <v>13</v>
      </c>
      <c r="I2235">
        <v>0</v>
      </c>
      <c r="J2235" s="2">
        <v>44552</v>
      </c>
      <c r="K2235" s="2"/>
      <c r="L2235">
        <v>22</v>
      </c>
    </row>
    <row r="2236" spans="1:12" hidden="1" x14ac:dyDescent="0.25">
      <c r="A2236">
        <v>2227</v>
      </c>
      <c r="B2236" t="s">
        <v>6122</v>
      </c>
      <c r="D2236">
        <v>38</v>
      </c>
      <c r="E2236" t="s">
        <v>8</v>
      </c>
      <c r="F2236">
        <v>3</v>
      </c>
      <c r="G2236" t="s">
        <v>12</v>
      </c>
      <c r="H2236" t="s">
        <v>13</v>
      </c>
      <c r="I2236">
        <v>0</v>
      </c>
      <c r="J2236" s="2">
        <v>44546</v>
      </c>
      <c r="K2236" s="2"/>
      <c r="L2236">
        <v>22</v>
      </c>
    </row>
    <row r="2237" spans="1:12" hidden="1" x14ac:dyDescent="0.25">
      <c r="A2237">
        <v>2228</v>
      </c>
      <c r="B2237" t="s">
        <v>6123</v>
      </c>
      <c r="D2237">
        <v>28</v>
      </c>
      <c r="E2237" t="s">
        <v>8</v>
      </c>
      <c r="F2237">
        <v>0</v>
      </c>
      <c r="G2237" t="s">
        <v>29</v>
      </c>
      <c r="H2237" t="s">
        <v>10</v>
      </c>
      <c r="I2237">
        <v>0</v>
      </c>
      <c r="J2237" s="2">
        <v>44570</v>
      </c>
      <c r="K2237" s="2"/>
      <c r="L2237">
        <v>22</v>
      </c>
    </row>
    <row r="2238" spans="1:12" hidden="1" x14ac:dyDescent="0.25">
      <c r="A2238">
        <v>2229</v>
      </c>
      <c r="B2238" t="s">
        <v>6124</v>
      </c>
      <c r="D2238">
        <v>25</v>
      </c>
      <c r="E2238" t="s">
        <v>15</v>
      </c>
      <c r="F2238">
        <v>0</v>
      </c>
      <c r="I2238">
        <v>0</v>
      </c>
      <c r="J2238" s="2"/>
      <c r="K2238" s="2"/>
      <c r="L2238">
        <v>22</v>
      </c>
    </row>
    <row r="2239" spans="1:12" hidden="1" x14ac:dyDescent="0.25">
      <c r="A2239">
        <v>2230</v>
      </c>
      <c r="B2239" t="s">
        <v>6125</v>
      </c>
      <c r="D2239">
        <v>37</v>
      </c>
      <c r="E2239" t="s">
        <v>8</v>
      </c>
      <c r="F2239">
        <v>3</v>
      </c>
      <c r="G2239" t="s">
        <v>11</v>
      </c>
      <c r="H2239" t="s">
        <v>10</v>
      </c>
      <c r="I2239">
        <v>0</v>
      </c>
      <c r="J2239" s="2">
        <v>44555</v>
      </c>
      <c r="K2239" s="2"/>
      <c r="L2239">
        <v>22</v>
      </c>
    </row>
    <row r="2240" spans="1:12" hidden="1" x14ac:dyDescent="0.25">
      <c r="A2240">
        <v>2231</v>
      </c>
      <c r="B2240" t="s">
        <v>6126</v>
      </c>
      <c r="D2240">
        <v>33</v>
      </c>
      <c r="E2240" t="s">
        <v>15</v>
      </c>
      <c r="F2240">
        <v>3</v>
      </c>
      <c r="G2240" t="s">
        <v>9</v>
      </c>
      <c r="H2240" t="s">
        <v>10</v>
      </c>
      <c r="I2240">
        <v>0</v>
      </c>
      <c r="J2240" s="2">
        <v>44532</v>
      </c>
      <c r="K2240" s="2"/>
      <c r="L2240">
        <v>22</v>
      </c>
    </row>
    <row r="2241" spans="1:12" hidden="1" x14ac:dyDescent="0.25">
      <c r="A2241">
        <v>2232</v>
      </c>
      <c r="B2241" t="s">
        <v>6127</v>
      </c>
      <c r="D2241">
        <v>25</v>
      </c>
      <c r="E2241" t="s">
        <v>8</v>
      </c>
      <c r="F2241">
        <v>3</v>
      </c>
      <c r="G2241" t="s">
        <v>11</v>
      </c>
      <c r="H2241" t="s">
        <v>10</v>
      </c>
      <c r="I2241">
        <v>0</v>
      </c>
      <c r="J2241" s="2">
        <v>44540</v>
      </c>
      <c r="K2241" s="2"/>
      <c r="L2241">
        <v>22</v>
      </c>
    </row>
    <row r="2242" spans="1:12" hidden="1" x14ac:dyDescent="0.25">
      <c r="A2242">
        <v>2233</v>
      </c>
      <c r="B2242" t="s">
        <v>6128</v>
      </c>
      <c r="D2242">
        <v>25</v>
      </c>
      <c r="E2242" t="s">
        <v>8</v>
      </c>
      <c r="F2242">
        <v>3</v>
      </c>
      <c r="G2242" t="s">
        <v>11</v>
      </c>
      <c r="H2242" t="s">
        <v>10</v>
      </c>
      <c r="I2242">
        <v>0</v>
      </c>
      <c r="J2242" s="2">
        <v>44539</v>
      </c>
      <c r="K2242" s="2"/>
      <c r="L2242">
        <v>22</v>
      </c>
    </row>
    <row r="2243" spans="1:12" hidden="1" x14ac:dyDescent="0.25">
      <c r="A2243">
        <v>2234</v>
      </c>
      <c r="B2243" t="s">
        <v>6129</v>
      </c>
      <c r="D2243">
        <v>30</v>
      </c>
      <c r="E2243" t="s">
        <v>8</v>
      </c>
      <c r="F2243">
        <v>3</v>
      </c>
      <c r="G2243" t="s">
        <v>11</v>
      </c>
      <c r="H2243" t="s">
        <v>10</v>
      </c>
      <c r="I2243">
        <v>0</v>
      </c>
      <c r="J2243" s="2">
        <v>44555</v>
      </c>
      <c r="K2243" s="2"/>
      <c r="L2243">
        <v>22</v>
      </c>
    </row>
    <row r="2244" spans="1:12" hidden="1" x14ac:dyDescent="0.25">
      <c r="A2244">
        <v>2235</v>
      </c>
      <c r="B2244" t="s">
        <v>6130</v>
      </c>
      <c r="D2244">
        <v>28</v>
      </c>
      <c r="E2244" t="s">
        <v>8</v>
      </c>
      <c r="F2244">
        <v>2</v>
      </c>
      <c r="G2244" t="s">
        <v>19</v>
      </c>
      <c r="H2244" t="s">
        <v>10</v>
      </c>
      <c r="I2244">
        <v>0</v>
      </c>
      <c r="J2244" s="2">
        <v>44388</v>
      </c>
      <c r="K2244" s="2"/>
      <c r="L2244">
        <v>22</v>
      </c>
    </row>
    <row r="2245" spans="1:12" hidden="1" x14ac:dyDescent="0.25">
      <c r="A2245">
        <v>2236</v>
      </c>
      <c r="B2245" t="s">
        <v>6131</v>
      </c>
      <c r="D2245">
        <v>2</v>
      </c>
      <c r="E2245" t="s">
        <v>15</v>
      </c>
      <c r="F2245">
        <v>0</v>
      </c>
      <c r="I2245">
        <v>0</v>
      </c>
      <c r="J2245" s="2"/>
      <c r="K2245" s="2"/>
      <c r="L2245">
        <v>22</v>
      </c>
    </row>
    <row r="2246" spans="1:12" hidden="1" x14ac:dyDescent="0.25">
      <c r="A2246">
        <v>2237</v>
      </c>
      <c r="B2246" t="s">
        <v>6132</v>
      </c>
      <c r="D2246">
        <v>1</v>
      </c>
      <c r="E2246" t="s">
        <v>15</v>
      </c>
      <c r="F2246">
        <v>0</v>
      </c>
      <c r="I2246">
        <v>0</v>
      </c>
      <c r="J2246" s="2"/>
      <c r="K2246" s="2"/>
      <c r="L2246">
        <v>22</v>
      </c>
    </row>
    <row r="2247" spans="1:12" hidden="1" x14ac:dyDescent="0.25">
      <c r="A2247">
        <v>2238</v>
      </c>
      <c r="B2247" t="s">
        <v>6133</v>
      </c>
      <c r="D2247">
        <v>37</v>
      </c>
      <c r="E2247" t="s">
        <v>15</v>
      </c>
      <c r="F2247">
        <v>0</v>
      </c>
      <c r="I2247">
        <v>0</v>
      </c>
      <c r="J2247" s="2"/>
      <c r="K2247" s="2"/>
      <c r="L2247">
        <v>22</v>
      </c>
    </row>
    <row r="2248" spans="1:12" x14ac:dyDescent="0.25">
      <c r="A2248">
        <v>1441</v>
      </c>
      <c r="B2248" t="s">
        <v>5361</v>
      </c>
      <c r="D2248">
        <v>34</v>
      </c>
      <c r="E2248" t="s">
        <v>8</v>
      </c>
      <c r="F2248">
        <v>2</v>
      </c>
      <c r="G2248" t="s">
        <v>19</v>
      </c>
      <c r="H2248" t="s">
        <v>10</v>
      </c>
      <c r="I2248">
        <v>0</v>
      </c>
      <c r="J2248" s="2">
        <v>44333</v>
      </c>
      <c r="K2248" s="2">
        <v>44573</v>
      </c>
      <c r="L2248">
        <v>16</v>
      </c>
    </row>
    <row r="2249" spans="1:12" hidden="1" x14ac:dyDescent="0.25">
      <c r="A2249">
        <v>2240</v>
      </c>
      <c r="B2249" t="s">
        <v>6134</v>
      </c>
      <c r="D2249">
        <v>25</v>
      </c>
      <c r="E2249" t="s">
        <v>8</v>
      </c>
      <c r="F2249">
        <v>0</v>
      </c>
      <c r="I2249">
        <v>0</v>
      </c>
      <c r="J2249" s="2"/>
      <c r="K2249" s="2"/>
      <c r="L2249">
        <v>22</v>
      </c>
    </row>
    <row r="2250" spans="1:12" hidden="1" x14ac:dyDescent="0.25">
      <c r="A2250">
        <v>2241</v>
      </c>
      <c r="B2250" t="s">
        <v>6135</v>
      </c>
      <c r="D2250">
        <v>3</v>
      </c>
      <c r="E2250" t="s">
        <v>8</v>
      </c>
      <c r="F2250">
        <v>0</v>
      </c>
      <c r="I2250">
        <v>0</v>
      </c>
      <c r="J2250" s="2"/>
      <c r="K2250" s="2"/>
      <c r="L2250">
        <v>22</v>
      </c>
    </row>
    <row r="2251" spans="1:12" hidden="1" x14ac:dyDescent="0.25">
      <c r="A2251">
        <v>2242</v>
      </c>
      <c r="B2251" t="s">
        <v>6136</v>
      </c>
      <c r="D2251">
        <v>40</v>
      </c>
      <c r="E2251" t="s">
        <v>8</v>
      </c>
      <c r="F2251">
        <v>2</v>
      </c>
      <c r="G2251" t="s">
        <v>19</v>
      </c>
      <c r="H2251" t="s">
        <v>10</v>
      </c>
      <c r="I2251">
        <v>0</v>
      </c>
      <c r="J2251" s="2">
        <v>44390</v>
      </c>
      <c r="K2251" s="2"/>
      <c r="L2251">
        <v>22</v>
      </c>
    </row>
    <row r="2252" spans="1:12" hidden="1" x14ac:dyDescent="0.25">
      <c r="A2252">
        <v>2243</v>
      </c>
      <c r="B2252" t="s">
        <v>6137</v>
      </c>
      <c r="D2252">
        <v>39</v>
      </c>
      <c r="E2252" t="s">
        <v>15</v>
      </c>
      <c r="F2252">
        <v>3</v>
      </c>
      <c r="G2252" t="s">
        <v>9</v>
      </c>
      <c r="H2252" t="s">
        <v>10</v>
      </c>
      <c r="I2252">
        <v>0</v>
      </c>
      <c r="J2252" s="2">
        <v>44548</v>
      </c>
      <c r="K2252" s="2"/>
      <c r="L2252">
        <v>22</v>
      </c>
    </row>
    <row r="2253" spans="1:12" hidden="1" x14ac:dyDescent="0.25">
      <c r="A2253">
        <v>2244</v>
      </c>
      <c r="B2253" t="s">
        <v>6138</v>
      </c>
      <c r="D2253">
        <v>13</v>
      </c>
      <c r="E2253" t="s">
        <v>8</v>
      </c>
      <c r="F2253">
        <v>2</v>
      </c>
      <c r="G2253" t="s">
        <v>19</v>
      </c>
      <c r="H2253" t="s">
        <v>10</v>
      </c>
      <c r="I2253">
        <v>0</v>
      </c>
      <c r="J2253" s="2">
        <v>44438</v>
      </c>
      <c r="K2253" s="2"/>
      <c r="L2253">
        <v>22</v>
      </c>
    </row>
    <row r="2254" spans="1:12" hidden="1" x14ac:dyDescent="0.25">
      <c r="A2254">
        <v>2245</v>
      </c>
      <c r="B2254" t="s">
        <v>6139</v>
      </c>
      <c r="D2254">
        <v>39</v>
      </c>
      <c r="E2254" t="s">
        <v>8</v>
      </c>
      <c r="F2254">
        <v>0</v>
      </c>
      <c r="I2254">
        <v>0</v>
      </c>
      <c r="J2254" s="2"/>
      <c r="K2254" s="2"/>
      <c r="L2254">
        <v>22</v>
      </c>
    </row>
    <row r="2255" spans="1:12" hidden="1" x14ac:dyDescent="0.25">
      <c r="A2255">
        <v>2246</v>
      </c>
      <c r="B2255" t="s">
        <v>6140</v>
      </c>
      <c r="D2255">
        <v>36</v>
      </c>
      <c r="E2255" t="s">
        <v>8</v>
      </c>
      <c r="F2255">
        <v>3</v>
      </c>
      <c r="G2255" t="s">
        <v>11</v>
      </c>
      <c r="H2255" t="s">
        <v>10</v>
      </c>
      <c r="I2255">
        <v>0</v>
      </c>
      <c r="J2255" s="2">
        <v>44509</v>
      </c>
      <c r="K2255" s="2"/>
      <c r="L2255">
        <v>22</v>
      </c>
    </row>
    <row r="2256" spans="1:12" hidden="1" x14ac:dyDescent="0.25">
      <c r="A2256">
        <v>2247</v>
      </c>
      <c r="B2256" t="s">
        <v>6141</v>
      </c>
      <c r="D2256">
        <v>11</v>
      </c>
      <c r="E2256" t="s">
        <v>8</v>
      </c>
      <c r="F2256">
        <v>1</v>
      </c>
      <c r="G2256" t="s">
        <v>19</v>
      </c>
      <c r="H2256" t="s">
        <v>10</v>
      </c>
      <c r="I2256">
        <v>0</v>
      </c>
      <c r="J2256" s="2">
        <v>44570</v>
      </c>
      <c r="K2256" s="2"/>
      <c r="L2256">
        <v>22</v>
      </c>
    </row>
    <row r="2257" spans="1:12" hidden="1" x14ac:dyDescent="0.25">
      <c r="A2257">
        <v>2248</v>
      </c>
      <c r="B2257" t="s">
        <v>6142</v>
      </c>
      <c r="D2257">
        <v>46</v>
      </c>
      <c r="E2257" t="s">
        <v>15</v>
      </c>
      <c r="F2257">
        <v>2</v>
      </c>
      <c r="G2257" t="s">
        <v>19</v>
      </c>
      <c r="H2257" t="s">
        <v>10</v>
      </c>
      <c r="I2257">
        <v>0</v>
      </c>
      <c r="J2257" s="2">
        <v>44395</v>
      </c>
      <c r="K2257" s="2"/>
      <c r="L2257">
        <v>22</v>
      </c>
    </row>
    <row r="2258" spans="1:12" x14ac:dyDescent="0.25">
      <c r="A2258">
        <v>2361</v>
      </c>
      <c r="B2258" t="s">
        <v>5361</v>
      </c>
      <c r="F2258">
        <v>2</v>
      </c>
      <c r="G2258" t="s">
        <v>19</v>
      </c>
      <c r="H2258" t="s">
        <v>10</v>
      </c>
      <c r="I2258">
        <v>0</v>
      </c>
      <c r="J2258" s="2">
        <v>44538</v>
      </c>
      <c r="K2258" s="2">
        <v>44574</v>
      </c>
      <c r="L2258">
        <v>23</v>
      </c>
    </row>
    <row r="2259" spans="1:12" hidden="1" x14ac:dyDescent="0.25">
      <c r="A2259">
        <v>2250</v>
      </c>
      <c r="B2259" t="s">
        <v>6143</v>
      </c>
      <c r="D2259">
        <v>50</v>
      </c>
      <c r="E2259" t="s">
        <v>8</v>
      </c>
      <c r="F2259">
        <v>3</v>
      </c>
      <c r="G2259" t="s">
        <v>11</v>
      </c>
      <c r="H2259" t="s">
        <v>10</v>
      </c>
      <c r="I2259">
        <v>0</v>
      </c>
      <c r="J2259" s="2">
        <v>44505</v>
      </c>
      <c r="K2259" s="2"/>
      <c r="L2259">
        <v>22</v>
      </c>
    </row>
    <row r="2260" spans="1:12" hidden="1" x14ac:dyDescent="0.25">
      <c r="A2260">
        <v>2251</v>
      </c>
      <c r="B2260" t="s">
        <v>6144</v>
      </c>
      <c r="D2260">
        <v>43</v>
      </c>
      <c r="E2260" t="s">
        <v>15</v>
      </c>
      <c r="F2260">
        <v>3</v>
      </c>
      <c r="G2260" t="s">
        <v>9</v>
      </c>
      <c r="H2260" t="s">
        <v>10</v>
      </c>
      <c r="I2260">
        <v>0</v>
      </c>
      <c r="J2260" s="2">
        <v>44532</v>
      </c>
      <c r="K2260" s="2"/>
      <c r="L2260">
        <v>22</v>
      </c>
    </row>
    <row r="2261" spans="1:12" hidden="1" x14ac:dyDescent="0.25">
      <c r="A2261">
        <v>2252</v>
      </c>
      <c r="B2261" t="s">
        <v>6145</v>
      </c>
      <c r="D2261">
        <v>18</v>
      </c>
      <c r="E2261" t="s">
        <v>15</v>
      </c>
      <c r="F2261">
        <v>2</v>
      </c>
      <c r="G2261" t="s">
        <v>38</v>
      </c>
      <c r="H2261" t="s">
        <v>13</v>
      </c>
      <c r="I2261">
        <v>0</v>
      </c>
      <c r="J2261" s="2">
        <v>44459</v>
      </c>
      <c r="K2261" s="2"/>
      <c r="L2261">
        <v>22</v>
      </c>
    </row>
    <row r="2262" spans="1:12" hidden="1" x14ac:dyDescent="0.25">
      <c r="A2262">
        <v>2253</v>
      </c>
      <c r="B2262" t="s">
        <v>6146</v>
      </c>
      <c r="D2262">
        <v>23</v>
      </c>
      <c r="E2262" t="s">
        <v>15</v>
      </c>
      <c r="F2262">
        <v>2</v>
      </c>
      <c r="G2262" t="s">
        <v>14</v>
      </c>
      <c r="H2262" t="s">
        <v>13</v>
      </c>
      <c r="I2262">
        <v>0</v>
      </c>
      <c r="J2262" s="2">
        <v>44560</v>
      </c>
      <c r="K2262" s="2"/>
      <c r="L2262">
        <v>22</v>
      </c>
    </row>
    <row r="2263" spans="1:12" hidden="1" x14ac:dyDescent="0.25">
      <c r="A2263">
        <v>2254</v>
      </c>
      <c r="B2263" t="s">
        <v>6147</v>
      </c>
      <c r="D2263">
        <v>26</v>
      </c>
      <c r="E2263" t="s">
        <v>8</v>
      </c>
      <c r="F2263">
        <v>3</v>
      </c>
      <c r="G2263" t="s">
        <v>34</v>
      </c>
      <c r="H2263" t="s">
        <v>10</v>
      </c>
      <c r="I2263">
        <v>0</v>
      </c>
      <c r="J2263" s="2">
        <v>44542</v>
      </c>
      <c r="K2263" s="2"/>
      <c r="L2263">
        <v>22</v>
      </c>
    </row>
    <row r="2264" spans="1:12" hidden="1" x14ac:dyDescent="0.25">
      <c r="A2264">
        <v>2255</v>
      </c>
      <c r="B2264" t="s">
        <v>6148</v>
      </c>
      <c r="D2264">
        <v>22</v>
      </c>
      <c r="E2264" t="s">
        <v>15</v>
      </c>
      <c r="F2264">
        <v>1</v>
      </c>
      <c r="G2264" t="s">
        <v>21</v>
      </c>
      <c r="H2264" t="s">
        <v>10</v>
      </c>
      <c r="I2264">
        <v>0</v>
      </c>
      <c r="J2264" s="2">
        <v>44410</v>
      </c>
      <c r="K2264" s="2"/>
      <c r="L2264">
        <v>22</v>
      </c>
    </row>
    <row r="2265" spans="1:12" hidden="1" x14ac:dyDescent="0.25">
      <c r="A2265">
        <v>2256</v>
      </c>
      <c r="B2265" t="s">
        <v>6149</v>
      </c>
      <c r="D2265">
        <v>52</v>
      </c>
      <c r="E2265" t="s">
        <v>8</v>
      </c>
      <c r="F2265">
        <v>3</v>
      </c>
      <c r="G2265" t="s">
        <v>11</v>
      </c>
      <c r="H2265" t="s">
        <v>10</v>
      </c>
      <c r="I2265">
        <v>0</v>
      </c>
      <c r="J2265" s="2">
        <v>44528</v>
      </c>
      <c r="K2265" s="2"/>
      <c r="L2265">
        <v>22</v>
      </c>
    </row>
    <row r="2266" spans="1:12" hidden="1" x14ac:dyDescent="0.25">
      <c r="A2266">
        <v>2257</v>
      </c>
      <c r="B2266" t="s">
        <v>6150</v>
      </c>
      <c r="D2266">
        <v>54</v>
      </c>
      <c r="E2266" t="s">
        <v>8</v>
      </c>
      <c r="F2266">
        <v>3</v>
      </c>
      <c r="G2266" t="s">
        <v>23</v>
      </c>
      <c r="H2266" t="s">
        <v>13</v>
      </c>
      <c r="I2266">
        <v>0</v>
      </c>
      <c r="J2266" s="2">
        <v>44529</v>
      </c>
      <c r="K2266" s="2"/>
      <c r="L2266">
        <v>22</v>
      </c>
    </row>
    <row r="2267" spans="1:12" hidden="1" x14ac:dyDescent="0.25">
      <c r="A2267">
        <v>2258</v>
      </c>
      <c r="B2267" t="s">
        <v>6151</v>
      </c>
      <c r="D2267">
        <v>48</v>
      </c>
      <c r="E2267" t="s">
        <v>8</v>
      </c>
      <c r="F2267">
        <v>3</v>
      </c>
      <c r="G2267" t="s">
        <v>11</v>
      </c>
      <c r="H2267" t="s">
        <v>10</v>
      </c>
      <c r="I2267">
        <v>0</v>
      </c>
      <c r="J2267" s="2">
        <v>44523</v>
      </c>
      <c r="K2267" s="2"/>
      <c r="L2267">
        <v>22</v>
      </c>
    </row>
    <row r="2268" spans="1:12" hidden="1" x14ac:dyDescent="0.25">
      <c r="A2268">
        <v>2259</v>
      </c>
      <c r="B2268" t="s">
        <v>6152</v>
      </c>
      <c r="D2268">
        <v>47</v>
      </c>
      <c r="E2268" t="s">
        <v>15</v>
      </c>
      <c r="F2268">
        <v>3</v>
      </c>
      <c r="G2268" t="s">
        <v>11</v>
      </c>
      <c r="H2268" t="s">
        <v>10</v>
      </c>
      <c r="I2268">
        <v>0</v>
      </c>
      <c r="J2268" s="2">
        <v>44529</v>
      </c>
      <c r="K2268" s="2"/>
      <c r="L2268">
        <v>22</v>
      </c>
    </row>
    <row r="2269" spans="1:12" hidden="1" x14ac:dyDescent="0.25">
      <c r="A2269">
        <v>2260</v>
      </c>
      <c r="B2269" t="s">
        <v>6153</v>
      </c>
      <c r="D2269">
        <v>62</v>
      </c>
      <c r="E2269" t="s">
        <v>8</v>
      </c>
      <c r="F2269">
        <v>1</v>
      </c>
      <c r="G2269" t="s">
        <v>21</v>
      </c>
      <c r="H2269" t="s">
        <v>10</v>
      </c>
      <c r="I2269">
        <v>0</v>
      </c>
      <c r="J2269" s="2">
        <v>44433</v>
      </c>
      <c r="K2269" s="2"/>
      <c r="L2269">
        <v>22</v>
      </c>
    </row>
    <row r="2270" spans="1:12" hidden="1" x14ac:dyDescent="0.25">
      <c r="A2270">
        <v>2261</v>
      </c>
      <c r="B2270" t="s">
        <v>6154</v>
      </c>
      <c r="D2270">
        <v>57</v>
      </c>
      <c r="E2270" t="s">
        <v>8</v>
      </c>
      <c r="F2270">
        <v>2</v>
      </c>
      <c r="G2270" t="s">
        <v>31</v>
      </c>
      <c r="H2270" t="s">
        <v>13</v>
      </c>
      <c r="I2270">
        <v>0</v>
      </c>
      <c r="J2270" s="2">
        <v>44344</v>
      </c>
      <c r="K2270" s="2"/>
      <c r="L2270">
        <v>22</v>
      </c>
    </row>
    <row r="2271" spans="1:12" hidden="1" x14ac:dyDescent="0.25">
      <c r="A2271">
        <v>2262</v>
      </c>
      <c r="B2271" t="s">
        <v>6155</v>
      </c>
      <c r="D2271">
        <v>45</v>
      </c>
      <c r="E2271" t="s">
        <v>8</v>
      </c>
      <c r="F2271">
        <v>0</v>
      </c>
      <c r="I2271">
        <v>0</v>
      </c>
      <c r="J2271" s="2"/>
      <c r="K2271" s="2"/>
      <c r="L2271">
        <v>22</v>
      </c>
    </row>
    <row r="2272" spans="1:12" hidden="1" x14ac:dyDescent="0.25">
      <c r="A2272">
        <v>2263</v>
      </c>
      <c r="B2272" t="s">
        <v>6156</v>
      </c>
      <c r="D2272">
        <v>11</v>
      </c>
      <c r="E2272" t="s">
        <v>8</v>
      </c>
      <c r="F2272">
        <v>1</v>
      </c>
      <c r="G2272" t="s">
        <v>29</v>
      </c>
      <c r="H2272" t="s">
        <v>10</v>
      </c>
      <c r="I2272">
        <v>0</v>
      </c>
      <c r="J2272" s="2">
        <v>44542</v>
      </c>
      <c r="K2272" s="2"/>
      <c r="L2272">
        <v>22</v>
      </c>
    </row>
    <row r="2273" spans="1:12" hidden="1" x14ac:dyDescent="0.25">
      <c r="A2273">
        <v>2264</v>
      </c>
      <c r="B2273" t="s">
        <v>6157</v>
      </c>
      <c r="D2273">
        <v>40</v>
      </c>
      <c r="E2273" t="s">
        <v>8</v>
      </c>
      <c r="F2273">
        <v>0</v>
      </c>
      <c r="I2273">
        <v>0</v>
      </c>
      <c r="J2273" s="2"/>
      <c r="K2273" s="2"/>
      <c r="L2273">
        <v>22</v>
      </c>
    </row>
    <row r="2274" spans="1:12" hidden="1" x14ac:dyDescent="0.25">
      <c r="A2274">
        <v>2265</v>
      </c>
      <c r="B2274" t="s">
        <v>6158</v>
      </c>
      <c r="D2274">
        <v>28</v>
      </c>
      <c r="E2274" t="s">
        <v>8</v>
      </c>
      <c r="F2274">
        <v>1</v>
      </c>
      <c r="G2274" t="s">
        <v>36</v>
      </c>
      <c r="H2274" t="s">
        <v>10</v>
      </c>
      <c r="I2274">
        <v>0</v>
      </c>
      <c r="J2274" s="2">
        <v>44562</v>
      </c>
      <c r="K2274" s="2"/>
      <c r="L2274">
        <v>22</v>
      </c>
    </row>
    <row r="2275" spans="1:12" hidden="1" x14ac:dyDescent="0.25">
      <c r="A2275">
        <v>2266</v>
      </c>
      <c r="B2275" t="s">
        <v>6159</v>
      </c>
      <c r="D2275">
        <v>24</v>
      </c>
      <c r="E2275" t="s">
        <v>8</v>
      </c>
      <c r="F2275">
        <v>2</v>
      </c>
      <c r="G2275" t="s">
        <v>11</v>
      </c>
      <c r="H2275" t="s">
        <v>10</v>
      </c>
      <c r="I2275">
        <v>0</v>
      </c>
      <c r="J2275" s="2">
        <v>44572</v>
      </c>
      <c r="K2275" s="2"/>
      <c r="L2275">
        <v>22</v>
      </c>
    </row>
    <row r="2276" spans="1:12" hidden="1" x14ac:dyDescent="0.25">
      <c r="A2276">
        <v>2267</v>
      </c>
      <c r="B2276" t="s">
        <v>6160</v>
      </c>
      <c r="D2276">
        <v>50</v>
      </c>
      <c r="E2276" t="s">
        <v>15</v>
      </c>
      <c r="F2276">
        <v>2</v>
      </c>
      <c r="G2276" t="s">
        <v>38</v>
      </c>
      <c r="H2276" t="s">
        <v>13</v>
      </c>
      <c r="I2276">
        <v>0</v>
      </c>
      <c r="J2276" s="2">
        <v>44377</v>
      </c>
      <c r="K2276" s="2"/>
      <c r="L2276">
        <v>22</v>
      </c>
    </row>
    <row r="2277" spans="1:12" hidden="1" x14ac:dyDescent="0.25">
      <c r="A2277">
        <v>2268</v>
      </c>
      <c r="B2277" t="s">
        <v>6161</v>
      </c>
      <c r="D2277">
        <v>45</v>
      </c>
      <c r="E2277" t="s">
        <v>8</v>
      </c>
      <c r="F2277">
        <v>2</v>
      </c>
      <c r="G2277" t="s">
        <v>16</v>
      </c>
      <c r="H2277" t="s">
        <v>10</v>
      </c>
      <c r="I2277">
        <v>0</v>
      </c>
      <c r="J2277" s="2">
        <v>44423</v>
      </c>
      <c r="K2277" s="2"/>
      <c r="L2277">
        <v>22</v>
      </c>
    </row>
    <row r="2278" spans="1:12" hidden="1" x14ac:dyDescent="0.25">
      <c r="A2278">
        <v>2269</v>
      </c>
      <c r="B2278" t="s">
        <v>6162</v>
      </c>
      <c r="D2278">
        <v>3</v>
      </c>
      <c r="E2278" t="s">
        <v>15</v>
      </c>
      <c r="F2278">
        <v>2</v>
      </c>
      <c r="G2278" t="s">
        <v>19</v>
      </c>
      <c r="H2278" t="s">
        <v>10</v>
      </c>
      <c r="I2278">
        <v>0</v>
      </c>
      <c r="J2278" s="2">
        <v>44541</v>
      </c>
      <c r="K2278" s="2"/>
      <c r="L2278">
        <v>22</v>
      </c>
    </row>
    <row r="2279" spans="1:12" hidden="1" x14ac:dyDescent="0.25">
      <c r="A2279">
        <v>2270</v>
      </c>
      <c r="B2279" t="s">
        <v>6163</v>
      </c>
      <c r="D2279">
        <v>35</v>
      </c>
      <c r="E2279" t="s">
        <v>8</v>
      </c>
      <c r="F2279">
        <v>1</v>
      </c>
      <c r="G2279" t="s">
        <v>29</v>
      </c>
      <c r="H2279" t="s">
        <v>10</v>
      </c>
      <c r="I2279">
        <v>0</v>
      </c>
      <c r="J2279" s="2">
        <v>44541</v>
      </c>
      <c r="K2279" s="2"/>
      <c r="L2279">
        <v>22</v>
      </c>
    </row>
    <row r="2280" spans="1:12" hidden="1" x14ac:dyDescent="0.25">
      <c r="A2280">
        <v>2271</v>
      </c>
      <c r="B2280" t="s">
        <v>6164</v>
      </c>
      <c r="D2280">
        <v>47</v>
      </c>
      <c r="E2280" t="s">
        <v>8</v>
      </c>
      <c r="F2280">
        <v>3</v>
      </c>
      <c r="G2280" t="s">
        <v>11</v>
      </c>
      <c r="H2280" t="s">
        <v>10</v>
      </c>
      <c r="I2280">
        <v>0</v>
      </c>
      <c r="J2280" s="2">
        <v>44533</v>
      </c>
      <c r="K2280" s="2"/>
      <c r="L2280">
        <v>22</v>
      </c>
    </row>
    <row r="2281" spans="1:12" hidden="1" x14ac:dyDescent="0.25">
      <c r="A2281">
        <v>2272</v>
      </c>
      <c r="B2281" t="s">
        <v>6165</v>
      </c>
      <c r="D2281">
        <v>42</v>
      </c>
      <c r="E2281" t="s">
        <v>15</v>
      </c>
      <c r="F2281">
        <v>3</v>
      </c>
      <c r="G2281" t="s">
        <v>9</v>
      </c>
      <c r="H2281" t="s">
        <v>10</v>
      </c>
      <c r="I2281">
        <v>0</v>
      </c>
      <c r="J2281" s="2">
        <v>44532</v>
      </c>
      <c r="K2281" s="2"/>
      <c r="L2281">
        <v>22</v>
      </c>
    </row>
    <row r="2282" spans="1:12" hidden="1" x14ac:dyDescent="0.25">
      <c r="A2282">
        <v>2273</v>
      </c>
      <c r="B2282" t="s">
        <v>6166</v>
      </c>
      <c r="D2282">
        <v>68</v>
      </c>
      <c r="E2282" t="s">
        <v>15</v>
      </c>
      <c r="F2282">
        <v>2</v>
      </c>
      <c r="G2282" t="s">
        <v>38</v>
      </c>
      <c r="H2282" t="s">
        <v>13</v>
      </c>
      <c r="I2282">
        <v>0</v>
      </c>
      <c r="J2282" s="2">
        <v>44431</v>
      </c>
      <c r="K2282" s="2"/>
      <c r="L2282">
        <v>22</v>
      </c>
    </row>
    <row r="2283" spans="1:12" hidden="1" x14ac:dyDescent="0.25">
      <c r="A2283">
        <v>2274</v>
      </c>
      <c r="B2283" t="s">
        <v>6167</v>
      </c>
      <c r="F2283">
        <v>2</v>
      </c>
      <c r="G2283" t="s">
        <v>16</v>
      </c>
      <c r="H2283" t="s">
        <v>10</v>
      </c>
      <c r="I2283">
        <v>0</v>
      </c>
      <c r="J2283" s="2">
        <v>44350</v>
      </c>
      <c r="K2283" s="2">
        <v>44574</v>
      </c>
      <c r="L2283">
        <v>23</v>
      </c>
    </row>
    <row r="2284" spans="1:12" hidden="1" x14ac:dyDescent="0.25">
      <c r="A2284">
        <v>2275</v>
      </c>
      <c r="B2284" t="s">
        <v>6168</v>
      </c>
      <c r="F2284">
        <v>2</v>
      </c>
      <c r="G2284" t="s">
        <v>19</v>
      </c>
      <c r="H2284" t="s">
        <v>10</v>
      </c>
      <c r="I2284">
        <v>0</v>
      </c>
      <c r="J2284" s="2">
        <v>44540</v>
      </c>
      <c r="K2284" s="2">
        <v>44574</v>
      </c>
      <c r="L2284">
        <v>23</v>
      </c>
    </row>
    <row r="2285" spans="1:12" hidden="1" x14ac:dyDescent="0.25">
      <c r="A2285">
        <v>2276</v>
      </c>
      <c r="B2285" t="s">
        <v>6169</v>
      </c>
      <c r="F2285">
        <v>1</v>
      </c>
      <c r="G2285" t="s">
        <v>19</v>
      </c>
      <c r="H2285" t="s">
        <v>10</v>
      </c>
      <c r="I2285">
        <v>0</v>
      </c>
      <c r="J2285" s="2">
        <v>44558</v>
      </c>
      <c r="K2285" s="2">
        <v>44574</v>
      </c>
      <c r="L2285">
        <v>23</v>
      </c>
    </row>
    <row r="2286" spans="1:12" hidden="1" x14ac:dyDescent="0.25">
      <c r="A2286">
        <v>2277</v>
      </c>
      <c r="B2286" t="s">
        <v>6170</v>
      </c>
      <c r="F2286">
        <v>3</v>
      </c>
      <c r="G2286" t="s">
        <v>9</v>
      </c>
      <c r="H2286" t="s">
        <v>10</v>
      </c>
      <c r="I2286">
        <v>0</v>
      </c>
      <c r="J2286" s="2">
        <v>44534</v>
      </c>
      <c r="K2286" s="2">
        <v>44574</v>
      </c>
      <c r="L2286">
        <v>23</v>
      </c>
    </row>
    <row r="2287" spans="1:12" hidden="1" x14ac:dyDescent="0.25">
      <c r="A2287">
        <v>2278</v>
      </c>
      <c r="B2287" t="s">
        <v>6171</v>
      </c>
      <c r="F2287">
        <v>3</v>
      </c>
      <c r="G2287" t="s">
        <v>9</v>
      </c>
      <c r="H2287" t="s">
        <v>10</v>
      </c>
      <c r="I2287">
        <v>0</v>
      </c>
      <c r="J2287" s="2">
        <v>44534</v>
      </c>
      <c r="K2287" s="2">
        <v>44574</v>
      </c>
      <c r="L2287">
        <v>23</v>
      </c>
    </row>
    <row r="2288" spans="1:12" hidden="1" x14ac:dyDescent="0.25">
      <c r="A2288">
        <v>2279</v>
      </c>
      <c r="B2288" t="s">
        <v>6172</v>
      </c>
      <c r="F2288">
        <v>2</v>
      </c>
      <c r="G2288" t="s">
        <v>19</v>
      </c>
      <c r="H2288" t="s">
        <v>10</v>
      </c>
      <c r="I2288">
        <v>0</v>
      </c>
      <c r="J2288" s="2">
        <v>44534</v>
      </c>
      <c r="K2288" s="2">
        <v>44574</v>
      </c>
      <c r="L2288">
        <v>23</v>
      </c>
    </row>
    <row r="2289" spans="1:12" hidden="1" x14ac:dyDescent="0.25">
      <c r="A2289">
        <v>2280</v>
      </c>
      <c r="B2289" t="s">
        <v>6173</v>
      </c>
      <c r="F2289">
        <v>2</v>
      </c>
      <c r="G2289" t="s">
        <v>19</v>
      </c>
      <c r="H2289" t="s">
        <v>10</v>
      </c>
      <c r="I2289">
        <v>0</v>
      </c>
      <c r="J2289" s="2">
        <v>44543</v>
      </c>
      <c r="K2289" s="2">
        <v>44574</v>
      </c>
      <c r="L2289">
        <v>23</v>
      </c>
    </row>
    <row r="2290" spans="1:12" hidden="1" x14ac:dyDescent="0.25">
      <c r="A2290">
        <v>2281</v>
      </c>
      <c r="B2290" t="s">
        <v>6174</v>
      </c>
      <c r="F2290">
        <v>2</v>
      </c>
      <c r="G2290" t="s">
        <v>16</v>
      </c>
      <c r="H2290" t="s">
        <v>10</v>
      </c>
      <c r="I2290">
        <v>0</v>
      </c>
      <c r="J2290" s="2">
        <v>44422</v>
      </c>
      <c r="K2290" s="2">
        <v>44574</v>
      </c>
      <c r="L2290">
        <v>23</v>
      </c>
    </row>
    <row r="2291" spans="1:12" hidden="1" x14ac:dyDescent="0.25">
      <c r="A2291">
        <v>2282</v>
      </c>
      <c r="B2291" t="s">
        <v>6175</v>
      </c>
      <c r="F2291">
        <v>3</v>
      </c>
      <c r="G2291" t="s">
        <v>11</v>
      </c>
      <c r="H2291" t="s">
        <v>10</v>
      </c>
      <c r="I2291">
        <v>0</v>
      </c>
      <c r="J2291" s="2">
        <v>44538</v>
      </c>
      <c r="K2291" s="2">
        <v>44574</v>
      </c>
      <c r="L2291">
        <v>23</v>
      </c>
    </row>
    <row r="2292" spans="1:12" hidden="1" x14ac:dyDescent="0.25">
      <c r="A2292">
        <v>2283</v>
      </c>
      <c r="B2292" t="s">
        <v>6176</v>
      </c>
      <c r="F2292">
        <v>2</v>
      </c>
      <c r="G2292" t="s">
        <v>19</v>
      </c>
      <c r="H2292" t="s">
        <v>10</v>
      </c>
      <c r="I2292">
        <v>0</v>
      </c>
      <c r="J2292" s="2">
        <v>44532</v>
      </c>
      <c r="K2292" s="2">
        <v>44574</v>
      </c>
      <c r="L2292">
        <v>23</v>
      </c>
    </row>
    <row r="2293" spans="1:12" hidden="1" x14ac:dyDescent="0.25">
      <c r="A2293">
        <v>2284</v>
      </c>
      <c r="B2293" t="s">
        <v>6177</v>
      </c>
      <c r="F2293">
        <v>2</v>
      </c>
      <c r="G2293" t="s">
        <v>19</v>
      </c>
      <c r="H2293" t="s">
        <v>10</v>
      </c>
      <c r="I2293">
        <v>0</v>
      </c>
      <c r="J2293" s="2">
        <v>44534</v>
      </c>
      <c r="K2293" s="2">
        <v>44574</v>
      </c>
      <c r="L2293">
        <v>23</v>
      </c>
    </row>
    <row r="2294" spans="1:12" hidden="1" x14ac:dyDescent="0.25">
      <c r="A2294">
        <v>2285</v>
      </c>
      <c r="B2294" t="s">
        <v>6178</v>
      </c>
      <c r="F2294">
        <v>2</v>
      </c>
      <c r="G2294" t="s">
        <v>11</v>
      </c>
      <c r="H2294" t="s">
        <v>10</v>
      </c>
      <c r="I2294">
        <v>0</v>
      </c>
      <c r="J2294" s="2">
        <v>44565</v>
      </c>
      <c r="K2294" s="2">
        <v>44577</v>
      </c>
      <c r="L2294">
        <v>23</v>
      </c>
    </row>
    <row r="2295" spans="1:12" hidden="1" x14ac:dyDescent="0.25">
      <c r="A2295">
        <v>2286</v>
      </c>
      <c r="B2295" t="s">
        <v>6179</v>
      </c>
      <c r="F2295">
        <v>2</v>
      </c>
      <c r="G2295" t="s">
        <v>19</v>
      </c>
      <c r="H2295" t="s">
        <v>10</v>
      </c>
      <c r="I2295">
        <v>0</v>
      </c>
      <c r="J2295" s="2">
        <v>44543</v>
      </c>
      <c r="K2295" s="2">
        <v>44577</v>
      </c>
      <c r="L2295">
        <v>23</v>
      </c>
    </row>
    <row r="2296" spans="1:12" hidden="1" x14ac:dyDescent="0.25">
      <c r="A2296">
        <v>2287</v>
      </c>
      <c r="B2296" t="s">
        <v>6180</v>
      </c>
      <c r="F2296">
        <v>2</v>
      </c>
      <c r="G2296" t="s">
        <v>11</v>
      </c>
      <c r="H2296" t="s">
        <v>10</v>
      </c>
      <c r="I2296">
        <v>0</v>
      </c>
      <c r="J2296" s="2">
        <v>44565</v>
      </c>
      <c r="K2296" s="2">
        <v>44577</v>
      </c>
      <c r="L2296">
        <v>23</v>
      </c>
    </row>
    <row r="2297" spans="1:12" hidden="1" x14ac:dyDescent="0.25">
      <c r="A2297">
        <v>2288</v>
      </c>
      <c r="B2297" t="s">
        <v>6181</v>
      </c>
      <c r="F2297">
        <v>0</v>
      </c>
      <c r="I2297">
        <v>0</v>
      </c>
      <c r="J2297" s="2"/>
      <c r="K2297" s="2">
        <v>44577</v>
      </c>
      <c r="L2297">
        <v>23</v>
      </c>
    </row>
    <row r="2298" spans="1:12" hidden="1" x14ac:dyDescent="0.25">
      <c r="A2298">
        <v>2289</v>
      </c>
      <c r="B2298" t="s">
        <v>6182</v>
      </c>
      <c r="F2298">
        <v>2</v>
      </c>
      <c r="G2298" t="s">
        <v>19</v>
      </c>
      <c r="H2298" t="s">
        <v>10</v>
      </c>
      <c r="I2298">
        <v>0</v>
      </c>
      <c r="J2298" s="2">
        <v>44436</v>
      </c>
      <c r="K2298" s="2">
        <v>44577</v>
      </c>
      <c r="L2298">
        <v>23</v>
      </c>
    </row>
    <row r="2299" spans="1:12" hidden="1" x14ac:dyDescent="0.25">
      <c r="A2299">
        <v>2290</v>
      </c>
      <c r="B2299" t="s">
        <v>6183</v>
      </c>
      <c r="F2299">
        <v>2</v>
      </c>
      <c r="G2299" t="s">
        <v>19</v>
      </c>
      <c r="H2299" t="s">
        <v>10</v>
      </c>
      <c r="I2299">
        <v>0</v>
      </c>
      <c r="J2299" s="2">
        <v>44375</v>
      </c>
      <c r="K2299" s="2">
        <v>44577</v>
      </c>
      <c r="L2299">
        <v>23</v>
      </c>
    </row>
    <row r="2300" spans="1:12" hidden="1" x14ac:dyDescent="0.25">
      <c r="A2300">
        <v>2291</v>
      </c>
      <c r="B2300" t="s">
        <v>6184</v>
      </c>
      <c r="F2300">
        <v>0</v>
      </c>
      <c r="I2300">
        <v>0</v>
      </c>
      <c r="J2300" s="2"/>
      <c r="K2300" s="2">
        <v>44577</v>
      </c>
      <c r="L2300">
        <v>23</v>
      </c>
    </row>
    <row r="2301" spans="1:12" hidden="1" x14ac:dyDescent="0.25">
      <c r="A2301">
        <v>2292</v>
      </c>
      <c r="B2301" t="s">
        <v>6185</v>
      </c>
      <c r="F2301">
        <v>0</v>
      </c>
      <c r="I2301">
        <v>0</v>
      </c>
      <c r="J2301" s="2"/>
      <c r="K2301" s="2">
        <v>44577</v>
      </c>
      <c r="L2301">
        <v>23</v>
      </c>
    </row>
    <row r="2302" spans="1:12" hidden="1" x14ac:dyDescent="0.25">
      <c r="A2302">
        <v>2293</v>
      </c>
      <c r="B2302" t="s">
        <v>6186</v>
      </c>
      <c r="F2302">
        <v>3</v>
      </c>
      <c r="G2302" t="s">
        <v>14</v>
      </c>
      <c r="H2302" t="s">
        <v>13</v>
      </c>
      <c r="I2302">
        <v>0</v>
      </c>
      <c r="J2302" s="2">
        <v>44539</v>
      </c>
      <c r="K2302" s="2">
        <v>44577</v>
      </c>
      <c r="L2302">
        <v>23</v>
      </c>
    </row>
    <row r="2303" spans="1:12" hidden="1" x14ac:dyDescent="0.25">
      <c r="A2303">
        <v>2294</v>
      </c>
      <c r="B2303" t="s">
        <v>6187</v>
      </c>
      <c r="F2303">
        <v>0</v>
      </c>
      <c r="I2303">
        <v>0</v>
      </c>
      <c r="J2303" s="2"/>
      <c r="K2303" s="2">
        <v>44577</v>
      </c>
      <c r="L2303">
        <v>23</v>
      </c>
    </row>
    <row r="2304" spans="1:12" hidden="1" x14ac:dyDescent="0.25">
      <c r="A2304">
        <v>2295</v>
      </c>
      <c r="B2304" t="s">
        <v>6188</v>
      </c>
      <c r="F2304">
        <v>2</v>
      </c>
      <c r="G2304" t="s">
        <v>31</v>
      </c>
      <c r="H2304" t="s">
        <v>13</v>
      </c>
      <c r="I2304">
        <v>0</v>
      </c>
      <c r="J2304" s="2">
        <v>44344</v>
      </c>
      <c r="K2304" s="2">
        <v>44577</v>
      </c>
      <c r="L2304">
        <v>23</v>
      </c>
    </row>
    <row r="2305" spans="1:12" hidden="1" x14ac:dyDescent="0.25">
      <c r="A2305">
        <v>2296</v>
      </c>
      <c r="B2305" t="s">
        <v>6189</v>
      </c>
      <c r="F2305">
        <v>3</v>
      </c>
      <c r="G2305" t="s">
        <v>9</v>
      </c>
      <c r="H2305" t="s">
        <v>10</v>
      </c>
      <c r="I2305">
        <v>0</v>
      </c>
      <c r="J2305" s="2">
        <v>44554</v>
      </c>
      <c r="K2305" s="2">
        <v>44577</v>
      </c>
      <c r="L2305">
        <v>23</v>
      </c>
    </row>
    <row r="2306" spans="1:12" hidden="1" x14ac:dyDescent="0.25">
      <c r="A2306">
        <v>2297</v>
      </c>
      <c r="B2306" t="s">
        <v>6190</v>
      </c>
      <c r="F2306">
        <v>0</v>
      </c>
      <c r="I2306">
        <v>0</v>
      </c>
      <c r="J2306" s="2"/>
      <c r="K2306" s="2">
        <v>44577</v>
      </c>
      <c r="L2306">
        <v>23</v>
      </c>
    </row>
    <row r="2307" spans="1:12" hidden="1" x14ac:dyDescent="0.25">
      <c r="A2307">
        <v>2298</v>
      </c>
      <c r="B2307" t="s">
        <v>6191</v>
      </c>
      <c r="F2307">
        <v>3</v>
      </c>
      <c r="G2307" t="s">
        <v>9</v>
      </c>
      <c r="H2307" t="s">
        <v>10</v>
      </c>
      <c r="I2307">
        <v>0</v>
      </c>
      <c r="J2307" s="2">
        <v>44535</v>
      </c>
      <c r="K2307" s="2">
        <v>44575</v>
      </c>
      <c r="L2307">
        <v>23</v>
      </c>
    </row>
    <row r="2308" spans="1:12" hidden="1" x14ac:dyDescent="0.25">
      <c r="A2308">
        <v>2299</v>
      </c>
      <c r="B2308" t="s">
        <v>6192</v>
      </c>
      <c r="F2308">
        <v>2</v>
      </c>
      <c r="G2308" t="s">
        <v>19</v>
      </c>
      <c r="H2308" t="s">
        <v>10</v>
      </c>
      <c r="I2308">
        <v>0</v>
      </c>
      <c r="J2308" s="2">
        <v>44382</v>
      </c>
      <c r="K2308" s="2">
        <v>44575</v>
      </c>
      <c r="L2308">
        <v>23</v>
      </c>
    </row>
    <row r="2309" spans="1:12" hidden="1" x14ac:dyDescent="0.25">
      <c r="A2309">
        <v>2300</v>
      </c>
      <c r="B2309" t="s">
        <v>6193</v>
      </c>
      <c r="F2309">
        <v>0</v>
      </c>
      <c r="I2309">
        <v>0</v>
      </c>
      <c r="J2309" s="2"/>
      <c r="K2309" s="2">
        <v>44577</v>
      </c>
      <c r="L2309">
        <v>23</v>
      </c>
    </row>
    <row r="2310" spans="1:12" hidden="1" x14ac:dyDescent="0.25">
      <c r="A2310">
        <v>2301</v>
      </c>
      <c r="B2310" t="s">
        <v>6194</v>
      </c>
      <c r="F2310">
        <v>2</v>
      </c>
      <c r="G2310" t="s">
        <v>16</v>
      </c>
      <c r="H2310" t="s">
        <v>10</v>
      </c>
      <c r="I2310">
        <v>0</v>
      </c>
      <c r="J2310" s="2">
        <v>44428</v>
      </c>
      <c r="K2310" s="2">
        <v>44577</v>
      </c>
      <c r="L2310">
        <v>23</v>
      </c>
    </row>
    <row r="2311" spans="1:12" hidden="1" x14ac:dyDescent="0.25">
      <c r="A2311">
        <v>2302</v>
      </c>
      <c r="B2311" t="s">
        <v>6195</v>
      </c>
      <c r="F2311">
        <v>2</v>
      </c>
      <c r="G2311" t="s">
        <v>19</v>
      </c>
      <c r="H2311" t="s">
        <v>10</v>
      </c>
      <c r="I2311">
        <v>0</v>
      </c>
      <c r="J2311" s="2">
        <v>44510</v>
      </c>
      <c r="K2311" s="2">
        <v>44577</v>
      </c>
      <c r="L2311">
        <v>23</v>
      </c>
    </row>
    <row r="2312" spans="1:12" hidden="1" x14ac:dyDescent="0.25">
      <c r="A2312">
        <v>2303</v>
      </c>
      <c r="B2312" t="s">
        <v>6196</v>
      </c>
      <c r="F2312">
        <v>3</v>
      </c>
      <c r="G2312" t="s">
        <v>9</v>
      </c>
      <c r="H2312" t="s">
        <v>10</v>
      </c>
      <c r="I2312">
        <v>0</v>
      </c>
      <c r="J2312" s="2">
        <v>44509</v>
      </c>
      <c r="K2312" s="2">
        <v>44577</v>
      </c>
      <c r="L2312">
        <v>23</v>
      </c>
    </row>
    <row r="2313" spans="1:12" hidden="1" x14ac:dyDescent="0.25">
      <c r="A2313">
        <v>2304</v>
      </c>
      <c r="B2313" t="s">
        <v>6197</v>
      </c>
      <c r="F2313">
        <v>2</v>
      </c>
      <c r="G2313" t="s">
        <v>11</v>
      </c>
      <c r="H2313" t="s">
        <v>10</v>
      </c>
      <c r="I2313">
        <v>0</v>
      </c>
      <c r="J2313" s="2">
        <v>44560</v>
      </c>
      <c r="K2313" s="2">
        <v>44577</v>
      </c>
      <c r="L2313">
        <v>23</v>
      </c>
    </row>
    <row r="2314" spans="1:12" hidden="1" x14ac:dyDescent="0.25">
      <c r="A2314">
        <v>2305</v>
      </c>
      <c r="B2314" t="s">
        <v>6198</v>
      </c>
      <c r="F2314">
        <v>3</v>
      </c>
      <c r="G2314" t="s">
        <v>11</v>
      </c>
      <c r="H2314" t="s">
        <v>10</v>
      </c>
      <c r="I2314">
        <v>0</v>
      </c>
      <c r="J2314" s="2">
        <v>44544</v>
      </c>
      <c r="K2314" s="2">
        <v>44577</v>
      </c>
      <c r="L2314">
        <v>23</v>
      </c>
    </row>
    <row r="2315" spans="1:12" hidden="1" x14ac:dyDescent="0.25">
      <c r="A2315">
        <v>2306</v>
      </c>
      <c r="B2315" t="s">
        <v>6199</v>
      </c>
      <c r="F2315">
        <v>0</v>
      </c>
      <c r="I2315">
        <v>0</v>
      </c>
      <c r="J2315" s="2"/>
      <c r="K2315" s="2">
        <v>44577</v>
      </c>
      <c r="L2315">
        <v>23</v>
      </c>
    </row>
    <row r="2316" spans="1:12" hidden="1" x14ac:dyDescent="0.25">
      <c r="A2316">
        <v>2307</v>
      </c>
      <c r="B2316" t="s">
        <v>6200</v>
      </c>
      <c r="F2316">
        <v>2</v>
      </c>
      <c r="G2316" t="s">
        <v>16</v>
      </c>
      <c r="H2316" t="s">
        <v>10</v>
      </c>
      <c r="I2316">
        <v>0</v>
      </c>
      <c r="J2316" s="2">
        <v>44378</v>
      </c>
      <c r="K2316" s="2">
        <v>44577</v>
      </c>
      <c r="L2316">
        <v>23</v>
      </c>
    </row>
    <row r="2317" spans="1:12" hidden="1" x14ac:dyDescent="0.25">
      <c r="A2317">
        <v>2308</v>
      </c>
      <c r="B2317" t="s">
        <v>6201</v>
      </c>
      <c r="F2317">
        <v>2</v>
      </c>
      <c r="G2317" t="s">
        <v>14</v>
      </c>
      <c r="H2317" t="s">
        <v>13</v>
      </c>
      <c r="I2317">
        <v>0</v>
      </c>
      <c r="J2317" s="2">
        <v>44573</v>
      </c>
      <c r="K2317" s="2">
        <v>44577</v>
      </c>
      <c r="L2317">
        <v>23</v>
      </c>
    </row>
    <row r="2318" spans="1:12" hidden="1" x14ac:dyDescent="0.25">
      <c r="A2318">
        <v>2309</v>
      </c>
      <c r="B2318" t="s">
        <v>6202</v>
      </c>
      <c r="F2318">
        <v>2</v>
      </c>
      <c r="G2318" t="s">
        <v>16</v>
      </c>
      <c r="H2318" t="s">
        <v>10</v>
      </c>
      <c r="I2318">
        <v>0</v>
      </c>
      <c r="J2318" s="2">
        <v>44476</v>
      </c>
      <c r="K2318" s="2">
        <v>44577</v>
      </c>
      <c r="L2318">
        <v>23</v>
      </c>
    </row>
    <row r="2319" spans="1:12" hidden="1" x14ac:dyDescent="0.25">
      <c r="A2319">
        <v>2310</v>
      </c>
      <c r="B2319" t="s">
        <v>6203</v>
      </c>
      <c r="F2319">
        <v>2</v>
      </c>
      <c r="G2319" t="s">
        <v>31</v>
      </c>
      <c r="H2319" t="s">
        <v>13</v>
      </c>
      <c r="I2319">
        <v>0</v>
      </c>
      <c r="J2319" s="2">
        <v>44474</v>
      </c>
      <c r="K2319" s="2">
        <v>44577</v>
      </c>
      <c r="L2319">
        <v>23</v>
      </c>
    </row>
    <row r="2320" spans="1:12" hidden="1" x14ac:dyDescent="0.25">
      <c r="A2320">
        <v>2311</v>
      </c>
      <c r="B2320" t="s">
        <v>6204</v>
      </c>
      <c r="F2320">
        <v>2</v>
      </c>
      <c r="G2320" t="s">
        <v>19</v>
      </c>
      <c r="H2320" t="s">
        <v>10</v>
      </c>
      <c r="I2320">
        <v>0</v>
      </c>
      <c r="J2320" s="2">
        <v>44476</v>
      </c>
      <c r="K2320" s="2">
        <v>44577</v>
      </c>
      <c r="L2320">
        <v>23</v>
      </c>
    </row>
    <row r="2321" spans="1:12" hidden="1" x14ac:dyDescent="0.25">
      <c r="A2321">
        <v>2312</v>
      </c>
      <c r="B2321" t="s">
        <v>6205</v>
      </c>
      <c r="F2321">
        <v>3</v>
      </c>
      <c r="G2321" t="s">
        <v>11</v>
      </c>
      <c r="H2321" t="s">
        <v>10</v>
      </c>
      <c r="I2321">
        <v>0</v>
      </c>
      <c r="J2321" s="2">
        <v>44546</v>
      </c>
      <c r="K2321" s="2">
        <v>44577</v>
      </c>
      <c r="L2321">
        <v>23</v>
      </c>
    </row>
    <row r="2322" spans="1:12" hidden="1" x14ac:dyDescent="0.25">
      <c r="A2322">
        <v>2313</v>
      </c>
      <c r="B2322" t="s">
        <v>6206</v>
      </c>
      <c r="F2322">
        <v>2</v>
      </c>
      <c r="G2322" t="s">
        <v>16</v>
      </c>
      <c r="H2322" t="s">
        <v>10</v>
      </c>
      <c r="I2322">
        <v>0</v>
      </c>
      <c r="J2322" s="2">
        <v>44437</v>
      </c>
      <c r="K2322" s="2">
        <v>44577</v>
      </c>
      <c r="L2322">
        <v>23</v>
      </c>
    </row>
    <row r="2323" spans="1:12" hidden="1" x14ac:dyDescent="0.25">
      <c r="A2323">
        <v>2314</v>
      </c>
      <c r="B2323" t="s">
        <v>6207</v>
      </c>
      <c r="F2323">
        <v>2</v>
      </c>
      <c r="G2323" t="s">
        <v>19</v>
      </c>
      <c r="H2323" t="s">
        <v>10</v>
      </c>
      <c r="I2323">
        <v>0</v>
      </c>
      <c r="J2323" s="2">
        <v>44358</v>
      </c>
      <c r="K2323" s="2">
        <v>44577</v>
      </c>
      <c r="L2323">
        <v>23</v>
      </c>
    </row>
    <row r="2324" spans="1:12" hidden="1" x14ac:dyDescent="0.25">
      <c r="A2324">
        <v>2315</v>
      </c>
      <c r="B2324" t="s">
        <v>6208</v>
      </c>
      <c r="F2324">
        <v>2</v>
      </c>
      <c r="G2324" t="s">
        <v>31</v>
      </c>
      <c r="H2324" t="s">
        <v>13</v>
      </c>
      <c r="I2324">
        <v>0</v>
      </c>
      <c r="J2324" s="2">
        <v>44439</v>
      </c>
      <c r="K2324" s="2">
        <v>44577</v>
      </c>
      <c r="L2324">
        <v>23</v>
      </c>
    </row>
    <row r="2325" spans="1:12" hidden="1" x14ac:dyDescent="0.25">
      <c r="A2325">
        <v>2316</v>
      </c>
      <c r="B2325" t="s">
        <v>6209</v>
      </c>
      <c r="F2325">
        <v>3</v>
      </c>
      <c r="G2325" t="s">
        <v>11</v>
      </c>
      <c r="H2325" t="s">
        <v>10</v>
      </c>
      <c r="I2325">
        <v>0</v>
      </c>
      <c r="J2325" s="2">
        <v>44522</v>
      </c>
      <c r="K2325" s="2">
        <v>44577</v>
      </c>
      <c r="L2325">
        <v>23</v>
      </c>
    </row>
    <row r="2326" spans="1:12" hidden="1" x14ac:dyDescent="0.25">
      <c r="A2326">
        <v>2317</v>
      </c>
      <c r="B2326" t="s">
        <v>6210</v>
      </c>
      <c r="F2326">
        <v>3</v>
      </c>
      <c r="G2326" t="s">
        <v>11</v>
      </c>
      <c r="H2326" t="s">
        <v>10</v>
      </c>
      <c r="I2326">
        <v>0</v>
      </c>
      <c r="J2326" s="2">
        <v>44522</v>
      </c>
      <c r="K2326" s="2">
        <v>44577</v>
      </c>
      <c r="L2326">
        <v>23</v>
      </c>
    </row>
    <row r="2327" spans="1:12" hidden="1" x14ac:dyDescent="0.25">
      <c r="A2327">
        <v>2318</v>
      </c>
      <c r="B2327" t="s">
        <v>6211</v>
      </c>
      <c r="F2327">
        <v>2</v>
      </c>
      <c r="G2327" t="s">
        <v>11</v>
      </c>
      <c r="H2327" t="s">
        <v>10</v>
      </c>
      <c r="I2327">
        <v>0</v>
      </c>
      <c r="J2327" s="2">
        <v>44574</v>
      </c>
      <c r="K2327" s="2">
        <v>44577</v>
      </c>
      <c r="L2327">
        <v>23</v>
      </c>
    </row>
    <row r="2328" spans="1:12" hidden="1" x14ac:dyDescent="0.25">
      <c r="A2328">
        <v>2319</v>
      </c>
      <c r="B2328" t="s">
        <v>6212</v>
      </c>
      <c r="F2328">
        <v>2</v>
      </c>
      <c r="G2328" t="s">
        <v>19</v>
      </c>
      <c r="H2328" t="s">
        <v>10</v>
      </c>
      <c r="I2328">
        <v>0</v>
      </c>
      <c r="J2328" s="2">
        <v>44380</v>
      </c>
      <c r="K2328" s="2">
        <v>44577</v>
      </c>
      <c r="L2328">
        <v>23</v>
      </c>
    </row>
    <row r="2329" spans="1:12" hidden="1" x14ac:dyDescent="0.25">
      <c r="A2329">
        <v>2320</v>
      </c>
      <c r="B2329" t="s">
        <v>6213</v>
      </c>
      <c r="F2329">
        <v>1</v>
      </c>
      <c r="G2329" t="s">
        <v>29</v>
      </c>
      <c r="H2329" t="s">
        <v>10</v>
      </c>
      <c r="I2329">
        <v>0</v>
      </c>
      <c r="J2329" s="2">
        <v>44306</v>
      </c>
      <c r="K2329" s="2">
        <v>44577</v>
      </c>
      <c r="L2329">
        <v>23</v>
      </c>
    </row>
    <row r="2330" spans="1:12" hidden="1" x14ac:dyDescent="0.25">
      <c r="A2330">
        <v>2321</v>
      </c>
      <c r="B2330" t="s">
        <v>6214</v>
      </c>
      <c r="F2330">
        <v>2</v>
      </c>
      <c r="G2330" t="s">
        <v>16</v>
      </c>
      <c r="H2330" t="s">
        <v>10</v>
      </c>
      <c r="I2330">
        <v>0</v>
      </c>
      <c r="J2330" s="2">
        <v>44358</v>
      </c>
      <c r="K2330" s="2">
        <v>44577</v>
      </c>
      <c r="L2330">
        <v>23</v>
      </c>
    </row>
    <row r="2331" spans="1:12" hidden="1" x14ac:dyDescent="0.25">
      <c r="A2331">
        <v>2322</v>
      </c>
      <c r="B2331" t="s">
        <v>6215</v>
      </c>
      <c r="F2331">
        <v>2</v>
      </c>
      <c r="G2331" t="s">
        <v>38</v>
      </c>
      <c r="H2331" t="s">
        <v>13</v>
      </c>
      <c r="I2331">
        <v>0</v>
      </c>
      <c r="J2331" s="2">
        <v>44349</v>
      </c>
      <c r="K2331" s="2">
        <v>44577</v>
      </c>
      <c r="L2331">
        <v>23</v>
      </c>
    </row>
    <row r="2332" spans="1:12" hidden="1" x14ac:dyDescent="0.25">
      <c r="A2332">
        <v>2323</v>
      </c>
      <c r="B2332" t="s">
        <v>6216</v>
      </c>
      <c r="F2332">
        <v>1</v>
      </c>
      <c r="G2332" t="s">
        <v>29</v>
      </c>
      <c r="H2332" t="s">
        <v>10</v>
      </c>
      <c r="I2332">
        <v>0</v>
      </c>
      <c r="J2332" s="2">
        <v>44537</v>
      </c>
      <c r="K2332" s="2">
        <v>44577</v>
      </c>
      <c r="L2332">
        <v>23</v>
      </c>
    </row>
    <row r="2333" spans="1:12" hidden="1" x14ac:dyDescent="0.25">
      <c r="A2333">
        <v>2324</v>
      </c>
      <c r="B2333" t="s">
        <v>6217</v>
      </c>
      <c r="F2333">
        <v>2</v>
      </c>
      <c r="G2333" t="s">
        <v>11</v>
      </c>
      <c r="H2333" t="s">
        <v>10</v>
      </c>
      <c r="I2333">
        <v>0</v>
      </c>
      <c r="J2333" s="2">
        <v>44567</v>
      </c>
      <c r="K2333" s="2">
        <v>44577</v>
      </c>
      <c r="L2333">
        <v>23</v>
      </c>
    </row>
    <row r="2334" spans="1:12" hidden="1" x14ac:dyDescent="0.25">
      <c r="A2334">
        <v>2325</v>
      </c>
      <c r="B2334" t="s">
        <v>6218</v>
      </c>
      <c r="F2334">
        <v>1</v>
      </c>
      <c r="G2334" t="s">
        <v>21</v>
      </c>
      <c r="H2334" t="s">
        <v>10</v>
      </c>
      <c r="I2334">
        <v>0</v>
      </c>
      <c r="J2334" s="2">
        <v>44434</v>
      </c>
      <c r="K2334" s="2">
        <v>44577</v>
      </c>
      <c r="L2334">
        <v>23</v>
      </c>
    </row>
    <row r="2335" spans="1:12" hidden="1" x14ac:dyDescent="0.25">
      <c r="A2335">
        <v>2326</v>
      </c>
      <c r="B2335" t="s">
        <v>6219</v>
      </c>
      <c r="F2335">
        <v>0</v>
      </c>
      <c r="I2335">
        <v>0</v>
      </c>
      <c r="J2335" s="2"/>
      <c r="K2335" s="2">
        <v>44577</v>
      </c>
      <c r="L2335">
        <v>23</v>
      </c>
    </row>
    <row r="2336" spans="1:12" hidden="1" x14ac:dyDescent="0.25">
      <c r="A2336">
        <v>2327</v>
      </c>
      <c r="B2336" t="s">
        <v>6220</v>
      </c>
      <c r="F2336">
        <v>0</v>
      </c>
      <c r="I2336">
        <v>0</v>
      </c>
      <c r="J2336" s="2"/>
      <c r="K2336" s="2">
        <v>44577</v>
      </c>
      <c r="L2336">
        <v>23</v>
      </c>
    </row>
    <row r="2337" spans="1:12" hidden="1" x14ac:dyDescent="0.25">
      <c r="A2337">
        <v>2328</v>
      </c>
      <c r="B2337" t="s">
        <v>6221</v>
      </c>
      <c r="F2337">
        <v>2</v>
      </c>
      <c r="G2337" t="s">
        <v>30</v>
      </c>
      <c r="H2337" t="s">
        <v>10</v>
      </c>
      <c r="I2337">
        <v>0</v>
      </c>
      <c r="J2337" s="2">
        <v>44454</v>
      </c>
      <c r="K2337" s="2">
        <v>44577</v>
      </c>
      <c r="L2337">
        <v>23</v>
      </c>
    </row>
    <row r="2338" spans="1:12" hidden="1" x14ac:dyDescent="0.25">
      <c r="A2338">
        <v>2329</v>
      </c>
      <c r="B2338" t="s">
        <v>6222</v>
      </c>
      <c r="F2338">
        <v>0</v>
      </c>
      <c r="I2338">
        <v>0</v>
      </c>
      <c r="J2338" s="2"/>
      <c r="K2338" s="2">
        <v>44577</v>
      </c>
      <c r="L2338">
        <v>23</v>
      </c>
    </row>
    <row r="2339" spans="1:12" hidden="1" x14ac:dyDescent="0.25">
      <c r="A2339">
        <v>2330</v>
      </c>
      <c r="B2339" t="s">
        <v>6223</v>
      </c>
      <c r="F2339">
        <v>0</v>
      </c>
      <c r="I2339">
        <v>0</v>
      </c>
      <c r="J2339" s="2"/>
      <c r="K2339" s="2">
        <v>44577</v>
      </c>
      <c r="L2339">
        <v>23</v>
      </c>
    </row>
    <row r="2340" spans="1:12" hidden="1" x14ac:dyDescent="0.25">
      <c r="A2340">
        <v>2331</v>
      </c>
      <c r="B2340" t="s">
        <v>6224</v>
      </c>
      <c r="F2340">
        <v>2</v>
      </c>
      <c r="G2340" t="s">
        <v>16</v>
      </c>
      <c r="H2340" t="s">
        <v>10</v>
      </c>
      <c r="I2340">
        <v>0</v>
      </c>
      <c r="J2340" s="2">
        <v>44383</v>
      </c>
      <c r="K2340" s="2">
        <v>44577</v>
      </c>
      <c r="L2340">
        <v>23</v>
      </c>
    </row>
    <row r="2341" spans="1:12" hidden="1" x14ac:dyDescent="0.25">
      <c r="A2341">
        <v>2332</v>
      </c>
      <c r="B2341" t="s">
        <v>6225</v>
      </c>
      <c r="F2341">
        <v>2</v>
      </c>
      <c r="G2341" t="s">
        <v>19</v>
      </c>
      <c r="H2341" t="s">
        <v>10</v>
      </c>
      <c r="I2341">
        <v>0</v>
      </c>
      <c r="J2341" s="2">
        <v>44439</v>
      </c>
      <c r="K2341" s="2">
        <v>44577</v>
      </c>
      <c r="L2341">
        <v>23</v>
      </c>
    </row>
    <row r="2342" spans="1:12" hidden="1" x14ac:dyDescent="0.25">
      <c r="A2342">
        <v>2333</v>
      </c>
      <c r="B2342" t="s">
        <v>6226</v>
      </c>
      <c r="F2342">
        <v>3</v>
      </c>
      <c r="G2342" t="s">
        <v>9</v>
      </c>
      <c r="H2342" t="s">
        <v>10</v>
      </c>
      <c r="I2342">
        <v>0</v>
      </c>
      <c r="J2342" s="2">
        <v>44535</v>
      </c>
      <c r="K2342" s="2">
        <v>44577</v>
      </c>
      <c r="L2342">
        <v>23</v>
      </c>
    </row>
    <row r="2343" spans="1:12" hidden="1" x14ac:dyDescent="0.25">
      <c r="A2343">
        <v>2334</v>
      </c>
      <c r="B2343" t="s">
        <v>6227</v>
      </c>
      <c r="F2343">
        <v>2</v>
      </c>
      <c r="G2343" t="s">
        <v>16</v>
      </c>
      <c r="H2343" t="s">
        <v>10</v>
      </c>
      <c r="I2343">
        <v>0</v>
      </c>
      <c r="J2343" s="2">
        <v>44350</v>
      </c>
      <c r="K2343" s="2">
        <v>44578</v>
      </c>
      <c r="L2343">
        <v>23</v>
      </c>
    </row>
    <row r="2344" spans="1:12" hidden="1" x14ac:dyDescent="0.25">
      <c r="A2344">
        <v>2335</v>
      </c>
      <c r="B2344" t="s">
        <v>6228</v>
      </c>
      <c r="F2344">
        <v>2</v>
      </c>
      <c r="G2344" t="s">
        <v>16</v>
      </c>
      <c r="H2344" t="s">
        <v>10</v>
      </c>
      <c r="I2344">
        <v>0</v>
      </c>
      <c r="J2344" s="2">
        <v>44444</v>
      </c>
      <c r="K2344" s="2">
        <v>44577</v>
      </c>
      <c r="L2344">
        <v>23</v>
      </c>
    </row>
    <row r="2345" spans="1:12" hidden="1" x14ac:dyDescent="0.25">
      <c r="A2345">
        <v>2336</v>
      </c>
      <c r="B2345" t="s">
        <v>6229</v>
      </c>
      <c r="F2345">
        <v>0</v>
      </c>
      <c r="I2345">
        <v>0</v>
      </c>
      <c r="J2345" s="2"/>
      <c r="K2345" s="2">
        <v>44577</v>
      </c>
      <c r="L2345">
        <v>23</v>
      </c>
    </row>
    <row r="2346" spans="1:12" hidden="1" x14ac:dyDescent="0.25">
      <c r="A2346">
        <v>2337</v>
      </c>
      <c r="B2346" t="s">
        <v>6230</v>
      </c>
      <c r="F2346">
        <v>1</v>
      </c>
      <c r="G2346" t="s">
        <v>34</v>
      </c>
      <c r="H2346" t="s">
        <v>10</v>
      </c>
      <c r="I2346">
        <v>0</v>
      </c>
      <c r="J2346" s="2">
        <v>44571</v>
      </c>
      <c r="K2346" s="2">
        <v>44577</v>
      </c>
      <c r="L2346">
        <v>23</v>
      </c>
    </row>
    <row r="2347" spans="1:12" hidden="1" x14ac:dyDescent="0.25">
      <c r="A2347">
        <v>2338</v>
      </c>
      <c r="B2347" t="s">
        <v>6231</v>
      </c>
      <c r="F2347">
        <v>2</v>
      </c>
      <c r="G2347" t="s">
        <v>19</v>
      </c>
      <c r="H2347" t="s">
        <v>10</v>
      </c>
      <c r="I2347">
        <v>0</v>
      </c>
      <c r="J2347" s="2">
        <v>44532</v>
      </c>
      <c r="K2347" s="2">
        <v>44577</v>
      </c>
      <c r="L2347">
        <v>23</v>
      </c>
    </row>
    <row r="2348" spans="1:12" hidden="1" x14ac:dyDescent="0.25">
      <c r="A2348">
        <v>2339</v>
      </c>
      <c r="B2348" t="s">
        <v>6232</v>
      </c>
      <c r="F2348">
        <v>2</v>
      </c>
      <c r="G2348" t="s">
        <v>19</v>
      </c>
      <c r="H2348" t="s">
        <v>10</v>
      </c>
      <c r="I2348">
        <v>0</v>
      </c>
      <c r="J2348" s="2">
        <v>44537</v>
      </c>
      <c r="K2348" s="2">
        <v>44577</v>
      </c>
      <c r="L2348">
        <v>23</v>
      </c>
    </row>
    <row r="2349" spans="1:12" hidden="1" x14ac:dyDescent="0.25">
      <c r="A2349">
        <v>2340</v>
      </c>
      <c r="B2349" t="s">
        <v>6233</v>
      </c>
      <c r="F2349">
        <v>2</v>
      </c>
      <c r="G2349" t="s">
        <v>30</v>
      </c>
      <c r="H2349" t="s">
        <v>10</v>
      </c>
      <c r="I2349">
        <v>0</v>
      </c>
      <c r="J2349" s="2">
        <v>44389</v>
      </c>
      <c r="K2349" s="2">
        <v>44577</v>
      </c>
      <c r="L2349">
        <v>23</v>
      </c>
    </row>
    <row r="2350" spans="1:12" hidden="1" x14ac:dyDescent="0.25">
      <c r="A2350">
        <v>2341</v>
      </c>
      <c r="B2350" t="s">
        <v>6234</v>
      </c>
      <c r="F2350">
        <v>2</v>
      </c>
      <c r="G2350" t="s">
        <v>31</v>
      </c>
      <c r="H2350" t="s">
        <v>13</v>
      </c>
      <c r="I2350">
        <v>0</v>
      </c>
      <c r="J2350" s="2">
        <v>44386</v>
      </c>
      <c r="K2350" s="2">
        <v>44577</v>
      </c>
      <c r="L2350">
        <v>23</v>
      </c>
    </row>
    <row r="2351" spans="1:12" hidden="1" x14ac:dyDescent="0.25">
      <c r="A2351">
        <v>2342</v>
      </c>
      <c r="B2351" t="s">
        <v>6235</v>
      </c>
      <c r="F2351">
        <v>0</v>
      </c>
      <c r="I2351">
        <v>0</v>
      </c>
      <c r="J2351" s="2"/>
      <c r="K2351" s="2">
        <v>44577</v>
      </c>
      <c r="L2351">
        <v>23</v>
      </c>
    </row>
    <row r="2352" spans="1:12" hidden="1" x14ac:dyDescent="0.25">
      <c r="A2352">
        <v>2343</v>
      </c>
      <c r="B2352" t="s">
        <v>6236</v>
      </c>
      <c r="F2352">
        <v>3</v>
      </c>
      <c r="G2352" t="s">
        <v>9</v>
      </c>
      <c r="H2352" t="s">
        <v>10</v>
      </c>
      <c r="I2352">
        <v>0</v>
      </c>
      <c r="J2352" s="2">
        <v>44536</v>
      </c>
      <c r="K2352" s="2">
        <v>44577</v>
      </c>
      <c r="L2352">
        <v>23</v>
      </c>
    </row>
    <row r="2353" spans="1:12" hidden="1" x14ac:dyDescent="0.25">
      <c r="A2353">
        <v>2344</v>
      </c>
      <c r="B2353" t="s">
        <v>6237</v>
      </c>
      <c r="F2353">
        <v>0</v>
      </c>
      <c r="I2353">
        <v>0</v>
      </c>
      <c r="J2353" s="2"/>
      <c r="K2353" s="2">
        <v>44577</v>
      </c>
      <c r="L2353">
        <v>23</v>
      </c>
    </row>
    <row r="2354" spans="1:12" hidden="1" x14ac:dyDescent="0.25">
      <c r="A2354">
        <v>2345</v>
      </c>
      <c r="B2354" t="s">
        <v>6238</v>
      </c>
      <c r="F2354">
        <v>2</v>
      </c>
      <c r="G2354" t="s">
        <v>11</v>
      </c>
      <c r="H2354" t="s">
        <v>10</v>
      </c>
      <c r="I2354">
        <v>0</v>
      </c>
      <c r="J2354" s="2">
        <v>44560</v>
      </c>
      <c r="K2354" s="2">
        <v>44577</v>
      </c>
      <c r="L2354">
        <v>23</v>
      </c>
    </row>
    <row r="2355" spans="1:12" hidden="1" x14ac:dyDescent="0.25">
      <c r="A2355">
        <v>2346</v>
      </c>
      <c r="B2355" t="s">
        <v>6239</v>
      </c>
      <c r="F2355">
        <v>2</v>
      </c>
      <c r="G2355" t="s">
        <v>19</v>
      </c>
      <c r="H2355" t="s">
        <v>10</v>
      </c>
      <c r="I2355">
        <v>0</v>
      </c>
      <c r="J2355" s="2">
        <v>44398</v>
      </c>
      <c r="K2355" s="2">
        <v>44578</v>
      </c>
      <c r="L2355">
        <v>23</v>
      </c>
    </row>
    <row r="2356" spans="1:12" hidden="1" x14ac:dyDescent="0.25">
      <c r="A2356">
        <v>2347</v>
      </c>
      <c r="B2356" t="s">
        <v>6240</v>
      </c>
      <c r="F2356">
        <v>3</v>
      </c>
      <c r="G2356" t="s">
        <v>11</v>
      </c>
      <c r="H2356" t="s">
        <v>10</v>
      </c>
      <c r="I2356">
        <v>0</v>
      </c>
      <c r="J2356" s="2">
        <v>44547</v>
      </c>
      <c r="K2356" s="2">
        <v>44577</v>
      </c>
      <c r="L2356">
        <v>23</v>
      </c>
    </row>
    <row r="2357" spans="1:12" hidden="1" x14ac:dyDescent="0.25">
      <c r="A2357">
        <v>2348</v>
      </c>
      <c r="B2357" t="s">
        <v>6241</v>
      </c>
      <c r="F2357">
        <v>0</v>
      </c>
      <c r="I2357">
        <v>0</v>
      </c>
      <c r="J2357" s="2"/>
      <c r="K2357" s="2">
        <v>44577</v>
      </c>
      <c r="L2357">
        <v>23</v>
      </c>
    </row>
    <row r="2358" spans="1:12" hidden="1" x14ac:dyDescent="0.25">
      <c r="A2358">
        <v>2349</v>
      </c>
      <c r="B2358" t="s">
        <v>6242</v>
      </c>
      <c r="F2358">
        <v>2</v>
      </c>
      <c r="G2358" t="s">
        <v>19</v>
      </c>
      <c r="H2358" t="s">
        <v>10</v>
      </c>
      <c r="I2358">
        <v>0</v>
      </c>
      <c r="J2358" s="2">
        <v>44547</v>
      </c>
      <c r="K2358" s="2">
        <v>44577</v>
      </c>
      <c r="L2358">
        <v>23</v>
      </c>
    </row>
    <row r="2359" spans="1:12" hidden="1" x14ac:dyDescent="0.25">
      <c r="A2359">
        <v>2350</v>
      </c>
      <c r="B2359" t="s">
        <v>6243</v>
      </c>
      <c r="F2359">
        <v>3</v>
      </c>
      <c r="G2359" t="s">
        <v>11</v>
      </c>
      <c r="H2359" t="s">
        <v>10</v>
      </c>
      <c r="I2359">
        <v>0</v>
      </c>
      <c r="J2359" s="2">
        <v>44541</v>
      </c>
      <c r="K2359" s="2">
        <v>44577</v>
      </c>
      <c r="L2359">
        <v>23</v>
      </c>
    </row>
    <row r="2360" spans="1:12" hidden="1" x14ac:dyDescent="0.25">
      <c r="A2360">
        <v>2351</v>
      </c>
      <c r="B2360" t="s">
        <v>6244</v>
      </c>
      <c r="F2360">
        <v>3</v>
      </c>
      <c r="G2360" t="s">
        <v>11</v>
      </c>
      <c r="H2360" t="s">
        <v>10</v>
      </c>
      <c r="I2360">
        <v>0</v>
      </c>
      <c r="J2360" s="2">
        <v>44542</v>
      </c>
      <c r="K2360" s="2">
        <v>44577</v>
      </c>
      <c r="L2360">
        <v>23</v>
      </c>
    </row>
    <row r="2361" spans="1:12" hidden="1" x14ac:dyDescent="0.25">
      <c r="A2361">
        <v>2352</v>
      </c>
      <c r="B2361" t="s">
        <v>6245</v>
      </c>
      <c r="F2361">
        <v>2</v>
      </c>
      <c r="G2361" t="s">
        <v>19</v>
      </c>
      <c r="H2361" t="s">
        <v>10</v>
      </c>
      <c r="I2361">
        <v>0</v>
      </c>
      <c r="J2361" s="2">
        <v>44536</v>
      </c>
      <c r="K2361" s="2">
        <v>44577</v>
      </c>
      <c r="L2361">
        <v>23</v>
      </c>
    </row>
    <row r="2362" spans="1:12" hidden="1" x14ac:dyDescent="0.25">
      <c r="A2362">
        <v>2353</v>
      </c>
      <c r="B2362" t="s">
        <v>6246</v>
      </c>
      <c r="F2362">
        <v>2</v>
      </c>
      <c r="G2362" t="s">
        <v>38</v>
      </c>
      <c r="H2362" t="s">
        <v>13</v>
      </c>
      <c r="I2362">
        <v>0</v>
      </c>
      <c r="J2362" s="2">
        <v>44455</v>
      </c>
      <c r="K2362" s="2">
        <v>44577</v>
      </c>
      <c r="L2362">
        <v>23</v>
      </c>
    </row>
    <row r="2363" spans="1:12" hidden="1" x14ac:dyDescent="0.25">
      <c r="A2363">
        <v>2354</v>
      </c>
      <c r="B2363" t="s">
        <v>6247</v>
      </c>
      <c r="F2363">
        <v>3</v>
      </c>
      <c r="G2363" t="s">
        <v>20</v>
      </c>
      <c r="H2363" t="s">
        <v>13</v>
      </c>
      <c r="I2363">
        <v>0</v>
      </c>
      <c r="J2363" s="2">
        <v>44534</v>
      </c>
      <c r="K2363" s="2">
        <v>44579</v>
      </c>
      <c r="L2363">
        <v>23</v>
      </c>
    </row>
    <row r="2364" spans="1:12" hidden="1" x14ac:dyDescent="0.25">
      <c r="A2364">
        <v>2355</v>
      </c>
      <c r="B2364" t="s">
        <v>6248</v>
      </c>
      <c r="F2364">
        <v>0</v>
      </c>
      <c r="I2364">
        <v>0</v>
      </c>
      <c r="J2364" s="2"/>
      <c r="K2364" s="2">
        <v>44579</v>
      </c>
      <c r="L2364">
        <v>23</v>
      </c>
    </row>
    <row r="2365" spans="1:12" x14ac:dyDescent="0.25">
      <c r="A2365">
        <v>408</v>
      </c>
      <c r="B2365" t="s">
        <v>4326</v>
      </c>
      <c r="D2365">
        <v>6</v>
      </c>
      <c r="E2365" t="s">
        <v>8</v>
      </c>
      <c r="F2365">
        <v>2</v>
      </c>
      <c r="G2365" t="s">
        <v>19</v>
      </c>
      <c r="H2365" t="s">
        <v>10</v>
      </c>
      <c r="I2365">
        <v>0</v>
      </c>
      <c r="J2365" s="2">
        <v>44548</v>
      </c>
      <c r="K2365" s="2"/>
      <c r="L2365">
        <v>1</v>
      </c>
    </row>
    <row r="2366" spans="1:12" hidden="1" x14ac:dyDescent="0.25">
      <c r="A2366">
        <v>2357</v>
      </c>
      <c r="B2366" t="s">
        <v>6249</v>
      </c>
      <c r="F2366">
        <v>2</v>
      </c>
      <c r="G2366" t="s">
        <v>19</v>
      </c>
      <c r="H2366" t="s">
        <v>10</v>
      </c>
      <c r="I2366">
        <v>0</v>
      </c>
      <c r="J2366" s="2">
        <v>44555</v>
      </c>
      <c r="K2366" s="2">
        <v>44575</v>
      </c>
      <c r="L2366">
        <v>23</v>
      </c>
    </row>
    <row r="2367" spans="1:12" x14ac:dyDescent="0.25">
      <c r="A2367">
        <v>3930</v>
      </c>
      <c r="B2367" t="s">
        <v>4326</v>
      </c>
      <c r="D2367">
        <v>31</v>
      </c>
      <c r="E2367" t="s">
        <v>15</v>
      </c>
      <c r="F2367">
        <v>3</v>
      </c>
      <c r="G2367" t="s">
        <v>11</v>
      </c>
      <c r="H2367" t="s">
        <v>10</v>
      </c>
      <c r="I2367">
        <v>0</v>
      </c>
      <c r="J2367" s="2">
        <v>44527</v>
      </c>
      <c r="K2367" s="2">
        <v>44574</v>
      </c>
      <c r="L2367">
        <v>9</v>
      </c>
    </row>
    <row r="2368" spans="1:12" x14ac:dyDescent="0.25">
      <c r="A2368">
        <v>634</v>
      </c>
      <c r="B2368" t="s">
        <v>4552</v>
      </c>
      <c r="D2368">
        <v>29</v>
      </c>
      <c r="E2368" t="s">
        <v>8</v>
      </c>
      <c r="F2368">
        <v>2</v>
      </c>
      <c r="G2368" t="s">
        <v>16</v>
      </c>
      <c r="H2368" t="s">
        <v>10</v>
      </c>
      <c r="I2368">
        <v>0</v>
      </c>
      <c r="J2368" s="2">
        <v>44365</v>
      </c>
      <c r="K2368" s="2"/>
      <c r="L2368">
        <v>10</v>
      </c>
    </row>
    <row r="2369" spans="1:12" x14ac:dyDescent="0.25">
      <c r="A2369">
        <v>711</v>
      </c>
      <c r="B2369" t="s">
        <v>4552</v>
      </c>
      <c r="D2369">
        <v>5</v>
      </c>
      <c r="E2369" t="s">
        <v>8</v>
      </c>
      <c r="F2369">
        <v>2</v>
      </c>
      <c r="G2369" t="s">
        <v>19</v>
      </c>
      <c r="H2369" t="s">
        <v>10</v>
      </c>
      <c r="I2369">
        <v>0</v>
      </c>
      <c r="J2369" s="2">
        <v>44545</v>
      </c>
      <c r="K2369" s="2"/>
      <c r="L2369">
        <v>10</v>
      </c>
    </row>
    <row r="2370" spans="1:12" x14ac:dyDescent="0.25">
      <c r="A2370">
        <v>1512</v>
      </c>
      <c r="B2370" t="s">
        <v>5431</v>
      </c>
      <c r="D2370">
        <v>65</v>
      </c>
      <c r="E2370" t="s">
        <v>15</v>
      </c>
      <c r="F2370">
        <v>0</v>
      </c>
      <c r="I2370">
        <v>0</v>
      </c>
      <c r="J2370" s="2"/>
      <c r="K2370" s="2">
        <v>44577</v>
      </c>
      <c r="L2370">
        <v>16</v>
      </c>
    </row>
    <row r="2371" spans="1:12" x14ac:dyDescent="0.25">
      <c r="A2371">
        <v>1987</v>
      </c>
      <c r="B2371" t="s">
        <v>5431</v>
      </c>
      <c r="D2371">
        <v>11</v>
      </c>
      <c r="E2371" t="s">
        <v>8</v>
      </c>
      <c r="F2371">
        <v>2</v>
      </c>
      <c r="G2371" t="s">
        <v>19</v>
      </c>
      <c r="H2371" t="s">
        <v>10</v>
      </c>
      <c r="I2371">
        <v>0</v>
      </c>
      <c r="J2371" s="2">
        <v>44536</v>
      </c>
      <c r="K2371" s="2">
        <v>44573</v>
      </c>
      <c r="L2371">
        <v>2</v>
      </c>
    </row>
    <row r="2372" spans="1:12" hidden="1" x14ac:dyDescent="0.25">
      <c r="A2372">
        <v>2363</v>
      </c>
      <c r="B2372" t="s">
        <v>6250</v>
      </c>
      <c r="F2372">
        <v>2</v>
      </c>
      <c r="G2372" t="s">
        <v>19</v>
      </c>
      <c r="H2372" t="s">
        <v>10</v>
      </c>
      <c r="I2372">
        <v>0</v>
      </c>
      <c r="J2372" s="2">
        <v>44555</v>
      </c>
      <c r="K2372" s="2">
        <v>44575</v>
      </c>
      <c r="L2372">
        <v>23</v>
      </c>
    </row>
    <row r="2373" spans="1:12" x14ac:dyDescent="0.25">
      <c r="A2373">
        <v>774</v>
      </c>
      <c r="B2373" t="s">
        <v>4690</v>
      </c>
      <c r="D2373">
        <v>33</v>
      </c>
      <c r="E2373" t="s">
        <v>15</v>
      </c>
      <c r="F2373">
        <v>3</v>
      </c>
      <c r="G2373" t="s">
        <v>9</v>
      </c>
      <c r="H2373" t="s">
        <v>10</v>
      </c>
      <c r="I2373">
        <v>0</v>
      </c>
      <c r="J2373" s="2">
        <v>44541</v>
      </c>
      <c r="K2373" s="2">
        <v>44573</v>
      </c>
      <c r="L2373">
        <v>11</v>
      </c>
    </row>
    <row r="2374" spans="1:12" x14ac:dyDescent="0.25">
      <c r="A2374">
        <v>1889</v>
      </c>
      <c r="B2374" t="s">
        <v>4690</v>
      </c>
      <c r="D2374">
        <v>11</v>
      </c>
      <c r="E2374" t="s">
        <v>15</v>
      </c>
      <c r="F2374">
        <v>2</v>
      </c>
      <c r="G2374" t="s">
        <v>33</v>
      </c>
      <c r="H2374" t="s">
        <v>10</v>
      </c>
      <c r="I2374">
        <v>0</v>
      </c>
      <c r="J2374" s="2">
        <v>44537</v>
      </c>
      <c r="K2374" s="2">
        <v>44573</v>
      </c>
      <c r="L2374">
        <v>2</v>
      </c>
    </row>
    <row r="2375" spans="1:12" hidden="1" x14ac:dyDescent="0.25">
      <c r="A2375">
        <v>2366</v>
      </c>
      <c r="B2375" t="s">
        <v>6251</v>
      </c>
      <c r="F2375">
        <v>2</v>
      </c>
      <c r="G2375" t="s">
        <v>30</v>
      </c>
      <c r="H2375" t="s">
        <v>10</v>
      </c>
      <c r="I2375">
        <v>0</v>
      </c>
      <c r="J2375" s="2">
        <v>44436</v>
      </c>
      <c r="K2375" s="2">
        <v>44573</v>
      </c>
      <c r="L2375">
        <v>23</v>
      </c>
    </row>
    <row r="2376" spans="1:12" hidden="1" x14ac:dyDescent="0.25">
      <c r="A2376">
        <v>2367</v>
      </c>
      <c r="B2376" t="s">
        <v>6252</v>
      </c>
      <c r="F2376">
        <v>2</v>
      </c>
      <c r="G2376" t="s">
        <v>19</v>
      </c>
      <c r="H2376" t="s">
        <v>10</v>
      </c>
      <c r="I2376">
        <v>0</v>
      </c>
      <c r="J2376" s="2">
        <v>44391</v>
      </c>
      <c r="K2376" s="2">
        <v>44573</v>
      </c>
      <c r="L2376">
        <v>23</v>
      </c>
    </row>
    <row r="2377" spans="1:12" hidden="1" x14ac:dyDescent="0.25">
      <c r="A2377">
        <v>2368</v>
      </c>
      <c r="B2377" t="s">
        <v>6253</v>
      </c>
      <c r="F2377">
        <v>3</v>
      </c>
      <c r="G2377" t="s">
        <v>11</v>
      </c>
      <c r="H2377" t="s">
        <v>10</v>
      </c>
      <c r="I2377">
        <v>0</v>
      </c>
      <c r="J2377" s="2">
        <v>44534</v>
      </c>
      <c r="K2377" s="2">
        <v>44575</v>
      </c>
      <c r="L2377">
        <v>23</v>
      </c>
    </row>
    <row r="2378" spans="1:12" hidden="1" x14ac:dyDescent="0.25">
      <c r="A2378">
        <v>2369</v>
      </c>
      <c r="B2378" t="s">
        <v>6254</v>
      </c>
      <c r="F2378">
        <v>2</v>
      </c>
      <c r="G2378" t="s">
        <v>19</v>
      </c>
      <c r="H2378" t="s">
        <v>10</v>
      </c>
      <c r="I2378">
        <v>0</v>
      </c>
      <c r="J2378" s="2">
        <v>44545</v>
      </c>
      <c r="K2378" s="2">
        <v>44575</v>
      </c>
      <c r="L2378">
        <v>23</v>
      </c>
    </row>
    <row r="2379" spans="1:12" hidden="1" x14ac:dyDescent="0.25">
      <c r="A2379">
        <v>2370</v>
      </c>
      <c r="B2379" t="s">
        <v>6255</v>
      </c>
      <c r="F2379">
        <v>0</v>
      </c>
      <c r="I2379">
        <v>0</v>
      </c>
      <c r="J2379" s="2"/>
      <c r="K2379" s="2">
        <v>44575</v>
      </c>
      <c r="L2379">
        <v>23</v>
      </c>
    </row>
    <row r="2380" spans="1:12" hidden="1" x14ac:dyDescent="0.25">
      <c r="A2380">
        <v>2371</v>
      </c>
      <c r="B2380" t="s">
        <v>6256</v>
      </c>
      <c r="F2380">
        <v>2</v>
      </c>
      <c r="G2380" t="s">
        <v>16</v>
      </c>
      <c r="H2380" t="s">
        <v>10</v>
      </c>
      <c r="I2380">
        <v>0</v>
      </c>
      <c r="J2380" s="2">
        <v>44431</v>
      </c>
      <c r="K2380" s="2">
        <v>44575</v>
      </c>
      <c r="L2380">
        <v>23</v>
      </c>
    </row>
    <row r="2381" spans="1:12" x14ac:dyDescent="0.25">
      <c r="A2381">
        <v>1727</v>
      </c>
      <c r="B2381" t="s">
        <v>5641</v>
      </c>
      <c r="D2381">
        <v>39</v>
      </c>
      <c r="E2381" t="s">
        <v>15</v>
      </c>
      <c r="F2381">
        <v>2</v>
      </c>
      <c r="G2381" t="s">
        <v>12</v>
      </c>
      <c r="H2381" t="s">
        <v>13</v>
      </c>
      <c r="I2381">
        <v>0</v>
      </c>
      <c r="J2381" s="2">
        <v>44570</v>
      </c>
      <c r="K2381" s="2">
        <v>44576</v>
      </c>
      <c r="L2381">
        <v>19</v>
      </c>
    </row>
    <row r="2382" spans="1:12" hidden="1" x14ac:dyDescent="0.25">
      <c r="A2382">
        <v>2373</v>
      </c>
      <c r="B2382" t="s">
        <v>6257</v>
      </c>
      <c r="F2382">
        <v>1</v>
      </c>
      <c r="G2382" t="s">
        <v>29</v>
      </c>
      <c r="H2382" t="s">
        <v>10</v>
      </c>
      <c r="I2382">
        <v>0</v>
      </c>
      <c r="J2382" s="2">
        <v>44510</v>
      </c>
      <c r="K2382" s="2">
        <v>44574</v>
      </c>
      <c r="L2382">
        <v>23</v>
      </c>
    </row>
    <row r="2383" spans="1:12" hidden="1" x14ac:dyDescent="0.25">
      <c r="A2383">
        <v>2374</v>
      </c>
      <c r="B2383" t="s">
        <v>6258</v>
      </c>
      <c r="F2383">
        <v>3</v>
      </c>
      <c r="G2383" t="s">
        <v>9</v>
      </c>
      <c r="H2383" t="s">
        <v>10</v>
      </c>
      <c r="I2383">
        <v>0</v>
      </c>
      <c r="J2383" s="2">
        <v>44533</v>
      </c>
      <c r="K2383" s="2">
        <v>44583</v>
      </c>
      <c r="L2383">
        <v>23</v>
      </c>
    </row>
    <row r="2384" spans="1:12" hidden="1" x14ac:dyDescent="0.25">
      <c r="A2384">
        <v>2375</v>
      </c>
      <c r="B2384" t="s">
        <v>6259</v>
      </c>
      <c r="F2384">
        <v>2</v>
      </c>
      <c r="G2384" t="s">
        <v>19</v>
      </c>
      <c r="H2384" t="s">
        <v>10</v>
      </c>
      <c r="I2384">
        <v>0</v>
      </c>
      <c r="J2384" s="2">
        <v>44358</v>
      </c>
      <c r="K2384" s="2">
        <v>44574</v>
      </c>
      <c r="L2384">
        <v>23</v>
      </c>
    </row>
    <row r="2385" spans="1:12" hidden="1" x14ac:dyDescent="0.25">
      <c r="A2385">
        <v>2376</v>
      </c>
      <c r="B2385" t="s">
        <v>6260</v>
      </c>
      <c r="F2385">
        <v>1</v>
      </c>
      <c r="G2385" t="s">
        <v>29</v>
      </c>
      <c r="H2385" t="s">
        <v>10</v>
      </c>
      <c r="I2385">
        <v>0</v>
      </c>
      <c r="J2385" s="2">
        <v>44507</v>
      </c>
      <c r="K2385" s="2">
        <v>44574</v>
      </c>
      <c r="L2385">
        <v>23</v>
      </c>
    </row>
    <row r="2386" spans="1:12" hidden="1" x14ac:dyDescent="0.25">
      <c r="A2386">
        <v>2377</v>
      </c>
      <c r="B2386" t="s">
        <v>6261</v>
      </c>
      <c r="F2386">
        <v>2</v>
      </c>
      <c r="G2386" t="s">
        <v>19</v>
      </c>
      <c r="H2386" t="s">
        <v>10</v>
      </c>
      <c r="I2386">
        <v>0</v>
      </c>
      <c r="J2386" s="2">
        <v>44553</v>
      </c>
      <c r="K2386" s="2">
        <v>44574</v>
      </c>
      <c r="L2386">
        <v>23</v>
      </c>
    </row>
    <row r="2387" spans="1:12" hidden="1" x14ac:dyDescent="0.25">
      <c r="A2387">
        <v>2378</v>
      </c>
      <c r="B2387" t="s">
        <v>6262</v>
      </c>
      <c r="D2387">
        <v>1</v>
      </c>
      <c r="E2387" t="s">
        <v>15</v>
      </c>
      <c r="F2387">
        <v>0</v>
      </c>
      <c r="I2387">
        <v>0</v>
      </c>
      <c r="J2387" s="2"/>
      <c r="K2387" s="2">
        <v>44576</v>
      </c>
      <c r="L2387">
        <v>24</v>
      </c>
    </row>
    <row r="2388" spans="1:12" hidden="1" x14ac:dyDescent="0.25">
      <c r="A2388">
        <v>2379</v>
      </c>
      <c r="B2388" t="s">
        <v>6263</v>
      </c>
      <c r="D2388">
        <v>31</v>
      </c>
      <c r="E2388" t="s">
        <v>15</v>
      </c>
      <c r="F2388">
        <v>2</v>
      </c>
      <c r="G2388" t="s">
        <v>19</v>
      </c>
      <c r="H2388" t="s">
        <v>10</v>
      </c>
      <c r="I2388">
        <v>0</v>
      </c>
      <c r="J2388" s="2">
        <v>44345</v>
      </c>
      <c r="K2388" s="2">
        <v>44576</v>
      </c>
      <c r="L2388">
        <v>24</v>
      </c>
    </row>
    <row r="2389" spans="1:12" hidden="1" x14ac:dyDescent="0.25">
      <c r="A2389">
        <v>2380</v>
      </c>
      <c r="B2389" t="s">
        <v>6264</v>
      </c>
      <c r="D2389">
        <v>54</v>
      </c>
      <c r="E2389" t="s">
        <v>15</v>
      </c>
      <c r="F2389">
        <v>3</v>
      </c>
      <c r="G2389" t="s">
        <v>11</v>
      </c>
      <c r="H2389" t="s">
        <v>10</v>
      </c>
      <c r="I2389">
        <v>0</v>
      </c>
      <c r="J2389" s="2">
        <v>44533</v>
      </c>
      <c r="K2389" s="2">
        <v>44576</v>
      </c>
      <c r="L2389">
        <v>24</v>
      </c>
    </row>
    <row r="2390" spans="1:12" hidden="1" x14ac:dyDescent="0.25">
      <c r="A2390">
        <v>2381</v>
      </c>
      <c r="B2390" t="s">
        <v>6265</v>
      </c>
      <c r="D2390">
        <v>57</v>
      </c>
      <c r="E2390" t="s">
        <v>8</v>
      </c>
      <c r="F2390">
        <v>3</v>
      </c>
      <c r="G2390" t="s">
        <v>11</v>
      </c>
      <c r="H2390" t="s">
        <v>10</v>
      </c>
      <c r="I2390">
        <v>0</v>
      </c>
      <c r="J2390" s="2">
        <v>44533</v>
      </c>
      <c r="K2390" s="2"/>
      <c r="L2390">
        <v>24</v>
      </c>
    </row>
    <row r="2391" spans="1:12" hidden="1" x14ac:dyDescent="0.25">
      <c r="A2391">
        <v>2382</v>
      </c>
      <c r="B2391" t="s">
        <v>6266</v>
      </c>
      <c r="D2391">
        <v>33</v>
      </c>
      <c r="E2391" t="s">
        <v>8</v>
      </c>
      <c r="F2391">
        <v>2</v>
      </c>
      <c r="G2391" t="s">
        <v>11</v>
      </c>
      <c r="H2391" t="s">
        <v>10</v>
      </c>
      <c r="I2391">
        <v>0</v>
      </c>
      <c r="J2391" s="2">
        <v>44559</v>
      </c>
      <c r="K2391" s="2"/>
      <c r="L2391">
        <v>24</v>
      </c>
    </row>
    <row r="2392" spans="1:12" hidden="1" x14ac:dyDescent="0.25">
      <c r="A2392">
        <v>2383</v>
      </c>
      <c r="B2392" t="s">
        <v>6267</v>
      </c>
      <c r="D2392">
        <v>49</v>
      </c>
      <c r="E2392" t="s">
        <v>15</v>
      </c>
      <c r="F2392">
        <v>3</v>
      </c>
      <c r="G2392" t="s">
        <v>9</v>
      </c>
      <c r="H2392" t="s">
        <v>10</v>
      </c>
      <c r="I2392">
        <v>0</v>
      </c>
      <c r="J2392" s="2">
        <v>44537</v>
      </c>
      <c r="K2392" s="2"/>
      <c r="L2392">
        <v>24</v>
      </c>
    </row>
    <row r="2393" spans="1:12" hidden="1" x14ac:dyDescent="0.25">
      <c r="A2393">
        <v>2384</v>
      </c>
      <c r="B2393" t="s">
        <v>6268</v>
      </c>
      <c r="D2393">
        <v>38</v>
      </c>
      <c r="E2393" t="s">
        <v>8</v>
      </c>
      <c r="F2393">
        <v>2</v>
      </c>
      <c r="G2393" t="s">
        <v>11</v>
      </c>
      <c r="H2393" t="s">
        <v>10</v>
      </c>
      <c r="I2393">
        <v>0</v>
      </c>
      <c r="J2393" s="2">
        <v>44573</v>
      </c>
      <c r="K2393" s="2">
        <v>44576</v>
      </c>
      <c r="L2393">
        <v>24</v>
      </c>
    </row>
    <row r="2394" spans="1:12" hidden="1" x14ac:dyDescent="0.25">
      <c r="A2394">
        <v>2385</v>
      </c>
      <c r="B2394" t="s">
        <v>6269</v>
      </c>
      <c r="D2394">
        <v>42</v>
      </c>
      <c r="E2394" t="s">
        <v>8</v>
      </c>
      <c r="F2394">
        <v>0</v>
      </c>
      <c r="I2394">
        <v>0</v>
      </c>
      <c r="J2394" s="2"/>
      <c r="K2394" s="2">
        <v>44576</v>
      </c>
      <c r="L2394">
        <v>24</v>
      </c>
    </row>
    <row r="2395" spans="1:12" hidden="1" x14ac:dyDescent="0.25">
      <c r="A2395">
        <v>2386</v>
      </c>
      <c r="B2395" t="s">
        <v>6270</v>
      </c>
      <c r="D2395">
        <v>39</v>
      </c>
      <c r="E2395" t="s">
        <v>15</v>
      </c>
      <c r="F2395">
        <v>3</v>
      </c>
      <c r="G2395" t="s">
        <v>11</v>
      </c>
      <c r="H2395" t="s">
        <v>10</v>
      </c>
      <c r="I2395">
        <v>0</v>
      </c>
      <c r="J2395" s="2">
        <v>44535</v>
      </c>
      <c r="K2395" s="2">
        <v>44576</v>
      </c>
      <c r="L2395">
        <v>24</v>
      </c>
    </row>
    <row r="2396" spans="1:12" hidden="1" x14ac:dyDescent="0.25">
      <c r="A2396">
        <v>2387</v>
      </c>
      <c r="B2396" t="s">
        <v>6271</v>
      </c>
      <c r="D2396">
        <v>41</v>
      </c>
      <c r="E2396" t="s">
        <v>15</v>
      </c>
      <c r="F2396">
        <v>3</v>
      </c>
      <c r="G2396" t="s">
        <v>11</v>
      </c>
      <c r="H2396" t="s">
        <v>10</v>
      </c>
      <c r="I2396">
        <v>0</v>
      </c>
      <c r="J2396" s="2">
        <v>44540</v>
      </c>
      <c r="K2396" s="2">
        <v>44576</v>
      </c>
      <c r="L2396">
        <v>24</v>
      </c>
    </row>
    <row r="2397" spans="1:12" hidden="1" x14ac:dyDescent="0.25">
      <c r="A2397">
        <v>2388</v>
      </c>
      <c r="B2397" t="s">
        <v>6272</v>
      </c>
      <c r="D2397">
        <v>24</v>
      </c>
      <c r="E2397" t="s">
        <v>8</v>
      </c>
      <c r="F2397">
        <v>3</v>
      </c>
      <c r="G2397" t="s">
        <v>11</v>
      </c>
      <c r="H2397" t="s">
        <v>10</v>
      </c>
      <c r="I2397">
        <v>0</v>
      </c>
      <c r="J2397" s="2">
        <v>44544</v>
      </c>
      <c r="K2397" s="2">
        <v>44576</v>
      </c>
      <c r="L2397">
        <v>24</v>
      </c>
    </row>
    <row r="2398" spans="1:12" hidden="1" x14ac:dyDescent="0.25">
      <c r="A2398">
        <v>2389</v>
      </c>
      <c r="B2398" t="s">
        <v>6273</v>
      </c>
      <c r="D2398">
        <v>26</v>
      </c>
      <c r="E2398" t="s">
        <v>8</v>
      </c>
      <c r="F2398">
        <v>3</v>
      </c>
      <c r="G2398" t="s">
        <v>14</v>
      </c>
      <c r="H2398" t="s">
        <v>13</v>
      </c>
      <c r="I2398">
        <v>0</v>
      </c>
      <c r="J2398" s="2">
        <v>44549</v>
      </c>
      <c r="K2398" s="2">
        <v>44576</v>
      </c>
      <c r="L2398">
        <v>24</v>
      </c>
    </row>
    <row r="2399" spans="1:12" hidden="1" x14ac:dyDescent="0.25">
      <c r="A2399">
        <v>2390</v>
      </c>
      <c r="B2399" t="s">
        <v>6274</v>
      </c>
      <c r="D2399">
        <v>34</v>
      </c>
      <c r="E2399" t="s">
        <v>8</v>
      </c>
      <c r="F2399">
        <v>2</v>
      </c>
      <c r="G2399" t="s">
        <v>19</v>
      </c>
      <c r="H2399" t="s">
        <v>10</v>
      </c>
      <c r="I2399">
        <v>0</v>
      </c>
      <c r="J2399" s="2">
        <v>44380</v>
      </c>
      <c r="K2399" s="2">
        <v>44576</v>
      </c>
      <c r="L2399">
        <v>24</v>
      </c>
    </row>
    <row r="2400" spans="1:12" hidden="1" x14ac:dyDescent="0.25">
      <c r="A2400">
        <v>2391</v>
      </c>
      <c r="B2400" t="s">
        <v>6275</v>
      </c>
      <c r="D2400">
        <v>31</v>
      </c>
      <c r="E2400" t="s">
        <v>8</v>
      </c>
      <c r="F2400">
        <v>2</v>
      </c>
      <c r="G2400" t="s">
        <v>31</v>
      </c>
      <c r="H2400" t="s">
        <v>13</v>
      </c>
      <c r="I2400">
        <v>0</v>
      </c>
      <c r="J2400" s="2">
        <v>44461</v>
      </c>
      <c r="K2400" s="2">
        <v>44576</v>
      </c>
      <c r="L2400">
        <v>24</v>
      </c>
    </row>
    <row r="2401" spans="1:12" hidden="1" x14ac:dyDescent="0.25">
      <c r="A2401">
        <v>2392</v>
      </c>
      <c r="B2401" t="s">
        <v>6276</v>
      </c>
      <c r="D2401">
        <v>25</v>
      </c>
      <c r="E2401" t="s">
        <v>8</v>
      </c>
      <c r="F2401">
        <v>1</v>
      </c>
      <c r="G2401" t="s">
        <v>29</v>
      </c>
      <c r="H2401" t="s">
        <v>10</v>
      </c>
      <c r="I2401">
        <v>0</v>
      </c>
      <c r="J2401" s="2">
        <v>44352</v>
      </c>
      <c r="K2401" s="2">
        <v>44576</v>
      </c>
      <c r="L2401">
        <v>24</v>
      </c>
    </row>
    <row r="2402" spans="1:12" hidden="1" x14ac:dyDescent="0.25">
      <c r="A2402">
        <v>2393</v>
      </c>
      <c r="B2402" t="s">
        <v>6277</v>
      </c>
      <c r="D2402">
        <v>33</v>
      </c>
      <c r="E2402" t="s">
        <v>8</v>
      </c>
      <c r="F2402">
        <v>3</v>
      </c>
      <c r="G2402" t="s">
        <v>11</v>
      </c>
      <c r="H2402" t="s">
        <v>10</v>
      </c>
      <c r="I2402">
        <v>0</v>
      </c>
      <c r="J2402" s="2">
        <v>44526</v>
      </c>
      <c r="K2402" s="2">
        <v>44576</v>
      </c>
      <c r="L2402">
        <v>24</v>
      </c>
    </row>
    <row r="2403" spans="1:12" hidden="1" x14ac:dyDescent="0.25">
      <c r="A2403">
        <v>2394</v>
      </c>
      <c r="B2403" t="s">
        <v>6278</v>
      </c>
      <c r="D2403">
        <v>31</v>
      </c>
      <c r="E2403" t="s">
        <v>15</v>
      </c>
      <c r="F2403">
        <v>3</v>
      </c>
      <c r="G2403" t="s">
        <v>11</v>
      </c>
      <c r="H2403" t="s">
        <v>10</v>
      </c>
      <c r="I2403">
        <v>0</v>
      </c>
      <c r="J2403" s="2">
        <v>44532</v>
      </c>
      <c r="K2403" s="2">
        <v>44576</v>
      </c>
      <c r="L2403">
        <v>24</v>
      </c>
    </row>
    <row r="2404" spans="1:12" hidden="1" x14ac:dyDescent="0.25">
      <c r="A2404">
        <v>2395</v>
      </c>
      <c r="B2404" t="s">
        <v>6279</v>
      </c>
      <c r="D2404">
        <v>35</v>
      </c>
      <c r="E2404" t="s">
        <v>8</v>
      </c>
      <c r="F2404">
        <v>3</v>
      </c>
      <c r="G2404" t="s">
        <v>11</v>
      </c>
      <c r="H2404" t="s">
        <v>10</v>
      </c>
      <c r="I2404">
        <v>0</v>
      </c>
      <c r="J2404" s="2">
        <v>44540</v>
      </c>
      <c r="K2404" s="2">
        <v>44576</v>
      </c>
      <c r="L2404">
        <v>24</v>
      </c>
    </row>
    <row r="2405" spans="1:12" hidden="1" x14ac:dyDescent="0.25">
      <c r="A2405">
        <v>2396</v>
      </c>
      <c r="B2405" t="s">
        <v>6280</v>
      </c>
      <c r="D2405">
        <v>34</v>
      </c>
      <c r="E2405" t="s">
        <v>15</v>
      </c>
      <c r="F2405">
        <v>3</v>
      </c>
      <c r="G2405" t="s">
        <v>11</v>
      </c>
      <c r="H2405" t="s">
        <v>10</v>
      </c>
      <c r="I2405">
        <v>0</v>
      </c>
      <c r="J2405" s="2">
        <v>44550</v>
      </c>
      <c r="K2405" s="2">
        <v>44576</v>
      </c>
      <c r="L2405">
        <v>24</v>
      </c>
    </row>
    <row r="2406" spans="1:12" hidden="1" x14ac:dyDescent="0.25">
      <c r="A2406">
        <v>2397</v>
      </c>
      <c r="B2406" t="s">
        <v>6281</v>
      </c>
      <c r="D2406">
        <v>5</v>
      </c>
      <c r="E2406" t="s">
        <v>15</v>
      </c>
      <c r="F2406">
        <v>1</v>
      </c>
      <c r="G2406" t="s">
        <v>19</v>
      </c>
      <c r="H2406" t="s">
        <v>10</v>
      </c>
      <c r="I2406">
        <v>0</v>
      </c>
      <c r="J2406" s="2">
        <v>44564</v>
      </c>
      <c r="K2406" s="2">
        <v>44576</v>
      </c>
      <c r="L2406">
        <v>24</v>
      </c>
    </row>
    <row r="2407" spans="1:12" hidden="1" x14ac:dyDescent="0.25">
      <c r="A2407">
        <v>2398</v>
      </c>
      <c r="B2407" t="s">
        <v>6282</v>
      </c>
      <c r="D2407">
        <v>2</v>
      </c>
      <c r="E2407" t="s">
        <v>15</v>
      </c>
      <c r="F2407">
        <v>0</v>
      </c>
      <c r="I2407">
        <v>0</v>
      </c>
      <c r="J2407" s="2"/>
      <c r="K2407" s="2">
        <v>44576</v>
      </c>
      <c r="L2407">
        <v>24</v>
      </c>
    </row>
    <row r="2408" spans="1:12" hidden="1" x14ac:dyDescent="0.25">
      <c r="A2408">
        <v>2399</v>
      </c>
      <c r="B2408" t="s">
        <v>6283</v>
      </c>
      <c r="D2408">
        <v>35</v>
      </c>
      <c r="E2408" t="s">
        <v>15</v>
      </c>
      <c r="F2408">
        <v>2</v>
      </c>
      <c r="G2408" t="s">
        <v>14</v>
      </c>
      <c r="H2408" t="s">
        <v>13</v>
      </c>
      <c r="I2408">
        <v>0</v>
      </c>
      <c r="J2408" s="2">
        <v>44571</v>
      </c>
      <c r="K2408" s="2">
        <v>44576</v>
      </c>
      <c r="L2408">
        <v>24</v>
      </c>
    </row>
    <row r="2409" spans="1:12" hidden="1" x14ac:dyDescent="0.25">
      <c r="A2409">
        <v>2400</v>
      </c>
      <c r="B2409" t="s">
        <v>6284</v>
      </c>
      <c r="D2409">
        <v>28</v>
      </c>
      <c r="E2409" t="s">
        <v>8</v>
      </c>
      <c r="F2409">
        <v>2</v>
      </c>
      <c r="G2409" t="s">
        <v>11</v>
      </c>
      <c r="H2409" t="s">
        <v>10</v>
      </c>
      <c r="I2409">
        <v>0</v>
      </c>
      <c r="J2409" s="2">
        <v>44557</v>
      </c>
      <c r="K2409" s="2">
        <v>44576</v>
      </c>
      <c r="L2409">
        <v>24</v>
      </c>
    </row>
    <row r="2410" spans="1:12" hidden="1" x14ac:dyDescent="0.25">
      <c r="A2410">
        <v>2401</v>
      </c>
      <c r="B2410" t="s">
        <v>6285</v>
      </c>
      <c r="D2410">
        <v>27</v>
      </c>
      <c r="E2410" t="s">
        <v>8</v>
      </c>
      <c r="F2410">
        <v>3</v>
      </c>
      <c r="G2410" t="s">
        <v>9</v>
      </c>
      <c r="H2410" t="s">
        <v>10</v>
      </c>
      <c r="I2410">
        <v>0</v>
      </c>
      <c r="J2410" s="2">
        <v>44533</v>
      </c>
      <c r="K2410" s="2">
        <v>44576</v>
      </c>
      <c r="L2410">
        <v>24</v>
      </c>
    </row>
    <row r="2411" spans="1:12" hidden="1" x14ac:dyDescent="0.25">
      <c r="A2411">
        <v>2402</v>
      </c>
      <c r="B2411" t="s">
        <v>6286</v>
      </c>
      <c r="D2411">
        <v>16</v>
      </c>
      <c r="E2411" t="s">
        <v>15</v>
      </c>
      <c r="F2411">
        <v>2</v>
      </c>
      <c r="G2411" t="s">
        <v>16</v>
      </c>
      <c r="H2411" t="s">
        <v>10</v>
      </c>
      <c r="I2411">
        <v>0</v>
      </c>
      <c r="J2411" s="2">
        <v>44447</v>
      </c>
      <c r="K2411" s="2">
        <v>44576</v>
      </c>
      <c r="L2411">
        <v>24</v>
      </c>
    </row>
    <row r="2412" spans="1:12" hidden="1" x14ac:dyDescent="0.25">
      <c r="A2412">
        <v>2403</v>
      </c>
      <c r="B2412" t="s">
        <v>6287</v>
      </c>
      <c r="D2412">
        <v>42</v>
      </c>
      <c r="E2412" t="s">
        <v>8</v>
      </c>
      <c r="F2412">
        <v>2</v>
      </c>
      <c r="G2412" t="s">
        <v>16</v>
      </c>
      <c r="H2412" t="s">
        <v>10</v>
      </c>
      <c r="I2412">
        <v>0</v>
      </c>
      <c r="J2412" s="2">
        <v>44417</v>
      </c>
      <c r="K2412" s="2">
        <v>44576</v>
      </c>
      <c r="L2412">
        <v>24</v>
      </c>
    </row>
    <row r="2413" spans="1:12" hidden="1" x14ac:dyDescent="0.25">
      <c r="A2413">
        <v>2404</v>
      </c>
      <c r="B2413" t="s">
        <v>6288</v>
      </c>
      <c r="D2413">
        <v>78</v>
      </c>
      <c r="E2413" t="s">
        <v>8</v>
      </c>
      <c r="F2413">
        <v>2</v>
      </c>
      <c r="G2413" t="s">
        <v>16</v>
      </c>
      <c r="H2413" t="s">
        <v>10</v>
      </c>
      <c r="I2413">
        <v>0</v>
      </c>
      <c r="J2413" s="2">
        <v>44477</v>
      </c>
      <c r="K2413" s="2">
        <v>44576</v>
      </c>
      <c r="L2413">
        <v>24</v>
      </c>
    </row>
    <row r="2414" spans="1:12" hidden="1" x14ac:dyDescent="0.25">
      <c r="A2414">
        <v>2405</v>
      </c>
      <c r="B2414" t="s">
        <v>6289</v>
      </c>
      <c r="D2414">
        <v>34</v>
      </c>
      <c r="E2414" t="s">
        <v>15</v>
      </c>
      <c r="F2414">
        <v>3</v>
      </c>
      <c r="G2414" t="s">
        <v>20</v>
      </c>
      <c r="H2414" t="s">
        <v>13</v>
      </c>
      <c r="I2414">
        <v>0</v>
      </c>
      <c r="J2414" s="2">
        <v>44537</v>
      </c>
      <c r="K2414" s="2">
        <v>44576</v>
      </c>
      <c r="L2414">
        <v>24</v>
      </c>
    </row>
    <row r="2415" spans="1:12" hidden="1" x14ac:dyDescent="0.25">
      <c r="A2415">
        <v>2406</v>
      </c>
      <c r="B2415" t="s">
        <v>6290</v>
      </c>
      <c r="D2415">
        <v>38</v>
      </c>
      <c r="E2415" t="s">
        <v>8</v>
      </c>
      <c r="F2415">
        <v>3</v>
      </c>
      <c r="G2415" t="s">
        <v>11</v>
      </c>
      <c r="H2415" t="s">
        <v>10</v>
      </c>
      <c r="I2415">
        <v>0</v>
      </c>
      <c r="J2415" s="2">
        <v>44537</v>
      </c>
      <c r="K2415" s="2">
        <v>44576</v>
      </c>
      <c r="L2415">
        <v>24</v>
      </c>
    </row>
    <row r="2416" spans="1:12" hidden="1" x14ac:dyDescent="0.25">
      <c r="A2416">
        <v>2407</v>
      </c>
      <c r="B2416" t="s">
        <v>6291</v>
      </c>
      <c r="D2416">
        <v>34</v>
      </c>
      <c r="E2416" t="s">
        <v>8</v>
      </c>
      <c r="F2416">
        <v>0</v>
      </c>
      <c r="I2416">
        <v>0</v>
      </c>
      <c r="J2416" s="2"/>
      <c r="K2416" s="2">
        <v>44576</v>
      </c>
      <c r="L2416">
        <v>24</v>
      </c>
    </row>
    <row r="2417" spans="1:12" hidden="1" x14ac:dyDescent="0.25">
      <c r="A2417">
        <v>2408</v>
      </c>
      <c r="B2417" t="s">
        <v>6292</v>
      </c>
      <c r="D2417">
        <v>32</v>
      </c>
      <c r="E2417" t="s">
        <v>15</v>
      </c>
      <c r="F2417">
        <v>2</v>
      </c>
      <c r="G2417" t="s">
        <v>11</v>
      </c>
      <c r="H2417" t="s">
        <v>10</v>
      </c>
      <c r="I2417">
        <v>0</v>
      </c>
      <c r="J2417" s="2">
        <v>44571</v>
      </c>
      <c r="K2417" s="2">
        <v>44576</v>
      </c>
      <c r="L2417">
        <v>24</v>
      </c>
    </row>
    <row r="2418" spans="1:12" hidden="1" x14ac:dyDescent="0.25">
      <c r="A2418">
        <v>2409</v>
      </c>
      <c r="B2418" t="s">
        <v>6293</v>
      </c>
      <c r="D2418">
        <v>35</v>
      </c>
      <c r="E2418" t="s">
        <v>15</v>
      </c>
      <c r="F2418">
        <v>3</v>
      </c>
      <c r="G2418" t="s">
        <v>11</v>
      </c>
      <c r="H2418" t="s">
        <v>10</v>
      </c>
      <c r="I2418">
        <v>0</v>
      </c>
      <c r="J2418" s="2">
        <v>44535</v>
      </c>
      <c r="K2418" s="2">
        <v>44576</v>
      </c>
      <c r="L2418">
        <v>24</v>
      </c>
    </row>
    <row r="2419" spans="1:12" hidden="1" x14ac:dyDescent="0.25">
      <c r="A2419">
        <v>2410</v>
      </c>
      <c r="B2419" t="s">
        <v>6294</v>
      </c>
      <c r="D2419">
        <v>36</v>
      </c>
      <c r="E2419" t="s">
        <v>8</v>
      </c>
      <c r="F2419">
        <v>2</v>
      </c>
      <c r="G2419" t="s">
        <v>11</v>
      </c>
      <c r="H2419" t="s">
        <v>10</v>
      </c>
      <c r="I2419">
        <v>0</v>
      </c>
      <c r="J2419" s="2">
        <v>44557</v>
      </c>
      <c r="K2419" s="2">
        <v>44576</v>
      </c>
      <c r="L2419">
        <v>24</v>
      </c>
    </row>
    <row r="2420" spans="1:12" hidden="1" x14ac:dyDescent="0.25">
      <c r="A2420">
        <v>2411</v>
      </c>
      <c r="B2420" t="s">
        <v>6295</v>
      </c>
      <c r="D2420">
        <v>27</v>
      </c>
      <c r="E2420" t="s">
        <v>8</v>
      </c>
      <c r="F2420">
        <v>0</v>
      </c>
      <c r="I2420">
        <v>0</v>
      </c>
      <c r="J2420" s="2"/>
      <c r="K2420" s="2">
        <v>44576</v>
      </c>
      <c r="L2420">
        <v>24</v>
      </c>
    </row>
    <row r="2421" spans="1:12" hidden="1" x14ac:dyDescent="0.25">
      <c r="A2421">
        <v>2412</v>
      </c>
      <c r="B2421" t="s">
        <v>6296</v>
      </c>
      <c r="D2421">
        <v>35</v>
      </c>
      <c r="E2421" t="s">
        <v>15</v>
      </c>
      <c r="F2421">
        <v>2</v>
      </c>
      <c r="G2421" t="s">
        <v>11</v>
      </c>
      <c r="H2421" t="s">
        <v>10</v>
      </c>
      <c r="I2421">
        <v>0</v>
      </c>
      <c r="J2421" s="2">
        <v>44564</v>
      </c>
      <c r="K2421" s="2">
        <v>44576</v>
      </c>
      <c r="L2421">
        <v>24</v>
      </c>
    </row>
    <row r="2422" spans="1:12" hidden="1" x14ac:dyDescent="0.25">
      <c r="A2422">
        <v>2413</v>
      </c>
      <c r="B2422" t="s">
        <v>6297</v>
      </c>
      <c r="D2422">
        <v>31</v>
      </c>
      <c r="E2422" t="s">
        <v>8</v>
      </c>
      <c r="F2422">
        <v>2</v>
      </c>
      <c r="G2422" t="s">
        <v>19</v>
      </c>
      <c r="H2422" t="s">
        <v>10</v>
      </c>
      <c r="I2422">
        <v>0</v>
      </c>
      <c r="J2422" s="2">
        <v>44349</v>
      </c>
      <c r="K2422" s="2">
        <v>44576</v>
      </c>
      <c r="L2422">
        <v>24</v>
      </c>
    </row>
    <row r="2423" spans="1:12" hidden="1" x14ac:dyDescent="0.25">
      <c r="A2423">
        <v>2414</v>
      </c>
      <c r="B2423" t="s">
        <v>6298</v>
      </c>
      <c r="D2423">
        <v>35</v>
      </c>
      <c r="E2423" t="s">
        <v>8</v>
      </c>
      <c r="F2423">
        <v>2</v>
      </c>
      <c r="G2423" t="s">
        <v>16</v>
      </c>
      <c r="H2423" t="s">
        <v>10</v>
      </c>
      <c r="I2423">
        <v>0</v>
      </c>
      <c r="J2423" s="2">
        <v>44440</v>
      </c>
      <c r="K2423" s="2">
        <v>44576</v>
      </c>
      <c r="L2423">
        <v>24</v>
      </c>
    </row>
    <row r="2424" spans="1:12" hidden="1" x14ac:dyDescent="0.25">
      <c r="A2424">
        <v>2415</v>
      </c>
      <c r="B2424" t="s">
        <v>6299</v>
      </c>
      <c r="D2424">
        <v>35</v>
      </c>
      <c r="E2424" t="s">
        <v>15</v>
      </c>
      <c r="F2424">
        <v>2</v>
      </c>
      <c r="G2424" t="s">
        <v>16</v>
      </c>
      <c r="H2424" t="s">
        <v>10</v>
      </c>
      <c r="I2424">
        <v>0</v>
      </c>
      <c r="J2424" s="2">
        <v>44359</v>
      </c>
      <c r="K2424" s="2">
        <v>44576</v>
      </c>
      <c r="L2424">
        <v>24</v>
      </c>
    </row>
    <row r="2425" spans="1:12" hidden="1" x14ac:dyDescent="0.25">
      <c r="A2425">
        <v>2416</v>
      </c>
      <c r="B2425" t="s">
        <v>6300</v>
      </c>
      <c r="D2425">
        <v>25</v>
      </c>
      <c r="E2425" t="s">
        <v>8</v>
      </c>
      <c r="F2425">
        <v>2</v>
      </c>
      <c r="G2425" t="s">
        <v>30</v>
      </c>
      <c r="H2425" t="s">
        <v>10</v>
      </c>
      <c r="I2425">
        <v>0</v>
      </c>
      <c r="J2425" s="2">
        <v>44436</v>
      </c>
      <c r="K2425" s="2">
        <v>44576</v>
      </c>
      <c r="L2425">
        <v>24</v>
      </c>
    </row>
    <row r="2426" spans="1:12" hidden="1" x14ac:dyDescent="0.25">
      <c r="A2426">
        <v>2417</v>
      </c>
      <c r="B2426" t="s">
        <v>6301</v>
      </c>
      <c r="D2426">
        <v>43</v>
      </c>
      <c r="E2426" t="s">
        <v>15</v>
      </c>
      <c r="F2426">
        <v>3</v>
      </c>
      <c r="G2426" t="s">
        <v>11</v>
      </c>
      <c r="H2426" t="s">
        <v>10</v>
      </c>
      <c r="I2426">
        <v>0</v>
      </c>
      <c r="J2426" s="2">
        <v>44528</v>
      </c>
      <c r="K2426" s="2"/>
      <c r="L2426">
        <v>24</v>
      </c>
    </row>
    <row r="2427" spans="1:12" hidden="1" x14ac:dyDescent="0.25">
      <c r="A2427">
        <v>2418</v>
      </c>
      <c r="B2427" t="s">
        <v>6302</v>
      </c>
      <c r="D2427">
        <v>44</v>
      </c>
      <c r="E2427" t="s">
        <v>8</v>
      </c>
      <c r="F2427">
        <v>2</v>
      </c>
      <c r="G2427" t="s">
        <v>11</v>
      </c>
      <c r="H2427" t="s">
        <v>10</v>
      </c>
      <c r="I2427">
        <v>0</v>
      </c>
      <c r="J2427" s="2">
        <v>44561</v>
      </c>
      <c r="K2427" s="2"/>
      <c r="L2427">
        <v>24</v>
      </c>
    </row>
    <row r="2428" spans="1:12" x14ac:dyDescent="0.25">
      <c r="A2428">
        <v>3263</v>
      </c>
      <c r="B2428" t="s">
        <v>5641</v>
      </c>
      <c r="D2428">
        <v>29</v>
      </c>
      <c r="E2428" t="s">
        <v>15</v>
      </c>
      <c r="F2428">
        <v>2</v>
      </c>
      <c r="G2428" t="s">
        <v>16</v>
      </c>
      <c r="H2428" t="s">
        <v>10</v>
      </c>
      <c r="I2428">
        <v>0</v>
      </c>
      <c r="J2428" s="2">
        <v>44344</v>
      </c>
      <c r="K2428" s="2">
        <v>44571</v>
      </c>
      <c r="L2428">
        <v>5</v>
      </c>
    </row>
    <row r="2429" spans="1:12" hidden="1" x14ac:dyDescent="0.25">
      <c r="A2429">
        <v>2420</v>
      </c>
      <c r="B2429" t="s">
        <v>6304</v>
      </c>
      <c r="D2429">
        <v>67</v>
      </c>
      <c r="E2429" t="s">
        <v>15</v>
      </c>
      <c r="F2429">
        <v>0</v>
      </c>
      <c r="I2429">
        <v>0</v>
      </c>
      <c r="J2429" s="2"/>
      <c r="K2429" s="2"/>
      <c r="L2429">
        <v>24</v>
      </c>
    </row>
    <row r="2430" spans="1:12" hidden="1" x14ac:dyDescent="0.25">
      <c r="A2430">
        <v>2421</v>
      </c>
      <c r="B2430" t="s">
        <v>6305</v>
      </c>
      <c r="D2430">
        <v>1</v>
      </c>
      <c r="E2430" t="s">
        <v>15</v>
      </c>
      <c r="F2430">
        <v>0</v>
      </c>
      <c r="I2430">
        <v>0</v>
      </c>
      <c r="J2430" s="2"/>
      <c r="K2430" s="2"/>
      <c r="L2430">
        <v>24</v>
      </c>
    </row>
    <row r="2431" spans="1:12" hidden="1" x14ac:dyDescent="0.25">
      <c r="A2431">
        <v>2422</v>
      </c>
      <c r="B2431" t="s">
        <v>6306</v>
      </c>
      <c r="D2431">
        <v>38</v>
      </c>
      <c r="E2431" t="s">
        <v>15</v>
      </c>
      <c r="F2431">
        <v>1</v>
      </c>
      <c r="G2431" t="s">
        <v>29</v>
      </c>
      <c r="H2431" t="s">
        <v>10</v>
      </c>
      <c r="I2431">
        <v>0</v>
      </c>
      <c r="J2431" s="2">
        <v>44549</v>
      </c>
      <c r="K2431" s="2"/>
      <c r="L2431">
        <v>24</v>
      </c>
    </row>
    <row r="2432" spans="1:12" hidden="1" x14ac:dyDescent="0.25">
      <c r="A2432">
        <v>2423</v>
      </c>
      <c r="B2432" t="s">
        <v>6307</v>
      </c>
      <c r="D2432">
        <v>8</v>
      </c>
      <c r="E2432" t="s">
        <v>15</v>
      </c>
      <c r="F2432">
        <v>0</v>
      </c>
      <c r="I2432">
        <v>0</v>
      </c>
      <c r="J2432" s="2"/>
      <c r="K2432" s="2"/>
      <c r="L2432">
        <v>24</v>
      </c>
    </row>
    <row r="2433" spans="1:12" hidden="1" x14ac:dyDescent="0.25">
      <c r="A2433">
        <v>2424</v>
      </c>
      <c r="B2433" t="s">
        <v>6308</v>
      </c>
      <c r="D2433">
        <v>8</v>
      </c>
      <c r="E2433" t="s">
        <v>8</v>
      </c>
      <c r="F2433">
        <v>2</v>
      </c>
      <c r="G2433" t="s">
        <v>19</v>
      </c>
      <c r="H2433" t="s">
        <v>10</v>
      </c>
      <c r="I2433">
        <v>0</v>
      </c>
      <c r="J2433" s="2">
        <v>44536</v>
      </c>
      <c r="K2433" s="2"/>
      <c r="L2433">
        <v>24</v>
      </c>
    </row>
    <row r="2434" spans="1:12" hidden="1" x14ac:dyDescent="0.25">
      <c r="A2434">
        <v>2425</v>
      </c>
      <c r="B2434" t="s">
        <v>6309</v>
      </c>
      <c r="D2434">
        <v>43</v>
      </c>
      <c r="E2434" t="s">
        <v>15</v>
      </c>
      <c r="F2434">
        <v>2</v>
      </c>
      <c r="G2434" t="s">
        <v>31</v>
      </c>
      <c r="H2434" t="s">
        <v>13</v>
      </c>
      <c r="I2434">
        <v>0</v>
      </c>
      <c r="J2434" s="2">
        <v>44422</v>
      </c>
      <c r="K2434" s="2"/>
      <c r="L2434">
        <v>24</v>
      </c>
    </row>
    <row r="2435" spans="1:12" hidden="1" x14ac:dyDescent="0.25">
      <c r="A2435">
        <v>2426</v>
      </c>
      <c r="B2435" t="s">
        <v>6310</v>
      </c>
      <c r="D2435">
        <v>59</v>
      </c>
      <c r="E2435" t="s">
        <v>8</v>
      </c>
      <c r="F2435">
        <v>2</v>
      </c>
      <c r="G2435" t="s">
        <v>38</v>
      </c>
      <c r="H2435" t="s">
        <v>13</v>
      </c>
      <c r="I2435">
        <v>0</v>
      </c>
      <c r="J2435" s="2">
        <v>44383</v>
      </c>
      <c r="K2435" s="2"/>
      <c r="L2435">
        <v>24</v>
      </c>
    </row>
    <row r="2436" spans="1:12" hidden="1" x14ac:dyDescent="0.25">
      <c r="A2436">
        <v>2427</v>
      </c>
      <c r="B2436" t="s">
        <v>6311</v>
      </c>
      <c r="D2436">
        <v>45</v>
      </c>
      <c r="E2436" t="s">
        <v>15</v>
      </c>
      <c r="F2436">
        <v>0</v>
      </c>
      <c r="I2436">
        <v>0</v>
      </c>
      <c r="J2436" s="2"/>
      <c r="K2436" s="2"/>
      <c r="L2436">
        <v>24</v>
      </c>
    </row>
    <row r="2437" spans="1:12" hidden="1" x14ac:dyDescent="0.25">
      <c r="A2437">
        <v>2428</v>
      </c>
      <c r="B2437" t="s">
        <v>6312</v>
      </c>
      <c r="D2437">
        <v>37</v>
      </c>
      <c r="E2437" t="s">
        <v>15</v>
      </c>
      <c r="F2437">
        <v>3</v>
      </c>
      <c r="G2437" t="s">
        <v>9</v>
      </c>
      <c r="H2437" t="s">
        <v>10</v>
      </c>
      <c r="I2437">
        <v>0</v>
      </c>
      <c r="J2437" s="2">
        <v>44545</v>
      </c>
      <c r="K2437" s="2">
        <v>44575</v>
      </c>
      <c r="L2437">
        <v>25</v>
      </c>
    </row>
    <row r="2438" spans="1:12" hidden="1" x14ac:dyDescent="0.25">
      <c r="A2438">
        <v>2429</v>
      </c>
      <c r="B2438" t="s">
        <v>6313</v>
      </c>
      <c r="D2438">
        <v>36</v>
      </c>
      <c r="E2438" t="s">
        <v>15</v>
      </c>
      <c r="F2438">
        <v>3</v>
      </c>
      <c r="G2438" t="s">
        <v>12</v>
      </c>
      <c r="H2438" t="s">
        <v>13</v>
      </c>
      <c r="I2438">
        <v>0</v>
      </c>
      <c r="J2438" s="2">
        <v>44531</v>
      </c>
      <c r="K2438" s="2">
        <v>44575</v>
      </c>
      <c r="L2438">
        <v>25</v>
      </c>
    </row>
    <row r="2439" spans="1:12" hidden="1" x14ac:dyDescent="0.25">
      <c r="A2439">
        <v>2430</v>
      </c>
      <c r="B2439" t="s">
        <v>6314</v>
      </c>
      <c r="D2439">
        <v>60</v>
      </c>
      <c r="E2439" t="s">
        <v>8</v>
      </c>
      <c r="F2439">
        <v>0</v>
      </c>
      <c r="I2439">
        <v>0</v>
      </c>
      <c r="J2439" s="2"/>
      <c r="K2439" s="2"/>
      <c r="L2439">
        <v>25</v>
      </c>
    </row>
    <row r="2440" spans="1:12" hidden="1" x14ac:dyDescent="0.25">
      <c r="A2440">
        <v>2431</v>
      </c>
      <c r="B2440" t="s">
        <v>6315</v>
      </c>
      <c r="D2440">
        <v>36</v>
      </c>
      <c r="E2440" t="s">
        <v>15</v>
      </c>
      <c r="F2440">
        <v>3</v>
      </c>
      <c r="G2440" t="s">
        <v>11</v>
      </c>
      <c r="H2440" t="s">
        <v>10</v>
      </c>
      <c r="I2440">
        <v>0</v>
      </c>
      <c r="J2440" s="2">
        <v>44532</v>
      </c>
      <c r="K2440" s="2">
        <v>44575</v>
      </c>
      <c r="L2440">
        <v>25</v>
      </c>
    </row>
    <row r="2441" spans="1:12" hidden="1" x14ac:dyDescent="0.25">
      <c r="A2441">
        <v>2432</v>
      </c>
      <c r="B2441" t="s">
        <v>6316</v>
      </c>
      <c r="D2441">
        <v>21</v>
      </c>
      <c r="E2441" t="s">
        <v>15</v>
      </c>
      <c r="F2441">
        <v>3</v>
      </c>
      <c r="G2441" t="s">
        <v>9</v>
      </c>
      <c r="H2441" t="s">
        <v>10</v>
      </c>
      <c r="I2441">
        <v>0</v>
      </c>
      <c r="J2441" s="2">
        <v>44532</v>
      </c>
      <c r="K2441" s="2"/>
      <c r="L2441">
        <v>25</v>
      </c>
    </row>
    <row r="2442" spans="1:12" hidden="1" x14ac:dyDescent="0.25">
      <c r="A2442">
        <v>2433</v>
      </c>
      <c r="B2442" t="s">
        <v>6317</v>
      </c>
      <c r="D2442">
        <v>43</v>
      </c>
      <c r="E2442" t="s">
        <v>8</v>
      </c>
      <c r="F2442">
        <v>3</v>
      </c>
      <c r="G2442" t="s">
        <v>9</v>
      </c>
      <c r="H2442" t="s">
        <v>10</v>
      </c>
      <c r="I2442">
        <v>0</v>
      </c>
      <c r="J2442" s="2">
        <v>44549</v>
      </c>
      <c r="K2442" s="2">
        <v>44575</v>
      </c>
      <c r="L2442">
        <v>25</v>
      </c>
    </row>
    <row r="2443" spans="1:12" hidden="1" x14ac:dyDescent="0.25">
      <c r="A2443">
        <v>2434</v>
      </c>
      <c r="B2443" t="s">
        <v>6318</v>
      </c>
      <c r="D2443">
        <v>40</v>
      </c>
      <c r="E2443" t="s">
        <v>8</v>
      </c>
      <c r="F2443">
        <v>3</v>
      </c>
      <c r="G2443" t="s">
        <v>9</v>
      </c>
      <c r="H2443" t="s">
        <v>10</v>
      </c>
      <c r="I2443">
        <v>0</v>
      </c>
      <c r="J2443" s="2">
        <v>44549</v>
      </c>
      <c r="K2443" s="2"/>
      <c r="L2443">
        <v>25</v>
      </c>
    </row>
    <row r="2444" spans="1:12" hidden="1" x14ac:dyDescent="0.25">
      <c r="A2444">
        <v>2435</v>
      </c>
      <c r="B2444" t="s">
        <v>6319</v>
      </c>
      <c r="D2444">
        <v>36</v>
      </c>
      <c r="E2444" t="s">
        <v>8</v>
      </c>
      <c r="F2444">
        <v>2</v>
      </c>
      <c r="G2444" t="s">
        <v>19</v>
      </c>
      <c r="H2444" t="s">
        <v>10</v>
      </c>
      <c r="I2444">
        <v>0</v>
      </c>
      <c r="J2444" s="2">
        <v>44382</v>
      </c>
      <c r="K2444" s="2"/>
      <c r="L2444">
        <v>25</v>
      </c>
    </row>
    <row r="2445" spans="1:12" hidden="1" x14ac:dyDescent="0.25">
      <c r="A2445">
        <v>2436</v>
      </c>
      <c r="B2445" t="s">
        <v>6320</v>
      </c>
      <c r="D2445">
        <v>53</v>
      </c>
      <c r="E2445" t="s">
        <v>15</v>
      </c>
      <c r="F2445">
        <v>2</v>
      </c>
      <c r="G2445" t="s">
        <v>11</v>
      </c>
      <c r="H2445" t="s">
        <v>10</v>
      </c>
      <c r="I2445">
        <v>0</v>
      </c>
      <c r="J2445" s="2">
        <v>44573</v>
      </c>
      <c r="K2445" s="1">
        <v>44576</v>
      </c>
      <c r="L2445">
        <v>25</v>
      </c>
    </row>
    <row r="2446" spans="1:12" hidden="1" x14ac:dyDescent="0.25">
      <c r="A2446">
        <v>2437</v>
      </c>
      <c r="B2446" t="s">
        <v>6321</v>
      </c>
      <c r="D2446">
        <v>39</v>
      </c>
      <c r="E2446" t="s">
        <v>15</v>
      </c>
      <c r="F2446">
        <v>2</v>
      </c>
      <c r="G2446" t="s">
        <v>32</v>
      </c>
      <c r="H2446" t="s">
        <v>10</v>
      </c>
      <c r="I2446">
        <v>0</v>
      </c>
      <c r="J2446" s="2">
        <v>44344</v>
      </c>
      <c r="K2446" s="2"/>
      <c r="L2446">
        <v>25</v>
      </c>
    </row>
    <row r="2447" spans="1:12" hidden="1" x14ac:dyDescent="0.25">
      <c r="A2447">
        <v>2438</v>
      </c>
      <c r="B2447" t="s">
        <v>6322</v>
      </c>
      <c r="D2447">
        <v>35</v>
      </c>
      <c r="E2447" t="s">
        <v>15</v>
      </c>
      <c r="F2447">
        <v>3</v>
      </c>
      <c r="G2447" t="s">
        <v>11</v>
      </c>
      <c r="H2447" t="s">
        <v>10</v>
      </c>
      <c r="I2447">
        <v>0</v>
      </c>
      <c r="J2447" s="2">
        <v>44487</v>
      </c>
      <c r="K2447" s="2">
        <v>44575</v>
      </c>
      <c r="L2447">
        <v>25</v>
      </c>
    </row>
    <row r="2448" spans="1:12" hidden="1" x14ac:dyDescent="0.25">
      <c r="A2448">
        <v>2439</v>
      </c>
      <c r="B2448" t="s">
        <v>6323</v>
      </c>
      <c r="D2448">
        <v>26</v>
      </c>
      <c r="E2448" t="s">
        <v>8</v>
      </c>
      <c r="F2448">
        <v>3</v>
      </c>
      <c r="G2448" t="s">
        <v>11</v>
      </c>
      <c r="H2448" t="s">
        <v>10</v>
      </c>
      <c r="I2448">
        <v>0</v>
      </c>
      <c r="J2448" s="2">
        <v>44547</v>
      </c>
      <c r="K2448" s="2"/>
      <c r="L2448">
        <v>25</v>
      </c>
    </row>
    <row r="2449" spans="1:12" hidden="1" x14ac:dyDescent="0.25">
      <c r="A2449">
        <v>2440</v>
      </c>
      <c r="B2449" t="s">
        <v>6324</v>
      </c>
      <c r="D2449">
        <v>25</v>
      </c>
      <c r="E2449" t="s">
        <v>8</v>
      </c>
      <c r="F2449">
        <v>2</v>
      </c>
      <c r="G2449" t="s">
        <v>9</v>
      </c>
      <c r="H2449" t="s">
        <v>10</v>
      </c>
      <c r="I2449">
        <v>0</v>
      </c>
      <c r="J2449" s="2">
        <v>44572</v>
      </c>
      <c r="K2449" s="2"/>
      <c r="L2449">
        <v>25</v>
      </c>
    </row>
    <row r="2450" spans="1:12" hidden="1" x14ac:dyDescent="0.25">
      <c r="A2450">
        <v>2441</v>
      </c>
      <c r="B2450" t="s">
        <v>6325</v>
      </c>
      <c r="D2450">
        <v>31</v>
      </c>
      <c r="E2450" t="s">
        <v>15</v>
      </c>
      <c r="F2450">
        <v>2</v>
      </c>
      <c r="G2450" t="s">
        <v>11</v>
      </c>
      <c r="H2450" t="s">
        <v>10</v>
      </c>
      <c r="I2450">
        <v>0</v>
      </c>
      <c r="J2450" s="2">
        <v>44564</v>
      </c>
      <c r="K2450" s="2">
        <v>44576</v>
      </c>
      <c r="L2450">
        <v>25</v>
      </c>
    </row>
    <row r="2451" spans="1:12" hidden="1" x14ac:dyDescent="0.25">
      <c r="A2451">
        <v>2442</v>
      </c>
      <c r="B2451" t="s">
        <v>6326</v>
      </c>
      <c r="D2451">
        <v>46</v>
      </c>
      <c r="E2451" t="s">
        <v>15</v>
      </c>
      <c r="F2451">
        <v>3</v>
      </c>
      <c r="G2451" t="s">
        <v>11</v>
      </c>
      <c r="H2451" t="s">
        <v>10</v>
      </c>
      <c r="I2451">
        <v>0</v>
      </c>
      <c r="J2451" s="2">
        <v>44533</v>
      </c>
      <c r="K2451" s="2">
        <v>44575</v>
      </c>
      <c r="L2451">
        <v>25</v>
      </c>
    </row>
    <row r="2452" spans="1:12" hidden="1" x14ac:dyDescent="0.25">
      <c r="A2452">
        <v>2443</v>
      </c>
      <c r="B2452" t="s">
        <v>6327</v>
      </c>
      <c r="D2452">
        <v>27</v>
      </c>
      <c r="E2452" t="s">
        <v>8</v>
      </c>
      <c r="F2452">
        <v>2</v>
      </c>
      <c r="G2452" t="s">
        <v>11</v>
      </c>
      <c r="H2452" t="s">
        <v>10</v>
      </c>
      <c r="I2452">
        <v>0</v>
      </c>
      <c r="J2452" s="2">
        <v>44556</v>
      </c>
      <c r="K2452" s="2">
        <v>44576</v>
      </c>
      <c r="L2452">
        <v>25</v>
      </c>
    </row>
    <row r="2453" spans="1:12" hidden="1" x14ac:dyDescent="0.25">
      <c r="A2453">
        <v>2444</v>
      </c>
      <c r="B2453" t="s">
        <v>6328</v>
      </c>
      <c r="D2453">
        <v>9</v>
      </c>
      <c r="E2453" t="s">
        <v>15</v>
      </c>
      <c r="F2453">
        <v>1</v>
      </c>
      <c r="G2453" t="s">
        <v>29</v>
      </c>
      <c r="H2453" t="s">
        <v>10</v>
      </c>
      <c r="I2453">
        <v>0</v>
      </c>
      <c r="J2453" s="2">
        <v>44520</v>
      </c>
      <c r="K2453" s="2"/>
      <c r="L2453">
        <v>25</v>
      </c>
    </row>
    <row r="2454" spans="1:12" hidden="1" x14ac:dyDescent="0.25">
      <c r="A2454">
        <v>2445</v>
      </c>
      <c r="B2454" t="s">
        <v>6329</v>
      </c>
      <c r="D2454">
        <v>24</v>
      </c>
      <c r="E2454" t="s">
        <v>15</v>
      </c>
      <c r="F2454">
        <v>2</v>
      </c>
      <c r="G2454" t="s">
        <v>19</v>
      </c>
      <c r="H2454" t="s">
        <v>10</v>
      </c>
      <c r="I2454">
        <v>0</v>
      </c>
      <c r="J2454" s="2">
        <v>44518</v>
      </c>
      <c r="K2454" s="2"/>
      <c r="L2454">
        <v>25</v>
      </c>
    </row>
    <row r="2455" spans="1:12" hidden="1" x14ac:dyDescent="0.25">
      <c r="A2455">
        <v>2446</v>
      </c>
      <c r="B2455" t="s">
        <v>6330</v>
      </c>
      <c r="D2455">
        <v>37</v>
      </c>
      <c r="E2455" t="s">
        <v>15</v>
      </c>
      <c r="F2455">
        <v>3</v>
      </c>
      <c r="G2455" t="s">
        <v>9</v>
      </c>
      <c r="H2455" t="s">
        <v>10</v>
      </c>
      <c r="I2455">
        <v>0</v>
      </c>
      <c r="J2455" s="2">
        <v>44529</v>
      </c>
      <c r="K2455" s="2">
        <v>44575</v>
      </c>
      <c r="L2455">
        <v>25</v>
      </c>
    </row>
    <row r="2456" spans="1:12" hidden="1" x14ac:dyDescent="0.25">
      <c r="A2456">
        <v>2447</v>
      </c>
      <c r="B2456" t="s">
        <v>6331</v>
      </c>
      <c r="D2456">
        <v>51</v>
      </c>
      <c r="E2456" t="s">
        <v>8</v>
      </c>
      <c r="F2456">
        <v>3</v>
      </c>
      <c r="G2456" t="s">
        <v>11</v>
      </c>
      <c r="H2456" t="s">
        <v>10</v>
      </c>
      <c r="I2456">
        <v>0</v>
      </c>
      <c r="J2456" s="2">
        <v>44553</v>
      </c>
      <c r="K2456" s="2"/>
      <c r="L2456">
        <v>25</v>
      </c>
    </row>
    <row r="2457" spans="1:12" hidden="1" x14ac:dyDescent="0.25">
      <c r="A2457">
        <v>2448</v>
      </c>
      <c r="B2457" t="s">
        <v>6332</v>
      </c>
      <c r="D2457">
        <v>27</v>
      </c>
      <c r="E2457" t="s">
        <v>8</v>
      </c>
      <c r="F2457">
        <v>2</v>
      </c>
      <c r="G2457" t="s">
        <v>19</v>
      </c>
      <c r="H2457" t="s">
        <v>10</v>
      </c>
      <c r="I2457">
        <v>0</v>
      </c>
      <c r="J2457" s="2">
        <v>44348</v>
      </c>
      <c r="K2457" s="2"/>
      <c r="L2457">
        <v>25</v>
      </c>
    </row>
    <row r="2458" spans="1:12" hidden="1" x14ac:dyDescent="0.25">
      <c r="A2458">
        <v>2449</v>
      </c>
      <c r="B2458" t="s">
        <v>6333</v>
      </c>
      <c r="D2458">
        <v>38</v>
      </c>
      <c r="E2458" t="s">
        <v>8</v>
      </c>
      <c r="F2458">
        <v>3</v>
      </c>
      <c r="G2458" t="s">
        <v>11</v>
      </c>
      <c r="H2458" t="s">
        <v>10</v>
      </c>
      <c r="I2458">
        <v>0</v>
      </c>
      <c r="J2458" s="2">
        <v>44529</v>
      </c>
      <c r="K2458" s="2">
        <v>44576</v>
      </c>
      <c r="L2458">
        <v>25</v>
      </c>
    </row>
    <row r="2459" spans="1:12" hidden="1" x14ac:dyDescent="0.25">
      <c r="A2459">
        <v>2450</v>
      </c>
      <c r="B2459" t="s">
        <v>6334</v>
      </c>
      <c r="D2459">
        <v>29</v>
      </c>
      <c r="E2459" t="s">
        <v>8</v>
      </c>
      <c r="F2459">
        <v>3</v>
      </c>
      <c r="G2459" t="s">
        <v>9</v>
      </c>
      <c r="H2459" t="s">
        <v>10</v>
      </c>
      <c r="I2459">
        <v>0</v>
      </c>
      <c r="J2459" s="2">
        <v>44545</v>
      </c>
      <c r="K2459" s="2">
        <v>44576</v>
      </c>
      <c r="L2459">
        <v>25</v>
      </c>
    </row>
    <row r="2460" spans="1:12" x14ac:dyDescent="0.25">
      <c r="A2460">
        <v>1065</v>
      </c>
      <c r="B2460" t="s">
        <v>4981</v>
      </c>
      <c r="D2460">
        <v>20</v>
      </c>
      <c r="E2460" t="s">
        <v>15</v>
      </c>
      <c r="F2460">
        <v>0</v>
      </c>
      <c r="G2460" t="s">
        <v>29</v>
      </c>
      <c r="H2460" t="s">
        <v>10</v>
      </c>
      <c r="I2460">
        <v>0</v>
      </c>
      <c r="J2460" s="2">
        <v>44569</v>
      </c>
      <c r="K2460" s="2">
        <v>44574</v>
      </c>
      <c r="L2460">
        <v>13</v>
      </c>
    </row>
    <row r="2461" spans="1:12" hidden="1" x14ac:dyDescent="0.25">
      <c r="A2461">
        <v>2451</v>
      </c>
      <c r="B2461" t="s">
        <v>6335</v>
      </c>
      <c r="D2461">
        <v>36</v>
      </c>
      <c r="E2461" t="s">
        <v>8</v>
      </c>
      <c r="F2461">
        <v>3</v>
      </c>
      <c r="G2461" t="s">
        <v>11</v>
      </c>
      <c r="H2461" t="s">
        <v>10</v>
      </c>
      <c r="I2461">
        <v>0</v>
      </c>
      <c r="J2461" s="2">
        <v>44541</v>
      </c>
      <c r="K2461" s="2">
        <v>44569</v>
      </c>
      <c r="L2461">
        <v>1</v>
      </c>
    </row>
    <row r="2462" spans="1:12" hidden="1" x14ac:dyDescent="0.25">
      <c r="A2462">
        <v>2452</v>
      </c>
      <c r="B2462" t="s">
        <v>6336</v>
      </c>
      <c r="D2462">
        <v>60</v>
      </c>
      <c r="E2462" t="s">
        <v>8</v>
      </c>
      <c r="F2462">
        <v>3</v>
      </c>
      <c r="G2462" t="s">
        <v>11</v>
      </c>
      <c r="H2462" t="s">
        <v>10</v>
      </c>
      <c r="I2462">
        <v>0</v>
      </c>
      <c r="J2462" s="2">
        <v>44530</v>
      </c>
      <c r="K2462" s="2">
        <v>44575</v>
      </c>
      <c r="L2462">
        <v>25</v>
      </c>
    </row>
    <row r="2463" spans="1:12" hidden="1" x14ac:dyDescent="0.25">
      <c r="A2463">
        <v>2453</v>
      </c>
      <c r="B2463" t="s">
        <v>6337</v>
      </c>
      <c r="D2463">
        <v>48</v>
      </c>
      <c r="E2463" t="s">
        <v>15</v>
      </c>
      <c r="F2463">
        <v>2</v>
      </c>
      <c r="G2463" t="s">
        <v>9</v>
      </c>
      <c r="H2463" t="s">
        <v>10</v>
      </c>
      <c r="I2463">
        <v>0</v>
      </c>
      <c r="J2463" s="2">
        <v>44565</v>
      </c>
      <c r="K2463" s="2">
        <v>44577</v>
      </c>
      <c r="L2463">
        <v>25</v>
      </c>
    </row>
    <row r="2464" spans="1:12" hidden="1" x14ac:dyDescent="0.25">
      <c r="A2464">
        <v>2454</v>
      </c>
      <c r="B2464" t="s">
        <v>6338</v>
      </c>
      <c r="D2464">
        <v>42</v>
      </c>
      <c r="E2464" t="s">
        <v>15</v>
      </c>
      <c r="F2464">
        <v>3</v>
      </c>
      <c r="G2464" t="s">
        <v>11</v>
      </c>
      <c r="H2464" t="s">
        <v>10</v>
      </c>
      <c r="I2464">
        <v>0</v>
      </c>
      <c r="J2464" s="2">
        <v>44529</v>
      </c>
      <c r="K2464" s="2">
        <v>44575</v>
      </c>
      <c r="L2464">
        <v>25</v>
      </c>
    </row>
    <row r="2465" spans="1:12" hidden="1" x14ac:dyDescent="0.25">
      <c r="A2465">
        <v>2455</v>
      </c>
      <c r="B2465" t="s">
        <v>6339</v>
      </c>
      <c r="D2465">
        <v>52</v>
      </c>
      <c r="E2465" t="s">
        <v>8</v>
      </c>
      <c r="F2465">
        <v>3</v>
      </c>
      <c r="G2465" t="s">
        <v>11</v>
      </c>
      <c r="H2465" t="s">
        <v>10</v>
      </c>
      <c r="I2465">
        <v>0</v>
      </c>
      <c r="J2465" s="2">
        <v>44535</v>
      </c>
      <c r="K2465" s="2">
        <v>44576</v>
      </c>
      <c r="L2465">
        <v>25</v>
      </c>
    </row>
    <row r="2466" spans="1:12" hidden="1" x14ac:dyDescent="0.25">
      <c r="A2466">
        <v>2456</v>
      </c>
      <c r="B2466" t="s">
        <v>6340</v>
      </c>
      <c r="D2466">
        <v>61</v>
      </c>
      <c r="E2466" t="s">
        <v>15</v>
      </c>
      <c r="F2466">
        <v>2</v>
      </c>
      <c r="G2466" t="s">
        <v>16</v>
      </c>
      <c r="H2466" t="s">
        <v>10</v>
      </c>
      <c r="I2466">
        <v>0</v>
      </c>
      <c r="J2466" s="2">
        <v>44432</v>
      </c>
      <c r="K2466" s="2"/>
      <c r="L2466">
        <v>25</v>
      </c>
    </row>
    <row r="2467" spans="1:12" hidden="1" x14ac:dyDescent="0.25">
      <c r="A2467">
        <v>2457</v>
      </c>
      <c r="B2467" t="s">
        <v>6341</v>
      </c>
      <c r="D2467">
        <v>42</v>
      </c>
      <c r="E2467" t="s">
        <v>8</v>
      </c>
      <c r="F2467">
        <v>3</v>
      </c>
      <c r="G2467" t="s">
        <v>9</v>
      </c>
      <c r="H2467" t="s">
        <v>10</v>
      </c>
      <c r="I2467">
        <v>0</v>
      </c>
      <c r="J2467" s="2">
        <v>44541</v>
      </c>
      <c r="K2467" s="2">
        <v>44576</v>
      </c>
      <c r="L2467">
        <v>25</v>
      </c>
    </row>
    <row r="2468" spans="1:12" hidden="1" x14ac:dyDescent="0.25">
      <c r="A2468">
        <v>2458</v>
      </c>
      <c r="B2468" t="s">
        <v>6342</v>
      </c>
      <c r="D2468">
        <v>33</v>
      </c>
      <c r="E2468" t="s">
        <v>8</v>
      </c>
      <c r="F2468">
        <v>1</v>
      </c>
      <c r="G2468" t="s">
        <v>29</v>
      </c>
      <c r="H2468" t="s">
        <v>10</v>
      </c>
      <c r="I2468">
        <v>0</v>
      </c>
      <c r="J2468" s="2">
        <v>44355</v>
      </c>
      <c r="K2468" s="2">
        <v>44576</v>
      </c>
      <c r="L2468">
        <v>25</v>
      </c>
    </row>
    <row r="2469" spans="1:12" hidden="1" x14ac:dyDescent="0.25">
      <c r="A2469">
        <v>2459</v>
      </c>
      <c r="B2469" t="s">
        <v>6343</v>
      </c>
      <c r="D2469">
        <v>2</v>
      </c>
      <c r="E2469" t="s">
        <v>8</v>
      </c>
      <c r="F2469">
        <v>0</v>
      </c>
      <c r="I2469">
        <v>0</v>
      </c>
      <c r="J2469" s="2"/>
      <c r="K2469" s="2"/>
      <c r="L2469">
        <v>25</v>
      </c>
    </row>
    <row r="2470" spans="1:12" hidden="1" x14ac:dyDescent="0.25">
      <c r="A2470">
        <v>2460</v>
      </c>
      <c r="B2470" t="s">
        <v>6344</v>
      </c>
      <c r="D2470">
        <v>55</v>
      </c>
      <c r="E2470" t="s">
        <v>15</v>
      </c>
      <c r="F2470">
        <v>3</v>
      </c>
      <c r="G2470" t="s">
        <v>11</v>
      </c>
      <c r="H2470" t="s">
        <v>10</v>
      </c>
      <c r="I2470">
        <v>0</v>
      </c>
      <c r="J2470" s="2">
        <v>44538</v>
      </c>
      <c r="K2470" s="2"/>
      <c r="L2470">
        <v>25</v>
      </c>
    </row>
    <row r="2471" spans="1:12" hidden="1" x14ac:dyDescent="0.25">
      <c r="A2471">
        <v>2461</v>
      </c>
      <c r="B2471" t="s">
        <v>6345</v>
      </c>
      <c r="D2471">
        <v>22</v>
      </c>
      <c r="E2471" t="s">
        <v>15</v>
      </c>
      <c r="F2471">
        <v>3</v>
      </c>
      <c r="G2471" t="s">
        <v>11</v>
      </c>
      <c r="H2471" t="s">
        <v>10</v>
      </c>
      <c r="I2471">
        <v>0</v>
      </c>
      <c r="J2471" s="2">
        <v>44536</v>
      </c>
      <c r="K2471" s="2"/>
      <c r="L2471">
        <v>25</v>
      </c>
    </row>
    <row r="2472" spans="1:12" hidden="1" x14ac:dyDescent="0.25">
      <c r="A2472">
        <v>2462</v>
      </c>
      <c r="B2472" t="s">
        <v>6346</v>
      </c>
      <c r="D2472">
        <v>25</v>
      </c>
      <c r="E2472" t="s">
        <v>8</v>
      </c>
      <c r="F2472">
        <v>3</v>
      </c>
      <c r="G2472" t="s">
        <v>11</v>
      </c>
      <c r="H2472" t="s">
        <v>10</v>
      </c>
      <c r="I2472">
        <v>0</v>
      </c>
      <c r="J2472" s="2">
        <v>44537</v>
      </c>
      <c r="K2472" s="2"/>
      <c r="L2472">
        <v>25</v>
      </c>
    </row>
    <row r="2473" spans="1:12" hidden="1" x14ac:dyDescent="0.25">
      <c r="A2473">
        <v>2463</v>
      </c>
      <c r="B2473" t="s">
        <v>6347</v>
      </c>
      <c r="D2473">
        <v>13</v>
      </c>
      <c r="E2473" t="s">
        <v>8</v>
      </c>
      <c r="F2473">
        <v>2</v>
      </c>
      <c r="G2473" t="s">
        <v>19</v>
      </c>
      <c r="H2473" t="s">
        <v>10</v>
      </c>
      <c r="I2473">
        <v>0</v>
      </c>
      <c r="J2473" s="2">
        <v>44547</v>
      </c>
      <c r="K2473" s="2">
        <v>44575</v>
      </c>
      <c r="L2473">
        <v>25</v>
      </c>
    </row>
    <row r="2474" spans="1:12" hidden="1" x14ac:dyDescent="0.25">
      <c r="A2474">
        <v>2464</v>
      </c>
      <c r="B2474" t="s">
        <v>6348</v>
      </c>
      <c r="D2474">
        <v>25</v>
      </c>
      <c r="E2474" t="s">
        <v>15</v>
      </c>
      <c r="F2474">
        <v>2</v>
      </c>
      <c r="G2474" t="s">
        <v>19</v>
      </c>
      <c r="H2474" t="s">
        <v>10</v>
      </c>
      <c r="I2474">
        <v>0</v>
      </c>
      <c r="J2474" s="2">
        <v>44348</v>
      </c>
      <c r="K2474" s="2"/>
      <c r="L2474">
        <v>25</v>
      </c>
    </row>
    <row r="2475" spans="1:12" hidden="1" x14ac:dyDescent="0.25">
      <c r="A2475">
        <v>2465</v>
      </c>
      <c r="B2475" t="s">
        <v>6349</v>
      </c>
      <c r="D2475">
        <v>33</v>
      </c>
      <c r="E2475" t="s">
        <v>15</v>
      </c>
      <c r="F2475">
        <v>2</v>
      </c>
      <c r="G2475" t="s">
        <v>16</v>
      </c>
      <c r="H2475" t="s">
        <v>10</v>
      </c>
      <c r="I2475">
        <v>0</v>
      </c>
      <c r="J2475" s="2">
        <v>44445</v>
      </c>
      <c r="K2475" s="2"/>
      <c r="L2475">
        <v>25</v>
      </c>
    </row>
    <row r="2476" spans="1:12" hidden="1" x14ac:dyDescent="0.25">
      <c r="A2476">
        <v>2466</v>
      </c>
      <c r="B2476" t="s">
        <v>6350</v>
      </c>
      <c r="D2476">
        <v>29</v>
      </c>
      <c r="E2476" t="s">
        <v>15</v>
      </c>
      <c r="F2476">
        <v>2</v>
      </c>
      <c r="G2476" t="s">
        <v>16</v>
      </c>
      <c r="H2476" t="s">
        <v>10</v>
      </c>
      <c r="I2476">
        <v>0</v>
      </c>
      <c r="J2476" s="2">
        <v>44469</v>
      </c>
      <c r="K2476" s="2">
        <v>44575</v>
      </c>
      <c r="L2476">
        <v>25</v>
      </c>
    </row>
    <row r="2477" spans="1:12" hidden="1" x14ac:dyDescent="0.25">
      <c r="A2477">
        <v>2467</v>
      </c>
      <c r="B2477" t="s">
        <v>6351</v>
      </c>
      <c r="D2477">
        <v>38</v>
      </c>
      <c r="E2477" t="s">
        <v>8</v>
      </c>
      <c r="F2477">
        <v>3</v>
      </c>
      <c r="G2477" t="s">
        <v>9</v>
      </c>
      <c r="H2477" t="s">
        <v>10</v>
      </c>
      <c r="I2477">
        <v>0</v>
      </c>
      <c r="J2477" s="2">
        <v>44532</v>
      </c>
      <c r="K2477" s="2"/>
      <c r="L2477">
        <v>25</v>
      </c>
    </row>
    <row r="2478" spans="1:12" hidden="1" x14ac:dyDescent="0.25">
      <c r="A2478">
        <v>2468</v>
      </c>
      <c r="B2478" t="s">
        <v>6352</v>
      </c>
      <c r="D2478">
        <v>11</v>
      </c>
      <c r="E2478" t="s">
        <v>15</v>
      </c>
      <c r="F2478">
        <v>2</v>
      </c>
      <c r="G2478" t="s">
        <v>19</v>
      </c>
      <c r="H2478" t="s">
        <v>10</v>
      </c>
      <c r="I2478">
        <v>0</v>
      </c>
      <c r="J2478" s="2">
        <v>44547</v>
      </c>
      <c r="K2478" s="2"/>
      <c r="L2478">
        <v>25</v>
      </c>
    </row>
    <row r="2479" spans="1:12" hidden="1" x14ac:dyDescent="0.25">
      <c r="A2479">
        <v>2469</v>
      </c>
      <c r="B2479" t="s">
        <v>6353</v>
      </c>
      <c r="D2479">
        <v>11</v>
      </c>
      <c r="E2479" t="s">
        <v>15</v>
      </c>
      <c r="F2479">
        <v>2</v>
      </c>
      <c r="G2479" t="s">
        <v>19</v>
      </c>
      <c r="H2479" t="s">
        <v>10</v>
      </c>
      <c r="I2479">
        <v>0</v>
      </c>
      <c r="J2479" s="2">
        <v>44547</v>
      </c>
      <c r="K2479" s="2"/>
      <c r="L2479">
        <v>25</v>
      </c>
    </row>
    <row r="2480" spans="1:12" hidden="1" x14ac:dyDescent="0.25">
      <c r="A2480">
        <v>2470</v>
      </c>
      <c r="B2480" t="s">
        <v>6354</v>
      </c>
      <c r="D2480">
        <v>22</v>
      </c>
      <c r="E2480" t="s">
        <v>15</v>
      </c>
      <c r="F2480">
        <v>2</v>
      </c>
      <c r="G2480" t="s">
        <v>16</v>
      </c>
      <c r="H2480" t="s">
        <v>10</v>
      </c>
      <c r="I2480">
        <v>0</v>
      </c>
      <c r="J2480" s="2">
        <v>44429</v>
      </c>
      <c r="K2480" s="2">
        <v>44575</v>
      </c>
      <c r="L2480">
        <v>25</v>
      </c>
    </row>
    <row r="2481" spans="1:12" hidden="1" x14ac:dyDescent="0.25">
      <c r="A2481">
        <v>2471</v>
      </c>
      <c r="B2481" t="s">
        <v>6355</v>
      </c>
      <c r="D2481">
        <v>55</v>
      </c>
      <c r="E2481" t="s">
        <v>15</v>
      </c>
      <c r="F2481">
        <v>2</v>
      </c>
      <c r="G2481" t="s">
        <v>16</v>
      </c>
      <c r="H2481" t="s">
        <v>10</v>
      </c>
      <c r="I2481">
        <v>0</v>
      </c>
      <c r="J2481" s="2">
        <v>44403</v>
      </c>
      <c r="K2481" s="2"/>
      <c r="L2481">
        <v>25</v>
      </c>
    </row>
    <row r="2482" spans="1:12" hidden="1" x14ac:dyDescent="0.25">
      <c r="A2482">
        <v>2472</v>
      </c>
      <c r="B2482" t="s">
        <v>6356</v>
      </c>
      <c r="D2482">
        <v>57</v>
      </c>
      <c r="E2482" t="s">
        <v>15</v>
      </c>
      <c r="F2482">
        <v>2</v>
      </c>
      <c r="G2482" t="s">
        <v>11</v>
      </c>
      <c r="H2482" t="s">
        <v>10</v>
      </c>
      <c r="I2482">
        <v>0</v>
      </c>
      <c r="J2482" s="2">
        <v>44572</v>
      </c>
      <c r="K2482" s="2"/>
      <c r="L2482">
        <v>25</v>
      </c>
    </row>
    <row r="2483" spans="1:12" hidden="1" x14ac:dyDescent="0.25">
      <c r="A2483">
        <v>2473</v>
      </c>
      <c r="B2483" t="s">
        <v>6357</v>
      </c>
      <c r="D2483">
        <v>42</v>
      </c>
      <c r="E2483" t="s">
        <v>8</v>
      </c>
      <c r="F2483">
        <v>0</v>
      </c>
      <c r="I2483">
        <v>0</v>
      </c>
      <c r="J2483" s="2"/>
      <c r="K2483" s="2">
        <v>44576</v>
      </c>
      <c r="L2483">
        <v>25</v>
      </c>
    </row>
    <row r="2484" spans="1:12" hidden="1" x14ac:dyDescent="0.25">
      <c r="A2484">
        <v>2474</v>
      </c>
      <c r="B2484" t="s">
        <v>6358</v>
      </c>
      <c r="D2484">
        <v>24</v>
      </c>
      <c r="E2484" t="s">
        <v>8</v>
      </c>
      <c r="F2484">
        <v>2</v>
      </c>
      <c r="G2484" t="s">
        <v>19</v>
      </c>
      <c r="H2484" t="s">
        <v>10</v>
      </c>
      <c r="I2484">
        <v>0</v>
      </c>
      <c r="J2484" s="2">
        <v>44356</v>
      </c>
      <c r="K2484" s="2"/>
      <c r="L2484">
        <v>25</v>
      </c>
    </row>
    <row r="2485" spans="1:12" hidden="1" x14ac:dyDescent="0.25">
      <c r="A2485">
        <v>2475</v>
      </c>
      <c r="B2485" t="s">
        <v>6359</v>
      </c>
      <c r="D2485">
        <v>41</v>
      </c>
      <c r="E2485" t="s">
        <v>15</v>
      </c>
      <c r="F2485">
        <v>3</v>
      </c>
      <c r="G2485" t="s">
        <v>9</v>
      </c>
      <c r="H2485" t="s">
        <v>10</v>
      </c>
      <c r="I2485">
        <v>0</v>
      </c>
      <c r="J2485" s="2">
        <v>44529</v>
      </c>
      <c r="K2485" s="2">
        <v>44575</v>
      </c>
      <c r="L2485">
        <v>25</v>
      </c>
    </row>
    <row r="2486" spans="1:12" hidden="1" x14ac:dyDescent="0.25">
      <c r="A2486">
        <v>2476</v>
      </c>
      <c r="B2486" t="s">
        <v>6360</v>
      </c>
      <c r="D2486">
        <v>31</v>
      </c>
      <c r="E2486" t="s">
        <v>8</v>
      </c>
      <c r="F2486">
        <v>1</v>
      </c>
      <c r="G2486" t="s">
        <v>19</v>
      </c>
      <c r="H2486" t="s">
        <v>10</v>
      </c>
      <c r="I2486">
        <v>0</v>
      </c>
      <c r="J2486" s="2">
        <v>44556</v>
      </c>
      <c r="K2486" s="2"/>
      <c r="L2486">
        <v>25</v>
      </c>
    </row>
    <row r="2487" spans="1:12" hidden="1" x14ac:dyDescent="0.25">
      <c r="A2487">
        <v>2477</v>
      </c>
      <c r="B2487" t="s">
        <v>6361</v>
      </c>
      <c r="D2487">
        <v>62</v>
      </c>
      <c r="E2487" t="s">
        <v>8</v>
      </c>
      <c r="F2487">
        <v>2</v>
      </c>
      <c r="G2487" t="s">
        <v>16</v>
      </c>
      <c r="H2487" t="s">
        <v>10</v>
      </c>
      <c r="I2487">
        <v>0</v>
      </c>
      <c r="J2487" s="2">
        <v>44422</v>
      </c>
      <c r="K2487" s="2">
        <v>44576</v>
      </c>
      <c r="L2487">
        <v>25</v>
      </c>
    </row>
    <row r="2488" spans="1:12" x14ac:dyDescent="0.25">
      <c r="A2488">
        <v>3687</v>
      </c>
      <c r="B2488" t="s">
        <v>4981</v>
      </c>
      <c r="D2488">
        <v>39</v>
      </c>
      <c r="E2488" t="s">
        <v>8</v>
      </c>
      <c r="F2488">
        <v>1</v>
      </c>
      <c r="G2488" t="s">
        <v>29</v>
      </c>
      <c r="H2488" t="s">
        <v>10</v>
      </c>
      <c r="I2488">
        <v>0</v>
      </c>
      <c r="J2488" s="2">
        <v>44356</v>
      </c>
      <c r="K2488" s="2">
        <v>44575</v>
      </c>
      <c r="L2488">
        <v>8</v>
      </c>
    </row>
    <row r="2489" spans="1:12" hidden="1" x14ac:dyDescent="0.25">
      <c r="A2489">
        <v>2479</v>
      </c>
      <c r="B2489" t="s">
        <v>6362</v>
      </c>
      <c r="D2489">
        <v>60</v>
      </c>
      <c r="E2489" t="s">
        <v>8</v>
      </c>
      <c r="F2489">
        <v>2</v>
      </c>
      <c r="G2489" t="s">
        <v>16</v>
      </c>
      <c r="H2489" t="s">
        <v>10</v>
      </c>
      <c r="I2489">
        <v>0</v>
      </c>
      <c r="J2489" s="2">
        <v>44425</v>
      </c>
      <c r="K2489" s="2">
        <v>44575</v>
      </c>
      <c r="L2489">
        <v>25</v>
      </c>
    </row>
    <row r="2490" spans="1:12" hidden="1" x14ac:dyDescent="0.25">
      <c r="A2490">
        <v>2480</v>
      </c>
      <c r="B2490" t="s">
        <v>6363</v>
      </c>
      <c r="D2490">
        <v>34</v>
      </c>
      <c r="E2490" t="s">
        <v>8</v>
      </c>
      <c r="F2490">
        <v>3</v>
      </c>
      <c r="G2490" t="s">
        <v>11</v>
      </c>
      <c r="H2490" t="s">
        <v>10</v>
      </c>
      <c r="I2490">
        <v>0</v>
      </c>
      <c r="J2490" s="2">
        <v>44530</v>
      </c>
      <c r="K2490" s="2"/>
      <c r="L2490">
        <v>25</v>
      </c>
    </row>
    <row r="2491" spans="1:12" hidden="1" x14ac:dyDescent="0.25">
      <c r="A2491">
        <v>2481</v>
      </c>
      <c r="B2491" t="s">
        <v>6364</v>
      </c>
      <c r="D2491">
        <v>23</v>
      </c>
      <c r="E2491" t="s">
        <v>8</v>
      </c>
      <c r="F2491">
        <v>3</v>
      </c>
      <c r="G2491" t="s">
        <v>11</v>
      </c>
      <c r="H2491" t="s">
        <v>10</v>
      </c>
      <c r="I2491">
        <v>0</v>
      </c>
      <c r="J2491" s="2">
        <v>44462</v>
      </c>
      <c r="K2491" s="2">
        <v>44576</v>
      </c>
      <c r="L2491">
        <v>25</v>
      </c>
    </row>
    <row r="2492" spans="1:12" hidden="1" x14ac:dyDescent="0.25">
      <c r="A2492">
        <v>2482</v>
      </c>
      <c r="B2492" t="s">
        <v>6365</v>
      </c>
      <c r="D2492">
        <v>32</v>
      </c>
      <c r="E2492" t="s">
        <v>15</v>
      </c>
      <c r="F2492">
        <v>2</v>
      </c>
      <c r="G2492" t="s">
        <v>11</v>
      </c>
      <c r="H2492" t="s">
        <v>10</v>
      </c>
      <c r="I2492">
        <v>0</v>
      </c>
      <c r="J2492" s="2">
        <v>44570</v>
      </c>
      <c r="K2492" s="2"/>
      <c r="L2492">
        <v>25</v>
      </c>
    </row>
    <row r="2493" spans="1:12" hidden="1" x14ac:dyDescent="0.25">
      <c r="A2493">
        <v>2483</v>
      </c>
      <c r="B2493" t="s">
        <v>6366</v>
      </c>
      <c r="D2493">
        <v>46</v>
      </c>
      <c r="E2493" t="s">
        <v>8</v>
      </c>
      <c r="F2493">
        <v>2</v>
      </c>
      <c r="G2493" t="s">
        <v>16</v>
      </c>
      <c r="H2493" t="s">
        <v>10</v>
      </c>
      <c r="I2493">
        <v>0</v>
      </c>
      <c r="J2493" s="2">
        <v>44429</v>
      </c>
      <c r="K2493" s="2">
        <v>44576</v>
      </c>
      <c r="L2493">
        <v>25</v>
      </c>
    </row>
    <row r="2494" spans="1:12" hidden="1" x14ac:dyDescent="0.25">
      <c r="A2494">
        <v>2484</v>
      </c>
      <c r="B2494" t="s">
        <v>6367</v>
      </c>
      <c r="D2494">
        <v>51</v>
      </c>
      <c r="E2494" t="s">
        <v>8</v>
      </c>
      <c r="F2494">
        <v>3</v>
      </c>
      <c r="G2494" t="s">
        <v>14</v>
      </c>
      <c r="H2494" t="s">
        <v>13</v>
      </c>
      <c r="I2494">
        <v>0</v>
      </c>
      <c r="J2494" s="2">
        <v>44547</v>
      </c>
      <c r="K2494" s="2">
        <v>44575</v>
      </c>
      <c r="L2494">
        <v>25</v>
      </c>
    </row>
    <row r="2495" spans="1:12" hidden="1" x14ac:dyDescent="0.25">
      <c r="A2495">
        <v>2485</v>
      </c>
      <c r="B2495" t="s">
        <v>6368</v>
      </c>
      <c r="D2495">
        <v>28</v>
      </c>
      <c r="E2495" t="s">
        <v>8</v>
      </c>
      <c r="F2495">
        <v>3</v>
      </c>
      <c r="G2495" t="s">
        <v>9</v>
      </c>
      <c r="H2495" t="s">
        <v>10</v>
      </c>
      <c r="I2495">
        <v>0</v>
      </c>
      <c r="J2495" s="2">
        <v>44542</v>
      </c>
      <c r="K2495" s="2">
        <v>44576</v>
      </c>
      <c r="L2495">
        <v>25</v>
      </c>
    </row>
    <row r="2496" spans="1:12" hidden="1" x14ac:dyDescent="0.25">
      <c r="A2496">
        <v>2486</v>
      </c>
      <c r="B2496" t="s">
        <v>6369</v>
      </c>
      <c r="D2496">
        <v>26</v>
      </c>
      <c r="E2496" t="s">
        <v>8</v>
      </c>
      <c r="F2496">
        <v>2</v>
      </c>
      <c r="G2496" t="s">
        <v>19</v>
      </c>
      <c r="H2496" t="s">
        <v>10</v>
      </c>
      <c r="I2496">
        <v>0</v>
      </c>
      <c r="J2496" s="2">
        <v>44345</v>
      </c>
      <c r="K2496" s="2"/>
      <c r="L2496">
        <v>25</v>
      </c>
    </row>
    <row r="2497" spans="1:12" hidden="1" x14ac:dyDescent="0.25">
      <c r="A2497">
        <v>2487</v>
      </c>
      <c r="B2497" t="s">
        <v>6370</v>
      </c>
      <c r="D2497">
        <v>36</v>
      </c>
      <c r="E2497" t="s">
        <v>15</v>
      </c>
      <c r="F2497">
        <v>1</v>
      </c>
      <c r="G2497" t="s">
        <v>29</v>
      </c>
      <c r="H2497" t="s">
        <v>10</v>
      </c>
      <c r="I2497">
        <v>0</v>
      </c>
      <c r="J2497" s="2">
        <v>44296</v>
      </c>
      <c r="K2497" s="2">
        <v>44575</v>
      </c>
      <c r="L2497">
        <v>25</v>
      </c>
    </row>
    <row r="2498" spans="1:12" hidden="1" x14ac:dyDescent="0.25">
      <c r="A2498">
        <v>2488</v>
      </c>
      <c r="B2498" t="s">
        <v>6371</v>
      </c>
      <c r="D2498">
        <v>39</v>
      </c>
      <c r="E2498" t="s">
        <v>15</v>
      </c>
      <c r="F2498">
        <v>3</v>
      </c>
      <c r="G2498" t="s">
        <v>11</v>
      </c>
      <c r="H2498" t="s">
        <v>10</v>
      </c>
      <c r="I2498">
        <v>0</v>
      </c>
      <c r="J2498" s="2">
        <v>44485</v>
      </c>
      <c r="K2498" s="2">
        <v>44576</v>
      </c>
      <c r="L2498">
        <v>25</v>
      </c>
    </row>
    <row r="2499" spans="1:12" hidden="1" x14ac:dyDescent="0.25">
      <c r="A2499">
        <v>2489</v>
      </c>
      <c r="B2499" t="s">
        <v>6372</v>
      </c>
      <c r="D2499">
        <v>24</v>
      </c>
      <c r="E2499" t="s">
        <v>8</v>
      </c>
      <c r="F2499">
        <v>0</v>
      </c>
      <c r="I2499">
        <v>0</v>
      </c>
      <c r="J2499" s="2"/>
      <c r="K2499" s="2"/>
      <c r="L2499">
        <v>25</v>
      </c>
    </row>
    <row r="2500" spans="1:12" hidden="1" x14ac:dyDescent="0.25">
      <c r="A2500">
        <v>2490</v>
      </c>
      <c r="B2500" t="s">
        <v>6373</v>
      </c>
      <c r="D2500">
        <v>45</v>
      </c>
      <c r="E2500" t="s">
        <v>15</v>
      </c>
      <c r="F2500">
        <v>3</v>
      </c>
      <c r="G2500" t="s">
        <v>9</v>
      </c>
      <c r="H2500" t="s">
        <v>10</v>
      </c>
      <c r="I2500">
        <v>0</v>
      </c>
      <c r="J2500" s="2">
        <v>44525</v>
      </c>
      <c r="K2500" s="2"/>
      <c r="L2500">
        <v>25</v>
      </c>
    </row>
    <row r="2501" spans="1:12" hidden="1" x14ac:dyDescent="0.25">
      <c r="A2501">
        <v>2491</v>
      </c>
      <c r="B2501" t="s">
        <v>6374</v>
      </c>
      <c r="D2501">
        <v>21</v>
      </c>
      <c r="E2501" t="s">
        <v>15</v>
      </c>
      <c r="F2501">
        <v>3</v>
      </c>
      <c r="G2501" t="s">
        <v>9</v>
      </c>
      <c r="H2501" t="s">
        <v>10</v>
      </c>
      <c r="I2501">
        <v>0</v>
      </c>
      <c r="J2501" s="2">
        <v>44536</v>
      </c>
      <c r="K2501" s="2"/>
      <c r="L2501">
        <v>25</v>
      </c>
    </row>
    <row r="2502" spans="1:12" hidden="1" x14ac:dyDescent="0.25">
      <c r="A2502">
        <v>2492</v>
      </c>
      <c r="B2502" t="s">
        <v>6375</v>
      </c>
      <c r="D2502">
        <v>53</v>
      </c>
      <c r="E2502" t="s">
        <v>8</v>
      </c>
      <c r="F2502">
        <v>3</v>
      </c>
      <c r="G2502" t="s">
        <v>9</v>
      </c>
      <c r="H2502" t="s">
        <v>10</v>
      </c>
      <c r="I2502">
        <v>0</v>
      </c>
      <c r="J2502" s="2">
        <v>44480</v>
      </c>
      <c r="K2502" s="2">
        <v>44575</v>
      </c>
      <c r="L2502">
        <v>25</v>
      </c>
    </row>
    <row r="2503" spans="1:12" hidden="1" x14ac:dyDescent="0.25">
      <c r="A2503">
        <v>2493</v>
      </c>
      <c r="B2503" t="s">
        <v>6376</v>
      </c>
      <c r="D2503">
        <v>56</v>
      </c>
      <c r="E2503" t="s">
        <v>15</v>
      </c>
      <c r="F2503">
        <v>0</v>
      </c>
      <c r="I2503">
        <v>0</v>
      </c>
      <c r="J2503" s="2"/>
      <c r="K2503" s="2"/>
      <c r="L2503">
        <v>25</v>
      </c>
    </row>
    <row r="2504" spans="1:12" hidden="1" x14ac:dyDescent="0.25">
      <c r="A2504">
        <v>2494</v>
      </c>
      <c r="B2504" t="s">
        <v>6377</v>
      </c>
      <c r="D2504">
        <v>36</v>
      </c>
      <c r="E2504" t="s">
        <v>15</v>
      </c>
      <c r="F2504">
        <v>3</v>
      </c>
      <c r="G2504" t="s">
        <v>11</v>
      </c>
      <c r="H2504" t="s">
        <v>10</v>
      </c>
      <c r="I2504">
        <v>0</v>
      </c>
      <c r="J2504" s="2">
        <v>44484</v>
      </c>
      <c r="K2504" s="2"/>
      <c r="L2504">
        <v>25</v>
      </c>
    </row>
    <row r="2505" spans="1:12" hidden="1" x14ac:dyDescent="0.25">
      <c r="A2505">
        <v>2495</v>
      </c>
      <c r="B2505" t="s">
        <v>6378</v>
      </c>
      <c r="D2505">
        <v>43</v>
      </c>
      <c r="E2505" t="s">
        <v>15</v>
      </c>
      <c r="F2505">
        <v>2</v>
      </c>
      <c r="G2505" t="s">
        <v>31</v>
      </c>
      <c r="H2505" t="s">
        <v>13</v>
      </c>
      <c r="I2505">
        <v>0</v>
      </c>
      <c r="J2505" s="2">
        <v>44387</v>
      </c>
      <c r="K2505" s="2">
        <v>44575</v>
      </c>
      <c r="L2505">
        <v>25</v>
      </c>
    </row>
    <row r="2506" spans="1:12" x14ac:dyDescent="0.25">
      <c r="A2506">
        <v>3608</v>
      </c>
      <c r="B2506" t="s">
        <v>7475</v>
      </c>
      <c r="D2506">
        <v>28</v>
      </c>
      <c r="E2506" t="s">
        <v>8</v>
      </c>
      <c r="F2506">
        <v>3</v>
      </c>
      <c r="G2506" t="s">
        <v>9</v>
      </c>
      <c r="H2506" t="s">
        <v>10</v>
      </c>
      <c r="I2506">
        <v>0</v>
      </c>
      <c r="J2506" s="2">
        <v>44534</v>
      </c>
      <c r="K2506" s="2">
        <v>44575</v>
      </c>
      <c r="L2506">
        <v>8</v>
      </c>
    </row>
    <row r="2507" spans="1:12" hidden="1" x14ac:dyDescent="0.25">
      <c r="A2507">
        <v>2497</v>
      </c>
      <c r="B2507" t="s">
        <v>6379</v>
      </c>
      <c r="D2507">
        <v>53</v>
      </c>
      <c r="E2507" t="s">
        <v>8</v>
      </c>
      <c r="F2507">
        <v>2</v>
      </c>
      <c r="G2507" t="s">
        <v>16</v>
      </c>
      <c r="H2507" t="s">
        <v>10</v>
      </c>
      <c r="I2507">
        <v>0</v>
      </c>
      <c r="J2507" s="2">
        <v>44430</v>
      </c>
      <c r="K2507" s="2">
        <v>44576</v>
      </c>
      <c r="L2507">
        <v>25</v>
      </c>
    </row>
    <row r="2508" spans="1:12" hidden="1" x14ac:dyDescent="0.25">
      <c r="A2508">
        <v>2498</v>
      </c>
      <c r="B2508" t="s">
        <v>6380</v>
      </c>
      <c r="D2508">
        <v>49</v>
      </c>
      <c r="E2508" t="s">
        <v>8</v>
      </c>
      <c r="F2508">
        <v>3</v>
      </c>
      <c r="G2508" t="s">
        <v>9</v>
      </c>
      <c r="H2508" t="s">
        <v>10</v>
      </c>
      <c r="I2508">
        <v>0</v>
      </c>
      <c r="J2508" s="2">
        <v>44483</v>
      </c>
      <c r="K2508" s="2">
        <v>44575</v>
      </c>
      <c r="L2508">
        <v>25</v>
      </c>
    </row>
    <row r="2509" spans="1:12" hidden="1" x14ac:dyDescent="0.25">
      <c r="A2509">
        <v>2499</v>
      </c>
      <c r="B2509" t="s">
        <v>6381</v>
      </c>
      <c r="D2509">
        <v>27</v>
      </c>
      <c r="E2509" t="s">
        <v>15</v>
      </c>
      <c r="F2509">
        <v>2</v>
      </c>
      <c r="G2509" t="s">
        <v>16</v>
      </c>
      <c r="H2509" t="s">
        <v>10</v>
      </c>
      <c r="I2509">
        <v>0</v>
      </c>
      <c r="J2509" s="2">
        <v>44438</v>
      </c>
      <c r="K2509" s="2"/>
      <c r="L2509">
        <v>25</v>
      </c>
    </row>
    <row r="2510" spans="1:12" hidden="1" x14ac:dyDescent="0.25">
      <c r="A2510">
        <v>2500</v>
      </c>
      <c r="B2510" t="s">
        <v>6382</v>
      </c>
      <c r="D2510">
        <v>26</v>
      </c>
      <c r="E2510" t="s">
        <v>8</v>
      </c>
      <c r="F2510">
        <v>2</v>
      </c>
      <c r="G2510" t="s">
        <v>28</v>
      </c>
      <c r="H2510" t="s">
        <v>10</v>
      </c>
      <c r="I2510">
        <v>0</v>
      </c>
      <c r="J2510" s="2">
        <v>44358</v>
      </c>
      <c r="K2510" s="2"/>
      <c r="L2510">
        <v>25</v>
      </c>
    </row>
    <row r="2511" spans="1:12" hidden="1" x14ac:dyDescent="0.25">
      <c r="A2511">
        <v>2501</v>
      </c>
      <c r="B2511" t="s">
        <v>6383</v>
      </c>
      <c r="D2511">
        <v>33</v>
      </c>
      <c r="E2511" t="s">
        <v>8</v>
      </c>
      <c r="F2511">
        <v>2</v>
      </c>
      <c r="G2511" t="s">
        <v>11</v>
      </c>
      <c r="H2511" t="s">
        <v>10</v>
      </c>
      <c r="I2511">
        <v>0</v>
      </c>
      <c r="J2511" s="2">
        <v>44570</v>
      </c>
      <c r="K2511" s="2"/>
      <c r="L2511">
        <v>25</v>
      </c>
    </row>
    <row r="2512" spans="1:12" hidden="1" x14ac:dyDescent="0.25">
      <c r="A2512">
        <v>2502</v>
      </c>
      <c r="B2512" t="s">
        <v>6384</v>
      </c>
      <c r="D2512">
        <v>25</v>
      </c>
      <c r="E2512" t="s">
        <v>8</v>
      </c>
      <c r="F2512">
        <v>2</v>
      </c>
      <c r="G2512" t="s">
        <v>31</v>
      </c>
      <c r="H2512" t="s">
        <v>13</v>
      </c>
      <c r="I2512">
        <v>0</v>
      </c>
      <c r="J2512" s="2">
        <v>44376</v>
      </c>
      <c r="K2512" s="2"/>
      <c r="L2512">
        <v>25</v>
      </c>
    </row>
    <row r="2513" spans="1:12" hidden="1" x14ac:dyDescent="0.25">
      <c r="A2513">
        <v>2503</v>
      </c>
      <c r="B2513" t="s">
        <v>6385</v>
      </c>
      <c r="D2513">
        <v>5</v>
      </c>
      <c r="E2513" t="s">
        <v>8</v>
      </c>
      <c r="F2513">
        <v>1</v>
      </c>
      <c r="G2513" t="s">
        <v>29</v>
      </c>
      <c r="H2513" t="s">
        <v>10</v>
      </c>
      <c r="I2513">
        <v>0</v>
      </c>
      <c r="J2513" s="2">
        <v>44519</v>
      </c>
      <c r="K2513" s="2"/>
      <c r="L2513">
        <v>25</v>
      </c>
    </row>
    <row r="2514" spans="1:12" hidden="1" x14ac:dyDescent="0.25">
      <c r="A2514">
        <v>2504</v>
      </c>
      <c r="B2514" t="s">
        <v>6386</v>
      </c>
      <c r="D2514">
        <v>18</v>
      </c>
      <c r="E2514" t="s">
        <v>8</v>
      </c>
      <c r="F2514">
        <v>2</v>
      </c>
      <c r="G2514" t="s">
        <v>16</v>
      </c>
      <c r="H2514" t="s">
        <v>10</v>
      </c>
      <c r="I2514">
        <v>0</v>
      </c>
      <c r="J2514" s="2">
        <v>44467</v>
      </c>
      <c r="K2514" s="2"/>
      <c r="L2514">
        <v>25</v>
      </c>
    </row>
    <row r="2515" spans="1:12" hidden="1" x14ac:dyDescent="0.25">
      <c r="A2515">
        <v>2505</v>
      </c>
      <c r="B2515" t="s">
        <v>6387</v>
      </c>
      <c r="D2515">
        <v>41</v>
      </c>
      <c r="E2515" t="s">
        <v>15</v>
      </c>
      <c r="F2515">
        <v>3</v>
      </c>
      <c r="G2515" t="s">
        <v>9</v>
      </c>
      <c r="H2515" t="s">
        <v>10</v>
      </c>
      <c r="I2515">
        <v>0</v>
      </c>
      <c r="J2515" s="2">
        <v>44522</v>
      </c>
      <c r="K2515" s="2">
        <v>44575</v>
      </c>
      <c r="L2515">
        <v>25</v>
      </c>
    </row>
    <row r="2516" spans="1:12" hidden="1" x14ac:dyDescent="0.25">
      <c r="A2516">
        <v>2506</v>
      </c>
      <c r="B2516" t="s">
        <v>6388</v>
      </c>
      <c r="D2516">
        <v>57</v>
      </c>
      <c r="E2516" t="s">
        <v>15</v>
      </c>
      <c r="F2516">
        <v>2</v>
      </c>
      <c r="G2516" t="s">
        <v>16</v>
      </c>
      <c r="H2516" t="s">
        <v>10</v>
      </c>
      <c r="I2516">
        <v>0</v>
      </c>
      <c r="J2516" s="2">
        <v>44453</v>
      </c>
      <c r="K2516" s="2">
        <v>44575</v>
      </c>
      <c r="L2516">
        <v>25</v>
      </c>
    </row>
    <row r="2517" spans="1:12" hidden="1" x14ac:dyDescent="0.25">
      <c r="A2517">
        <v>2507</v>
      </c>
      <c r="B2517" t="s">
        <v>6389</v>
      </c>
      <c r="D2517">
        <v>45</v>
      </c>
      <c r="E2517" t="s">
        <v>15</v>
      </c>
      <c r="F2517">
        <v>3</v>
      </c>
      <c r="G2517" t="s">
        <v>11</v>
      </c>
      <c r="H2517" t="s">
        <v>10</v>
      </c>
      <c r="I2517">
        <v>0</v>
      </c>
      <c r="J2517" s="2">
        <v>44481</v>
      </c>
      <c r="K2517" s="2">
        <v>44575</v>
      </c>
      <c r="L2517">
        <v>25</v>
      </c>
    </row>
    <row r="2518" spans="1:12" hidden="1" x14ac:dyDescent="0.25">
      <c r="A2518">
        <v>2508</v>
      </c>
      <c r="B2518" t="s">
        <v>6390</v>
      </c>
      <c r="D2518">
        <v>46</v>
      </c>
      <c r="E2518" t="s">
        <v>15</v>
      </c>
      <c r="F2518">
        <v>2</v>
      </c>
      <c r="G2518" t="s">
        <v>16</v>
      </c>
      <c r="H2518" t="s">
        <v>10</v>
      </c>
      <c r="I2518">
        <v>0</v>
      </c>
      <c r="J2518" s="2">
        <v>44434</v>
      </c>
      <c r="K2518" s="2">
        <v>44576</v>
      </c>
      <c r="L2518">
        <v>25</v>
      </c>
    </row>
    <row r="2519" spans="1:12" hidden="1" x14ac:dyDescent="0.25">
      <c r="A2519">
        <v>2509</v>
      </c>
      <c r="B2519" t="s">
        <v>6391</v>
      </c>
      <c r="D2519">
        <v>31</v>
      </c>
      <c r="E2519" t="s">
        <v>15</v>
      </c>
      <c r="F2519">
        <v>2</v>
      </c>
      <c r="G2519" t="s">
        <v>19</v>
      </c>
      <c r="H2519" t="s">
        <v>10</v>
      </c>
      <c r="I2519">
        <v>0</v>
      </c>
      <c r="J2519" s="2">
        <v>44349</v>
      </c>
      <c r="K2519" s="2">
        <v>44575</v>
      </c>
      <c r="L2519">
        <v>25</v>
      </c>
    </row>
    <row r="2520" spans="1:12" hidden="1" x14ac:dyDescent="0.25">
      <c r="A2520">
        <v>2510</v>
      </c>
      <c r="B2520" t="s">
        <v>6392</v>
      </c>
      <c r="D2520">
        <v>15</v>
      </c>
      <c r="E2520" t="s">
        <v>15</v>
      </c>
      <c r="F2520">
        <v>2</v>
      </c>
      <c r="G2520" t="s">
        <v>19</v>
      </c>
      <c r="H2520" t="s">
        <v>10</v>
      </c>
      <c r="I2520">
        <v>0</v>
      </c>
      <c r="J2520" s="2">
        <v>44439</v>
      </c>
      <c r="K2520" s="2">
        <v>44576</v>
      </c>
      <c r="L2520">
        <v>25</v>
      </c>
    </row>
    <row r="2521" spans="1:12" hidden="1" x14ac:dyDescent="0.25">
      <c r="A2521">
        <v>2511</v>
      </c>
      <c r="B2521" t="s">
        <v>6393</v>
      </c>
      <c r="D2521">
        <v>51</v>
      </c>
      <c r="E2521" t="s">
        <v>8</v>
      </c>
      <c r="F2521">
        <v>2</v>
      </c>
      <c r="G2521" t="s">
        <v>16</v>
      </c>
      <c r="H2521" t="s">
        <v>10</v>
      </c>
      <c r="I2521">
        <v>0</v>
      </c>
      <c r="J2521" s="2">
        <v>44426</v>
      </c>
      <c r="K2521" s="2"/>
      <c r="L2521">
        <v>25</v>
      </c>
    </row>
    <row r="2522" spans="1:12" hidden="1" x14ac:dyDescent="0.25">
      <c r="A2522">
        <v>2512</v>
      </c>
      <c r="B2522" t="s">
        <v>6394</v>
      </c>
      <c r="D2522">
        <v>53</v>
      </c>
      <c r="E2522" t="s">
        <v>8</v>
      </c>
      <c r="F2522">
        <v>0</v>
      </c>
      <c r="I2522">
        <v>0</v>
      </c>
      <c r="J2522" s="2"/>
      <c r="K2522" s="2">
        <v>44575</v>
      </c>
      <c r="L2522">
        <v>25</v>
      </c>
    </row>
    <row r="2523" spans="1:12" hidden="1" x14ac:dyDescent="0.25">
      <c r="A2523">
        <v>2513</v>
      </c>
      <c r="B2523" t="s">
        <v>6395</v>
      </c>
      <c r="D2523">
        <v>46</v>
      </c>
      <c r="E2523" t="s">
        <v>15</v>
      </c>
      <c r="F2523">
        <v>3</v>
      </c>
      <c r="G2523" t="s">
        <v>11</v>
      </c>
      <c r="H2523" t="s">
        <v>10</v>
      </c>
      <c r="I2523">
        <v>0</v>
      </c>
      <c r="J2523" s="2">
        <v>44481</v>
      </c>
      <c r="K2523" s="2">
        <v>44575</v>
      </c>
      <c r="L2523">
        <v>25</v>
      </c>
    </row>
    <row r="2524" spans="1:12" hidden="1" x14ac:dyDescent="0.25">
      <c r="A2524">
        <v>2514</v>
      </c>
      <c r="B2524" t="s">
        <v>6396</v>
      </c>
      <c r="D2524">
        <v>20</v>
      </c>
      <c r="E2524" t="s">
        <v>8</v>
      </c>
      <c r="F2524">
        <v>3</v>
      </c>
      <c r="G2524" t="s">
        <v>9</v>
      </c>
      <c r="H2524" t="s">
        <v>10</v>
      </c>
      <c r="I2524">
        <v>0</v>
      </c>
      <c r="J2524" s="2">
        <v>44508</v>
      </c>
      <c r="K2524" s="2">
        <v>44575</v>
      </c>
      <c r="L2524">
        <v>25</v>
      </c>
    </row>
    <row r="2525" spans="1:12" hidden="1" x14ac:dyDescent="0.25">
      <c r="A2525">
        <v>2515</v>
      </c>
      <c r="B2525" t="s">
        <v>6397</v>
      </c>
      <c r="D2525">
        <v>38</v>
      </c>
      <c r="E2525" t="s">
        <v>8</v>
      </c>
      <c r="F2525">
        <v>2</v>
      </c>
      <c r="G2525" t="s">
        <v>16</v>
      </c>
      <c r="H2525" t="s">
        <v>10</v>
      </c>
      <c r="I2525">
        <v>0</v>
      </c>
      <c r="J2525" s="2">
        <v>44352</v>
      </c>
      <c r="K2525" s="2">
        <v>44576</v>
      </c>
      <c r="L2525">
        <v>25</v>
      </c>
    </row>
    <row r="2526" spans="1:12" hidden="1" x14ac:dyDescent="0.25">
      <c r="A2526">
        <v>2516</v>
      </c>
      <c r="B2526" t="s">
        <v>6398</v>
      </c>
      <c r="D2526">
        <v>31</v>
      </c>
      <c r="E2526" t="s">
        <v>8</v>
      </c>
      <c r="F2526">
        <v>2</v>
      </c>
      <c r="G2526" t="s">
        <v>11</v>
      </c>
      <c r="H2526" t="s">
        <v>10</v>
      </c>
      <c r="I2526">
        <v>0</v>
      </c>
      <c r="J2526" s="2">
        <v>44572</v>
      </c>
      <c r="K2526" s="2"/>
      <c r="L2526">
        <v>25</v>
      </c>
    </row>
    <row r="2527" spans="1:12" hidden="1" x14ac:dyDescent="0.25">
      <c r="A2527">
        <v>2517</v>
      </c>
      <c r="B2527" t="s">
        <v>6399</v>
      </c>
      <c r="D2527">
        <v>2</v>
      </c>
      <c r="E2527" t="s">
        <v>8</v>
      </c>
      <c r="F2527">
        <v>0</v>
      </c>
      <c r="I2527">
        <v>0</v>
      </c>
      <c r="J2527" s="2"/>
      <c r="K2527" s="2"/>
      <c r="L2527">
        <v>25</v>
      </c>
    </row>
    <row r="2528" spans="1:12" hidden="1" x14ac:dyDescent="0.25">
      <c r="A2528">
        <v>2518</v>
      </c>
      <c r="B2528" t="s">
        <v>6400</v>
      </c>
      <c r="D2528">
        <v>28</v>
      </c>
      <c r="E2528" t="s">
        <v>15</v>
      </c>
      <c r="F2528">
        <v>3</v>
      </c>
      <c r="G2528" t="s">
        <v>11</v>
      </c>
      <c r="H2528" t="s">
        <v>10</v>
      </c>
      <c r="I2528">
        <v>0</v>
      </c>
      <c r="J2528" s="2">
        <v>44541</v>
      </c>
      <c r="K2528" s="2">
        <v>44576</v>
      </c>
      <c r="L2528">
        <v>25</v>
      </c>
    </row>
    <row r="2529" spans="1:12" hidden="1" x14ac:dyDescent="0.25">
      <c r="A2529">
        <v>2519</v>
      </c>
      <c r="B2529" t="s">
        <v>6401</v>
      </c>
      <c r="D2529">
        <v>55</v>
      </c>
      <c r="E2529" t="s">
        <v>15</v>
      </c>
      <c r="F2529">
        <v>3</v>
      </c>
      <c r="G2529" t="s">
        <v>11</v>
      </c>
      <c r="H2529" t="s">
        <v>10</v>
      </c>
      <c r="I2529">
        <v>0</v>
      </c>
      <c r="J2529" s="2">
        <v>44534</v>
      </c>
      <c r="K2529" s="2">
        <v>44576</v>
      </c>
      <c r="L2529">
        <v>25</v>
      </c>
    </row>
    <row r="2530" spans="1:12" hidden="1" x14ac:dyDescent="0.25">
      <c r="A2530">
        <v>2520</v>
      </c>
      <c r="B2530" t="s">
        <v>6402</v>
      </c>
      <c r="D2530">
        <v>32</v>
      </c>
      <c r="E2530" t="s">
        <v>15</v>
      </c>
      <c r="F2530">
        <v>2</v>
      </c>
      <c r="G2530" t="s">
        <v>19</v>
      </c>
      <c r="H2530" t="s">
        <v>10</v>
      </c>
      <c r="I2530">
        <v>0</v>
      </c>
      <c r="J2530" s="2">
        <v>44396</v>
      </c>
      <c r="K2530" s="2">
        <v>44575</v>
      </c>
      <c r="L2530">
        <v>25</v>
      </c>
    </row>
    <row r="2531" spans="1:12" hidden="1" x14ac:dyDescent="0.25">
      <c r="A2531">
        <v>2521</v>
      </c>
      <c r="B2531" t="s">
        <v>6403</v>
      </c>
      <c r="D2531">
        <v>61</v>
      </c>
      <c r="E2531" t="s">
        <v>15</v>
      </c>
      <c r="F2531">
        <v>2</v>
      </c>
      <c r="G2531" t="s">
        <v>31</v>
      </c>
      <c r="H2531" t="s">
        <v>13</v>
      </c>
      <c r="I2531">
        <v>0</v>
      </c>
      <c r="J2531" s="2">
        <v>44411</v>
      </c>
      <c r="K2531" s="2">
        <v>44575</v>
      </c>
      <c r="L2531">
        <v>25</v>
      </c>
    </row>
    <row r="2532" spans="1:12" hidden="1" x14ac:dyDescent="0.25">
      <c r="A2532">
        <v>2522</v>
      </c>
      <c r="B2532" t="s">
        <v>6404</v>
      </c>
      <c r="D2532">
        <v>29</v>
      </c>
      <c r="E2532" t="s">
        <v>8</v>
      </c>
      <c r="F2532">
        <v>2</v>
      </c>
      <c r="G2532" t="s">
        <v>19</v>
      </c>
      <c r="H2532" t="s">
        <v>10</v>
      </c>
      <c r="I2532">
        <v>0</v>
      </c>
      <c r="J2532" s="2">
        <v>44352</v>
      </c>
      <c r="K2532" s="2">
        <v>44576</v>
      </c>
      <c r="L2532">
        <v>25</v>
      </c>
    </row>
    <row r="2533" spans="1:12" hidden="1" x14ac:dyDescent="0.25">
      <c r="A2533">
        <v>2523</v>
      </c>
      <c r="B2533" t="s">
        <v>6405</v>
      </c>
      <c r="D2533">
        <v>50</v>
      </c>
      <c r="E2533" t="s">
        <v>15</v>
      </c>
      <c r="F2533">
        <v>3</v>
      </c>
      <c r="G2533" t="s">
        <v>11</v>
      </c>
      <c r="H2533" t="s">
        <v>10</v>
      </c>
      <c r="I2533">
        <v>0</v>
      </c>
      <c r="J2533" s="2">
        <v>44484</v>
      </c>
      <c r="K2533" s="2">
        <v>44575</v>
      </c>
      <c r="L2533">
        <v>25</v>
      </c>
    </row>
    <row r="2534" spans="1:12" hidden="1" x14ac:dyDescent="0.25">
      <c r="A2534">
        <v>2524</v>
      </c>
      <c r="B2534" t="s">
        <v>6406</v>
      </c>
      <c r="D2534">
        <v>30</v>
      </c>
      <c r="E2534" t="s">
        <v>8</v>
      </c>
      <c r="F2534">
        <v>2</v>
      </c>
      <c r="G2534" t="s">
        <v>16</v>
      </c>
      <c r="H2534" t="s">
        <v>10</v>
      </c>
      <c r="I2534">
        <v>0</v>
      </c>
      <c r="J2534" s="2">
        <v>44470</v>
      </c>
      <c r="K2534" s="2">
        <v>44576</v>
      </c>
      <c r="L2534">
        <v>25</v>
      </c>
    </row>
    <row r="2535" spans="1:12" hidden="1" x14ac:dyDescent="0.25">
      <c r="A2535">
        <v>2525</v>
      </c>
      <c r="B2535" t="s">
        <v>6407</v>
      </c>
      <c r="D2535">
        <v>66</v>
      </c>
      <c r="E2535" t="s">
        <v>15</v>
      </c>
      <c r="F2535">
        <v>2</v>
      </c>
      <c r="G2535" t="s">
        <v>16</v>
      </c>
      <c r="H2535" t="s">
        <v>10</v>
      </c>
      <c r="I2535">
        <v>0</v>
      </c>
      <c r="J2535" s="2">
        <v>44475</v>
      </c>
      <c r="K2535" s="2"/>
      <c r="L2535">
        <v>25</v>
      </c>
    </row>
    <row r="2536" spans="1:12" hidden="1" x14ac:dyDescent="0.25">
      <c r="A2536">
        <v>2526</v>
      </c>
      <c r="B2536" t="s">
        <v>6408</v>
      </c>
      <c r="D2536">
        <v>37</v>
      </c>
      <c r="E2536" t="s">
        <v>15</v>
      </c>
      <c r="F2536">
        <v>2</v>
      </c>
      <c r="G2536" t="s">
        <v>16</v>
      </c>
      <c r="H2536" t="s">
        <v>10</v>
      </c>
      <c r="I2536">
        <v>0</v>
      </c>
      <c r="J2536" s="2">
        <v>44358</v>
      </c>
      <c r="K2536" s="2"/>
      <c r="L2536">
        <v>25</v>
      </c>
    </row>
    <row r="2537" spans="1:12" hidden="1" x14ac:dyDescent="0.25">
      <c r="A2537">
        <v>2527</v>
      </c>
      <c r="B2537" t="s">
        <v>6409</v>
      </c>
      <c r="D2537">
        <v>45</v>
      </c>
      <c r="E2537" t="s">
        <v>8</v>
      </c>
      <c r="F2537">
        <v>3</v>
      </c>
      <c r="G2537" t="s">
        <v>9</v>
      </c>
      <c r="H2537" t="s">
        <v>10</v>
      </c>
      <c r="I2537">
        <v>0</v>
      </c>
      <c r="J2537" s="2">
        <v>44540</v>
      </c>
      <c r="K2537" s="2"/>
      <c r="L2537">
        <v>25</v>
      </c>
    </row>
    <row r="2538" spans="1:12" hidden="1" x14ac:dyDescent="0.25">
      <c r="A2538">
        <v>2528</v>
      </c>
      <c r="B2538" t="s">
        <v>6410</v>
      </c>
      <c r="D2538">
        <v>6</v>
      </c>
      <c r="E2538" t="s">
        <v>8</v>
      </c>
      <c r="F2538">
        <v>2</v>
      </c>
      <c r="G2538" t="s">
        <v>19</v>
      </c>
      <c r="H2538" t="s">
        <v>10</v>
      </c>
      <c r="I2538">
        <v>0</v>
      </c>
      <c r="J2538" s="2">
        <v>44545</v>
      </c>
      <c r="K2538" s="2"/>
      <c r="L2538">
        <v>25</v>
      </c>
    </row>
    <row r="2539" spans="1:12" hidden="1" x14ac:dyDescent="0.25">
      <c r="A2539">
        <v>2529</v>
      </c>
      <c r="B2539" t="s">
        <v>6411</v>
      </c>
      <c r="D2539">
        <v>53</v>
      </c>
      <c r="E2539" t="s">
        <v>15</v>
      </c>
      <c r="F2539">
        <v>2</v>
      </c>
      <c r="G2539" t="s">
        <v>16</v>
      </c>
      <c r="H2539" t="s">
        <v>10</v>
      </c>
      <c r="I2539">
        <v>0</v>
      </c>
      <c r="J2539" s="2">
        <v>44368</v>
      </c>
      <c r="K2539" s="2">
        <v>44575</v>
      </c>
      <c r="L2539">
        <v>25</v>
      </c>
    </row>
    <row r="2540" spans="1:12" hidden="1" x14ac:dyDescent="0.25">
      <c r="A2540">
        <v>2530</v>
      </c>
      <c r="B2540" t="s">
        <v>6412</v>
      </c>
      <c r="D2540">
        <v>62</v>
      </c>
      <c r="E2540" t="s">
        <v>8</v>
      </c>
      <c r="F2540">
        <v>2</v>
      </c>
      <c r="G2540" t="s">
        <v>16</v>
      </c>
      <c r="H2540" t="s">
        <v>10</v>
      </c>
      <c r="I2540">
        <v>0</v>
      </c>
      <c r="J2540" s="2">
        <v>44431</v>
      </c>
      <c r="K2540" s="2"/>
      <c r="L2540">
        <v>25</v>
      </c>
    </row>
    <row r="2541" spans="1:12" hidden="1" x14ac:dyDescent="0.25">
      <c r="A2541">
        <v>2531</v>
      </c>
      <c r="B2541" t="s">
        <v>6413</v>
      </c>
      <c r="D2541">
        <v>30</v>
      </c>
      <c r="E2541" t="s">
        <v>15</v>
      </c>
      <c r="F2541">
        <v>2</v>
      </c>
      <c r="G2541" t="s">
        <v>16</v>
      </c>
      <c r="H2541" t="s">
        <v>10</v>
      </c>
      <c r="I2541">
        <v>0</v>
      </c>
      <c r="J2541" s="2">
        <v>44195</v>
      </c>
      <c r="K2541" s="2">
        <v>44575</v>
      </c>
      <c r="L2541">
        <v>25</v>
      </c>
    </row>
    <row r="2542" spans="1:12" hidden="1" x14ac:dyDescent="0.25">
      <c r="A2542">
        <v>2532</v>
      </c>
      <c r="B2542" t="s">
        <v>6414</v>
      </c>
      <c r="D2542">
        <v>40</v>
      </c>
      <c r="E2542" t="s">
        <v>8</v>
      </c>
      <c r="F2542">
        <v>3</v>
      </c>
      <c r="G2542" t="s">
        <v>9</v>
      </c>
      <c r="H2542" t="s">
        <v>10</v>
      </c>
      <c r="I2542">
        <v>0</v>
      </c>
      <c r="J2542" s="2">
        <v>44529</v>
      </c>
      <c r="K2542" s="2">
        <v>44575</v>
      </c>
      <c r="L2542">
        <v>25</v>
      </c>
    </row>
    <row r="2543" spans="1:12" hidden="1" x14ac:dyDescent="0.25">
      <c r="A2543">
        <v>2533</v>
      </c>
      <c r="B2543" t="s">
        <v>6415</v>
      </c>
      <c r="D2543">
        <v>73</v>
      </c>
      <c r="E2543" t="s">
        <v>8</v>
      </c>
      <c r="F2543">
        <v>2</v>
      </c>
      <c r="G2543" t="s">
        <v>19</v>
      </c>
      <c r="H2543" t="s">
        <v>10</v>
      </c>
      <c r="I2543">
        <v>0</v>
      </c>
      <c r="J2543" s="2">
        <v>44542</v>
      </c>
      <c r="K2543" s="2">
        <v>44575</v>
      </c>
      <c r="L2543">
        <v>25</v>
      </c>
    </row>
    <row r="2544" spans="1:12" hidden="1" x14ac:dyDescent="0.25">
      <c r="A2544">
        <v>2534</v>
      </c>
      <c r="B2544" t="s">
        <v>6416</v>
      </c>
      <c r="D2544">
        <v>40</v>
      </c>
      <c r="E2544" t="s">
        <v>8</v>
      </c>
      <c r="F2544">
        <v>3</v>
      </c>
      <c r="G2544" t="s">
        <v>20</v>
      </c>
      <c r="H2544" t="s">
        <v>13</v>
      </c>
      <c r="I2544">
        <v>0</v>
      </c>
      <c r="J2544" s="2">
        <v>44545</v>
      </c>
      <c r="K2544" s="2">
        <v>44576</v>
      </c>
      <c r="L2544">
        <v>25</v>
      </c>
    </row>
    <row r="2545" spans="1:12" hidden="1" x14ac:dyDescent="0.25">
      <c r="A2545">
        <v>2535</v>
      </c>
      <c r="B2545" t="s">
        <v>6417</v>
      </c>
      <c r="D2545">
        <v>41</v>
      </c>
      <c r="E2545" t="s">
        <v>15</v>
      </c>
      <c r="F2545">
        <v>2</v>
      </c>
      <c r="G2545" t="s">
        <v>19</v>
      </c>
      <c r="H2545" t="s">
        <v>10</v>
      </c>
      <c r="I2545">
        <v>0</v>
      </c>
      <c r="J2545" s="2">
        <v>44379</v>
      </c>
      <c r="K2545" s="2">
        <v>44575</v>
      </c>
      <c r="L2545">
        <v>25</v>
      </c>
    </row>
    <row r="2546" spans="1:12" hidden="1" x14ac:dyDescent="0.25">
      <c r="A2546">
        <v>2536</v>
      </c>
      <c r="B2546" t="s">
        <v>6418</v>
      </c>
      <c r="D2546">
        <v>51</v>
      </c>
      <c r="E2546" t="s">
        <v>15</v>
      </c>
      <c r="F2546">
        <v>3</v>
      </c>
      <c r="G2546" t="s">
        <v>11</v>
      </c>
      <c r="H2546" t="s">
        <v>10</v>
      </c>
      <c r="I2546">
        <v>0</v>
      </c>
      <c r="J2546" s="2">
        <v>44530</v>
      </c>
      <c r="K2546" s="2">
        <v>44575</v>
      </c>
      <c r="L2546">
        <v>25</v>
      </c>
    </row>
    <row r="2547" spans="1:12" hidden="1" x14ac:dyDescent="0.25">
      <c r="A2547">
        <v>2537</v>
      </c>
      <c r="B2547" t="s">
        <v>6419</v>
      </c>
      <c r="D2547">
        <v>30</v>
      </c>
      <c r="E2547" t="s">
        <v>8</v>
      </c>
      <c r="F2547">
        <v>2</v>
      </c>
      <c r="G2547" t="s">
        <v>11</v>
      </c>
      <c r="H2547" t="s">
        <v>10</v>
      </c>
      <c r="I2547">
        <v>0</v>
      </c>
      <c r="J2547" s="2">
        <v>44566</v>
      </c>
      <c r="K2547" s="2">
        <v>44575</v>
      </c>
      <c r="L2547">
        <v>25</v>
      </c>
    </row>
    <row r="2548" spans="1:12" hidden="1" x14ac:dyDescent="0.25">
      <c r="A2548">
        <v>2538</v>
      </c>
      <c r="B2548" t="s">
        <v>6420</v>
      </c>
      <c r="D2548">
        <v>33</v>
      </c>
      <c r="E2548" t="s">
        <v>15</v>
      </c>
      <c r="F2548">
        <v>2</v>
      </c>
      <c r="G2548" t="s">
        <v>19</v>
      </c>
      <c r="H2548" t="s">
        <v>10</v>
      </c>
      <c r="I2548">
        <v>0</v>
      </c>
      <c r="J2548" s="2">
        <v>44348</v>
      </c>
      <c r="K2548" s="2">
        <v>44575</v>
      </c>
      <c r="L2548">
        <v>25</v>
      </c>
    </row>
    <row r="2549" spans="1:12" hidden="1" x14ac:dyDescent="0.25">
      <c r="A2549">
        <v>2539</v>
      </c>
      <c r="B2549" t="s">
        <v>6421</v>
      </c>
      <c r="D2549">
        <v>25</v>
      </c>
      <c r="E2549" t="s">
        <v>8</v>
      </c>
      <c r="F2549">
        <v>2</v>
      </c>
      <c r="G2549" t="s">
        <v>30</v>
      </c>
      <c r="H2549" t="s">
        <v>10</v>
      </c>
      <c r="I2549">
        <v>0</v>
      </c>
      <c r="J2549" s="2">
        <v>44450</v>
      </c>
      <c r="K2549" s="2"/>
      <c r="L2549">
        <v>25</v>
      </c>
    </row>
    <row r="2550" spans="1:12" hidden="1" x14ac:dyDescent="0.25">
      <c r="A2550">
        <v>2540</v>
      </c>
      <c r="B2550" t="s">
        <v>6422</v>
      </c>
      <c r="D2550">
        <v>39</v>
      </c>
      <c r="E2550" t="s">
        <v>15</v>
      </c>
      <c r="F2550">
        <v>3</v>
      </c>
      <c r="G2550" t="s">
        <v>11</v>
      </c>
      <c r="H2550" t="s">
        <v>10</v>
      </c>
      <c r="I2550">
        <v>0</v>
      </c>
      <c r="J2550" s="2">
        <v>44493</v>
      </c>
      <c r="K2550" s="2"/>
      <c r="L2550">
        <v>25</v>
      </c>
    </row>
    <row r="2551" spans="1:12" hidden="1" x14ac:dyDescent="0.25">
      <c r="A2551">
        <v>2541</v>
      </c>
      <c r="B2551" t="s">
        <v>6423</v>
      </c>
      <c r="D2551">
        <v>36</v>
      </c>
      <c r="E2551" t="s">
        <v>15</v>
      </c>
      <c r="F2551">
        <v>3</v>
      </c>
      <c r="G2551" t="s">
        <v>11</v>
      </c>
      <c r="H2551" t="s">
        <v>10</v>
      </c>
      <c r="I2551">
        <v>0</v>
      </c>
      <c r="J2551" s="2">
        <v>44484</v>
      </c>
      <c r="K2551" s="2">
        <v>44575</v>
      </c>
      <c r="L2551">
        <v>25</v>
      </c>
    </row>
    <row r="2552" spans="1:12" hidden="1" x14ac:dyDescent="0.25">
      <c r="A2552">
        <v>2542</v>
      </c>
      <c r="B2552" t="s">
        <v>6424</v>
      </c>
      <c r="D2552">
        <v>32</v>
      </c>
      <c r="E2552" t="s">
        <v>8</v>
      </c>
      <c r="F2552">
        <v>0</v>
      </c>
      <c r="I2552">
        <v>0</v>
      </c>
      <c r="J2552" s="2"/>
      <c r="K2552" s="2">
        <v>44576</v>
      </c>
      <c r="L2552">
        <v>25</v>
      </c>
    </row>
    <row r="2553" spans="1:12" hidden="1" x14ac:dyDescent="0.25">
      <c r="A2553">
        <v>2543</v>
      </c>
      <c r="B2553" t="s">
        <v>6425</v>
      </c>
      <c r="D2553">
        <v>32</v>
      </c>
      <c r="E2553" t="s">
        <v>8</v>
      </c>
      <c r="F2553">
        <v>3</v>
      </c>
      <c r="G2553" t="s">
        <v>11</v>
      </c>
      <c r="H2553" t="s">
        <v>10</v>
      </c>
      <c r="I2553">
        <v>0</v>
      </c>
      <c r="J2553" s="2">
        <v>44537</v>
      </c>
      <c r="K2553" s="2"/>
      <c r="L2553">
        <v>25</v>
      </c>
    </row>
    <row r="2554" spans="1:12" hidden="1" x14ac:dyDescent="0.25">
      <c r="A2554">
        <v>2544</v>
      </c>
      <c r="B2554" t="s">
        <v>6426</v>
      </c>
      <c r="D2554">
        <v>34</v>
      </c>
      <c r="E2554" t="s">
        <v>15</v>
      </c>
      <c r="F2554">
        <v>2</v>
      </c>
      <c r="G2554" t="s">
        <v>16</v>
      </c>
      <c r="H2554" t="s">
        <v>10</v>
      </c>
      <c r="I2554">
        <v>0</v>
      </c>
      <c r="J2554" s="2">
        <v>44418</v>
      </c>
      <c r="K2554" s="2"/>
      <c r="L2554">
        <v>25</v>
      </c>
    </row>
    <row r="2555" spans="1:12" hidden="1" x14ac:dyDescent="0.25">
      <c r="A2555">
        <v>2545</v>
      </c>
      <c r="B2555" t="s">
        <v>6427</v>
      </c>
      <c r="D2555">
        <v>61</v>
      </c>
      <c r="E2555" t="s">
        <v>8</v>
      </c>
      <c r="F2555">
        <v>0</v>
      </c>
      <c r="I2555">
        <v>0</v>
      </c>
      <c r="J2555" s="2"/>
      <c r="K2555" s="2"/>
      <c r="L2555">
        <v>25</v>
      </c>
    </row>
    <row r="2556" spans="1:12" hidden="1" x14ac:dyDescent="0.25">
      <c r="A2556">
        <v>2546</v>
      </c>
      <c r="B2556" t="s">
        <v>6428</v>
      </c>
      <c r="D2556">
        <v>7</v>
      </c>
      <c r="E2556" t="s">
        <v>15</v>
      </c>
      <c r="F2556">
        <v>2</v>
      </c>
      <c r="G2556" t="s">
        <v>19</v>
      </c>
      <c r="H2556" t="s">
        <v>10</v>
      </c>
      <c r="I2556">
        <v>0</v>
      </c>
      <c r="J2556" s="2">
        <v>44547</v>
      </c>
      <c r="K2556" s="2"/>
      <c r="L2556">
        <v>25</v>
      </c>
    </row>
    <row r="2557" spans="1:12" hidden="1" x14ac:dyDescent="0.25">
      <c r="A2557">
        <v>2547</v>
      </c>
      <c r="B2557" t="s">
        <v>6429</v>
      </c>
      <c r="D2557">
        <v>32</v>
      </c>
      <c r="E2557" t="s">
        <v>8</v>
      </c>
      <c r="F2557">
        <v>3</v>
      </c>
      <c r="G2557" t="s">
        <v>11</v>
      </c>
      <c r="H2557" t="s">
        <v>10</v>
      </c>
      <c r="I2557">
        <v>0</v>
      </c>
      <c r="J2557" s="2">
        <v>44531</v>
      </c>
      <c r="K2557" s="2">
        <v>44576</v>
      </c>
      <c r="L2557">
        <v>25</v>
      </c>
    </row>
    <row r="2558" spans="1:12" hidden="1" x14ac:dyDescent="0.25">
      <c r="A2558">
        <v>2548</v>
      </c>
      <c r="B2558" t="s">
        <v>6430</v>
      </c>
      <c r="D2558">
        <v>32</v>
      </c>
      <c r="E2558" t="s">
        <v>15</v>
      </c>
      <c r="F2558">
        <v>3</v>
      </c>
      <c r="G2558" t="s">
        <v>20</v>
      </c>
      <c r="H2558" t="s">
        <v>13</v>
      </c>
      <c r="I2558">
        <v>0</v>
      </c>
      <c r="J2558" s="2">
        <v>44487</v>
      </c>
      <c r="K2558" s="2">
        <v>44575</v>
      </c>
      <c r="L2558">
        <v>25</v>
      </c>
    </row>
    <row r="2559" spans="1:12" hidden="1" x14ac:dyDescent="0.25">
      <c r="A2559">
        <v>2549</v>
      </c>
      <c r="B2559" t="s">
        <v>6431</v>
      </c>
      <c r="D2559">
        <v>50</v>
      </c>
      <c r="E2559" t="s">
        <v>15</v>
      </c>
      <c r="F2559">
        <v>3</v>
      </c>
      <c r="G2559" t="s">
        <v>11</v>
      </c>
      <c r="H2559" t="s">
        <v>10</v>
      </c>
      <c r="I2559">
        <v>0</v>
      </c>
      <c r="J2559" s="2">
        <v>44484</v>
      </c>
      <c r="K2559" s="2">
        <v>44575</v>
      </c>
      <c r="L2559">
        <v>25</v>
      </c>
    </row>
    <row r="2560" spans="1:12" hidden="1" x14ac:dyDescent="0.25">
      <c r="A2560">
        <v>2550</v>
      </c>
      <c r="B2560" t="s">
        <v>6432</v>
      </c>
      <c r="D2560">
        <v>72</v>
      </c>
      <c r="E2560" t="s">
        <v>15</v>
      </c>
      <c r="F2560">
        <v>2</v>
      </c>
      <c r="G2560" t="s">
        <v>16</v>
      </c>
      <c r="H2560" t="s">
        <v>10</v>
      </c>
      <c r="I2560">
        <v>0</v>
      </c>
      <c r="J2560" s="2">
        <v>44418</v>
      </c>
      <c r="K2560" s="2">
        <v>44575</v>
      </c>
      <c r="L2560">
        <v>25</v>
      </c>
    </row>
    <row r="2561" spans="1:12" hidden="1" x14ac:dyDescent="0.25">
      <c r="A2561">
        <v>2551</v>
      </c>
      <c r="B2561" t="s">
        <v>6433</v>
      </c>
      <c r="D2561">
        <v>26</v>
      </c>
      <c r="E2561" t="s">
        <v>8</v>
      </c>
      <c r="F2561">
        <v>2</v>
      </c>
      <c r="G2561" t="s">
        <v>19</v>
      </c>
      <c r="H2561" t="s">
        <v>10</v>
      </c>
      <c r="I2561">
        <v>0</v>
      </c>
      <c r="J2561" s="2">
        <v>44350</v>
      </c>
      <c r="K2561" s="2">
        <v>44575</v>
      </c>
      <c r="L2561">
        <v>25</v>
      </c>
    </row>
    <row r="2562" spans="1:12" hidden="1" x14ac:dyDescent="0.25">
      <c r="A2562">
        <v>2552</v>
      </c>
      <c r="B2562" t="s">
        <v>6434</v>
      </c>
      <c r="D2562">
        <v>22</v>
      </c>
      <c r="E2562" t="s">
        <v>8</v>
      </c>
      <c r="F2562">
        <v>2</v>
      </c>
      <c r="G2562" t="s">
        <v>19</v>
      </c>
      <c r="H2562" t="s">
        <v>10</v>
      </c>
      <c r="I2562">
        <v>0</v>
      </c>
      <c r="J2562" s="2">
        <v>44535</v>
      </c>
      <c r="K2562" s="2">
        <v>44576</v>
      </c>
      <c r="L2562">
        <v>25</v>
      </c>
    </row>
    <row r="2563" spans="1:12" hidden="1" x14ac:dyDescent="0.25">
      <c r="A2563">
        <v>2553</v>
      </c>
      <c r="B2563" t="s">
        <v>6435</v>
      </c>
      <c r="D2563">
        <v>51</v>
      </c>
      <c r="E2563" t="s">
        <v>15</v>
      </c>
      <c r="F2563">
        <v>2</v>
      </c>
      <c r="G2563" t="s">
        <v>30</v>
      </c>
      <c r="H2563" t="s">
        <v>10</v>
      </c>
      <c r="I2563">
        <v>0</v>
      </c>
      <c r="J2563" s="2">
        <v>44407</v>
      </c>
      <c r="K2563" s="2"/>
      <c r="L2563">
        <v>25</v>
      </c>
    </row>
    <row r="2564" spans="1:12" hidden="1" x14ac:dyDescent="0.25">
      <c r="A2564">
        <v>2554</v>
      </c>
      <c r="B2564" t="s">
        <v>6436</v>
      </c>
      <c r="D2564">
        <v>38</v>
      </c>
      <c r="E2564" t="s">
        <v>15</v>
      </c>
      <c r="F2564">
        <v>2</v>
      </c>
      <c r="G2564" t="s">
        <v>9</v>
      </c>
      <c r="H2564" t="s">
        <v>10</v>
      </c>
      <c r="I2564">
        <v>0</v>
      </c>
      <c r="J2564" s="2">
        <v>44561</v>
      </c>
      <c r="K2564" s="2"/>
      <c r="L2564">
        <v>25</v>
      </c>
    </row>
    <row r="2565" spans="1:12" hidden="1" x14ac:dyDescent="0.25">
      <c r="A2565">
        <v>2555</v>
      </c>
      <c r="B2565" t="s">
        <v>6437</v>
      </c>
      <c r="D2565">
        <v>16</v>
      </c>
      <c r="E2565" t="s">
        <v>8</v>
      </c>
      <c r="F2565">
        <v>2</v>
      </c>
      <c r="G2565" t="s">
        <v>16</v>
      </c>
      <c r="H2565" t="s">
        <v>10</v>
      </c>
      <c r="I2565">
        <v>0</v>
      </c>
      <c r="J2565" s="2">
        <v>44539</v>
      </c>
      <c r="K2565" s="2"/>
      <c r="L2565">
        <v>25</v>
      </c>
    </row>
    <row r="2566" spans="1:12" hidden="1" x14ac:dyDescent="0.25">
      <c r="A2566">
        <v>2556</v>
      </c>
      <c r="B2566" t="s">
        <v>6438</v>
      </c>
      <c r="D2566">
        <v>33</v>
      </c>
      <c r="E2566" t="s">
        <v>8</v>
      </c>
      <c r="F2566">
        <v>2</v>
      </c>
      <c r="G2566" t="s">
        <v>16</v>
      </c>
      <c r="H2566" t="s">
        <v>10</v>
      </c>
      <c r="I2566">
        <v>0</v>
      </c>
      <c r="J2566" s="2">
        <v>44443</v>
      </c>
      <c r="K2566" s="2"/>
      <c r="L2566">
        <v>25</v>
      </c>
    </row>
    <row r="2567" spans="1:12" x14ac:dyDescent="0.25">
      <c r="A2567">
        <v>3853</v>
      </c>
      <c r="B2567" t="s">
        <v>7475</v>
      </c>
      <c r="D2567">
        <v>38</v>
      </c>
      <c r="E2567" t="s">
        <v>8</v>
      </c>
      <c r="F2567">
        <v>0</v>
      </c>
      <c r="I2567">
        <v>0</v>
      </c>
      <c r="J2567" s="2"/>
      <c r="K2567" s="2">
        <v>44575</v>
      </c>
      <c r="L2567">
        <v>8</v>
      </c>
    </row>
    <row r="2568" spans="1:12" hidden="1" x14ac:dyDescent="0.25">
      <c r="A2568">
        <v>2558</v>
      </c>
      <c r="B2568" t="s">
        <v>6440</v>
      </c>
      <c r="D2568">
        <v>65</v>
      </c>
      <c r="E2568" t="s">
        <v>15</v>
      </c>
      <c r="F2568">
        <v>0</v>
      </c>
      <c r="I2568">
        <v>0</v>
      </c>
      <c r="J2568" s="2"/>
      <c r="K2568" s="2">
        <v>44575</v>
      </c>
      <c r="L2568">
        <v>25</v>
      </c>
    </row>
    <row r="2569" spans="1:12" hidden="1" x14ac:dyDescent="0.25">
      <c r="A2569">
        <v>2559</v>
      </c>
      <c r="B2569" t="s">
        <v>6441</v>
      </c>
      <c r="D2569">
        <v>3</v>
      </c>
      <c r="E2569" t="s">
        <v>8</v>
      </c>
      <c r="F2569">
        <v>1</v>
      </c>
      <c r="G2569" t="s">
        <v>29</v>
      </c>
      <c r="H2569" t="s">
        <v>10</v>
      </c>
      <c r="I2569">
        <v>0</v>
      </c>
      <c r="J2569" s="2">
        <v>44541</v>
      </c>
      <c r="K2569" s="2"/>
      <c r="L2569">
        <v>25</v>
      </c>
    </row>
    <row r="2570" spans="1:12" hidden="1" x14ac:dyDescent="0.25">
      <c r="A2570">
        <v>2560</v>
      </c>
      <c r="B2570" t="s">
        <v>6442</v>
      </c>
      <c r="D2570">
        <v>40</v>
      </c>
      <c r="E2570" t="s">
        <v>8</v>
      </c>
      <c r="F2570">
        <v>3</v>
      </c>
      <c r="G2570" t="s">
        <v>11</v>
      </c>
      <c r="H2570" t="s">
        <v>10</v>
      </c>
      <c r="I2570">
        <v>0</v>
      </c>
      <c r="J2570" s="2">
        <v>44539</v>
      </c>
      <c r="K2570" s="2">
        <v>44575</v>
      </c>
      <c r="L2570">
        <v>25</v>
      </c>
    </row>
    <row r="2571" spans="1:12" hidden="1" x14ac:dyDescent="0.25">
      <c r="A2571">
        <v>2561</v>
      </c>
      <c r="B2571" t="s">
        <v>6443</v>
      </c>
      <c r="D2571">
        <v>39</v>
      </c>
      <c r="E2571" t="s">
        <v>15</v>
      </c>
      <c r="F2571">
        <v>2</v>
      </c>
      <c r="G2571" t="s">
        <v>11</v>
      </c>
      <c r="H2571" t="s">
        <v>10</v>
      </c>
      <c r="I2571">
        <v>0</v>
      </c>
      <c r="J2571" s="2">
        <v>44565</v>
      </c>
      <c r="K2571" s="2">
        <v>44575</v>
      </c>
      <c r="L2571">
        <v>25</v>
      </c>
    </row>
    <row r="2572" spans="1:12" hidden="1" x14ac:dyDescent="0.25">
      <c r="A2572">
        <v>2562</v>
      </c>
      <c r="B2572" t="s">
        <v>6444</v>
      </c>
      <c r="D2572">
        <v>32</v>
      </c>
      <c r="E2572" t="s">
        <v>15</v>
      </c>
      <c r="F2572">
        <v>3</v>
      </c>
      <c r="G2572" t="s">
        <v>11</v>
      </c>
      <c r="H2572" t="s">
        <v>10</v>
      </c>
      <c r="I2572">
        <v>0</v>
      </c>
      <c r="J2572" s="2">
        <v>44496</v>
      </c>
      <c r="K2572" s="2">
        <v>44575</v>
      </c>
      <c r="L2572">
        <v>25</v>
      </c>
    </row>
    <row r="2573" spans="1:12" hidden="1" x14ac:dyDescent="0.25">
      <c r="A2573">
        <v>2563</v>
      </c>
      <c r="B2573" t="s">
        <v>6445</v>
      </c>
      <c r="D2573">
        <v>7</v>
      </c>
      <c r="E2573" t="s">
        <v>15</v>
      </c>
      <c r="F2573">
        <v>1</v>
      </c>
      <c r="G2573" t="s">
        <v>29</v>
      </c>
      <c r="H2573" t="s">
        <v>10</v>
      </c>
      <c r="I2573">
        <v>0</v>
      </c>
      <c r="J2573" s="2">
        <v>44504</v>
      </c>
      <c r="K2573" s="2"/>
      <c r="L2573">
        <v>25</v>
      </c>
    </row>
    <row r="2574" spans="1:12" hidden="1" x14ac:dyDescent="0.25">
      <c r="A2574">
        <v>2564</v>
      </c>
      <c r="B2574" t="s">
        <v>6446</v>
      </c>
      <c r="D2574">
        <v>1</v>
      </c>
      <c r="E2574" t="s">
        <v>8</v>
      </c>
      <c r="F2574">
        <v>0</v>
      </c>
      <c r="I2574">
        <v>0</v>
      </c>
      <c r="J2574" s="2"/>
      <c r="K2574" s="2"/>
      <c r="L2574">
        <v>25</v>
      </c>
    </row>
    <row r="2575" spans="1:12" hidden="1" x14ac:dyDescent="0.25">
      <c r="A2575">
        <v>2565</v>
      </c>
      <c r="B2575" t="s">
        <v>6447</v>
      </c>
      <c r="D2575">
        <v>33</v>
      </c>
      <c r="E2575" t="s">
        <v>8</v>
      </c>
      <c r="F2575">
        <v>2</v>
      </c>
      <c r="G2575" t="s">
        <v>31</v>
      </c>
      <c r="H2575" t="s">
        <v>13</v>
      </c>
      <c r="I2575">
        <v>0</v>
      </c>
      <c r="J2575" s="2">
        <v>44418</v>
      </c>
      <c r="K2575" s="2">
        <v>44575</v>
      </c>
      <c r="L2575">
        <v>25</v>
      </c>
    </row>
    <row r="2576" spans="1:12" hidden="1" x14ac:dyDescent="0.25">
      <c r="A2576">
        <v>2566</v>
      </c>
      <c r="B2576" t="s">
        <v>6448</v>
      </c>
      <c r="D2576">
        <v>43</v>
      </c>
      <c r="E2576" t="s">
        <v>15</v>
      </c>
      <c r="F2576">
        <v>3</v>
      </c>
      <c r="G2576" t="s">
        <v>11</v>
      </c>
      <c r="H2576" t="s">
        <v>10</v>
      </c>
      <c r="I2576">
        <v>0</v>
      </c>
      <c r="J2576" s="2">
        <v>44481</v>
      </c>
      <c r="K2576" s="2">
        <v>44575</v>
      </c>
      <c r="L2576">
        <v>25</v>
      </c>
    </row>
    <row r="2577" spans="1:12" hidden="1" x14ac:dyDescent="0.25">
      <c r="A2577">
        <v>2567</v>
      </c>
      <c r="B2577" t="s">
        <v>6449</v>
      </c>
      <c r="D2577">
        <v>35</v>
      </c>
      <c r="E2577" t="s">
        <v>8</v>
      </c>
      <c r="F2577">
        <v>2</v>
      </c>
      <c r="G2577" t="s">
        <v>31</v>
      </c>
      <c r="H2577" t="s">
        <v>13</v>
      </c>
      <c r="I2577">
        <v>0</v>
      </c>
      <c r="J2577" s="2">
        <v>44362</v>
      </c>
      <c r="K2577" s="2">
        <v>44576</v>
      </c>
      <c r="L2577">
        <v>25</v>
      </c>
    </row>
    <row r="2578" spans="1:12" hidden="1" x14ac:dyDescent="0.25">
      <c r="A2578">
        <v>2568</v>
      </c>
      <c r="B2578" t="s">
        <v>6450</v>
      </c>
      <c r="D2578">
        <v>10</v>
      </c>
      <c r="E2578" t="s">
        <v>15</v>
      </c>
      <c r="F2578">
        <v>2</v>
      </c>
      <c r="G2578" t="s">
        <v>19</v>
      </c>
      <c r="H2578" t="s">
        <v>10</v>
      </c>
      <c r="I2578">
        <v>0</v>
      </c>
      <c r="J2578" s="2">
        <v>44544</v>
      </c>
      <c r="K2578" s="2"/>
      <c r="L2578">
        <v>25</v>
      </c>
    </row>
    <row r="2579" spans="1:12" hidden="1" x14ac:dyDescent="0.25">
      <c r="A2579">
        <v>2569</v>
      </c>
      <c r="B2579" t="s">
        <v>6451</v>
      </c>
      <c r="D2579">
        <v>51</v>
      </c>
      <c r="E2579" t="s">
        <v>15</v>
      </c>
      <c r="F2579">
        <v>3</v>
      </c>
      <c r="G2579" t="s">
        <v>11</v>
      </c>
      <c r="H2579" t="s">
        <v>10</v>
      </c>
      <c r="I2579">
        <v>0</v>
      </c>
      <c r="J2579" s="2">
        <v>44526</v>
      </c>
      <c r="K2579" s="2"/>
      <c r="L2579">
        <v>25</v>
      </c>
    </row>
    <row r="2580" spans="1:12" hidden="1" x14ac:dyDescent="0.25">
      <c r="A2580">
        <v>2570</v>
      </c>
      <c r="B2580" t="s">
        <v>6452</v>
      </c>
      <c r="D2580">
        <v>44</v>
      </c>
      <c r="E2580" t="s">
        <v>8</v>
      </c>
      <c r="F2580">
        <v>3</v>
      </c>
      <c r="G2580" t="s">
        <v>11</v>
      </c>
      <c r="H2580" t="s">
        <v>10</v>
      </c>
      <c r="I2580">
        <v>0</v>
      </c>
      <c r="J2580" s="2">
        <v>44484</v>
      </c>
      <c r="K2580" s="2">
        <v>44575</v>
      </c>
      <c r="L2580">
        <v>25</v>
      </c>
    </row>
    <row r="2581" spans="1:12" hidden="1" x14ac:dyDescent="0.25">
      <c r="A2581">
        <v>2571</v>
      </c>
      <c r="B2581" t="s">
        <v>6453</v>
      </c>
      <c r="D2581">
        <v>42</v>
      </c>
      <c r="E2581" t="s">
        <v>15</v>
      </c>
      <c r="F2581">
        <v>3</v>
      </c>
      <c r="G2581" t="s">
        <v>9</v>
      </c>
      <c r="H2581" t="s">
        <v>10</v>
      </c>
      <c r="I2581">
        <v>0</v>
      </c>
      <c r="J2581" s="2">
        <v>44531</v>
      </c>
      <c r="K2581" s="2">
        <v>44575</v>
      </c>
      <c r="L2581">
        <v>25</v>
      </c>
    </row>
    <row r="2582" spans="1:12" hidden="1" x14ac:dyDescent="0.25">
      <c r="A2582">
        <v>2572</v>
      </c>
      <c r="B2582" t="s">
        <v>6454</v>
      </c>
      <c r="D2582">
        <v>31</v>
      </c>
      <c r="E2582" t="s">
        <v>15</v>
      </c>
      <c r="F2582">
        <v>2</v>
      </c>
      <c r="G2582" t="s">
        <v>19</v>
      </c>
      <c r="H2582" t="s">
        <v>10</v>
      </c>
      <c r="I2582">
        <v>0</v>
      </c>
      <c r="J2582" s="2">
        <v>44349</v>
      </c>
      <c r="K2582" s="2"/>
      <c r="L2582">
        <v>25</v>
      </c>
    </row>
    <row r="2583" spans="1:12" hidden="1" x14ac:dyDescent="0.25">
      <c r="A2583">
        <v>2573</v>
      </c>
      <c r="B2583" t="s">
        <v>6455</v>
      </c>
      <c r="D2583">
        <v>39</v>
      </c>
      <c r="E2583" t="s">
        <v>15</v>
      </c>
      <c r="F2583">
        <v>3</v>
      </c>
      <c r="G2583" t="s">
        <v>14</v>
      </c>
      <c r="H2583" t="s">
        <v>13</v>
      </c>
      <c r="I2583">
        <v>0</v>
      </c>
      <c r="J2583" s="2">
        <v>44529</v>
      </c>
      <c r="K2583" s="2">
        <v>44575</v>
      </c>
      <c r="L2583">
        <v>25</v>
      </c>
    </row>
    <row r="2584" spans="1:12" hidden="1" x14ac:dyDescent="0.25">
      <c r="A2584">
        <v>2574</v>
      </c>
      <c r="B2584" t="s">
        <v>6456</v>
      </c>
      <c r="D2584">
        <v>31</v>
      </c>
      <c r="E2584" t="s">
        <v>8</v>
      </c>
      <c r="F2584">
        <v>3</v>
      </c>
      <c r="G2584" t="s">
        <v>12</v>
      </c>
      <c r="H2584" t="s">
        <v>13</v>
      </c>
      <c r="I2584">
        <v>0</v>
      </c>
      <c r="J2584" s="2">
        <v>44529</v>
      </c>
      <c r="K2584" s="2">
        <v>44575</v>
      </c>
      <c r="L2584">
        <v>25</v>
      </c>
    </row>
    <row r="2585" spans="1:12" hidden="1" x14ac:dyDescent="0.25">
      <c r="A2585">
        <v>2575</v>
      </c>
      <c r="B2585" t="s">
        <v>6457</v>
      </c>
      <c r="D2585">
        <v>25</v>
      </c>
      <c r="E2585" t="s">
        <v>15</v>
      </c>
      <c r="F2585">
        <v>1</v>
      </c>
      <c r="G2585" t="s">
        <v>29</v>
      </c>
      <c r="H2585" t="s">
        <v>10</v>
      </c>
      <c r="I2585">
        <v>0</v>
      </c>
      <c r="J2585" s="2">
        <v>44296</v>
      </c>
      <c r="K2585" s="2">
        <v>44576</v>
      </c>
      <c r="L2585">
        <v>25</v>
      </c>
    </row>
    <row r="2586" spans="1:12" hidden="1" x14ac:dyDescent="0.25">
      <c r="A2586">
        <v>2576</v>
      </c>
      <c r="B2586" t="s">
        <v>6458</v>
      </c>
      <c r="D2586">
        <v>52</v>
      </c>
      <c r="E2586" t="s">
        <v>8</v>
      </c>
      <c r="F2586">
        <v>3</v>
      </c>
      <c r="G2586" t="s">
        <v>9</v>
      </c>
      <c r="H2586" t="s">
        <v>10</v>
      </c>
      <c r="I2586">
        <v>0</v>
      </c>
      <c r="J2586" s="2">
        <v>44553</v>
      </c>
      <c r="K2586" s="2">
        <v>44576</v>
      </c>
      <c r="L2586">
        <v>25</v>
      </c>
    </row>
    <row r="2587" spans="1:12" hidden="1" x14ac:dyDescent="0.25">
      <c r="A2587">
        <v>2577</v>
      </c>
      <c r="B2587" t="s">
        <v>6459</v>
      </c>
      <c r="D2587">
        <v>58</v>
      </c>
      <c r="E2587" t="s">
        <v>15</v>
      </c>
      <c r="F2587">
        <v>2</v>
      </c>
      <c r="G2587" t="s">
        <v>16</v>
      </c>
      <c r="H2587" t="s">
        <v>10</v>
      </c>
      <c r="I2587">
        <v>0</v>
      </c>
      <c r="J2587" s="2">
        <v>44322</v>
      </c>
      <c r="K2587" s="2"/>
      <c r="L2587">
        <v>25</v>
      </c>
    </row>
    <row r="2588" spans="1:12" hidden="1" x14ac:dyDescent="0.25">
      <c r="A2588">
        <v>2578</v>
      </c>
      <c r="B2588" t="s">
        <v>6460</v>
      </c>
      <c r="D2588">
        <v>48</v>
      </c>
      <c r="E2588" t="s">
        <v>15</v>
      </c>
      <c r="F2588">
        <v>3</v>
      </c>
      <c r="G2588" t="s">
        <v>9</v>
      </c>
      <c r="H2588" t="s">
        <v>10</v>
      </c>
      <c r="I2588">
        <v>0</v>
      </c>
      <c r="J2588" s="2">
        <v>44543</v>
      </c>
      <c r="K2588" s="2"/>
      <c r="L2588">
        <v>25</v>
      </c>
    </row>
    <row r="2589" spans="1:12" hidden="1" x14ac:dyDescent="0.25">
      <c r="A2589">
        <v>2579</v>
      </c>
      <c r="B2589" t="s">
        <v>6461</v>
      </c>
      <c r="D2589">
        <v>24</v>
      </c>
      <c r="E2589" t="s">
        <v>8</v>
      </c>
      <c r="F2589">
        <v>3</v>
      </c>
      <c r="G2589" t="s">
        <v>11</v>
      </c>
      <c r="H2589" t="s">
        <v>10</v>
      </c>
      <c r="I2589">
        <v>0</v>
      </c>
      <c r="J2589" s="2">
        <v>44545</v>
      </c>
      <c r="K2589" s="2"/>
      <c r="L2589">
        <v>25</v>
      </c>
    </row>
    <row r="2590" spans="1:12" hidden="1" x14ac:dyDescent="0.25">
      <c r="A2590">
        <v>2580</v>
      </c>
      <c r="B2590" t="s">
        <v>6462</v>
      </c>
      <c r="D2590">
        <v>32</v>
      </c>
      <c r="E2590" t="s">
        <v>8</v>
      </c>
      <c r="F2590">
        <v>2</v>
      </c>
      <c r="G2590" t="s">
        <v>9</v>
      </c>
      <c r="H2590" t="s">
        <v>10</v>
      </c>
      <c r="I2590">
        <v>0</v>
      </c>
      <c r="J2590" s="2">
        <v>44570</v>
      </c>
      <c r="K2590" s="2"/>
      <c r="L2590">
        <v>25</v>
      </c>
    </row>
    <row r="2591" spans="1:12" hidden="1" x14ac:dyDescent="0.25">
      <c r="A2591">
        <v>2581</v>
      </c>
      <c r="B2591" t="s">
        <v>6463</v>
      </c>
      <c r="D2591">
        <v>20</v>
      </c>
      <c r="E2591" t="s">
        <v>15</v>
      </c>
      <c r="F2591">
        <v>3</v>
      </c>
      <c r="G2591" t="s">
        <v>12</v>
      </c>
      <c r="H2591" t="s">
        <v>13</v>
      </c>
      <c r="I2591">
        <v>0</v>
      </c>
      <c r="J2591" s="2">
        <v>44546</v>
      </c>
      <c r="K2591" s="2"/>
      <c r="L2591">
        <v>26</v>
      </c>
    </row>
    <row r="2592" spans="1:12" hidden="1" x14ac:dyDescent="0.25">
      <c r="A2592">
        <v>2582</v>
      </c>
      <c r="B2592" t="s">
        <v>6464</v>
      </c>
      <c r="D2592">
        <v>19</v>
      </c>
      <c r="E2592" t="s">
        <v>8</v>
      </c>
      <c r="F2592">
        <v>2</v>
      </c>
      <c r="G2592" t="s">
        <v>16</v>
      </c>
      <c r="H2592" t="s">
        <v>10</v>
      </c>
      <c r="I2592">
        <v>0</v>
      </c>
      <c r="J2592" s="2">
        <v>44435</v>
      </c>
      <c r="K2592" s="2"/>
      <c r="L2592">
        <v>26</v>
      </c>
    </row>
    <row r="2593" spans="1:12" hidden="1" x14ac:dyDescent="0.25">
      <c r="A2593">
        <v>2583</v>
      </c>
      <c r="B2593" t="s">
        <v>6465</v>
      </c>
      <c r="D2593">
        <v>27</v>
      </c>
      <c r="E2593" t="s">
        <v>15</v>
      </c>
      <c r="F2593">
        <v>0</v>
      </c>
      <c r="I2593">
        <v>0</v>
      </c>
      <c r="J2593" s="2"/>
      <c r="K2593" s="2"/>
      <c r="L2593">
        <v>26</v>
      </c>
    </row>
    <row r="2594" spans="1:12" hidden="1" x14ac:dyDescent="0.25">
      <c r="A2594">
        <v>2584</v>
      </c>
      <c r="B2594" t="s">
        <v>6466</v>
      </c>
      <c r="D2594">
        <v>60</v>
      </c>
      <c r="E2594" t="s">
        <v>15</v>
      </c>
      <c r="F2594">
        <v>2</v>
      </c>
      <c r="G2594" t="s">
        <v>38</v>
      </c>
      <c r="H2594" t="s">
        <v>13</v>
      </c>
      <c r="I2594">
        <v>0</v>
      </c>
      <c r="J2594" s="2">
        <v>44349</v>
      </c>
      <c r="K2594" s="2"/>
      <c r="L2594">
        <v>26</v>
      </c>
    </row>
    <row r="2595" spans="1:12" hidden="1" x14ac:dyDescent="0.25">
      <c r="A2595">
        <v>2585</v>
      </c>
      <c r="B2595" t="s">
        <v>6467</v>
      </c>
      <c r="D2595">
        <v>62</v>
      </c>
      <c r="E2595" t="s">
        <v>8</v>
      </c>
      <c r="F2595">
        <v>1</v>
      </c>
      <c r="G2595" t="s">
        <v>21</v>
      </c>
      <c r="H2595" t="s">
        <v>10</v>
      </c>
      <c r="I2595">
        <v>0</v>
      </c>
      <c r="J2595" s="2">
        <v>44435</v>
      </c>
      <c r="K2595" s="2"/>
      <c r="L2595">
        <v>26</v>
      </c>
    </row>
    <row r="2596" spans="1:12" hidden="1" x14ac:dyDescent="0.25">
      <c r="A2596">
        <v>2586</v>
      </c>
      <c r="B2596" t="s">
        <v>6468</v>
      </c>
      <c r="D2596">
        <v>32</v>
      </c>
      <c r="E2596" t="s">
        <v>8</v>
      </c>
      <c r="F2596">
        <v>2</v>
      </c>
      <c r="G2596" t="s">
        <v>38</v>
      </c>
      <c r="H2596" t="s">
        <v>13</v>
      </c>
      <c r="I2596">
        <v>0</v>
      </c>
      <c r="J2596" s="2">
        <v>44349</v>
      </c>
      <c r="K2596" s="2"/>
      <c r="L2596">
        <v>26</v>
      </c>
    </row>
    <row r="2597" spans="1:12" hidden="1" x14ac:dyDescent="0.25">
      <c r="A2597">
        <v>2587</v>
      </c>
      <c r="B2597" t="s">
        <v>6469</v>
      </c>
      <c r="D2597">
        <v>21</v>
      </c>
      <c r="E2597" t="s">
        <v>8</v>
      </c>
      <c r="F2597">
        <v>2</v>
      </c>
      <c r="G2597" t="s">
        <v>19</v>
      </c>
      <c r="H2597" t="s">
        <v>10</v>
      </c>
      <c r="I2597">
        <v>0</v>
      </c>
      <c r="J2597" s="2">
        <v>44374</v>
      </c>
      <c r="K2597" s="2"/>
      <c r="L2597">
        <v>26</v>
      </c>
    </row>
    <row r="2598" spans="1:12" hidden="1" x14ac:dyDescent="0.25">
      <c r="A2598">
        <v>2588</v>
      </c>
      <c r="B2598" t="s">
        <v>6470</v>
      </c>
      <c r="D2598">
        <v>5</v>
      </c>
      <c r="E2598" t="s">
        <v>15</v>
      </c>
      <c r="F2598">
        <v>2</v>
      </c>
      <c r="G2598" t="s">
        <v>19</v>
      </c>
      <c r="H2598" t="s">
        <v>10</v>
      </c>
      <c r="I2598">
        <v>0</v>
      </c>
      <c r="J2598" s="2">
        <v>44546</v>
      </c>
      <c r="K2598" s="2"/>
      <c r="L2598">
        <v>26</v>
      </c>
    </row>
    <row r="2599" spans="1:12" hidden="1" x14ac:dyDescent="0.25">
      <c r="A2599">
        <v>2589</v>
      </c>
      <c r="B2599" t="s">
        <v>6471</v>
      </c>
      <c r="D2599">
        <v>43</v>
      </c>
      <c r="E2599" t="s">
        <v>8</v>
      </c>
      <c r="F2599">
        <v>3</v>
      </c>
      <c r="G2599" t="s">
        <v>23</v>
      </c>
      <c r="H2599" t="s">
        <v>13</v>
      </c>
      <c r="I2599">
        <v>0</v>
      </c>
      <c r="J2599" s="2">
        <v>44535</v>
      </c>
      <c r="K2599" s="2"/>
      <c r="L2599">
        <v>26</v>
      </c>
    </row>
    <row r="2600" spans="1:12" hidden="1" x14ac:dyDescent="0.25">
      <c r="A2600">
        <v>2590</v>
      </c>
      <c r="B2600" t="s">
        <v>6472</v>
      </c>
      <c r="D2600">
        <v>20</v>
      </c>
      <c r="E2600" t="s">
        <v>15</v>
      </c>
      <c r="F2600">
        <v>3</v>
      </c>
      <c r="G2600" t="s">
        <v>9</v>
      </c>
      <c r="H2600" t="s">
        <v>10</v>
      </c>
      <c r="I2600">
        <v>0</v>
      </c>
      <c r="J2600" s="2">
        <v>44535</v>
      </c>
      <c r="K2600" s="2"/>
      <c r="L2600">
        <v>26</v>
      </c>
    </row>
    <row r="2601" spans="1:12" hidden="1" x14ac:dyDescent="0.25">
      <c r="A2601">
        <v>2591</v>
      </c>
      <c r="B2601" t="s">
        <v>6473</v>
      </c>
      <c r="D2601">
        <v>8</v>
      </c>
      <c r="E2601" t="s">
        <v>8</v>
      </c>
      <c r="F2601">
        <v>2</v>
      </c>
      <c r="G2601" t="s">
        <v>19</v>
      </c>
      <c r="H2601" t="s">
        <v>10</v>
      </c>
      <c r="I2601">
        <v>0</v>
      </c>
      <c r="J2601" s="2">
        <v>44534</v>
      </c>
      <c r="K2601" s="2"/>
      <c r="L2601">
        <v>26</v>
      </c>
    </row>
    <row r="2602" spans="1:12" hidden="1" x14ac:dyDescent="0.25">
      <c r="A2602">
        <v>2592</v>
      </c>
      <c r="B2602" t="s">
        <v>6474</v>
      </c>
      <c r="D2602">
        <v>21</v>
      </c>
      <c r="E2602" t="s">
        <v>15</v>
      </c>
      <c r="F2602">
        <v>2</v>
      </c>
      <c r="G2602" t="s">
        <v>19</v>
      </c>
      <c r="H2602" t="s">
        <v>10</v>
      </c>
      <c r="I2602">
        <v>0</v>
      </c>
      <c r="J2602" s="2">
        <v>44397</v>
      </c>
      <c r="K2602" s="2"/>
      <c r="L2602">
        <v>26</v>
      </c>
    </row>
    <row r="2603" spans="1:12" hidden="1" x14ac:dyDescent="0.25">
      <c r="A2603">
        <v>2593</v>
      </c>
      <c r="B2603" t="s">
        <v>6475</v>
      </c>
      <c r="D2603">
        <v>15</v>
      </c>
      <c r="E2603" t="s">
        <v>8</v>
      </c>
      <c r="F2603">
        <v>2</v>
      </c>
      <c r="G2603" t="s">
        <v>38</v>
      </c>
      <c r="H2603" t="s">
        <v>13</v>
      </c>
      <c r="I2603">
        <v>0</v>
      </c>
      <c r="J2603" s="2">
        <v>44458</v>
      </c>
      <c r="K2603" s="2"/>
      <c r="L2603">
        <v>26</v>
      </c>
    </row>
    <row r="2604" spans="1:12" hidden="1" x14ac:dyDescent="0.25">
      <c r="A2604">
        <v>2594</v>
      </c>
      <c r="B2604" t="s">
        <v>6476</v>
      </c>
      <c r="D2604">
        <v>35</v>
      </c>
      <c r="E2604" t="s">
        <v>15</v>
      </c>
      <c r="F2604">
        <v>2</v>
      </c>
      <c r="G2604" t="s">
        <v>31</v>
      </c>
      <c r="H2604" t="s">
        <v>13</v>
      </c>
      <c r="I2604">
        <v>0</v>
      </c>
      <c r="J2604" s="2">
        <v>44421</v>
      </c>
      <c r="K2604" s="2"/>
      <c r="L2604">
        <v>26</v>
      </c>
    </row>
    <row r="2605" spans="1:12" hidden="1" x14ac:dyDescent="0.25">
      <c r="A2605">
        <v>2595</v>
      </c>
      <c r="B2605" t="s">
        <v>6477</v>
      </c>
      <c r="D2605">
        <v>24</v>
      </c>
      <c r="E2605" t="s">
        <v>8</v>
      </c>
      <c r="F2605">
        <v>2</v>
      </c>
      <c r="G2605" t="s">
        <v>9</v>
      </c>
      <c r="H2605" t="s">
        <v>10</v>
      </c>
      <c r="I2605">
        <v>0</v>
      </c>
      <c r="J2605" s="2">
        <v>44560</v>
      </c>
      <c r="K2605" s="2"/>
      <c r="L2605">
        <v>26</v>
      </c>
    </row>
    <row r="2606" spans="1:12" hidden="1" x14ac:dyDescent="0.25">
      <c r="A2606">
        <v>2596</v>
      </c>
      <c r="B2606" t="s">
        <v>6478</v>
      </c>
      <c r="D2606">
        <v>29</v>
      </c>
      <c r="E2606" t="s">
        <v>8</v>
      </c>
      <c r="F2606">
        <v>3</v>
      </c>
      <c r="G2606" t="s">
        <v>9</v>
      </c>
      <c r="H2606" t="s">
        <v>10</v>
      </c>
      <c r="I2606">
        <v>0</v>
      </c>
      <c r="J2606" s="2">
        <v>44528</v>
      </c>
      <c r="K2606" s="2"/>
      <c r="L2606">
        <v>26</v>
      </c>
    </row>
    <row r="2607" spans="1:12" hidden="1" x14ac:dyDescent="0.25">
      <c r="A2607">
        <v>2597</v>
      </c>
      <c r="B2607" t="s">
        <v>6479</v>
      </c>
      <c r="D2607">
        <v>27</v>
      </c>
      <c r="E2607" t="s">
        <v>8</v>
      </c>
      <c r="F2607">
        <v>2</v>
      </c>
      <c r="G2607" t="s">
        <v>19</v>
      </c>
      <c r="H2607" t="s">
        <v>10</v>
      </c>
      <c r="I2607">
        <v>0</v>
      </c>
      <c r="J2607" s="2">
        <v>44377</v>
      </c>
      <c r="K2607" s="2"/>
      <c r="L2607">
        <v>26</v>
      </c>
    </row>
    <row r="2608" spans="1:12" hidden="1" x14ac:dyDescent="0.25">
      <c r="A2608">
        <v>2598</v>
      </c>
      <c r="B2608" t="s">
        <v>6480</v>
      </c>
      <c r="D2608">
        <v>37</v>
      </c>
      <c r="E2608" t="s">
        <v>8</v>
      </c>
      <c r="F2608">
        <v>2</v>
      </c>
      <c r="G2608" t="s">
        <v>16</v>
      </c>
      <c r="H2608" t="s">
        <v>10</v>
      </c>
      <c r="I2608">
        <v>0</v>
      </c>
      <c r="J2608" s="2">
        <v>44434</v>
      </c>
      <c r="K2608" s="2"/>
      <c r="L2608">
        <v>26</v>
      </c>
    </row>
    <row r="2609" spans="1:12" hidden="1" x14ac:dyDescent="0.25">
      <c r="A2609">
        <v>2599</v>
      </c>
      <c r="B2609" t="s">
        <v>6481</v>
      </c>
      <c r="D2609">
        <v>11</v>
      </c>
      <c r="E2609" t="s">
        <v>8</v>
      </c>
      <c r="F2609">
        <v>2</v>
      </c>
      <c r="G2609" t="s">
        <v>19</v>
      </c>
      <c r="H2609" t="s">
        <v>10</v>
      </c>
      <c r="I2609">
        <v>0</v>
      </c>
      <c r="J2609" s="2">
        <v>44536</v>
      </c>
      <c r="K2609" s="2"/>
      <c r="L2609">
        <v>26</v>
      </c>
    </row>
    <row r="2610" spans="1:12" hidden="1" x14ac:dyDescent="0.25">
      <c r="A2610">
        <v>2600</v>
      </c>
      <c r="B2610" t="s">
        <v>6482</v>
      </c>
      <c r="D2610">
        <v>27</v>
      </c>
      <c r="E2610" t="s">
        <v>8</v>
      </c>
      <c r="F2610">
        <v>2</v>
      </c>
      <c r="G2610" t="s">
        <v>19</v>
      </c>
      <c r="H2610" t="s">
        <v>10</v>
      </c>
      <c r="I2610">
        <v>0</v>
      </c>
      <c r="J2610" s="2">
        <v>44555</v>
      </c>
      <c r="K2610" s="2"/>
      <c r="L2610">
        <v>26</v>
      </c>
    </row>
    <row r="2611" spans="1:12" hidden="1" x14ac:dyDescent="0.25">
      <c r="A2611">
        <v>2601</v>
      </c>
      <c r="B2611" t="s">
        <v>6483</v>
      </c>
      <c r="D2611">
        <v>8</v>
      </c>
      <c r="E2611" t="s">
        <v>15</v>
      </c>
      <c r="F2611">
        <v>1</v>
      </c>
      <c r="G2611" t="s">
        <v>19</v>
      </c>
      <c r="H2611" t="s">
        <v>10</v>
      </c>
      <c r="I2611">
        <v>0</v>
      </c>
      <c r="J2611" s="2">
        <v>44563</v>
      </c>
      <c r="K2611" s="2"/>
      <c r="L2611">
        <v>26</v>
      </c>
    </row>
    <row r="2612" spans="1:12" hidden="1" x14ac:dyDescent="0.25">
      <c r="A2612">
        <v>2602</v>
      </c>
      <c r="B2612" t="s">
        <v>6484</v>
      </c>
      <c r="D2612">
        <v>40</v>
      </c>
      <c r="E2612" t="s">
        <v>8</v>
      </c>
      <c r="F2612">
        <v>2</v>
      </c>
      <c r="G2612" t="s">
        <v>19</v>
      </c>
      <c r="H2612" t="s">
        <v>10</v>
      </c>
      <c r="I2612">
        <v>0</v>
      </c>
      <c r="J2612" s="2">
        <v>44437</v>
      </c>
      <c r="K2612" s="2"/>
      <c r="L2612">
        <v>26</v>
      </c>
    </row>
    <row r="2613" spans="1:12" hidden="1" x14ac:dyDescent="0.25">
      <c r="A2613">
        <v>2603</v>
      </c>
      <c r="B2613" t="s">
        <v>6485</v>
      </c>
      <c r="D2613">
        <v>35</v>
      </c>
      <c r="E2613" t="s">
        <v>15</v>
      </c>
      <c r="F2613">
        <v>3</v>
      </c>
      <c r="G2613" t="s">
        <v>12</v>
      </c>
      <c r="H2613" t="s">
        <v>13</v>
      </c>
      <c r="I2613">
        <v>0</v>
      </c>
      <c r="J2613" s="2">
        <v>44536</v>
      </c>
      <c r="K2613" s="2"/>
      <c r="L2613">
        <v>26</v>
      </c>
    </row>
    <row r="2614" spans="1:12" hidden="1" x14ac:dyDescent="0.25">
      <c r="A2614">
        <v>2604</v>
      </c>
      <c r="B2614" t="s">
        <v>6486</v>
      </c>
      <c r="D2614">
        <v>14</v>
      </c>
      <c r="E2614" t="s">
        <v>15</v>
      </c>
      <c r="F2614">
        <v>2</v>
      </c>
      <c r="G2614" t="s">
        <v>19</v>
      </c>
      <c r="H2614" t="s">
        <v>10</v>
      </c>
      <c r="I2614">
        <v>0</v>
      </c>
      <c r="J2614" s="2">
        <v>44438</v>
      </c>
      <c r="K2614" s="2"/>
      <c r="L2614">
        <v>26</v>
      </c>
    </row>
    <row r="2615" spans="1:12" hidden="1" x14ac:dyDescent="0.25">
      <c r="A2615">
        <v>2605</v>
      </c>
      <c r="B2615" t="s">
        <v>6487</v>
      </c>
      <c r="D2615">
        <v>27</v>
      </c>
      <c r="E2615" t="s">
        <v>8</v>
      </c>
      <c r="F2615">
        <v>3</v>
      </c>
      <c r="G2615" t="s">
        <v>11</v>
      </c>
      <c r="H2615" t="s">
        <v>10</v>
      </c>
      <c r="I2615">
        <v>0</v>
      </c>
      <c r="J2615" s="2">
        <v>44537</v>
      </c>
      <c r="K2615" s="2"/>
      <c r="L2615">
        <v>26</v>
      </c>
    </row>
    <row r="2616" spans="1:12" hidden="1" x14ac:dyDescent="0.25">
      <c r="A2616">
        <v>2606</v>
      </c>
      <c r="B2616" t="s">
        <v>6488</v>
      </c>
      <c r="D2616">
        <v>34</v>
      </c>
      <c r="E2616" t="s">
        <v>8</v>
      </c>
      <c r="F2616">
        <v>2</v>
      </c>
      <c r="G2616" t="s">
        <v>19</v>
      </c>
      <c r="H2616" t="s">
        <v>10</v>
      </c>
      <c r="I2616">
        <v>0</v>
      </c>
      <c r="J2616" s="2">
        <v>44347</v>
      </c>
      <c r="K2616" s="2"/>
      <c r="L2616">
        <v>26</v>
      </c>
    </row>
    <row r="2617" spans="1:12" hidden="1" x14ac:dyDescent="0.25">
      <c r="A2617">
        <v>2607</v>
      </c>
      <c r="B2617" t="s">
        <v>6489</v>
      </c>
      <c r="D2617">
        <v>40</v>
      </c>
      <c r="E2617" t="s">
        <v>8</v>
      </c>
      <c r="F2617">
        <v>2</v>
      </c>
      <c r="G2617" t="s">
        <v>16</v>
      </c>
      <c r="H2617" t="s">
        <v>10</v>
      </c>
      <c r="I2617">
        <v>0</v>
      </c>
      <c r="J2617" s="2">
        <v>44420</v>
      </c>
      <c r="K2617" s="2"/>
      <c r="L2617">
        <v>26</v>
      </c>
    </row>
    <row r="2618" spans="1:12" hidden="1" x14ac:dyDescent="0.25">
      <c r="A2618">
        <v>2608</v>
      </c>
      <c r="B2618" t="s">
        <v>6490</v>
      </c>
      <c r="D2618">
        <v>16</v>
      </c>
      <c r="E2618" t="s">
        <v>15</v>
      </c>
      <c r="F2618">
        <v>2</v>
      </c>
      <c r="G2618" t="s">
        <v>16</v>
      </c>
      <c r="H2618" t="s">
        <v>10</v>
      </c>
      <c r="I2618">
        <v>0</v>
      </c>
      <c r="J2618" s="2">
        <v>44447</v>
      </c>
      <c r="K2618" s="2"/>
      <c r="L2618">
        <v>26</v>
      </c>
    </row>
    <row r="2619" spans="1:12" hidden="1" x14ac:dyDescent="0.25">
      <c r="A2619">
        <v>2609</v>
      </c>
      <c r="B2619" t="s">
        <v>6491</v>
      </c>
      <c r="D2619">
        <v>41</v>
      </c>
      <c r="E2619" t="s">
        <v>8</v>
      </c>
      <c r="F2619">
        <v>2</v>
      </c>
      <c r="G2619" t="s">
        <v>16</v>
      </c>
      <c r="H2619" t="s">
        <v>10</v>
      </c>
      <c r="I2619">
        <v>0</v>
      </c>
      <c r="J2619" s="2">
        <v>44439</v>
      </c>
      <c r="K2619" s="2"/>
      <c r="L2619">
        <v>26</v>
      </c>
    </row>
    <row r="2620" spans="1:12" hidden="1" x14ac:dyDescent="0.25">
      <c r="A2620">
        <v>2610</v>
      </c>
      <c r="B2620" t="s">
        <v>6492</v>
      </c>
      <c r="D2620">
        <v>58</v>
      </c>
      <c r="E2620" t="s">
        <v>8</v>
      </c>
      <c r="F2620">
        <v>3</v>
      </c>
      <c r="G2620" t="s">
        <v>11</v>
      </c>
      <c r="H2620" t="s">
        <v>10</v>
      </c>
      <c r="I2620">
        <v>0</v>
      </c>
      <c r="J2620" s="2">
        <v>44549</v>
      </c>
      <c r="K2620" s="2"/>
      <c r="L2620">
        <v>26</v>
      </c>
    </row>
    <row r="2621" spans="1:12" hidden="1" x14ac:dyDescent="0.25">
      <c r="A2621">
        <v>2611</v>
      </c>
      <c r="B2621" t="s">
        <v>6493</v>
      </c>
      <c r="D2621">
        <v>21</v>
      </c>
      <c r="E2621" t="s">
        <v>8</v>
      </c>
      <c r="F2621">
        <v>3</v>
      </c>
      <c r="G2621" t="s">
        <v>9</v>
      </c>
      <c r="H2621" t="s">
        <v>10</v>
      </c>
      <c r="I2621">
        <v>0</v>
      </c>
      <c r="J2621" s="2">
        <v>44534</v>
      </c>
      <c r="K2621" s="2"/>
      <c r="L2621">
        <v>26</v>
      </c>
    </row>
    <row r="2622" spans="1:12" hidden="1" x14ac:dyDescent="0.25">
      <c r="A2622">
        <v>2612</v>
      </c>
      <c r="B2622" t="s">
        <v>6494</v>
      </c>
      <c r="D2622">
        <v>28</v>
      </c>
      <c r="E2622" t="s">
        <v>15</v>
      </c>
      <c r="F2622">
        <v>0</v>
      </c>
      <c r="I2622">
        <v>0</v>
      </c>
      <c r="J2622" s="2"/>
      <c r="K2622" s="2"/>
      <c r="L2622">
        <v>26</v>
      </c>
    </row>
    <row r="2623" spans="1:12" hidden="1" x14ac:dyDescent="0.25">
      <c r="A2623">
        <v>2613</v>
      </c>
      <c r="B2623" t="s">
        <v>6495</v>
      </c>
      <c r="D2623">
        <v>36</v>
      </c>
      <c r="E2623" t="s">
        <v>15</v>
      </c>
      <c r="F2623">
        <v>0</v>
      </c>
      <c r="I2623">
        <v>0</v>
      </c>
      <c r="J2623" s="2"/>
      <c r="K2623" s="2"/>
      <c r="L2623">
        <v>26</v>
      </c>
    </row>
    <row r="2624" spans="1:12" hidden="1" x14ac:dyDescent="0.25">
      <c r="A2624">
        <v>2614</v>
      </c>
      <c r="B2624" t="s">
        <v>6496</v>
      </c>
      <c r="D2624">
        <v>63</v>
      </c>
      <c r="E2624" t="s">
        <v>15</v>
      </c>
      <c r="F2624">
        <v>3</v>
      </c>
      <c r="G2624" t="s">
        <v>9</v>
      </c>
      <c r="H2624" t="s">
        <v>10</v>
      </c>
      <c r="I2624">
        <v>0</v>
      </c>
      <c r="J2624" s="2">
        <v>44498</v>
      </c>
      <c r="K2624" s="2"/>
      <c r="L2624">
        <v>26</v>
      </c>
    </row>
    <row r="2625" spans="1:12" hidden="1" x14ac:dyDescent="0.25">
      <c r="A2625">
        <v>2615</v>
      </c>
      <c r="B2625" t="s">
        <v>6497</v>
      </c>
      <c r="D2625">
        <v>40</v>
      </c>
      <c r="E2625" t="s">
        <v>15</v>
      </c>
      <c r="F2625">
        <v>2</v>
      </c>
      <c r="G2625" t="s">
        <v>9</v>
      </c>
      <c r="H2625" t="s">
        <v>10</v>
      </c>
      <c r="I2625">
        <v>0</v>
      </c>
      <c r="J2625" s="2">
        <v>44562</v>
      </c>
      <c r="K2625" s="2"/>
      <c r="L2625">
        <v>26</v>
      </c>
    </row>
    <row r="2626" spans="1:12" hidden="1" x14ac:dyDescent="0.25">
      <c r="A2626">
        <v>2616</v>
      </c>
      <c r="B2626" t="s">
        <v>6498</v>
      </c>
      <c r="D2626">
        <v>35</v>
      </c>
      <c r="E2626" t="s">
        <v>15</v>
      </c>
      <c r="F2626">
        <v>3</v>
      </c>
      <c r="G2626" t="s">
        <v>11</v>
      </c>
      <c r="H2626" t="s">
        <v>10</v>
      </c>
      <c r="I2626">
        <v>0</v>
      </c>
      <c r="J2626" s="2">
        <v>44545</v>
      </c>
      <c r="K2626" s="2"/>
      <c r="L2626">
        <v>26</v>
      </c>
    </row>
    <row r="2627" spans="1:12" hidden="1" x14ac:dyDescent="0.25">
      <c r="A2627">
        <v>2617</v>
      </c>
      <c r="B2627" t="s">
        <v>6499</v>
      </c>
      <c r="D2627">
        <v>20</v>
      </c>
      <c r="E2627" t="s">
        <v>8</v>
      </c>
      <c r="F2627">
        <v>2</v>
      </c>
      <c r="G2627" t="s">
        <v>11</v>
      </c>
      <c r="H2627" t="s">
        <v>10</v>
      </c>
      <c r="I2627">
        <v>0</v>
      </c>
      <c r="J2627" s="2">
        <v>44569</v>
      </c>
      <c r="K2627" s="2"/>
      <c r="L2627">
        <v>26</v>
      </c>
    </row>
    <row r="2628" spans="1:12" hidden="1" x14ac:dyDescent="0.25">
      <c r="A2628">
        <v>2618</v>
      </c>
      <c r="B2628" t="s">
        <v>6500</v>
      </c>
      <c r="D2628">
        <v>32</v>
      </c>
      <c r="E2628" t="s">
        <v>8</v>
      </c>
      <c r="F2628">
        <v>0</v>
      </c>
      <c r="I2628">
        <v>0</v>
      </c>
      <c r="J2628" s="2"/>
      <c r="K2628" s="2"/>
      <c r="L2628">
        <v>26</v>
      </c>
    </row>
    <row r="2629" spans="1:12" hidden="1" x14ac:dyDescent="0.25">
      <c r="A2629">
        <v>2619</v>
      </c>
      <c r="B2629" t="s">
        <v>6501</v>
      </c>
      <c r="D2629">
        <v>22</v>
      </c>
      <c r="E2629" t="s">
        <v>8</v>
      </c>
      <c r="F2629">
        <v>3</v>
      </c>
      <c r="G2629" t="s">
        <v>11</v>
      </c>
      <c r="H2629" t="s">
        <v>10</v>
      </c>
      <c r="I2629">
        <v>0</v>
      </c>
      <c r="J2629" s="2">
        <v>44540</v>
      </c>
      <c r="K2629" s="2"/>
      <c r="L2629">
        <v>26</v>
      </c>
    </row>
    <row r="2630" spans="1:12" hidden="1" x14ac:dyDescent="0.25">
      <c r="A2630">
        <v>2620</v>
      </c>
      <c r="B2630" t="s">
        <v>6502</v>
      </c>
      <c r="D2630">
        <v>50</v>
      </c>
      <c r="E2630" t="s">
        <v>15</v>
      </c>
      <c r="F2630">
        <v>2</v>
      </c>
      <c r="G2630" t="s">
        <v>38</v>
      </c>
      <c r="H2630" t="s">
        <v>13</v>
      </c>
      <c r="I2630">
        <v>0</v>
      </c>
      <c r="J2630" s="2">
        <v>44447</v>
      </c>
      <c r="K2630" s="2"/>
      <c r="L2630">
        <v>26</v>
      </c>
    </row>
    <row r="2631" spans="1:12" hidden="1" x14ac:dyDescent="0.25">
      <c r="A2631">
        <v>2621</v>
      </c>
      <c r="B2631" t="s">
        <v>6503</v>
      </c>
      <c r="D2631">
        <v>11</v>
      </c>
      <c r="E2631" t="s">
        <v>15</v>
      </c>
      <c r="F2631">
        <v>2</v>
      </c>
      <c r="G2631" t="s">
        <v>16</v>
      </c>
      <c r="H2631" t="s">
        <v>10</v>
      </c>
      <c r="I2631">
        <v>0</v>
      </c>
      <c r="J2631" s="2">
        <v>44358</v>
      </c>
      <c r="K2631" s="2"/>
      <c r="L2631">
        <v>26</v>
      </c>
    </row>
    <row r="2632" spans="1:12" hidden="1" x14ac:dyDescent="0.25">
      <c r="A2632">
        <v>2622</v>
      </c>
      <c r="B2632" t="s">
        <v>6504</v>
      </c>
      <c r="D2632">
        <v>21</v>
      </c>
      <c r="E2632" t="s">
        <v>15</v>
      </c>
      <c r="F2632">
        <v>1</v>
      </c>
      <c r="G2632" t="s">
        <v>29</v>
      </c>
      <c r="H2632" t="s">
        <v>10</v>
      </c>
      <c r="I2632">
        <v>0</v>
      </c>
      <c r="J2632" s="2">
        <v>44277</v>
      </c>
      <c r="K2632" s="2"/>
      <c r="L2632">
        <v>26</v>
      </c>
    </row>
    <row r="2633" spans="1:12" hidden="1" x14ac:dyDescent="0.25">
      <c r="A2633">
        <v>2623</v>
      </c>
      <c r="B2633" t="s">
        <v>6505</v>
      </c>
      <c r="D2633">
        <v>23</v>
      </c>
      <c r="E2633" t="s">
        <v>8</v>
      </c>
      <c r="F2633">
        <v>3</v>
      </c>
      <c r="G2633" t="s">
        <v>11</v>
      </c>
      <c r="H2633" t="s">
        <v>10</v>
      </c>
      <c r="I2633">
        <v>0</v>
      </c>
      <c r="J2633" s="2">
        <v>44543</v>
      </c>
      <c r="K2633" s="2"/>
      <c r="L2633">
        <v>26</v>
      </c>
    </row>
    <row r="2634" spans="1:12" hidden="1" x14ac:dyDescent="0.25">
      <c r="A2634">
        <v>2624</v>
      </c>
      <c r="B2634" t="s">
        <v>6506</v>
      </c>
      <c r="D2634">
        <v>24</v>
      </c>
      <c r="E2634" t="s">
        <v>8</v>
      </c>
      <c r="F2634">
        <v>2</v>
      </c>
      <c r="G2634" t="s">
        <v>16</v>
      </c>
      <c r="H2634" t="s">
        <v>10</v>
      </c>
      <c r="I2634">
        <v>0</v>
      </c>
      <c r="J2634" s="2">
        <v>44372</v>
      </c>
      <c r="K2634" s="2"/>
      <c r="L2634">
        <v>26</v>
      </c>
    </row>
    <row r="2635" spans="1:12" hidden="1" x14ac:dyDescent="0.25">
      <c r="A2635">
        <v>2625</v>
      </c>
      <c r="B2635" t="s">
        <v>6507</v>
      </c>
      <c r="D2635">
        <v>53</v>
      </c>
      <c r="E2635" t="s">
        <v>15</v>
      </c>
      <c r="F2635">
        <v>2</v>
      </c>
      <c r="G2635" t="s">
        <v>19</v>
      </c>
      <c r="H2635" t="s">
        <v>10</v>
      </c>
      <c r="I2635">
        <v>0</v>
      </c>
      <c r="J2635" s="2">
        <v>44349</v>
      </c>
      <c r="K2635" s="2"/>
      <c r="L2635">
        <v>26</v>
      </c>
    </row>
    <row r="2636" spans="1:12" hidden="1" x14ac:dyDescent="0.25">
      <c r="A2636">
        <v>2626</v>
      </c>
      <c r="B2636" t="s">
        <v>6508</v>
      </c>
      <c r="D2636">
        <v>67</v>
      </c>
      <c r="E2636" t="s">
        <v>15</v>
      </c>
      <c r="F2636">
        <v>0</v>
      </c>
      <c r="I2636">
        <v>0</v>
      </c>
      <c r="J2636" s="2"/>
      <c r="K2636" s="2"/>
      <c r="L2636">
        <v>26</v>
      </c>
    </row>
    <row r="2637" spans="1:12" hidden="1" x14ac:dyDescent="0.25">
      <c r="A2637">
        <v>2627</v>
      </c>
      <c r="B2637" t="s">
        <v>6509</v>
      </c>
      <c r="D2637">
        <v>28</v>
      </c>
      <c r="E2637" t="s">
        <v>15</v>
      </c>
      <c r="F2637">
        <v>2</v>
      </c>
      <c r="G2637" t="s">
        <v>31</v>
      </c>
      <c r="H2637" t="s">
        <v>13</v>
      </c>
      <c r="I2637">
        <v>0</v>
      </c>
      <c r="J2637" s="2">
        <v>44363</v>
      </c>
      <c r="K2637" s="2"/>
      <c r="L2637">
        <v>26</v>
      </c>
    </row>
    <row r="2638" spans="1:12" hidden="1" x14ac:dyDescent="0.25">
      <c r="A2638">
        <v>2628</v>
      </c>
      <c r="B2638" t="s">
        <v>6510</v>
      </c>
      <c r="D2638">
        <v>47</v>
      </c>
      <c r="E2638" t="s">
        <v>8</v>
      </c>
      <c r="F2638">
        <v>0</v>
      </c>
      <c r="I2638">
        <v>0</v>
      </c>
      <c r="J2638" s="2"/>
      <c r="K2638" s="2"/>
      <c r="L2638">
        <v>26</v>
      </c>
    </row>
    <row r="2639" spans="1:12" hidden="1" x14ac:dyDescent="0.25">
      <c r="A2639">
        <v>2629</v>
      </c>
      <c r="B2639" t="s">
        <v>6511</v>
      </c>
      <c r="D2639">
        <v>32</v>
      </c>
      <c r="E2639" t="s">
        <v>8</v>
      </c>
      <c r="F2639">
        <v>0</v>
      </c>
      <c r="I2639">
        <v>0</v>
      </c>
      <c r="J2639" s="2"/>
      <c r="K2639" s="2"/>
      <c r="L2639">
        <v>26</v>
      </c>
    </row>
    <row r="2640" spans="1:12" hidden="1" x14ac:dyDescent="0.25">
      <c r="A2640">
        <v>2630</v>
      </c>
      <c r="B2640" t="s">
        <v>6512</v>
      </c>
      <c r="D2640">
        <v>28</v>
      </c>
      <c r="E2640" t="s">
        <v>8</v>
      </c>
      <c r="F2640">
        <v>3</v>
      </c>
      <c r="G2640" t="s">
        <v>9</v>
      </c>
      <c r="H2640" t="s">
        <v>10</v>
      </c>
      <c r="I2640">
        <v>0</v>
      </c>
      <c r="J2640" s="2">
        <v>44541</v>
      </c>
      <c r="K2640" s="2"/>
      <c r="L2640">
        <v>26</v>
      </c>
    </row>
    <row r="2641" spans="1:12" hidden="1" x14ac:dyDescent="0.25">
      <c r="A2641">
        <v>2631</v>
      </c>
      <c r="B2641" t="s">
        <v>6513</v>
      </c>
      <c r="D2641">
        <v>39</v>
      </c>
      <c r="E2641" t="s">
        <v>8</v>
      </c>
      <c r="F2641">
        <v>3</v>
      </c>
      <c r="G2641" t="s">
        <v>11</v>
      </c>
      <c r="H2641" t="s">
        <v>10</v>
      </c>
      <c r="I2641">
        <v>0</v>
      </c>
      <c r="J2641" s="2">
        <v>44541</v>
      </c>
      <c r="K2641" s="2"/>
      <c r="L2641">
        <v>26</v>
      </c>
    </row>
    <row r="2642" spans="1:12" hidden="1" x14ac:dyDescent="0.25">
      <c r="A2642">
        <v>2632</v>
      </c>
      <c r="B2642" t="s">
        <v>6514</v>
      </c>
      <c r="D2642">
        <v>28</v>
      </c>
      <c r="E2642" t="s">
        <v>15</v>
      </c>
      <c r="F2642">
        <v>3</v>
      </c>
      <c r="G2642" t="s">
        <v>11</v>
      </c>
      <c r="H2642" t="s">
        <v>10</v>
      </c>
      <c r="I2642">
        <v>0</v>
      </c>
      <c r="J2642" s="2">
        <v>44537</v>
      </c>
      <c r="K2642" s="2"/>
      <c r="L2642">
        <v>26</v>
      </c>
    </row>
    <row r="2643" spans="1:12" hidden="1" x14ac:dyDescent="0.25">
      <c r="A2643">
        <v>2633</v>
      </c>
      <c r="B2643" t="s">
        <v>6515</v>
      </c>
      <c r="D2643">
        <v>28</v>
      </c>
      <c r="E2643" t="s">
        <v>15</v>
      </c>
      <c r="F2643">
        <v>2</v>
      </c>
      <c r="G2643" t="s">
        <v>19</v>
      </c>
      <c r="H2643" t="s">
        <v>10</v>
      </c>
      <c r="I2643">
        <v>0</v>
      </c>
      <c r="J2643" s="2">
        <v>44383</v>
      </c>
      <c r="K2643" s="2"/>
      <c r="L2643">
        <v>26</v>
      </c>
    </row>
    <row r="2644" spans="1:12" hidden="1" x14ac:dyDescent="0.25">
      <c r="A2644">
        <v>2634</v>
      </c>
      <c r="B2644" t="s">
        <v>6516</v>
      </c>
      <c r="D2644">
        <v>20</v>
      </c>
      <c r="E2644" t="s">
        <v>15</v>
      </c>
      <c r="F2644">
        <v>3</v>
      </c>
      <c r="G2644" t="s">
        <v>11</v>
      </c>
      <c r="H2644" t="s">
        <v>10</v>
      </c>
      <c r="I2644">
        <v>0</v>
      </c>
      <c r="J2644" s="2">
        <v>44542</v>
      </c>
      <c r="K2644" s="2"/>
      <c r="L2644">
        <v>26</v>
      </c>
    </row>
    <row r="2645" spans="1:12" hidden="1" x14ac:dyDescent="0.25">
      <c r="A2645">
        <v>2635</v>
      </c>
      <c r="B2645" t="s">
        <v>6517</v>
      </c>
      <c r="D2645">
        <v>40</v>
      </c>
      <c r="E2645" t="s">
        <v>8</v>
      </c>
      <c r="F2645">
        <v>0</v>
      </c>
      <c r="I2645">
        <v>0</v>
      </c>
      <c r="J2645" s="2"/>
      <c r="K2645" s="2"/>
      <c r="L2645">
        <v>26</v>
      </c>
    </row>
    <row r="2646" spans="1:12" hidden="1" x14ac:dyDescent="0.25">
      <c r="A2646">
        <v>2636</v>
      </c>
      <c r="B2646" t="s">
        <v>6518</v>
      </c>
      <c r="D2646">
        <v>37</v>
      </c>
      <c r="E2646" t="s">
        <v>15</v>
      </c>
      <c r="F2646">
        <v>2</v>
      </c>
      <c r="G2646" t="s">
        <v>19</v>
      </c>
      <c r="H2646" t="s">
        <v>10</v>
      </c>
      <c r="I2646">
        <v>0</v>
      </c>
      <c r="J2646" s="2">
        <v>44348</v>
      </c>
      <c r="K2646" s="2"/>
      <c r="L2646">
        <v>26</v>
      </c>
    </row>
    <row r="2647" spans="1:12" hidden="1" x14ac:dyDescent="0.25">
      <c r="A2647">
        <v>2637</v>
      </c>
      <c r="B2647" t="s">
        <v>6519</v>
      </c>
      <c r="D2647">
        <v>20</v>
      </c>
      <c r="E2647" t="s">
        <v>15</v>
      </c>
      <c r="F2647">
        <v>3</v>
      </c>
      <c r="G2647" t="s">
        <v>11</v>
      </c>
      <c r="H2647" t="s">
        <v>10</v>
      </c>
      <c r="I2647">
        <v>0</v>
      </c>
      <c r="J2647" s="2">
        <v>44535</v>
      </c>
      <c r="K2647" s="2"/>
      <c r="L2647">
        <v>26</v>
      </c>
    </row>
    <row r="2648" spans="1:12" hidden="1" x14ac:dyDescent="0.25">
      <c r="A2648">
        <v>2638</v>
      </c>
      <c r="B2648" t="s">
        <v>6520</v>
      </c>
      <c r="D2648">
        <v>35</v>
      </c>
      <c r="E2648" t="s">
        <v>8</v>
      </c>
      <c r="F2648">
        <v>0</v>
      </c>
      <c r="I2648">
        <v>0</v>
      </c>
      <c r="J2648" s="2"/>
      <c r="K2648" s="2"/>
      <c r="L2648">
        <v>26</v>
      </c>
    </row>
    <row r="2649" spans="1:12" hidden="1" x14ac:dyDescent="0.25">
      <c r="A2649">
        <v>2639</v>
      </c>
      <c r="B2649" t="s">
        <v>6521</v>
      </c>
      <c r="D2649">
        <v>54</v>
      </c>
      <c r="E2649" t="s">
        <v>8</v>
      </c>
      <c r="F2649">
        <v>0</v>
      </c>
      <c r="I2649">
        <v>0</v>
      </c>
      <c r="J2649" s="2"/>
      <c r="K2649" s="2"/>
      <c r="L2649">
        <v>26</v>
      </c>
    </row>
    <row r="2650" spans="1:12" hidden="1" x14ac:dyDescent="0.25">
      <c r="A2650">
        <v>2640</v>
      </c>
      <c r="B2650" t="s">
        <v>6522</v>
      </c>
      <c r="D2650">
        <v>30</v>
      </c>
      <c r="E2650" t="s">
        <v>8</v>
      </c>
      <c r="F2650">
        <v>2</v>
      </c>
      <c r="G2650" t="s">
        <v>19</v>
      </c>
      <c r="H2650" t="s">
        <v>10</v>
      </c>
      <c r="I2650">
        <v>0</v>
      </c>
      <c r="J2650" s="2">
        <v>44381</v>
      </c>
      <c r="K2650" s="2"/>
      <c r="L2650">
        <v>26</v>
      </c>
    </row>
    <row r="2651" spans="1:12" hidden="1" x14ac:dyDescent="0.25">
      <c r="A2651">
        <v>2641</v>
      </c>
      <c r="B2651" t="s">
        <v>6523</v>
      </c>
      <c r="D2651">
        <v>36</v>
      </c>
      <c r="E2651" t="s">
        <v>15</v>
      </c>
      <c r="F2651">
        <v>2</v>
      </c>
      <c r="G2651" t="s">
        <v>11</v>
      </c>
      <c r="H2651" t="s">
        <v>10</v>
      </c>
      <c r="I2651">
        <v>0</v>
      </c>
      <c r="J2651" s="2">
        <v>44569</v>
      </c>
      <c r="K2651" s="2"/>
      <c r="L2651">
        <v>26</v>
      </c>
    </row>
    <row r="2652" spans="1:12" hidden="1" x14ac:dyDescent="0.25">
      <c r="A2652">
        <v>2642</v>
      </c>
      <c r="B2652" t="s">
        <v>6524</v>
      </c>
      <c r="D2652">
        <v>35</v>
      </c>
      <c r="E2652" t="s">
        <v>8</v>
      </c>
      <c r="F2652">
        <v>2</v>
      </c>
      <c r="G2652" t="s">
        <v>16</v>
      </c>
      <c r="H2652" t="s">
        <v>10</v>
      </c>
      <c r="I2652">
        <v>0</v>
      </c>
      <c r="J2652" s="2">
        <v>44467</v>
      </c>
      <c r="K2652" s="2"/>
      <c r="L2652">
        <v>26</v>
      </c>
    </row>
    <row r="2653" spans="1:12" hidden="1" x14ac:dyDescent="0.25">
      <c r="A2653">
        <v>2643</v>
      </c>
      <c r="B2653" t="s">
        <v>6525</v>
      </c>
      <c r="D2653">
        <v>34</v>
      </c>
      <c r="E2653" t="s">
        <v>8</v>
      </c>
      <c r="F2653">
        <v>3</v>
      </c>
      <c r="G2653" t="s">
        <v>9</v>
      </c>
      <c r="H2653" t="s">
        <v>10</v>
      </c>
      <c r="I2653">
        <v>0</v>
      </c>
      <c r="J2653" s="2">
        <v>44533</v>
      </c>
      <c r="K2653" s="2"/>
      <c r="L2653">
        <v>26</v>
      </c>
    </row>
    <row r="2654" spans="1:12" hidden="1" x14ac:dyDescent="0.25">
      <c r="A2654">
        <v>2644</v>
      </c>
      <c r="B2654" t="s">
        <v>6526</v>
      </c>
      <c r="D2654">
        <v>23</v>
      </c>
      <c r="E2654" t="s">
        <v>15</v>
      </c>
      <c r="F2654">
        <v>2</v>
      </c>
      <c r="G2654" t="s">
        <v>19</v>
      </c>
      <c r="H2654" t="s">
        <v>10</v>
      </c>
      <c r="I2654">
        <v>0</v>
      </c>
      <c r="J2654" s="2">
        <v>44352</v>
      </c>
      <c r="K2654" s="2"/>
      <c r="L2654">
        <v>26</v>
      </c>
    </row>
    <row r="2655" spans="1:12" hidden="1" x14ac:dyDescent="0.25">
      <c r="A2655">
        <v>2645</v>
      </c>
      <c r="B2655" t="s">
        <v>6527</v>
      </c>
      <c r="D2655">
        <v>22</v>
      </c>
      <c r="E2655" t="s">
        <v>8</v>
      </c>
      <c r="F2655">
        <v>2</v>
      </c>
      <c r="G2655" t="s">
        <v>16</v>
      </c>
      <c r="H2655" t="s">
        <v>10</v>
      </c>
      <c r="I2655">
        <v>0</v>
      </c>
      <c r="J2655" s="2">
        <v>44378</v>
      </c>
      <c r="K2655" s="2"/>
      <c r="L2655">
        <v>26</v>
      </c>
    </row>
    <row r="2656" spans="1:12" hidden="1" x14ac:dyDescent="0.25">
      <c r="A2656">
        <v>2646</v>
      </c>
      <c r="B2656" t="s">
        <v>6528</v>
      </c>
      <c r="D2656">
        <v>19</v>
      </c>
      <c r="E2656" t="s">
        <v>8</v>
      </c>
      <c r="F2656">
        <v>2</v>
      </c>
      <c r="G2656" t="s">
        <v>31</v>
      </c>
      <c r="H2656" t="s">
        <v>13</v>
      </c>
      <c r="I2656">
        <v>0</v>
      </c>
      <c r="J2656" s="2">
        <v>44440</v>
      </c>
      <c r="K2656" s="2"/>
      <c r="L2656">
        <v>26</v>
      </c>
    </row>
    <row r="2657" spans="1:12" hidden="1" x14ac:dyDescent="0.25">
      <c r="A2657">
        <v>2647</v>
      </c>
      <c r="B2657" t="s">
        <v>6529</v>
      </c>
      <c r="D2657">
        <v>41</v>
      </c>
      <c r="E2657" t="s">
        <v>8</v>
      </c>
      <c r="F2657">
        <v>2</v>
      </c>
      <c r="G2657" t="s">
        <v>19</v>
      </c>
      <c r="H2657" t="s">
        <v>10</v>
      </c>
      <c r="I2657">
        <v>0</v>
      </c>
      <c r="J2657" s="2">
        <v>44394</v>
      </c>
      <c r="K2657" s="2"/>
      <c r="L2657">
        <v>26</v>
      </c>
    </row>
    <row r="2658" spans="1:12" hidden="1" x14ac:dyDescent="0.25">
      <c r="A2658">
        <v>2648</v>
      </c>
      <c r="B2658" t="s">
        <v>6530</v>
      </c>
      <c r="D2658">
        <v>38</v>
      </c>
      <c r="E2658" t="s">
        <v>8</v>
      </c>
      <c r="F2658">
        <v>3</v>
      </c>
      <c r="G2658" t="s">
        <v>9</v>
      </c>
      <c r="H2658" t="s">
        <v>10</v>
      </c>
      <c r="I2658">
        <v>0</v>
      </c>
      <c r="J2658" s="2">
        <v>44538</v>
      </c>
      <c r="K2658" s="2"/>
      <c r="L2658">
        <v>26</v>
      </c>
    </row>
    <row r="2659" spans="1:12" hidden="1" x14ac:dyDescent="0.25">
      <c r="A2659">
        <v>2649</v>
      </c>
      <c r="B2659" t="s">
        <v>6531</v>
      </c>
      <c r="D2659">
        <v>31</v>
      </c>
      <c r="E2659" t="s">
        <v>8</v>
      </c>
      <c r="F2659">
        <v>0</v>
      </c>
      <c r="I2659">
        <v>0</v>
      </c>
      <c r="J2659" s="2"/>
      <c r="K2659" s="2"/>
      <c r="L2659">
        <v>26</v>
      </c>
    </row>
    <row r="2660" spans="1:12" hidden="1" x14ac:dyDescent="0.25">
      <c r="A2660">
        <v>2650</v>
      </c>
      <c r="B2660" t="s">
        <v>6532</v>
      </c>
      <c r="D2660">
        <v>63</v>
      </c>
      <c r="E2660" t="s">
        <v>15</v>
      </c>
      <c r="F2660">
        <v>2</v>
      </c>
      <c r="G2660" t="s">
        <v>31</v>
      </c>
      <c r="H2660" t="s">
        <v>13</v>
      </c>
      <c r="I2660">
        <v>0</v>
      </c>
      <c r="J2660" s="2">
        <v>44411</v>
      </c>
      <c r="K2660" s="2"/>
      <c r="L2660">
        <v>26</v>
      </c>
    </row>
    <row r="2661" spans="1:12" hidden="1" x14ac:dyDescent="0.25">
      <c r="A2661">
        <v>2651</v>
      </c>
      <c r="B2661" t="s">
        <v>6533</v>
      </c>
      <c r="D2661">
        <v>40</v>
      </c>
      <c r="E2661" t="s">
        <v>15</v>
      </c>
      <c r="F2661">
        <v>3</v>
      </c>
      <c r="G2661" t="s">
        <v>11</v>
      </c>
      <c r="H2661" t="s">
        <v>10</v>
      </c>
      <c r="I2661">
        <v>0</v>
      </c>
      <c r="J2661" s="2">
        <v>44534</v>
      </c>
      <c r="K2661" s="2"/>
      <c r="L2661">
        <v>26</v>
      </c>
    </row>
    <row r="2662" spans="1:12" hidden="1" x14ac:dyDescent="0.25">
      <c r="A2662">
        <v>2652</v>
      </c>
      <c r="B2662" t="s">
        <v>6534</v>
      </c>
      <c r="D2662">
        <v>35</v>
      </c>
      <c r="E2662" t="s">
        <v>15</v>
      </c>
      <c r="F2662">
        <v>3</v>
      </c>
      <c r="G2662" t="s">
        <v>11</v>
      </c>
      <c r="H2662" t="s">
        <v>10</v>
      </c>
      <c r="I2662">
        <v>0</v>
      </c>
      <c r="J2662" s="2">
        <v>44537</v>
      </c>
      <c r="K2662" s="2"/>
      <c r="L2662">
        <v>26</v>
      </c>
    </row>
    <row r="2663" spans="1:12" hidden="1" x14ac:dyDescent="0.25">
      <c r="A2663">
        <v>2653</v>
      </c>
      <c r="B2663" t="s">
        <v>6535</v>
      </c>
      <c r="D2663">
        <v>20</v>
      </c>
      <c r="E2663" t="s">
        <v>8</v>
      </c>
      <c r="F2663">
        <v>3</v>
      </c>
      <c r="G2663" t="s">
        <v>11</v>
      </c>
      <c r="H2663" t="s">
        <v>10</v>
      </c>
      <c r="I2663">
        <v>0</v>
      </c>
      <c r="J2663" s="2">
        <v>44532</v>
      </c>
      <c r="K2663" s="2"/>
      <c r="L2663">
        <v>26</v>
      </c>
    </row>
    <row r="2664" spans="1:12" hidden="1" x14ac:dyDescent="0.25">
      <c r="A2664">
        <v>2654</v>
      </c>
      <c r="B2664" t="s">
        <v>6536</v>
      </c>
      <c r="D2664">
        <v>32</v>
      </c>
      <c r="E2664" t="s">
        <v>8</v>
      </c>
      <c r="F2664">
        <v>3</v>
      </c>
      <c r="G2664" t="s">
        <v>9</v>
      </c>
      <c r="H2664" t="s">
        <v>10</v>
      </c>
      <c r="I2664">
        <v>0</v>
      </c>
      <c r="J2664" s="2">
        <v>44530</v>
      </c>
      <c r="K2664" s="2"/>
      <c r="L2664">
        <v>26</v>
      </c>
    </row>
    <row r="2665" spans="1:12" hidden="1" x14ac:dyDescent="0.25">
      <c r="A2665">
        <v>2655</v>
      </c>
      <c r="B2665" t="s">
        <v>6537</v>
      </c>
      <c r="D2665">
        <v>22</v>
      </c>
      <c r="E2665" t="s">
        <v>8</v>
      </c>
      <c r="F2665">
        <v>2</v>
      </c>
      <c r="G2665" t="s">
        <v>38</v>
      </c>
      <c r="H2665" t="s">
        <v>13</v>
      </c>
      <c r="I2665">
        <v>0</v>
      </c>
      <c r="J2665" s="2">
        <v>44536</v>
      </c>
      <c r="K2665" s="2"/>
      <c r="L2665">
        <v>26</v>
      </c>
    </row>
    <row r="2666" spans="1:12" hidden="1" x14ac:dyDescent="0.25">
      <c r="A2666">
        <v>2656</v>
      </c>
      <c r="B2666" t="s">
        <v>6538</v>
      </c>
      <c r="D2666">
        <v>30</v>
      </c>
      <c r="E2666" t="s">
        <v>15</v>
      </c>
      <c r="F2666">
        <v>3</v>
      </c>
      <c r="G2666" t="s">
        <v>14</v>
      </c>
      <c r="H2666" t="s">
        <v>13</v>
      </c>
      <c r="I2666">
        <v>0</v>
      </c>
      <c r="J2666" s="2">
        <v>44541</v>
      </c>
      <c r="K2666" s="2"/>
      <c r="L2666">
        <v>26</v>
      </c>
    </row>
    <row r="2667" spans="1:12" hidden="1" x14ac:dyDescent="0.25">
      <c r="A2667">
        <v>2657</v>
      </c>
      <c r="B2667" t="s">
        <v>6539</v>
      </c>
      <c r="D2667">
        <v>23</v>
      </c>
      <c r="E2667" t="s">
        <v>15</v>
      </c>
      <c r="F2667">
        <v>3</v>
      </c>
      <c r="G2667" t="s">
        <v>12</v>
      </c>
      <c r="H2667" t="s">
        <v>13</v>
      </c>
      <c r="I2667">
        <v>0</v>
      </c>
      <c r="J2667" s="2">
        <v>44554</v>
      </c>
      <c r="K2667" s="2"/>
      <c r="L2667">
        <v>26</v>
      </c>
    </row>
    <row r="2668" spans="1:12" hidden="1" x14ac:dyDescent="0.25">
      <c r="A2668">
        <v>2658</v>
      </c>
      <c r="B2668" t="s">
        <v>6540</v>
      </c>
      <c r="D2668">
        <v>47</v>
      </c>
      <c r="E2668" t="s">
        <v>8</v>
      </c>
      <c r="F2668">
        <v>3</v>
      </c>
      <c r="G2668" t="s">
        <v>9</v>
      </c>
      <c r="H2668" t="s">
        <v>10</v>
      </c>
      <c r="I2668">
        <v>0</v>
      </c>
      <c r="J2668" s="2">
        <v>44532</v>
      </c>
      <c r="K2668" s="2"/>
      <c r="L2668">
        <v>26</v>
      </c>
    </row>
    <row r="2669" spans="1:12" hidden="1" x14ac:dyDescent="0.25">
      <c r="A2669">
        <v>2659</v>
      </c>
      <c r="B2669" t="s">
        <v>6541</v>
      </c>
      <c r="D2669">
        <v>60</v>
      </c>
      <c r="E2669" t="s">
        <v>8</v>
      </c>
      <c r="F2669">
        <v>0</v>
      </c>
      <c r="I2669">
        <v>0</v>
      </c>
      <c r="J2669" s="2"/>
      <c r="K2669" s="2"/>
      <c r="L2669">
        <v>26</v>
      </c>
    </row>
    <row r="2670" spans="1:12" hidden="1" x14ac:dyDescent="0.25">
      <c r="A2670">
        <v>2660</v>
      </c>
      <c r="B2670" t="s">
        <v>6542</v>
      </c>
      <c r="D2670">
        <v>44</v>
      </c>
      <c r="E2670" t="s">
        <v>8</v>
      </c>
      <c r="F2670">
        <v>3</v>
      </c>
      <c r="G2670" t="s">
        <v>11</v>
      </c>
      <c r="H2670" t="s">
        <v>10</v>
      </c>
      <c r="I2670">
        <v>0</v>
      </c>
      <c r="J2670" s="2">
        <v>44485</v>
      </c>
      <c r="K2670" s="2"/>
      <c r="L2670">
        <v>26</v>
      </c>
    </row>
    <row r="2671" spans="1:12" hidden="1" x14ac:dyDescent="0.25">
      <c r="A2671">
        <v>2661</v>
      </c>
      <c r="B2671" t="s">
        <v>6543</v>
      </c>
      <c r="D2671">
        <v>25</v>
      </c>
      <c r="E2671" t="s">
        <v>15</v>
      </c>
      <c r="F2671">
        <v>2</v>
      </c>
      <c r="G2671" t="s">
        <v>19</v>
      </c>
      <c r="H2671" t="s">
        <v>10</v>
      </c>
      <c r="I2671">
        <v>0</v>
      </c>
      <c r="J2671" s="2">
        <v>44384</v>
      </c>
      <c r="K2671" s="2"/>
      <c r="L2671">
        <v>26</v>
      </c>
    </row>
    <row r="2672" spans="1:12" hidden="1" x14ac:dyDescent="0.25">
      <c r="A2672">
        <v>2662</v>
      </c>
      <c r="B2672" t="s">
        <v>6544</v>
      </c>
      <c r="D2672">
        <v>68</v>
      </c>
      <c r="E2672" t="s">
        <v>15</v>
      </c>
      <c r="F2672">
        <v>2</v>
      </c>
      <c r="G2672" t="s">
        <v>16</v>
      </c>
      <c r="H2672" t="s">
        <v>10</v>
      </c>
      <c r="I2672">
        <v>0</v>
      </c>
      <c r="J2672" s="2">
        <v>44425</v>
      </c>
      <c r="K2672" s="2"/>
      <c r="L2672">
        <v>26</v>
      </c>
    </row>
    <row r="2673" spans="1:12" hidden="1" x14ac:dyDescent="0.25">
      <c r="A2673">
        <v>2663</v>
      </c>
      <c r="B2673" t="s">
        <v>6545</v>
      </c>
      <c r="D2673">
        <v>69</v>
      </c>
      <c r="E2673" t="s">
        <v>8</v>
      </c>
      <c r="F2673">
        <v>2</v>
      </c>
      <c r="G2673" t="s">
        <v>38</v>
      </c>
      <c r="H2673" t="s">
        <v>13</v>
      </c>
      <c r="I2673">
        <v>0</v>
      </c>
      <c r="J2673" s="2">
        <v>44438</v>
      </c>
      <c r="K2673" s="2"/>
      <c r="L2673">
        <v>26</v>
      </c>
    </row>
    <row r="2674" spans="1:12" hidden="1" x14ac:dyDescent="0.25">
      <c r="A2674">
        <v>2664</v>
      </c>
      <c r="B2674" t="s">
        <v>6546</v>
      </c>
      <c r="D2674">
        <v>25</v>
      </c>
      <c r="E2674" t="s">
        <v>8</v>
      </c>
      <c r="F2674">
        <v>0</v>
      </c>
      <c r="I2674">
        <v>0</v>
      </c>
      <c r="J2674" s="2"/>
      <c r="K2674" s="2"/>
      <c r="L2674">
        <v>26</v>
      </c>
    </row>
    <row r="2675" spans="1:12" hidden="1" x14ac:dyDescent="0.25">
      <c r="A2675">
        <v>2665</v>
      </c>
      <c r="B2675" t="s">
        <v>6547</v>
      </c>
      <c r="D2675">
        <v>15</v>
      </c>
      <c r="E2675" t="s">
        <v>15</v>
      </c>
      <c r="F2675">
        <v>2</v>
      </c>
      <c r="G2675" t="s">
        <v>19</v>
      </c>
      <c r="H2675" t="s">
        <v>10</v>
      </c>
      <c r="I2675">
        <v>0</v>
      </c>
      <c r="J2675" s="2">
        <v>44439</v>
      </c>
      <c r="K2675" s="2"/>
      <c r="L2675">
        <v>26</v>
      </c>
    </row>
    <row r="2676" spans="1:12" hidden="1" x14ac:dyDescent="0.25">
      <c r="A2676">
        <v>2666</v>
      </c>
      <c r="B2676" t="s">
        <v>6548</v>
      </c>
      <c r="D2676">
        <v>40</v>
      </c>
      <c r="E2676" t="s">
        <v>15</v>
      </c>
      <c r="F2676">
        <v>2</v>
      </c>
      <c r="G2676" t="s">
        <v>11</v>
      </c>
      <c r="H2676" t="s">
        <v>10</v>
      </c>
      <c r="I2676">
        <v>0</v>
      </c>
      <c r="J2676" s="2">
        <v>44558</v>
      </c>
      <c r="K2676" s="2"/>
      <c r="L2676">
        <v>26</v>
      </c>
    </row>
    <row r="2677" spans="1:12" hidden="1" x14ac:dyDescent="0.25">
      <c r="A2677">
        <v>2667</v>
      </c>
      <c r="B2677" t="s">
        <v>6549</v>
      </c>
      <c r="D2677">
        <v>50</v>
      </c>
      <c r="E2677" t="s">
        <v>15</v>
      </c>
      <c r="F2677">
        <v>3</v>
      </c>
      <c r="G2677" t="s">
        <v>11</v>
      </c>
      <c r="H2677" t="s">
        <v>10</v>
      </c>
      <c r="I2677">
        <v>0</v>
      </c>
      <c r="J2677" s="2">
        <v>44541</v>
      </c>
      <c r="K2677" s="2"/>
      <c r="L2677">
        <v>26</v>
      </c>
    </row>
    <row r="2678" spans="1:12" hidden="1" x14ac:dyDescent="0.25">
      <c r="A2678">
        <v>2668</v>
      </c>
      <c r="B2678" t="s">
        <v>6550</v>
      </c>
      <c r="D2678">
        <v>11</v>
      </c>
      <c r="E2678" t="s">
        <v>15</v>
      </c>
      <c r="F2678">
        <v>2</v>
      </c>
      <c r="G2678" t="s">
        <v>19</v>
      </c>
      <c r="H2678" t="s">
        <v>10</v>
      </c>
      <c r="I2678">
        <v>0</v>
      </c>
      <c r="J2678" s="2">
        <v>44542</v>
      </c>
      <c r="K2678" s="2"/>
      <c r="L2678">
        <v>26</v>
      </c>
    </row>
    <row r="2679" spans="1:12" hidden="1" x14ac:dyDescent="0.25">
      <c r="A2679">
        <v>2669</v>
      </c>
      <c r="B2679" t="s">
        <v>6551</v>
      </c>
      <c r="D2679">
        <v>21</v>
      </c>
      <c r="E2679" t="s">
        <v>15</v>
      </c>
      <c r="F2679">
        <v>3</v>
      </c>
      <c r="G2679" t="s">
        <v>9</v>
      </c>
      <c r="H2679" t="s">
        <v>10</v>
      </c>
      <c r="I2679">
        <v>0</v>
      </c>
      <c r="J2679" s="2">
        <v>44533</v>
      </c>
      <c r="K2679" s="2"/>
      <c r="L2679">
        <v>26</v>
      </c>
    </row>
    <row r="2680" spans="1:12" hidden="1" x14ac:dyDescent="0.25">
      <c r="A2680">
        <v>2670</v>
      </c>
      <c r="B2680" t="s">
        <v>6552</v>
      </c>
      <c r="D2680">
        <v>23</v>
      </c>
      <c r="E2680" t="s">
        <v>8</v>
      </c>
      <c r="F2680">
        <v>3</v>
      </c>
      <c r="G2680" t="s">
        <v>9</v>
      </c>
      <c r="H2680" t="s">
        <v>10</v>
      </c>
      <c r="I2680">
        <v>0</v>
      </c>
      <c r="J2680" s="2">
        <v>44533</v>
      </c>
      <c r="K2680" s="2"/>
      <c r="L2680">
        <v>26</v>
      </c>
    </row>
    <row r="2681" spans="1:12" hidden="1" x14ac:dyDescent="0.25">
      <c r="A2681">
        <v>2671</v>
      </c>
      <c r="B2681" t="s">
        <v>6553</v>
      </c>
      <c r="D2681">
        <v>24</v>
      </c>
      <c r="E2681" t="s">
        <v>8</v>
      </c>
      <c r="F2681">
        <v>2</v>
      </c>
      <c r="G2681" t="s">
        <v>9</v>
      </c>
      <c r="H2681" t="s">
        <v>10</v>
      </c>
      <c r="I2681">
        <v>0</v>
      </c>
      <c r="J2681" s="2">
        <v>44560</v>
      </c>
      <c r="K2681" s="2"/>
      <c r="L2681">
        <v>26</v>
      </c>
    </row>
    <row r="2682" spans="1:12" hidden="1" x14ac:dyDescent="0.25">
      <c r="A2682">
        <v>2672</v>
      </c>
      <c r="B2682" t="s">
        <v>6554</v>
      </c>
      <c r="D2682">
        <v>53</v>
      </c>
      <c r="E2682" t="s">
        <v>15</v>
      </c>
      <c r="F2682">
        <v>3</v>
      </c>
      <c r="G2682" t="s">
        <v>23</v>
      </c>
      <c r="H2682" t="s">
        <v>13</v>
      </c>
      <c r="I2682">
        <v>0</v>
      </c>
      <c r="J2682" s="2">
        <v>44537</v>
      </c>
      <c r="K2682" s="2"/>
      <c r="L2682">
        <v>26</v>
      </c>
    </row>
    <row r="2683" spans="1:12" hidden="1" x14ac:dyDescent="0.25">
      <c r="A2683">
        <v>2673</v>
      </c>
      <c r="B2683" t="s">
        <v>6555</v>
      </c>
      <c r="D2683">
        <v>67</v>
      </c>
      <c r="E2683" t="s">
        <v>15</v>
      </c>
      <c r="F2683">
        <v>2</v>
      </c>
      <c r="G2683" t="s">
        <v>16</v>
      </c>
      <c r="H2683" t="s">
        <v>10</v>
      </c>
      <c r="I2683">
        <v>0</v>
      </c>
      <c r="J2683" s="2">
        <v>44529</v>
      </c>
      <c r="K2683" s="2"/>
      <c r="L2683">
        <v>26</v>
      </c>
    </row>
    <row r="2684" spans="1:12" hidden="1" x14ac:dyDescent="0.25">
      <c r="A2684">
        <v>2674</v>
      </c>
      <c r="B2684" t="s">
        <v>6556</v>
      </c>
      <c r="D2684">
        <v>28</v>
      </c>
      <c r="E2684" t="s">
        <v>15</v>
      </c>
      <c r="F2684">
        <v>2</v>
      </c>
      <c r="G2684" t="s">
        <v>19</v>
      </c>
      <c r="H2684" t="s">
        <v>10</v>
      </c>
      <c r="I2684">
        <v>0</v>
      </c>
      <c r="J2684" s="2">
        <v>44351</v>
      </c>
      <c r="K2684" s="2"/>
      <c r="L2684">
        <v>26</v>
      </c>
    </row>
    <row r="2685" spans="1:12" hidden="1" x14ac:dyDescent="0.25">
      <c r="A2685">
        <v>2675</v>
      </c>
      <c r="B2685" t="s">
        <v>6557</v>
      </c>
      <c r="D2685">
        <v>47</v>
      </c>
      <c r="E2685" t="s">
        <v>8</v>
      </c>
      <c r="F2685">
        <v>2</v>
      </c>
      <c r="G2685" t="s">
        <v>16</v>
      </c>
      <c r="H2685" t="s">
        <v>10</v>
      </c>
      <c r="I2685">
        <v>0</v>
      </c>
      <c r="J2685" s="2">
        <v>44421</v>
      </c>
      <c r="K2685" s="2"/>
      <c r="L2685">
        <v>26</v>
      </c>
    </row>
    <row r="2686" spans="1:12" hidden="1" x14ac:dyDescent="0.25">
      <c r="A2686">
        <v>2676</v>
      </c>
      <c r="B2686" t="s">
        <v>6558</v>
      </c>
      <c r="D2686">
        <v>61</v>
      </c>
      <c r="E2686" t="s">
        <v>8</v>
      </c>
      <c r="F2686">
        <v>2</v>
      </c>
      <c r="G2686" t="s">
        <v>16</v>
      </c>
      <c r="H2686" t="s">
        <v>10</v>
      </c>
      <c r="I2686">
        <v>0</v>
      </c>
      <c r="J2686" s="2">
        <v>44479</v>
      </c>
      <c r="K2686" s="2"/>
      <c r="L2686">
        <v>27</v>
      </c>
    </row>
    <row r="2687" spans="1:12" hidden="1" x14ac:dyDescent="0.25">
      <c r="A2687">
        <v>2677</v>
      </c>
      <c r="B2687" t="s">
        <v>6559</v>
      </c>
      <c r="D2687">
        <v>49</v>
      </c>
      <c r="E2687" t="s">
        <v>15</v>
      </c>
      <c r="F2687">
        <v>2</v>
      </c>
      <c r="G2687" t="s">
        <v>9</v>
      </c>
      <c r="H2687" t="s">
        <v>10</v>
      </c>
      <c r="I2687">
        <v>0</v>
      </c>
      <c r="J2687" s="2">
        <v>44573</v>
      </c>
      <c r="K2687" s="1">
        <v>44575</v>
      </c>
      <c r="L2687">
        <v>27</v>
      </c>
    </row>
    <row r="2688" spans="1:12" hidden="1" x14ac:dyDescent="0.25">
      <c r="A2688">
        <v>2678</v>
      </c>
      <c r="B2688" t="s">
        <v>6560</v>
      </c>
      <c r="D2688">
        <v>33</v>
      </c>
      <c r="E2688" t="s">
        <v>8</v>
      </c>
      <c r="F2688">
        <v>0</v>
      </c>
      <c r="I2688">
        <v>0</v>
      </c>
      <c r="J2688" s="2"/>
      <c r="K2688" s="2">
        <v>44575</v>
      </c>
      <c r="L2688">
        <v>27</v>
      </c>
    </row>
    <row r="2689" spans="1:12" hidden="1" x14ac:dyDescent="0.25">
      <c r="A2689">
        <v>2679</v>
      </c>
      <c r="B2689" t="s">
        <v>6561</v>
      </c>
      <c r="D2689">
        <v>45</v>
      </c>
      <c r="E2689" t="s">
        <v>15</v>
      </c>
      <c r="F2689">
        <v>3</v>
      </c>
      <c r="G2689" t="s">
        <v>11</v>
      </c>
      <c r="H2689" t="s">
        <v>10</v>
      </c>
      <c r="I2689">
        <v>0</v>
      </c>
      <c r="J2689" s="2">
        <v>44539</v>
      </c>
      <c r="K2689" s="2">
        <v>44575</v>
      </c>
      <c r="L2689">
        <v>27</v>
      </c>
    </row>
    <row r="2690" spans="1:12" hidden="1" x14ac:dyDescent="0.25">
      <c r="A2690">
        <v>2680</v>
      </c>
      <c r="B2690" t="s">
        <v>6562</v>
      </c>
      <c r="D2690">
        <v>31</v>
      </c>
      <c r="E2690" t="s">
        <v>8</v>
      </c>
      <c r="F2690">
        <v>3</v>
      </c>
      <c r="G2690" t="s">
        <v>9</v>
      </c>
      <c r="H2690" t="s">
        <v>10</v>
      </c>
      <c r="I2690">
        <v>0</v>
      </c>
      <c r="J2690" s="2">
        <v>44532</v>
      </c>
      <c r="K2690" s="2">
        <v>44573</v>
      </c>
      <c r="L2690">
        <v>3</v>
      </c>
    </row>
    <row r="2691" spans="1:12" hidden="1" x14ac:dyDescent="0.25">
      <c r="A2691">
        <v>2681</v>
      </c>
      <c r="B2691" t="s">
        <v>6563</v>
      </c>
      <c r="D2691">
        <v>21</v>
      </c>
      <c r="E2691" t="s">
        <v>15</v>
      </c>
      <c r="F2691">
        <v>3</v>
      </c>
      <c r="G2691" t="s">
        <v>9</v>
      </c>
      <c r="H2691" t="s">
        <v>10</v>
      </c>
      <c r="I2691">
        <v>0</v>
      </c>
      <c r="J2691" s="2">
        <v>44532</v>
      </c>
      <c r="K2691" s="2">
        <v>44574</v>
      </c>
      <c r="L2691">
        <v>3</v>
      </c>
    </row>
    <row r="2692" spans="1:12" x14ac:dyDescent="0.25">
      <c r="A2692">
        <v>1442</v>
      </c>
      <c r="B2692" t="s">
        <v>5362</v>
      </c>
      <c r="D2692">
        <v>12</v>
      </c>
      <c r="E2692" t="s">
        <v>8</v>
      </c>
      <c r="F2692">
        <v>1</v>
      </c>
      <c r="G2692" t="s">
        <v>29</v>
      </c>
      <c r="H2692" t="s">
        <v>10</v>
      </c>
      <c r="I2692">
        <v>0</v>
      </c>
      <c r="J2692" s="2">
        <v>44520</v>
      </c>
      <c r="K2692" s="2"/>
      <c r="L2692">
        <v>16</v>
      </c>
    </row>
    <row r="2693" spans="1:12" hidden="1" x14ac:dyDescent="0.25">
      <c r="A2693">
        <v>2683</v>
      </c>
      <c r="B2693" t="s">
        <v>6565</v>
      </c>
      <c r="D2693">
        <v>22</v>
      </c>
      <c r="E2693" t="s">
        <v>15</v>
      </c>
      <c r="F2693">
        <v>3</v>
      </c>
      <c r="G2693" t="s">
        <v>9</v>
      </c>
      <c r="H2693" t="s">
        <v>10</v>
      </c>
      <c r="I2693">
        <v>0</v>
      </c>
      <c r="J2693" s="2">
        <v>44512</v>
      </c>
      <c r="K2693" s="2">
        <v>44574</v>
      </c>
      <c r="L2693">
        <v>3</v>
      </c>
    </row>
    <row r="2694" spans="1:12" hidden="1" x14ac:dyDescent="0.25">
      <c r="A2694">
        <v>2684</v>
      </c>
      <c r="B2694" t="s">
        <v>6566</v>
      </c>
      <c r="D2694">
        <v>21</v>
      </c>
      <c r="E2694" t="s">
        <v>8</v>
      </c>
      <c r="F2694">
        <v>3</v>
      </c>
      <c r="G2694" t="s">
        <v>9</v>
      </c>
      <c r="H2694" t="s">
        <v>10</v>
      </c>
      <c r="I2694">
        <v>0</v>
      </c>
      <c r="J2694" s="2">
        <v>44540</v>
      </c>
      <c r="K2694" s="2">
        <v>44574</v>
      </c>
      <c r="L2694">
        <v>3</v>
      </c>
    </row>
    <row r="2695" spans="1:12" hidden="1" x14ac:dyDescent="0.25">
      <c r="A2695">
        <v>2685</v>
      </c>
      <c r="B2695" t="s">
        <v>6567</v>
      </c>
      <c r="D2695">
        <v>20</v>
      </c>
      <c r="E2695" t="s">
        <v>15</v>
      </c>
      <c r="F2695">
        <v>2</v>
      </c>
      <c r="G2695" t="s">
        <v>11</v>
      </c>
      <c r="H2695" t="s">
        <v>10</v>
      </c>
      <c r="I2695">
        <v>0</v>
      </c>
      <c r="J2695" s="2">
        <v>44573</v>
      </c>
      <c r="K2695" s="2">
        <v>44574</v>
      </c>
      <c r="L2695">
        <v>3</v>
      </c>
    </row>
    <row r="2696" spans="1:12" hidden="1" x14ac:dyDescent="0.25">
      <c r="A2696">
        <v>2686</v>
      </c>
      <c r="B2696" t="s">
        <v>6568</v>
      </c>
      <c r="D2696">
        <v>20</v>
      </c>
      <c r="E2696" t="s">
        <v>15</v>
      </c>
      <c r="F2696">
        <v>3</v>
      </c>
      <c r="G2696" t="s">
        <v>9</v>
      </c>
      <c r="H2696" t="s">
        <v>10</v>
      </c>
      <c r="I2696">
        <v>0</v>
      </c>
      <c r="J2696" s="2">
        <v>44537</v>
      </c>
      <c r="K2696" s="2">
        <v>44574</v>
      </c>
      <c r="L2696">
        <v>3</v>
      </c>
    </row>
    <row r="2697" spans="1:12" hidden="1" x14ac:dyDescent="0.25">
      <c r="A2697">
        <v>2687</v>
      </c>
      <c r="B2697" t="s">
        <v>6569</v>
      </c>
      <c r="D2697">
        <v>22</v>
      </c>
      <c r="E2697" t="s">
        <v>15</v>
      </c>
      <c r="F2697">
        <v>3</v>
      </c>
      <c r="G2697" t="s">
        <v>9</v>
      </c>
      <c r="H2697" t="s">
        <v>10</v>
      </c>
      <c r="I2697">
        <v>0</v>
      </c>
      <c r="J2697" s="2">
        <v>44538</v>
      </c>
      <c r="K2697" s="2">
        <v>44573</v>
      </c>
      <c r="L2697">
        <v>3</v>
      </c>
    </row>
    <row r="2698" spans="1:12" hidden="1" x14ac:dyDescent="0.25">
      <c r="A2698">
        <v>2688</v>
      </c>
      <c r="B2698" t="s">
        <v>6570</v>
      </c>
      <c r="D2698">
        <v>21</v>
      </c>
      <c r="E2698" t="s">
        <v>15</v>
      </c>
      <c r="F2698">
        <v>3</v>
      </c>
      <c r="G2698" t="s">
        <v>9</v>
      </c>
      <c r="H2698" t="s">
        <v>10</v>
      </c>
      <c r="I2698">
        <v>0</v>
      </c>
      <c r="J2698" s="2">
        <v>44538</v>
      </c>
      <c r="K2698" s="2">
        <v>44574</v>
      </c>
      <c r="L2698">
        <v>3</v>
      </c>
    </row>
    <row r="2699" spans="1:12" hidden="1" x14ac:dyDescent="0.25">
      <c r="A2699">
        <v>2689</v>
      </c>
      <c r="B2699" t="s">
        <v>6571</v>
      </c>
      <c r="D2699">
        <v>22</v>
      </c>
      <c r="E2699" t="s">
        <v>8</v>
      </c>
      <c r="F2699">
        <v>3</v>
      </c>
      <c r="G2699" t="s">
        <v>20</v>
      </c>
      <c r="H2699" t="s">
        <v>13</v>
      </c>
      <c r="I2699">
        <v>0</v>
      </c>
      <c r="J2699" s="2">
        <v>44537</v>
      </c>
      <c r="K2699" s="2">
        <v>44573</v>
      </c>
      <c r="L2699">
        <v>3</v>
      </c>
    </row>
    <row r="2700" spans="1:12" hidden="1" x14ac:dyDescent="0.25">
      <c r="A2700">
        <v>2690</v>
      </c>
      <c r="B2700" t="s">
        <v>6572</v>
      </c>
      <c r="D2700">
        <v>20</v>
      </c>
      <c r="E2700" t="s">
        <v>8</v>
      </c>
      <c r="F2700">
        <v>3</v>
      </c>
      <c r="G2700" t="s">
        <v>9</v>
      </c>
      <c r="H2700" t="s">
        <v>10</v>
      </c>
      <c r="I2700">
        <v>0</v>
      </c>
      <c r="J2700" s="2">
        <v>44553</v>
      </c>
      <c r="K2700" s="2">
        <v>44574</v>
      </c>
      <c r="L2700">
        <v>3</v>
      </c>
    </row>
    <row r="2701" spans="1:12" hidden="1" x14ac:dyDescent="0.25">
      <c r="A2701">
        <v>2691</v>
      </c>
      <c r="B2701" t="s">
        <v>6573</v>
      </c>
      <c r="D2701">
        <v>21</v>
      </c>
      <c r="E2701" t="s">
        <v>15</v>
      </c>
      <c r="F2701">
        <v>3</v>
      </c>
      <c r="G2701" t="s">
        <v>9</v>
      </c>
      <c r="H2701" t="s">
        <v>10</v>
      </c>
      <c r="I2701">
        <v>0</v>
      </c>
      <c r="J2701" s="2">
        <v>44540</v>
      </c>
      <c r="K2701" s="2">
        <v>44572</v>
      </c>
      <c r="L2701">
        <v>3</v>
      </c>
    </row>
    <row r="2702" spans="1:12" hidden="1" x14ac:dyDescent="0.25">
      <c r="A2702">
        <v>2692</v>
      </c>
      <c r="B2702" t="s">
        <v>6574</v>
      </c>
      <c r="D2702">
        <v>21</v>
      </c>
      <c r="E2702" t="s">
        <v>15</v>
      </c>
      <c r="F2702">
        <v>2</v>
      </c>
      <c r="G2702" t="s">
        <v>26</v>
      </c>
      <c r="H2702" t="s">
        <v>10</v>
      </c>
      <c r="I2702">
        <v>0</v>
      </c>
      <c r="J2702" s="2">
        <v>44407</v>
      </c>
      <c r="K2702" s="2">
        <v>44574</v>
      </c>
      <c r="L2702">
        <v>3</v>
      </c>
    </row>
    <row r="2703" spans="1:12" hidden="1" x14ac:dyDescent="0.25">
      <c r="A2703">
        <v>2693</v>
      </c>
      <c r="B2703" t="s">
        <v>6575</v>
      </c>
      <c r="D2703">
        <v>20</v>
      </c>
      <c r="E2703" t="s">
        <v>15</v>
      </c>
      <c r="F2703">
        <v>3</v>
      </c>
      <c r="G2703" t="s">
        <v>9</v>
      </c>
      <c r="H2703" t="s">
        <v>10</v>
      </c>
      <c r="I2703">
        <v>0</v>
      </c>
      <c r="J2703" s="2">
        <v>44538</v>
      </c>
      <c r="K2703" s="2">
        <v>44574</v>
      </c>
      <c r="L2703">
        <v>3</v>
      </c>
    </row>
    <row r="2704" spans="1:12" hidden="1" x14ac:dyDescent="0.25">
      <c r="A2704">
        <v>2694</v>
      </c>
      <c r="B2704" t="s">
        <v>6576</v>
      </c>
      <c r="D2704">
        <v>21</v>
      </c>
      <c r="E2704" t="s">
        <v>15</v>
      </c>
      <c r="F2704">
        <v>3</v>
      </c>
      <c r="G2704" t="s">
        <v>9</v>
      </c>
      <c r="H2704" t="s">
        <v>10</v>
      </c>
      <c r="I2704">
        <v>0</v>
      </c>
      <c r="J2704" s="2">
        <v>44538</v>
      </c>
      <c r="K2704" s="2">
        <v>44573</v>
      </c>
      <c r="L2704">
        <v>3</v>
      </c>
    </row>
    <row r="2705" spans="1:12" hidden="1" x14ac:dyDescent="0.25">
      <c r="A2705">
        <v>2695</v>
      </c>
      <c r="B2705" t="s">
        <v>6577</v>
      </c>
      <c r="D2705">
        <v>25</v>
      </c>
      <c r="E2705" t="s">
        <v>15</v>
      </c>
      <c r="F2705">
        <v>2</v>
      </c>
      <c r="G2705" t="s">
        <v>16</v>
      </c>
      <c r="H2705" t="s">
        <v>10</v>
      </c>
      <c r="I2705">
        <v>0</v>
      </c>
      <c r="J2705" s="2">
        <v>44456</v>
      </c>
      <c r="K2705" s="2">
        <v>44574</v>
      </c>
      <c r="L2705">
        <v>3</v>
      </c>
    </row>
    <row r="2706" spans="1:12" hidden="1" x14ac:dyDescent="0.25">
      <c r="A2706">
        <v>2696</v>
      </c>
      <c r="B2706" t="s">
        <v>6578</v>
      </c>
      <c r="D2706">
        <v>20</v>
      </c>
      <c r="E2706" t="s">
        <v>8</v>
      </c>
      <c r="F2706">
        <v>3</v>
      </c>
      <c r="G2706" t="s">
        <v>9</v>
      </c>
      <c r="H2706" t="s">
        <v>10</v>
      </c>
      <c r="I2706">
        <v>0</v>
      </c>
      <c r="J2706" s="2">
        <v>44546</v>
      </c>
      <c r="K2706" s="2">
        <v>44574</v>
      </c>
      <c r="L2706">
        <v>3</v>
      </c>
    </row>
    <row r="2707" spans="1:12" hidden="1" x14ac:dyDescent="0.25">
      <c r="A2707">
        <v>2697</v>
      </c>
      <c r="B2707" t="s">
        <v>6579</v>
      </c>
      <c r="D2707">
        <v>34</v>
      </c>
      <c r="E2707" t="s">
        <v>8</v>
      </c>
      <c r="F2707">
        <v>3</v>
      </c>
      <c r="G2707" t="s">
        <v>9</v>
      </c>
      <c r="H2707" t="s">
        <v>10</v>
      </c>
      <c r="I2707">
        <v>0</v>
      </c>
      <c r="J2707" s="2">
        <v>44525</v>
      </c>
      <c r="K2707" s="2">
        <v>44575</v>
      </c>
      <c r="L2707">
        <v>3</v>
      </c>
    </row>
    <row r="2708" spans="1:12" hidden="1" x14ac:dyDescent="0.25">
      <c r="A2708">
        <v>2698</v>
      </c>
      <c r="B2708" t="s">
        <v>6580</v>
      </c>
      <c r="D2708">
        <v>37</v>
      </c>
      <c r="E2708" t="s">
        <v>15</v>
      </c>
      <c r="F2708">
        <v>2</v>
      </c>
      <c r="G2708" t="s">
        <v>16</v>
      </c>
      <c r="H2708" t="s">
        <v>10</v>
      </c>
      <c r="I2708">
        <v>0</v>
      </c>
      <c r="J2708" s="2">
        <v>44330</v>
      </c>
      <c r="K2708" s="2">
        <v>44574</v>
      </c>
      <c r="L2708">
        <v>3</v>
      </c>
    </row>
    <row r="2709" spans="1:12" hidden="1" x14ac:dyDescent="0.25">
      <c r="A2709">
        <v>2699</v>
      </c>
      <c r="B2709" t="s">
        <v>6581</v>
      </c>
      <c r="D2709">
        <v>61</v>
      </c>
      <c r="E2709" t="s">
        <v>8</v>
      </c>
      <c r="F2709">
        <v>2</v>
      </c>
      <c r="G2709" t="s">
        <v>9</v>
      </c>
      <c r="H2709" t="s">
        <v>10</v>
      </c>
      <c r="I2709">
        <v>0</v>
      </c>
      <c r="J2709" s="2">
        <v>44556</v>
      </c>
      <c r="K2709" s="2">
        <v>44574</v>
      </c>
      <c r="L2709">
        <v>3</v>
      </c>
    </row>
    <row r="2710" spans="1:12" hidden="1" x14ac:dyDescent="0.25">
      <c r="A2710">
        <v>2700</v>
      </c>
      <c r="B2710" t="s">
        <v>6582</v>
      </c>
      <c r="D2710">
        <v>36</v>
      </c>
      <c r="E2710" t="s">
        <v>15</v>
      </c>
      <c r="F2710">
        <v>3</v>
      </c>
      <c r="G2710" t="s">
        <v>9</v>
      </c>
      <c r="H2710" t="s">
        <v>10</v>
      </c>
      <c r="I2710">
        <v>0</v>
      </c>
      <c r="J2710" s="2">
        <v>44519</v>
      </c>
      <c r="K2710" s="2">
        <v>44574</v>
      </c>
      <c r="L2710">
        <v>3</v>
      </c>
    </row>
    <row r="2711" spans="1:12" hidden="1" x14ac:dyDescent="0.25">
      <c r="A2711">
        <v>2701</v>
      </c>
      <c r="B2711" t="s">
        <v>6583</v>
      </c>
      <c r="D2711">
        <v>22</v>
      </c>
      <c r="E2711" t="s">
        <v>15</v>
      </c>
      <c r="F2711">
        <v>3</v>
      </c>
      <c r="G2711" t="s">
        <v>20</v>
      </c>
      <c r="H2711" t="s">
        <v>13</v>
      </c>
      <c r="I2711">
        <v>0</v>
      </c>
      <c r="J2711" s="2">
        <v>44532</v>
      </c>
      <c r="K2711" s="2">
        <v>44574</v>
      </c>
      <c r="L2711">
        <v>3</v>
      </c>
    </row>
    <row r="2712" spans="1:12" hidden="1" x14ac:dyDescent="0.25">
      <c r="A2712">
        <v>2702</v>
      </c>
      <c r="B2712" t="s">
        <v>6584</v>
      </c>
      <c r="D2712">
        <v>21</v>
      </c>
      <c r="E2712" t="s">
        <v>8</v>
      </c>
      <c r="F2712">
        <v>3</v>
      </c>
      <c r="G2712" t="s">
        <v>9</v>
      </c>
      <c r="H2712" t="s">
        <v>10</v>
      </c>
      <c r="I2712">
        <v>0</v>
      </c>
      <c r="J2712" s="2">
        <v>44537</v>
      </c>
      <c r="K2712" s="2">
        <v>44574</v>
      </c>
      <c r="L2712">
        <v>3</v>
      </c>
    </row>
    <row r="2713" spans="1:12" hidden="1" x14ac:dyDescent="0.25">
      <c r="A2713">
        <v>2703</v>
      </c>
      <c r="B2713" t="s">
        <v>6585</v>
      </c>
      <c r="D2713">
        <v>21</v>
      </c>
      <c r="E2713" t="s">
        <v>8</v>
      </c>
      <c r="F2713">
        <v>2</v>
      </c>
      <c r="G2713" t="s">
        <v>9</v>
      </c>
      <c r="H2713" t="s">
        <v>10</v>
      </c>
      <c r="I2713">
        <v>0</v>
      </c>
      <c r="J2713" s="2">
        <v>44568</v>
      </c>
      <c r="K2713" s="2">
        <v>44574</v>
      </c>
      <c r="L2713">
        <v>3</v>
      </c>
    </row>
    <row r="2714" spans="1:12" x14ac:dyDescent="0.25">
      <c r="A2714">
        <v>2356</v>
      </c>
      <c r="B2714" t="s">
        <v>5362</v>
      </c>
      <c r="F2714">
        <v>2</v>
      </c>
      <c r="G2714" t="s">
        <v>19</v>
      </c>
      <c r="H2714" t="s">
        <v>10</v>
      </c>
      <c r="I2714">
        <v>0</v>
      </c>
      <c r="J2714" s="2">
        <v>44536</v>
      </c>
      <c r="K2714" s="2">
        <v>44574</v>
      </c>
      <c r="L2714">
        <v>23</v>
      </c>
    </row>
    <row r="2715" spans="1:12" hidden="1" x14ac:dyDescent="0.25">
      <c r="A2715">
        <v>2705</v>
      </c>
      <c r="B2715" t="s">
        <v>6587</v>
      </c>
      <c r="D2715">
        <v>26</v>
      </c>
      <c r="E2715" t="s">
        <v>8</v>
      </c>
      <c r="F2715">
        <v>2</v>
      </c>
      <c r="G2715" t="s">
        <v>11</v>
      </c>
      <c r="H2715" t="s">
        <v>10</v>
      </c>
      <c r="I2715">
        <v>0</v>
      </c>
      <c r="J2715" s="2">
        <v>44558</v>
      </c>
      <c r="K2715" s="2">
        <v>44574</v>
      </c>
      <c r="L2715">
        <v>3</v>
      </c>
    </row>
    <row r="2716" spans="1:12" hidden="1" x14ac:dyDescent="0.25">
      <c r="A2716">
        <v>2706</v>
      </c>
      <c r="B2716" t="s">
        <v>6588</v>
      </c>
      <c r="D2716">
        <v>32</v>
      </c>
      <c r="E2716" t="s">
        <v>8</v>
      </c>
      <c r="F2716">
        <v>3</v>
      </c>
      <c r="G2716" t="s">
        <v>9</v>
      </c>
      <c r="H2716" t="s">
        <v>10</v>
      </c>
      <c r="I2716">
        <v>0</v>
      </c>
      <c r="J2716" s="2">
        <v>44538</v>
      </c>
      <c r="K2716" s="2">
        <v>44574</v>
      </c>
      <c r="L2716">
        <v>3</v>
      </c>
    </row>
    <row r="2717" spans="1:12" hidden="1" x14ac:dyDescent="0.25">
      <c r="A2717">
        <v>2707</v>
      </c>
      <c r="B2717" t="s">
        <v>6589</v>
      </c>
      <c r="D2717">
        <v>31</v>
      </c>
      <c r="E2717" t="s">
        <v>8</v>
      </c>
      <c r="F2717">
        <v>3</v>
      </c>
      <c r="G2717" t="s">
        <v>9</v>
      </c>
      <c r="H2717" t="s">
        <v>10</v>
      </c>
      <c r="I2717">
        <v>0</v>
      </c>
      <c r="J2717" s="2">
        <v>44537</v>
      </c>
      <c r="K2717" s="2">
        <v>44567</v>
      </c>
      <c r="L2717">
        <v>3</v>
      </c>
    </row>
    <row r="2718" spans="1:12" hidden="1" x14ac:dyDescent="0.25">
      <c r="A2718">
        <v>2708</v>
      </c>
      <c r="B2718" t="s">
        <v>6590</v>
      </c>
      <c r="D2718">
        <v>22</v>
      </c>
      <c r="E2718" t="s">
        <v>15</v>
      </c>
      <c r="F2718">
        <v>3</v>
      </c>
      <c r="G2718" t="s">
        <v>9</v>
      </c>
      <c r="H2718" t="s">
        <v>10</v>
      </c>
      <c r="I2718">
        <v>0</v>
      </c>
      <c r="J2718" s="2">
        <v>44538</v>
      </c>
      <c r="K2718" s="2">
        <v>44574</v>
      </c>
      <c r="L2718">
        <v>3</v>
      </c>
    </row>
    <row r="2719" spans="1:12" hidden="1" x14ac:dyDescent="0.25">
      <c r="A2719">
        <v>2709</v>
      </c>
      <c r="B2719" t="s">
        <v>6591</v>
      </c>
      <c r="D2719">
        <v>48</v>
      </c>
      <c r="E2719" t="s">
        <v>15</v>
      </c>
      <c r="F2719">
        <v>3</v>
      </c>
      <c r="G2719" t="s">
        <v>11</v>
      </c>
      <c r="H2719" t="s">
        <v>10</v>
      </c>
      <c r="I2719">
        <v>0</v>
      </c>
      <c r="J2719" s="2">
        <v>44535</v>
      </c>
      <c r="K2719" s="2">
        <v>44574</v>
      </c>
      <c r="L2719">
        <v>3</v>
      </c>
    </row>
    <row r="2720" spans="1:12" hidden="1" x14ac:dyDescent="0.25">
      <c r="A2720">
        <v>2710</v>
      </c>
      <c r="B2720" t="s">
        <v>6592</v>
      </c>
      <c r="D2720">
        <v>21</v>
      </c>
      <c r="E2720" t="s">
        <v>15</v>
      </c>
      <c r="F2720">
        <v>2</v>
      </c>
      <c r="G2720" t="s">
        <v>9</v>
      </c>
      <c r="H2720" t="s">
        <v>10</v>
      </c>
      <c r="I2720">
        <v>0</v>
      </c>
      <c r="J2720" s="2">
        <v>44563</v>
      </c>
      <c r="K2720" s="2">
        <v>44574</v>
      </c>
      <c r="L2720">
        <v>3</v>
      </c>
    </row>
    <row r="2721" spans="1:12" hidden="1" x14ac:dyDescent="0.25">
      <c r="A2721">
        <v>2711</v>
      </c>
      <c r="B2721" t="s">
        <v>6593</v>
      </c>
      <c r="D2721">
        <v>23</v>
      </c>
      <c r="E2721" t="s">
        <v>8</v>
      </c>
      <c r="F2721">
        <v>0</v>
      </c>
      <c r="I2721">
        <v>0</v>
      </c>
      <c r="J2721" s="2"/>
      <c r="K2721" s="2">
        <v>44575</v>
      </c>
      <c r="L2721">
        <v>3</v>
      </c>
    </row>
    <row r="2722" spans="1:12" hidden="1" x14ac:dyDescent="0.25">
      <c r="A2722">
        <v>2712</v>
      </c>
      <c r="B2722" t="s">
        <v>6594</v>
      </c>
      <c r="D2722">
        <v>23</v>
      </c>
      <c r="E2722" t="s">
        <v>8</v>
      </c>
      <c r="F2722">
        <v>2</v>
      </c>
      <c r="G2722" t="s">
        <v>11</v>
      </c>
      <c r="H2722" t="s">
        <v>10</v>
      </c>
      <c r="I2722">
        <v>0</v>
      </c>
      <c r="J2722" s="2">
        <v>44565</v>
      </c>
      <c r="K2722" s="2">
        <v>44574</v>
      </c>
      <c r="L2722">
        <v>3</v>
      </c>
    </row>
    <row r="2723" spans="1:12" hidden="1" x14ac:dyDescent="0.25">
      <c r="A2723">
        <v>2713</v>
      </c>
      <c r="B2723" t="s">
        <v>6595</v>
      </c>
      <c r="D2723">
        <v>48</v>
      </c>
      <c r="E2723" t="s">
        <v>8</v>
      </c>
      <c r="F2723">
        <v>2</v>
      </c>
      <c r="G2723" t="s">
        <v>19</v>
      </c>
      <c r="H2723" t="s">
        <v>10</v>
      </c>
      <c r="I2723">
        <v>0</v>
      </c>
      <c r="J2723" s="2">
        <v>44392</v>
      </c>
      <c r="K2723" s="2">
        <v>44573</v>
      </c>
      <c r="L2723">
        <v>3</v>
      </c>
    </row>
    <row r="2724" spans="1:12" hidden="1" x14ac:dyDescent="0.25">
      <c r="A2724">
        <v>2714</v>
      </c>
      <c r="B2724" t="s">
        <v>6596</v>
      </c>
      <c r="D2724">
        <v>61</v>
      </c>
      <c r="E2724" t="s">
        <v>8</v>
      </c>
      <c r="F2724">
        <v>0</v>
      </c>
      <c r="I2724">
        <v>0</v>
      </c>
      <c r="J2724" s="2"/>
      <c r="K2724" s="2">
        <v>44574</v>
      </c>
      <c r="L2724">
        <v>3</v>
      </c>
    </row>
    <row r="2725" spans="1:12" hidden="1" x14ac:dyDescent="0.25">
      <c r="A2725">
        <v>2715</v>
      </c>
      <c r="B2725" t="s">
        <v>6597</v>
      </c>
      <c r="D2725">
        <v>22</v>
      </c>
      <c r="E2725" t="s">
        <v>8</v>
      </c>
      <c r="F2725">
        <v>0</v>
      </c>
      <c r="I2725">
        <v>0</v>
      </c>
      <c r="J2725" s="2"/>
      <c r="K2725" s="2">
        <v>44574</v>
      </c>
      <c r="L2725">
        <v>3</v>
      </c>
    </row>
    <row r="2726" spans="1:12" x14ac:dyDescent="0.25">
      <c r="A2726">
        <v>113</v>
      </c>
      <c r="B2726" t="s">
        <v>4028</v>
      </c>
      <c r="D2726">
        <v>31</v>
      </c>
      <c r="E2726" t="s">
        <v>8</v>
      </c>
      <c r="F2726">
        <v>2</v>
      </c>
      <c r="G2726" t="s">
        <v>31</v>
      </c>
      <c r="H2726" t="s">
        <v>13</v>
      </c>
      <c r="I2726">
        <v>0</v>
      </c>
      <c r="J2726" s="2">
        <v>44425</v>
      </c>
      <c r="K2726" s="2">
        <v>44569</v>
      </c>
      <c r="L2726">
        <v>1</v>
      </c>
    </row>
    <row r="2727" spans="1:12" hidden="1" x14ac:dyDescent="0.25">
      <c r="A2727">
        <v>2717</v>
      </c>
      <c r="B2727" t="s">
        <v>6598</v>
      </c>
      <c r="D2727">
        <v>34</v>
      </c>
      <c r="E2727" t="s">
        <v>8</v>
      </c>
      <c r="F2727">
        <v>3</v>
      </c>
      <c r="G2727" t="s">
        <v>9</v>
      </c>
      <c r="H2727" t="s">
        <v>10</v>
      </c>
      <c r="I2727">
        <v>0</v>
      </c>
      <c r="J2727" s="2">
        <v>44545</v>
      </c>
      <c r="K2727" s="2">
        <v>44574</v>
      </c>
      <c r="L2727">
        <v>3</v>
      </c>
    </row>
    <row r="2728" spans="1:12" hidden="1" x14ac:dyDescent="0.25">
      <c r="A2728">
        <v>2718</v>
      </c>
      <c r="B2728" t="s">
        <v>6599</v>
      </c>
      <c r="D2728">
        <v>38</v>
      </c>
      <c r="E2728" t="s">
        <v>8</v>
      </c>
      <c r="F2728">
        <v>3</v>
      </c>
      <c r="G2728" t="s">
        <v>9</v>
      </c>
      <c r="H2728" t="s">
        <v>10</v>
      </c>
      <c r="I2728">
        <v>0</v>
      </c>
      <c r="J2728" s="2">
        <v>44523</v>
      </c>
      <c r="K2728" s="2">
        <v>44574</v>
      </c>
      <c r="L2728">
        <v>3</v>
      </c>
    </row>
    <row r="2729" spans="1:12" hidden="1" x14ac:dyDescent="0.25">
      <c r="A2729">
        <v>2719</v>
      </c>
      <c r="B2729" t="s">
        <v>6600</v>
      </c>
      <c r="D2729">
        <v>36</v>
      </c>
      <c r="E2729" t="s">
        <v>15</v>
      </c>
      <c r="F2729">
        <v>3</v>
      </c>
      <c r="G2729" t="s">
        <v>14</v>
      </c>
      <c r="H2729" t="s">
        <v>13</v>
      </c>
      <c r="I2729">
        <v>0</v>
      </c>
      <c r="J2729" s="2">
        <v>44535</v>
      </c>
      <c r="K2729" s="2">
        <v>44573</v>
      </c>
      <c r="L2729">
        <v>3</v>
      </c>
    </row>
    <row r="2730" spans="1:12" hidden="1" x14ac:dyDescent="0.25">
      <c r="A2730">
        <v>2720</v>
      </c>
      <c r="B2730" t="s">
        <v>6601</v>
      </c>
      <c r="D2730">
        <v>35</v>
      </c>
      <c r="E2730" t="s">
        <v>15</v>
      </c>
      <c r="F2730">
        <v>3</v>
      </c>
      <c r="G2730" t="s">
        <v>11</v>
      </c>
      <c r="H2730" t="s">
        <v>10</v>
      </c>
      <c r="I2730">
        <v>0</v>
      </c>
      <c r="J2730" s="2">
        <v>44535</v>
      </c>
      <c r="K2730" s="2">
        <v>44575</v>
      </c>
      <c r="L2730">
        <v>3</v>
      </c>
    </row>
    <row r="2731" spans="1:12" hidden="1" x14ac:dyDescent="0.25">
      <c r="A2731">
        <v>2721</v>
      </c>
      <c r="B2731" t="s">
        <v>6602</v>
      </c>
      <c r="D2731">
        <v>35</v>
      </c>
      <c r="E2731" t="s">
        <v>8</v>
      </c>
      <c r="F2731">
        <v>3</v>
      </c>
      <c r="G2731" t="s">
        <v>9</v>
      </c>
      <c r="H2731" t="s">
        <v>10</v>
      </c>
      <c r="I2731">
        <v>0</v>
      </c>
      <c r="J2731" s="2">
        <v>44527</v>
      </c>
      <c r="K2731" s="2">
        <v>44574</v>
      </c>
      <c r="L2731">
        <v>3</v>
      </c>
    </row>
    <row r="2732" spans="1:12" hidden="1" x14ac:dyDescent="0.25">
      <c r="A2732">
        <v>2722</v>
      </c>
      <c r="B2732" t="s">
        <v>6603</v>
      </c>
      <c r="D2732">
        <v>25</v>
      </c>
      <c r="E2732" t="s">
        <v>8</v>
      </c>
      <c r="F2732">
        <v>3</v>
      </c>
      <c r="G2732" t="s">
        <v>9</v>
      </c>
      <c r="H2732" t="s">
        <v>10</v>
      </c>
      <c r="I2732">
        <v>0</v>
      </c>
      <c r="J2732" s="2">
        <v>44529</v>
      </c>
      <c r="K2732" s="2">
        <v>44574</v>
      </c>
      <c r="L2732">
        <v>3</v>
      </c>
    </row>
    <row r="2733" spans="1:12" hidden="1" x14ac:dyDescent="0.25">
      <c r="A2733">
        <v>2723</v>
      </c>
      <c r="B2733" t="s">
        <v>6604</v>
      </c>
      <c r="D2733">
        <v>24</v>
      </c>
      <c r="E2733" t="s">
        <v>8</v>
      </c>
      <c r="F2733">
        <v>3</v>
      </c>
      <c r="G2733" t="s">
        <v>9</v>
      </c>
      <c r="H2733" t="s">
        <v>10</v>
      </c>
      <c r="I2733">
        <v>0</v>
      </c>
      <c r="J2733" s="2">
        <v>44529</v>
      </c>
      <c r="K2733" s="2">
        <v>44574</v>
      </c>
      <c r="L2733">
        <v>3</v>
      </c>
    </row>
    <row r="2734" spans="1:12" hidden="1" x14ac:dyDescent="0.25">
      <c r="A2734">
        <v>2724</v>
      </c>
      <c r="B2734" t="s">
        <v>6605</v>
      </c>
      <c r="D2734">
        <v>38</v>
      </c>
      <c r="E2734" t="s">
        <v>15</v>
      </c>
      <c r="F2734">
        <v>3</v>
      </c>
      <c r="G2734" t="s">
        <v>11</v>
      </c>
      <c r="H2734" t="s">
        <v>10</v>
      </c>
      <c r="I2734">
        <v>0</v>
      </c>
      <c r="J2734" s="2">
        <v>44535</v>
      </c>
      <c r="K2734" s="2">
        <v>44574</v>
      </c>
      <c r="L2734">
        <v>3</v>
      </c>
    </row>
    <row r="2735" spans="1:12" hidden="1" x14ac:dyDescent="0.25">
      <c r="A2735">
        <v>2725</v>
      </c>
      <c r="B2735" t="s">
        <v>6606</v>
      </c>
      <c r="D2735">
        <v>35</v>
      </c>
      <c r="E2735" t="s">
        <v>8</v>
      </c>
      <c r="F2735">
        <v>2</v>
      </c>
      <c r="G2735" t="s">
        <v>9</v>
      </c>
      <c r="H2735" t="s">
        <v>10</v>
      </c>
      <c r="I2735">
        <v>0</v>
      </c>
      <c r="J2735" s="2">
        <v>44560</v>
      </c>
      <c r="K2735" s="2">
        <v>44573</v>
      </c>
      <c r="L2735">
        <v>3</v>
      </c>
    </row>
    <row r="2736" spans="1:12" hidden="1" x14ac:dyDescent="0.25">
      <c r="A2736">
        <v>2726</v>
      </c>
      <c r="B2736" t="s">
        <v>6607</v>
      </c>
      <c r="D2736">
        <v>44</v>
      </c>
      <c r="E2736" t="s">
        <v>15</v>
      </c>
      <c r="F2736">
        <v>2</v>
      </c>
      <c r="G2736" t="s">
        <v>26</v>
      </c>
      <c r="H2736" t="s">
        <v>10</v>
      </c>
      <c r="I2736">
        <v>0</v>
      </c>
      <c r="J2736" s="2">
        <v>44483</v>
      </c>
      <c r="K2736" s="2">
        <v>44574</v>
      </c>
      <c r="L2736">
        <v>3</v>
      </c>
    </row>
    <row r="2737" spans="1:12" hidden="1" x14ac:dyDescent="0.25">
      <c r="A2737">
        <v>2727</v>
      </c>
      <c r="B2737" t="s">
        <v>6608</v>
      </c>
      <c r="D2737">
        <v>31</v>
      </c>
      <c r="E2737" t="s">
        <v>15</v>
      </c>
      <c r="F2737">
        <v>0</v>
      </c>
      <c r="I2737">
        <v>0</v>
      </c>
      <c r="J2737" s="2"/>
      <c r="K2737" s="2">
        <v>44573</v>
      </c>
      <c r="L2737">
        <v>3</v>
      </c>
    </row>
    <row r="2738" spans="1:12" hidden="1" x14ac:dyDescent="0.25">
      <c r="A2738">
        <v>2728</v>
      </c>
      <c r="B2738" t="s">
        <v>6609</v>
      </c>
      <c r="D2738">
        <v>54</v>
      </c>
      <c r="E2738" t="s">
        <v>8</v>
      </c>
      <c r="F2738">
        <v>3</v>
      </c>
      <c r="G2738" t="s">
        <v>9</v>
      </c>
      <c r="H2738" t="s">
        <v>10</v>
      </c>
      <c r="I2738">
        <v>0</v>
      </c>
      <c r="J2738" s="2">
        <v>44531</v>
      </c>
      <c r="K2738" s="2">
        <v>44574</v>
      </c>
      <c r="L2738">
        <v>3</v>
      </c>
    </row>
    <row r="2739" spans="1:12" hidden="1" x14ac:dyDescent="0.25">
      <c r="A2739">
        <v>2729</v>
      </c>
      <c r="B2739" t="s">
        <v>6610</v>
      </c>
      <c r="D2739">
        <v>50</v>
      </c>
      <c r="E2739" t="s">
        <v>15</v>
      </c>
      <c r="F2739">
        <v>3</v>
      </c>
      <c r="G2739" t="s">
        <v>9</v>
      </c>
      <c r="H2739" t="s">
        <v>10</v>
      </c>
      <c r="I2739">
        <v>0</v>
      </c>
      <c r="J2739" s="2">
        <v>44536</v>
      </c>
      <c r="K2739" s="2">
        <v>44574</v>
      </c>
      <c r="L2739">
        <v>3</v>
      </c>
    </row>
    <row r="2740" spans="1:12" hidden="1" x14ac:dyDescent="0.25">
      <c r="A2740">
        <v>2730</v>
      </c>
      <c r="B2740" t="s">
        <v>6611</v>
      </c>
      <c r="D2740">
        <v>39</v>
      </c>
      <c r="E2740" t="s">
        <v>15</v>
      </c>
      <c r="F2740">
        <v>2</v>
      </c>
      <c r="G2740" t="s">
        <v>11</v>
      </c>
      <c r="H2740" t="s">
        <v>10</v>
      </c>
      <c r="I2740">
        <v>0</v>
      </c>
      <c r="J2740" s="2">
        <v>44571</v>
      </c>
      <c r="K2740" s="2">
        <v>44574</v>
      </c>
      <c r="L2740">
        <v>3</v>
      </c>
    </row>
    <row r="2741" spans="1:12" hidden="1" x14ac:dyDescent="0.25">
      <c r="A2741">
        <v>2731</v>
      </c>
      <c r="B2741" t="s">
        <v>6612</v>
      </c>
      <c r="D2741">
        <v>52</v>
      </c>
      <c r="E2741" t="s">
        <v>8</v>
      </c>
      <c r="F2741">
        <v>3</v>
      </c>
      <c r="G2741" t="s">
        <v>11</v>
      </c>
      <c r="H2741" t="s">
        <v>10</v>
      </c>
      <c r="I2741">
        <v>0</v>
      </c>
      <c r="J2741" s="2">
        <v>44537</v>
      </c>
      <c r="K2741" s="2">
        <v>44574</v>
      </c>
      <c r="L2741">
        <v>3</v>
      </c>
    </row>
    <row r="2742" spans="1:12" hidden="1" x14ac:dyDescent="0.25">
      <c r="A2742">
        <v>2732</v>
      </c>
      <c r="B2742" t="s">
        <v>6613</v>
      </c>
      <c r="D2742">
        <v>22</v>
      </c>
      <c r="E2742" t="s">
        <v>15</v>
      </c>
      <c r="F2742">
        <v>3</v>
      </c>
      <c r="G2742" t="s">
        <v>9</v>
      </c>
      <c r="H2742" t="s">
        <v>10</v>
      </c>
      <c r="I2742">
        <v>0</v>
      </c>
      <c r="J2742" s="2">
        <v>44523</v>
      </c>
      <c r="K2742" s="2">
        <v>44574</v>
      </c>
      <c r="L2742">
        <v>3</v>
      </c>
    </row>
    <row r="2743" spans="1:12" x14ac:dyDescent="0.25">
      <c r="A2743">
        <v>1133</v>
      </c>
      <c r="B2743" t="s">
        <v>4028</v>
      </c>
      <c r="D2743">
        <v>42</v>
      </c>
      <c r="E2743" t="s">
        <v>15</v>
      </c>
      <c r="F2743">
        <v>0</v>
      </c>
      <c r="I2743">
        <v>0</v>
      </c>
      <c r="J2743" s="2"/>
      <c r="K2743" s="2">
        <v>44574</v>
      </c>
      <c r="L2743">
        <v>14</v>
      </c>
    </row>
    <row r="2744" spans="1:12" hidden="1" x14ac:dyDescent="0.25">
      <c r="A2744">
        <v>2734</v>
      </c>
      <c r="B2744" t="s">
        <v>6614</v>
      </c>
      <c r="D2744">
        <v>28</v>
      </c>
      <c r="E2744" t="s">
        <v>15</v>
      </c>
      <c r="F2744">
        <v>3</v>
      </c>
      <c r="G2744" t="s">
        <v>9</v>
      </c>
      <c r="H2744" t="s">
        <v>10</v>
      </c>
      <c r="I2744">
        <v>0</v>
      </c>
      <c r="J2744" s="2">
        <v>44525</v>
      </c>
      <c r="K2744" s="2">
        <v>44574</v>
      </c>
      <c r="L2744">
        <v>3</v>
      </c>
    </row>
    <row r="2745" spans="1:12" hidden="1" x14ac:dyDescent="0.25">
      <c r="A2745">
        <v>2735</v>
      </c>
      <c r="B2745" t="s">
        <v>6615</v>
      </c>
      <c r="D2745">
        <v>24</v>
      </c>
      <c r="E2745" t="s">
        <v>8</v>
      </c>
      <c r="F2745">
        <v>2</v>
      </c>
      <c r="G2745" t="s">
        <v>11</v>
      </c>
      <c r="H2745" t="s">
        <v>10</v>
      </c>
      <c r="I2745">
        <v>0</v>
      </c>
      <c r="J2745" s="2">
        <v>44566</v>
      </c>
      <c r="K2745" s="2">
        <v>44574</v>
      </c>
      <c r="L2745">
        <v>3</v>
      </c>
    </row>
    <row r="2746" spans="1:12" hidden="1" x14ac:dyDescent="0.25">
      <c r="A2746">
        <v>2736</v>
      </c>
      <c r="B2746" t="s">
        <v>6616</v>
      </c>
      <c r="D2746">
        <v>33</v>
      </c>
      <c r="E2746" t="s">
        <v>15</v>
      </c>
      <c r="F2746">
        <v>2</v>
      </c>
      <c r="G2746" t="s">
        <v>16</v>
      </c>
      <c r="H2746" t="s">
        <v>10</v>
      </c>
      <c r="I2746">
        <v>0</v>
      </c>
      <c r="J2746" s="2">
        <v>44338</v>
      </c>
      <c r="K2746" s="2">
        <v>44574</v>
      </c>
      <c r="L2746">
        <v>3</v>
      </c>
    </row>
    <row r="2747" spans="1:12" hidden="1" x14ac:dyDescent="0.25">
      <c r="A2747">
        <v>2737</v>
      </c>
      <c r="B2747" t="s">
        <v>6617</v>
      </c>
      <c r="D2747">
        <v>34</v>
      </c>
      <c r="E2747" t="s">
        <v>8</v>
      </c>
      <c r="F2747">
        <v>3</v>
      </c>
      <c r="G2747" t="s">
        <v>9</v>
      </c>
      <c r="H2747" t="s">
        <v>10</v>
      </c>
      <c r="I2747">
        <v>0</v>
      </c>
      <c r="J2747" s="2">
        <v>44538</v>
      </c>
      <c r="K2747" s="2">
        <v>44570</v>
      </c>
      <c r="L2747">
        <v>3</v>
      </c>
    </row>
    <row r="2748" spans="1:12" hidden="1" x14ac:dyDescent="0.25">
      <c r="A2748">
        <v>2738</v>
      </c>
      <c r="B2748" t="s">
        <v>6618</v>
      </c>
      <c r="D2748">
        <v>29</v>
      </c>
      <c r="E2748" t="s">
        <v>15</v>
      </c>
      <c r="F2748">
        <v>3</v>
      </c>
      <c r="G2748" t="s">
        <v>9</v>
      </c>
      <c r="H2748" t="s">
        <v>10</v>
      </c>
      <c r="I2748">
        <v>0</v>
      </c>
      <c r="J2748" s="2">
        <v>44516</v>
      </c>
      <c r="K2748" s="2">
        <v>44574</v>
      </c>
      <c r="L2748">
        <v>3</v>
      </c>
    </row>
    <row r="2749" spans="1:12" hidden="1" x14ac:dyDescent="0.25">
      <c r="A2749">
        <v>2739</v>
      </c>
      <c r="B2749" t="s">
        <v>6619</v>
      </c>
      <c r="D2749">
        <v>19</v>
      </c>
      <c r="E2749" t="s">
        <v>15</v>
      </c>
      <c r="F2749">
        <v>3</v>
      </c>
      <c r="G2749" t="s">
        <v>9</v>
      </c>
      <c r="H2749" t="s">
        <v>10</v>
      </c>
      <c r="I2749">
        <v>0</v>
      </c>
      <c r="J2749" s="2">
        <v>44538</v>
      </c>
      <c r="K2749" s="2">
        <v>44574</v>
      </c>
      <c r="L2749">
        <v>3</v>
      </c>
    </row>
    <row r="2750" spans="1:12" hidden="1" x14ac:dyDescent="0.25">
      <c r="A2750">
        <v>2740</v>
      </c>
      <c r="B2750" t="s">
        <v>6620</v>
      </c>
      <c r="D2750">
        <v>18</v>
      </c>
      <c r="E2750" t="s">
        <v>15</v>
      </c>
      <c r="F2750">
        <v>2</v>
      </c>
      <c r="G2750" t="s">
        <v>16</v>
      </c>
      <c r="H2750" t="s">
        <v>10</v>
      </c>
      <c r="I2750">
        <v>0</v>
      </c>
      <c r="J2750" s="2">
        <v>44437</v>
      </c>
      <c r="K2750" s="2">
        <v>44572</v>
      </c>
      <c r="L2750">
        <v>3</v>
      </c>
    </row>
    <row r="2751" spans="1:12" hidden="1" x14ac:dyDescent="0.25">
      <c r="A2751">
        <v>2741</v>
      </c>
      <c r="B2751" t="s">
        <v>6621</v>
      </c>
      <c r="D2751">
        <v>60</v>
      </c>
      <c r="E2751" t="s">
        <v>8</v>
      </c>
      <c r="F2751">
        <v>3</v>
      </c>
      <c r="G2751" t="s">
        <v>11</v>
      </c>
      <c r="H2751" t="s">
        <v>10</v>
      </c>
      <c r="I2751">
        <v>0</v>
      </c>
      <c r="J2751" s="2">
        <v>44462</v>
      </c>
      <c r="K2751" s="2">
        <v>44574</v>
      </c>
      <c r="L2751">
        <v>3</v>
      </c>
    </row>
    <row r="2752" spans="1:12" hidden="1" x14ac:dyDescent="0.25">
      <c r="A2752">
        <v>2742</v>
      </c>
      <c r="B2752" t="s">
        <v>6622</v>
      </c>
      <c r="D2752">
        <v>57</v>
      </c>
      <c r="E2752" t="s">
        <v>15</v>
      </c>
      <c r="F2752">
        <v>2</v>
      </c>
      <c r="G2752" t="s">
        <v>19</v>
      </c>
      <c r="H2752" t="s">
        <v>10</v>
      </c>
      <c r="I2752">
        <v>0</v>
      </c>
      <c r="J2752" s="2">
        <v>44548</v>
      </c>
      <c r="K2752" s="2">
        <v>44574</v>
      </c>
      <c r="L2752">
        <v>3</v>
      </c>
    </row>
    <row r="2753" spans="1:12" hidden="1" x14ac:dyDescent="0.25">
      <c r="A2753">
        <v>2743</v>
      </c>
      <c r="B2753" t="s">
        <v>6623</v>
      </c>
      <c r="D2753">
        <v>58</v>
      </c>
      <c r="E2753" t="s">
        <v>15</v>
      </c>
      <c r="F2753">
        <v>2</v>
      </c>
      <c r="G2753" t="s">
        <v>16</v>
      </c>
      <c r="H2753" t="s">
        <v>10</v>
      </c>
      <c r="I2753">
        <v>0</v>
      </c>
      <c r="J2753" s="2">
        <v>44425</v>
      </c>
      <c r="K2753" s="2">
        <v>44576</v>
      </c>
      <c r="L2753">
        <v>3</v>
      </c>
    </row>
    <row r="2754" spans="1:12" hidden="1" x14ac:dyDescent="0.25">
      <c r="A2754">
        <v>2744</v>
      </c>
      <c r="B2754" t="s">
        <v>6624</v>
      </c>
      <c r="D2754">
        <v>27</v>
      </c>
      <c r="E2754" t="s">
        <v>8</v>
      </c>
      <c r="F2754">
        <v>3</v>
      </c>
      <c r="G2754" t="s">
        <v>9</v>
      </c>
      <c r="H2754" t="s">
        <v>10</v>
      </c>
      <c r="I2754">
        <v>0</v>
      </c>
      <c r="J2754" s="2">
        <v>44539</v>
      </c>
      <c r="K2754" s="2">
        <v>44574</v>
      </c>
      <c r="L2754">
        <v>3</v>
      </c>
    </row>
    <row r="2755" spans="1:12" hidden="1" x14ac:dyDescent="0.25">
      <c r="A2755">
        <v>2745</v>
      </c>
      <c r="B2755" t="s">
        <v>6625</v>
      </c>
      <c r="D2755">
        <v>26</v>
      </c>
      <c r="E2755" t="s">
        <v>8</v>
      </c>
      <c r="F2755">
        <v>0</v>
      </c>
      <c r="I2755">
        <v>0</v>
      </c>
      <c r="J2755" s="2"/>
      <c r="K2755" s="2">
        <v>44574</v>
      </c>
      <c r="L2755">
        <v>3</v>
      </c>
    </row>
    <row r="2756" spans="1:12" hidden="1" x14ac:dyDescent="0.25">
      <c r="A2756">
        <v>2746</v>
      </c>
      <c r="B2756" t="s">
        <v>6626</v>
      </c>
      <c r="D2756">
        <v>24</v>
      </c>
      <c r="E2756" t="s">
        <v>8</v>
      </c>
      <c r="F2756">
        <v>2</v>
      </c>
      <c r="G2756" t="s">
        <v>16</v>
      </c>
      <c r="H2756" t="s">
        <v>10</v>
      </c>
      <c r="I2756">
        <v>0</v>
      </c>
      <c r="J2756" s="2">
        <v>44432</v>
      </c>
      <c r="K2756" s="2">
        <v>44574</v>
      </c>
      <c r="L2756">
        <v>3</v>
      </c>
    </row>
    <row r="2757" spans="1:12" hidden="1" x14ac:dyDescent="0.25">
      <c r="A2757">
        <v>2747</v>
      </c>
      <c r="B2757" t="s">
        <v>6627</v>
      </c>
      <c r="D2757">
        <v>33</v>
      </c>
      <c r="E2757" t="s">
        <v>8</v>
      </c>
      <c r="F2757">
        <v>3</v>
      </c>
      <c r="G2757" t="s">
        <v>11</v>
      </c>
      <c r="H2757" t="s">
        <v>10</v>
      </c>
      <c r="I2757">
        <v>0</v>
      </c>
      <c r="J2757" s="2">
        <v>44541</v>
      </c>
      <c r="K2757" s="2">
        <v>44574</v>
      </c>
      <c r="L2757">
        <v>3</v>
      </c>
    </row>
    <row r="2758" spans="1:12" hidden="1" x14ac:dyDescent="0.25">
      <c r="A2758">
        <v>2748</v>
      </c>
      <c r="B2758" t="s">
        <v>6628</v>
      </c>
      <c r="D2758">
        <v>34</v>
      </c>
      <c r="E2758" t="s">
        <v>8</v>
      </c>
      <c r="F2758">
        <v>2</v>
      </c>
      <c r="G2758" t="s">
        <v>38</v>
      </c>
      <c r="H2758" t="s">
        <v>13</v>
      </c>
      <c r="I2758">
        <v>0</v>
      </c>
      <c r="J2758" s="2">
        <v>44480</v>
      </c>
      <c r="K2758" s="2">
        <v>44574</v>
      </c>
      <c r="L2758">
        <v>3</v>
      </c>
    </row>
    <row r="2759" spans="1:12" hidden="1" x14ac:dyDescent="0.25">
      <c r="A2759">
        <v>2749</v>
      </c>
      <c r="B2759" t="s">
        <v>6629</v>
      </c>
      <c r="D2759">
        <v>54</v>
      </c>
      <c r="E2759" t="s">
        <v>15</v>
      </c>
      <c r="F2759">
        <v>3</v>
      </c>
      <c r="G2759" t="s">
        <v>11</v>
      </c>
      <c r="H2759" t="s">
        <v>10</v>
      </c>
      <c r="I2759">
        <v>0</v>
      </c>
      <c r="J2759" s="2">
        <v>44523</v>
      </c>
      <c r="K2759" s="2">
        <v>44574</v>
      </c>
      <c r="L2759">
        <v>3</v>
      </c>
    </row>
    <row r="2760" spans="1:12" hidden="1" x14ac:dyDescent="0.25">
      <c r="A2760">
        <v>2750</v>
      </c>
      <c r="B2760" t="s">
        <v>6630</v>
      </c>
      <c r="D2760">
        <v>46</v>
      </c>
      <c r="E2760" t="s">
        <v>15</v>
      </c>
      <c r="F2760">
        <v>3</v>
      </c>
      <c r="G2760" t="s">
        <v>11</v>
      </c>
      <c r="H2760" t="s">
        <v>10</v>
      </c>
      <c r="I2760">
        <v>0</v>
      </c>
      <c r="J2760" s="2">
        <v>44536</v>
      </c>
      <c r="K2760" s="2">
        <v>44574</v>
      </c>
      <c r="L2760">
        <v>3</v>
      </c>
    </row>
    <row r="2761" spans="1:12" hidden="1" x14ac:dyDescent="0.25">
      <c r="A2761">
        <v>2751</v>
      </c>
      <c r="B2761" t="s">
        <v>6631</v>
      </c>
      <c r="D2761">
        <v>52</v>
      </c>
      <c r="E2761" t="s">
        <v>8</v>
      </c>
      <c r="F2761">
        <v>2</v>
      </c>
      <c r="G2761" t="s">
        <v>30</v>
      </c>
      <c r="H2761" t="s">
        <v>10</v>
      </c>
      <c r="I2761">
        <v>0</v>
      </c>
      <c r="J2761" s="2">
        <v>44432</v>
      </c>
      <c r="K2761" s="2">
        <v>44574</v>
      </c>
      <c r="L2761">
        <v>3</v>
      </c>
    </row>
    <row r="2762" spans="1:12" hidden="1" x14ac:dyDescent="0.25">
      <c r="A2762">
        <v>2752</v>
      </c>
      <c r="B2762" t="s">
        <v>6632</v>
      </c>
      <c r="D2762">
        <v>32</v>
      </c>
      <c r="E2762" t="s">
        <v>15</v>
      </c>
      <c r="F2762">
        <v>2</v>
      </c>
      <c r="G2762" t="s">
        <v>19</v>
      </c>
      <c r="H2762" t="s">
        <v>10</v>
      </c>
      <c r="I2762">
        <v>0</v>
      </c>
      <c r="J2762" s="2">
        <v>44391</v>
      </c>
      <c r="K2762" s="2">
        <v>44571</v>
      </c>
      <c r="L2762">
        <v>3</v>
      </c>
    </row>
    <row r="2763" spans="1:12" hidden="1" x14ac:dyDescent="0.25">
      <c r="A2763">
        <v>2753</v>
      </c>
      <c r="B2763" t="s">
        <v>6633</v>
      </c>
      <c r="D2763">
        <v>32</v>
      </c>
      <c r="E2763" t="s">
        <v>8</v>
      </c>
      <c r="F2763">
        <v>3</v>
      </c>
      <c r="G2763" t="s">
        <v>20</v>
      </c>
      <c r="H2763" t="s">
        <v>13</v>
      </c>
      <c r="I2763">
        <v>0</v>
      </c>
      <c r="J2763" s="2">
        <v>44532</v>
      </c>
      <c r="K2763" s="2">
        <v>44574</v>
      </c>
      <c r="L2763">
        <v>3</v>
      </c>
    </row>
    <row r="2764" spans="1:12" hidden="1" x14ac:dyDescent="0.25">
      <c r="A2764">
        <v>2754</v>
      </c>
      <c r="B2764" t="s">
        <v>6634</v>
      </c>
      <c r="D2764">
        <v>28</v>
      </c>
      <c r="E2764" t="s">
        <v>8</v>
      </c>
      <c r="F2764">
        <v>3</v>
      </c>
      <c r="G2764" t="s">
        <v>9</v>
      </c>
      <c r="H2764" t="s">
        <v>10</v>
      </c>
      <c r="I2764">
        <v>0</v>
      </c>
      <c r="J2764" s="2">
        <v>44538</v>
      </c>
      <c r="K2764" s="2">
        <v>44574</v>
      </c>
      <c r="L2764">
        <v>3</v>
      </c>
    </row>
    <row r="2765" spans="1:12" hidden="1" x14ac:dyDescent="0.25">
      <c r="A2765">
        <v>2755</v>
      </c>
      <c r="B2765" t="s">
        <v>6635</v>
      </c>
      <c r="D2765">
        <v>57</v>
      </c>
      <c r="E2765" t="s">
        <v>8</v>
      </c>
      <c r="F2765">
        <v>3</v>
      </c>
      <c r="G2765" t="s">
        <v>11</v>
      </c>
      <c r="H2765" t="s">
        <v>10</v>
      </c>
      <c r="I2765">
        <v>0</v>
      </c>
      <c r="J2765" s="2">
        <v>44532</v>
      </c>
      <c r="K2765" s="2">
        <v>44574</v>
      </c>
      <c r="L2765">
        <v>3</v>
      </c>
    </row>
    <row r="2766" spans="1:12" hidden="1" x14ac:dyDescent="0.25">
      <c r="A2766">
        <v>2756</v>
      </c>
      <c r="B2766" t="s">
        <v>6636</v>
      </c>
      <c r="D2766">
        <v>41</v>
      </c>
      <c r="E2766" t="s">
        <v>8</v>
      </c>
      <c r="F2766">
        <v>3</v>
      </c>
      <c r="G2766" t="s">
        <v>9</v>
      </c>
      <c r="H2766" t="s">
        <v>10</v>
      </c>
      <c r="I2766">
        <v>0</v>
      </c>
      <c r="J2766" s="2">
        <v>44526</v>
      </c>
      <c r="K2766" s="2">
        <v>44574</v>
      </c>
      <c r="L2766">
        <v>3</v>
      </c>
    </row>
    <row r="2767" spans="1:12" hidden="1" x14ac:dyDescent="0.25">
      <c r="A2767">
        <v>2757</v>
      </c>
      <c r="B2767" t="s">
        <v>6637</v>
      </c>
      <c r="D2767">
        <v>34</v>
      </c>
      <c r="E2767" t="s">
        <v>15</v>
      </c>
      <c r="F2767">
        <v>3</v>
      </c>
      <c r="G2767" t="s">
        <v>9</v>
      </c>
      <c r="H2767" t="s">
        <v>10</v>
      </c>
      <c r="I2767">
        <v>0</v>
      </c>
      <c r="J2767" s="2">
        <v>44539</v>
      </c>
      <c r="K2767" s="2">
        <v>44574</v>
      </c>
      <c r="L2767">
        <v>3</v>
      </c>
    </row>
    <row r="2768" spans="1:12" hidden="1" x14ac:dyDescent="0.25">
      <c r="A2768">
        <v>2758</v>
      </c>
      <c r="B2768" t="s">
        <v>6638</v>
      </c>
      <c r="D2768">
        <v>34</v>
      </c>
      <c r="E2768" t="s">
        <v>15</v>
      </c>
      <c r="F2768">
        <v>2</v>
      </c>
      <c r="G2768" t="s">
        <v>16</v>
      </c>
      <c r="H2768" t="s">
        <v>10</v>
      </c>
      <c r="I2768">
        <v>0</v>
      </c>
      <c r="J2768" s="2">
        <v>44420</v>
      </c>
      <c r="K2768" s="2">
        <v>44574</v>
      </c>
      <c r="L2768">
        <v>3</v>
      </c>
    </row>
    <row r="2769" spans="1:12" hidden="1" x14ac:dyDescent="0.25">
      <c r="A2769">
        <v>2759</v>
      </c>
      <c r="B2769" t="s">
        <v>6639</v>
      </c>
      <c r="D2769">
        <v>43</v>
      </c>
      <c r="E2769" t="s">
        <v>15</v>
      </c>
      <c r="F2769">
        <v>3</v>
      </c>
      <c r="G2769" t="s">
        <v>9</v>
      </c>
      <c r="H2769" t="s">
        <v>10</v>
      </c>
      <c r="I2769">
        <v>0</v>
      </c>
      <c r="J2769" s="2">
        <v>44521</v>
      </c>
      <c r="K2769" s="2">
        <v>44574</v>
      </c>
      <c r="L2769">
        <v>3</v>
      </c>
    </row>
    <row r="2770" spans="1:12" hidden="1" x14ac:dyDescent="0.25">
      <c r="A2770">
        <v>2760</v>
      </c>
      <c r="B2770" t="s">
        <v>6640</v>
      </c>
      <c r="D2770">
        <v>36</v>
      </c>
      <c r="E2770" t="s">
        <v>15</v>
      </c>
      <c r="F2770">
        <v>2</v>
      </c>
      <c r="G2770" t="s">
        <v>19</v>
      </c>
      <c r="H2770" t="s">
        <v>10</v>
      </c>
      <c r="I2770">
        <v>0</v>
      </c>
      <c r="J2770" s="2">
        <v>44265</v>
      </c>
      <c r="K2770" s="2">
        <v>44574</v>
      </c>
      <c r="L2770">
        <v>3</v>
      </c>
    </row>
    <row r="2771" spans="1:12" hidden="1" x14ac:dyDescent="0.25">
      <c r="A2771">
        <v>2761</v>
      </c>
      <c r="B2771" t="s">
        <v>6641</v>
      </c>
      <c r="D2771">
        <v>35</v>
      </c>
      <c r="E2771" t="s">
        <v>15</v>
      </c>
      <c r="F2771">
        <v>3</v>
      </c>
      <c r="G2771" t="s">
        <v>9</v>
      </c>
      <c r="H2771" t="s">
        <v>10</v>
      </c>
      <c r="I2771">
        <v>0</v>
      </c>
      <c r="J2771" s="2">
        <v>44514</v>
      </c>
      <c r="K2771" s="2">
        <v>44574</v>
      </c>
      <c r="L2771">
        <v>3</v>
      </c>
    </row>
    <row r="2772" spans="1:12" hidden="1" x14ac:dyDescent="0.25">
      <c r="A2772">
        <v>2762</v>
      </c>
      <c r="B2772" t="s">
        <v>6642</v>
      </c>
      <c r="D2772">
        <v>30</v>
      </c>
      <c r="E2772" t="s">
        <v>8</v>
      </c>
      <c r="F2772">
        <v>2</v>
      </c>
      <c r="G2772" t="s">
        <v>16</v>
      </c>
      <c r="H2772" t="s">
        <v>10</v>
      </c>
      <c r="I2772">
        <v>0</v>
      </c>
      <c r="J2772" s="2">
        <v>44357</v>
      </c>
      <c r="K2772" s="2">
        <v>44574</v>
      </c>
      <c r="L2772">
        <v>3</v>
      </c>
    </row>
    <row r="2773" spans="1:12" hidden="1" x14ac:dyDescent="0.25">
      <c r="A2773">
        <v>2763</v>
      </c>
      <c r="B2773" t="s">
        <v>6643</v>
      </c>
      <c r="D2773">
        <v>55</v>
      </c>
      <c r="E2773" t="s">
        <v>8</v>
      </c>
      <c r="F2773">
        <v>3</v>
      </c>
      <c r="G2773" t="s">
        <v>9</v>
      </c>
      <c r="H2773" t="s">
        <v>10</v>
      </c>
      <c r="I2773">
        <v>0</v>
      </c>
      <c r="J2773" s="2">
        <v>44535</v>
      </c>
      <c r="K2773" s="2">
        <v>44574</v>
      </c>
      <c r="L2773">
        <v>3</v>
      </c>
    </row>
    <row r="2774" spans="1:12" hidden="1" x14ac:dyDescent="0.25">
      <c r="A2774">
        <v>2764</v>
      </c>
      <c r="B2774" t="s">
        <v>6644</v>
      </c>
      <c r="D2774">
        <v>39</v>
      </c>
      <c r="E2774" t="s">
        <v>8</v>
      </c>
      <c r="F2774">
        <v>0</v>
      </c>
      <c r="I2774">
        <v>0</v>
      </c>
      <c r="J2774" s="2"/>
      <c r="K2774" s="2">
        <v>44574</v>
      </c>
      <c r="L2774">
        <v>3</v>
      </c>
    </row>
    <row r="2775" spans="1:12" hidden="1" x14ac:dyDescent="0.25">
      <c r="A2775">
        <v>2765</v>
      </c>
      <c r="B2775" t="s">
        <v>6645</v>
      </c>
      <c r="D2775">
        <v>52</v>
      </c>
      <c r="E2775" t="s">
        <v>8</v>
      </c>
      <c r="F2775">
        <v>2</v>
      </c>
      <c r="G2775" t="s">
        <v>11</v>
      </c>
      <c r="H2775" t="s">
        <v>10</v>
      </c>
      <c r="I2775">
        <v>0</v>
      </c>
      <c r="J2775" s="2">
        <v>44568</v>
      </c>
      <c r="K2775" s="2">
        <v>44574</v>
      </c>
      <c r="L2775">
        <v>3</v>
      </c>
    </row>
    <row r="2776" spans="1:12" hidden="1" x14ac:dyDescent="0.25">
      <c r="A2776">
        <v>2766</v>
      </c>
      <c r="B2776" t="s">
        <v>6646</v>
      </c>
      <c r="D2776">
        <v>25</v>
      </c>
      <c r="E2776" t="s">
        <v>15</v>
      </c>
      <c r="F2776">
        <v>2</v>
      </c>
      <c r="G2776" t="s">
        <v>19</v>
      </c>
      <c r="H2776" t="s">
        <v>10</v>
      </c>
      <c r="I2776">
        <v>0</v>
      </c>
      <c r="J2776" s="2">
        <v>44399</v>
      </c>
      <c r="K2776" s="2">
        <v>44574</v>
      </c>
      <c r="L2776">
        <v>3</v>
      </c>
    </row>
    <row r="2777" spans="1:12" hidden="1" x14ac:dyDescent="0.25">
      <c r="A2777">
        <v>2767</v>
      </c>
      <c r="B2777" t="s">
        <v>6647</v>
      </c>
      <c r="D2777">
        <v>24</v>
      </c>
      <c r="E2777" t="s">
        <v>8</v>
      </c>
      <c r="F2777">
        <v>0</v>
      </c>
      <c r="I2777">
        <v>0</v>
      </c>
      <c r="J2777" s="2"/>
      <c r="K2777" s="2">
        <v>44574</v>
      </c>
      <c r="L2777">
        <v>3</v>
      </c>
    </row>
    <row r="2778" spans="1:12" hidden="1" x14ac:dyDescent="0.25">
      <c r="A2778">
        <v>2768</v>
      </c>
      <c r="B2778" t="s">
        <v>6648</v>
      </c>
      <c r="D2778">
        <v>17</v>
      </c>
      <c r="E2778" t="s">
        <v>8</v>
      </c>
      <c r="F2778">
        <v>0</v>
      </c>
      <c r="G2778" t="s">
        <v>29</v>
      </c>
      <c r="H2778" t="s">
        <v>10</v>
      </c>
      <c r="I2778">
        <v>0</v>
      </c>
      <c r="J2778" s="2">
        <v>44563</v>
      </c>
      <c r="K2778" s="2">
        <v>44574</v>
      </c>
      <c r="L2778">
        <v>3</v>
      </c>
    </row>
    <row r="2779" spans="1:12" hidden="1" x14ac:dyDescent="0.25">
      <c r="A2779">
        <v>2769</v>
      </c>
      <c r="B2779" t="s">
        <v>6649</v>
      </c>
      <c r="D2779">
        <v>26</v>
      </c>
      <c r="E2779" t="s">
        <v>15</v>
      </c>
      <c r="F2779">
        <v>3</v>
      </c>
      <c r="G2779" t="s">
        <v>9</v>
      </c>
      <c r="H2779" t="s">
        <v>10</v>
      </c>
      <c r="I2779">
        <v>0</v>
      </c>
      <c r="J2779" s="2">
        <v>44531</v>
      </c>
      <c r="K2779" s="2">
        <v>44574</v>
      </c>
      <c r="L2779">
        <v>3</v>
      </c>
    </row>
    <row r="2780" spans="1:12" hidden="1" x14ac:dyDescent="0.25">
      <c r="A2780">
        <v>2770</v>
      </c>
      <c r="B2780" t="s">
        <v>6650</v>
      </c>
      <c r="D2780">
        <v>30</v>
      </c>
      <c r="E2780" t="s">
        <v>8</v>
      </c>
      <c r="F2780">
        <v>0</v>
      </c>
      <c r="I2780">
        <v>0</v>
      </c>
      <c r="J2780" s="2"/>
      <c r="K2780" s="2">
        <v>44573</v>
      </c>
      <c r="L2780">
        <v>3</v>
      </c>
    </row>
    <row r="2781" spans="1:12" hidden="1" x14ac:dyDescent="0.25">
      <c r="A2781">
        <v>2771</v>
      </c>
      <c r="B2781" t="s">
        <v>6651</v>
      </c>
      <c r="D2781">
        <v>34</v>
      </c>
      <c r="E2781" t="s">
        <v>15</v>
      </c>
      <c r="F2781">
        <v>3</v>
      </c>
      <c r="G2781" t="s">
        <v>9</v>
      </c>
      <c r="H2781" t="s">
        <v>10</v>
      </c>
      <c r="I2781">
        <v>0</v>
      </c>
      <c r="J2781" s="2">
        <v>44525</v>
      </c>
      <c r="K2781" s="2">
        <v>44573</v>
      </c>
      <c r="L2781">
        <v>3</v>
      </c>
    </row>
    <row r="2782" spans="1:12" hidden="1" x14ac:dyDescent="0.25">
      <c r="A2782">
        <v>2772</v>
      </c>
      <c r="B2782" t="s">
        <v>6652</v>
      </c>
      <c r="D2782">
        <v>18</v>
      </c>
      <c r="E2782" t="s">
        <v>15</v>
      </c>
      <c r="F2782">
        <v>0</v>
      </c>
      <c r="I2782">
        <v>0</v>
      </c>
      <c r="J2782" s="2"/>
      <c r="K2782" s="2">
        <v>44573</v>
      </c>
      <c r="L2782">
        <v>3</v>
      </c>
    </row>
    <row r="2783" spans="1:12" hidden="1" x14ac:dyDescent="0.25">
      <c r="A2783">
        <v>2773</v>
      </c>
      <c r="B2783" t="s">
        <v>6653</v>
      </c>
      <c r="D2783">
        <v>20</v>
      </c>
      <c r="E2783" t="s">
        <v>15</v>
      </c>
      <c r="F2783">
        <v>3</v>
      </c>
      <c r="G2783" t="s">
        <v>9</v>
      </c>
      <c r="H2783" t="s">
        <v>10</v>
      </c>
      <c r="I2783">
        <v>0</v>
      </c>
      <c r="J2783" s="2">
        <v>44538</v>
      </c>
      <c r="K2783" s="2">
        <v>44574</v>
      </c>
      <c r="L2783">
        <v>3</v>
      </c>
    </row>
    <row r="2784" spans="1:12" hidden="1" x14ac:dyDescent="0.25">
      <c r="A2784">
        <v>2774</v>
      </c>
      <c r="B2784" t="s">
        <v>6654</v>
      </c>
      <c r="D2784">
        <v>47</v>
      </c>
      <c r="E2784" t="s">
        <v>15</v>
      </c>
      <c r="F2784">
        <v>3</v>
      </c>
      <c r="G2784" t="s">
        <v>9</v>
      </c>
      <c r="H2784" t="s">
        <v>10</v>
      </c>
      <c r="I2784">
        <v>0</v>
      </c>
      <c r="J2784" s="2">
        <v>44536</v>
      </c>
      <c r="K2784" s="2">
        <v>44574</v>
      </c>
      <c r="L2784">
        <v>3</v>
      </c>
    </row>
    <row r="2785" spans="1:12" hidden="1" x14ac:dyDescent="0.25">
      <c r="A2785">
        <v>2775</v>
      </c>
      <c r="B2785" t="s">
        <v>6655</v>
      </c>
      <c r="D2785">
        <v>43</v>
      </c>
      <c r="E2785" t="s">
        <v>15</v>
      </c>
      <c r="F2785">
        <v>3</v>
      </c>
      <c r="G2785" t="s">
        <v>9</v>
      </c>
      <c r="H2785" t="s">
        <v>10</v>
      </c>
      <c r="I2785">
        <v>0</v>
      </c>
      <c r="J2785" s="2">
        <v>44529</v>
      </c>
      <c r="K2785" s="2">
        <v>44574</v>
      </c>
      <c r="L2785">
        <v>3</v>
      </c>
    </row>
    <row r="2786" spans="1:12" hidden="1" x14ac:dyDescent="0.25">
      <c r="A2786">
        <v>2776</v>
      </c>
      <c r="B2786" t="s">
        <v>6656</v>
      </c>
      <c r="D2786">
        <v>51</v>
      </c>
      <c r="E2786" t="s">
        <v>15</v>
      </c>
      <c r="F2786">
        <v>2</v>
      </c>
      <c r="G2786" t="s">
        <v>11</v>
      </c>
      <c r="H2786" t="s">
        <v>10</v>
      </c>
      <c r="I2786">
        <v>0</v>
      </c>
      <c r="J2786" s="2">
        <v>44559</v>
      </c>
      <c r="K2786" s="2">
        <v>44572</v>
      </c>
      <c r="L2786">
        <v>3</v>
      </c>
    </row>
    <row r="2787" spans="1:12" hidden="1" x14ac:dyDescent="0.25">
      <c r="A2787">
        <v>2777</v>
      </c>
      <c r="B2787" t="s">
        <v>6657</v>
      </c>
      <c r="D2787">
        <v>59</v>
      </c>
      <c r="E2787" t="s">
        <v>8</v>
      </c>
      <c r="F2787">
        <v>3</v>
      </c>
      <c r="G2787" t="s">
        <v>9</v>
      </c>
      <c r="H2787" t="s">
        <v>10</v>
      </c>
      <c r="I2787">
        <v>0</v>
      </c>
      <c r="J2787" s="2">
        <v>44529</v>
      </c>
      <c r="K2787" s="2">
        <v>44574</v>
      </c>
      <c r="L2787">
        <v>3</v>
      </c>
    </row>
    <row r="2788" spans="1:12" hidden="1" x14ac:dyDescent="0.25">
      <c r="A2788">
        <v>2778</v>
      </c>
      <c r="B2788" t="s">
        <v>6658</v>
      </c>
      <c r="D2788">
        <v>36</v>
      </c>
      <c r="E2788" t="s">
        <v>8</v>
      </c>
      <c r="F2788">
        <v>3</v>
      </c>
      <c r="G2788" t="s">
        <v>9</v>
      </c>
      <c r="H2788" t="s">
        <v>10</v>
      </c>
      <c r="I2788">
        <v>0</v>
      </c>
      <c r="J2788" s="2">
        <v>44537</v>
      </c>
      <c r="K2788" s="2">
        <v>44573</v>
      </c>
      <c r="L2788">
        <v>3</v>
      </c>
    </row>
    <row r="2789" spans="1:12" hidden="1" x14ac:dyDescent="0.25">
      <c r="A2789">
        <v>2779</v>
      </c>
      <c r="B2789" t="s">
        <v>6659</v>
      </c>
      <c r="D2789">
        <v>33</v>
      </c>
      <c r="E2789" t="s">
        <v>15</v>
      </c>
      <c r="F2789">
        <v>3</v>
      </c>
      <c r="G2789" t="s">
        <v>11</v>
      </c>
      <c r="H2789" t="s">
        <v>10</v>
      </c>
      <c r="I2789">
        <v>0</v>
      </c>
      <c r="J2789" s="2">
        <v>44536</v>
      </c>
      <c r="K2789" s="2">
        <v>44573</v>
      </c>
      <c r="L2789">
        <v>3</v>
      </c>
    </row>
    <row r="2790" spans="1:12" hidden="1" x14ac:dyDescent="0.25">
      <c r="A2790">
        <v>2780</v>
      </c>
      <c r="B2790" t="s">
        <v>6660</v>
      </c>
      <c r="D2790">
        <v>33</v>
      </c>
      <c r="E2790" t="s">
        <v>8</v>
      </c>
      <c r="F2790">
        <v>2</v>
      </c>
      <c r="G2790" t="s">
        <v>16</v>
      </c>
      <c r="H2790" t="s">
        <v>10</v>
      </c>
      <c r="I2790">
        <v>0</v>
      </c>
      <c r="J2790" s="2">
        <v>44469</v>
      </c>
      <c r="K2790" s="2">
        <v>44574</v>
      </c>
      <c r="L2790">
        <v>3</v>
      </c>
    </row>
    <row r="2791" spans="1:12" hidden="1" x14ac:dyDescent="0.25">
      <c r="A2791">
        <v>2781</v>
      </c>
      <c r="B2791" t="s">
        <v>6661</v>
      </c>
      <c r="D2791">
        <v>47</v>
      </c>
      <c r="E2791" t="s">
        <v>8</v>
      </c>
      <c r="F2791">
        <v>3</v>
      </c>
      <c r="G2791" t="s">
        <v>11</v>
      </c>
      <c r="H2791" t="s">
        <v>10</v>
      </c>
      <c r="I2791">
        <v>0</v>
      </c>
      <c r="J2791" s="2">
        <v>44549</v>
      </c>
      <c r="K2791" s="2">
        <v>44574</v>
      </c>
      <c r="L2791">
        <v>3</v>
      </c>
    </row>
    <row r="2792" spans="1:12" hidden="1" x14ac:dyDescent="0.25">
      <c r="A2792">
        <v>2782</v>
      </c>
      <c r="B2792" t="s">
        <v>6662</v>
      </c>
      <c r="D2792">
        <v>24</v>
      </c>
      <c r="E2792" t="s">
        <v>8</v>
      </c>
      <c r="F2792">
        <v>3</v>
      </c>
      <c r="G2792" t="s">
        <v>9</v>
      </c>
      <c r="H2792" t="s">
        <v>10</v>
      </c>
      <c r="I2792">
        <v>0</v>
      </c>
      <c r="J2792" s="2">
        <v>44523</v>
      </c>
      <c r="K2792" s="2">
        <v>44574</v>
      </c>
      <c r="L2792">
        <v>3</v>
      </c>
    </row>
    <row r="2793" spans="1:12" hidden="1" x14ac:dyDescent="0.25">
      <c r="A2793">
        <v>2783</v>
      </c>
      <c r="B2793" t="s">
        <v>6663</v>
      </c>
      <c r="D2793">
        <v>37</v>
      </c>
      <c r="E2793" t="s">
        <v>8</v>
      </c>
      <c r="F2793">
        <v>2</v>
      </c>
      <c r="G2793" t="s">
        <v>19</v>
      </c>
      <c r="H2793" t="s">
        <v>10</v>
      </c>
      <c r="I2793">
        <v>0</v>
      </c>
      <c r="J2793" s="2">
        <v>44351</v>
      </c>
      <c r="K2793" s="2">
        <v>44574</v>
      </c>
      <c r="L2793">
        <v>3</v>
      </c>
    </row>
    <row r="2794" spans="1:12" hidden="1" x14ac:dyDescent="0.25">
      <c r="A2794">
        <v>2784</v>
      </c>
      <c r="B2794" t="s">
        <v>6664</v>
      </c>
      <c r="D2794">
        <v>41</v>
      </c>
      <c r="E2794" t="s">
        <v>15</v>
      </c>
      <c r="F2794">
        <v>3</v>
      </c>
      <c r="G2794" t="s">
        <v>9</v>
      </c>
      <c r="H2794" t="s">
        <v>10</v>
      </c>
      <c r="I2794">
        <v>0</v>
      </c>
      <c r="J2794" s="2">
        <v>44525</v>
      </c>
      <c r="K2794" s="2">
        <v>44572</v>
      </c>
      <c r="L2794">
        <v>3</v>
      </c>
    </row>
    <row r="2795" spans="1:12" hidden="1" x14ac:dyDescent="0.25">
      <c r="A2795">
        <v>2785</v>
      </c>
      <c r="B2795" t="s">
        <v>6665</v>
      </c>
      <c r="D2795">
        <v>39</v>
      </c>
      <c r="E2795" t="s">
        <v>8</v>
      </c>
      <c r="F2795">
        <v>3</v>
      </c>
      <c r="G2795" t="s">
        <v>9</v>
      </c>
      <c r="H2795" t="s">
        <v>10</v>
      </c>
      <c r="I2795">
        <v>0</v>
      </c>
      <c r="J2795" s="2">
        <v>44525</v>
      </c>
      <c r="K2795" s="2">
        <v>44570</v>
      </c>
      <c r="L2795">
        <v>3</v>
      </c>
    </row>
    <row r="2796" spans="1:12" hidden="1" x14ac:dyDescent="0.25">
      <c r="A2796">
        <v>2786</v>
      </c>
      <c r="B2796" t="s">
        <v>6666</v>
      </c>
      <c r="D2796">
        <v>20</v>
      </c>
      <c r="E2796" t="s">
        <v>8</v>
      </c>
      <c r="F2796">
        <v>3</v>
      </c>
      <c r="G2796" t="s">
        <v>9</v>
      </c>
      <c r="H2796" t="s">
        <v>10</v>
      </c>
      <c r="I2796">
        <v>0</v>
      </c>
      <c r="J2796" s="2">
        <v>44532</v>
      </c>
      <c r="K2796" s="2">
        <v>44574</v>
      </c>
      <c r="L2796">
        <v>3</v>
      </c>
    </row>
    <row r="2797" spans="1:12" hidden="1" x14ac:dyDescent="0.25">
      <c r="A2797">
        <v>2787</v>
      </c>
      <c r="B2797" t="s">
        <v>6667</v>
      </c>
      <c r="D2797">
        <v>57</v>
      </c>
      <c r="E2797" t="s">
        <v>8</v>
      </c>
      <c r="F2797">
        <v>3</v>
      </c>
      <c r="G2797" t="s">
        <v>9</v>
      </c>
      <c r="H2797" t="s">
        <v>10</v>
      </c>
      <c r="I2797">
        <v>0</v>
      </c>
      <c r="J2797" s="2">
        <v>44536</v>
      </c>
      <c r="K2797" s="2">
        <v>44574</v>
      </c>
      <c r="L2797">
        <v>3</v>
      </c>
    </row>
    <row r="2798" spans="1:12" hidden="1" x14ac:dyDescent="0.25">
      <c r="A2798">
        <v>2788</v>
      </c>
      <c r="B2798" t="s">
        <v>6668</v>
      </c>
      <c r="D2798">
        <v>53</v>
      </c>
      <c r="E2798" t="s">
        <v>8</v>
      </c>
      <c r="F2798">
        <v>2</v>
      </c>
      <c r="G2798" t="s">
        <v>16</v>
      </c>
      <c r="H2798" t="s">
        <v>10</v>
      </c>
      <c r="I2798">
        <v>0</v>
      </c>
      <c r="J2798" s="2">
        <v>44323</v>
      </c>
      <c r="K2798" s="2">
        <v>44569</v>
      </c>
      <c r="L2798">
        <v>3</v>
      </c>
    </row>
    <row r="2799" spans="1:12" hidden="1" x14ac:dyDescent="0.25">
      <c r="A2799">
        <v>2789</v>
      </c>
      <c r="B2799" t="s">
        <v>6669</v>
      </c>
      <c r="D2799">
        <v>52</v>
      </c>
      <c r="E2799" t="s">
        <v>8</v>
      </c>
      <c r="F2799">
        <v>3</v>
      </c>
      <c r="G2799" t="s">
        <v>11</v>
      </c>
      <c r="H2799" t="s">
        <v>10</v>
      </c>
      <c r="I2799">
        <v>0</v>
      </c>
      <c r="J2799" s="2">
        <v>44503</v>
      </c>
      <c r="K2799" s="2">
        <v>44574</v>
      </c>
      <c r="L2799">
        <v>3</v>
      </c>
    </row>
    <row r="2800" spans="1:12" hidden="1" x14ac:dyDescent="0.25">
      <c r="A2800">
        <v>2790</v>
      </c>
      <c r="B2800" t="s">
        <v>6670</v>
      </c>
      <c r="D2800">
        <v>51</v>
      </c>
      <c r="E2800" t="s">
        <v>15</v>
      </c>
      <c r="F2800">
        <v>2</v>
      </c>
      <c r="G2800" t="s">
        <v>19</v>
      </c>
      <c r="H2800" t="s">
        <v>10</v>
      </c>
      <c r="I2800">
        <v>0</v>
      </c>
      <c r="J2800" s="2">
        <v>44389</v>
      </c>
      <c r="K2800" s="2">
        <v>44574</v>
      </c>
      <c r="L2800">
        <v>3</v>
      </c>
    </row>
    <row r="2801" spans="1:12" hidden="1" x14ac:dyDescent="0.25">
      <c r="A2801">
        <v>2791</v>
      </c>
      <c r="B2801" t="s">
        <v>6671</v>
      </c>
      <c r="D2801">
        <v>42</v>
      </c>
      <c r="E2801" t="s">
        <v>15</v>
      </c>
      <c r="F2801">
        <v>3</v>
      </c>
      <c r="G2801" t="s">
        <v>11</v>
      </c>
      <c r="H2801" t="s">
        <v>10</v>
      </c>
      <c r="I2801">
        <v>0</v>
      </c>
      <c r="J2801" s="2">
        <v>44536</v>
      </c>
      <c r="K2801" s="2">
        <v>44574</v>
      </c>
      <c r="L2801">
        <v>3</v>
      </c>
    </row>
    <row r="2802" spans="1:12" hidden="1" x14ac:dyDescent="0.25">
      <c r="A2802">
        <v>2792</v>
      </c>
      <c r="B2802" t="s">
        <v>6672</v>
      </c>
      <c r="D2802">
        <v>41</v>
      </c>
      <c r="E2802" t="s">
        <v>15</v>
      </c>
      <c r="F2802">
        <v>3</v>
      </c>
      <c r="G2802" t="s">
        <v>11</v>
      </c>
      <c r="H2802" t="s">
        <v>10</v>
      </c>
      <c r="I2802">
        <v>0</v>
      </c>
      <c r="J2802" s="2">
        <v>44542</v>
      </c>
      <c r="K2802" s="2">
        <v>44574</v>
      </c>
      <c r="L2802">
        <v>3</v>
      </c>
    </row>
    <row r="2803" spans="1:12" hidden="1" x14ac:dyDescent="0.25">
      <c r="A2803">
        <v>2793</v>
      </c>
      <c r="B2803" t="s">
        <v>6673</v>
      </c>
      <c r="D2803">
        <v>36</v>
      </c>
      <c r="E2803" t="s">
        <v>8</v>
      </c>
      <c r="F2803">
        <v>3</v>
      </c>
      <c r="G2803" t="s">
        <v>9</v>
      </c>
      <c r="H2803" t="s">
        <v>10</v>
      </c>
      <c r="I2803">
        <v>0</v>
      </c>
      <c r="J2803" s="2">
        <v>44536</v>
      </c>
      <c r="K2803" s="2">
        <v>44574</v>
      </c>
      <c r="L2803">
        <v>3</v>
      </c>
    </row>
    <row r="2804" spans="1:12" hidden="1" x14ac:dyDescent="0.25">
      <c r="A2804">
        <v>2794</v>
      </c>
      <c r="B2804" t="s">
        <v>6674</v>
      </c>
      <c r="D2804">
        <v>35</v>
      </c>
      <c r="E2804" t="s">
        <v>8</v>
      </c>
      <c r="F2804">
        <v>3</v>
      </c>
      <c r="G2804" t="s">
        <v>9</v>
      </c>
      <c r="H2804" t="s">
        <v>10</v>
      </c>
      <c r="I2804">
        <v>0</v>
      </c>
      <c r="J2804" s="2">
        <v>44546</v>
      </c>
      <c r="K2804" s="2">
        <v>44574</v>
      </c>
      <c r="L2804">
        <v>3</v>
      </c>
    </row>
    <row r="2805" spans="1:12" hidden="1" x14ac:dyDescent="0.25">
      <c r="A2805">
        <v>2795</v>
      </c>
      <c r="B2805" t="s">
        <v>6675</v>
      </c>
      <c r="D2805">
        <v>27</v>
      </c>
      <c r="E2805" t="s">
        <v>8</v>
      </c>
      <c r="F2805">
        <v>2</v>
      </c>
      <c r="G2805" t="s">
        <v>30</v>
      </c>
      <c r="H2805" t="s">
        <v>10</v>
      </c>
      <c r="I2805">
        <v>0</v>
      </c>
      <c r="J2805" s="2">
        <v>44436</v>
      </c>
      <c r="K2805" s="2">
        <v>44574</v>
      </c>
      <c r="L2805">
        <v>3</v>
      </c>
    </row>
    <row r="2806" spans="1:12" hidden="1" x14ac:dyDescent="0.25">
      <c r="A2806">
        <v>2796</v>
      </c>
      <c r="B2806" t="s">
        <v>6676</v>
      </c>
      <c r="D2806">
        <v>33</v>
      </c>
      <c r="E2806" t="s">
        <v>8</v>
      </c>
      <c r="F2806">
        <v>0</v>
      </c>
      <c r="I2806">
        <v>0</v>
      </c>
      <c r="J2806" s="2"/>
      <c r="K2806" s="2">
        <v>44568</v>
      </c>
      <c r="L2806">
        <v>5</v>
      </c>
    </row>
    <row r="2807" spans="1:12" hidden="1" x14ac:dyDescent="0.25">
      <c r="A2807">
        <v>2797</v>
      </c>
      <c r="B2807" t="s">
        <v>6677</v>
      </c>
      <c r="D2807">
        <v>32</v>
      </c>
      <c r="E2807" t="s">
        <v>8</v>
      </c>
      <c r="F2807">
        <v>3</v>
      </c>
      <c r="G2807" t="s">
        <v>9</v>
      </c>
      <c r="H2807" t="s">
        <v>10</v>
      </c>
      <c r="I2807">
        <v>0</v>
      </c>
      <c r="J2807" s="2">
        <v>44523</v>
      </c>
      <c r="K2807" s="2">
        <v>44574</v>
      </c>
      <c r="L2807">
        <v>3</v>
      </c>
    </row>
    <row r="2808" spans="1:12" hidden="1" x14ac:dyDescent="0.25">
      <c r="A2808">
        <v>2798</v>
      </c>
      <c r="B2808" t="s">
        <v>6678</v>
      </c>
      <c r="D2808">
        <v>31</v>
      </c>
      <c r="E2808" t="s">
        <v>8</v>
      </c>
      <c r="F2808">
        <v>0</v>
      </c>
      <c r="I2808">
        <v>0</v>
      </c>
      <c r="J2808" s="2"/>
      <c r="K2808" s="2">
        <v>44574</v>
      </c>
      <c r="L2808">
        <v>3</v>
      </c>
    </row>
    <row r="2809" spans="1:12" hidden="1" x14ac:dyDescent="0.25">
      <c r="A2809">
        <v>2799</v>
      </c>
      <c r="B2809" t="s">
        <v>6679</v>
      </c>
      <c r="D2809">
        <v>29</v>
      </c>
      <c r="E2809" t="s">
        <v>8</v>
      </c>
      <c r="F2809">
        <v>2</v>
      </c>
      <c r="G2809" t="s">
        <v>9</v>
      </c>
      <c r="H2809" t="s">
        <v>10</v>
      </c>
      <c r="I2809">
        <v>0</v>
      </c>
      <c r="J2809" s="2">
        <v>44565</v>
      </c>
      <c r="K2809" s="2">
        <v>44574</v>
      </c>
      <c r="L2809">
        <v>3</v>
      </c>
    </row>
    <row r="2810" spans="1:12" hidden="1" x14ac:dyDescent="0.25">
      <c r="A2810">
        <v>2800</v>
      </c>
      <c r="B2810" t="s">
        <v>6680</v>
      </c>
      <c r="D2810">
        <v>28</v>
      </c>
      <c r="E2810" t="s">
        <v>8</v>
      </c>
      <c r="F2810">
        <v>3</v>
      </c>
      <c r="G2810" t="s">
        <v>9</v>
      </c>
      <c r="H2810" t="s">
        <v>10</v>
      </c>
      <c r="I2810">
        <v>0</v>
      </c>
      <c r="J2810" s="2">
        <v>44537</v>
      </c>
      <c r="K2810" s="2">
        <v>44574</v>
      </c>
      <c r="L2810">
        <v>3</v>
      </c>
    </row>
    <row r="2811" spans="1:12" hidden="1" x14ac:dyDescent="0.25">
      <c r="A2811">
        <v>2801</v>
      </c>
      <c r="B2811" t="s">
        <v>6681</v>
      </c>
      <c r="D2811">
        <v>26</v>
      </c>
      <c r="E2811" t="s">
        <v>8</v>
      </c>
      <c r="F2811">
        <v>3</v>
      </c>
      <c r="G2811" t="s">
        <v>11</v>
      </c>
      <c r="H2811" t="s">
        <v>10</v>
      </c>
      <c r="I2811">
        <v>0</v>
      </c>
      <c r="J2811" s="2">
        <v>44548</v>
      </c>
      <c r="K2811" s="2">
        <v>44574</v>
      </c>
      <c r="L2811">
        <v>3</v>
      </c>
    </row>
    <row r="2812" spans="1:12" hidden="1" x14ac:dyDescent="0.25">
      <c r="A2812">
        <v>2802</v>
      </c>
      <c r="B2812" t="s">
        <v>6682</v>
      </c>
      <c r="D2812">
        <v>25</v>
      </c>
      <c r="E2812" t="s">
        <v>8</v>
      </c>
      <c r="F2812">
        <v>2</v>
      </c>
      <c r="G2812" t="s">
        <v>12</v>
      </c>
      <c r="H2812" t="s">
        <v>13</v>
      </c>
      <c r="I2812">
        <v>0</v>
      </c>
      <c r="J2812" s="2">
        <v>44559</v>
      </c>
      <c r="K2812" s="2">
        <v>44574</v>
      </c>
      <c r="L2812">
        <v>3</v>
      </c>
    </row>
    <row r="2813" spans="1:12" hidden="1" x14ac:dyDescent="0.25">
      <c r="A2813">
        <v>2803</v>
      </c>
      <c r="B2813" t="s">
        <v>6683</v>
      </c>
      <c r="D2813">
        <v>25</v>
      </c>
      <c r="E2813" t="s">
        <v>8</v>
      </c>
      <c r="F2813">
        <v>3</v>
      </c>
      <c r="G2813" t="s">
        <v>11</v>
      </c>
      <c r="H2813" t="s">
        <v>10</v>
      </c>
      <c r="I2813">
        <v>0</v>
      </c>
      <c r="J2813" s="2">
        <v>44537</v>
      </c>
      <c r="K2813" s="2">
        <v>44574</v>
      </c>
      <c r="L2813">
        <v>3</v>
      </c>
    </row>
    <row r="2814" spans="1:12" hidden="1" x14ac:dyDescent="0.25">
      <c r="A2814">
        <v>2804</v>
      </c>
      <c r="B2814" t="s">
        <v>6684</v>
      </c>
      <c r="D2814">
        <v>24</v>
      </c>
      <c r="E2814" t="s">
        <v>15</v>
      </c>
      <c r="F2814">
        <v>2</v>
      </c>
      <c r="G2814" t="s">
        <v>19</v>
      </c>
      <c r="H2814" t="s">
        <v>10</v>
      </c>
      <c r="I2814">
        <v>0</v>
      </c>
      <c r="J2814" s="2">
        <v>44376</v>
      </c>
      <c r="K2814" s="2">
        <v>44574</v>
      </c>
      <c r="L2814">
        <v>3</v>
      </c>
    </row>
    <row r="2815" spans="1:12" hidden="1" x14ac:dyDescent="0.25">
      <c r="A2815">
        <v>2805</v>
      </c>
      <c r="B2815" t="s">
        <v>6685</v>
      </c>
      <c r="D2815">
        <v>24</v>
      </c>
      <c r="E2815" t="s">
        <v>8</v>
      </c>
      <c r="F2815">
        <v>2</v>
      </c>
      <c r="G2815" t="s">
        <v>9</v>
      </c>
      <c r="H2815" t="s">
        <v>10</v>
      </c>
      <c r="I2815">
        <v>0</v>
      </c>
      <c r="J2815" s="2">
        <v>44565</v>
      </c>
      <c r="K2815" s="2">
        <v>44574</v>
      </c>
      <c r="L2815">
        <v>3</v>
      </c>
    </row>
    <row r="2816" spans="1:12" hidden="1" x14ac:dyDescent="0.25">
      <c r="A2816">
        <v>2806</v>
      </c>
      <c r="B2816" t="s">
        <v>6686</v>
      </c>
      <c r="D2816">
        <v>23</v>
      </c>
      <c r="E2816" t="s">
        <v>8</v>
      </c>
      <c r="F2816">
        <v>3</v>
      </c>
      <c r="G2816" t="s">
        <v>9</v>
      </c>
      <c r="H2816" t="s">
        <v>10</v>
      </c>
      <c r="I2816">
        <v>0</v>
      </c>
      <c r="J2816" s="2">
        <v>44539</v>
      </c>
      <c r="K2816" s="2">
        <v>44574</v>
      </c>
      <c r="L2816">
        <v>3</v>
      </c>
    </row>
    <row r="2817" spans="1:12" hidden="1" x14ac:dyDescent="0.25">
      <c r="A2817">
        <v>2807</v>
      </c>
      <c r="B2817" t="s">
        <v>6687</v>
      </c>
      <c r="D2817">
        <v>23</v>
      </c>
      <c r="E2817" t="s">
        <v>8</v>
      </c>
      <c r="F2817">
        <v>3</v>
      </c>
      <c r="G2817" t="s">
        <v>9</v>
      </c>
      <c r="H2817" t="s">
        <v>10</v>
      </c>
      <c r="I2817">
        <v>0</v>
      </c>
      <c r="J2817" s="2">
        <v>44527</v>
      </c>
      <c r="K2817" s="2">
        <v>44574</v>
      </c>
      <c r="L2817">
        <v>3</v>
      </c>
    </row>
    <row r="2818" spans="1:12" hidden="1" x14ac:dyDescent="0.25">
      <c r="A2818">
        <v>2808</v>
      </c>
      <c r="B2818" t="s">
        <v>6688</v>
      </c>
      <c r="D2818">
        <v>22</v>
      </c>
      <c r="E2818" t="s">
        <v>8</v>
      </c>
      <c r="F2818">
        <v>2</v>
      </c>
      <c r="G2818" t="s">
        <v>11</v>
      </c>
      <c r="H2818" t="s">
        <v>10</v>
      </c>
      <c r="I2818">
        <v>0</v>
      </c>
      <c r="J2818" s="2">
        <v>44560</v>
      </c>
      <c r="K2818" s="2">
        <v>44573</v>
      </c>
      <c r="L2818">
        <v>3</v>
      </c>
    </row>
    <row r="2819" spans="1:12" hidden="1" x14ac:dyDescent="0.25">
      <c r="A2819">
        <v>2809</v>
      </c>
      <c r="B2819" t="s">
        <v>6689</v>
      </c>
      <c r="D2819">
        <v>22</v>
      </c>
      <c r="E2819" t="s">
        <v>15</v>
      </c>
      <c r="F2819">
        <v>3</v>
      </c>
      <c r="G2819" t="s">
        <v>9</v>
      </c>
      <c r="H2819" t="s">
        <v>10</v>
      </c>
      <c r="I2819">
        <v>0</v>
      </c>
      <c r="J2819" s="2">
        <v>44538</v>
      </c>
      <c r="K2819" s="2">
        <v>44574</v>
      </c>
      <c r="L2819">
        <v>3</v>
      </c>
    </row>
    <row r="2820" spans="1:12" hidden="1" x14ac:dyDescent="0.25">
      <c r="A2820">
        <v>2810</v>
      </c>
      <c r="B2820" t="s">
        <v>6690</v>
      </c>
      <c r="D2820">
        <v>19</v>
      </c>
      <c r="E2820" t="s">
        <v>15</v>
      </c>
      <c r="F2820">
        <v>3</v>
      </c>
      <c r="G2820" t="s">
        <v>9</v>
      </c>
      <c r="H2820" t="s">
        <v>10</v>
      </c>
      <c r="I2820">
        <v>0</v>
      </c>
      <c r="J2820" s="2">
        <v>44534</v>
      </c>
      <c r="K2820" s="2">
        <v>44574</v>
      </c>
      <c r="L2820">
        <v>3</v>
      </c>
    </row>
    <row r="2821" spans="1:12" hidden="1" x14ac:dyDescent="0.25">
      <c r="A2821">
        <v>2811</v>
      </c>
      <c r="B2821" t="s">
        <v>6691</v>
      </c>
      <c r="D2821">
        <v>31</v>
      </c>
      <c r="E2821" t="s">
        <v>15</v>
      </c>
      <c r="F2821">
        <v>3</v>
      </c>
      <c r="G2821" t="s">
        <v>9</v>
      </c>
      <c r="H2821" t="s">
        <v>10</v>
      </c>
      <c r="I2821">
        <v>0</v>
      </c>
      <c r="J2821" s="2">
        <v>44541</v>
      </c>
      <c r="K2821" s="2">
        <v>44574</v>
      </c>
      <c r="L2821">
        <v>3</v>
      </c>
    </row>
    <row r="2822" spans="1:12" hidden="1" x14ac:dyDescent="0.25">
      <c r="A2822">
        <v>2812</v>
      </c>
      <c r="B2822" t="s">
        <v>6692</v>
      </c>
      <c r="D2822">
        <v>30</v>
      </c>
      <c r="E2822" t="s">
        <v>15</v>
      </c>
      <c r="F2822">
        <v>3</v>
      </c>
      <c r="G2822" t="s">
        <v>9</v>
      </c>
      <c r="H2822" t="s">
        <v>10</v>
      </c>
      <c r="I2822">
        <v>0</v>
      </c>
      <c r="J2822" s="2">
        <v>44537</v>
      </c>
      <c r="K2822" s="2">
        <v>44574</v>
      </c>
      <c r="L2822">
        <v>3</v>
      </c>
    </row>
    <row r="2823" spans="1:12" hidden="1" x14ac:dyDescent="0.25">
      <c r="A2823">
        <v>2813</v>
      </c>
      <c r="B2823" t="s">
        <v>6693</v>
      </c>
      <c r="D2823">
        <v>29</v>
      </c>
      <c r="E2823" t="s">
        <v>8</v>
      </c>
      <c r="F2823">
        <v>2</v>
      </c>
      <c r="G2823" t="s">
        <v>19</v>
      </c>
      <c r="H2823" t="s">
        <v>10</v>
      </c>
      <c r="I2823">
        <v>0</v>
      </c>
      <c r="J2823" s="2">
        <v>44272</v>
      </c>
      <c r="K2823" s="2">
        <v>44574</v>
      </c>
      <c r="L2823">
        <v>3</v>
      </c>
    </row>
    <row r="2824" spans="1:12" hidden="1" x14ac:dyDescent="0.25">
      <c r="A2824">
        <v>2814</v>
      </c>
      <c r="B2824" t="s">
        <v>6694</v>
      </c>
      <c r="D2824">
        <v>28</v>
      </c>
      <c r="E2824" t="s">
        <v>8</v>
      </c>
      <c r="F2824">
        <v>3</v>
      </c>
      <c r="G2824" t="s">
        <v>9</v>
      </c>
      <c r="H2824" t="s">
        <v>10</v>
      </c>
      <c r="I2824">
        <v>0</v>
      </c>
      <c r="J2824" s="2">
        <v>44531</v>
      </c>
      <c r="K2824" s="2">
        <v>44574</v>
      </c>
      <c r="L2824">
        <v>3</v>
      </c>
    </row>
    <row r="2825" spans="1:12" hidden="1" x14ac:dyDescent="0.25">
      <c r="A2825">
        <v>2815</v>
      </c>
      <c r="B2825" t="s">
        <v>6695</v>
      </c>
      <c r="D2825">
        <v>28</v>
      </c>
      <c r="E2825" t="s">
        <v>15</v>
      </c>
      <c r="F2825">
        <v>3</v>
      </c>
      <c r="G2825" t="s">
        <v>9</v>
      </c>
      <c r="H2825" t="s">
        <v>10</v>
      </c>
      <c r="I2825">
        <v>0</v>
      </c>
      <c r="J2825" s="2">
        <v>44529</v>
      </c>
      <c r="K2825" s="2">
        <v>44574</v>
      </c>
      <c r="L2825">
        <v>3</v>
      </c>
    </row>
    <row r="2826" spans="1:12" hidden="1" x14ac:dyDescent="0.25">
      <c r="A2826">
        <v>2816</v>
      </c>
      <c r="B2826" t="s">
        <v>6696</v>
      </c>
      <c r="D2826">
        <v>28</v>
      </c>
      <c r="E2826" t="s">
        <v>15</v>
      </c>
      <c r="F2826">
        <v>2</v>
      </c>
      <c r="G2826" t="s">
        <v>11</v>
      </c>
      <c r="H2826" t="s">
        <v>10</v>
      </c>
      <c r="I2826">
        <v>0</v>
      </c>
      <c r="J2826" s="2">
        <v>44561</v>
      </c>
      <c r="K2826" s="2">
        <v>44574</v>
      </c>
      <c r="L2826">
        <v>3</v>
      </c>
    </row>
    <row r="2827" spans="1:12" hidden="1" x14ac:dyDescent="0.25">
      <c r="A2827">
        <v>2817</v>
      </c>
      <c r="B2827" t="s">
        <v>6697</v>
      </c>
      <c r="D2827">
        <v>27</v>
      </c>
      <c r="E2827" t="s">
        <v>8</v>
      </c>
      <c r="F2827">
        <v>2</v>
      </c>
      <c r="G2827" t="s">
        <v>9</v>
      </c>
      <c r="H2827" t="s">
        <v>10</v>
      </c>
      <c r="I2827">
        <v>0</v>
      </c>
      <c r="J2827" s="2">
        <v>44565</v>
      </c>
      <c r="K2827" s="2">
        <v>44574</v>
      </c>
      <c r="L2827">
        <v>3</v>
      </c>
    </row>
    <row r="2828" spans="1:12" hidden="1" x14ac:dyDescent="0.25">
      <c r="A2828">
        <v>2818</v>
      </c>
      <c r="B2828" t="s">
        <v>6698</v>
      </c>
      <c r="D2828">
        <v>26</v>
      </c>
      <c r="E2828" t="s">
        <v>8</v>
      </c>
      <c r="F2828">
        <v>3</v>
      </c>
      <c r="G2828" t="s">
        <v>11</v>
      </c>
      <c r="H2828" t="s">
        <v>10</v>
      </c>
      <c r="I2828">
        <v>0</v>
      </c>
      <c r="J2828" s="2">
        <v>44544</v>
      </c>
      <c r="K2828" s="2">
        <v>44574</v>
      </c>
      <c r="L2828">
        <v>3</v>
      </c>
    </row>
    <row r="2829" spans="1:12" hidden="1" x14ac:dyDescent="0.25">
      <c r="A2829">
        <v>2819</v>
      </c>
      <c r="B2829" t="s">
        <v>6699</v>
      </c>
      <c r="D2829">
        <v>26</v>
      </c>
      <c r="E2829" t="s">
        <v>15</v>
      </c>
      <c r="F2829">
        <v>3</v>
      </c>
      <c r="G2829" t="s">
        <v>11</v>
      </c>
      <c r="H2829" t="s">
        <v>10</v>
      </c>
      <c r="I2829">
        <v>0</v>
      </c>
      <c r="J2829" s="2">
        <v>44547</v>
      </c>
      <c r="K2829" s="2">
        <v>44574</v>
      </c>
      <c r="L2829">
        <v>3</v>
      </c>
    </row>
    <row r="2830" spans="1:12" hidden="1" x14ac:dyDescent="0.25">
      <c r="A2830">
        <v>2820</v>
      </c>
      <c r="B2830" t="s">
        <v>6700</v>
      </c>
      <c r="D2830">
        <v>26</v>
      </c>
      <c r="E2830" t="s">
        <v>15</v>
      </c>
      <c r="F2830">
        <v>3</v>
      </c>
      <c r="G2830" t="s">
        <v>23</v>
      </c>
      <c r="H2830" t="s">
        <v>13</v>
      </c>
      <c r="I2830">
        <v>0</v>
      </c>
      <c r="J2830" s="2">
        <v>44526</v>
      </c>
      <c r="K2830" s="2">
        <v>44574</v>
      </c>
      <c r="L2830">
        <v>3</v>
      </c>
    </row>
    <row r="2831" spans="1:12" hidden="1" x14ac:dyDescent="0.25">
      <c r="A2831">
        <v>2821</v>
      </c>
      <c r="B2831" t="s">
        <v>6701</v>
      </c>
      <c r="D2831">
        <v>24</v>
      </c>
      <c r="E2831" t="s">
        <v>8</v>
      </c>
      <c r="F2831">
        <v>3</v>
      </c>
      <c r="G2831" t="s">
        <v>11</v>
      </c>
      <c r="H2831" t="s">
        <v>10</v>
      </c>
      <c r="I2831">
        <v>0</v>
      </c>
      <c r="J2831" s="2">
        <v>44538</v>
      </c>
      <c r="K2831" s="2">
        <v>44574</v>
      </c>
      <c r="L2831">
        <v>3</v>
      </c>
    </row>
    <row r="2832" spans="1:12" hidden="1" x14ac:dyDescent="0.25">
      <c r="A2832">
        <v>2822</v>
      </c>
      <c r="B2832" t="s">
        <v>6702</v>
      </c>
      <c r="D2832">
        <v>24</v>
      </c>
      <c r="E2832" t="s">
        <v>15</v>
      </c>
      <c r="F2832">
        <v>3</v>
      </c>
      <c r="G2832" t="s">
        <v>9</v>
      </c>
      <c r="H2832" t="s">
        <v>10</v>
      </c>
      <c r="I2832">
        <v>0</v>
      </c>
      <c r="J2832" s="2">
        <v>44523</v>
      </c>
      <c r="K2832" s="2">
        <v>44574</v>
      </c>
      <c r="L2832">
        <v>3</v>
      </c>
    </row>
    <row r="2833" spans="1:12" hidden="1" x14ac:dyDescent="0.25">
      <c r="A2833">
        <v>2823</v>
      </c>
      <c r="B2833" t="s">
        <v>6703</v>
      </c>
      <c r="D2833">
        <v>48</v>
      </c>
      <c r="E2833" t="s">
        <v>8</v>
      </c>
      <c r="F2833">
        <v>2</v>
      </c>
      <c r="G2833" t="s">
        <v>11</v>
      </c>
      <c r="H2833" t="s">
        <v>10</v>
      </c>
      <c r="I2833">
        <v>0</v>
      </c>
      <c r="J2833" s="2">
        <v>44559</v>
      </c>
      <c r="K2833" s="2">
        <v>44574</v>
      </c>
      <c r="L2833">
        <v>3</v>
      </c>
    </row>
    <row r="2834" spans="1:12" hidden="1" x14ac:dyDescent="0.25">
      <c r="A2834">
        <v>2824</v>
      </c>
      <c r="B2834" t="s">
        <v>6704</v>
      </c>
      <c r="D2834">
        <v>39</v>
      </c>
      <c r="E2834" t="s">
        <v>15</v>
      </c>
      <c r="F2834">
        <v>3</v>
      </c>
      <c r="G2834" t="s">
        <v>9</v>
      </c>
      <c r="H2834" t="s">
        <v>10</v>
      </c>
      <c r="I2834">
        <v>0</v>
      </c>
      <c r="J2834" s="2">
        <v>44544</v>
      </c>
      <c r="K2834" s="2">
        <v>44573</v>
      </c>
      <c r="L2834">
        <v>3</v>
      </c>
    </row>
    <row r="2835" spans="1:12" hidden="1" x14ac:dyDescent="0.25">
      <c r="A2835">
        <v>2825</v>
      </c>
      <c r="B2835" t="s">
        <v>6705</v>
      </c>
      <c r="D2835">
        <v>25</v>
      </c>
      <c r="E2835" t="s">
        <v>15</v>
      </c>
      <c r="F2835">
        <v>3</v>
      </c>
      <c r="G2835" t="s">
        <v>9</v>
      </c>
      <c r="H2835" t="s">
        <v>10</v>
      </c>
      <c r="I2835">
        <v>0</v>
      </c>
      <c r="J2835" s="2">
        <v>44523</v>
      </c>
      <c r="K2835" s="2">
        <v>44574</v>
      </c>
      <c r="L2835">
        <v>3</v>
      </c>
    </row>
    <row r="2836" spans="1:12" hidden="1" x14ac:dyDescent="0.25">
      <c r="A2836">
        <v>2826</v>
      </c>
      <c r="B2836" t="s">
        <v>6706</v>
      </c>
      <c r="D2836">
        <v>29</v>
      </c>
      <c r="E2836" t="s">
        <v>8</v>
      </c>
      <c r="F2836">
        <v>3</v>
      </c>
      <c r="G2836" t="s">
        <v>9</v>
      </c>
      <c r="H2836" t="s">
        <v>10</v>
      </c>
      <c r="I2836">
        <v>0</v>
      </c>
      <c r="J2836" s="2">
        <v>44525</v>
      </c>
      <c r="K2836" s="2">
        <v>44574</v>
      </c>
      <c r="L2836">
        <v>3</v>
      </c>
    </row>
    <row r="2837" spans="1:12" hidden="1" x14ac:dyDescent="0.25">
      <c r="A2837">
        <v>2827</v>
      </c>
      <c r="B2837" t="s">
        <v>6707</v>
      </c>
      <c r="D2837">
        <v>28</v>
      </c>
      <c r="E2837" t="s">
        <v>8</v>
      </c>
      <c r="F2837">
        <v>3</v>
      </c>
      <c r="G2837" t="s">
        <v>9</v>
      </c>
      <c r="H2837" t="s">
        <v>10</v>
      </c>
      <c r="I2837">
        <v>0</v>
      </c>
      <c r="J2837" s="2">
        <v>44537</v>
      </c>
      <c r="K2837" s="2">
        <v>44574</v>
      </c>
      <c r="L2837">
        <v>3</v>
      </c>
    </row>
    <row r="2838" spans="1:12" hidden="1" x14ac:dyDescent="0.25">
      <c r="A2838">
        <v>2828</v>
      </c>
      <c r="B2838" t="s">
        <v>6708</v>
      </c>
      <c r="D2838">
        <v>25</v>
      </c>
      <c r="E2838" t="s">
        <v>15</v>
      </c>
      <c r="F2838">
        <v>0</v>
      </c>
      <c r="I2838">
        <v>0</v>
      </c>
      <c r="J2838" s="2"/>
      <c r="K2838" s="2">
        <v>44574</v>
      </c>
      <c r="L2838">
        <v>3</v>
      </c>
    </row>
    <row r="2839" spans="1:12" hidden="1" x14ac:dyDescent="0.25">
      <c r="A2839">
        <v>2829</v>
      </c>
      <c r="B2839" t="s">
        <v>6709</v>
      </c>
      <c r="D2839">
        <v>36</v>
      </c>
      <c r="E2839" t="s">
        <v>8</v>
      </c>
      <c r="F2839">
        <v>2</v>
      </c>
      <c r="G2839" t="s">
        <v>11</v>
      </c>
      <c r="H2839" t="s">
        <v>10</v>
      </c>
      <c r="I2839">
        <v>0</v>
      </c>
      <c r="J2839" s="2">
        <v>44563</v>
      </c>
      <c r="K2839" s="2">
        <v>44574</v>
      </c>
      <c r="L2839">
        <v>3</v>
      </c>
    </row>
    <row r="2840" spans="1:12" hidden="1" x14ac:dyDescent="0.25">
      <c r="A2840">
        <v>2830</v>
      </c>
      <c r="B2840" t="s">
        <v>6710</v>
      </c>
      <c r="D2840">
        <v>32</v>
      </c>
      <c r="E2840" t="s">
        <v>8</v>
      </c>
      <c r="F2840">
        <v>3</v>
      </c>
      <c r="G2840" t="s">
        <v>9</v>
      </c>
      <c r="H2840" t="s">
        <v>10</v>
      </c>
      <c r="I2840">
        <v>0</v>
      </c>
      <c r="J2840" s="2">
        <v>44546</v>
      </c>
      <c r="K2840" s="2">
        <v>44573</v>
      </c>
      <c r="L2840">
        <v>3</v>
      </c>
    </row>
    <row r="2841" spans="1:12" hidden="1" x14ac:dyDescent="0.25">
      <c r="A2841">
        <v>2831</v>
      </c>
      <c r="B2841" t="s">
        <v>6711</v>
      </c>
      <c r="D2841">
        <v>33</v>
      </c>
      <c r="E2841" t="s">
        <v>8</v>
      </c>
      <c r="F2841">
        <v>3</v>
      </c>
      <c r="G2841" t="s">
        <v>9</v>
      </c>
      <c r="H2841" t="s">
        <v>10</v>
      </c>
      <c r="I2841">
        <v>0</v>
      </c>
      <c r="J2841" s="2">
        <v>44539</v>
      </c>
      <c r="K2841" s="2">
        <v>44574</v>
      </c>
      <c r="L2841">
        <v>3</v>
      </c>
    </row>
    <row r="2842" spans="1:12" hidden="1" x14ac:dyDescent="0.25">
      <c r="A2842">
        <v>2832</v>
      </c>
      <c r="B2842" t="s">
        <v>6712</v>
      </c>
      <c r="D2842">
        <v>33</v>
      </c>
      <c r="E2842" t="s">
        <v>8</v>
      </c>
      <c r="F2842">
        <v>3</v>
      </c>
      <c r="G2842" t="s">
        <v>11</v>
      </c>
      <c r="H2842" t="s">
        <v>10</v>
      </c>
      <c r="I2842">
        <v>0</v>
      </c>
      <c r="J2842" s="2">
        <v>44486</v>
      </c>
      <c r="K2842" s="2">
        <v>44574</v>
      </c>
      <c r="L2842">
        <v>3</v>
      </c>
    </row>
    <row r="2843" spans="1:12" hidden="1" x14ac:dyDescent="0.25">
      <c r="A2843">
        <v>2833</v>
      </c>
      <c r="B2843" t="s">
        <v>6713</v>
      </c>
      <c r="D2843">
        <v>24</v>
      </c>
      <c r="E2843" t="s">
        <v>15</v>
      </c>
      <c r="F2843">
        <v>2</v>
      </c>
      <c r="G2843" t="s">
        <v>38</v>
      </c>
      <c r="H2843" t="s">
        <v>13</v>
      </c>
      <c r="I2843">
        <v>0</v>
      </c>
      <c r="J2843" s="2">
        <v>44444</v>
      </c>
      <c r="K2843" s="2">
        <v>44574</v>
      </c>
      <c r="L2843">
        <v>3</v>
      </c>
    </row>
    <row r="2844" spans="1:12" hidden="1" x14ac:dyDescent="0.25">
      <c r="A2844">
        <v>2834</v>
      </c>
      <c r="B2844" t="s">
        <v>6714</v>
      </c>
      <c r="D2844">
        <v>40</v>
      </c>
      <c r="E2844" t="s">
        <v>8</v>
      </c>
      <c r="F2844">
        <v>3</v>
      </c>
      <c r="G2844" t="s">
        <v>9</v>
      </c>
      <c r="H2844" t="s">
        <v>10</v>
      </c>
      <c r="I2844">
        <v>0</v>
      </c>
      <c r="J2844" s="2">
        <v>44538</v>
      </c>
      <c r="K2844" s="2">
        <v>44574</v>
      </c>
      <c r="L2844">
        <v>3</v>
      </c>
    </row>
    <row r="2845" spans="1:12" hidden="1" x14ac:dyDescent="0.25">
      <c r="A2845">
        <v>2835</v>
      </c>
      <c r="B2845" t="s">
        <v>6715</v>
      </c>
      <c r="D2845">
        <v>37</v>
      </c>
      <c r="E2845" t="s">
        <v>15</v>
      </c>
      <c r="F2845">
        <v>2</v>
      </c>
      <c r="G2845" t="s">
        <v>9</v>
      </c>
      <c r="H2845" t="s">
        <v>10</v>
      </c>
      <c r="I2845">
        <v>0</v>
      </c>
      <c r="J2845" s="2">
        <v>44566</v>
      </c>
      <c r="K2845" s="2">
        <v>44573</v>
      </c>
      <c r="L2845">
        <v>3</v>
      </c>
    </row>
    <row r="2846" spans="1:12" hidden="1" x14ac:dyDescent="0.25">
      <c r="A2846">
        <v>2836</v>
      </c>
      <c r="B2846" t="s">
        <v>6716</v>
      </c>
      <c r="D2846">
        <v>30</v>
      </c>
      <c r="E2846" t="s">
        <v>8</v>
      </c>
      <c r="F2846">
        <v>2</v>
      </c>
      <c r="G2846" t="s">
        <v>19</v>
      </c>
      <c r="H2846" t="s">
        <v>10</v>
      </c>
      <c r="I2846">
        <v>0</v>
      </c>
      <c r="J2846" s="2">
        <v>44400</v>
      </c>
      <c r="K2846" s="2">
        <v>44574</v>
      </c>
      <c r="L2846">
        <v>3</v>
      </c>
    </row>
    <row r="2847" spans="1:12" hidden="1" x14ac:dyDescent="0.25">
      <c r="A2847">
        <v>2837</v>
      </c>
      <c r="B2847" t="s">
        <v>6717</v>
      </c>
      <c r="D2847">
        <v>30</v>
      </c>
      <c r="E2847" t="s">
        <v>15</v>
      </c>
      <c r="F2847">
        <v>1</v>
      </c>
      <c r="G2847" t="s">
        <v>19</v>
      </c>
      <c r="H2847" t="s">
        <v>10</v>
      </c>
      <c r="I2847">
        <v>0</v>
      </c>
      <c r="J2847" s="2">
        <v>44565</v>
      </c>
      <c r="K2847" s="2">
        <v>44574</v>
      </c>
      <c r="L2847">
        <v>3</v>
      </c>
    </row>
    <row r="2848" spans="1:12" hidden="1" x14ac:dyDescent="0.25">
      <c r="A2848">
        <v>2838</v>
      </c>
      <c r="B2848" t="s">
        <v>6718</v>
      </c>
      <c r="D2848">
        <v>29</v>
      </c>
      <c r="E2848" t="s">
        <v>8</v>
      </c>
      <c r="F2848">
        <v>1</v>
      </c>
      <c r="G2848" t="s">
        <v>19</v>
      </c>
      <c r="H2848" t="s">
        <v>10</v>
      </c>
      <c r="I2848">
        <v>0</v>
      </c>
      <c r="J2848" s="2">
        <v>44565</v>
      </c>
      <c r="K2848" s="2">
        <v>44574</v>
      </c>
      <c r="L2848">
        <v>3</v>
      </c>
    </row>
    <row r="2849" spans="1:12" hidden="1" x14ac:dyDescent="0.25">
      <c r="A2849">
        <v>2839</v>
      </c>
      <c r="B2849" t="s">
        <v>6719</v>
      </c>
      <c r="D2849">
        <v>28</v>
      </c>
      <c r="E2849" t="s">
        <v>15</v>
      </c>
      <c r="F2849">
        <v>3</v>
      </c>
      <c r="G2849" t="s">
        <v>11</v>
      </c>
      <c r="H2849" t="s">
        <v>10</v>
      </c>
      <c r="I2849">
        <v>0</v>
      </c>
      <c r="J2849" s="2">
        <v>44541</v>
      </c>
      <c r="K2849" s="2">
        <v>44573</v>
      </c>
      <c r="L2849">
        <v>3</v>
      </c>
    </row>
    <row r="2850" spans="1:12" hidden="1" x14ac:dyDescent="0.25">
      <c r="A2850">
        <v>2840</v>
      </c>
      <c r="B2850" t="s">
        <v>6720</v>
      </c>
      <c r="D2850">
        <v>26</v>
      </c>
      <c r="E2850" t="s">
        <v>8</v>
      </c>
      <c r="F2850">
        <v>3</v>
      </c>
      <c r="G2850" t="s">
        <v>9</v>
      </c>
      <c r="H2850" t="s">
        <v>10</v>
      </c>
      <c r="I2850">
        <v>0</v>
      </c>
      <c r="J2850" s="2">
        <v>44535</v>
      </c>
      <c r="K2850" s="2">
        <v>44574</v>
      </c>
      <c r="L2850">
        <v>3</v>
      </c>
    </row>
    <row r="2851" spans="1:12" hidden="1" x14ac:dyDescent="0.25">
      <c r="A2851">
        <v>2841</v>
      </c>
      <c r="B2851" t="s">
        <v>6721</v>
      </c>
      <c r="D2851">
        <v>25</v>
      </c>
      <c r="E2851" t="s">
        <v>15</v>
      </c>
      <c r="F2851">
        <v>2</v>
      </c>
      <c r="G2851" t="s">
        <v>11</v>
      </c>
      <c r="H2851" t="s">
        <v>10</v>
      </c>
      <c r="I2851">
        <v>0</v>
      </c>
      <c r="J2851" s="2">
        <v>44562</v>
      </c>
      <c r="K2851" s="2">
        <v>44573</v>
      </c>
      <c r="L2851">
        <v>3</v>
      </c>
    </row>
    <row r="2852" spans="1:12" hidden="1" x14ac:dyDescent="0.25">
      <c r="A2852">
        <v>2842</v>
      </c>
      <c r="B2852" t="s">
        <v>6722</v>
      </c>
      <c r="D2852">
        <v>23</v>
      </c>
      <c r="E2852" t="s">
        <v>8</v>
      </c>
      <c r="F2852">
        <v>2</v>
      </c>
      <c r="G2852" t="s">
        <v>19</v>
      </c>
      <c r="H2852" t="s">
        <v>10</v>
      </c>
      <c r="I2852">
        <v>0</v>
      </c>
      <c r="J2852" s="2">
        <v>44347</v>
      </c>
      <c r="K2852" s="2">
        <v>44574</v>
      </c>
      <c r="L2852">
        <v>3</v>
      </c>
    </row>
    <row r="2853" spans="1:12" hidden="1" x14ac:dyDescent="0.25">
      <c r="A2853">
        <v>2843</v>
      </c>
      <c r="B2853" t="s">
        <v>6723</v>
      </c>
      <c r="D2853">
        <v>22</v>
      </c>
      <c r="E2853" t="s">
        <v>8</v>
      </c>
      <c r="F2853">
        <v>3</v>
      </c>
      <c r="G2853" t="s">
        <v>9</v>
      </c>
      <c r="H2853" t="s">
        <v>10</v>
      </c>
      <c r="I2853">
        <v>0</v>
      </c>
      <c r="J2853" s="2">
        <v>44532</v>
      </c>
      <c r="K2853" s="2">
        <v>44575</v>
      </c>
      <c r="L2853">
        <v>3</v>
      </c>
    </row>
    <row r="2854" spans="1:12" hidden="1" x14ac:dyDescent="0.25">
      <c r="A2854">
        <v>2844</v>
      </c>
      <c r="B2854" t="s">
        <v>6724</v>
      </c>
      <c r="D2854">
        <v>22</v>
      </c>
      <c r="E2854" t="s">
        <v>8</v>
      </c>
      <c r="F2854">
        <v>2</v>
      </c>
      <c r="G2854" t="s">
        <v>11</v>
      </c>
      <c r="H2854" t="s">
        <v>10</v>
      </c>
      <c r="I2854">
        <v>0</v>
      </c>
      <c r="J2854" s="2">
        <v>44563</v>
      </c>
      <c r="K2854" s="2">
        <v>44574</v>
      </c>
      <c r="L2854">
        <v>3</v>
      </c>
    </row>
    <row r="2855" spans="1:12" hidden="1" x14ac:dyDescent="0.25">
      <c r="A2855">
        <v>2845</v>
      </c>
      <c r="B2855" t="s">
        <v>6725</v>
      </c>
      <c r="D2855">
        <v>19</v>
      </c>
      <c r="E2855" t="s">
        <v>8</v>
      </c>
      <c r="F2855">
        <v>3</v>
      </c>
      <c r="G2855" t="s">
        <v>11</v>
      </c>
      <c r="H2855" t="s">
        <v>10</v>
      </c>
      <c r="I2855">
        <v>0</v>
      </c>
      <c r="J2855" s="2">
        <v>44538</v>
      </c>
      <c r="K2855" s="2">
        <v>44573</v>
      </c>
      <c r="L2855">
        <v>3</v>
      </c>
    </row>
    <row r="2856" spans="1:12" hidden="1" x14ac:dyDescent="0.25">
      <c r="A2856">
        <v>2846</v>
      </c>
      <c r="B2856" t="s">
        <v>6726</v>
      </c>
      <c r="D2856">
        <v>29</v>
      </c>
      <c r="E2856" t="s">
        <v>15</v>
      </c>
      <c r="F2856">
        <v>3</v>
      </c>
      <c r="G2856" t="s">
        <v>9</v>
      </c>
      <c r="H2856" t="s">
        <v>10</v>
      </c>
      <c r="I2856">
        <v>0</v>
      </c>
      <c r="J2856" s="2">
        <v>44536</v>
      </c>
      <c r="K2856" s="2">
        <v>44574</v>
      </c>
      <c r="L2856">
        <v>3</v>
      </c>
    </row>
    <row r="2857" spans="1:12" hidden="1" x14ac:dyDescent="0.25">
      <c r="A2857">
        <v>2847</v>
      </c>
      <c r="B2857" t="s">
        <v>6727</v>
      </c>
      <c r="D2857">
        <v>28</v>
      </c>
      <c r="E2857" t="s">
        <v>8</v>
      </c>
      <c r="F2857">
        <v>2</v>
      </c>
      <c r="G2857" t="s">
        <v>11</v>
      </c>
      <c r="H2857" t="s">
        <v>10</v>
      </c>
      <c r="I2857">
        <v>0</v>
      </c>
      <c r="J2857" s="2">
        <v>44558</v>
      </c>
      <c r="K2857" s="2">
        <v>44574</v>
      </c>
      <c r="L2857">
        <v>3</v>
      </c>
    </row>
    <row r="2858" spans="1:12" hidden="1" x14ac:dyDescent="0.25">
      <c r="A2858">
        <v>2848</v>
      </c>
      <c r="B2858" t="s">
        <v>6728</v>
      </c>
      <c r="D2858">
        <v>38</v>
      </c>
      <c r="E2858" t="s">
        <v>15</v>
      </c>
      <c r="F2858">
        <v>3</v>
      </c>
      <c r="G2858" t="s">
        <v>9</v>
      </c>
      <c r="H2858" t="s">
        <v>10</v>
      </c>
      <c r="I2858">
        <v>0</v>
      </c>
      <c r="J2858" s="2">
        <v>44519</v>
      </c>
      <c r="K2858" s="2">
        <v>44574</v>
      </c>
      <c r="L2858">
        <v>3</v>
      </c>
    </row>
    <row r="2859" spans="1:12" hidden="1" x14ac:dyDescent="0.25">
      <c r="A2859">
        <v>2849</v>
      </c>
      <c r="B2859" t="s">
        <v>6729</v>
      </c>
      <c r="D2859">
        <v>26</v>
      </c>
      <c r="E2859" t="s">
        <v>8</v>
      </c>
      <c r="F2859">
        <v>3</v>
      </c>
      <c r="G2859" t="s">
        <v>9</v>
      </c>
      <c r="H2859" t="s">
        <v>10</v>
      </c>
      <c r="I2859">
        <v>0</v>
      </c>
      <c r="J2859" s="2">
        <v>44529</v>
      </c>
      <c r="K2859" s="2">
        <v>44574</v>
      </c>
      <c r="L2859">
        <v>3</v>
      </c>
    </row>
    <row r="2860" spans="1:12" hidden="1" x14ac:dyDescent="0.25">
      <c r="A2860">
        <v>2850</v>
      </c>
      <c r="B2860" t="s">
        <v>6730</v>
      </c>
      <c r="D2860">
        <v>24</v>
      </c>
      <c r="E2860" t="s">
        <v>8</v>
      </c>
      <c r="F2860">
        <v>2</v>
      </c>
      <c r="G2860" t="s">
        <v>19</v>
      </c>
      <c r="H2860" t="s">
        <v>10</v>
      </c>
      <c r="I2860">
        <v>0</v>
      </c>
      <c r="J2860" s="2">
        <v>44348</v>
      </c>
      <c r="K2860" s="2">
        <v>44575</v>
      </c>
      <c r="L2860">
        <v>3</v>
      </c>
    </row>
    <row r="2861" spans="1:12" hidden="1" x14ac:dyDescent="0.25">
      <c r="A2861">
        <v>2851</v>
      </c>
      <c r="B2861" t="s">
        <v>6731</v>
      </c>
      <c r="D2861">
        <v>24</v>
      </c>
      <c r="E2861" t="s">
        <v>8</v>
      </c>
      <c r="F2861">
        <v>2</v>
      </c>
      <c r="G2861" t="s">
        <v>9</v>
      </c>
      <c r="H2861" t="s">
        <v>10</v>
      </c>
      <c r="I2861">
        <v>0</v>
      </c>
      <c r="J2861" s="2">
        <v>44565</v>
      </c>
      <c r="K2861" s="2">
        <v>44573</v>
      </c>
      <c r="L2861">
        <v>3</v>
      </c>
    </row>
    <row r="2862" spans="1:12" hidden="1" x14ac:dyDescent="0.25">
      <c r="A2862">
        <v>2852</v>
      </c>
      <c r="B2862" t="s">
        <v>6732</v>
      </c>
      <c r="D2862">
        <v>23</v>
      </c>
      <c r="E2862" t="s">
        <v>8</v>
      </c>
      <c r="F2862">
        <v>3</v>
      </c>
      <c r="G2862" t="s">
        <v>9</v>
      </c>
      <c r="H2862" t="s">
        <v>10</v>
      </c>
      <c r="I2862">
        <v>0</v>
      </c>
      <c r="J2862" s="2">
        <v>44542</v>
      </c>
      <c r="K2862" s="2">
        <v>44574</v>
      </c>
      <c r="L2862">
        <v>3</v>
      </c>
    </row>
    <row r="2863" spans="1:12" hidden="1" x14ac:dyDescent="0.25">
      <c r="A2863">
        <v>2853</v>
      </c>
      <c r="B2863" t="s">
        <v>6733</v>
      </c>
      <c r="D2863">
        <v>58</v>
      </c>
      <c r="E2863" t="s">
        <v>15</v>
      </c>
      <c r="F2863">
        <v>3</v>
      </c>
      <c r="G2863" t="s">
        <v>9</v>
      </c>
      <c r="H2863" t="s">
        <v>10</v>
      </c>
      <c r="I2863">
        <v>0</v>
      </c>
      <c r="J2863" s="2">
        <v>44529</v>
      </c>
      <c r="K2863" s="2">
        <v>44574</v>
      </c>
      <c r="L2863">
        <v>3</v>
      </c>
    </row>
    <row r="2864" spans="1:12" hidden="1" x14ac:dyDescent="0.25">
      <c r="A2864">
        <v>2854</v>
      </c>
      <c r="B2864" t="s">
        <v>6734</v>
      </c>
      <c r="D2864">
        <v>35</v>
      </c>
      <c r="E2864" t="s">
        <v>8</v>
      </c>
      <c r="F2864">
        <v>3</v>
      </c>
      <c r="G2864" t="s">
        <v>23</v>
      </c>
      <c r="H2864" t="s">
        <v>13</v>
      </c>
      <c r="I2864">
        <v>0</v>
      </c>
      <c r="J2864" s="2">
        <v>44524</v>
      </c>
      <c r="K2864" s="2">
        <v>44574</v>
      </c>
      <c r="L2864">
        <v>3</v>
      </c>
    </row>
    <row r="2865" spans="1:12" hidden="1" x14ac:dyDescent="0.25">
      <c r="A2865">
        <v>2855</v>
      </c>
      <c r="B2865" t="s">
        <v>6735</v>
      </c>
      <c r="D2865">
        <v>29</v>
      </c>
      <c r="E2865" t="s">
        <v>8</v>
      </c>
      <c r="F2865">
        <v>3</v>
      </c>
      <c r="G2865" t="s">
        <v>9</v>
      </c>
      <c r="H2865" t="s">
        <v>10</v>
      </c>
      <c r="I2865">
        <v>0</v>
      </c>
      <c r="J2865" s="2">
        <v>44531</v>
      </c>
      <c r="K2865" s="2">
        <v>44574</v>
      </c>
      <c r="L2865">
        <v>3</v>
      </c>
    </row>
    <row r="2866" spans="1:12" hidden="1" x14ac:dyDescent="0.25">
      <c r="A2866">
        <v>2856</v>
      </c>
      <c r="B2866" t="s">
        <v>6736</v>
      </c>
      <c r="D2866">
        <v>28</v>
      </c>
      <c r="E2866" t="s">
        <v>8</v>
      </c>
      <c r="F2866">
        <v>2</v>
      </c>
      <c r="G2866" t="s">
        <v>11</v>
      </c>
      <c r="H2866" t="s">
        <v>10</v>
      </c>
      <c r="I2866">
        <v>0</v>
      </c>
      <c r="J2866" s="2">
        <v>44565</v>
      </c>
      <c r="K2866" s="2">
        <v>44574</v>
      </c>
      <c r="L2866">
        <v>3</v>
      </c>
    </row>
    <row r="2867" spans="1:12" hidden="1" x14ac:dyDescent="0.25">
      <c r="A2867">
        <v>2857</v>
      </c>
      <c r="B2867" t="s">
        <v>6737</v>
      </c>
      <c r="D2867">
        <v>24</v>
      </c>
      <c r="E2867" t="s">
        <v>8</v>
      </c>
      <c r="F2867">
        <v>3</v>
      </c>
      <c r="G2867" t="s">
        <v>9</v>
      </c>
      <c r="H2867" t="s">
        <v>10</v>
      </c>
      <c r="I2867">
        <v>0</v>
      </c>
      <c r="J2867" s="2">
        <v>44527</v>
      </c>
      <c r="K2867" s="2">
        <v>44575</v>
      </c>
      <c r="L2867">
        <v>3</v>
      </c>
    </row>
    <row r="2868" spans="1:12" hidden="1" x14ac:dyDescent="0.25">
      <c r="A2868">
        <v>2858</v>
      </c>
      <c r="B2868" t="s">
        <v>6738</v>
      </c>
      <c r="D2868">
        <v>22</v>
      </c>
      <c r="E2868" t="s">
        <v>15</v>
      </c>
      <c r="F2868">
        <v>2</v>
      </c>
      <c r="G2868" t="s">
        <v>19</v>
      </c>
      <c r="H2868" t="s">
        <v>10</v>
      </c>
      <c r="I2868">
        <v>0</v>
      </c>
      <c r="J2868" s="2">
        <v>44388</v>
      </c>
      <c r="K2868" s="2">
        <v>44574</v>
      </c>
      <c r="L2868">
        <v>3</v>
      </c>
    </row>
    <row r="2869" spans="1:12" hidden="1" x14ac:dyDescent="0.25">
      <c r="A2869">
        <v>2859</v>
      </c>
      <c r="B2869" t="s">
        <v>6739</v>
      </c>
      <c r="D2869">
        <v>24</v>
      </c>
      <c r="E2869" t="s">
        <v>8</v>
      </c>
      <c r="F2869">
        <v>3</v>
      </c>
      <c r="G2869" t="s">
        <v>9</v>
      </c>
      <c r="H2869" t="s">
        <v>10</v>
      </c>
      <c r="I2869">
        <v>0</v>
      </c>
      <c r="J2869" s="2">
        <v>44537</v>
      </c>
      <c r="K2869" s="2">
        <v>44572</v>
      </c>
      <c r="L2869">
        <v>3</v>
      </c>
    </row>
    <row r="2870" spans="1:12" hidden="1" x14ac:dyDescent="0.25">
      <c r="A2870">
        <v>2860</v>
      </c>
      <c r="B2870" t="s">
        <v>6740</v>
      </c>
      <c r="D2870">
        <v>20</v>
      </c>
      <c r="E2870" t="s">
        <v>8</v>
      </c>
      <c r="F2870">
        <v>2</v>
      </c>
      <c r="G2870" t="s">
        <v>14</v>
      </c>
      <c r="H2870" t="s">
        <v>13</v>
      </c>
      <c r="I2870">
        <v>0</v>
      </c>
      <c r="J2870" s="2">
        <v>44566</v>
      </c>
      <c r="K2870" s="2">
        <v>44574</v>
      </c>
      <c r="L2870">
        <v>3</v>
      </c>
    </row>
    <row r="2871" spans="1:12" hidden="1" x14ac:dyDescent="0.25">
      <c r="A2871">
        <v>2861</v>
      </c>
      <c r="B2871" t="s">
        <v>6741</v>
      </c>
      <c r="D2871">
        <v>30</v>
      </c>
      <c r="E2871" t="s">
        <v>8</v>
      </c>
      <c r="F2871">
        <v>3</v>
      </c>
      <c r="G2871" t="s">
        <v>9</v>
      </c>
      <c r="H2871" t="s">
        <v>10</v>
      </c>
      <c r="I2871">
        <v>0</v>
      </c>
      <c r="J2871" s="2">
        <v>44537</v>
      </c>
      <c r="K2871" s="2">
        <v>44574</v>
      </c>
      <c r="L2871">
        <v>3</v>
      </c>
    </row>
    <row r="2872" spans="1:12" hidden="1" x14ac:dyDescent="0.25">
      <c r="A2872">
        <v>2862</v>
      </c>
      <c r="B2872" t="s">
        <v>6742</v>
      </c>
      <c r="D2872">
        <v>29</v>
      </c>
      <c r="E2872" t="s">
        <v>8</v>
      </c>
      <c r="F2872">
        <v>3</v>
      </c>
      <c r="G2872" t="s">
        <v>9</v>
      </c>
      <c r="H2872" t="s">
        <v>10</v>
      </c>
      <c r="I2872">
        <v>0</v>
      </c>
      <c r="J2872" s="2">
        <v>44536</v>
      </c>
      <c r="K2872" s="2">
        <v>44574</v>
      </c>
      <c r="L2872">
        <v>3</v>
      </c>
    </row>
    <row r="2873" spans="1:12" hidden="1" x14ac:dyDescent="0.25">
      <c r="A2873">
        <v>2863</v>
      </c>
      <c r="B2873" t="s">
        <v>6743</v>
      </c>
      <c r="D2873">
        <v>41</v>
      </c>
      <c r="E2873" t="s">
        <v>15</v>
      </c>
      <c r="F2873">
        <v>3</v>
      </c>
      <c r="G2873" t="s">
        <v>9</v>
      </c>
      <c r="H2873" t="s">
        <v>10</v>
      </c>
      <c r="I2873">
        <v>0</v>
      </c>
      <c r="J2873" s="2">
        <v>44533</v>
      </c>
      <c r="K2873" s="2">
        <v>44573</v>
      </c>
      <c r="L2873">
        <v>3</v>
      </c>
    </row>
    <row r="2874" spans="1:12" hidden="1" x14ac:dyDescent="0.25">
      <c r="A2874">
        <v>2864</v>
      </c>
      <c r="B2874" t="s">
        <v>6744</v>
      </c>
      <c r="D2874">
        <v>27</v>
      </c>
      <c r="E2874" t="s">
        <v>8</v>
      </c>
      <c r="F2874">
        <v>3</v>
      </c>
      <c r="G2874" t="s">
        <v>9</v>
      </c>
      <c r="H2874" t="s">
        <v>10</v>
      </c>
      <c r="I2874">
        <v>0</v>
      </c>
      <c r="J2874" s="2">
        <v>44532</v>
      </c>
      <c r="K2874" s="2">
        <v>44574</v>
      </c>
      <c r="L2874">
        <v>3</v>
      </c>
    </row>
    <row r="2875" spans="1:12" hidden="1" x14ac:dyDescent="0.25">
      <c r="A2875">
        <v>2865</v>
      </c>
      <c r="B2875" t="s">
        <v>6745</v>
      </c>
      <c r="D2875">
        <v>27</v>
      </c>
      <c r="E2875" t="s">
        <v>8</v>
      </c>
      <c r="F2875">
        <v>2</v>
      </c>
      <c r="G2875" t="s">
        <v>9</v>
      </c>
      <c r="H2875" t="s">
        <v>10</v>
      </c>
      <c r="I2875">
        <v>0</v>
      </c>
      <c r="J2875" s="2">
        <v>44557</v>
      </c>
      <c r="K2875" s="2">
        <v>44574</v>
      </c>
      <c r="L2875">
        <v>3</v>
      </c>
    </row>
    <row r="2876" spans="1:12" hidden="1" x14ac:dyDescent="0.25">
      <c r="A2876">
        <v>2866</v>
      </c>
      <c r="B2876" t="s">
        <v>6746</v>
      </c>
      <c r="D2876">
        <v>38</v>
      </c>
      <c r="E2876" t="s">
        <v>15</v>
      </c>
      <c r="F2876">
        <v>2</v>
      </c>
      <c r="G2876" t="s">
        <v>30</v>
      </c>
      <c r="H2876" t="s">
        <v>10</v>
      </c>
      <c r="I2876">
        <v>0</v>
      </c>
      <c r="J2876" s="2">
        <v>44440</v>
      </c>
      <c r="K2876" s="2">
        <v>44574</v>
      </c>
      <c r="L2876">
        <v>3</v>
      </c>
    </row>
    <row r="2877" spans="1:12" hidden="1" x14ac:dyDescent="0.25">
      <c r="A2877">
        <v>2867</v>
      </c>
      <c r="B2877" t="s">
        <v>6747</v>
      </c>
      <c r="D2877">
        <v>21</v>
      </c>
      <c r="E2877" t="s">
        <v>8</v>
      </c>
      <c r="F2877">
        <v>2</v>
      </c>
      <c r="G2877" t="s">
        <v>16</v>
      </c>
      <c r="H2877" t="s">
        <v>10</v>
      </c>
      <c r="I2877">
        <v>0</v>
      </c>
      <c r="J2877" s="2">
        <v>44381</v>
      </c>
      <c r="K2877" s="2">
        <v>44574</v>
      </c>
      <c r="L2877">
        <v>3</v>
      </c>
    </row>
    <row r="2878" spans="1:12" hidden="1" x14ac:dyDescent="0.25">
      <c r="A2878">
        <v>2868</v>
      </c>
      <c r="B2878" t="s">
        <v>6748</v>
      </c>
      <c r="D2878">
        <v>23</v>
      </c>
      <c r="E2878" t="s">
        <v>8</v>
      </c>
      <c r="F2878">
        <v>2</v>
      </c>
      <c r="G2878" t="s">
        <v>30</v>
      </c>
      <c r="H2878" t="s">
        <v>10</v>
      </c>
      <c r="I2878">
        <v>0</v>
      </c>
      <c r="J2878" s="2">
        <v>44434</v>
      </c>
      <c r="K2878" s="2">
        <v>44574</v>
      </c>
      <c r="L2878">
        <v>3</v>
      </c>
    </row>
    <row r="2879" spans="1:12" hidden="1" x14ac:dyDescent="0.25">
      <c r="A2879">
        <v>2869</v>
      </c>
      <c r="B2879" t="s">
        <v>6749</v>
      </c>
      <c r="D2879">
        <v>37</v>
      </c>
      <c r="E2879" t="s">
        <v>8</v>
      </c>
      <c r="F2879">
        <v>3</v>
      </c>
      <c r="G2879" t="s">
        <v>9</v>
      </c>
      <c r="H2879" t="s">
        <v>10</v>
      </c>
      <c r="I2879">
        <v>0</v>
      </c>
      <c r="J2879" s="2">
        <v>44536</v>
      </c>
      <c r="K2879" s="2">
        <v>44574</v>
      </c>
      <c r="L2879">
        <v>3</v>
      </c>
    </row>
    <row r="2880" spans="1:12" hidden="1" x14ac:dyDescent="0.25">
      <c r="A2880">
        <v>2870</v>
      </c>
      <c r="B2880" t="s">
        <v>6750</v>
      </c>
      <c r="D2880">
        <v>40</v>
      </c>
      <c r="E2880" t="s">
        <v>8</v>
      </c>
      <c r="F2880">
        <v>3</v>
      </c>
      <c r="G2880" t="s">
        <v>9</v>
      </c>
      <c r="H2880" t="s">
        <v>10</v>
      </c>
      <c r="I2880">
        <v>0</v>
      </c>
      <c r="J2880" s="2">
        <v>44536</v>
      </c>
      <c r="K2880" s="2">
        <v>44574</v>
      </c>
      <c r="L2880">
        <v>3</v>
      </c>
    </row>
    <row r="2881" spans="1:12" hidden="1" x14ac:dyDescent="0.25">
      <c r="A2881">
        <v>2871</v>
      </c>
      <c r="B2881" t="s">
        <v>6751</v>
      </c>
      <c r="D2881">
        <v>25</v>
      </c>
      <c r="E2881" t="s">
        <v>15</v>
      </c>
      <c r="F2881">
        <v>3</v>
      </c>
      <c r="G2881" t="s">
        <v>9</v>
      </c>
      <c r="H2881" t="s">
        <v>10</v>
      </c>
      <c r="I2881">
        <v>0</v>
      </c>
      <c r="J2881" s="2">
        <v>44512</v>
      </c>
      <c r="K2881" s="2">
        <v>44574</v>
      </c>
      <c r="L2881">
        <v>3</v>
      </c>
    </row>
    <row r="2882" spans="1:12" hidden="1" x14ac:dyDescent="0.25">
      <c r="A2882">
        <v>2872</v>
      </c>
      <c r="B2882" t="s">
        <v>6752</v>
      </c>
      <c r="D2882">
        <v>29</v>
      </c>
      <c r="E2882" t="s">
        <v>8</v>
      </c>
      <c r="F2882">
        <v>3</v>
      </c>
      <c r="G2882" t="s">
        <v>9</v>
      </c>
      <c r="H2882" t="s">
        <v>10</v>
      </c>
      <c r="I2882">
        <v>0</v>
      </c>
      <c r="J2882" s="2">
        <v>44536</v>
      </c>
      <c r="K2882" s="2">
        <v>44575</v>
      </c>
      <c r="L2882">
        <v>3</v>
      </c>
    </row>
    <row r="2883" spans="1:12" hidden="1" x14ac:dyDescent="0.25">
      <c r="A2883">
        <v>2873</v>
      </c>
      <c r="B2883" t="s">
        <v>6753</v>
      </c>
      <c r="D2883">
        <v>27</v>
      </c>
      <c r="E2883" t="s">
        <v>15</v>
      </c>
      <c r="F2883">
        <v>2</v>
      </c>
      <c r="G2883" t="s">
        <v>30</v>
      </c>
      <c r="H2883" t="s">
        <v>10</v>
      </c>
      <c r="I2883">
        <v>0</v>
      </c>
      <c r="J2883" s="2">
        <v>44440</v>
      </c>
      <c r="K2883" s="2">
        <v>44574</v>
      </c>
      <c r="L2883">
        <v>3</v>
      </c>
    </row>
    <row r="2884" spans="1:12" hidden="1" x14ac:dyDescent="0.25">
      <c r="A2884">
        <v>2874</v>
      </c>
      <c r="B2884" t="s">
        <v>6754</v>
      </c>
      <c r="D2884">
        <v>25</v>
      </c>
      <c r="E2884" t="s">
        <v>15</v>
      </c>
      <c r="F2884">
        <v>3</v>
      </c>
      <c r="G2884" t="s">
        <v>9</v>
      </c>
      <c r="H2884" t="s">
        <v>10</v>
      </c>
      <c r="I2884">
        <v>0</v>
      </c>
      <c r="J2884" s="2">
        <v>44528</v>
      </c>
      <c r="K2884" s="2">
        <v>44573</v>
      </c>
      <c r="L2884">
        <v>3</v>
      </c>
    </row>
    <row r="2885" spans="1:12" hidden="1" x14ac:dyDescent="0.25">
      <c r="A2885">
        <v>2875</v>
      </c>
      <c r="B2885" t="s">
        <v>6755</v>
      </c>
      <c r="D2885">
        <v>24</v>
      </c>
      <c r="E2885" t="s">
        <v>8</v>
      </c>
      <c r="F2885">
        <v>2</v>
      </c>
      <c r="G2885" t="s">
        <v>16</v>
      </c>
      <c r="H2885" t="s">
        <v>10</v>
      </c>
      <c r="I2885">
        <v>0</v>
      </c>
      <c r="J2885" s="2">
        <v>44548</v>
      </c>
      <c r="K2885" s="2">
        <v>44574</v>
      </c>
      <c r="L2885">
        <v>3</v>
      </c>
    </row>
    <row r="2886" spans="1:12" hidden="1" x14ac:dyDescent="0.25">
      <c r="A2886">
        <v>2876</v>
      </c>
      <c r="B2886" t="s">
        <v>6756</v>
      </c>
      <c r="D2886">
        <v>24</v>
      </c>
      <c r="E2886" t="s">
        <v>8</v>
      </c>
      <c r="F2886">
        <v>3</v>
      </c>
      <c r="G2886" t="s">
        <v>9</v>
      </c>
      <c r="H2886" t="s">
        <v>10</v>
      </c>
      <c r="I2886">
        <v>0</v>
      </c>
      <c r="J2886" s="2">
        <v>44512</v>
      </c>
      <c r="K2886" s="2">
        <v>44575</v>
      </c>
      <c r="L2886">
        <v>3</v>
      </c>
    </row>
    <row r="2887" spans="1:12" hidden="1" x14ac:dyDescent="0.25">
      <c r="A2887">
        <v>2877</v>
      </c>
      <c r="B2887" t="s">
        <v>6757</v>
      </c>
      <c r="D2887">
        <v>18</v>
      </c>
      <c r="E2887" t="s">
        <v>15</v>
      </c>
      <c r="F2887">
        <v>2</v>
      </c>
      <c r="G2887" t="s">
        <v>30</v>
      </c>
      <c r="H2887" t="s">
        <v>10</v>
      </c>
      <c r="I2887">
        <v>0</v>
      </c>
      <c r="J2887" s="2">
        <v>44438</v>
      </c>
      <c r="K2887" s="2">
        <v>44574</v>
      </c>
      <c r="L2887">
        <v>3</v>
      </c>
    </row>
    <row r="2888" spans="1:12" hidden="1" x14ac:dyDescent="0.25">
      <c r="A2888">
        <v>2878</v>
      </c>
      <c r="B2888" t="s">
        <v>6758</v>
      </c>
      <c r="D2888">
        <v>44</v>
      </c>
      <c r="E2888" t="s">
        <v>15</v>
      </c>
      <c r="F2888">
        <v>3</v>
      </c>
      <c r="G2888" t="s">
        <v>11</v>
      </c>
      <c r="H2888" t="s">
        <v>10</v>
      </c>
      <c r="I2888">
        <v>0</v>
      </c>
      <c r="J2888" s="2">
        <v>44542</v>
      </c>
      <c r="K2888" s="2">
        <v>44574</v>
      </c>
      <c r="L2888">
        <v>3</v>
      </c>
    </row>
    <row r="2889" spans="1:12" hidden="1" x14ac:dyDescent="0.25">
      <c r="A2889">
        <v>2879</v>
      </c>
      <c r="B2889" t="s">
        <v>6759</v>
      </c>
      <c r="D2889">
        <v>54</v>
      </c>
      <c r="E2889" t="s">
        <v>15</v>
      </c>
      <c r="F2889">
        <v>3</v>
      </c>
      <c r="G2889" t="s">
        <v>9</v>
      </c>
      <c r="H2889" t="s">
        <v>10</v>
      </c>
      <c r="I2889">
        <v>0</v>
      </c>
      <c r="J2889" s="2">
        <v>44535</v>
      </c>
      <c r="K2889" s="2">
        <v>44574</v>
      </c>
      <c r="L2889">
        <v>3</v>
      </c>
    </row>
    <row r="2890" spans="1:12" hidden="1" x14ac:dyDescent="0.25">
      <c r="A2890">
        <v>2880</v>
      </c>
      <c r="B2890" t="s">
        <v>6760</v>
      </c>
      <c r="D2890">
        <v>40</v>
      </c>
      <c r="E2890" t="s">
        <v>8</v>
      </c>
      <c r="F2890">
        <v>3</v>
      </c>
      <c r="G2890" t="s">
        <v>9</v>
      </c>
      <c r="H2890" t="s">
        <v>10</v>
      </c>
      <c r="I2890">
        <v>0</v>
      </c>
      <c r="J2890" s="2">
        <v>44510</v>
      </c>
      <c r="K2890" s="2">
        <v>44574</v>
      </c>
      <c r="L2890">
        <v>3</v>
      </c>
    </row>
    <row r="2891" spans="1:12" hidden="1" x14ac:dyDescent="0.25">
      <c r="A2891">
        <v>2881</v>
      </c>
      <c r="B2891" t="s">
        <v>6761</v>
      </c>
      <c r="D2891">
        <v>28</v>
      </c>
      <c r="E2891" t="s">
        <v>15</v>
      </c>
      <c r="F2891">
        <v>3</v>
      </c>
      <c r="G2891" t="s">
        <v>9</v>
      </c>
      <c r="H2891" t="s">
        <v>10</v>
      </c>
      <c r="I2891">
        <v>0</v>
      </c>
      <c r="J2891" s="2">
        <v>44525</v>
      </c>
      <c r="K2891" s="2">
        <v>44573</v>
      </c>
      <c r="L2891">
        <v>3</v>
      </c>
    </row>
    <row r="2892" spans="1:12" hidden="1" x14ac:dyDescent="0.25">
      <c r="A2892">
        <v>2882</v>
      </c>
      <c r="B2892" t="s">
        <v>6762</v>
      </c>
      <c r="D2892">
        <v>23</v>
      </c>
      <c r="E2892" t="s">
        <v>15</v>
      </c>
      <c r="F2892">
        <v>3</v>
      </c>
      <c r="G2892" t="s">
        <v>9</v>
      </c>
      <c r="H2892" t="s">
        <v>10</v>
      </c>
      <c r="I2892">
        <v>0</v>
      </c>
      <c r="J2892" s="2">
        <v>44536</v>
      </c>
      <c r="K2892" s="2">
        <v>44573</v>
      </c>
      <c r="L2892">
        <v>3</v>
      </c>
    </row>
    <row r="2893" spans="1:12" hidden="1" x14ac:dyDescent="0.25">
      <c r="A2893">
        <v>2883</v>
      </c>
      <c r="B2893" t="s">
        <v>6763</v>
      </c>
      <c r="D2893">
        <v>33</v>
      </c>
      <c r="E2893" t="s">
        <v>8</v>
      </c>
      <c r="F2893">
        <v>3</v>
      </c>
      <c r="G2893" t="s">
        <v>9</v>
      </c>
      <c r="H2893" t="s">
        <v>10</v>
      </c>
      <c r="I2893">
        <v>0</v>
      </c>
      <c r="J2893" s="2">
        <v>44536</v>
      </c>
      <c r="K2893" s="2">
        <v>44574</v>
      </c>
      <c r="L2893">
        <v>3</v>
      </c>
    </row>
    <row r="2894" spans="1:12" hidden="1" x14ac:dyDescent="0.25">
      <c r="A2894">
        <v>2884</v>
      </c>
      <c r="B2894" t="s">
        <v>6764</v>
      </c>
      <c r="D2894">
        <v>27</v>
      </c>
      <c r="E2894" t="s">
        <v>8</v>
      </c>
      <c r="F2894">
        <v>3</v>
      </c>
      <c r="G2894" t="s">
        <v>9</v>
      </c>
      <c r="H2894" t="s">
        <v>10</v>
      </c>
      <c r="I2894">
        <v>0</v>
      </c>
      <c r="J2894" s="2">
        <v>44536</v>
      </c>
      <c r="K2894" s="2">
        <v>44574</v>
      </c>
      <c r="L2894">
        <v>3</v>
      </c>
    </row>
    <row r="2895" spans="1:12" hidden="1" x14ac:dyDescent="0.25">
      <c r="A2895">
        <v>2885</v>
      </c>
      <c r="B2895" t="s">
        <v>6765</v>
      </c>
      <c r="D2895">
        <v>24</v>
      </c>
      <c r="E2895" t="s">
        <v>15</v>
      </c>
      <c r="F2895">
        <v>3</v>
      </c>
      <c r="G2895" t="s">
        <v>9</v>
      </c>
      <c r="H2895" t="s">
        <v>10</v>
      </c>
      <c r="I2895">
        <v>0</v>
      </c>
      <c r="J2895" s="2">
        <v>44538</v>
      </c>
      <c r="K2895" s="2">
        <v>44573</v>
      </c>
      <c r="L2895">
        <v>3</v>
      </c>
    </row>
    <row r="2896" spans="1:12" hidden="1" x14ac:dyDescent="0.25">
      <c r="A2896">
        <v>2886</v>
      </c>
      <c r="B2896" t="s">
        <v>6766</v>
      </c>
      <c r="D2896">
        <v>21</v>
      </c>
      <c r="E2896" t="s">
        <v>8</v>
      </c>
      <c r="F2896">
        <v>3</v>
      </c>
      <c r="G2896" t="s">
        <v>9</v>
      </c>
      <c r="H2896" t="s">
        <v>10</v>
      </c>
      <c r="I2896">
        <v>0</v>
      </c>
      <c r="J2896" s="2">
        <v>44536</v>
      </c>
      <c r="K2896" s="2">
        <v>44574</v>
      </c>
      <c r="L2896">
        <v>3</v>
      </c>
    </row>
    <row r="2897" spans="1:12" hidden="1" x14ac:dyDescent="0.25">
      <c r="A2897">
        <v>2887</v>
      </c>
      <c r="B2897" t="s">
        <v>6767</v>
      </c>
      <c r="D2897">
        <v>23</v>
      </c>
      <c r="E2897" t="s">
        <v>8</v>
      </c>
      <c r="F2897">
        <v>2</v>
      </c>
      <c r="G2897" t="s">
        <v>38</v>
      </c>
      <c r="H2897" t="s">
        <v>13</v>
      </c>
      <c r="I2897">
        <v>0</v>
      </c>
      <c r="J2897" s="2">
        <v>44382</v>
      </c>
      <c r="K2897" s="2">
        <v>44574</v>
      </c>
      <c r="L2897">
        <v>3</v>
      </c>
    </row>
    <row r="2898" spans="1:12" hidden="1" x14ac:dyDescent="0.25">
      <c r="A2898">
        <v>2888</v>
      </c>
      <c r="B2898" t="s">
        <v>6768</v>
      </c>
      <c r="D2898">
        <v>19</v>
      </c>
      <c r="E2898" t="s">
        <v>8</v>
      </c>
      <c r="F2898">
        <v>0</v>
      </c>
      <c r="I2898">
        <v>0</v>
      </c>
      <c r="J2898" s="2"/>
      <c r="K2898" s="2">
        <v>44574</v>
      </c>
      <c r="L2898">
        <v>3</v>
      </c>
    </row>
    <row r="2899" spans="1:12" hidden="1" x14ac:dyDescent="0.25">
      <c r="A2899">
        <v>2889</v>
      </c>
      <c r="B2899" t="s">
        <v>6769</v>
      </c>
      <c r="D2899">
        <v>17</v>
      </c>
      <c r="E2899" t="s">
        <v>8</v>
      </c>
      <c r="F2899">
        <v>2</v>
      </c>
      <c r="G2899" t="s">
        <v>19</v>
      </c>
      <c r="H2899" t="s">
        <v>10</v>
      </c>
      <c r="I2899">
        <v>0</v>
      </c>
      <c r="J2899" s="2">
        <v>44457</v>
      </c>
      <c r="K2899" s="2">
        <v>44574</v>
      </c>
      <c r="L2899">
        <v>3</v>
      </c>
    </row>
    <row r="2900" spans="1:12" hidden="1" x14ac:dyDescent="0.25">
      <c r="A2900">
        <v>2890</v>
      </c>
      <c r="B2900" t="s">
        <v>6770</v>
      </c>
      <c r="D2900">
        <v>19</v>
      </c>
      <c r="E2900" t="s">
        <v>8</v>
      </c>
      <c r="F2900">
        <v>3</v>
      </c>
      <c r="G2900" t="s">
        <v>9</v>
      </c>
      <c r="H2900" t="s">
        <v>10</v>
      </c>
      <c r="I2900">
        <v>0</v>
      </c>
      <c r="J2900" s="2">
        <v>44537</v>
      </c>
      <c r="K2900" s="2">
        <v>44573</v>
      </c>
      <c r="L2900">
        <v>3</v>
      </c>
    </row>
    <row r="2901" spans="1:12" hidden="1" x14ac:dyDescent="0.25">
      <c r="A2901">
        <v>2891</v>
      </c>
      <c r="B2901" t="s">
        <v>6771</v>
      </c>
      <c r="D2901">
        <v>18</v>
      </c>
      <c r="E2901" t="s">
        <v>15</v>
      </c>
      <c r="F2901">
        <v>2</v>
      </c>
      <c r="G2901" t="s">
        <v>19</v>
      </c>
      <c r="H2901" t="s">
        <v>10</v>
      </c>
      <c r="I2901">
        <v>0</v>
      </c>
      <c r="J2901" s="2">
        <v>44457</v>
      </c>
      <c r="K2901" s="2">
        <v>44575</v>
      </c>
      <c r="L2901">
        <v>3</v>
      </c>
    </row>
    <row r="2902" spans="1:12" hidden="1" x14ac:dyDescent="0.25">
      <c r="A2902">
        <v>2892</v>
      </c>
      <c r="B2902" t="s">
        <v>6772</v>
      </c>
      <c r="D2902">
        <v>20</v>
      </c>
      <c r="E2902" t="s">
        <v>8</v>
      </c>
      <c r="F2902">
        <v>2</v>
      </c>
      <c r="G2902" t="s">
        <v>19</v>
      </c>
      <c r="H2902" t="s">
        <v>10</v>
      </c>
      <c r="I2902">
        <v>0</v>
      </c>
      <c r="J2902" s="2">
        <v>44448</v>
      </c>
      <c r="K2902" s="2">
        <v>44574</v>
      </c>
      <c r="L2902">
        <v>3</v>
      </c>
    </row>
    <row r="2903" spans="1:12" hidden="1" x14ac:dyDescent="0.25">
      <c r="A2903">
        <v>2893</v>
      </c>
      <c r="B2903" t="s">
        <v>6773</v>
      </c>
      <c r="D2903">
        <v>19</v>
      </c>
      <c r="E2903" t="s">
        <v>8</v>
      </c>
      <c r="F2903">
        <v>2</v>
      </c>
      <c r="G2903" t="s">
        <v>38</v>
      </c>
      <c r="H2903" t="s">
        <v>13</v>
      </c>
      <c r="I2903">
        <v>0</v>
      </c>
      <c r="J2903" s="2">
        <v>44442</v>
      </c>
      <c r="K2903" s="2">
        <v>44574</v>
      </c>
      <c r="L2903">
        <v>3</v>
      </c>
    </row>
    <row r="2904" spans="1:12" hidden="1" x14ac:dyDescent="0.25">
      <c r="A2904">
        <v>2894</v>
      </c>
      <c r="B2904" t="s">
        <v>6774</v>
      </c>
      <c r="D2904">
        <v>18</v>
      </c>
      <c r="E2904" t="s">
        <v>8</v>
      </c>
      <c r="F2904">
        <v>0</v>
      </c>
      <c r="I2904">
        <v>0</v>
      </c>
      <c r="J2904" s="2"/>
      <c r="K2904" s="2">
        <v>44574</v>
      </c>
      <c r="L2904">
        <v>3</v>
      </c>
    </row>
    <row r="2905" spans="1:12" x14ac:dyDescent="0.25">
      <c r="A2905">
        <v>1396</v>
      </c>
      <c r="B2905" t="s">
        <v>5315</v>
      </c>
      <c r="D2905">
        <v>44</v>
      </c>
      <c r="E2905" t="s">
        <v>8</v>
      </c>
      <c r="F2905">
        <v>0</v>
      </c>
      <c r="I2905">
        <v>0</v>
      </c>
      <c r="J2905" s="2"/>
      <c r="K2905" s="2"/>
      <c r="L2905">
        <v>16</v>
      </c>
    </row>
    <row r="2906" spans="1:12" hidden="1" x14ac:dyDescent="0.25">
      <c r="A2906">
        <v>2896</v>
      </c>
      <c r="B2906" t="s">
        <v>6776</v>
      </c>
      <c r="D2906">
        <v>18</v>
      </c>
      <c r="E2906" t="s">
        <v>8</v>
      </c>
      <c r="F2906">
        <v>1</v>
      </c>
      <c r="G2906" t="s">
        <v>21</v>
      </c>
      <c r="H2906" t="s">
        <v>10</v>
      </c>
      <c r="I2906">
        <v>0</v>
      </c>
      <c r="J2906" s="2">
        <v>44429</v>
      </c>
      <c r="K2906" s="2">
        <v>44574</v>
      </c>
      <c r="L2906">
        <v>3</v>
      </c>
    </row>
    <row r="2907" spans="1:12" hidden="1" x14ac:dyDescent="0.25">
      <c r="A2907">
        <v>2897</v>
      </c>
      <c r="B2907" t="s">
        <v>6777</v>
      </c>
      <c r="D2907">
        <v>18</v>
      </c>
      <c r="E2907" t="s">
        <v>8</v>
      </c>
      <c r="F2907">
        <v>2</v>
      </c>
      <c r="G2907" t="s">
        <v>9</v>
      </c>
      <c r="H2907" t="s">
        <v>10</v>
      </c>
      <c r="I2907">
        <v>0</v>
      </c>
      <c r="J2907" s="2">
        <v>44557</v>
      </c>
      <c r="K2907" s="2">
        <v>44575</v>
      </c>
      <c r="L2907">
        <v>3</v>
      </c>
    </row>
    <row r="2908" spans="1:12" hidden="1" x14ac:dyDescent="0.25">
      <c r="A2908">
        <v>2898</v>
      </c>
      <c r="B2908" t="s">
        <v>6778</v>
      </c>
      <c r="D2908">
        <v>18</v>
      </c>
      <c r="E2908" t="s">
        <v>8</v>
      </c>
      <c r="F2908">
        <v>0</v>
      </c>
      <c r="I2908">
        <v>0</v>
      </c>
      <c r="J2908" s="2"/>
      <c r="K2908" s="2">
        <v>44575</v>
      </c>
      <c r="L2908">
        <v>3</v>
      </c>
    </row>
    <row r="2909" spans="1:12" hidden="1" x14ac:dyDescent="0.25">
      <c r="A2909">
        <v>2899</v>
      </c>
      <c r="B2909" t="s">
        <v>6779</v>
      </c>
      <c r="D2909">
        <v>18</v>
      </c>
      <c r="E2909" t="s">
        <v>8</v>
      </c>
      <c r="F2909">
        <v>2</v>
      </c>
      <c r="G2909" t="s">
        <v>16</v>
      </c>
      <c r="H2909" t="s">
        <v>10</v>
      </c>
      <c r="I2909">
        <v>0</v>
      </c>
      <c r="J2909" s="2">
        <v>44379</v>
      </c>
      <c r="K2909" s="2">
        <v>44574</v>
      </c>
      <c r="L2909">
        <v>3</v>
      </c>
    </row>
    <row r="2910" spans="1:12" hidden="1" x14ac:dyDescent="0.25">
      <c r="A2910">
        <v>2900</v>
      </c>
      <c r="B2910" t="s">
        <v>6780</v>
      </c>
      <c r="D2910">
        <v>18</v>
      </c>
      <c r="E2910" t="s">
        <v>8</v>
      </c>
      <c r="F2910">
        <v>2</v>
      </c>
      <c r="G2910" t="s">
        <v>19</v>
      </c>
      <c r="H2910" t="s">
        <v>10</v>
      </c>
      <c r="I2910">
        <v>0</v>
      </c>
      <c r="J2910" s="2">
        <v>44457</v>
      </c>
      <c r="K2910" s="2">
        <v>44573</v>
      </c>
      <c r="L2910">
        <v>3</v>
      </c>
    </row>
    <row r="2911" spans="1:12" hidden="1" x14ac:dyDescent="0.25">
      <c r="A2911">
        <v>2901</v>
      </c>
      <c r="B2911" t="s">
        <v>6781</v>
      </c>
      <c r="D2911">
        <v>18</v>
      </c>
      <c r="E2911" t="s">
        <v>8</v>
      </c>
      <c r="F2911">
        <v>2</v>
      </c>
      <c r="G2911" t="s">
        <v>19</v>
      </c>
      <c r="H2911" t="s">
        <v>10</v>
      </c>
      <c r="I2911">
        <v>0</v>
      </c>
      <c r="J2911" s="2">
        <v>44469</v>
      </c>
      <c r="K2911" s="2">
        <v>44575</v>
      </c>
      <c r="L2911">
        <v>3</v>
      </c>
    </row>
    <row r="2912" spans="1:12" hidden="1" x14ac:dyDescent="0.25">
      <c r="A2912">
        <v>2902</v>
      </c>
      <c r="B2912" t="s">
        <v>6782</v>
      </c>
      <c r="D2912">
        <v>18</v>
      </c>
      <c r="E2912" t="s">
        <v>8</v>
      </c>
      <c r="F2912">
        <v>2</v>
      </c>
      <c r="G2912" t="s">
        <v>19</v>
      </c>
      <c r="H2912" t="s">
        <v>10</v>
      </c>
      <c r="I2912">
        <v>0</v>
      </c>
      <c r="J2912" s="2">
        <v>44457</v>
      </c>
      <c r="K2912" s="2">
        <v>44574</v>
      </c>
      <c r="L2912">
        <v>3</v>
      </c>
    </row>
    <row r="2913" spans="1:12" hidden="1" x14ac:dyDescent="0.25">
      <c r="A2913">
        <v>2903</v>
      </c>
      <c r="B2913" t="s">
        <v>6783</v>
      </c>
      <c r="D2913">
        <v>18</v>
      </c>
      <c r="E2913" t="s">
        <v>8</v>
      </c>
      <c r="F2913">
        <v>2</v>
      </c>
      <c r="G2913" t="s">
        <v>19</v>
      </c>
      <c r="H2913" t="s">
        <v>10</v>
      </c>
      <c r="I2913">
        <v>0</v>
      </c>
      <c r="J2913" s="2">
        <v>44457</v>
      </c>
      <c r="K2913" s="2">
        <v>44574</v>
      </c>
      <c r="L2913">
        <v>3</v>
      </c>
    </row>
    <row r="2914" spans="1:12" hidden="1" x14ac:dyDescent="0.25">
      <c r="A2914">
        <v>2904</v>
      </c>
      <c r="B2914" t="s">
        <v>6784</v>
      </c>
      <c r="D2914">
        <v>18</v>
      </c>
      <c r="E2914" t="s">
        <v>8</v>
      </c>
      <c r="F2914">
        <v>2</v>
      </c>
      <c r="G2914" t="s">
        <v>19</v>
      </c>
      <c r="H2914" t="s">
        <v>10</v>
      </c>
      <c r="I2914">
        <v>0</v>
      </c>
      <c r="J2914" s="2">
        <v>44457</v>
      </c>
      <c r="K2914" s="2">
        <v>44573</v>
      </c>
      <c r="L2914">
        <v>3</v>
      </c>
    </row>
    <row r="2915" spans="1:12" hidden="1" x14ac:dyDescent="0.25">
      <c r="A2915">
        <v>2905</v>
      </c>
      <c r="B2915" t="s">
        <v>6785</v>
      </c>
      <c r="D2915">
        <v>17</v>
      </c>
      <c r="E2915" t="s">
        <v>8</v>
      </c>
      <c r="F2915">
        <v>2</v>
      </c>
      <c r="G2915" t="s">
        <v>19</v>
      </c>
      <c r="H2915" t="s">
        <v>10</v>
      </c>
      <c r="I2915">
        <v>0</v>
      </c>
      <c r="J2915" s="2">
        <v>44457</v>
      </c>
      <c r="K2915" s="2">
        <v>44574</v>
      </c>
      <c r="L2915">
        <v>3</v>
      </c>
    </row>
    <row r="2916" spans="1:12" hidden="1" x14ac:dyDescent="0.25">
      <c r="A2916">
        <v>2906</v>
      </c>
      <c r="B2916" t="s">
        <v>6786</v>
      </c>
      <c r="D2916">
        <v>17</v>
      </c>
      <c r="E2916" t="s">
        <v>8</v>
      </c>
      <c r="F2916">
        <v>2</v>
      </c>
      <c r="G2916" t="s">
        <v>19</v>
      </c>
      <c r="H2916" t="s">
        <v>10</v>
      </c>
      <c r="I2916">
        <v>0</v>
      </c>
      <c r="J2916" s="2">
        <v>44457</v>
      </c>
      <c r="K2916" s="2">
        <v>44575</v>
      </c>
      <c r="L2916">
        <v>3</v>
      </c>
    </row>
    <row r="2917" spans="1:12" hidden="1" x14ac:dyDescent="0.25">
      <c r="A2917">
        <v>2907</v>
      </c>
      <c r="B2917" t="s">
        <v>6787</v>
      </c>
      <c r="D2917">
        <v>17</v>
      </c>
      <c r="E2917" t="s">
        <v>8</v>
      </c>
      <c r="F2917">
        <v>2</v>
      </c>
      <c r="G2917" t="s">
        <v>19</v>
      </c>
      <c r="H2917" t="s">
        <v>10</v>
      </c>
      <c r="I2917">
        <v>0</v>
      </c>
      <c r="J2917" s="2">
        <v>44457</v>
      </c>
      <c r="K2917" s="2">
        <v>44574</v>
      </c>
      <c r="L2917">
        <v>3</v>
      </c>
    </row>
    <row r="2918" spans="1:12" hidden="1" x14ac:dyDescent="0.25">
      <c r="A2918">
        <v>2908</v>
      </c>
      <c r="B2918" t="s">
        <v>6788</v>
      </c>
      <c r="D2918">
        <v>48</v>
      </c>
      <c r="E2918" t="s">
        <v>15</v>
      </c>
      <c r="F2918">
        <v>3</v>
      </c>
      <c r="G2918" t="s">
        <v>9</v>
      </c>
      <c r="H2918" t="s">
        <v>10</v>
      </c>
      <c r="I2918">
        <v>0</v>
      </c>
      <c r="J2918" s="2">
        <v>44536</v>
      </c>
      <c r="K2918" s="2">
        <v>44574</v>
      </c>
      <c r="L2918">
        <v>3</v>
      </c>
    </row>
    <row r="2919" spans="1:12" hidden="1" x14ac:dyDescent="0.25">
      <c r="A2919">
        <v>2909</v>
      </c>
      <c r="B2919" t="s">
        <v>6789</v>
      </c>
      <c r="D2919">
        <v>34</v>
      </c>
      <c r="E2919" t="s">
        <v>15</v>
      </c>
      <c r="F2919">
        <v>3</v>
      </c>
      <c r="G2919" t="s">
        <v>9</v>
      </c>
      <c r="H2919" t="s">
        <v>10</v>
      </c>
      <c r="I2919">
        <v>0</v>
      </c>
      <c r="J2919" s="2">
        <v>44553</v>
      </c>
      <c r="K2919" s="2">
        <v>44573</v>
      </c>
      <c r="L2919">
        <v>3</v>
      </c>
    </row>
    <row r="2920" spans="1:12" hidden="1" x14ac:dyDescent="0.25">
      <c r="A2920">
        <v>2910</v>
      </c>
      <c r="B2920" t="s">
        <v>6790</v>
      </c>
      <c r="D2920">
        <v>32</v>
      </c>
      <c r="E2920" t="s">
        <v>15</v>
      </c>
      <c r="F2920">
        <v>2</v>
      </c>
      <c r="G2920" t="s">
        <v>16</v>
      </c>
      <c r="H2920" t="s">
        <v>10</v>
      </c>
      <c r="I2920">
        <v>0</v>
      </c>
      <c r="J2920" s="2">
        <v>44344</v>
      </c>
      <c r="K2920" s="2">
        <v>44573</v>
      </c>
      <c r="L2920">
        <v>3</v>
      </c>
    </row>
    <row r="2921" spans="1:12" hidden="1" x14ac:dyDescent="0.25">
      <c r="A2921">
        <v>2911</v>
      </c>
      <c r="B2921" t="s">
        <v>6791</v>
      </c>
      <c r="D2921">
        <v>29</v>
      </c>
      <c r="E2921" t="s">
        <v>15</v>
      </c>
      <c r="F2921">
        <v>0</v>
      </c>
      <c r="I2921">
        <v>0</v>
      </c>
      <c r="J2921" s="2"/>
      <c r="K2921" s="2">
        <v>44574</v>
      </c>
      <c r="L2921">
        <v>3</v>
      </c>
    </row>
    <row r="2922" spans="1:12" hidden="1" x14ac:dyDescent="0.25">
      <c r="A2922">
        <v>2912</v>
      </c>
      <c r="B2922" t="s">
        <v>6792</v>
      </c>
      <c r="D2922">
        <v>24</v>
      </c>
      <c r="E2922" t="s">
        <v>8</v>
      </c>
      <c r="F2922">
        <v>3</v>
      </c>
      <c r="G2922" t="s">
        <v>9</v>
      </c>
      <c r="H2922" t="s">
        <v>10</v>
      </c>
      <c r="I2922">
        <v>0</v>
      </c>
      <c r="J2922" s="2">
        <v>44546</v>
      </c>
      <c r="K2922" s="2">
        <v>44574</v>
      </c>
      <c r="L2922">
        <v>3</v>
      </c>
    </row>
    <row r="2923" spans="1:12" hidden="1" x14ac:dyDescent="0.25">
      <c r="A2923">
        <v>2913</v>
      </c>
      <c r="B2923" t="s">
        <v>6793</v>
      </c>
      <c r="D2923">
        <v>23</v>
      </c>
      <c r="E2923" t="s">
        <v>8</v>
      </c>
      <c r="F2923">
        <v>2</v>
      </c>
      <c r="G2923" t="s">
        <v>16</v>
      </c>
      <c r="H2923" t="s">
        <v>10</v>
      </c>
      <c r="I2923">
        <v>0</v>
      </c>
      <c r="J2923" s="2">
        <v>44344</v>
      </c>
      <c r="K2923" s="2">
        <v>44574</v>
      </c>
      <c r="L2923">
        <v>3</v>
      </c>
    </row>
    <row r="2924" spans="1:12" hidden="1" x14ac:dyDescent="0.25">
      <c r="A2924">
        <v>2914</v>
      </c>
      <c r="B2924" t="s">
        <v>6794</v>
      </c>
      <c r="D2924">
        <v>23</v>
      </c>
      <c r="E2924" t="s">
        <v>8</v>
      </c>
      <c r="F2924">
        <v>3</v>
      </c>
      <c r="G2924" t="s">
        <v>9</v>
      </c>
      <c r="H2924" t="s">
        <v>10</v>
      </c>
      <c r="I2924">
        <v>0</v>
      </c>
      <c r="J2924" s="2">
        <v>44537</v>
      </c>
      <c r="K2924" s="2">
        <v>44573</v>
      </c>
      <c r="L2924">
        <v>3</v>
      </c>
    </row>
    <row r="2925" spans="1:12" hidden="1" x14ac:dyDescent="0.25">
      <c r="A2925">
        <v>2915</v>
      </c>
      <c r="B2925" t="s">
        <v>6795</v>
      </c>
      <c r="D2925">
        <v>23</v>
      </c>
      <c r="E2925" t="s">
        <v>8</v>
      </c>
      <c r="F2925">
        <v>0</v>
      </c>
      <c r="I2925">
        <v>0</v>
      </c>
      <c r="J2925" s="2"/>
      <c r="K2925" s="2">
        <v>44574</v>
      </c>
      <c r="L2925">
        <v>3</v>
      </c>
    </row>
    <row r="2926" spans="1:12" hidden="1" x14ac:dyDescent="0.25">
      <c r="A2926">
        <v>2916</v>
      </c>
      <c r="B2926" t="s">
        <v>6796</v>
      </c>
      <c r="D2926">
        <v>23</v>
      </c>
      <c r="E2926" t="s">
        <v>8</v>
      </c>
      <c r="F2926">
        <v>3</v>
      </c>
      <c r="G2926" t="s">
        <v>9</v>
      </c>
      <c r="H2926" t="s">
        <v>10</v>
      </c>
      <c r="I2926">
        <v>0</v>
      </c>
      <c r="J2926" s="2">
        <v>44546</v>
      </c>
      <c r="K2926" s="2">
        <v>44573</v>
      </c>
      <c r="L2926">
        <v>3</v>
      </c>
    </row>
    <row r="2927" spans="1:12" hidden="1" x14ac:dyDescent="0.25">
      <c r="A2927">
        <v>2917</v>
      </c>
      <c r="B2927" t="s">
        <v>6797</v>
      </c>
      <c r="D2927">
        <v>23</v>
      </c>
      <c r="E2927" t="s">
        <v>8</v>
      </c>
      <c r="F2927">
        <v>3</v>
      </c>
      <c r="G2927" t="s">
        <v>9</v>
      </c>
      <c r="H2927" t="s">
        <v>10</v>
      </c>
      <c r="I2927">
        <v>0</v>
      </c>
      <c r="J2927" s="2">
        <v>44538</v>
      </c>
      <c r="K2927" s="2">
        <v>44574</v>
      </c>
      <c r="L2927">
        <v>3</v>
      </c>
    </row>
    <row r="2928" spans="1:12" hidden="1" x14ac:dyDescent="0.25">
      <c r="A2928">
        <v>2918</v>
      </c>
      <c r="B2928" t="s">
        <v>6798</v>
      </c>
      <c r="D2928">
        <v>22</v>
      </c>
      <c r="E2928" t="s">
        <v>8</v>
      </c>
      <c r="F2928">
        <v>3</v>
      </c>
      <c r="G2928" t="s">
        <v>9</v>
      </c>
      <c r="H2928" t="s">
        <v>10</v>
      </c>
      <c r="I2928">
        <v>0</v>
      </c>
      <c r="J2928" s="2">
        <v>44538</v>
      </c>
      <c r="K2928" s="2">
        <v>44574</v>
      </c>
      <c r="L2928">
        <v>3</v>
      </c>
    </row>
    <row r="2929" spans="1:12" hidden="1" x14ac:dyDescent="0.25">
      <c r="A2929">
        <v>2919</v>
      </c>
      <c r="B2929" t="s">
        <v>6799</v>
      </c>
      <c r="D2929">
        <v>22</v>
      </c>
      <c r="E2929" t="s">
        <v>8</v>
      </c>
      <c r="F2929">
        <v>0</v>
      </c>
      <c r="I2929">
        <v>0</v>
      </c>
      <c r="J2929" s="2"/>
      <c r="K2929" s="2">
        <v>44574</v>
      </c>
      <c r="L2929">
        <v>3</v>
      </c>
    </row>
    <row r="2930" spans="1:12" hidden="1" x14ac:dyDescent="0.25">
      <c r="A2930">
        <v>2920</v>
      </c>
      <c r="B2930" t="s">
        <v>6800</v>
      </c>
      <c r="D2930">
        <v>21</v>
      </c>
      <c r="E2930" t="s">
        <v>8</v>
      </c>
      <c r="F2930">
        <v>2</v>
      </c>
      <c r="G2930" t="s">
        <v>9</v>
      </c>
      <c r="H2930" t="s">
        <v>10</v>
      </c>
      <c r="I2930">
        <v>0</v>
      </c>
      <c r="J2930" s="2">
        <v>44565</v>
      </c>
      <c r="K2930" s="2">
        <v>44574</v>
      </c>
      <c r="L2930">
        <v>3</v>
      </c>
    </row>
    <row r="2931" spans="1:12" hidden="1" x14ac:dyDescent="0.25">
      <c r="A2931">
        <v>2921</v>
      </c>
      <c r="B2931" t="s">
        <v>6801</v>
      </c>
      <c r="D2931">
        <v>21</v>
      </c>
      <c r="E2931" t="s">
        <v>8</v>
      </c>
      <c r="F2931">
        <v>3</v>
      </c>
      <c r="G2931" t="s">
        <v>9</v>
      </c>
      <c r="H2931" t="s">
        <v>10</v>
      </c>
      <c r="I2931">
        <v>0</v>
      </c>
      <c r="J2931" s="2">
        <v>44538</v>
      </c>
      <c r="K2931" s="2">
        <v>44574</v>
      </c>
      <c r="L2931">
        <v>3</v>
      </c>
    </row>
    <row r="2932" spans="1:12" hidden="1" x14ac:dyDescent="0.25">
      <c r="A2932">
        <v>2922</v>
      </c>
      <c r="B2932" t="s">
        <v>6802</v>
      </c>
      <c r="D2932">
        <v>20</v>
      </c>
      <c r="E2932" t="s">
        <v>8</v>
      </c>
      <c r="F2932">
        <v>2</v>
      </c>
      <c r="G2932" t="s">
        <v>38</v>
      </c>
      <c r="H2932" t="s">
        <v>13</v>
      </c>
      <c r="I2932">
        <v>0</v>
      </c>
      <c r="J2932" s="2">
        <v>44438</v>
      </c>
      <c r="K2932" s="2">
        <v>44574</v>
      </c>
      <c r="L2932">
        <v>3</v>
      </c>
    </row>
    <row r="2933" spans="1:12" hidden="1" x14ac:dyDescent="0.25">
      <c r="A2933">
        <v>2923</v>
      </c>
      <c r="B2933" t="s">
        <v>6803</v>
      </c>
      <c r="D2933">
        <v>29</v>
      </c>
      <c r="E2933" t="s">
        <v>15</v>
      </c>
      <c r="F2933">
        <v>3</v>
      </c>
      <c r="G2933" t="s">
        <v>9</v>
      </c>
      <c r="H2933" t="s">
        <v>10</v>
      </c>
      <c r="I2933">
        <v>0</v>
      </c>
      <c r="J2933" s="2">
        <v>44537</v>
      </c>
      <c r="K2933" s="2">
        <v>44574</v>
      </c>
      <c r="L2933">
        <v>3</v>
      </c>
    </row>
    <row r="2934" spans="1:12" hidden="1" x14ac:dyDescent="0.25">
      <c r="A2934">
        <v>2924</v>
      </c>
      <c r="B2934" t="s">
        <v>6804</v>
      </c>
      <c r="D2934">
        <v>24</v>
      </c>
      <c r="E2934" t="s">
        <v>8</v>
      </c>
      <c r="F2934">
        <v>2</v>
      </c>
      <c r="G2934" t="s">
        <v>14</v>
      </c>
      <c r="H2934" t="s">
        <v>13</v>
      </c>
      <c r="I2934">
        <v>0</v>
      </c>
      <c r="J2934" s="2">
        <v>44565</v>
      </c>
      <c r="K2934" s="2">
        <v>44573</v>
      </c>
      <c r="L2934">
        <v>3</v>
      </c>
    </row>
    <row r="2935" spans="1:12" hidden="1" x14ac:dyDescent="0.25">
      <c r="A2935">
        <v>2925</v>
      </c>
      <c r="B2935" t="s">
        <v>6805</v>
      </c>
      <c r="D2935">
        <v>30</v>
      </c>
      <c r="E2935" t="s">
        <v>8</v>
      </c>
      <c r="F2935">
        <v>2</v>
      </c>
      <c r="G2935" t="s">
        <v>9</v>
      </c>
      <c r="H2935" t="s">
        <v>10</v>
      </c>
      <c r="I2935">
        <v>0</v>
      </c>
      <c r="J2935" s="2">
        <v>44573</v>
      </c>
      <c r="K2935" s="2">
        <v>44575</v>
      </c>
      <c r="L2935">
        <v>3</v>
      </c>
    </row>
    <row r="2936" spans="1:12" hidden="1" x14ac:dyDescent="0.25">
      <c r="A2936">
        <v>2926</v>
      </c>
      <c r="B2936" t="s">
        <v>6806</v>
      </c>
      <c r="D2936">
        <v>23</v>
      </c>
      <c r="E2936" t="s">
        <v>15</v>
      </c>
      <c r="F2936">
        <v>3</v>
      </c>
      <c r="G2936" t="s">
        <v>11</v>
      </c>
      <c r="H2936" t="s">
        <v>10</v>
      </c>
      <c r="I2936">
        <v>0</v>
      </c>
      <c r="J2936" s="2">
        <v>44478</v>
      </c>
      <c r="K2936" s="2">
        <v>44573</v>
      </c>
      <c r="L2936">
        <v>3</v>
      </c>
    </row>
    <row r="2937" spans="1:12" hidden="1" x14ac:dyDescent="0.25">
      <c r="A2937">
        <v>2927</v>
      </c>
      <c r="B2937" t="s">
        <v>6807</v>
      </c>
      <c r="D2937">
        <v>35</v>
      </c>
      <c r="E2937" t="s">
        <v>8</v>
      </c>
      <c r="F2937">
        <v>3</v>
      </c>
      <c r="G2937" t="s">
        <v>9</v>
      </c>
      <c r="H2937" t="s">
        <v>10</v>
      </c>
      <c r="I2937">
        <v>0</v>
      </c>
      <c r="J2937" s="2">
        <v>44542</v>
      </c>
      <c r="K2937" s="2">
        <v>44574</v>
      </c>
      <c r="L2937">
        <v>3</v>
      </c>
    </row>
    <row r="2938" spans="1:12" hidden="1" x14ac:dyDescent="0.25">
      <c r="A2938">
        <v>2928</v>
      </c>
      <c r="B2938" t="s">
        <v>6808</v>
      </c>
      <c r="D2938">
        <v>29</v>
      </c>
      <c r="E2938" t="s">
        <v>8</v>
      </c>
      <c r="F2938">
        <v>3</v>
      </c>
      <c r="G2938" t="s">
        <v>9</v>
      </c>
      <c r="H2938" t="s">
        <v>10</v>
      </c>
      <c r="I2938">
        <v>0</v>
      </c>
      <c r="J2938" s="2">
        <v>44537</v>
      </c>
      <c r="K2938" s="2">
        <v>44574</v>
      </c>
      <c r="L2938">
        <v>3</v>
      </c>
    </row>
    <row r="2939" spans="1:12" hidden="1" x14ac:dyDescent="0.25">
      <c r="A2939">
        <v>2929</v>
      </c>
      <c r="B2939" t="s">
        <v>6809</v>
      </c>
      <c r="D2939">
        <v>30</v>
      </c>
      <c r="E2939" t="s">
        <v>15</v>
      </c>
      <c r="F2939">
        <v>3</v>
      </c>
      <c r="G2939" t="s">
        <v>9</v>
      </c>
      <c r="H2939" t="s">
        <v>10</v>
      </c>
      <c r="I2939">
        <v>0</v>
      </c>
      <c r="J2939" s="2">
        <v>44527</v>
      </c>
      <c r="K2939" s="2">
        <v>44574</v>
      </c>
      <c r="L2939">
        <v>3</v>
      </c>
    </row>
    <row r="2940" spans="1:12" hidden="1" x14ac:dyDescent="0.25">
      <c r="A2940">
        <v>2930</v>
      </c>
      <c r="B2940" t="s">
        <v>6810</v>
      </c>
      <c r="D2940">
        <v>32</v>
      </c>
      <c r="E2940" t="s">
        <v>8</v>
      </c>
      <c r="F2940">
        <v>3</v>
      </c>
      <c r="G2940" t="s">
        <v>9</v>
      </c>
      <c r="H2940" t="s">
        <v>10</v>
      </c>
      <c r="I2940">
        <v>0</v>
      </c>
      <c r="J2940" s="2">
        <v>44544</v>
      </c>
      <c r="K2940" s="2">
        <v>44574</v>
      </c>
      <c r="L2940">
        <v>3</v>
      </c>
    </row>
    <row r="2941" spans="1:12" hidden="1" x14ac:dyDescent="0.25">
      <c r="A2941">
        <v>2931</v>
      </c>
      <c r="B2941" t="s">
        <v>6811</v>
      </c>
      <c r="D2941">
        <v>29</v>
      </c>
      <c r="E2941" t="s">
        <v>15</v>
      </c>
      <c r="F2941">
        <v>2</v>
      </c>
      <c r="G2941" t="s">
        <v>11</v>
      </c>
      <c r="H2941" t="s">
        <v>10</v>
      </c>
      <c r="I2941">
        <v>0</v>
      </c>
      <c r="J2941" s="2">
        <v>44564</v>
      </c>
      <c r="K2941" s="2">
        <v>44573</v>
      </c>
      <c r="L2941">
        <v>3</v>
      </c>
    </row>
    <row r="2942" spans="1:12" hidden="1" x14ac:dyDescent="0.25">
      <c r="A2942">
        <v>2932</v>
      </c>
      <c r="B2942" t="s">
        <v>6812</v>
      </c>
      <c r="D2942">
        <v>28</v>
      </c>
      <c r="E2942" t="s">
        <v>8</v>
      </c>
      <c r="F2942">
        <v>3</v>
      </c>
      <c r="G2942" t="s">
        <v>9</v>
      </c>
      <c r="H2942" t="s">
        <v>10</v>
      </c>
      <c r="I2942">
        <v>0</v>
      </c>
      <c r="J2942" s="2">
        <v>44538</v>
      </c>
      <c r="K2942" s="2">
        <v>44574</v>
      </c>
      <c r="L2942">
        <v>3</v>
      </c>
    </row>
    <row r="2943" spans="1:12" hidden="1" x14ac:dyDescent="0.25">
      <c r="A2943">
        <v>2933</v>
      </c>
      <c r="B2943" t="s">
        <v>6813</v>
      </c>
      <c r="D2943">
        <v>27</v>
      </c>
      <c r="E2943" t="s">
        <v>8</v>
      </c>
      <c r="F2943">
        <v>2</v>
      </c>
      <c r="G2943" t="s">
        <v>16</v>
      </c>
      <c r="H2943" t="s">
        <v>10</v>
      </c>
      <c r="I2943">
        <v>0</v>
      </c>
      <c r="J2943" s="2">
        <v>44342</v>
      </c>
      <c r="K2943" s="2">
        <v>44572</v>
      </c>
      <c r="L2943">
        <v>3</v>
      </c>
    </row>
    <row r="2944" spans="1:12" hidden="1" x14ac:dyDescent="0.25">
      <c r="A2944">
        <v>2934</v>
      </c>
      <c r="B2944" t="s">
        <v>6814</v>
      </c>
      <c r="D2944">
        <v>26</v>
      </c>
      <c r="E2944" t="s">
        <v>8</v>
      </c>
      <c r="F2944">
        <v>3</v>
      </c>
      <c r="G2944" t="s">
        <v>9</v>
      </c>
      <c r="H2944" t="s">
        <v>10</v>
      </c>
      <c r="I2944">
        <v>0</v>
      </c>
      <c r="J2944" s="2">
        <v>44510</v>
      </c>
      <c r="K2944" s="2">
        <v>44572</v>
      </c>
      <c r="L2944">
        <v>3</v>
      </c>
    </row>
    <row r="2945" spans="1:12" hidden="1" x14ac:dyDescent="0.25">
      <c r="A2945">
        <v>2935</v>
      </c>
      <c r="B2945" t="s">
        <v>6815</v>
      </c>
      <c r="D2945">
        <v>19</v>
      </c>
      <c r="E2945" t="s">
        <v>15</v>
      </c>
      <c r="F2945">
        <v>3</v>
      </c>
      <c r="G2945" t="s">
        <v>9</v>
      </c>
      <c r="H2945" t="s">
        <v>10</v>
      </c>
      <c r="I2945">
        <v>0</v>
      </c>
      <c r="J2945" s="2">
        <v>44516</v>
      </c>
      <c r="K2945" s="2">
        <v>44574</v>
      </c>
      <c r="L2945">
        <v>3</v>
      </c>
    </row>
    <row r="2946" spans="1:12" hidden="1" x14ac:dyDescent="0.25">
      <c r="A2946">
        <v>2936</v>
      </c>
      <c r="B2946" t="s">
        <v>6816</v>
      </c>
      <c r="D2946">
        <v>32</v>
      </c>
      <c r="E2946" t="s">
        <v>8</v>
      </c>
      <c r="F2946">
        <v>2</v>
      </c>
      <c r="G2946" t="s">
        <v>31</v>
      </c>
      <c r="H2946" t="s">
        <v>13</v>
      </c>
      <c r="I2946">
        <v>0</v>
      </c>
      <c r="J2946" s="2">
        <v>44425</v>
      </c>
      <c r="K2946" s="2">
        <v>44574</v>
      </c>
      <c r="L2946">
        <v>3</v>
      </c>
    </row>
    <row r="2947" spans="1:12" hidden="1" x14ac:dyDescent="0.25">
      <c r="A2947">
        <v>2937</v>
      </c>
      <c r="B2947" t="s">
        <v>6817</v>
      </c>
      <c r="D2947">
        <v>24</v>
      </c>
      <c r="E2947" t="s">
        <v>8</v>
      </c>
      <c r="F2947">
        <v>3</v>
      </c>
      <c r="G2947" t="s">
        <v>9</v>
      </c>
      <c r="H2947" t="s">
        <v>10</v>
      </c>
      <c r="I2947">
        <v>0</v>
      </c>
      <c r="J2947" s="2">
        <v>44529</v>
      </c>
      <c r="K2947" s="2">
        <v>44574</v>
      </c>
      <c r="L2947">
        <v>3</v>
      </c>
    </row>
    <row r="2948" spans="1:12" hidden="1" x14ac:dyDescent="0.25">
      <c r="A2948">
        <v>2938</v>
      </c>
      <c r="B2948" t="s">
        <v>6818</v>
      </c>
      <c r="D2948">
        <v>18</v>
      </c>
      <c r="E2948" t="s">
        <v>8</v>
      </c>
      <c r="F2948">
        <v>0</v>
      </c>
      <c r="I2948">
        <v>0</v>
      </c>
      <c r="J2948" s="2"/>
      <c r="K2948" s="2">
        <v>44574</v>
      </c>
      <c r="L2948">
        <v>3</v>
      </c>
    </row>
    <row r="2949" spans="1:12" hidden="1" x14ac:dyDescent="0.25">
      <c r="A2949">
        <v>2939</v>
      </c>
      <c r="B2949" t="s">
        <v>6819</v>
      </c>
      <c r="D2949">
        <v>54</v>
      </c>
      <c r="E2949" t="s">
        <v>8</v>
      </c>
      <c r="F2949">
        <v>2</v>
      </c>
      <c r="G2949" t="s">
        <v>9</v>
      </c>
      <c r="H2949" t="s">
        <v>10</v>
      </c>
      <c r="I2949">
        <v>0</v>
      </c>
      <c r="J2949" s="2">
        <v>44573</v>
      </c>
      <c r="L2949">
        <v>3</v>
      </c>
    </row>
    <row r="2950" spans="1:12" hidden="1" x14ac:dyDescent="0.25">
      <c r="A2950">
        <v>2940</v>
      </c>
      <c r="B2950" t="s">
        <v>6820</v>
      </c>
      <c r="D2950">
        <v>28</v>
      </c>
      <c r="E2950" t="s">
        <v>15</v>
      </c>
      <c r="F2950">
        <v>2</v>
      </c>
      <c r="G2950" t="s">
        <v>16</v>
      </c>
      <c r="H2950" t="s">
        <v>10</v>
      </c>
      <c r="I2950">
        <v>0</v>
      </c>
      <c r="J2950" s="2">
        <v>44350</v>
      </c>
      <c r="K2950" s="2">
        <v>44575</v>
      </c>
      <c r="L2950">
        <v>3</v>
      </c>
    </row>
    <row r="2951" spans="1:12" hidden="1" x14ac:dyDescent="0.25">
      <c r="A2951">
        <v>2941</v>
      </c>
      <c r="B2951" t="s">
        <v>6821</v>
      </c>
      <c r="D2951">
        <v>24</v>
      </c>
      <c r="E2951" t="s">
        <v>15</v>
      </c>
      <c r="F2951">
        <v>2</v>
      </c>
      <c r="G2951" t="s">
        <v>12</v>
      </c>
      <c r="H2951" t="s">
        <v>13</v>
      </c>
      <c r="I2951">
        <v>0</v>
      </c>
      <c r="J2951" s="2">
        <v>44561</v>
      </c>
      <c r="K2951" s="2">
        <v>44574</v>
      </c>
      <c r="L2951">
        <v>3</v>
      </c>
    </row>
    <row r="2952" spans="1:12" hidden="1" x14ac:dyDescent="0.25">
      <c r="A2952">
        <v>2942</v>
      </c>
      <c r="B2952" t="s">
        <v>6822</v>
      </c>
      <c r="D2952">
        <v>28</v>
      </c>
      <c r="E2952" t="s">
        <v>15</v>
      </c>
      <c r="F2952">
        <v>3</v>
      </c>
      <c r="G2952" t="s">
        <v>9</v>
      </c>
      <c r="H2952" t="s">
        <v>10</v>
      </c>
      <c r="I2952">
        <v>0</v>
      </c>
      <c r="J2952" s="2">
        <v>44514</v>
      </c>
      <c r="K2952" s="2">
        <v>44574</v>
      </c>
      <c r="L2952">
        <v>3</v>
      </c>
    </row>
    <row r="2953" spans="1:12" hidden="1" x14ac:dyDescent="0.25">
      <c r="A2953">
        <v>2943</v>
      </c>
      <c r="B2953" t="s">
        <v>6823</v>
      </c>
      <c r="D2953">
        <v>27</v>
      </c>
      <c r="E2953" t="s">
        <v>8</v>
      </c>
      <c r="F2953">
        <v>2</v>
      </c>
      <c r="G2953" t="s">
        <v>9</v>
      </c>
      <c r="H2953" t="s">
        <v>10</v>
      </c>
      <c r="I2953">
        <v>0</v>
      </c>
      <c r="J2953" s="2">
        <v>44561</v>
      </c>
      <c r="K2953" s="2">
        <v>44574</v>
      </c>
      <c r="L2953">
        <v>3</v>
      </c>
    </row>
    <row r="2954" spans="1:12" hidden="1" x14ac:dyDescent="0.25">
      <c r="A2954">
        <v>2944</v>
      </c>
      <c r="B2954" t="s">
        <v>6824</v>
      </c>
      <c r="D2954">
        <v>21</v>
      </c>
      <c r="E2954" t="s">
        <v>15</v>
      </c>
      <c r="F2954">
        <v>0</v>
      </c>
      <c r="I2954">
        <v>0</v>
      </c>
      <c r="J2954" s="2"/>
      <c r="K2954" s="2">
        <v>44574</v>
      </c>
      <c r="L2954">
        <v>3</v>
      </c>
    </row>
    <row r="2955" spans="1:12" hidden="1" x14ac:dyDescent="0.25">
      <c r="A2955">
        <v>2945</v>
      </c>
      <c r="B2955" t="s">
        <v>6825</v>
      </c>
      <c r="D2955">
        <v>29</v>
      </c>
      <c r="E2955" t="s">
        <v>8</v>
      </c>
      <c r="F2955">
        <v>2</v>
      </c>
      <c r="G2955" t="s">
        <v>19</v>
      </c>
      <c r="H2955" t="s">
        <v>10</v>
      </c>
      <c r="I2955">
        <v>0</v>
      </c>
      <c r="J2955" s="2">
        <v>44376</v>
      </c>
      <c r="K2955" s="2">
        <v>44574</v>
      </c>
      <c r="L2955">
        <v>3</v>
      </c>
    </row>
    <row r="2956" spans="1:12" hidden="1" x14ac:dyDescent="0.25">
      <c r="A2956">
        <v>2946</v>
      </c>
      <c r="B2956" t="s">
        <v>6826</v>
      </c>
      <c r="D2956">
        <v>35</v>
      </c>
      <c r="E2956" t="s">
        <v>15</v>
      </c>
      <c r="F2956">
        <v>2</v>
      </c>
      <c r="G2956" t="s">
        <v>16</v>
      </c>
      <c r="H2956" t="s">
        <v>10</v>
      </c>
      <c r="I2956">
        <v>0</v>
      </c>
      <c r="J2956" s="2">
        <v>44344</v>
      </c>
      <c r="K2956" s="2">
        <v>44574</v>
      </c>
      <c r="L2956">
        <v>3</v>
      </c>
    </row>
    <row r="2957" spans="1:12" hidden="1" x14ac:dyDescent="0.25">
      <c r="A2957">
        <v>2947</v>
      </c>
      <c r="B2957" t="s">
        <v>6827</v>
      </c>
      <c r="D2957">
        <v>33</v>
      </c>
      <c r="E2957" t="s">
        <v>8</v>
      </c>
      <c r="F2957">
        <v>3</v>
      </c>
      <c r="G2957" t="s">
        <v>9</v>
      </c>
      <c r="H2957" t="s">
        <v>10</v>
      </c>
      <c r="I2957">
        <v>0</v>
      </c>
      <c r="J2957" s="2">
        <v>44529</v>
      </c>
      <c r="K2957" s="2">
        <v>44573</v>
      </c>
      <c r="L2957">
        <v>3</v>
      </c>
    </row>
    <row r="2958" spans="1:12" hidden="1" x14ac:dyDescent="0.25">
      <c r="A2958">
        <v>2948</v>
      </c>
      <c r="B2958" t="s">
        <v>6828</v>
      </c>
      <c r="D2958">
        <v>32</v>
      </c>
      <c r="E2958" t="s">
        <v>8</v>
      </c>
      <c r="F2958">
        <v>2</v>
      </c>
      <c r="G2958" t="s">
        <v>19</v>
      </c>
      <c r="H2958" t="s">
        <v>10</v>
      </c>
      <c r="I2958">
        <v>0</v>
      </c>
      <c r="J2958" s="2">
        <v>44550</v>
      </c>
      <c r="K2958" s="2">
        <v>44574</v>
      </c>
      <c r="L2958">
        <v>3</v>
      </c>
    </row>
    <row r="2959" spans="1:12" hidden="1" x14ac:dyDescent="0.25">
      <c r="A2959">
        <v>2949</v>
      </c>
      <c r="B2959" t="s">
        <v>6829</v>
      </c>
      <c r="D2959">
        <v>21</v>
      </c>
      <c r="E2959" t="s">
        <v>8</v>
      </c>
      <c r="F2959">
        <v>3</v>
      </c>
      <c r="G2959" t="s">
        <v>9</v>
      </c>
      <c r="H2959" t="s">
        <v>10</v>
      </c>
      <c r="I2959">
        <v>0</v>
      </c>
      <c r="J2959" s="2">
        <v>44538</v>
      </c>
      <c r="K2959" s="2">
        <v>44574</v>
      </c>
      <c r="L2959">
        <v>3</v>
      </c>
    </row>
    <row r="2960" spans="1:12" hidden="1" x14ac:dyDescent="0.25">
      <c r="A2960">
        <v>2950</v>
      </c>
      <c r="B2960" t="s">
        <v>6830</v>
      </c>
      <c r="D2960">
        <v>22</v>
      </c>
      <c r="E2960" t="s">
        <v>8</v>
      </c>
      <c r="F2960">
        <v>0</v>
      </c>
      <c r="I2960">
        <v>0</v>
      </c>
      <c r="J2960" s="2"/>
      <c r="K2960" s="2">
        <v>44575</v>
      </c>
      <c r="L2960">
        <v>3</v>
      </c>
    </row>
    <row r="2961" spans="1:12" hidden="1" x14ac:dyDescent="0.25">
      <c r="A2961">
        <v>2951</v>
      </c>
      <c r="B2961" t="s">
        <v>6831</v>
      </c>
      <c r="D2961">
        <v>34</v>
      </c>
      <c r="E2961" t="s">
        <v>8</v>
      </c>
      <c r="F2961">
        <v>3</v>
      </c>
      <c r="G2961" t="s">
        <v>9</v>
      </c>
      <c r="H2961" t="s">
        <v>10</v>
      </c>
      <c r="I2961">
        <v>0</v>
      </c>
      <c r="J2961" s="2">
        <v>44536</v>
      </c>
      <c r="K2961" s="2">
        <v>44574</v>
      </c>
      <c r="L2961">
        <v>3</v>
      </c>
    </row>
    <row r="2962" spans="1:12" hidden="1" x14ac:dyDescent="0.25">
      <c r="A2962">
        <v>2952</v>
      </c>
      <c r="B2962" t="s">
        <v>6832</v>
      </c>
      <c r="D2962">
        <v>53</v>
      </c>
      <c r="E2962" t="s">
        <v>8</v>
      </c>
      <c r="F2962">
        <v>3</v>
      </c>
      <c r="G2962" t="s">
        <v>9</v>
      </c>
      <c r="H2962" t="s">
        <v>10</v>
      </c>
      <c r="I2962">
        <v>0</v>
      </c>
      <c r="J2962" s="2">
        <v>44536</v>
      </c>
      <c r="K2962" s="2">
        <v>44573</v>
      </c>
      <c r="L2962">
        <v>3</v>
      </c>
    </row>
    <row r="2963" spans="1:12" hidden="1" x14ac:dyDescent="0.25">
      <c r="A2963">
        <v>2953</v>
      </c>
      <c r="B2963" t="s">
        <v>6833</v>
      </c>
      <c r="D2963">
        <v>35</v>
      </c>
      <c r="E2963" t="s">
        <v>8</v>
      </c>
      <c r="F2963">
        <v>3</v>
      </c>
      <c r="G2963" t="s">
        <v>11</v>
      </c>
      <c r="H2963" t="s">
        <v>10</v>
      </c>
      <c r="I2963">
        <v>0</v>
      </c>
      <c r="J2963" s="2">
        <v>44540</v>
      </c>
      <c r="K2963" s="2">
        <v>44574</v>
      </c>
      <c r="L2963">
        <v>3</v>
      </c>
    </row>
    <row r="2964" spans="1:12" hidden="1" x14ac:dyDescent="0.25">
      <c r="A2964">
        <v>2954</v>
      </c>
      <c r="B2964" t="s">
        <v>6834</v>
      </c>
      <c r="D2964">
        <v>28</v>
      </c>
      <c r="E2964" t="s">
        <v>8</v>
      </c>
      <c r="F2964">
        <v>2</v>
      </c>
      <c r="G2964" t="s">
        <v>9</v>
      </c>
      <c r="H2964" t="s">
        <v>10</v>
      </c>
      <c r="I2964">
        <v>0</v>
      </c>
      <c r="J2964" s="2">
        <v>44557</v>
      </c>
      <c r="K2964" s="2">
        <v>44574</v>
      </c>
      <c r="L2964">
        <v>3</v>
      </c>
    </row>
    <row r="2965" spans="1:12" hidden="1" x14ac:dyDescent="0.25">
      <c r="A2965">
        <v>2955</v>
      </c>
      <c r="B2965" t="s">
        <v>6835</v>
      </c>
      <c r="D2965">
        <v>32</v>
      </c>
      <c r="E2965" t="s">
        <v>8</v>
      </c>
      <c r="F2965">
        <v>3</v>
      </c>
      <c r="G2965" t="s">
        <v>9</v>
      </c>
      <c r="H2965" t="s">
        <v>10</v>
      </c>
      <c r="I2965">
        <v>0</v>
      </c>
      <c r="J2965" s="2">
        <v>44538</v>
      </c>
      <c r="K2965" s="2">
        <v>44575</v>
      </c>
      <c r="L2965">
        <v>3</v>
      </c>
    </row>
    <row r="2966" spans="1:12" hidden="1" x14ac:dyDescent="0.25">
      <c r="A2966">
        <v>2956</v>
      </c>
      <c r="B2966" t="s">
        <v>6836</v>
      </c>
      <c r="D2966">
        <v>25</v>
      </c>
      <c r="E2966" t="s">
        <v>15</v>
      </c>
      <c r="F2966">
        <v>3</v>
      </c>
      <c r="G2966" t="s">
        <v>9</v>
      </c>
      <c r="H2966" t="s">
        <v>10</v>
      </c>
      <c r="I2966">
        <v>0</v>
      </c>
      <c r="J2966" s="2">
        <v>44533</v>
      </c>
      <c r="K2966" s="2">
        <v>44573</v>
      </c>
      <c r="L2966">
        <v>3</v>
      </c>
    </row>
    <row r="2967" spans="1:12" hidden="1" x14ac:dyDescent="0.25">
      <c r="A2967">
        <v>2957</v>
      </c>
      <c r="B2967" t="s">
        <v>6837</v>
      </c>
      <c r="D2967">
        <v>24</v>
      </c>
      <c r="E2967" t="s">
        <v>8</v>
      </c>
      <c r="F2967">
        <v>3</v>
      </c>
      <c r="G2967" t="s">
        <v>11</v>
      </c>
      <c r="H2967" t="s">
        <v>10</v>
      </c>
      <c r="I2967">
        <v>0</v>
      </c>
      <c r="J2967" s="2">
        <v>44549</v>
      </c>
      <c r="K2967" s="2">
        <v>44574</v>
      </c>
      <c r="L2967">
        <v>3</v>
      </c>
    </row>
    <row r="2968" spans="1:12" hidden="1" x14ac:dyDescent="0.25">
      <c r="A2968">
        <v>2958</v>
      </c>
      <c r="B2968" t="s">
        <v>6838</v>
      </c>
      <c r="D2968">
        <v>58</v>
      </c>
      <c r="E2968" t="s">
        <v>8</v>
      </c>
      <c r="F2968">
        <v>3</v>
      </c>
      <c r="G2968" t="s">
        <v>11</v>
      </c>
      <c r="H2968" t="s">
        <v>10</v>
      </c>
      <c r="I2968">
        <v>0</v>
      </c>
      <c r="J2968" s="2">
        <v>44534</v>
      </c>
      <c r="K2968" s="2">
        <v>44574</v>
      </c>
      <c r="L2968">
        <v>3</v>
      </c>
    </row>
    <row r="2969" spans="1:12" hidden="1" x14ac:dyDescent="0.25">
      <c r="A2969">
        <v>2959</v>
      </c>
      <c r="B2969" t="s">
        <v>6839</v>
      </c>
      <c r="D2969">
        <v>39</v>
      </c>
      <c r="E2969" t="s">
        <v>15</v>
      </c>
      <c r="F2969">
        <v>3</v>
      </c>
      <c r="G2969" t="s">
        <v>9</v>
      </c>
      <c r="H2969" t="s">
        <v>10</v>
      </c>
      <c r="I2969">
        <v>0</v>
      </c>
      <c r="J2969" s="2">
        <v>44531</v>
      </c>
      <c r="K2969" s="2">
        <v>44574</v>
      </c>
      <c r="L2969">
        <v>3</v>
      </c>
    </row>
    <row r="2970" spans="1:12" hidden="1" x14ac:dyDescent="0.25">
      <c r="A2970">
        <v>2960</v>
      </c>
      <c r="B2970" t="s">
        <v>6840</v>
      </c>
      <c r="D2970">
        <v>55</v>
      </c>
      <c r="E2970" t="s">
        <v>15</v>
      </c>
      <c r="F2970">
        <v>3</v>
      </c>
      <c r="G2970" t="s">
        <v>11</v>
      </c>
      <c r="H2970" t="s">
        <v>10</v>
      </c>
      <c r="I2970">
        <v>0</v>
      </c>
      <c r="J2970" s="2">
        <v>44536</v>
      </c>
      <c r="K2970" s="2">
        <v>44574</v>
      </c>
      <c r="L2970">
        <v>3</v>
      </c>
    </row>
    <row r="2971" spans="1:12" hidden="1" x14ac:dyDescent="0.25">
      <c r="A2971">
        <v>2961</v>
      </c>
      <c r="B2971" t="s">
        <v>6841</v>
      </c>
      <c r="D2971">
        <v>52</v>
      </c>
      <c r="E2971" t="s">
        <v>15</v>
      </c>
      <c r="F2971">
        <v>3</v>
      </c>
      <c r="G2971" t="s">
        <v>9</v>
      </c>
      <c r="H2971" t="s">
        <v>10</v>
      </c>
      <c r="I2971">
        <v>0</v>
      </c>
      <c r="J2971" s="2">
        <v>44525</v>
      </c>
      <c r="K2971" s="2">
        <v>44574</v>
      </c>
      <c r="L2971">
        <v>3</v>
      </c>
    </row>
    <row r="2972" spans="1:12" hidden="1" x14ac:dyDescent="0.25">
      <c r="A2972">
        <v>2962</v>
      </c>
      <c r="B2972" t="s">
        <v>6842</v>
      </c>
      <c r="D2972">
        <v>46</v>
      </c>
      <c r="E2972" t="s">
        <v>15</v>
      </c>
      <c r="F2972">
        <v>3</v>
      </c>
      <c r="G2972" t="s">
        <v>9</v>
      </c>
      <c r="H2972" t="s">
        <v>10</v>
      </c>
      <c r="I2972">
        <v>0</v>
      </c>
      <c r="J2972" s="2">
        <v>44512</v>
      </c>
      <c r="K2972" s="2">
        <v>44573</v>
      </c>
      <c r="L2972">
        <v>3</v>
      </c>
    </row>
    <row r="2973" spans="1:12" hidden="1" x14ac:dyDescent="0.25">
      <c r="A2973">
        <v>2963</v>
      </c>
      <c r="B2973" t="s">
        <v>6843</v>
      </c>
      <c r="D2973">
        <v>17</v>
      </c>
      <c r="E2973" t="s">
        <v>8</v>
      </c>
      <c r="F2973">
        <v>0</v>
      </c>
      <c r="I2973">
        <v>0</v>
      </c>
      <c r="J2973" s="2"/>
      <c r="K2973" s="2">
        <v>44574</v>
      </c>
      <c r="L2973">
        <v>3</v>
      </c>
    </row>
    <row r="2974" spans="1:12" hidden="1" x14ac:dyDescent="0.25">
      <c r="A2974">
        <v>2964</v>
      </c>
      <c r="B2974" t="s">
        <v>6844</v>
      </c>
      <c r="D2974">
        <v>17</v>
      </c>
      <c r="E2974" t="s">
        <v>8</v>
      </c>
      <c r="F2974">
        <v>2</v>
      </c>
      <c r="G2974" t="s">
        <v>19</v>
      </c>
      <c r="H2974" t="s">
        <v>10</v>
      </c>
      <c r="I2974">
        <v>0</v>
      </c>
      <c r="J2974" s="2">
        <v>44445</v>
      </c>
      <c r="K2974" s="2">
        <v>44574</v>
      </c>
      <c r="L2974">
        <v>3</v>
      </c>
    </row>
    <row r="2975" spans="1:12" hidden="1" x14ac:dyDescent="0.25">
      <c r="A2975">
        <v>2965</v>
      </c>
      <c r="B2975" t="s">
        <v>6845</v>
      </c>
      <c r="D2975">
        <v>43</v>
      </c>
      <c r="E2975" t="s">
        <v>15</v>
      </c>
      <c r="F2975">
        <v>3</v>
      </c>
      <c r="G2975" t="s">
        <v>9</v>
      </c>
      <c r="H2975" t="s">
        <v>10</v>
      </c>
      <c r="I2975">
        <v>0</v>
      </c>
      <c r="J2975" s="2">
        <v>44537</v>
      </c>
      <c r="K2975" s="2">
        <v>44574</v>
      </c>
      <c r="L2975">
        <v>3</v>
      </c>
    </row>
    <row r="2976" spans="1:12" hidden="1" x14ac:dyDescent="0.25">
      <c r="A2976">
        <v>2966</v>
      </c>
      <c r="B2976" t="s">
        <v>6846</v>
      </c>
      <c r="D2976">
        <v>35</v>
      </c>
      <c r="E2976" t="s">
        <v>15</v>
      </c>
      <c r="F2976">
        <v>3</v>
      </c>
      <c r="G2976" t="s">
        <v>9</v>
      </c>
      <c r="H2976" t="s">
        <v>10</v>
      </c>
      <c r="I2976">
        <v>0</v>
      </c>
      <c r="J2976" s="2">
        <v>44531</v>
      </c>
      <c r="K2976" s="2">
        <v>44574</v>
      </c>
      <c r="L2976">
        <v>3</v>
      </c>
    </row>
    <row r="2977" spans="1:12" hidden="1" x14ac:dyDescent="0.25">
      <c r="A2977">
        <v>2967</v>
      </c>
      <c r="B2977" t="s">
        <v>6847</v>
      </c>
      <c r="D2977">
        <v>23</v>
      </c>
      <c r="E2977" t="s">
        <v>8</v>
      </c>
      <c r="F2977">
        <v>0</v>
      </c>
      <c r="I2977">
        <v>0</v>
      </c>
      <c r="J2977" s="2"/>
      <c r="K2977" s="2">
        <v>44574</v>
      </c>
      <c r="L2977">
        <v>3</v>
      </c>
    </row>
    <row r="2978" spans="1:12" hidden="1" x14ac:dyDescent="0.25">
      <c r="A2978">
        <v>2968</v>
      </c>
      <c r="B2978" t="s">
        <v>6848</v>
      </c>
      <c r="D2978">
        <v>51</v>
      </c>
      <c r="E2978" t="s">
        <v>15</v>
      </c>
      <c r="F2978">
        <v>3</v>
      </c>
      <c r="G2978" t="s">
        <v>11</v>
      </c>
      <c r="H2978" t="s">
        <v>10</v>
      </c>
      <c r="I2978">
        <v>0</v>
      </c>
      <c r="J2978" s="2">
        <v>44532</v>
      </c>
      <c r="K2978" s="2">
        <v>44574</v>
      </c>
      <c r="L2978">
        <v>3</v>
      </c>
    </row>
    <row r="2979" spans="1:12" x14ac:dyDescent="0.25">
      <c r="A2979">
        <v>1485</v>
      </c>
      <c r="B2979" t="s">
        <v>5315</v>
      </c>
      <c r="D2979">
        <v>30</v>
      </c>
      <c r="E2979" t="s">
        <v>8</v>
      </c>
      <c r="F2979">
        <v>2</v>
      </c>
      <c r="G2979" t="s">
        <v>16</v>
      </c>
      <c r="H2979" t="s">
        <v>10</v>
      </c>
      <c r="I2979">
        <v>0</v>
      </c>
      <c r="J2979" s="2">
        <v>44343</v>
      </c>
      <c r="K2979" s="2">
        <v>44573</v>
      </c>
      <c r="L2979">
        <v>16</v>
      </c>
    </row>
    <row r="2980" spans="1:12" hidden="1" x14ac:dyDescent="0.25">
      <c r="A2980">
        <v>2970</v>
      </c>
      <c r="B2980" t="s">
        <v>6850</v>
      </c>
      <c r="D2980">
        <v>23</v>
      </c>
      <c r="E2980" t="s">
        <v>15</v>
      </c>
      <c r="F2980">
        <v>2</v>
      </c>
      <c r="G2980" t="s">
        <v>31</v>
      </c>
      <c r="H2980" t="s">
        <v>13</v>
      </c>
      <c r="I2980">
        <v>0</v>
      </c>
      <c r="J2980" s="2">
        <v>44395</v>
      </c>
      <c r="K2980" s="2">
        <v>44573</v>
      </c>
      <c r="L2980">
        <v>3</v>
      </c>
    </row>
    <row r="2981" spans="1:12" hidden="1" x14ac:dyDescent="0.25">
      <c r="A2981">
        <v>2971</v>
      </c>
      <c r="B2981" t="s">
        <v>6851</v>
      </c>
      <c r="D2981">
        <v>21</v>
      </c>
      <c r="E2981" t="s">
        <v>8</v>
      </c>
      <c r="F2981">
        <v>2</v>
      </c>
      <c r="G2981" t="s">
        <v>9</v>
      </c>
      <c r="H2981" t="s">
        <v>10</v>
      </c>
      <c r="I2981">
        <v>0</v>
      </c>
      <c r="J2981" s="2">
        <v>44570</v>
      </c>
      <c r="K2981" s="2">
        <v>44574</v>
      </c>
      <c r="L2981">
        <v>3</v>
      </c>
    </row>
    <row r="2982" spans="1:12" hidden="1" x14ac:dyDescent="0.25">
      <c r="A2982">
        <v>2972</v>
      </c>
      <c r="B2982" t="s">
        <v>6852</v>
      </c>
      <c r="D2982">
        <v>32</v>
      </c>
      <c r="E2982" t="s">
        <v>15</v>
      </c>
      <c r="F2982">
        <v>3</v>
      </c>
      <c r="G2982" t="s">
        <v>9</v>
      </c>
      <c r="H2982" t="s">
        <v>10</v>
      </c>
      <c r="I2982">
        <v>0</v>
      </c>
      <c r="J2982" s="2">
        <v>44531</v>
      </c>
      <c r="K2982" s="2">
        <v>44574</v>
      </c>
      <c r="L2982">
        <v>3</v>
      </c>
    </row>
    <row r="2983" spans="1:12" hidden="1" x14ac:dyDescent="0.25">
      <c r="A2983">
        <v>2973</v>
      </c>
      <c r="B2983" t="s">
        <v>6853</v>
      </c>
      <c r="D2983">
        <v>54</v>
      </c>
      <c r="E2983" t="s">
        <v>8</v>
      </c>
      <c r="F2983">
        <v>0</v>
      </c>
      <c r="I2983">
        <v>0</v>
      </c>
      <c r="J2983" s="2"/>
      <c r="K2983" s="2">
        <v>44574</v>
      </c>
      <c r="L2983">
        <v>3</v>
      </c>
    </row>
    <row r="2984" spans="1:12" hidden="1" x14ac:dyDescent="0.25">
      <c r="A2984">
        <v>2974</v>
      </c>
      <c r="B2984" t="s">
        <v>6854</v>
      </c>
      <c r="D2984">
        <v>18</v>
      </c>
      <c r="E2984" t="s">
        <v>8</v>
      </c>
      <c r="F2984">
        <v>3</v>
      </c>
      <c r="G2984" t="s">
        <v>9</v>
      </c>
      <c r="H2984" t="s">
        <v>10</v>
      </c>
      <c r="I2984">
        <v>0</v>
      </c>
      <c r="J2984" s="2">
        <v>44538</v>
      </c>
      <c r="K2984" s="2">
        <v>44574</v>
      </c>
      <c r="L2984">
        <v>3</v>
      </c>
    </row>
    <row r="2985" spans="1:12" hidden="1" x14ac:dyDescent="0.25">
      <c r="A2985">
        <v>2975</v>
      </c>
      <c r="B2985" t="s">
        <v>6855</v>
      </c>
      <c r="D2985">
        <v>29</v>
      </c>
      <c r="E2985" t="s">
        <v>15</v>
      </c>
      <c r="F2985">
        <v>2</v>
      </c>
      <c r="G2985" t="s">
        <v>30</v>
      </c>
      <c r="H2985" t="s">
        <v>10</v>
      </c>
      <c r="I2985">
        <v>0</v>
      </c>
      <c r="J2985" s="2">
        <v>44437</v>
      </c>
      <c r="K2985" s="2">
        <v>44577</v>
      </c>
      <c r="L2985">
        <v>3</v>
      </c>
    </row>
    <row r="2986" spans="1:12" hidden="1" x14ac:dyDescent="0.25">
      <c r="A2986">
        <v>2976</v>
      </c>
      <c r="B2986" t="s">
        <v>6856</v>
      </c>
      <c r="D2986">
        <v>18</v>
      </c>
      <c r="E2986" t="s">
        <v>8</v>
      </c>
      <c r="F2986">
        <v>2</v>
      </c>
      <c r="G2986" t="s">
        <v>16</v>
      </c>
      <c r="H2986" t="s">
        <v>10</v>
      </c>
      <c r="I2986">
        <v>0</v>
      </c>
      <c r="J2986" s="2">
        <v>44532</v>
      </c>
      <c r="K2986" s="2">
        <v>44574</v>
      </c>
      <c r="L2986">
        <v>3</v>
      </c>
    </row>
    <row r="2987" spans="1:12" hidden="1" x14ac:dyDescent="0.25">
      <c r="A2987">
        <v>2977</v>
      </c>
      <c r="B2987" t="s">
        <v>6857</v>
      </c>
      <c r="D2987">
        <v>63</v>
      </c>
      <c r="E2987" t="s">
        <v>8</v>
      </c>
      <c r="F2987">
        <v>2</v>
      </c>
      <c r="G2987" t="s">
        <v>19</v>
      </c>
      <c r="H2987" t="s">
        <v>10</v>
      </c>
      <c r="I2987">
        <v>0</v>
      </c>
      <c r="J2987" s="2">
        <v>44407</v>
      </c>
      <c r="K2987" s="2">
        <v>44574</v>
      </c>
      <c r="L2987">
        <v>3</v>
      </c>
    </row>
    <row r="2988" spans="1:12" hidden="1" x14ac:dyDescent="0.25">
      <c r="A2988">
        <v>2978</v>
      </c>
      <c r="B2988" t="s">
        <v>6858</v>
      </c>
      <c r="D2988">
        <v>67</v>
      </c>
      <c r="E2988" t="s">
        <v>15</v>
      </c>
      <c r="F2988">
        <v>0</v>
      </c>
      <c r="I2988">
        <v>0</v>
      </c>
      <c r="J2988" s="2"/>
      <c r="K2988" s="2">
        <v>44574</v>
      </c>
      <c r="L2988">
        <v>3</v>
      </c>
    </row>
    <row r="2989" spans="1:12" hidden="1" x14ac:dyDescent="0.25">
      <c r="A2989">
        <v>2979</v>
      </c>
      <c r="B2989" t="s">
        <v>6859</v>
      </c>
      <c r="D2989">
        <v>72</v>
      </c>
      <c r="E2989" t="s">
        <v>8</v>
      </c>
      <c r="F2989">
        <v>0</v>
      </c>
      <c r="I2989">
        <v>0</v>
      </c>
      <c r="J2989" s="2"/>
      <c r="K2989" s="2">
        <v>44573</v>
      </c>
      <c r="L2989">
        <v>3</v>
      </c>
    </row>
    <row r="2990" spans="1:12" hidden="1" x14ac:dyDescent="0.25">
      <c r="A2990">
        <v>2980</v>
      </c>
      <c r="B2990" t="s">
        <v>6860</v>
      </c>
      <c r="D2990">
        <v>70</v>
      </c>
      <c r="E2990" t="s">
        <v>8</v>
      </c>
      <c r="F2990">
        <v>0</v>
      </c>
      <c r="I2990">
        <v>0</v>
      </c>
      <c r="J2990" s="2"/>
      <c r="K2990" s="2">
        <v>44573</v>
      </c>
      <c r="L2990">
        <v>3</v>
      </c>
    </row>
    <row r="2991" spans="1:12" hidden="1" x14ac:dyDescent="0.25">
      <c r="A2991">
        <v>2981</v>
      </c>
      <c r="B2991" t="s">
        <v>6861</v>
      </c>
      <c r="D2991">
        <v>63</v>
      </c>
      <c r="E2991" t="s">
        <v>15</v>
      </c>
      <c r="F2991">
        <v>0</v>
      </c>
      <c r="I2991">
        <v>0</v>
      </c>
      <c r="J2991" s="2"/>
      <c r="K2991" s="2">
        <v>44573</v>
      </c>
      <c r="L2991">
        <v>3</v>
      </c>
    </row>
    <row r="2992" spans="1:12" hidden="1" x14ac:dyDescent="0.25">
      <c r="A2992">
        <v>2982</v>
      </c>
      <c r="B2992" t="s">
        <v>6862</v>
      </c>
      <c r="D2992">
        <v>53</v>
      </c>
      <c r="E2992" t="s">
        <v>8</v>
      </c>
      <c r="F2992">
        <v>3</v>
      </c>
      <c r="G2992" t="s">
        <v>9</v>
      </c>
      <c r="H2992" t="s">
        <v>10</v>
      </c>
      <c r="I2992">
        <v>0</v>
      </c>
      <c r="J2992" s="2">
        <v>44516</v>
      </c>
      <c r="K2992" s="2">
        <v>44574</v>
      </c>
      <c r="L2992">
        <v>3</v>
      </c>
    </row>
    <row r="2993" spans="1:12" hidden="1" x14ac:dyDescent="0.25">
      <c r="A2993">
        <v>2983</v>
      </c>
      <c r="B2993" t="s">
        <v>6863</v>
      </c>
      <c r="D2993">
        <v>47</v>
      </c>
      <c r="E2993" t="s">
        <v>15</v>
      </c>
      <c r="F2993">
        <v>3</v>
      </c>
      <c r="G2993" t="s">
        <v>9</v>
      </c>
      <c r="H2993" t="s">
        <v>10</v>
      </c>
      <c r="I2993">
        <v>0</v>
      </c>
      <c r="J2993" s="2">
        <v>44539</v>
      </c>
      <c r="K2993" s="2">
        <v>44574</v>
      </c>
      <c r="L2993">
        <v>3</v>
      </c>
    </row>
    <row r="2994" spans="1:12" hidden="1" x14ac:dyDescent="0.25">
      <c r="A2994">
        <v>2984</v>
      </c>
      <c r="B2994" t="s">
        <v>6864</v>
      </c>
      <c r="D2994">
        <v>33</v>
      </c>
      <c r="E2994" t="s">
        <v>15</v>
      </c>
      <c r="F2994">
        <v>2</v>
      </c>
      <c r="G2994" t="s">
        <v>11</v>
      </c>
      <c r="H2994" t="s">
        <v>10</v>
      </c>
      <c r="I2994">
        <v>0</v>
      </c>
      <c r="J2994" s="2">
        <v>44561</v>
      </c>
      <c r="K2994" s="2">
        <v>44574</v>
      </c>
      <c r="L2994">
        <v>3</v>
      </c>
    </row>
    <row r="2995" spans="1:12" hidden="1" x14ac:dyDescent="0.25">
      <c r="A2995">
        <v>2985</v>
      </c>
      <c r="B2995" t="s">
        <v>6865</v>
      </c>
      <c r="F2995">
        <v>3</v>
      </c>
      <c r="G2995" t="s">
        <v>9</v>
      </c>
      <c r="H2995" t="s">
        <v>10</v>
      </c>
      <c r="I2995">
        <v>0</v>
      </c>
      <c r="J2995" s="2">
        <v>44549</v>
      </c>
      <c r="K2995" s="2"/>
      <c r="L2995">
        <v>31</v>
      </c>
    </row>
    <row r="2996" spans="1:12" hidden="1" x14ac:dyDescent="0.25">
      <c r="A2996">
        <v>2986</v>
      </c>
      <c r="B2996" t="s">
        <v>6866</v>
      </c>
      <c r="F2996">
        <v>2</v>
      </c>
      <c r="G2996" t="s">
        <v>19</v>
      </c>
      <c r="H2996" t="s">
        <v>10</v>
      </c>
      <c r="I2996">
        <v>0</v>
      </c>
      <c r="J2996" s="2">
        <v>44549</v>
      </c>
      <c r="K2996" s="2"/>
      <c r="L2996">
        <v>31</v>
      </c>
    </row>
    <row r="2997" spans="1:12" hidden="1" x14ac:dyDescent="0.25">
      <c r="A2997">
        <v>2987</v>
      </c>
      <c r="B2997" t="s">
        <v>6867</v>
      </c>
      <c r="F2997">
        <v>0</v>
      </c>
      <c r="I2997">
        <v>0</v>
      </c>
      <c r="J2997" s="2"/>
      <c r="K2997" s="2"/>
      <c r="L2997">
        <v>31</v>
      </c>
    </row>
    <row r="2998" spans="1:12" hidden="1" x14ac:dyDescent="0.25">
      <c r="A2998">
        <v>2988</v>
      </c>
      <c r="B2998" t="s">
        <v>6868</v>
      </c>
      <c r="F2998">
        <v>2</v>
      </c>
      <c r="G2998" t="s">
        <v>19</v>
      </c>
      <c r="H2998" t="s">
        <v>10</v>
      </c>
      <c r="I2998">
        <v>0</v>
      </c>
      <c r="J2998" s="2">
        <v>44376</v>
      </c>
      <c r="K2998" s="2"/>
      <c r="L2998">
        <v>31</v>
      </c>
    </row>
    <row r="2999" spans="1:12" hidden="1" x14ac:dyDescent="0.25">
      <c r="A2999">
        <v>2989</v>
      </c>
      <c r="B2999" t="s">
        <v>6869</v>
      </c>
      <c r="F2999">
        <v>3</v>
      </c>
      <c r="G2999" t="s">
        <v>11</v>
      </c>
      <c r="H2999" t="s">
        <v>10</v>
      </c>
      <c r="I2999">
        <v>0</v>
      </c>
      <c r="J2999" s="2">
        <v>44542</v>
      </c>
      <c r="K2999" s="2"/>
      <c r="L2999">
        <v>31</v>
      </c>
    </row>
    <row r="3000" spans="1:12" hidden="1" x14ac:dyDescent="0.25">
      <c r="A3000">
        <v>2990</v>
      </c>
      <c r="B3000" t="s">
        <v>6870</v>
      </c>
      <c r="F3000">
        <v>2</v>
      </c>
      <c r="G3000" t="s">
        <v>11</v>
      </c>
      <c r="H3000" t="s">
        <v>10</v>
      </c>
      <c r="I3000">
        <v>0</v>
      </c>
      <c r="J3000" s="2">
        <v>44560</v>
      </c>
      <c r="K3000" s="2"/>
      <c r="L3000">
        <v>31</v>
      </c>
    </row>
    <row r="3001" spans="1:12" hidden="1" x14ac:dyDescent="0.25">
      <c r="A3001">
        <v>2991</v>
      </c>
      <c r="B3001" t="s">
        <v>6871</v>
      </c>
      <c r="F3001">
        <v>2</v>
      </c>
      <c r="G3001" t="s">
        <v>14</v>
      </c>
      <c r="H3001" t="s">
        <v>13</v>
      </c>
      <c r="I3001">
        <v>0</v>
      </c>
      <c r="J3001" s="2">
        <v>44569</v>
      </c>
      <c r="K3001" s="2"/>
      <c r="L3001">
        <v>31</v>
      </c>
    </row>
    <row r="3002" spans="1:12" hidden="1" x14ac:dyDescent="0.25">
      <c r="A3002">
        <v>2992</v>
      </c>
      <c r="B3002" t="s">
        <v>6872</v>
      </c>
      <c r="F3002">
        <v>3</v>
      </c>
      <c r="G3002" t="s">
        <v>11</v>
      </c>
      <c r="H3002" t="s">
        <v>10</v>
      </c>
      <c r="I3002">
        <v>0</v>
      </c>
      <c r="J3002" s="2">
        <v>44536</v>
      </c>
      <c r="K3002" s="2"/>
      <c r="L3002">
        <v>31</v>
      </c>
    </row>
    <row r="3003" spans="1:12" hidden="1" x14ac:dyDescent="0.25">
      <c r="A3003">
        <v>2993</v>
      </c>
      <c r="B3003" t="s">
        <v>6873</v>
      </c>
      <c r="F3003">
        <v>3</v>
      </c>
      <c r="G3003" t="s">
        <v>12</v>
      </c>
      <c r="H3003" t="s">
        <v>13</v>
      </c>
      <c r="I3003">
        <v>0</v>
      </c>
      <c r="J3003" s="2">
        <v>44545</v>
      </c>
      <c r="K3003" s="2"/>
      <c r="L3003">
        <v>31</v>
      </c>
    </row>
    <row r="3004" spans="1:12" hidden="1" x14ac:dyDescent="0.25">
      <c r="A3004">
        <v>2994</v>
      </c>
      <c r="B3004" t="s">
        <v>6874</v>
      </c>
      <c r="F3004">
        <v>3</v>
      </c>
      <c r="G3004" t="s">
        <v>11</v>
      </c>
      <c r="H3004" t="s">
        <v>10</v>
      </c>
      <c r="I3004">
        <v>0</v>
      </c>
      <c r="J3004" s="2">
        <v>44555</v>
      </c>
      <c r="K3004" s="2"/>
      <c r="L3004">
        <v>31</v>
      </c>
    </row>
    <row r="3005" spans="1:12" hidden="1" x14ac:dyDescent="0.25">
      <c r="A3005">
        <v>2995</v>
      </c>
      <c r="B3005" t="s">
        <v>6875</v>
      </c>
      <c r="F3005">
        <v>2</v>
      </c>
      <c r="G3005" t="s">
        <v>11</v>
      </c>
      <c r="H3005" t="s">
        <v>10</v>
      </c>
      <c r="I3005">
        <v>0</v>
      </c>
      <c r="J3005" s="2">
        <v>44558</v>
      </c>
      <c r="K3005" s="2"/>
      <c r="L3005">
        <v>31</v>
      </c>
    </row>
    <row r="3006" spans="1:12" hidden="1" x14ac:dyDescent="0.25">
      <c r="A3006">
        <v>2996</v>
      </c>
      <c r="B3006" t="s">
        <v>6876</v>
      </c>
      <c r="F3006">
        <v>0</v>
      </c>
      <c r="I3006">
        <v>0</v>
      </c>
      <c r="J3006" s="2"/>
      <c r="K3006" s="2"/>
      <c r="L3006">
        <v>31</v>
      </c>
    </row>
    <row r="3007" spans="1:12" hidden="1" x14ac:dyDescent="0.25">
      <c r="A3007">
        <v>2997</v>
      </c>
      <c r="B3007" t="s">
        <v>6877</v>
      </c>
      <c r="F3007">
        <v>2</v>
      </c>
      <c r="G3007" t="s">
        <v>11</v>
      </c>
      <c r="H3007" t="s">
        <v>10</v>
      </c>
      <c r="I3007">
        <v>0</v>
      </c>
      <c r="J3007" s="2">
        <v>44558</v>
      </c>
      <c r="K3007" s="2"/>
      <c r="L3007">
        <v>31</v>
      </c>
    </row>
    <row r="3008" spans="1:12" hidden="1" x14ac:dyDescent="0.25">
      <c r="A3008">
        <v>2998</v>
      </c>
      <c r="B3008" t="s">
        <v>6878</v>
      </c>
      <c r="F3008">
        <v>0</v>
      </c>
      <c r="I3008">
        <v>0</v>
      </c>
      <c r="J3008" s="2"/>
      <c r="K3008" s="2"/>
      <c r="L3008">
        <v>31</v>
      </c>
    </row>
    <row r="3009" spans="1:12" hidden="1" x14ac:dyDescent="0.25">
      <c r="A3009">
        <v>2999</v>
      </c>
      <c r="B3009" t="s">
        <v>6879</v>
      </c>
      <c r="F3009">
        <v>0</v>
      </c>
      <c r="I3009">
        <v>0</v>
      </c>
      <c r="J3009" s="2"/>
      <c r="K3009" s="2"/>
      <c r="L3009">
        <v>31</v>
      </c>
    </row>
    <row r="3010" spans="1:12" hidden="1" x14ac:dyDescent="0.25">
      <c r="A3010">
        <v>3000</v>
      </c>
      <c r="B3010" t="s">
        <v>6880</v>
      </c>
      <c r="F3010">
        <v>2</v>
      </c>
      <c r="G3010" t="s">
        <v>16</v>
      </c>
      <c r="H3010" t="s">
        <v>10</v>
      </c>
      <c r="I3010">
        <v>0</v>
      </c>
      <c r="J3010" s="2">
        <v>44409</v>
      </c>
      <c r="K3010" s="2"/>
      <c r="L3010">
        <v>31</v>
      </c>
    </row>
    <row r="3011" spans="1:12" hidden="1" x14ac:dyDescent="0.25">
      <c r="A3011">
        <v>3001</v>
      </c>
      <c r="B3011" t="s">
        <v>6881</v>
      </c>
      <c r="F3011">
        <v>3</v>
      </c>
      <c r="G3011" t="s">
        <v>11</v>
      </c>
      <c r="H3011" t="s">
        <v>10</v>
      </c>
      <c r="I3011">
        <v>0</v>
      </c>
      <c r="J3011" s="2">
        <v>44542</v>
      </c>
      <c r="K3011" s="2"/>
      <c r="L3011">
        <v>31</v>
      </c>
    </row>
    <row r="3012" spans="1:12" hidden="1" x14ac:dyDescent="0.25">
      <c r="A3012">
        <v>3002</v>
      </c>
      <c r="B3012" t="s">
        <v>6882</v>
      </c>
      <c r="F3012">
        <v>2</v>
      </c>
      <c r="G3012" t="s">
        <v>11</v>
      </c>
      <c r="H3012" t="s">
        <v>10</v>
      </c>
      <c r="I3012">
        <v>0</v>
      </c>
      <c r="J3012" s="2">
        <v>44565</v>
      </c>
      <c r="K3012" s="2"/>
      <c r="L3012">
        <v>31</v>
      </c>
    </row>
    <row r="3013" spans="1:12" hidden="1" x14ac:dyDescent="0.25">
      <c r="A3013">
        <v>3003</v>
      </c>
      <c r="B3013" t="s">
        <v>6883</v>
      </c>
      <c r="F3013">
        <v>2</v>
      </c>
      <c r="G3013" t="s">
        <v>11</v>
      </c>
      <c r="H3013" t="s">
        <v>10</v>
      </c>
      <c r="I3013">
        <v>0</v>
      </c>
      <c r="J3013" s="2">
        <v>44565</v>
      </c>
      <c r="K3013" s="2"/>
      <c r="L3013">
        <v>31</v>
      </c>
    </row>
    <row r="3014" spans="1:12" hidden="1" x14ac:dyDescent="0.25">
      <c r="A3014">
        <v>3004</v>
      </c>
      <c r="B3014" t="s">
        <v>6884</v>
      </c>
      <c r="F3014">
        <v>0</v>
      </c>
      <c r="I3014">
        <v>0</v>
      </c>
      <c r="J3014" s="2"/>
      <c r="K3014" s="2"/>
      <c r="L3014">
        <v>31</v>
      </c>
    </row>
    <row r="3015" spans="1:12" hidden="1" x14ac:dyDescent="0.25">
      <c r="A3015">
        <v>3005</v>
      </c>
      <c r="B3015" t="s">
        <v>6885</v>
      </c>
      <c r="F3015">
        <v>0</v>
      </c>
      <c r="I3015">
        <v>0</v>
      </c>
      <c r="J3015" s="2"/>
      <c r="K3015" s="2"/>
      <c r="L3015">
        <v>31</v>
      </c>
    </row>
    <row r="3016" spans="1:12" hidden="1" x14ac:dyDescent="0.25">
      <c r="A3016">
        <v>3006</v>
      </c>
      <c r="B3016" t="s">
        <v>6886</v>
      </c>
      <c r="F3016">
        <v>2</v>
      </c>
      <c r="G3016" t="s">
        <v>19</v>
      </c>
      <c r="H3016" t="s">
        <v>10</v>
      </c>
      <c r="I3016">
        <v>0</v>
      </c>
      <c r="J3016" s="2">
        <v>44466</v>
      </c>
      <c r="K3016" s="2"/>
      <c r="L3016">
        <v>31</v>
      </c>
    </row>
    <row r="3017" spans="1:12" hidden="1" x14ac:dyDescent="0.25">
      <c r="A3017">
        <v>3007</v>
      </c>
      <c r="B3017" t="s">
        <v>6887</v>
      </c>
      <c r="F3017">
        <v>2</v>
      </c>
      <c r="G3017" t="s">
        <v>16</v>
      </c>
      <c r="H3017" t="s">
        <v>10</v>
      </c>
      <c r="I3017">
        <v>0</v>
      </c>
      <c r="J3017" s="2">
        <v>44422</v>
      </c>
      <c r="K3017" s="2"/>
      <c r="L3017">
        <v>31</v>
      </c>
    </row>
    <row r="3018" spans="1:12" hidden="1" x14ac:dyDescent="0.25">
      <c r="A3018">
        <v>3008</v>
      </c>
      <c r="B3018" t="s">
        <v>6888</v>
      </c>
      <c r="F3018">
        <v>3</v>
      </c>
      <c r="G3018" t="s">
        <v>11</v>
      </c>
      <c r="H3018" t="s">
        <v>10</v>
      </c>
      <c r="I3018">
        <v>0</v>
      </c>
      <c r="J3018" s="2">
        <v>44536</v>
      </c>
      <c r="K3018" s="2"/>
      <c r="L3018">
        <v>31</v>
      </c>
    </row>
    <row r="3019" spans="1:12" hidden="1" x14ac:dyDescent="0.25">
      <c r="A3019">
        <v>3009</v>
      </c>
      <c r="B3019" t="s">
        <v>6889</v>
      </c>
      <c r="F3019">
        <v>2</v>
      </c>
      <c r="G3019" t="s">
        <v>16</v>
      </c>
      <c r="H3019" t="s">
        <v>10</v>
      </c>
      <c r="I3019">
        <v>0</v>
      </c>
      <c r="J3019" s="2">
        <v>44419</v>
      </c>
      <c r="K3019" s="2"/>
      <c r="L3019">
        <v>31</v>
      </c>
    </row>
    <row r="3020" spans="1:12" hidden="1" x14ac:dyDescent="0.25">
      <c r="A3020">
        <v>3010</v>
      </c>
      <c r="B3020" t="s">
        <v>6890</v>
      </c>
      <c r="F3020">
        <v>2</v>
      </c>
      <c r="G3020" t="s">
        <v>19</v>
      </c>
      <c r="H3020" t="s">
        <v>10</v>
      </c>
      <c r="I3020">
        <v>0</v>
      </c>
      <c r="J3020" s="2">
        <v>44345</v>
      </c>
      <c r="K3020" s="2"/>
      <c r="L3020">
        <v>31</v>
      </c>
    </row>
    <row r="3021" spans="1:12" hidden="1" x14ac:dyDescent="0.25">
      <c r="A3021">
        <v>3011</v>
      </c>
      <c r="B3021" t="s">
        <v>6891</v>
      </c>
      <c r="F3021">
        <v>2</v>
      </c>
      <c r="G3021" t="s">
        <v>19</v>
      </c>
      <c r="H3021" t="s">
        <v>10</v>
      </c>
      <c r="I3021">
        <v>0</v>
      </c>
      <c r="J3021" s="2">
        <v>44372</v>
      </c>
      <c r="K3021" s="2"/>
      <c r="L3021">
        <v>31</v>
      </c>
    </row>
    <row r="3022" spans="1:12" hidden="1" x14ac:dyDescent="0.25">
      <c r="A3022">
        <v>3012</v>
      </c>
      <c r="B3022" t="s">
        <v>6892</v>
      </c>
      <c r="F3022">
        <v>2</v>
      </c>
      <c r="G3022" t="s">
        <v>19</v>
      </c>
      <c r="H3022" t="s">
        <v>10</v>
      </c>
      <c r="I3022">
        <v>0</v>
      </c>
      <c r="J3022" s="2">
        <v>44345</v>
      </c>
      <c r="K3022" s="2"/>
      <c r="L3022">
        <v>31</v>
      </c>
    </row>
    <row r="3023" spans="1:12" hidden="1" x14ac:dyDescent="0.25">
      <c r="A3023">
        <v>3013</v>
      </c>
      <c r="B3023" t="s">
        <v>6893</v>
      </c>
      <c r="F3023">
        <v>2</v>
      </c>
      <c r="G3023" t="s">
        <v>19</v>
      </c>
      <c r="H3023" t="s">
        <v>10</v>
      </c>
      <c r="I3023">
        <v>0</v>
      </c>
      <c r="J3023" s="2">
        <v>44430</v>
      </c>
      <c r="K3023" s="2"/>
      <c r="L3023">
        <v>31</v>
      </c>
    </row>
    <row r="3024" spans="1:12" hidden="1" x14ac:dyDescent="0.25">
      <c r="A3024">
        <v>3014</v>
      </c>
      <c r="B3024" t="s">
        <v>6894</v>
      </c>
      <c r="F3024">
        <v>2</v>
      </c>
      <c r="G3024" t="s">
        <v>19</v>
      </c>
      <c r="H3024" t="s">
        <v>10</v>
      </c>
      <c r="I3024">
        <v>0</v>
      </c>
      <c r="J3024" s="2">
        <v>44349</v>
      </c>
      <c r="K3024" s="2"/>
      <c r="L3024">
        <v>31</v>
      </c>
    </row>
    <row r="3025" spans="1:12" hidden="1" x14ac:dyDescent="0.25">
      <c r="A3025">
        <v>3015</v>
      </c>
      <c r="B3025" t="s">
        <v>6895</v>
      </c>
      <c r="F3025">
        <v>3</v>
      </c>
      <c r="G3025" t="s">
        <v>11</v>
      </c>
      <c r="H3025" t="s">
        <v>10</v>
      </c>
      <c r="I3025">
        <v>0</v>
      </c>
      <c r="J3025" s="2">
        <v>44537</v>
      </c>
      <c r="K3025" s="2"/>
      <c r="L3025">
        <v>31</v>
      </c>
    </row>
    <row r="3026" spans="1:12" hidden="1" x14ac:dyDescent="0.25">
      <c r="A3026">
        <v>3016</v>
      </c>
      <c r="B3026" t="s">
        <v>6896</v>
      </c>
      <c r="F3026">
        <v>3</v>
      </c>
      <c r="G3026" t="s">
        <v>9</v>
      </c>
      <c r="H3026" t="s">
        <v>10</v>
      </c>
      <c r="I3026">
        <v>0</v>
      </c>
      <c r="J3026" s="2">
        <v>44541</v>
      </c>
      <c r="K3026" s="2"/>
      <c r="L3026">
        <v>31</v>
      </c>
    </row>
    <row r="3027" spans="1:12" hidden="1" x14ac:dyDescent="0.25">
      <c r="A3027">
        <v>3017</v>
      </c>
      <c r="B3027" t="s">
        <v>6897</v>
      </c>
      <c r="F3027">
        <v>3</v>
      </c>
      <c r="G3027" t="s">
        <v>11</v>
      </c>
      <c r="H3027" t="s">
        <v>10</v>
      </c>
      <c r="I3027">
        <v>0</v>
      </c>
      <c r="J3027" s="2">
        <v>44503</v>
      </c>
      <c r="K3027" s="2"/>
      <c r="L3027">
        <v>31</v>
      </c>
    </row>
    <row r="3028" spans="1:12" hidden="1" x14ac:dyDescent="0.25">
      <c r="A3028">
        <v>3018</v>
      </c>
      <c r="B3028" t="s">
        <v>6898</v>
      </c>
      <c r="F3028">
        <v>0</v>
      </c>
      <c r="I3028">
        <v>0</v>
      </c>
      <c r="J3028" s="2"/>
      <c r="K3028" s="2"/>
      <c r="L3028">
        <v>31</v>
      </c>
    </row>
    <row r="3029" spans="1:12" hidden="1" x14ac:dyDescent="0.25">
      <c r="A3029">
        <v>3019</v>
      </c>
      <c r="B3029" t="s">
        <v>6899</v>
      </c>
      <c r="F3029">
        <v>0</v>
      </c>
      <c r="I3029">
        <v>0</v>
      </c>
      <c r="J3029" s="2"/>
      <c r="K3029" s="2"/>
      <c r="L3029">
        <v>31</v>
      </c>
    </row>
    <row r="3030" spans="1:12" x14ac:dyDescent="0.25">
      <c r="A3030">
        <v>220</v>
      </c>
      <c r="B3030" t="s">
        <v>4135</v>
      </c>
      <c r="D3030">
        <v>5</v>
      </c>
      <c r="E3030" t="s">
        <v>15</v>
      </c>
      <c r="F3030">
        <v>2</v>
      </c>
      <c r="G3030" t="s">
        <v>19</v>
      </c>
      <c r="H3030" t="s">
        <v>10</v>
      </c>
      <c r="I3030">
        <v>0</v>
      </c>
      <c r="J3030" s="2">
        <v>44549</v>
      </c>
      <c r="K3030" s="2">
        <v>44574</v>
      </c>
      <c r="L3030">
        <v>1</v>
      </c>
    </row>
    <row r="3031" spans="1:12" hidden="1" x14ac:dyDescent="0.25">
      <c r="A3031">
        <v>3021</v>
      </c>
      <c r="B3031" t="s">
        <v>6900</v>
      </c>
      <c r="F3031">
        <v>2</v>
      </c>
      <c r="G3031" t="s">
        <v>19</v>
      </c>
      <c r="H3031" t="s">
        <v>10</v>
      </c>
      <c r="I3031">
        <v>0</v>
      </c>
      <c r="J3031" s="2">
        <v>44439</v>
      </c>
      <c r="K3031" s="2"/>
      <c r="L3031">
        <v>31</v>
      </c>
    </row>
    <row r="3032" spans="1:12" hidden="1" x14ac:dyDescent="0.25">
      <c r="A3032">
        <v>3022</v>
      </c>
      <c r="B3032" t="s">
        <v>6901</v>
      </c>
      <c r="F3032">
        <v>3</v>
      </c>
      <c r="G3032" t="s">
        <v>14</v>
      </c>
      <c r="H3032" t="s">
        <v>13</v>
      </c>
      <c r="I3032">
        <v>0</v>
      </c>
      <c r="J3032" s="2">
        <v>44528</v>
      </c>
      <c r="K3032" s="2"/>
      <c r="L3032">
        <v>31</v>
      </c>
    </row>
    <row r="3033" spans="1:12" hidden="1" x14ac:dyDescent="0.25">
      <c r="A3033">
        <v>3023</v>
      </c>
      <c r="B3033" t="s">
        <v>6902</v>
      </c>
      <c r="F3033">
        <v>3</v>
      </c>
      <c r="G3033" t="s">
        <v>11</v>
      </c>
      <c r="H3033" t="s">
        <v>10</v>
      </c>
      <c r="I3033">
        <v>0</v>
      </c>
      <c r="J3033" s="2">
        <v>44528</v>
      </c>
      <c r="K3033" s="2"/>
      <c r="L3033">
        <v>31</v>
      </c>
    </row>
    <row r="3034" spans="1:12" hidden="1" x14ac:dyDescent="0.25">
      <c r="A3034">
        <v>3024</v>
      </c>
      <c r="B3034" t="s">
        <v>6903</v>
      </c>
      <c r="F3034">
        <v>2</v>
      </c>
      <c r="G3034" t="s">
        <v>19</v>
      </c>
      <c r="H3034" t="s">
        <v>10</v>
      </c>
      <c r="I3034">
        <v>0</v>
      </c>
      <c r="J3034" s="2">
        <v>44549</v>
      </c>
      <c r="K3034" s="2"/>
      <c r="L3034">
        <v>31</v>
      </c>
    </row>
    <row r="3035" spans="1:12" hidden="1" x14ac:dyDescent="0.25">
      <c r="A3035">
        <v>3025</v>
      </c>
      <c r="B3035" t="s">
        <v>6904</v>
      </c>
      <c r="F3035">
        <v>3</v>
      </c>
      <c r="G3035" t="s">
        <v>11</v>
      </c>
      <c r="H3035" t="s">
        <v>10</v>
      </c>
      <c r="I3035">
        <v>0</v>
      </c>
      <c r="J3035" s="2">
        <v>44546</v>
      </c>
      <c r="K3035" s="2"/>
      <c r="L3035">
        <v>31</v>
      </c>
    </row>
    <row r="3036" spans="1:12" hidden="1" x14ac:dyDescent="0.25">
      <c r="A3036">
        <v>3026</v>
      </c>
      <c r="B3036" t="s">
        <v>6905</v>
      </c>
      <c r="F3036">
        <v>2</v>
      </c>
      <c r="G3036" t="s">
        <v>30</v>
      </c>
      <c r="H3036" t="s">
        <v>10</v>
      </c>
      <c r="I3036">
        <v>0</v>
      </c>
      <c r="J3036" s="2">
        <v>44438</v>
      </c>
      <c r="K3036" s="2"/>
      <c r="L3036">
        <v>31</v>
      </c>
    </row>
    <row r="3037" spans="1:12" hidden="1" x14ac:dyDescent="0.25">
      <c r="A3037">
        <v>3027</v>
      </c>
      <c r="B3037" t="s">
        <v>6906</v>
      </c>
      <c r="F3037">
        <v>2</v>
      </c>
      <c r="G3037" t="s">
        <v>31</v>
      </c>
      <c r="H3037" t="s">
        <v>13</v>
      </c>
      <c r="I3037">
        <v>0</v>
      </c>
      <c r="J3037" s="2">
        <v>44408</v>
      </c>
      <c r="K3037" s="2"/>
      <c r="L3037">
        <v>31</v>
      </c>
    </row>
    <row r="3038" spans="1:12" hidden="1" x14ac:dyDescent="0.25">
      <c r="A3038">
        <v>3029</v>
      </c>
      <c r="B3038" t="s">
        <v>6908</v>
      </c>
      <c r="D3038">
        <v>32</v>
      </c>
      <c r="E3038" t="s">
        <v>15</v>
      </c>
      <c r="F3038">
        <v>2</v>
      </c>
      <c r="G3038" t="s">
        <v>31</v>
      </c>
      <c r="H3038" t="s">
        <v>13</v>
      </c>
      <c r="I3038">
        <v>0</v>
      </c>
      <c r="J3038" s="2">
        <v>44342</v>
      </c>
      <c r="K3038" s="2"/>
      <c r="L3038">
        <v>32</v>
      </c>
    </row>
    <row r="3039" spans="1:12" x14ac:dyDescent="0.25">
      <c r="A3039">
        <v>1327</v>
      </c>
      <c r="B3039" t="s">
        <v>5246</v>
      </c>
      <c r="D3039">
        <v>45</v>
      </c>
      <c r="E3039" t="s">
        <v>8</v>
      </c>
      <c r="F3039">
        <v>2</v>
      </c>
      <c r="G3039" t="s">
        <v>11</v>
      </c>
      <c r="H3039" t="s">
        <v>10</v>
      </c>
      <c r="I3039">
        <v>0</v>
      </c>
      <c r="J3039" s="2">
        <v>44568</v>
      </c>
      <c r="K3039" s="2"/>
      <c r="L3039">
        <v>15</v>
      </c>
    </row>
    <row r="3040" spans="1:12" hidden="1" x14ac:dyDescent="0.25">
      <c r="A3040">
        <v>3031</v>
      </c>
      <c r="B3040" t="s">
        <v>6910</v>
      </c>
      <c r="D3040">
        <v>36</v>
      </c>
      <c r="E3040" t="s">
        <v>15</v>
      </c>
      <c r="F3040">
        <v>2</v>
      </c>
      <c r="G3040" t="s">
        <v>16</v>
      </c>
      <c r="H3040" t="s">
        <v>10</v>
      </c>
      <c r="I3040">
        <v>0</v>
      </c>
      <c r="J3040" s="2">
        <v>44335</v>
      </c>
      <c r="K3040" s="2">
        <v>44582</v>
      </c>
      <c r="L3040">
        <v>34</v>
      </c>
    </row>
    <row r="3041" spans="1:12" hidden="1" x14ac:dyDescent="0.25">
      <c r="A3041">
        <v>3032</v>
      </c>
      <c r="B3041" t="s">
        <v>6911</v>
      </c>
      <c r="D3041">
        <v>13</v>
      </c>
      <c r="E3041" t="s">
        <v>8</v>
      </c>
      <c r="F3041">
        <v>2</v>
      </c>
      <c r="G3041" t="s">
        <v>19</v>
      </c>
      <c r="H3041" t="s">
        <v>10</v>
      </c>
      <c r="I3041">
        <v>0</v>
      </c>
      <c r="J3041" s="2">
        <v>44438</v>
      </c>
      <c r="K3041" s="2">
        <v>44582</v>
      </c>
      <c r="L3041">
        <v>34</v>
      </c>
    </row>
    <row r="3042" spans="1:12" hidden="1" x14ac:dyDescent="0.25">
      <c r="A3042">
        <v>3033</v>
      </c>
      <c r="B3042" t="s">
        <v>6912</v>
      </c>
      <c r="D3042">
        <v>54</v>
      </c>
      <c r="E3042" t="s">
        <v>15</v>
      </c>
      <c r="F3042">
        <v>3</v>
      </c>
      <c r="G3042" t="s">
        <v>11</v>
      </c>
      <c r="H3042" t="s">
        <v>10</v>
      </c>
      <c r="I3042">
        <v>0</v>
      </c>
      <c r="J3042" s="2">
        <v>44541</v>
      </c>
      <c r="K3042" s="2">
        <v>44583</v>
      </c>
      <c r="L3042">
        <v>38</v>
      </c>
    </row>
    <row r="3043" spans="1:12" hidden="1" x14ac:dyDescent="0.25">
      <c r="A3043">
        <v>3034</v>
      </c>
      <c r="B3043" t="s">
        <v>6913</v>
      </c>
      <c r="D3043">
        <v>2</v>
      </c>
      <c r="E3043" t="s">
        <v>15</v>
      </c>
      <c r="F3043">
        <v>0</v>
      </c>
      <c r="I3043">
        <v>0</v>
      </c>
      <c r="J3043" s="2"/>
      <c r="K3043" s="2">
        <v>44574</v>
      </c>
      <c r="L3043">
        <v>4</v>
      </c>
    </row>
    <row r="3044" spans="1:12" hidden="1" x14ac:dyDescent="0.25">
      <c r="A3044">
        <v>3035</v>
      </c>
      <c r="B3044" t="s">
        <v>6914</v>
      </c>
      <c r="D3044">
        <v>34</v>
      </c>
      <c r="E3044" t="s">
        <v>15</v>
      </c>
      <c r="F3044">
        <v>3</v>
      </c>
      <c r="G3044" t="s">
        <v>9</v>
      </c>
      <c r="H3044" t="s">
        <v>10</v>
      </c>
      <c r="I3044">
        <v>0</v>
      </c>
      <c r="J3044" s="2">
        <v>44538</v>
      </c>
      <c r="K3044" s="2">
        <v>44574</v>
      </c>
      <c r="L3044">
        <v>4</v>
      </c>
    </row>
    <row r="3045" spans="1:12" hidden="1" x14ac:dyDescent="0.25">
      <c r="A3045">
        <v>3036</v>
      </c>
      <c r="B3045" t="s">
        <v>6915</v>
      </c>
      <c r="D3045">
        <v>28</v>
      </c>
      <c r="E3045" t="s">
        <v>8</v>
      </c>
      <c r="F3045">
        <v>0</v>
      </c>
      <c r="I3045">
        <v>0</v>
      </c>
      <c r="J3045" s="2"/>
      <c r="K3045" s="2">
        <v>44574</v>
      </c>
      <c r="L3045">
        <v>4</v>
      </c>
    </row>
    <row r="3046" spans="1:12" hidden="1" x14ac:dyDescent="0.25">
      <c r="A3046">
        <v>3037</v>
      </c>
      <c r="B3046" t="s">
        <v>6916</v>
      </c>
      <c r="D3046">
        <v>29</v>
      </c>
      <c r="E3046" t="s">
        <v>15</v>
      </c>
      <c r="F3046">
        <v>0</v>
      </c>
      <c r="I3046">
        <v>0</v>
      </c>
      <c r="J3046" s="2"/>
      <c r="K3046" s="2">
        <v>44574</v>
      </c>
      <c r="L3046">
        <v>4</v>
      </c>
    </row>
    <row r="3047" spans="1:12" hidden="1" x14ac:dyDescent="0.25">
      <c r="A3047">
        <v>3038</v>
      </c>
      <c r="B3047" t="s">
        <v>6917</v>
      </c>
      <c r="D3047">
        <v>47</v>
      </c>
      <c r="E3047" t="s">
        <v>15</v>
      </c>
      <c r="F3047">
        <v>3</v>
      </c>
      <c r="G3047" t="s">
        <v>9</v>
      </c>
      <c r="H3047" t="s">
        <v>10</v>
      </c>
      <c r="I3047">
        <v>0</v>
      </c>
      <c r="J3047" s="2">
        <v>44547</v>
      </c>
      <c r="K3047" s="2">
        <v>44574</v>
      </c>
      <c r="L3047">
        <v>4</v>
      </c>
    </row>
    <row r="3048" spans="1:12" hidden="1" x14ac:dyDescent="0.25">
      <c r="A3048">
        <v>3039</v>
      </c>
      <c r="B3048" t="s">
        <v>6918</v>
      </c>
      <c r="D3048">
        <v>20</v>
      </c>
      <c r="E3048" t="s">
        <v>15</v>
      </c>
      <c r="F3048">
        <v>3</v>
      </c>
      <c r="G3048" t="s">
        <v>9</v>
      </c>
      <c r="H3048" t="s">
        <v>10</v>
      </c>
      <c r="I3048">
        <v>0</v>
      </c>
      <c r="J3048" s="2">
        <v>44529</v>
      </c>
      <c r="K3048" s="2">
        <v>44574</v>
      </c>
      <c r="L3048">
        <v>4</v>
      </c>
    </row>
    <row r="3049" spans="1:12" hidden="1" x14ac:dyDescent="0.25">
      <c r="A3049">
        <v>3040</v>
      </c>
      <c r="B3049" t="s">
        <v>6919</v>
      </c>
      <c r="D3049">
        <v>29</v>
      </c>
      <c r="E3049" t="s">
        <v>8</v>
      </c>
      <c r="F3049">
        <v>2</v>
      </c>
      <c r="G3049" t="s">
        <v>9</v>
      </c>
      <c r="H3049" t="s">
        <v>10</v>
      </c>
      <c r="I3049">
        <v>0</v>
      </c>
      <c r="J3049" s="2">
        <v>44557</v>
      </c>
      <c r="K3049" s="2">
        <v>44574</v>
      </c>
      <c r="L3049">
        <v>4</v>
      </c>
    </row>
    <row r="3050" spans="1:12" hidden="1" x14ac:dyDescent="0.25">
      <c r="A3050">
        <v>3041</v>
      </c>
      <c r="B3050" t="s">
        <v>6920</v>
      </c>
      <c r="D3050">
        <v>39</v>
      </c>
      <c r="E3050" t="s">
        <v>8</v>
      </c>
      <c r="F3050">
        <v>2</v>
      </c>
      <c r="G3050" t="s">
        <v>11</v>
      </c>
      <c r="H3050" t="s">
        <v>10</v>
      </c>
      <c r="I3050">
        <v>0</v>
      </c>
      <c r="J3050" s="2">
        <v>44560</v>
      </c>
      <c r="K3050" s="2">
        <v>44574</v>
      </c>
      <c r="L3050">
        <v>4</v>
      </c>
    </row>
    <row r="3051" spans="1:12" hidden="1" x14ac:dyDescent="0.25">
      <c r="A3051">
        <v>3042</v>
      </c>
      <c r="B3051" t="s">
        <v>6921</v>
      </c>
      <c r="D3051">
        <v>50</v>
      </c>
      <c r="E3051" t="s">
        <v>8</v>
      </c>
      <c r="F3051">
        <v>0</v>
      </c>
      <c r="I3051">
        <v>0</v>
      </c>
      <c r="J3051" s="2"/>
      <c r="K3051" s="2">
        <v>44574</v>
      </c>
      <c r="L3051">
        <v>4</v>
      </c>
    </row>
    <row r="3052" spans="1:12" hidden="1" x14ac:dyDescent="0.25">
      <c r="A3052">
        <v>3043</v>
      </c>
      <c r="B3052" t="s">
        <v>6922</v>
      </c>
      <c r="D3052">
        <v>51</v>
      </c>
      <c r="E3052" t="s">
        <v>8</v>
      </c>
      <c r="F3052">
        <v>3</v>
      </c>
      <c r="G3052" t="s">
        <v>9</v>
      </c>
      <c r="H3052" t="s">
        <v>10</v>
      </c>
      <c r="I3052">
        <v>0</v>
      </c>
      <c r="J3052" s="2">
        <v>44532</v>
      </c>
      <c r="K3052" s="2">
        <v>44574</v>
      </c>
      <c r="L3052">
        <v>4</v>
      </c>
    </row>
    <row r="3053" spans="1:12" hidden="1" x14ac:dyDescent="0.25">
      <c r="A3053">
        <v>3044</v>
      </c>
      <c r="B3053" t="s">
        <v>6923</v>
      </c>
      <c r="D3053">
        <v>38</v>
      </c>
      <c r="E3053" t="s">
        <v>8</v>
      </c>
      <c r="F3053">
        <v>2</v>
      </c>
      <c r="G3053" t="s">
        <v>30</v>
      </c>
      <c r="H3053" t="s">
        <v>10</v>
      </c>
      <c r="I3053">
        <v>0</v>
      </c>
      <c r="J3053" s="2">
        <v>44434</v>
      </c>
      <c r="K3053" s="2">
        <v>44574</v>
      </c>
      <c r="L3053">
        <v>4</v>
      </c>
    </row>
    <row r="3054" spans="1:12" hidden="1" x14ac:dyDescent="0.25">
      <c r="A3054">
        <v>3045</v>
      </c>
      <c r="B3054" t="s">
        <v>6924</v>
      </c>
      <c r="D3054">
        <v>21</v>
      </c>
      <c r="E3054" t="s">
        <v>8</v>
      </c>
      <c r="F3054">
        <v>3</v>
      </c>
      <c r="G3054" t="s">
        <v>9</v>
      </c>
      <c r="H3054" t="s">
        <v>10</v>
      </c>
      <c r="I3054">
        <v>0</v>
      </c>
      <c r="J3054" s="2">
        <v>44530</v>
      </c>
      <c r="K3054" s="2">
        <v>44574</v>
      </c>
      <c r="L3054">
        <v>4</v>
      </c>
    </row>
    <row r="3055" spans="1:12" hidden="1" x14ac:dyDescent="0.25">
      <c r="A3055">
        <v>3046</v>
      </c>
      <c r="B3055" t="s">
        <v>6925</v>
      </c>
      <c r="D3055">
        <v>54</v>
      </c>
      <c r="E3055" t="s">
        <v>8</v>
      </c>
      <c r="F3055">
        <v>2</v>
      </c>
      <c r="G3055" t="s">
        <v>16</v>
      </c>
      <c r="H3055" t="s">
        <v>10</v>
      </c>
      <c r="I3055">
        <v>0</v>
      </c>
      <c r="J3055" s="2">
        <v>44394</v>
      </c>
      <c r="K3055" s="2">
        <v>44574</v>
      </c>
      <c r="L3055">
        <v>4</v>
      </c>
    </row>
    <row r="3056" spans="1:12" hidden="1" x14ac:dyDescent="0.25">
      <c r="A3056">
        <v>3047</v>
      </c>
      <c r="B3056" t="s">
        <v>6926</v>
      </c>
      <c r="D3056">
        <v>50</v>
      </c>
      <c r="E3056" t="s">
        <v>8</v>
      </c>
      <c r="F3056">
        <v>2</v>
      </c>
      <c r="G3056" t="s">
        <v>11</v>
      </c>
      <c r="H3056" t="s">
        <v>10</v>
      </c>
      <c r="I3056">
        <v>0</v>
      </c>
      <c r="J3056" s="2">
        <v>44567</v>
      </c>
      <c r="K3056" s="2">
        <v>44574</v>
      </c>
      <c r="L3056">
        <v>4</v>
      </c>
    </row>
    <row r="3057" spans="1:12" hidden="1" x14ac:dyDescent="0.25">
      <c r="A3057">
        <v>3048</v>
      </c>
      <c r="B3057" t="s">
        <v>6927</v>
      </c>
      <c r="D3057">
        <v>34</v>
      </c>
      <c r="E3057" t="s">
        <v>8</v>
      </c>
      <c r="F3057">
        <v>3</v>
      </c>
      <c r="G3057" t="s">
        <v>9</v>
      </c>
      <c r="H3057" t="s">
        <v>10</v>
      </c>
      <c r="I3057">
        <v>0</v>
      </c>
      <c r="J3057" s="2">
        <v>44542</v>
      </c>
      <c r="K3057" s="2">
        <v>44574</v>
      </c>
      <c r="L3057">
        <v>4</v>
      </c>
    </row>
    <row r="3058" spans="1:12" hidden="1" x14ac:dyDescent="0.25">
      <c r="A3058">
        <v>3049</v>
      </c>
      <c r="B3058" t="s">
        <v>6928</v>
      </c>
      <c r="D3058">
        <v>34</v>
      </c>
      <c r="E3058" t="s">
        <v>8</v>
      </c>
      <c r="F3058">
        <v>2</v>
      </c>
      <c r="G3058" t="s">
        <v>38</v>
      </c>
      <c r="H3058" t="s">
        <v>13</v>
      </c>
      <c r="I3058">
        <v>0</v>
      </c>
      <c r="J3058" s="2">
        <v>44441</v>
      </c>
      <c r="K3058" s="2">
        <v>44574</v>
      </c>
      <c r="L3058">
        <v>4</v>
      </c>
    </row>
    <row r="3059" spans="1:12" hidden="1" x14ac:dyDescent="0.25">
      <c r="A3059">
        <v>3050</v>
      </c>
      <c r="B3059" t="s">
        <v>6929</v>
      </c>
      <c r="D3059">
        <v>37</v>
      </c>
      <c r="E3059" t="s">
        <v>8</v>
      </c>
      <c r="F3059">
        <v>3</v>
      </c>
      <c r="G3059" t="s">
        <v>23</v>
      </c>
      <c r="H3059" t="s">
        <v>13</v>
      </c>
      <c r="I3059">
        <v>0</v>
      </c>
      <c r="J3059" s="2">
        <v>44528</v>
      </c>
      <c r="K3059" s="2">
        <v>44574</v>
      </c>
      <c r="L3059">
        <v>4</v>
      </c>
    </row>
    <row r="3060" spans="1:12" hidden="1" x14ac:dyDescent="0.25">
      <c r="A3060">
        <v>3051</v>
      </c>
      <c r="B3060" t="s">
        <v>6930</v>
      </c>
      <c r="D3060">
        <v>43</v>
      </c>
      <c r="E3060" t="s">
        <v>8</v>
      </c>
      <c r="F3060">
        <v>3</v>
      </c>
      <c r="G3060" t="s">
        <v>9</v>
      </c>
      <c r="H3060" t="s">
        <v>10</v>
      </c>
      <c r="I3060">
        <v>0</v>
      </c>
      <c r="J3060" s="2">
        <v>44542</v>
      </c>
      <c r="K3060" s="2">
        <v>44574</v>
      </c>
      <c r="L3060">
        <v>4</v>
      </c>
    </row>
    <row r="3061" spans="1:12" hidden="1" x14ac:dyDescent="0.25">
      <c r="A3061">
        <v>3052</v>
      </c>
      <c r="B3061" t="s">
        <v>6931</v>
      </c>
      <c r="D3061">
        <v>22</v>
      </c>
      <c r="E3061" t="s">
        <v>15</v>
      </c>
      <c r="F3061">
        <v>0</v>
      </c>
      <c r="I3061">
        <v>0</v>
      </c>
      <c r="J3061" s="2"/>
      <c r="K3061" s="2">
        <v>44574</v>
      </c>
      <c r="L3061">
        <v>4</v>
      </c>
    </row>
    <row r="3062" spans="1:12" hidden="1" x14ac:dyDescent="0.25">
      <c r="A3062">
        <v>3053</v>
      </c>
      <c r="B3062" t="s">
        <v>6932</v>
      </c>
      <c r="D3062">
        <v>31</v>
      </c>
      <c r="E3062" t="s">
        <v>8</v>
      </c>
      <c r="F3062">
        <v>2</v>
      </c>
      <c r="G3062" t="s">
        <v>9</v>
      </c>
      <c r="H3062" t="s">
        <v>10</v>
      </c>
      <c r="I3062">
        <v>0</v>
      </c>
      <c r="J3062" s="2">
        <v>44564</v>
      </c>
      <c r="K3062" s="2">
        <v>44574</v>
      </c>
      <c r="L3062">
        <v>4</v>
      </c>
    </row>
    <row r="3063" spans="1:12" hidden="1" x14ac:dyDescent="0.25">
      <c r="A3063">
        <v>3054</v>
      </c>
      <c r="B3063" t="s">
        <v>6933</v>
      </c>
      <c r="D3063">
        <v>34</v>
      </c>
      <c r="E3063" t="s">
        <v>8</v>
      </c>
      <c r="F3063">
        <v>3</v>
      </c>
      <c r="G3063" t="s">
        <v>9</v>
      </c>
      <c r="H3063" t="s">
        <v>10</v>
      </c>
      <c r="I3063">
        <v>0</v>
      </c>
      <c r="J3063" s="2">
        <v>44548</v>
      </c>
      <c r="K3063" s="2">
        <v>44574</v>
      </c>
      <c r="L3063">
        <v>4</v>
      </c>
    </row>
    <row r="3064" spans="1:12" hidden="1" x14ac:dyDescent="0.25">
      <c r="A3064">
        <v>3055</v>
      </c>
      <c r="B3064" t="s">
        <v>6934</v>
      </c>
      <c r="D3064">
        <v>35</v>
      </c>
      <c r="E3064" t="s">
        <v>8</v>
      </c>
      <c r="F3064">
        <v>2</v>
      </c>
      <c r="G3064" t="s">
        <v>9</v>
      </c>
      <c r="H3064" t="s">
        <v>10</v>
      </c>
      <c r="I3064">
        <v>0</v>
      </c>
      <c r="J3064" s="2">
        <v>44563</v>
      </c>
      <c r="K3064" s="2">
        <v>44574</v>
      </c>
      <c r="L3064">
        <v>4</v>
      </c>
    </row>
    <row r="3065" spans="1:12" hidden="1" x14ac:dyDescent="0.25">
      <c r="A3065">
        <v>3056</v>
      </c>
      <c r="B3065" t="s">
        <v>6935</v>
      </c>
      <c r="D3065">
        <v>36</v>
      </c>
      <c r="E3065" t="s">
        <v>8</v>
      </c>
      <c r="F3065">
        <v>3</v>
      </c>
      <c r="G3065" t="s">
        <v>9</v>
      </c>
      <c r="H3065" t="s">
        <v>10</v>
      </c>
      <c r="I3065">
        <v>0</v>
      </c>
      <c r="J3065" s="2">
        <v>44530</v>
      </c>
      <c r="K3065" s="2">
        <v>44574</v>
      </c>
      <c r="L3065">
        <v>4</v>
      </c>
    </row>
    <row r="3066" spans="1:12" hidden="1" x14ac:dyDescent="0.25">
      <c r="A3066">
        <v>3057</v>
      </c>
      <c r="B3066" t="s">
        <v>6936</v>
      </c>
      <c r="D3066">
        <v>42</v>
      </c>
      <c r="E3066" t="s">
        <v>8</v>
      </c>
      <c r="F3066">
        <v>3</v>
      </c>
      <c r="G3066" t="s">
        <v>9</v>
      </c>
      <c r="H3066" t="s">
        <v>10</v>
      </c>
      <c r="I3066">
        <v>0</v>
      </c>
      <c r="J3066" s="2">
        <v>44524</v>
      </c>
      <c r="K3066" s="2">
        <v>44574</v>
      </c>
      <c r="L3066">
        <v>4</v>
      </c>
    </row>
    <row r="3067" spans="1:12" hidden="1" x14ac:dyDescent="0.25">
      <c r="A3067">
        <v>3058</v>
      </c>
      <c r="B3067" t="s">
        <v>6937</v>
      </c>
      <c r="D3067">
        <v>50</v>
      </c>
      <c r="E3067" t="s">
        <v>15</v>
      </c>
      <c r="F3067">
        <v>0</v>
      </c>
      <c r="I3067">
        <v>0</v>
      </c>
      <c r="J3067" s="2"/>
      <c r="K3067" s="2">
        <v>44574</v>
      </c>
      <c r="L3067">
        <v>4</v>
      </c>
    </row>
    <row r="3068" spans="1:12" hidden="1" x14ac:dyDescent="0.25">
      <c r="A3068">
        <v>3059</v>
      </c>
      <c r="B3068" t="s">
        <v>6938</v>
      </c>
      <c r="D3068">
        <v>51</v>
      </c>
      <c r="E3068" t="s">
        <v>8</v>
      </c>
      <c r="F3068">
        <v>1</v>
      </c>
      <c r="G3068" t="s">
        <v>21</v>
      </c>
      <c r="H3068" t="s">
        <v>10</v>
      </c>
      <c r="I3068">
        <v>0</v>
      </c>
      <c r="J3068" s="2">
        <v>44387</v>
      </c>
      <c r="K3068" s="2">
        <v>44574</v>
      </c>
      <c r="L3068">
        <v>4</v>
      </c>
    </row>
    <row r="3069" spans="1:12" hidden="1" x14ac:dyDescent="0.25">
      <c r="A3069">
        <v>3060</v>
      </c>
      <c r="B3069" t="s">
        <v>6939</v>
      </c>
      <c r="D3069">
        <v>34</v>
      </c>
      <c r="E3069" t="s">
        <v>15</v>
      </c>
      <c r="F3069">
        <v>3</v>
      </c>
      <c r="G3069" t="s">
        <v>11</v>
      </c>
      <c r="H3069" t="s">
        <v>10</v>
      </c>
      <c r="I3069">
        <v>0</v>
      </c>
      <c r="J3069" s="2">
        <v>44529</v>
      </c>
      <c r="K3069" s="2">
        <v>44568</v>
      </c>
      <c r="L3069">
        <v>4</v>
      </c>
    </row>
    <row r="3070" spans="1:12" hidden="1" x14ac:dyDescent="0.25">
      <c r="A3070">
        <v>3061</v>
      </c>
      <c r="B3070" t="s">
        <v>6940</v>
      </c>
      <c r="D3070">
        <v>58</v>
      </c>
      <c r="E3070" t="s">
        <v>15</v>
      </c>
      <c r="F3070">
        <v>0</v>
      </c>
      <c r="I3070">
        <v>0</v>
      </c>
      <c r="J3070" s="2"/>
      <c r="K3070" s="2">
        <v>44568</v>
      </c>
      <c r="L3070">
        <v>4</v>
      </c>
    </row>
    <row r="3071" spans="1:12" hidden="1" x14ac:dyDescent="0.25">
      <c r="A3071">
        <v>3062</v>
      </c>
      <c r="B3071" t="s">
        <v>6941</v>
      </c>
      <c r="D3071">
        <v>34</v>
      </c>
      <c r="E3071" t="s">
        <v>8</v>
      </c>
      <c r="F3071">
        <v>2</v>
      </c>
      <c r="G3071" t="s">
        <v>38</v>
      </c>
      <c r="H3071" t="s">
        <v>13</v>
      </c>
      <c r="I3071">
        <v>0</v>
      </c>
      <c r="J3071" s="2">
        <v>44440</v>
      </c>
      <c r="K3071" s="2">
        <v>44568</v>
      </c>
      <c r="L3071">
        <v>4</v>
      </c>
    </row>
    <row r="3072" spans="1:12" hidden="1" x14ac:dyDescent="0.25">
      <c r="A3072">
        <v>3063</v>
      </c>
      <c r="B3072" t="s">
        <v>6942</v>
      </c>
      <c r="D3072">
        <v>27</v>
      </c>
      <c r="E3072" t="s">
        <v>15</v>
      </c>
      <c r="F3072">
        <v>0</v>
      </c>
      <c r="I3072">
        <v>0</v>
      </c>
      <c r="J3072" s="2"/>
      <c r="K3072" s="2">
        <v>44568</v>
      </c>
      <c r="L3072">
        <v>4</v>
      </c>
    </row>
    <row r="3073" spans="1:12" hidden="1" x14ac:dyDescent="0.25">
      <c r="A3073">
        <v>3064</v>
      </c>
      <c r="B3073" t="s">
        <v>6943</v>
      </c>
      <c r="D3073">
        <v>1</v>
      </c>
      <c r="E3073" t="s">
        <v>15</v>
      </c>
      <c r="F3073">
        <v>0</v>
      </c>
      <c r="I3073">
        <v>0</v>
      </c>
      <c r="J3073" s="2"/>
      <c r="K3073" s="2">
        <v>44568</v>
      </c>
      <c r="L3073">
        <v>4</v>
      </c>
    </row>
    <row r="3074" spans="1:12" hidden="1" x14ac:dyDescent="0.25">
      <c r="A3074">
        <v>3065</v>
      </c>
      <c r="B3074" t="s">
        <v>6944</v>
      </c>
      <c r="D3074">
        <v>1</v>
      </c>
      <c r="E3074" t="s">
        <v>8</v>
      </c>
      <c r="F3074">
        <v>0</v>
      </c>
      <c r="I3074">
        <v>0</v>
      </c>
      <c r="J3074" s="2"/>
      <c r="K3074" s="2">
        <v>44568</v>
      </c>
      <c r="L3074">
        <v>4</v>
      </c>
    </row>
    <row r="3075" spans="1:12" hidden="1" x14ac:dyDescent="0.25">
      <c r="A3075">
        <v>3066</v>
      </c>
      <c r="B3075" t="s">
        <v>6945</v>
      </c>
      <c r="D3075">
        <v>59</v>
      </c>
      <c r="E3075" t="s">
        <v>15</v>
      </c>
      <c r="F3075">
        <v>2</v>
      </c>
      <c r="G3075" t="s">
        <v>31</v>
      </c>
      <c r="H3075" t="s">
        <v>13</v>
      </c>
      <c r="I3075">
        <v>0</v>
      </c>
      <c r="J3075" s="2">
        <v>44428</v>
      </c>
      <c r="K3075" s="2">
        <v>44568</v>
      </c>
      <c r="L3075">
        <v>4</v>
      </c>
    </row>
    <row r="3076" spans="1:12" hidden="1" x14ac:dyDescent="0.25">
      <c r="A3076">
        <v>3067</v>
      </c>
      <c r="B3076" t="s">
        <v>6946</v>
      </c>
      <c r="D3076">
        <v>60</v>
      </c>
      <c r="E3076" t="s">
        <v>8</v>
      </c>
      <c r="F3076">
        <v>3</v>
      </c>
      <c r="G3076" t="s">
        <v>20</v>
      </c>
      <c r="H3076" t="s">
        <v>13</v>
      </c>
      <c r="I3076">
        <v>0</v>
      </c>
      <c r="J3076" s="2">
        <v>44535</v>
      </c>
      <c r="K3076" s="2">
        <v>44568</v>
      </c>
      <c r="L3076">
        <v>4</v>
      </c>
    </row>
    <row r="3077" spans="1:12" hidden="1" x14ac:dyDescent="0.25">
      <c r="A3077">
        <v>3068</v>
      </c>
      <c r="B3077" t="s">
        <v>6947</v>
      </c>
      <c r="D3077">
        <v>25</v>
      </c>
      <c r="E3077" t="s">
        <v>8</v>
      </c>
      <c r="F3077">
        <v>0</v>
      </c>
      <c r="I3077">
        <v>0</v>
      </c>
      <c r="J3077" s="2"/>
      <c r="K3077" s="2">
        <v>44571</v>
      </c>
      <c r="L3077">
        <v>4</v>
      </c>
    </row>
    <row r="3078" spans="1:12" hidden="1" x14ac:dyDescent="0.25">
      <c r="A3078">
        <v>3069</v>
      </c>
      <c r="B3078" t="s">
        <v>6948</v>
      </c>
      <c r="D3078">
        <v>34</v>
      </c>
      <c r="E3078" t="s">
        <v>8</v>
      </c>
      <c r="F3078">
        <v>2</v>
      </c>
      <c r="G3078" t="s">
        <v>16</v>
      </c>
      <c r="H3078" t="s">
        <v>10</v>
      </c>
      <c r="I3078">
        <v>0</v>
      </c>
      <c r="J3078" s="2">
        <v>44433</v>
      </c>
      <c r="K3078" s="2">
        <v>44571</v>
      </c>
      <c r="L3078">
        <v>4</v>
      </c>
    </row>
    <row r="3079" spans="1:12" x14ac:dyDescent="0.25">
      <c r="A3079">
        <v>2372</v>
      </c>
      <c r="B3079" t="s">
        <v>5246</v>
      </c>
      <c r="F3079">
        <v>3</v>
      </c>
      <c r="G3079" t="s">
        <v>11</v>
      </c>
      <c r="H3079" t="s">
        <v>10</v>
      </c>
      <c r="I3079">
        <v>0</v>
      </c>
      <c r="J3079" s="2">
        <v>44546</v>
      </c>
      <c r="K3079" s="2">
        <v>44578</v>
      </c>
      <c r="L3079">
        <v>23</v>
      </c>
    </row>
    <row r="3080" spans="1:12" hidden="1" x14ac:dyDescent="0.25">
      <c r="A3080">
        <v>3071</v>
      </c>
      <c r="B3080" t="s">
        <v>6949</v>
      </c>
      <c r="D3080">
        <v>51</v>
      </c>
      <c r="E3080" t="s">
        <v>8</v>
      </c>
      <c r="F3080">
        <v>0</v>
      </c>
      <c r="I3080">
        <v>0</v>
      </c>
      <c r="J3080" s="2"/>
      <c r="K3080" s="2">
        <v>44568</v>
      </c>
      <c r="L3080">
        <v>4</v>
      </c>
    </row>
    <row r="3081" spans="1:12" hidden="1" x14ac:dyDescent="0.25">
      <c r="A3081">
        <v>3072</v>
      </c>
      <c r="B3081" t="s">
        <v>6950</v>
      </c>
      <c r="D3081">
        <v>50</v>
      </c>
      <c r="E3081" t="s">
        <v>15</v>
      </c>
      <c r="F3081">
        <v>0</v>
      </c>
      <c r="I3081">
        <v>0</v>
      </c>
      <c r="J3081" s="2"/>
      <c r="K3081" s="2">
        <v>44568</v>
      </c>
      <c r="L3081">
        <v>4</v>
      </c>
    </row>
    <row r="3082" spans="1:12" hidden="1" x14ac:dyDescent="0.25">
      <c r="A3082">
        <v>3073</v>
      </c>
      <c r="B3082" t="s">
        <v>6951</v>
      </c>
      <c r="D3082">
        <v>29</v>
      </c>
      <c r="E3082" t="s">
        <v>15</v>
      </c>
      <c r="F3082">
        <v>2</v>
      </c>
      <c r="G3082" t="s">
        <v>19</v>
      </c>
      <c r="H3082" t="s">
        <v>10</v>
      </c>
      <c r="I3082">
        <v>0</v>
      </c>
      <c r="J3082" s="2">
        <v>44326</v>
      </c>
      <c r="K3082" s="2">
        <v>44568</v>
      </c>
      <c r="L3082">
        <v>4</v>
      </c>
    </row>
    <row r="3083" spans="1:12" hidden="1" x14ac:dyDescent="0.25">
      <c r="A3083">
        <v>3074</v>
      </c>
      <c r="B3083" t="s">
        <v>6952</v>
      </c>
      <c r="D3083">
        <v>29</v>
      </c>
      <c r="E3083" t="s">
        <v>8</v>
      </c>
      <c r="F3083">
        <v>2</v>
      </c>
      <c r="G3083" t="s">
        <v>31</v>
      </c>
      <c r="H3083" t="s">
        <v>13</v>
      </c>
      <c r="I3083">
        <v>0</v>
      </c>
      <c r="J3083" s="2">
        <v>44437</v>
      </c>
      <c r="K3083" s="2">
        <v>44568</v>
      </c>
      <c r="L3083">
        <v>4</v>
      </c>
    </row>
    <row r="3084" spans="1:12" hidden="1" x14ac:dyDescent="0.25">
      <c r="A3084">
        <v>3075</v>
      </c>
      <c r="B3084" t="s">
        <v>6953</v>
      </c>
      <c r="D3084">
        <v>31</v>
      </c>
      <c r="E3084" t="s">
        <v>15</v>
      </c>
      <c r="F3084">
        <v>2</v>
      </c>
      <c r="G3084" t="s">
        <v>16</v>
      </c>
      <c r="H3084" t="s">
        <v>10</v>
      </c>
      <c r="I3084">
        <v>0</v>
      </c>
      <c r="J3084" s="2">
        <v>44364</v>
      </c>
      <c r="K3084" s="2">
        <v>44568</v>
      </c>
      <c r="L3084">
        <v>4</v>
      </c>
    </row>
    <row r="3085" spans="1:12" hidden="1" x14ac:dyDescent="0.25">
      <c r="A3085">
        <v>3076</v>
      </c>
      <c r="B3085" t="s">
        <v>6954</v>
      </c>
      <c r="D3085">
        <v>16</v>
      </c>
      <c r="E3085" t="s">
        <v>8</v>
      </c>
      <c r="F3085">
        <v>0</v>
      </c>
      <c r="I3085">
        <v>0</v>
      </c>
      <c r="J3085" s="2"/>
      <c r="K3085" s="2">
        <v>44568</v>
      </c>
      <c r="L3085">
        <v>4</v>
      </c>
    </row>
    <row r="3086" spans="1:12" hidden="1" x14ac:dyDescent="0.25">
      <c r="A3086">
        <v>3077</v>
      </c>
      <c r="B3086" t="s">
        <v>6955</v>
      </c>
      <c r="D3086">
        <v>3</v>
      </c>
      <c r="E3086" t="s">
        <v>15</v>
      </c>
      <c r="F3086">
        <v>0</v>
      </c>
      <c r="I3086">
        <v>0</v>
      </c>
      <c r="J3086" s="2"/>
      <c r="K3086" s="2">
        <v>44568</v>
      </c>
      <c r="L3086">
        <v>4</v>
      </c>
    </row>
    <row r="3087" spans="1:12" hidden="1" x14ac:dyDescent="0.25">
      <c r="A3087">
        <v>3078</v>
      </c>
      <c r="B3087" t="s">
        <v>6956</v>
      </c>
      <c r="D3087">
        <v>49</v>
      </c>
      <c r="E3087" t="s">
        <v>8</v>
      </c>
      <c r="F3087">
        <v>2</v>
      </c>
      <c r="G3087" t="s">
        <v>9</v>
      </c>
      <c r="H3087" t="s">
        <v>10</v>
      </c>
      <c r="I3087">
        <v>0</v>
      </c>
      <c r="J3087" s="2">
        <v>44560</v>
      </c>
      <c r="K3087" s="2">
        <v>44568</v>
      </c>
      <c r="L3087">
        <v>4</v>
      </c>
    </row>
    <row r="3088" spans="1:12" hidden="1" x14ac:dyDescent="0.25">
      <c r="A3088">
        <v>3079</v>
      </c>
      <c r="B3088" t="s">
        <v>6957</v>
      </c>
      <c r="D3088">
        <v>55</v>
      </c>
      <c r="E3088" t="s">
        <v>8</v>
      </c>
      <c r="F3088">
        <v>2</v>
      </c>
      <c r="G3088" t="s">
        <v>12</v>
      </c>
      <c r="H3088" t="s">
        <v>13</v>
      </c>
      <c r="I3088">
        <v>0</v>
      </c>
      <c r="J3088" s="2">
        <v>44571</v>
      </c>
      <c r="K3088" s="2">
        <v>44568</v>
      </c>
      <c r="L3088">
        <v>4</v>
      </c>
    </row>
    <row r="3089" spans="1:12" hidden="1" x14ac:dyDescent="0.25">
      <c r="A3089">
        <v>3080</v>
      </c>
      <c r="B3089" t="s">
        <v>6958</v>
      </c>
      <c r="D3089">
        <v>79</v>
      </c>
      <c r="E3089" t="s">
        <v>15</v>
      </c>
      <c r="F3089">
        <v>0</v>
      </c>
      <c r="I3089">
        <v>0</v>
      </c>
      <c r="J3089" s="2"/>
      <c r="K3089" s="2">
        <v>44568</v>
      </c>
      <c r="L3089">
        <v>4</v>
      </c>
    </row>
    <row r="3090" spans="1:12" hidden="1" x14ac:dyDescent="0.25">
      <c r="A3090">
        <v>3081</v>
      </c>
      <c r="B3090" t="s">
        <v>6959</v>
      </c>
      <c r="D3090">
        <v>28</v>
      </c>
      <c r="E3090" t="s">
        <v>8</v>
      </c>
      <c r="F3090">
        <v>2</v>
      </c>
      <c r="G3090" t="s">
        <v>30</v>
      </c>
      <c r="H3090" t="s">
        <v>10</v>
      </c>
      <c r="I3090">
        <v>0</v>
      </c>
      <c r="J3090" s="2">
        <v>44466</v>
      </c>
      <c r="K3090" s="2">
        <v>44568</v>
      </c>
      <c r="L3090">
        <v>4</v>
      </c>
    </row>
    <row r="3091" spans="1:12" hidden="1" x14ac:dyDescent="0.25">
      <c r="A3091">
        <v>3082</v>
      </c>
      <c r="B3091" t="s">
        <v>6960</v>
      </c>
      <c r="D3091">
        <v>57</v>
      </c>
      <c r="E3091" t="s">
        <v>8</v>
      </c>
      <c r="F3091">
        <v>2</v>
      </c>
      <c r="G3091" t="s">
        <v>31</v>
      </c>
      <c r="H3091" t="s">
        <v>13</v>
      </c>
      <c r="I3091">
        <v>0</v>
      </c>
      <c r="J3091" s="2">
        <v>44469</v>
      </c>
      <c r="K3091" s="2">
        <v>44568</v>
      </c>
      <c r="L3091">
        <v>4</v>
      </c>
    </row>
    <row r="3092" spans="1:12" hidden="1" x14ac:dyDescent="0.25">
      <c r="A3092">
        <v>3083</v>
      </c>
      <c r="B3092" t="s">
        <v>6961</v>
      </c>
      <c r="D3092">
        <v>59</v>
      </c>
      <c r="E3092" t="s">
        <v>15</v>
      </c>
      <c r="F3092">
        <v>2</v>
      </c>
      <c r="G3092" t="s">
        <v>16</v>
      </c>
      <c r="H3092" t="s">
        <v>10</v>
      </c>
      <c r="I3092">
        <v>0</v>
      </c>
      <c r="J3092" s="2">
        <v>44341</v>
      </c>
      <c r="K3092" s="2">
        <v>44568</v>
      </c>
      <c r="L3092">
        <v>4</v>
      </c>
    </row>
    <row r="3093" spans="1:12" hidden="1" x14ac:dyDescent="0.25">
      <c r="A3093">
        <v>3084</v>
      </c>
      <c r="B3093" t="s">
        <v>6962</v>
      </c>
      <c r="D3093">
        <v>60</v>
      </c>
      <c r="E3093" t="s">
        <v>8</v>
      </c>
      <c r="F3093">
        <v>0</v>
      </c>
      <c r="I3093">
        <v>0</v>
      </c>
      <c r="J3093" s="2"/>
      <c r="K3093" s="2">
        <v>44568</v>
      </c>
      <c r="L3093">
        <v>4</v>
      </c>
    </row>
    <row r="3094" spans="1:12" hidden="1" x14ac:dyDescent="0.25">
      <c r="A3094">
        <v>3085</v>
      </c>
      <c r="B3094" t="s">
        <v>6963</v>
      </c>
      <c r="D3094">
        <v>37</v>
      </c>
      <c r="E3094" t="s">
        <v>8</v>
      </c>
      <c r="F3094">
        <v>3</v>
      </c>
      <c r="G3094" t="s">
        <v>11</v>
      </c>
      <c r="H3094" t="s">
        <v>10</v>
      </c>
      <c r="I3094">
        <v>0</v>
      </c>
      <c r="J3094" s="2">
        <v>44541</v>
      </c>
      <c r="K3094" s="2">
        <v>44568</v>
      </c>
      <c r="L3094">
        <v>4</v>
      </c>
    </row>
    <row r="3095" spans="1:12" hidden="1" x14ac:dyDescent="0.25">
      <c r="A3095">
        <v>3086</v>
      </c>
      <c r="B3095" t="s">
        <v>6964</v>
      </c>
      <c r="D3095">
        <v>33</v>
      </c>
      <c r="E3095" t="s">
        <v>15</v>
      </c>
      <c r="F3095">
        <v>3</v>
      </c>
      <c r="G3095" t="s">
        <v>9</v>
      </c>
      <c r="H3095" t="s">
        <v>10</v>
      </c>
      <c r="I3095">
        <v>0</v>
      </c>
      <c r="J3095" s="2">
        <v>44533</v>
      </c>
      <c r="K3095" s="2">
        <v>44568</v>
      </c>
      <c r="L3095">
        <v>4</v>
      </c>
    </row>
    <row r="3096" spans="1:12" hidden="1" x14ac:dyDescent="0.25">
      <c r="A3096">
        <v>3087</v>
      </c>
      <c r="B3096" t="s">
        <v>6965</v>
      </c>
      <c r="D3096">
        <v>2</v>
      </c>
      <c r="E3096" t="s">
        <v>15</v>
      </c>
      <c r="F3096">
        <v>0</v>
      </c>
      <c r="I3096">
        <v>0</v>
      </c>
      <c r="J3096" s="2"/>
      <c r="K3096" s="2">
        <v>44568</v>
      </c>
      <c r="L3096">
        <v>4</v>
      </c>
    </row>
    <row r="3097" spans="1:12" x14ac:dyDescent="0.25">
      <c r="A3097">
        <v>1054</v>
      </c>
      <c r="B3097" t="s">
        <v>4970</v>
      </c>
      <c r="D3097">
        <v>41</v>
      </c>
      <c r="E3097" t="s">
        <v>8</v>
      </c>
      <c r="F3097">
        <v>2</v>
      </c>
      <c r="G3097" t="s">
        <v>31</v>
      </c>
      <c r="H3097" t="s">
        <v>13</v>
      </c>
      <c r="I3097">
        <v>0</v>
      </c>
      <c r="J3097" s="2">
        <v>44399</v>
      </c>
      <c r="K3097" s="2">
        <v>44574</v>
      </c>
      <c r="L3097">
        <v>12</v>
      </c>
    </row>
    <row r="3098" spans="1:12" hidden="1" x14ac:dyDescent="0.25">
      <c r="A3098">
        <v>3089</v>
      </c>
      <c r="B3098" t="s">
        <v>6966</v>
      </c>
      <c r="D3098">
        <v>41</v>
      </c>
      <c r="E3098" t="s">
        <v>15</v>
      </c>
      <c r="F3098">
        <v>3</v>
      </c>
      <c r="G3098" t="s">
        <v>11</v>
      </c>
      <c r="H3098" t="s">
        <v>10</v>
      </c>
      <c r="I3098">
        <v>0</v>
      </c>
      <c r="J3098" s="2">
        <v>44537</v>
      </c>
      <c r="K3098" s="2">
        <v>44568</v>
      </c>
      <c r="L3098">
        <v>4</v>
      </c>
    </row>
    <row r="3099" spans="1:12" hidden="1" x14ac:dyDescent="0.25">
      <c r="A3099">
        <v>3090</v>
      </c>
      <c r="B3099" t="s">
        <v>6967</v>
      </c>
      <c r="D3099">
        <v>17</v>
      </c>
      <c r="E3099" t="s">
        <v>8</v>
      </c>
      <c r="F3099">
        <v>2</v>
      </c>
      <c r="G3099" t="s">
        <v>19</v>
      </c>
      <c r="H3099" t="s">
        <v>10</v>
      </c>
      <c r="I3099">
        <v>0</v>
      </c>
      <c r="J3099" s="2">
        <v>44430</v>
      </c>
      <c r="K3099" s="2">
        <v>44568</v>
      </c>
      <c r="L3099">
        <v>4</v>
      </c>
    </row>
    <row r="3100" spans="1:12" hidden="1" x14ac:dyDescent="0.25">
      <c r="A3100">
        <v>3091</v>
      </c>
      <c r="B3100" t="s">
        <v>6968</v>
      </c>
      <c r="D3100">
        <v>51</v>
      </c>
      <c r="E3100" t="s">
        <v>8</v>
      </c>
      <c r="F3100">
        <v>2</v>
      </c>
      <c r="G3100" t="s">
        <v>11</v>
      </c>
      <c r="H3100" t="s">
        <v>10</v>
      </c>
      <c r="I3100">
        <v>0</v>
      </c>
      <c r="J3100" s="2">
        <v>44574</v>
      </c>
      <c r="K3100" s="2">
        <v>44568</v>
      </c>
      <c r="L3100">
        <v>4</v>
      </c>
    </row>
    <row r="3101" spans="1:12" hidden="1" x14ac:dyDescent="0.25">
      <c r="A3101">
        <v>3092</v>
      </c>
      <c r="B3101" t="s">
        <v>6969</v>
      </c>
      <c r="D3101">
        <v>51</v>
      </c>
      <c r="E3101" t="s">
        <v>15</v>
      </c>
      <c r="F3101">
        <v>2</v>
      </c>
      <c r="G3101" t="s">
        <v>11</v>
      </c>
      <c r="H3101" t="s">
        <v>10</v>
      </c>
      <c r="I3101">
        <v>0</v>
      </c>
      <c r="J3101" s="2">
        <v>44558</v>
      </c>
      <c r="K3101" s="2">
        <v>44568</v>
      </c>
      <c r="L3101">
        <v>4</v>
      </c>
    </row>
    <row r="3102" spans="1:12" hidden="1" x14ac:dyDescent="0.25">
      <c r="A3102">
        <v>3093</v>
      </c>
      <c r="B3102" t="s">
        <v>6970</v>
      </c>
      <c r="D3102">
        <v>50</v>
      </c>
      <c r="E3102" t="s">
        <v>15</v>
      </c>
      <c r="F3102">
        <v>3</v>
      </c>
      <c r="G3102" t="s">
        <v>11</v>
      </c>
      <c r="H3102" t="s">
        <v>10</v>
      </c>
      <c r="I3102">
        <v>0</v>
      </c>
      <c r="J3102" s="2">
        <v>44539</v>
      </c>
      <c r="K3102" s="2">
        <v>44568</v>
      </c>
      <c r="L3102">
        <v>4</v>
      </c>
    </row>
    <row r="3103" spans="1:12" hidden="1" x14ac:dyDescent="0.25">
      <c r="A3103">
        <v>3094</v>
      </c>
      <c r="B3103" t="s">
        <v>6971</v>
      </c>
      <c r="D3103">
        <v>46</v>
      </c>
      <c r="E3103" t="s">
        <v>15</v>
      </c>
      <c r="F3103">
        <v>3</v>
      </c>
      <c r="G3103" t="s">
        <v>9</v>
      </c>
      <c r="H3103" t="s">
        <v>10</v>
      </c>
      <c r="I3103">
        <v>0</v>
      </c>
      <c r="J3103" s="2">
        <v>44549</v>
      </c>
      <c r="K3103" s="2">
        <v>44568</v>
      </c>
      <c r="L3103">
        <v>4</v>
      </c>
    </row>
    <row r="3104" spans="1:12" hidden="1" x14ac:dyDescent="0.25">
      <c r="A3104">
        <v>3095</v>
      </c>
      <c r="B3104" t="s">
        <v>6972</v>
      </c>
      <c r="D3104">
        <v>45</v>
      </c>
      <c r="E3104" t="s">
        <v>15</v>
      </c>
      <c r="F3104">
        <v>2</v>
      </c>
      <c r="G3104" t="s">
        <v>38</v>
      </c>
      <c r="H3104" t="s">
        <v>13</v>
      </c>
      <c r="I3104">
        <v>0</v>
      </c>
      <c r="J3104" s="2">
        <v>44444</v>
      </c>
      <c r="K3104" s="2">
        <v>44568</v>
      </c>
      <c r="L3104">
        <v>4</v>
      </c>
    </row>
    <row r="3105" spans="1:12" hidden="1" x14ac:dyDescent="0.25">
      <c r="A3105">
        <v>3096</v>
      </c>
      <c r="B3105" t="s">
        <v>6973</v>
      </c>
      <c r="D3105">
        <v>70</v>
      </c>
      <c r="E3105" t="s">
        <v>8</v>
      </c>
      <c r="F3105">
        <v>2</v>
      </c>
      <c r="G3105" t="s">
        <v>38</v>
      </c>
      <c r="H3105" t="s">
        <v>13</v>
      </c>
      <c r="I3105">
        <v>0</v>
      </c>
      <c r="J3105" s="2">
        <v>44429</v>
      </c>
      <c r="K3105" s="2">
        <v>44568</v>
      </c>
      <c r="L3105">
        <v>4</v>
      </c>
    </row>
    <row r="3106" spans="1:12" hidden="1" x14ac:dyDescent="0.25">
      <c r="A3106">
        <v>3097</v>
      </c>
      <c r="B3106" t="s">
        <v>6974</v>
      </c>
      <c r="D3106">
        <v>54</v>
      </c>
      <c r="E3106" t="s">
        <v>15</v>
      </c>
      <c r="F3106">
        <v>2</v>
      </c>
      <c r="G3106" t="s">
        <v>16</v>
      </c>
      <c r="H3106" t="s">
        <v>10</v>
      </c>
      <c r="I3106">
        <v>0</v>
      </c>
      <c r="J3106" s="2">
        <v>44481</v>
      </c>
      <c r="K3106" s="2">
        <v>44568</v>
      </c>
      <c r="L3106">
        <v>4</v>
      </c>
    </row>
    <row r="3107" spans="1:12" hidden="1" x14ac:dyDescent="0.25">
      <c r="A3107">
        <v>3098</v>
      </c>
      <c r="B3107" t="s">
        <v>6975</v>
      </c>
      <c r="D3107">
        <v>47</v>
      </c>
      <c r="E3107" t="s">
        <v>15</v>
      </c>
      <c r="F3107">
        <v>2</v>
      </c>
      <c r="G3107" t="s">
        <v>9</v>
      </c>
      <c r="H3107" t="s">
        <v>10</v>
      </c>
      <c r="I3107">
        <v>0</v>
      </c>
      <c r="J3107" s="2">
        <v>44560</v>
      </c>
      <c r="K3107" s="2">
        <v>44568</v>
      </c>
      <c r="L3107">
        <v>4</v>
      </c>
    </row>
    <row r="3108" spans="1:12" hidden="1" x14ac:dyDescent="0.25">
      <c r="A3108">
        <v>3099</v>
      </c>
      <c r="B3108" t="s">
        <v>6976</v>
      </c>
      <c r="D3108">
        <v>24</v>
      </c>
      <c r="E3108" t="s">
        <v>8</v>
      </c>
      <c r="F3108">
        <v>1</v>
      </c>
      <c r="G3108" t="s">
        <v>29</v>
      </c>
      <c r="H3108" t="s">
        <v>10</v>
      </c>
      <c r="I3108">
        <v>0</v>
      </c>
      <c r="J3108" s="2">
        <v>44544</v>
      </c>
      <c r="K3108" s="2">
        <v>44568</v>
      </c>
      <c r="L3108">
        <v>4</v>
      </c>
    </row>
    <row r="3109" spans="1:12" hidden="1" x14ac:dyDescent="0.25">
      <c r="A3109">
        <v>3100</v>
      </c>
      <c r="B3109" t="s">
        <v>6977</v>
      </c>
      <c r="D3109">
        <v>8</v>
      </c>
      <c r="E3109" t="s">
        <v>15</v>
      </c>
      <c r="F3109">
        <v>2</v>
      </c>
      <c r="G3109" t="s">
        <v>16</v>
      </c>
      <c r="H3109" t="s">
        <v>10</v>
      </c>
      <c r="I3109">
        <v>0</v>
      </c>
      <c r="J3109" s="2">
        <v>44526</v>
      </c>
      <c r="K3109" s="2">
        <v>44568</v>
      </c>
      <c r="L3109">
        <v>4</v>
      </c>
    </row>
    <row r="3110" spans="1:12" hidden="1" x14ac:dyDescent="0.25">
      <c r="A3110">
        <v>3101</v>
      </c>
      <c r="B3110" t="s">
        <v>6978</v>
      </c>
      <c r="D3110">
        <v>26</v>
      </c>
      <c r="E3110" t="s">
        <v>8</v>
      </c>
      <c r="F3110">
        <v>2</v>
      </c>
      <c r="G3110" t="s">
        <v>19</v>
      </c>
      <c r="H3110" t="s">
        <v>10</v>
      </c>
      <c r="I3110">
        <v>0</v>
      </c>
      <c r="J3110" s="2">
        <v>44383</v>
      </c>
      <c r="K3110" s="2">
        <v>44568</v>
      </c>
      <c r="L3110">
        <v>4</v>
      </c>
    </row>
    <row r="3111" spans="1:12" hidden="1" x14ac:dyDescent="0.25">
      <c r="A3111">
        <v>3102</v>
      </c>
      <c r="B3111" t="s">
        <v>6979</v>
      </c>
      <c r="D3111">
        <v>26</v>
      </c>
      <c r="E3111" t="s">
        <v>15</v>
      </c>
      <c r="F3111">
        <v>2</v>
      </c>
      <c r="G3111" t="s">
        <v>19</v>
      </c>
      <c r="H3111" t="s">
        <v>10</v>
      </c>
      <c r="I3111">
        <v>0</v>
      </c>
      <c r="J3111" s="2">
        <v>44383</v>
      </c>
      <c r="K3111" s="2">
        <v>44568</v>
      </c>
      <c r="L3111">
        <v>4</v>
      </c>
    </row>
    <row r="3112" spans="1:12" hidden="1" x14ac:dyDescent="0.25">
      <c r="A3112">
        <v>3103</v>
      </c>
      <c r="B3112" t="s">
        <v>6980</v>
      </c>
      <c r="D3112">
        <v>30</v>
      </c>
      <c r="E3112" t="s">
        <v>15</v>
      </c>
      <c r="F3112">
        <v>2</v>
      </c>
      <c r="G3112" t="s">
        <v>11</v>
      </c>
      <c r="H3112" t="s">
        <v>10</v>
      </c>
      <c r="I3112">
        <v>0</v>
      </c>
      <c r="J3112" s="2">
        <v>44567</v>
      </c>
      <c r="K3112" s="2">
        <v>44568</v>
      </c>
      <c r="L3112">
        <v>4</v>
      </c>
    </row>
    <row r="3113" spans="1:12" hidden="1" x14ac:dyDescent="0.25">
      <c r="A3113">
        <v>3104</v>
      </c>
      <c r="B3113" t="s">
        <v>6981</v>
      </c>
      <c r="D3113">
        <v>31</v>
      </c>
      <c r="E3113" t="s">
        <v>8</v>
      </c>
      <c r="F3113">
        <v>2</v>
      </c>
      <c r="G3113" t="s">
        <v>19</v>
      </c>
      <c r="H3113" t="s">
        <v>10</v>
      </c>
      <c r="I3113">
        <v>0</v>
      </c>
      <c r="J3113" s="2">
        <v>44375</v>
      </c>
      <c r="K3113" s="2">
        <v>44568</v>
      </c>
      <c r="L3113">
        <v>4</v>
      </c>
    </row>
    <row r="3114" spans="1:12" hidden="1" x14ac:dyDescent="0.25">
      <c r="A3114">
        <v>3105</v>
      </c>
      <c r="B3114" t="s">
        <v>6982</v>
      </c>
      <c r="D3114">
        <v>3</v>
      </c>
      <c r="E3114" t="s">
        <v>15</v>
      </c>
      <c r="F3114">
        <v>0</v>
      </c>
      <c r="I3114">
        <v>0</v>
      </c>
      <c r="J3114" s="2"/>
      <c r="K3114" s="2">
        <v>44568</v>
      </c>
      <c r="L3114">
        <v>4</v>
      </c>
    </row>
    <row r="3115" spans="1:12" hidden="1" x14ac:dyDescent="0.25">
      <c r="A3115">
        <v>3106</v>
      </c>
      <c r="B3115" t="s">
        <v>6983</v>
      </c>
      <c r="D3115">
        <v>36</v>
      </c>
      <c r="E3115" t="s">
        <v>8</v>
      </c>
      <c r="F3115">
        <v>0</v>
      </c>
      <c r="I3115">
        <v>0</v>
      </c>
      <c r="J3115" s="2"/>
      <c r="K3115" s="2">
        <v>44568</v>
      </c>
      <c r="L3115">
        <v>4</v>
      </c>
    </row>
    <row r="3116" spans="1:12" hidden="1" x14ac:dyDescent="0.25">
      <c r="A3116">
        <v>3107</v>
      </c>
      <c r="B3116" t="s">
        <v>6984</v>
      </c>
      <c r="D3116">
        <v>26</v>
      </c>
      <c r="E3116" t="s">
        <v>8</v>
      </c>
      <c r="F3116">
        <v>0</v>
      </c>
      <c r="I3116">
        <v>0</v>
      </c>
      <c r="J3116" s="2"/>
      <c r="K3116" s="2">
        <v>44568</v>
      </c>
      <c r="L3116">
        <v>4</v>
      </c>
    </row>
    <row r="3117" spans="1:12" hidden="1" x14ac:dyDescent="0.25">
      <c r="A3117">
        <v>3108</v>
      </c>
      <c r="B3117" t="s">
        <v>6985</v>
      </c>
      <c r="D3117">
        <v>28</v>
      </c>
      <c r="E3117" t="s">
        <v>15</v>
      </c>
      <c r="F3117">
        <v>2</v>
      </c>
      <c r="G3117" t="s">
        <v>19</v>
      </c>
      <c r="H3117" t="s">
        <v>10</v>
      </c>
      <c r="I3117">
        <v>0</v>
      </c>
      <c r="J3117" s="2">
        <v>44389</v>
      </c>
      <c r="K3117" s="2">
        <v>44568</v>
      </c>
      <c r="L3117">
        <v>4</v>
      </c>
    </row>
    <row r="3118" spans="1:12" hidden="1" x14ac:dyDescent="0.25">
      <c r="A3118">
        <v>3109</v>
      </c>
      <c r="B3118" t="s">
        <v>6986</v>
      </c>
      <c r="D3118">
        <v>39</v>
      </c>
      <c r="E3118" t="s">
        <v>8</v>
      </c>
      <c r="F3118">
        <v>2</v>
      </c>
      <c r="G3118" t="s">
        <v>16</v>
      </c>
      <c r="H3118" t="s">
        <v>10</v>
      </c>
      <c r="I3118">
        <v>0</v>
      </c>
      <c r="J3118" s="2">
        <v>44473</v>
      </c>
      <c r="K3118" s="2">
        <v>44568</v>
      </c>
      <c r="L3118">
        <v>4</v>
      </c>
    </row>
    <row r="3119" spans="1:12" hidden="1" x14ac:dyDescent="0.25">
      <c r="A3119">
        <v>3110</v>
      </c>
      <c r="B3119" t="s">
        <v>6987</v>
      </c>
      <c r="D3119">
        <v>50</v>
      </c>
      <c r="E3119" t="s">
        <v>8</v>
      </c>
      <c r="F3119">
        <v>0</v>
      </c>
      <c r="I3119">
        <v>0</v>
      </c>
      <c r="J3119" s="2"/>
      <c r="K3119" s="2">
        <v>44568</v>
      </c>
      <c r="L3119">
        <v>4</v>
      </c>
    </row>
    <row r="3120" spans="1:12" hidden="1" x14ac:dyDescent="0.25">
      <c r="A3120">
        <v>3111</v>
      </c>
      <c r="B3120" t="s">
        <v>6988</v>
      </c>
      <c r="D3120">
        <v>46</v>
      </c>
      <c r="E3120" t="s">
        <v>8</v>
      </c>
      <c r="F3120">
        <v>2</v>
      </c>
      <c r="G3120" t="s">
        <v>16</v>
      </c>
      <c r="H3120" t="s">
        <v>10</v>
      </c>
      <c r="I3120">
        <v>0</v>
      </c>
      <c r="J3120" s="2">
        <v>44427</v>
      </c>
      <c r="K3120" s="2">
        <v>44568</v>
      </c>
      <c r="L3120">
        <v>4</v>
      </c>
    </row>
    <row r="3121" spans="1:12" hidden="1" x14ac:dyDescent="0.25">
      <c r="A3121">
        <v>3112</v>
      </c>
      <c r="B3121" t="s">
        <v>6989</v>
      </c>
      <c r="D3121">
        <v>49</v>
      </c>
      <c r="E3121" t="s">
        <v>8</v>
      </c>
      <c r="F3121">
        <v>1</v>
      </c>
      <c r="G3121" t="s">
        <v>35</v>
      </c>
      <c r="H3121" t="s">
        <v>10</v>
      </c>
      <c r="I3121">
        <v>0</v>
      </c>
      <c r="J3121" s="2">
        <v>44424</v>
      </c>
      <c r="K3121" s="2">
        <v>44568</v>
      </c>
      <c r="L3121">
        <v>4</v>
      </c>
    </row>
    <row r="3122" spans="1:12" hidden="1" x14ac:dyDescent="0.25">
      <c r="A3122">
        <v>3113</v>
      </c>
      <c r="B3122" t="s">
        <v>6990</v>
      </c>
      <c r="D3122">
        <v>53</v>
      </c>
      <c r="E3122" t="s">
        <v>8</v>
      </c>
      <c r="F3122">
        <v>3</v>
      </c>
      <c r="G3122" t="s">
        <v>11</v>
      </c>
      <c r="H3122" t="s">
        <v>10</v>
      </c>
      <c r="I3122">
        <v>0</v>
      </c>
      <c r="J3122" s="2">
        <v>44534</v>
      </c>
      <c r="K3122" s="2">
        <v>44568</v>
      </c>
      <c r="L3122">
        <v>4</v>
      </c>
    </row>
    <row r="3123" spans="1:12" hidden="1" x14ac:dyDescent="0.25">
      <c r="A3123">
        <v>3114</v>
      </c>
      <c r="B3123" t="s">
        <v>6991</v>
      </c>
      <c r="D3123">
        <v>46</v>
      </c>
      <c r="E3123" t="s">
        <v>8</v>
      </c>
      <c r="F3123">
        <v>3</v>
      </c>
      <c r="G3123" t="s">
        <v>11</v>
      </c>
      <c r="H3123" t="s">
        <v>10</v>
      </c>
      <c r="I3123">
        <v>0</v>
      </c>
      <c r="J3123" s="2">
        <v>44552</v>
      </c>
      <c r="K3123" s="2">
        <v>44568</v>
      </c>
      <c r="L3123">
        <v>4</v>
      </c>
    </row>
    <row r="3124" spans="1:12" hidden="1" x14ac:dyDescent="0.25">
      <c r="A3124">
        <v>3115</v>
      </c>
      <c r="B3124" t="s">
        <v>6992</v>
      </c>
      <c r="D3124">
        <v>34</v>
      </c>
      <c r="E3124" t="s">
        <v>8</v>
      </c>
      <c r="F3124">
        <v>3</v>
      </c>
      <c r="G3124" t="s">
        <v>11</v>
      </c>
      <c r="H3124" t="s">
        <v>10</v>
      </c>
      <c r="I3124">
        <v>0</v>
      </c>
      <c r="J3124" s="2">
        <v>44551</v>
      </c>
      <c r="K3124" s="2">
        <v>44568</v>
      </c>
      <c r="L3124">
        <v>4</v>
      </c>
    </row>
    <row r="3125" spans="1:12" hidden="1" x14ac:dyDescent="0.25">
      <c r="A3125">
        <v>3116</v>
      </c>
      <c r="B3125" t="s">
        <v>6993</v>
      </c>
      <c r="D3125">
        <v>30</v>
      </c>
      <c r="E3125" t="s">
        <v>8</v>
      </c>
      <c r="F3125">
        <v>3</v>
      </c>
      <c r="G3125" t="s">
        <v>18</v>
      </c>
      <c r="H3125" t="s">
        <v>13</v>
      </c>
      <c r="I3125">
        <v>0</v>
      </c>
      <c r="J3125" s="2">
        <v>44540</v>
      </c>
      <c r="K3125" s="2">
        <v>44568</v>
      </c>
      <c r="L3125">
        <v>4</v>
      </c>
    </row>
    <row r="3126" spans="1:12" hidden="1" x14ac:dyDescent="0.25">
      <c r="A3126">
        <v>3117</v>
      </c>
      <c r="B3126" t="s">
        <v>6994</v>
      </c>
      <c r="D3126">
        <v>29</v>
      </c>
      <c r="E3126" t="s">
        <v>15</v>
      </c>
      <c r="F3126">
        <v>0</v>
      </c>
      <c r="I3126">
        <v>0</v>
      </c>
      <c r="J3126" s="2"/>
      <c r="K3126" s="2">
        <v>44568</v>
      </c>
      <c r="L3126">
        <v>4</v>
      </c>
    </row>
    <row r="3127" spans="1:12" hidden="1" x14ac:dyDescent="0.25">
      <c r="A3127">
        <v>3118</v>
      </c>
      <c r="B3127" t="s">
        <v>6995</v>
      </c>
      <c r="D3127">
        <v>32</v>
      </c>
      <c r="E3127" t="s">
        <v>8</v>
      </c>
      <c r="F3127">
        <v>3</v>
      </c>
      <c r="G3127" t="s">
        <v>11</v>
      </c>
      <c r="H3127" t="s">
        <v>10</v>
      </c>
      <c r="I3127">
        <v>0</v>
      </c>
      <c r="J3127" s="2">
        <v>44480</v>
      </c>
      <c r="K3127" s="2">
        <v>44568</v>
      </c>
      <c r="L3127">
        <v>4</v>
      </c>
    </row>
    <row r="3128" spans="1:12" hidden="1" x14ac:dyDescent="0.25">
      <c r="A3128">
        <v>3119</v>
      </c>
      <c r="B3128" t="s">
        <v>6996</v>
      </c>
      <c r="D3128">
        <v>30</v>
      </c>
      <c r="E3128" t="s">
        <v>8</v>
      </c>
      <c r="F3128">
        <v>2</v>
      </c>
      <c r="G3128" t="s">
        <v>19</v>
      </c>
      <c r="H3128" t="s">
        <v>10</v>
      </c>
      <c r="I3128">
        <v>0</v>
      </c>
      <c r="J3128" s="2">
        <v>44375</v>
      </c>
      <c r="K3128" s="2">
        <v>44568</v>
      </c>
      <c r="L3128">
        <v>4</v>
      </c>
    </row>
    <row r="3129" spans="1:12" hidden="1" x14ac:dyDescent="0.25">
      <c r="A3129">
        <v>3120</v>
      </c>
      <c r="B3129" t="s">
        <v>6997</v>
      </c>
      <c r="D3129">
        <v>30</v>
      </c>
      <c r="E3129" t="s">
        <v>8</v>
      </c>
      <c r="F3129">
        <v>2</v>
      </c>
      <c r="G3129" t="s">
        <v>19</v>
      </c>
      <c r="H3129" t="s">
        <v>10</v>
      </c>
      <c r="I3129">
        <v>0</v>
      </c>
      <c r="J3129" s="2">
        <v>44423</v>
      </c>
      <c r="K3129" s="2">
        <v>44568</v>
      </c>
      <c r="L3129">
        <v>4</v>
      </c>
    </row>
    <row r="3130" spans="1:12" hidden="1" x14ac:dyDescent="0.25">
      <c r="A3130">
        <v>3121</v>
      </c>
      <c r="B3130" t="s">
        <v>6998</v>
      </c>
      <c r="D3130">
        <v>35</v>
      </c>
      <c r="E3130" t="s">
        <v>8</v>
      </c>
      <c r="F3130">
        <v>2</v>
      </c>
      <c r="G3130" t="s">
        <v>38</v>
      </c>
      <c r="H3130" t="s">
        <v>13</v>
      </c>
      <c r="I3130">
        <v>0</v>
      </c>
      <c r="J3130" s="2">
        <v>44428</v>
      </c>
      <c r="K3130" s="2">
        <v>44568</v>
      </c>
      <c r="L3130">
        <v>4</v>
      </c>
    </row>
    <row r="3131" spans="1:12" hidden="1" x14ac:dyDescent="0.25">
      <c r="A3131">
        <v>3122</v>
      </c>
      <c r="B3131" t="s">
        <v>6999</v>
      </c>
      <c r="D3131">
        <v>33</v>
      </c>
      <c r="E3131" t="s">
        <v>15</v>
      </c>
      <c r="F3131">
        <v>0</v>
      </c>
      <c r="I3131">
        <v>0</v>
      </c>
      <c r="J3131" s="2"/>
      <c r="K3131" s="2">
        <v>44568</v>
      </c>
      <c r="L3131">
        <v>4</v>
      </c>
    </row>
    <row r="3132" spans="1:12" hidden="1" x14ac:dyDescent="0.25">
      <c r="A3132">
        <v>3123</v>
      </c>
      <c r="B3132" t="s">
        <v>7000</v>
      </c>
      <c r="D3132">
        <v>49</v>
      </c>
      <c r="E3132" t="s">
        <v>8</v>
      </c>
      <c r="F3132">
        <v>3</v>
      </c>
      <c r="G3132" t="s">
        <v>11</v>
      </c>
      <c r="H3132" t="s">
        <v>10</v>
      </c>
      <c r="I3132">
        <v>0</v>
      </c>
      <c r="J3132" s="2">
        <v>44546</v>
      </c>
      <c r="K3132" s="2">
        <v>44568</v>
      </c>
      <c r="L3132">
        <v>4</v>
      </c>
    </row>
    <row r="3133" spans="1:12" hidden="1" x14ac:dyDescent="0.25">
      <c r="A3133">
        <v>3124</v>
      </c>
      <c r="B3133" t="s">
        <v>7001</v>
      </c>
      <c r="D3133">
        <v>43</v>
      </c>
      <c r="E3133" t="s">
        <v>15</v>
      </c>
      <c r="F3133">
        <v>2</v>
      </c>
      <c r="G3133" t="s">
        <v>16</v>
      </c>
      <c r="H3133" t="s">
        <v>10</v>
      </c>
      <c r="I3133">
        <v>0</v>
      </c>
      <c r="J3133" s="2">
        <v>44434</v>
      </c>
      <c r="K3133" s="2">
        <v>44568</v>
      </c>
      <c r="L3133">
        <v>4</v>
      </c>
    </row>
    <row r="3134" spans="1:12" hidden="1" x14ac:dyDescent="0.25">
      <c r="A3134">
        <v>3125</v>
      </c>
      <c r="B3134" t="s">
        <v>7002</v>
      </c>
      <c r="D3134">
        <v>13</v>
      </c>
      <c r="E3134" t="s">
        <v>8</v>
      </c>
      <c r="F3134">
        <v>2</v>
      </c>
      <c r="G3134" t="s">
        <v>19</v>
      </c>
      <c r="H3134" t="s">
        <v>10</v>
      </c>
      <c r="I3134">
        <v>0</v>
      </c>
      <c r="J3134" s="2">
        <v>44535</v>
      </c>
      <c r="K3134" s="2">
        <v>44568</v>
      </c>
      <c r="L3134">
        <v>4</v>
      </c>
    </row>
    <row r="3135" spans="1:12" hidden="1" x14ac:dyDescent="0.25">
      <c r="A3135">
        <v>3126</v>
      </c>
      <c r="B3135" t="s">
        <v>7003</v>
      </c>
      <c r="D3135">
        <v>10</v>
      </c>
      <c r="E3135" t="s">
        <v>8</v>
      </c>
      <c r="F3135">
        <v>2</v>
      </c>
      <c r="G3135" t="s">
        <v>19</v>
      </c>
      <c r="H3135" t="s">
        <v>10</v>
      </c>
      <c r="I3135">
        <v>0</v>
      </c>
      <c r="J3135" s="2">
        <v>44536</v>
      </c>
      <c r="K3135" s="2">
        <v>44568</v>
      </c>
      <c r="L3135">
        <v>4</v>
      </c>
    </row>
    <row r="3136" spans="1:12" hidden="1" x14ac:dyDescent="0.25">
      <c r="A3136">
        <v>3127</v>
      </c>
      <c r="B3136" t="s">
        <v>7004</v>
      </c>
      <c r="D3136">
        <v>38</v>
      </c>
      <c r="E3136" t="s">
        <v>8</v>
      </c>
      <c r="F3136">
        <v>3</v>
      </c>
      <c r="G3136" t="s">
        <v>14</v>
      </c>
      <c r="H3136" t="s">
        <v>13</v>
      </c>
      <c r="I3136">
        <v>0</v>
      </c>
      <c r="J3136" s="2">
        <v>44519</v>
      </c>
      <c r="K3136" s="2">
        <v>44568</v>
      </c>
      <c r="L3136">
        <v>4</v>
      </c>
    </row>
    <row r="3137" spans="1:12" hidden="1" x14ac:dyDescent="0.25">
      <c r="A3137">
        <v>3128</v>
      </c>
      <c r="B3137" t="s">
        <v>7005</v>
      </c>
      <c r="D3137">
        <v>39</v>
      </c>
      <c r="E3137" t="s">
        <v>8</v>
      </c>
      <c r="F3137">
        <v>2</v>
      </c>
      <c r="G3137" t="s">
        <v>11</v>
      </c>
      <c r="H3137" t="s">
        <v>10</v>
      </c>
      <c r="I3137">
        <v>0</v>
      </c>
      <c r="J3137" s="2">
        <v>44556</v>
      </c>
      <c r="K3137" s="2">
        <v>44568</v>
      </c>
      <c r="L3137">
        <v>4</v>
      </c>
    </row>
    <row r="3138" spans="1:12" hidden="1" x14ac:dyDescent="0.25">
      <c r="A3138">
        <v>3129</v>
      </c>
      <c r="B3138" t="s">
        <v>7006</v>
      </c>
      <c r="D3138">
        <v>7</v>
      </c>
      <c r="E3138" t="s">
        <v>8</v>
      </c>
      <c r="F3138">
        <v>1</v>
      </c>
      <c r="G3138" t="s">
        <v>19</v>
      </c>
      <c r="H3138" t="s">
        <v>10</v>
      </c>
      <c r="I3138">
        <v>0</v>
      </c>
      <c r="J3138" s="2">
        <v>44556</v>
      </c>
      <c r="K3138" s="2">
        <v>44568</v>
      </c>
      <c r="L3138">
        <v>4</v>
      </c>
    </row>
    <row r="3139" spans="1:12" hidden="1" x14ac:dyDescent="0.25">
      <c r="A3139">
        <v>3130</v>
      </c>
      <c r="B3139" t="s">
        <v>7007</v>
      </c>
      <c r="D3139">
        <v>47</v>
      </c>
      <c r="E3139" t="s">
        <v>8</v>
      </c>
      <c r="F3139">
        <v>3</v>
      </c>
      <c r="G3139" t="s">
        <v>11</v>
      </c>
      <c r="H3139" t="s">
        <v>10</v>
      </c>
      <c r="I3139">
        <v>0</v>
      </c>
      <c r="J3139" s="2">
        <v>44534</v>
      </c>
      <c r="K3139" s="2">
        <v>44568</v>
      </c>
      <c r="L3139">
        <v>4</v>
      </c>
    </row>
    <row r="3140" spans="1:12" hidden="1" x14ac:dyDescent="0.25">
      <c r="A3140">
        <v>3131</v>
      </c>
      <c r="B3140" t="s">
        <v>7008</v>
      </c>
      <c r="D3140">
        <v>47</v>
      </c>
      <c r="E3140" t="s">
        <v>15</v>
      </c>
      <c r="F3140">
        <v>3</v>
      </c>
      <c r="G3140" t="s">
        <v>9</v>
      </c>
      <c r="H3140" t="s">
        <v>10</v>
      </c>
      <c r="I3140">
        <v>0</v>
      </c>
      <c r="J3140" s="2">
        <v>44534</v>
      </c>
      <c r="K3140" s="2">
        <v>44568</v>
      </c>
      <c r="L3140">
        <v>4</v>
      </c>
    </row>
    <row r="3141" spans="1:12" hidden="1" x14ac:dyDescent="0.25">
      <c r="A3141">
        <v>3132</v>
      </c>
      <c r="B3141" t="s">
        <v>7009</v>
      </c>
      <c r="D3141">
        <v>48</v>
      </c>
      <c r="E3141" t="s">
        <v>8</v>
      </c>
      <c r="F3141">
        <v>3</v>
      </c>
      <c r="G3141" t="s">
        <v>9</v>
      </c>
      <c r="H3141" t="s">
        <v>10</v>
      </c>
      <c r="I3141">
        <v>0</v>
      </c>
      <c r="J3141" s="2">
        <v>44530</v>
      </c>
      <c r="K3141" s="2">
        <v>44568</v>
      </c>
      <c r="L3141">
        <v>4</v>
      </c>
    </row>
    <row r="3142" spans="1:12" hidden="1" x14ac:dyDescent="0.25">
      <c r="A3142">
        <v>3133</v>
      </c>
      <c r="B3142" t="s">
        <v>7010</v>
      </c>
      <c r="D3142">
        <v>47</v>
      </c>
      <c r="E3142" t="s">
        <v>15</v>
      </c>
      <c r="F3142">
        <v>3</v>
      </c>
      <c r="G3142" t="s">
        <v>9</v>
      </c>
      <c r="H3142" t="s">
        <v>10</v>
      </c>
      <c r="I3142">
        <v>0</v>
      </c>
      <c r="J3142" s="2">
        <v>44530</v>
      </c>
      <c r="K3142" s="2">
        <v>44568</v>
      </c>
      <c r="L3142">
        <v>4</v>
      </c>
    </row>
    <row r="3143" spans="1:12" hidden="1" x14ac:dyDescent="0.25">
      <c r="A3143">
        <v>3134</v>
      </c>
      <c r="B3143" t="s">
        <v>7011</v>
      </c>
      <c r="D3143">
        <v>25</v>
      </c>
      <c r="E3143" t="s">
        <v>8</v>
      </c>
      <c r="F3143">
        <v>2</v>
      </c>
      <c r="G3143" t="s">
        <v>28</v>
      </c>
      <c r="H3143" t="s">
        <v>10</v>
      </c>
      <c r="I3143">
        <v>0</v>
      </c>
      <c r="J3143" s="2">
        <v>44372</v>
      </c>
      <c r="K3143" s="2">
        <v>44568</v>
      </c>
      <c r="L3143">
        <v>4</v>
      </c>
    </row>
    <row r="3144" spans="1:12" hidden="1" x14ac:dyDescent="0.25">
      <c r="A3144">
        <v>3135</v>
      </c>
      <c r="B3144" t="s">
        <v>7012</v>
      </c>
      <c r="D3144">
        <v>27</v>
      </c>
      <c r="E3144" t="s">
        <v>15</v>
      </c>
      <c r="F3144">
        <v>3</v>
      </c>
      <c r="G3144" t="s">
        <v>9</v>
      </c>
      <c r="H3144" t="s">
        <v>10</v>
      </c>
      <c r="I3144">
        <v>0</v>
      </c>
      <c r="J3144" s="2">
        <v>44529</v>
      </c>
      <c r="K3144" s="2">
        <v>44568</v>
      </c>
      <c r="L3144">
        <v>4</v>
      </c>
    </row>
    <row r="3145" spans="1:12" hidden="1" x14ac:dyDescent="0.25">
      <c r="A3145">
        <v>3136</v>
      </c>
      <c r="B3145" t="s">
        <v>7013</v>
      </c>
      <c r="D3145">
        <v>50</v>
      </c>
      <c r="E3145" t="s">
        <v>8</v>
      </c>
      <c r="F3145">
        <v>3</v>
      </c>
      <c r="G3145" t="s">
        <v>20</v>
      </c>
      <c r="H3145" t="s">
        <v>13</v>
      </c>
      <c r="I3145">
        <v>0</v>
      </c>
      <c r="J3145" s="2">
        <v>44533</v>
      </c>
      <c r="K3145" s="2">
        <v>44568</v>
      </c>
      <c r="L3145">
        <v>4</v>
      </c>
    </row>
    <row r="3146" spans="1:12" hidden="1" x14ac:dyDescent="0.25">
      <c r="A3146">
        <v>3137</v>
      </c>
      <c r="B3146" t="s">
        <v>7014</v>
      </c>
      <c r="D3146">
        <v>58</v>
      </c>
      <c r="E3146" t="s">
        <v>8</v>
      </c>
      <c r="F3146">
        <v>0</v>
      </c>
      <c r="I3146">
        <v>0</v>
      </c>
      <c r="J3146" s="2"/>
      <c r="K3146" s="2">
        <v>44568</v>
      </c>
      <c r="L3146">
        <v>4</v>
      </c>
    </row>
    <row r="3147" spans="1:12" hidden="1" x14ac:dyDescent="0.25">
      <c r="A3147">
        <v>3138</v>
      </c>
      <c r="B3147" t="s">
        <v>7015</v>
      </c>
      <c r="D3147">
        <v>57</v>
      </c>
      <c r="E3147" t="s">
        <v>8</v>
      </c>
      <c r="F3147">
        <v>2</v>
      </c>
      <c r="G3147" t="s">
        <v>11</v>
      </c>
      <c r="H3147" t="s">
        <v>10</v>
      </c>
      <c r="I3147">
        <v>0</v>
      </c>
      <c r="J3147" s="2">
        <v>44569</v>
      </c>
      <c r="K3147" s="2">
        <v>44568</v>
      </c>
      <c r="L3147">
        <v>4</v>
      </c>
    </row>
    <row r="3148" spans="1:12" hidden="1" x14ac:dyDescent="0.25">
      <c r="A3148">
        <v>3139</v>
      </c>
      <c r="B3148" t="s">
        <v>7016</v>
      </c>
      <c r="D3148">
        <v>48</v>
      </c>
      <c r="E3148" t="s">
        <v>8</v>
      </c>
      <c r="F3148">
        <v>3</v>
      </c>
      <c r="G3148" t="s">
        <v>20</v>
      </c>
      <c r="H3148" t="s">
        <v>13</v>
      </c>
      <c r="I3148">
        <v>0</v>
      </c>
      <c r="J3148" s="2">
        <v>44538</v>
      </c>
      <c r="K3148" s="2">
        <v>44568</v>
      </c>
      <c r="L3148">
        <v>4</v>
      </c>
    </row>
    <row r="3149" spans="1:12" hidden="1" x14ac:dyDescent="0.25">
      <c r="A3149">
        <v>3140</v>
      </c>
      <c r="B3149" t="s">
        <v>7017</v>
      </c>
      <c r="D3149">
        <v>50</v>
      </c>
      <c r="E3149" t="s">
        <v>8</v>
      </c>
      <c r="F3149">
        <v>2</v>
      </c>
      <c r="G3149" t="s">
        <v>11</v>
      </c>
      <c r="H3149" t="s">
        <v>10</v>
      </c>
      <c r="I3149">
        <v>0</v>
      </c>
      <c r="J3149" s="2">
        <v>44559</v>
      </c>
      <c r="K3149" s="2">
        <v>44568</v>
      </c>
      <c r="L3149">
        <v>4</v>
      </c>
    </row>
    <row r="3150" spans="1:12" hidden="1" x14ac:dyDescent="0.25">
      <c r="A3150">
        <v>3141</v>
      </c>
      <c r="B3150" t="s">
        <v>7018</v>
      </c>
      <c r="D3150">
        <v>43</v>
      </c>
      <c r="E3150" t="s">
        <v>8</v>
      </c>
      <c r="F3150">
        <v>2</v>
      </c>
      <c r="G3150" t="s">
        <v>11</v>
      </c>
      <c r="H3150" t="s">
        <v>10</v>
      </c>
      <c r="I3150">
        <v>0</v>
      </c>
      <c r="J3150" s="2">
        <v>44560</v>
      </c>
      <c r="K3150" s="2">
        <v>44568</v>
      </c>
      <c r="L3150">
        <v>4</v>
      </c>
    </row>
    <row r="3151" spans="1:12" hidden="1" x14ac:dyDescent="0.25">
      <c r="A3151">
        <v>3142</v>
      </c>
      <c r="B3151" t="s">
        <v>7019</v>
      </c>
      <c r="D3151">
        <v>44</v>
      </c>
      <c r="E3151" t="s">
        <v>8</v>
      </c>
      <c r="F3151">
        <v>3</v>
      </c>
      <c r="G3151" t="s">
        <v>11</v>
      </c>
      <c r="H3151" t="s">
        <v>10</v>
      </c>
      <c r="I3151">
        <v>0</v>
      </c>
      <c r="J3151" s="2">
        <v>44546</v>
      </c>
      <c r="K3151" s="2">
        <v>44568</v>
      </c>
      <c r="L3151">
        <v>4</v>
      </c>
    </row>
    <row r="3152" spans="1:12" hidden="1" x14ac:dyDescent="0.25">
      <c r="A3152">
        <v>3143</v>
      </c>
      <c r="B3152" t="s">
        <v>7020</v>
      </c>
      <c r="D3152">
        <v>55</v>
      </c>
      <c r="E3152" t="s">
        <v>8</v>
      </c>
      <c r="F3152">
        <v>2</v>
      </c>
      <c r="G3152" t="s">
        <v>38</v>
      </c>
      <c r="H3152" t="s">
        <v>13</v>
      </c>
      <c r="I3152">
        <v>0</v>
      </c>
      <c r="J3152" s="2">
        <v>44373</v>
      </c>
      <c r="K3152" s="2">
        <v>44568</v>
      </c>
      <c r="L3152">
        <v>4</v>
      </c>
    </row>
    <row r="3153" spans="1:12" hidden="1" x14ac:dyDescent="0.25">
      <c r="A3153">
        <v>3144</v>
      </c>
      <c r="B3153" t="s">
        <v>7021</v>
      </c>
      <c r="D3153">
        <v>52</v>
      </c>
      <c r="E3153" t="s">
        <v>15</v>
      </c>
      <c r="F3153">
        <v>2</v>
      </c>
      <c r="G3153" t="s">
        <v>11</v>
      </c>
      <c r="H3153" t="s">
        <v>10</v>
      </c>
      <c r="I3153">
        <v>0</v>
      </c>
      <c r="J3153" s="2">
        <v>44559</v>
      </c>
      <c r="K3153" s="2">
        <v>44568</v>
      </c>
      <c r="L3153">
        <v>4</v>
      </c>
    </row>
    <row r="3154" spans="1:12" hidden="1" x14ac:dyDescent="0.25">
      <c r="A3154">
        <v>3145</v>
      </c>
      <c r="B3154" t="s">
        <v>7022</v>
      </c>
      <c r="D3154">
        <v>51</v>
      </c>
      <c r="E3154" t="s">
        <v>15</v>
      </c>
      <c r="F3154">
        <v>0</v>
      </c>
      <c r="I3154">
        <v>0</v>
      </c>
      <c r="J3154" s="2"/>
      <c r="K3154" s="2">
        <v>44568</v>
      </c>
      <c r="L3154">
        <v>4</v>
      </c>
    </row>
    <row r="3155" spans="1:12" hidden="1" x14ac:dyDescent="0.25">
      <c r="A3155">
        <v>3146</v>
      </c>
      <c r="B3155" t="s">
        <v>7023</v>
      </c>
      <c r="D3155">
        <v>49</v>
      </c>
      <c r="E3155" t="s">
        <v>15</v>
      </c>
      <c r="F3155">
        <v>0</v>
      </c>
      <c r="I3155">
        <v>0</v>
      </c>
      <c r="J3155" s="2"/>
      <c r="K3155" s="2">
        <v>44568</v>
      </c>
      <c r="L3155">
        <v>4</v>
      </c>
    </row>
    <row r="3156" spans="1:12" hidden="1" x14ac:dyDescent="0.25">
      <c r="A3156">
        <v>3147</v>
      </c>
      <c r="B3156" t="s">
        <v>7024</v>
      </c>
      <c r="D3156">
        <v>36</v>
      </c>
      <c r="E3156" t="s">
        <v>8</v>
      </c>
      <c r="F3156">
        <v>3</v>
      </c>
      <c r="G3156" t="s">
        <v>14</v>
      </c>
      <c r="H3156" t="s">
        <v>13</v>
      </c>
      <c r="I3156">
        <v>0</v>
      </c>
      <c r="J3156" s="2">
        <v>44539</v>
      </c>
      <c r="K3156" s="2">
        <v>44568</v>
      </c>
      <c r="L3156">
        <v>4</v>
      </c>
    </row>
    <row r="3157" spans="1:12" hidden="1" x14ac:dyDescent="0.25">
      <c r="A3157">
        <v>3148</v>
      </c>
      <c r="B3157" t="s">
        <v>7025</v>
      </c>
      <c r="D3157">
        <v>33</v>
      </c>
      <c r="E3157" t="s">
        <v>8</v>
      </c>
      <c r="F3157">
        <v>2</v>
      </c>
      <c r="G3157" t="s">
        <v>31</v>
      </c>
      <c r="H3157" t="s">
        <v>13</v>
      </c>
      <c r="I3157">
        <v>0</v>
      </c>
      <c r="J3157" s="2">
        <v>44328</v>
      </c>
      <c r="K3157" s="2">
        <v>44568</v>
      </c>
      <c r="L3157">
        <v>4</v>
      </c>
    </row>
    <row r="3158" spans="1:12" hidden="1" x14ac:dyDescent="0.25">
      <c r="A3158">
        <v>3149</v>
      </c>
      <c r="B3158" t="s">
        <v>7026</v>
      </c>
      <c r="D3158">
        <v>22</v>
      </c>
      <c r="E3158" t="s">
        <v>15</v>
      </c>
      <c r="F3158">
        <v>3</v>
      </c>
      <c r="G3158" t="s">
        <v>14</v>
      </c>
      <c r="H3158" t="s">
        <v>13</v>
      </c>
      <c r="I3158">
        <v>0</v>
      </c>
      <c r="J3158" s="2">
        <v>44538</v>
      </c>
      <c r="K3158" s="2">
        <v>44568</v>
      </c>
      <c r="L3158">
        <v>4</v>
      </c>
    </row>
    <row r="3159" spans="1:12" hidden="1" x14ac:dyDescent="0.25">
      <c r="A3159">
        <v>3150</v>
      </c>
      <c r="B3159" t="s">
        <v>7027</v>
      </c>
      <c r="D3159">
        <v>43</v>
      </c>
      <c r="E3159" t="s">
        <v>15</v>
      </c>
      <c r="F3159">
        <v>3</v>
      </c>
      <c r="G3159" t="s">
        <v>14</v>
      </c>
      <c r="H3159" t="s">
        <v>13</v>
      </c>
      <c r="I3159">
        <v>0</v>
      </c>
      <c r="J3159" s="2">
        <v>44544</v>
      </c>
      <c r="K3159" s="2">
        <v>44568</v>
      </c>
      <c r="L3159">
        <v>4</v>
      </c>
    </row>
    <row r="3160" spans="1:12" hidden="1" x14ac:dyDescent="0.25">
      <c r="A3160">
        <v>3151</v>
      </c>
      <c r="B3160" t="s">
        <v>7028</v>
      </c>
      <c r="D3160">
        <v>27</v>
      </c>
      <c r="E3160" t="s">
        <v>8</v>
      </c>
      <c r="F3160">
        <v>3</v>
      </c>
      <c r="G3160" t="s">
        <v>12</v>
      </c>
      <c r="H3160" t="s">
        <v>13</v>
      </c>
      <c r="I3160">
        <v>0</v>
      </c>
      <c r="J3160" s="2">
        <v>44533</v>
      </c>
      <c r="K3160" s="2">
        <v>44568</v>
      </c>
      <c r="L3160">
        <v>4</v>
      </c>
    </row>
    <row r="3161" spans="1:12" hidden="1" x14ac:dyDescent="0.25">
      <c r="A3161">
        <v>3152</v>
      </c>
      <c r="B3161" t="s">
        <v>7029</v>
      </c>
      <c r="D3161">
        <v>28</v>
      </c>
      <c r="E3161" t="s">
        <v>15</v>
      </c>
      <c r="F3161">
        <v>3</v>
      </c>
      <c r="G3161" t="s">
        <v>14</v>
      </c>
      <c r="H3161" t="s">
        <v>13</v>
      </c>
      <c r="I3161">
        <v>0</v>
      </c>
      <c r="J3161" s="2">
        <v>44545</v>
      </c>
      <c r="K3161" s="2">
        <v>44568</v>
      </c>
      <c r="L3161">
        <v>4</v>
      </c>
    </row>
    <row r="3162" spans="1:12" hidden="1" x14ac:dyDescent="0.25">
      <c r="A3162">
        <v>3153</v>
      </c>
      <c r="B3162" t="s">
        <v>7030</v>
      </c>
      <c r="D3162">
        <v>47</v>
      </c>
      <c r="E3162" t="s">
        <v>15</v>
      </c>
      <c r="F3162">
        <v>0</v>
      </c>
      <c r="I3162">
        <v>0</v>
      </c>
      <c r="J3162" s="2"/>
      <c r="K3162" s="2">
        <v>44568</v>
      </c>
      <c r="L3162">
        <v>4</v>
      </c>
    </row>
    <row r="3163" spans="1:12" hidden="1" x14ac:dyDescent="0.25">
      <c r="A3163">
        <v>3154</v>
      </c>
      <c r="B3163" t="s">
        <v>7031</v>
      </c>
      <c r="D3163">
        <v>19</v>
      </c>
      <c r="E3163" t="s">
        <v>8</v>
      </c>
      <c r="F3163">
        <v>2</v>
      </c>
      <c r="G3163" t="s">
        <v>31</v>
      </c>
      <c r="H3163" t="s">
        <v>13</v>
      </c>
      <c r="I3163">
        <v>0</v>
      </c>
      <c r="J3163" s="2">
        <v>44432</v>
      </c>
      <c r="K3163" s="2">
        <v>44568</v>
      </c>
      <c r="L3163">
        <v>4</v>
      </c>
    </row>
    <row r="3164" spans="1:12" hidden="1" x14ac:dyDescent="0.25">
      <c r="A3164">
        <v>3155</v>
      </c>
      <c r="B3164" t="s">
        <v>7032</v>
      </c>
      <c r="D3164">
        <v>46</v>
      </c>
      <c r="E3164" t="s">
        <v>15</v>
      </c>
      <c r="F3164">
        <v>3</v>
      </c>
      <c r="G3164" t="s">
        <v>14</v>
      </c>
      <c r="H3164" t="s">
        <v>13</v>
      </c>
      <c r="I3164">
        <v>0</v>
      </c>
      <c r="J3164" s="2">
        <v>44539</v>
      </c>
      <c r="K3164" s="2">
        <v>44568</v>
      </c>
      <c r="L3164">
        <v>4</v>
      </c>
    </row>
    <row r="3165" spans="1:12" hidden="1" x14ac:dyDescent="0.25">
      <c r="A3165">
        <v>3156</v>
      </c>
      <c r="B3165" t="s">
        <v>7033</v>
      </c>
      <c r="D3165">
        <v>58</v>
      </c>
      <c r="E3165" t="s">
        <v>15</v>
      </c>
      <c r="F3165">
        <v>0</v>
      </c>
      <c r="I3165">
        <v>0</v>
      </c>
      <c r="J3165" s="2"/>
      <c r="K3165" s="2">
        <v>44568</v>
      </c>
      <c r="L3165">
        <v>4</v>
      </c>
    </row>
    <row r="3166" spans="1:12" hidden="1" x14ac:dyDescent="0.25">
      <c r="A3166">
        <v>3157</v>
      </c>
      <c r="B3166" t="s">
        <v>7034</v>
      </c>
      <c r="D3166">
        <v>43</v>
      </c>
      <c r="E3166" t="s">
        <v>15</v>
      </c>
      <c r="F3166">
        <v>3</v>
      </c>
      <c r="G3166" t="s">
        <v>14</v>
      </c>
      <c r="H3166" t="s">
        <v>13</v>
      </c>
      <c r="I3166">
        <v>0</v>
      </c>
      <c r="J3166" s="2">
        <v>44540</v>
      </c>
      <c r="K3166" s="2">
        <v>44568</v>
      </c>
      <c r="L3166">
        <v>4</v>
      </c>
    </row>
    <row r="3167" spans="1:12" hidden="1" x14ac:dyDescent="0.25">
      <c r="A3167">
        <v>3158</v>
      </c>
      <c r="B3167" t="s">
        <v>7035</v>
      </c>
      <c r="D3167">
        <v>20</v>
      </c>
      <c r="E3167" t="s">
        <v>15</v>
      </c>
      <c r="F3167">
        <v>2</v>
      </c>
      <c r="G3167" t="s">
        <v>19</v>
      </c>
      <c r="H3167" t="s">
        <v>10</v>
      </c>
      <c r="I3167">
        <v>0</v>
      </c>
      <c r="J3167" s="2">
        <v>44435</v>
      </c>
      <c r="K3167" s="2">
        <v>44568</v>
      </c>
      <c r="L3167">
        <v>4</v>
      </c>
    </row>
    <row r="3168" spans="1:12" hidden="1" x14ac:dyDescent="0.25">
      <c r="A3168">
        <v>3159</v>
      </c>
      <c r="B3168" t="s">
        <v>7036</v>
      </c>
      <c r="D3168">
        <v>35</v>
      </c>
      <c r="E3168" t="s">
        <v>8</v>
      </c>
      <c r="F3168">
        <v>0</v>
      </c>
      <c r="I3168">
        <v>0</v>
      </c>
      <c r="J3168" s="2"/>
      <c r="K3168" s="2">
        <v>44568</v>
      </c>
      <c r="L3168">
        <v>4</v>
      </c>
    </row>
    <row r="3169" spans="1:12" hidden="1" x14ac:dyDescent="0.25">
      <c r="A3169">
        <v>3160</v>
      </c>
      <c r="B3169" t="s">
        <v>7037</v>
      </c>
      <c r="D3169">
        <v>36</v>
      </c>
      <c r="E3169" t="s">
        <v>15</v>
      </c>
      <c r="F3169">
        <v>3</v>
      </c>
      <c r="G3169" t="s">
        <v>14</v>
      </c>
      <c r="H3169" t="s">
        <v>13</v>
      </c>
      <c r="I3169">
        <v>0</v>
      </c>
      <c r="J3169" s="2">
        <v>44542</v>
      </c>
      <c r="K3169" s="2">
        <v>44568</v>
      </c>
      <c r="L3169">
        <v>4</v>
      </c>
    </row>
    <row r="3170" spans="1:12" hidden="1" x14ac:dyDescent="0.25">
      <c r="A3170">
        <v>3161</v>
      </c>
      <c r="B3170" t="s">
        <v>7038</v>
      </c>
      <c r="D3170">
        <v>43</v>
      </c>
      <c r="E3170" t="s">
        <v>8</v>
      </c>
      <c r="F3170">
        <v>3</v>
      </c>
      <c r="G3170" t="s">
        <v>14</v>
      </c>
      <c r="H3170" t="s">
        <v>13</v>
      </c>
      <c r="I3170">
        <v>0</v>
      </c>
      <c r="J3170" s="2">
        <v>44539</v>
      </c>
      <c r="K3170" s="2">
        <v>44568</v>
      </c>
      <c r="L3170">
        <v>4</v>
      </c>
    </row>
    <row r="3171" spans="1:12" hidden="1" x14ac:dyDescent="0.25">
      <c r="A3171">
        <v>3162</v>
      </c>
      <c r="B3171" t="s">
        <v>7039</v>
      </c>
      <c r="D3171">
        <v>40</v>
      </c>
      <c r="E3171" t="s">
        <v>15</v>
      </c>
      <c r="F3171">
        <v>2</v>
      </c>
      <c r="G3171" t="s">
        <v>30</v>
      </c>
      <c r="H3171" t="s">
        <v>10</v>
      </c>
      <c r="I3171">
        <v>0</v>
      </c>
      <c r="J3171" s="2">
        <v>44433</v>
      </c>
      <c r="K3171" s="2">
        <v>44568</v>
      </c>
      <c r="L3171">
        <v>4</v>
      </c>
    </row>
    <row r="3172" spans="1:12" hidden="1" x14ac:dyDescent="0.25">
      <c r="A3172">
        <v>3163</v>
      </c>
      <c r="B3172" t="s">
        <v>7040</v>
      </c>
      <c r="D3172">
        <v>30</v>
      </c>
      <c r="E3172" t="s">
        <v>8</v>
      </c>
      <c r="F3172">
        <v>3</v>
      </c>
      <c r="G3172" t="s">
        <v>14</v>
      </c>
      <c r="H3172" t="s">
        <v>13</v>
      </c>
      <c r="I3172">
        <v>0</v>
      </c>
      <c r="J3172" s="2">
        <v>44539</v>
      </c>
      <c r="K3172" s="2">
        <v>44568</v>
      </c>
      <c r="L3172">
        <v>4</v>
      </c>
    </row>
    <row r="3173" spans="1:12" hidden="1" x14ac:dyDescent="0.25">
      <c r="A3173">
        <v>3164</v>
      </c>
      <c r="B3173" t="s">
        <v>7041</v>
      </c>
      <c r="D3173">
        <v>42</v>
      </c>
      <c r="E3173" t="s">
        <v>15</v>
      </c>
      <c r="F3173">
        <v>3</v>
      </c>
      <c r="G3173" t="s">
        <v>14</v>
      </c>
      <c r="H3173" t="s">
        <v>13</v>
      </c>
      <c r="I3173">
        <v>0</v>
      </c>
      <c r="J3173" s="2">
        <v>44527</v>
      </c>
      <c r="K3173" s="2">
        <v>44568</v>
      </c>
      <c r="L3173">
        <v>4</v>
      </c>
    </row>
    <row r="3174" spans="1:12" hidden="1" x14ac:dyDescent="0.25">
      <c r="A3174">
        <v>3165</v>
      </c>
      <c r="B3174" t="s">
        <v>7042</v>
      </c>
      <c r="D3174">
        <v>35</v>
      </c>
      <c r="E3174" t="s">
        <v>8</v>
      </c>
      <c r="F3174">
        <v>3</v>
      </c>
      <c r="G3174" t="s">
        <v>9</v>
      </c>
      <c r="H3174" t="s">
        <v>10</v>
      </c>
      <c r="I3174">
        <v>0</v>
      </c>
      <c r="J3174" s="2">
        <v>44547</v>
      </c>
      <c r="K3174" s="2">
        <v>44571</v>
      </c>
      <c r="L3174">
        <v>4</v>
      </c>
    </row>
    <row r="3175" spans="1:12" hidden="1" x14ac:dyDescent="0.25">
      <c r="A3175">
        <v>3166</v>
      </c>
      <c r="B3175" t="s">
        <v>7043</v>
      </c>
      <c r="D3175">
        <v>30</v>
      </c>
      <c r="E3175" t="s">
        <v>8</v>
      </c>
      <c r="F3175">
        <v>3</v>
      </c>
      <c r="G3175" t="s">
        <v>9</v>
      </c>
      <c r="H3175" t="s">
        <v>10</v>
      </c>
      <c r="I3175">
        <v>0</v>
      </c>
      <c r="J3175" s="2">
        <v>44538</v>
      </c>
      <c r="K3175" s="2">
        <v>44571</v>
      </c>
      <c r="L3175">
        <v>4</v>
      </c>
    </row>
    <row r="3176" spans="1:12" hidden="1" x14ac:dyDescent="0.25">
      <c r="A3176">
        <v>3167</v>
      </c>
      <c r="B3176" t="s">
        <v>7044</v>
      </c>
      <c r="D3176">
        <v>60</v>
      </c>
      <c r="E3176" t="s">
        <v>15</v>
      </c>
      <c r="F3176">
        <v>2</v>
      </c>
      <c r="G3176" t="s">
        <v>11</v>
      </c>
      <c r="H3176" t="s">
        <v>10</v>
      </c>
      <c r="I3176">
        <v>0</v>
      </c>
      <c r="J3176" s="2">
        <v>44557</v>
      </c>
      <c r="K3176" s="2">
        <v>44574</v>
      </c>
      <c r="L3176">
        <v>4</v>
      </c>
    </row>
    <row r="3177" spans="1:12" hidden="1" x14ac:dyDescent="0.25">
      <c r="A3177">
        <v>3168</v>
      </c>
      <c r="B3177" t="s">
        <v>7045</v>
      </c>
      <c r="D3177">
        <v>6</v>
      </c>
      <c r="E3177" t="s">
        <v>15</v>
      </c>
      <c r="F3177">
        <v>2</v>
      </c>
      <c r="G3177" t="s">
        <v>19</v>
      </c>
      <c r="H3177" t="s">
        <v>10</v>
      </c>
      <c r="I3177">
        <v>0</v>
      </c>
      <c r="J3177" s="2">
        <v>44544</v>
      </c>
      <c r="K3177" s="2">
        <v>44574</v>
      </c>
      <c r="L3177">
        <v>4</v>
      </c>
    </row>
    <row r="3178" spans="1:12" hidden="1" x14ac:dyDescent="0.25">
      <c r="A3178">
        <v>3169</v>
      </c>
      <c r="B3178" t="s">
        <v>7046</v>
      </c>
      <c r="D3178">
        <v>22</v>
      </c>
      <c r="E3178" t="s">
        <v>8</v>
      </c>
      <c r="F3178">
        <v>3</v>
      </c>
      <c r="G3178" t="s">
        <v>12</v>
      </c>
      <c r="H3178" t="s">
        <v>13</v>
      </c>
      <c r="I3178">
        <v>0</v>
      </c>
      <c r="J3178" s="2">
        <v>44535</v>
      </c>
      <c r="K3178" s="2">
        <v>44574</v>
      </c>
      <c r="L3178">
        <v>4</v>
      </c>
    </row>
    <row r="3179" spans="1:12" hidden="1" x14ac:dyDescent="0.25">
      <c r="A3179">
        <v>3170</v>
      </c>
      <c r="B3179" t="s">
        <v>7047</v>
      </c>
      <c r="D3179">
        <v>21</v>
      </c>
      <c r="E3179" t="s">
        <v>15</v>
      </c>
      <c r="F3179">
        <v>3</v>
      </c>
      <c r="G3179" t="s">
        <v>20</v>
      </c>
      <c r="H3179" t="s">
        <v>13</v>
      </c>
      <c r="I3179">
        <v>0</v>
      </c>
      <c r="J3179" s="2">
        <v>44535</v>
      </c>
      <c r="K3179" s="2">
        <v>44574</v>
      </c>
      <c r="L3179">
        <v>4</v>
      </c>
    </row>
    <row r="3180" spans="1:12" hidden="1" x14ac:dyDescent="0.25">
      <c r="A3180">
        <v>3171</v>
      </c>
      <c r="B3180" t="s">
        <v>7048</v>
      </c>
      <c r="D3180">
        <v>31</v>
      </c>
      <c r="E3180" t="s">
        <v>15</v>
      </c>
      <c r="F3180">
        <v>3</v>
      </c>
      <c r="G3180" t="s">
        <v>14</v>
      </c>
      <c r="H3180" t="s">
        <v>13</v>
      </c>
      <c r="I3180">
        <v>0</v>
      </c>
      <c r="J3180" s="2">
        <v>44548</v>
      </c>
      <c r="K3180" s="2">
        <v>44574</v>
      </c>
      <c r="L3180">
        <v>4</v>
      </c>
    </row>
    <row r="3181" spans="1:12" hidden="1" x14ac:dyDescent="0.25">
      <c r="A3181">
        <v>3172</v>
      </c>
      <c r="B3181" t="s">
        <v>7049</v>
      </c>
      <c r="D3181">
        <v>32</v>
      </c>
      <c r="E3181" t="s">
        <v>8</v>
      </c>
      <c r="F3181">
        <v>3</v>
      </c>
      <c r="G3181" t="s">
        <v>14</v>
      </c>
      <c r="H3181" t="s">
        <v>13</v>
      </c>
      <c r="I3181">
        <v>0</v>
      </c>
      <c r="J3181" s="2">
        <v>44548</v>
      </c>
      <c r="K3181" s="2">
        <v>44574</v>
      </c>
      <c r="L3181">
        <v>4</v>
      </c>
    </row>
    <row r="3182" spans="1:12" hidden="1" x14ac:dyDescent="0.25">
      <c r="A3182">
        <v>3173</v>
      </c>
      <c r="B3182" t="s">
        <v>7050</v>
      </c>
      <c r="D3182">
        <v>44</v>
      </c>
      <c r="E3182" t="s">
        <v>8</v>
      </c>
      <c r="F3182">
        <v>3</v>
      </c>
      <c r="G3182" t="s">
        <v>11</v>
      </c>
      <c r="H3182" t="s">
        <v>10</v>
      </c>
      <c r="I3182">
        <v>0</v>
      </c>
      <c r="J3182" s="2">
        <v>44540</v>
      </c>
      <c r="K3182" s="2">
        <v>44574</v>
      </c>
      <c r="L3182">
        <v>4</v>
      </c>
    </row>
    <row r="3183" spans="1:12" hidden="1" x14ac:dyDescent="0.25">
      <c r="A3183">
        <v>3174</v>
      </c>
      <c r="B3183" t="s">
        <v>7051</v>
      </c>
      <c r="D3183">
        <v>42</v>
      </c>
      <c r="E3183" t="s">
        <v>15</v>
      </c>
      <c r="F3183">
        <v>3</v>
      </c>
      <c r="G3183" t="s">
        <v>11</v>
      </c>
      <c r="H3183" t="s">
        <v>10</v>
      </c>
      <c r="I3183">
        <v>0</v>
      </c>
      <c r="J3183" s="2">
        <v>44522</v>
      </c>
      <c r="K3183" s="2">
        <v>44574</v>
      </c>
      <c r="L3183">
        <v>4</v>
      </c>
    </row>
    <row r="3184" spans="1:12" hidden="1" x14ac:dyDescent="0.25">
      <c r="A3184">
        <v>3175</v>
      </c>
      <c r="B3184" t="s">
        <v>7052</v>
      </c>
      <c r="D3184">
        <v>13</v>
      </c>
      <c r="E3184" t="s">
        <v>8</v>
      </c>
      <c r="F3184">
        <v>2</v>
      </c>
      <c r="G3184" t="s">
        <v>19</v>
      </c>
      <c r="H3184" t="s">
        <v>10</v>
      </c>
      <c r="I3184">
        <v>0</v>
      </c>
      <c r="J3184" s="2">
        <v>44537</v>
      </c>
      <c r="K3184" s="2">
        <v>44574</v>
      </c>
      <c r="L3184">
        <v>4</v>
      </c>
    </row>
    <row r="3185" spans="1:12" hidden="1" x14ac:dyDescent="0.25">
      <c r="A3185">
        <v>3176</v>
      </c>
      <c r="B3185" t="s">
        <v>7053</v>
      </c>
      <c r="D3185">
        <v>10</v>
      </c>
      <c r="E3185" t="s">
        <v>15</v>
      </c>
      <c r="F3185">
        <v>2</v>
      </c>
      <c r="G3185" t="s">
        <v>19</v>
      </c>
      <c r="H3185" t="s">
        <v>10</v>
      </c>
      <c r="I3185">
        <v>0</v>
      </c>
      <c r="J3185" s="2">
        <v>44537</v>
      </c>
      <c r="K3185" s="2">
        <v>44574</v>
      </c>
      <c r="L3185">
        <v>4</v>
      </c>
    </row>
    <row r="3186" spans="1:12" hidden="1" x14ac:dyDescent="0.25">
      <c r="A3186">
        <v>3177</v>
      </c>
      <c r="B3186" t="s">
        <v>7054</v>
      </c>
      <c r="D3186">
        <v>8</v>
      </c>
      <c r="E3186" t="s">
        <v>15</v>
      </c>
      <c r="F3186">
        <v>2</v>
      </c>
      <c r="G3186" t="s">
        <v>19</v>
      </c>
      <c r="H3186" t="s">
        <v>10</v>
      </c>
      <c r="I3186">
        <v>0</v>
      </c>
      <c r="J3186" s="2">
        <v>44542</v>
      </c>
      <c r="K3186" s="2">
        <v>44574</v>
      </c>
      <c r="L3186">
        <v>4</v>
      </c>
    </row>
    <row r="3187" spans="1:12" hidden="1" x14ac:dyDescent="0.25">
      <c r="A3187">
        <v>3178</v>
      </c>
      <c r="B3187" t="s">
        <v>7055</v>
      </c>
      <c r="D3187">
        <v>33</v>
      </c>
      <c r="E3187" t="s">
        <v>8</v>
      </c>
      <c r="F3187">
        <v>2</v>
      </c>
      <c r="G3187" t="s">
        <v>16</v>
      </c>
      <c r="H3187" t="s">
        <v>10</v>
      </c>
      <c r="I3187">
        <v>0</v>
      </c>
      <c r="J3187" s="2">
        <v>44439</v>
      </c>
      <c r="K3187" s="2">
        <v>44574</v>
      </c>
      <c r="L3187">
        <v>4</v>
      </c>
    </row>
    <row r="3188" spans="1:12" hidden="1" x14ac:dyDescent="0.25">
      <c r="A3188">
        <v>3179</v>
      </c>
      <c r="B3188" t="s">
        <v>7056</v>
      </c>
      <c r="D3188">
        <v>37</v>
      </c>
      <c r="E3188" t="s">
        <v>8</v>
      </c>
      <c r="F3188">
        <v>3</v>
      </c>
      <c r="G3188" t="s">
        <v>14</v>
      </c>
      <c r="H3188" t="s">
        <v>13</v>
      </c>
      <c r="I3188">
        <v>0</v>
      </c>
      <c r="J3188" s="2">
        <v>44546</v>
      </c>
      <c r="K3188" s="2">
        <v>44574</v>
      </c>
      <c r="L3188">
        <v>4</v>
      </c>
    </row>
    <row r="3189" spans="1:12" hidden="1" x14ac:dyDescent="0.25">
      <c r="A3189">
        <v>3180</v>
      </c>
      <c r="B3189" t="s">
        <v>7057</v>
      </c>
      <c r="D3189">
        <v>36</v>
      </c>
      <c r="E3189" t="s">
        <v>8</v>
      </c>
      <c r="F3189">
        <v>2</v>
      </c>
      <c r="G3189" t="s">
        <v>11</v>
      </c>
      <c r="H3189" t="s">
        <v>10</v>
      </c>
      <c r="I3189">
        <v>0</v>
      </c>
      <c r="J3189" s="2">
        <v>44573</v>
      </c>
      <c r="K3189" s="2">
        <v>44574</v>
      </c>
      <c r="L3189">
        <v>4</v>
      </c>
    </row>
    <row r="3190" spans="1:12" hidden="1" x14ac:dyDescent="0.25">
      <c r="A3190">
        <v>3181</v>
      </c>
      <c r="B3190" t="s">
        <v>7058</v>
      </c>
      <c r="D3190">
        <v>38</v>
      </c>
      <c r="E3190" t="s">
        <v>15</v>
      </c>
      <c r="F3190">
        <v>3</v>
      </c>
      <c r="G3190" t="s">
        <v>9</v>
      </c>
      <c r="H3190" t="s">
        <v>10</v>
      </c>
      <c r="I3190">
        <v>0</v>
      </c>
      <c r="J3190" s="2">
        <v>44554</v>
      </c>
      <c r="K3190" s="2">
        <v>44574</v>
      </c>
      <c r="L3190">
        <v>4</v>
      </c>
    </row>
    <row r="3191" spans="1:12" hidden="1" x14ac:dyDescent="0.25">
      <c r="A3191">
        <v>3182</v>
      </c>
      <c r="B3191" t="s">
        <v>7059</v>
      </c>
      <c r="D3191">
        <v>39</v>
      </c>
      <c r="E3191" t="s">
        <v>8</v>
      </c>
      <c r="F3191">
        <v>2</v>
      </c>
      <c r="G3191" t="s">
        <v>19</v>
      </c>
      <c r="H3191" t="s">
        <v>10</v>
      </c>
      <c r="I3191">
        <v>0</v>
      </c>
      <c r="J3191" s="2">
        <v>44333</v>
      </c>
      <c r="K3191" s="2">
        <v>44574</v>
      </c>
      <c r="L3191">
        <v>4</v>
      </c>
    </row>
    <row r="3192" spans="1:12" hidden="1" x14ac:dyDescent="0.25">
      <c r="A3192">
        <v>3183</v>
      </c>
      <c r="B3192" t="s">
        <v>7060</v>
      </c>
      <c r="D3192">
        <v>9</v>
      </c>
      <c r="E3192" t="s">
        <v>15</v>
      </c>
      <c r="F3192">
        <v>2</v>
      </c>
      <c r="G3192" t="s">
        <v>19</v>
      </c>
      <c r="H3192" t="s">
        <v>10</v>
      </c>
      <c r="I3192">
        <v>0</v>
      </c>
      <c r="J3192" s="2">
        <v>44554</v>
      </c>
      <c r="K3192" s="2">
        <v>44574</v>
      </c>
      <c r="L3192">
        <v>4</v>
      </c>
    </row>
    <row r="3193" spans="1:12" hidden="1" x14ac:dyDescent="0.25">
      <c r="A3193">
        <v>3184</v>
      </c>
      <c r="B3193" t="s">
        <v>7061</v>
      </c>
      <c r="D3193">
        <v>33</v>
      </c>
      <c r="E3193" t="s">
        <v>15</v>
      </c>
      <c r="F3193">
        <v>2</v>
      </c>
      <c r="G3193" t="s">
        <v>9</v>
      </c>
      <c r="H3193" t="s">
        <v>10</v>
      </c>
      <c r="I3193">
        <v>0</v>
      </c>
      <c r="J3193" s="2">
        <v>44561</v>
      </c>
      <c r="K3193" s="2">
        <v>44574</v>
      </c>
      <c r="L3193">
        <v>4</v>
      </c>
    </row>
    <row r="3194" spans="1:12" x14ac:dyDescent="0.25">
      <c r="A3194">
        <v>3185</v>
      </c>
      <c r="B3194" t="s">
        <v>4970</v>
      </c>
      <c r="D3194">
        <v>31</v>
      </c>
      <c r="E3194" t="s">
        <v>15</v>
      </c>
      <c r="F3194">
        <v>3</v>
      </c>
      <c r="G3194" t="s">
        <v>11</v>
      </c>
      <c r="H3194" t="s">
        <v>10</v>
      </c>
      <c r="I3194">
        <v>0</v>
      </c>
      <c r="J3194" s="2">
        <v>44532</v>
      </c>
      <c r="K3194" s="2">
        <v>44574</v>
      </c>
      <c r="L3194">
        <v>4</v>
      </c>
    </row>
    <row r="3195" spans="1:12" hidden="1" x14ac:dyDescent="0.25">
      <c r="A3195">
        <v>3186</v>
      </c>
      <c r="B3195" t="s">
        <v>7062</v>
      </c>
      <c r="D3195">
        <v>38</v>
      </c>
      <c r="E3195" t="s">
        <v>8</v>
      </c>
      <c r="F3195">
        <v>2</v>
      </c>
      <c r="G3195" t="s">
        <v>19</v>
      </c>
      <c r="H3195" t="s">
        <v>10</v>
      </c>
      <c r="I3195">
        <v>0</v>
      </c>
      <c r="J3195" s="2">
        <v>44430</v>
      </c>
      <c r="K3195" s="2">
        <v>44574</v>
      </c>
      <c r="L3195">
        <v>4</v>
      </c>
    </row>
    <row r="3196" spans="1:12" hidden="1" x14ac:dyDescent="0.25">
      <c r="A3196">
        <v>3187</v>
      </c>
      <c r="B3196" t="s">
        <v>7063</v>
      </c>
      <c r="D3196">
        <v>37</v>
      </c>
      <c r="E3196" t="s">
        <v>15</v>
      </c>
      <c r="F3196">
        <v>2</v>
      </c>
      <c r="G3196" t="s">
        <v>11</v>
      </c>
      <c r="H3196" t="s">
        <v>10</v>
      </c>
      <c r="I3196">
        <v>0</v>
      </c>
      <c r="J3196" s="2">
        <v>44560</v>
      </c>
      <c r="K3196" s="2">
        <v>44574</v>
      </c>
      <c r="L3196">
        <v>4</v>
      </c>
    </row>
    <row r="3197" spans="1:12" x14ac:dyDescent="0.25">
      <c r="A3197">
        <v>299</v>
      </c>
      <c r="B3197" t="s">
        <v>4214</v>
      </c>
      <c r="D3197">
        <v>6</v>
      </c>
      <c r="E3197" t="s">
        <v>8</v>
      </c>
      <c r="F3197">
        <v>0</v>
      </c>
      <c r="I3197">
        <v>0</v>
      </c>
      <c r="J3197" s="2"/>
      <c r="K3197" s="2">
        <v>44574</v>
      </c>
      <c r="L3197">
        <v>1</v>
      </c>
    </row>
    <row r="3198" spans="1:12" hidden="1" x14ac:dyDescent="0.25">
      <c r="A3198">
        <v>3189</v>
      </c>
      <c r="B3198" t="s">
        <v>7065</v>
      </c>
      <c r="D3198">
        <v>34</v>
      </c>
      <c r="E3198" t="s">
        <v>15</v>
      </c>
      <c r="F3198">
        <v>1</v>
      </c>
      <c r="G3198" t="s">
        <v>29</v>
      </c>
      <c r="H3198" t="s">
        <v>10</v>
      </c>
      <c r="I3198">
        <v>0</v>
      </c>
      <c r="J3198" s="2">
        <v>44352</v>
      </c>
      <c r="K3198" s="2">
        <v>44574</v>
      </c>
      <c r="L3198">
        <v>4</v>
      </c>
    </row>
    <row r="3199" spans="1:12" x14ac:dyDescent="0.25">
      <c r="B3199" s="7" t="s">
        <v>340</v>
      </c>
      <c r="D3199" s="8">
        <v>27</v>
      </c>
      <c r="E3199" s="7" t="s">
        <v>7797</v>
      </c>
      <c r="F3199">
        <v>3</v>
      </c>
      <c r="G3199" t="s">
        <v>7806</v>
      </c>
      <c r="H3199" t="s">
        <v>7802</v>
      </c>
      <c r="I3199">
        <v>1</v>
      </c>
      <c r="J3199" s="1">
        <v>44565</v>
      </c>
      <c r="K3199" s="1">
        <v>44578</v>
      </c>
    </row>
    <row r="3200" spans="1:12" hidden="1" x14ac:dyDescent="0.25">
      <c r="A3200">
        <v>3190</v>
      </c>
      <c r="B3200" t="s">
        <v>7066</v>
      </c>
      <c r="D3200">
        <v>11</v>
      </c>
      <c r="E3200" t="s">
        <v>15</v>
      </c>
      <c r="F3200">
        <v>2</v>
      </c>
      <c r="G3200" t="s">
        <v>19</v>
      </c>
      <c r="H3200" t="s">
        <v>10</v>
      </c>
      <c r="I3200">
        <v>0</v>
      </c>
      <c r="J3200" s="2">
        <v>44536</v>
      </c>
      <c r="K3200" s="2">
        <v>44574</v>
      </c>
      <c r="L3200">
        <v>4</v>
      </c>
    </row>
    <row r="3201" spans="1:12" hidden="1" x14ac:dyDescent="0.25">
      <c r="A3201">
        <v>3191</v>
      </c>
      <c r="B3201" t="s">
        <v>7067</v>
      </c>
      <c r="D3201">
        <v>5</v>
      </c>
      <c r="E3201" t="s">
        <v>15</v>
      </c>
      <c r="F3201">
        <v>1</v>
      </c>
      <c r="G3201" t="s">
        <v>29</v>
      </c>
      <c r="H3201" t="s">
        <v>10</v>
      </c>
      <c r="I3201">
        <v>0</v>
      </c>
      <c r="J3201" s="2">
        <v>44513</v>
      </c>
      <c r="K3201" s="2">
        <v>44574</v>
      </c>
      <c r="L3201">
        <v>4</v>
      </c>
    </row>
    <row r="3202" spans="1:12" hidden="1" x14ac:dyDescent="0.25">
      <c r="A3202">
        <v>3191</v>
      </c>
      <c r="B3202" t="s">
        <v>7068</v>
      </c>
      <c r="D3202">
        <v>5</v>
      </c>
      <c r="E3202" t="s">
        <v>15</v>
      </c>
      <c r="F3202">
        <v>1</v>
      </c>
      <c r="G3202" t="s">
        <v>29</v>
      </c>
      <c r="H3202" t="s">
        <v>10</v>
      </c>
      <c r="I3202">
        <v>0</v>
      </c>
      <c r="J3202" s="2">
        <v>44513</v>
      </c>
      <c r="K3202" s="2"/>
      <c r="L3202">
        <v>1</v>
      </c>
    </row>
    <row r="3203" spans="1:12" hidden="1" x14ac:dyDescent="0.25">
      <c r="A3203">
        <v>3192</v>
      </c>
      <c r="B3203" t="s">
        <v>7069</v>
      </c>
      <c r="D3203">
        <v>67</v>
      </c>
      <c r="E3203" t="s">
        <v>8</v>
      </c>
      <c r="F3203">
        <v>0</v>
      </c>
      <c r="I3203">
        <v>0</v>
      </c>
      <c r="J3203" s="2"/>
      <c r="K3203" s="2">
        <v>44574</v>
      </c>
      <c r="L3203">
        <v>4</v>
      </c>
    </row>
    <row r="3204" spans="1:12" hidden="1" x14ac:dyDescent="0.25">
      <c r="A3204">
        <v>3193</v>
      </c>
      <c r="B3204" t="s">
        <v>7070</v>
      </c>
      <c r="D3204">
        <v>64</v>
      </c>
      <c r="E3204" t="s">
        <v>15</v>
      </c>
      <c r="F3204">
        <v>2</v>
      </c>
      <c r="G3204" t="s">
        <v>16</v>
      </c>
      <c r="H3204" t="s">
        <v>10</v>
      </c>
      <c r="I3204">
        <v>0</v>
      </c>
      <c r="J3204" s="2">
        <v>44423</v>
      </c>
      <c r="K3204" s="2">
        <v>44574</v>
      </c>
      <c r="L3204">
        <v>4</v>
      </c>
    </row>
    <row r="3205" spans="1:12" hidden="1" x14ac:dyDescent="0.25">
      <c r="A3205">
        <v>3194</v>
      </c>
      <c r="B3205" t="s">
        <v>7071</v>
      </c>
      <c r="D3205">
        <v>44</v>
      </c>
      <c r="E3205" t="s">
        <v>8</v>
      </c>
      <c r="F3205">
        <v>2</v>
      </c>
      <c r="G3205" t="s">
        <v>19</v>
      </c>
      <c r="H3205" t="s">
        <v>10</v>
      </c>
      <c r="I3205">
        <v>0</v>
      </c>
      <c r="J3205" s="2">
        <v>44354</v>
      </c>
      <c r="K3205" s="2">
        <v>44574</v>
      </c>
      <c r="L3205">
        <v>4</v>
      </c>
    </row>
    <row r="3206" spans="1:12" x14ac:dyDescent="0.25">
      <c r="A3206">
        <v>409</v>
      </c>
      <c r="B3206" t="s">
        <v>4327</v>
      </c>
      <c r="D3206">
        <v>6</v>
      </c>
      <c r="E3206" t="s">
        <v>8</v>
      </c>
      <c r="F3206">
        <v>2</v>
      </c>
      <c r="G3206" t="s">
        <v>19</v>
      </c>
      <c r="H3206" t="s">
        <v>10</v>
      </c>
      <c r="I3206">
        <v>0</v>
      </c>
      <c r="J3206" s="2">
        <v>44548</v>
      </c>
      <c r="K3206" s="2"/>
      <c r="L3206">
        <v>1</v>
      </c>
    </row>
    <row r="3207" spans="1:12" x14ac:dyDescent="0.25">
      <c r="B3207" s="7" t="s">
        <v>453</v>
      </c>
      <c r="D3207" s="8">
        <v>41</v>
      </c>
      <c r="E3207" s="7" t="s">
        <v>7797</v>
      </c>
      <c r="F3207">
        <v>3</v>
      </c>
      <c r="G3207" t="s">
        <v>7807</v>
      </c>
      <c r="H3207" t="s">
        <v>7802</v>
      </c>
      <c r="I3207">
        <v>1</v>
      </c>
      <c r="J3207" s="1">
        <v>44526</v>
      </c>
      <c r="K3207" s="1">
        <v>44576</v>
      </c>
    </row>
    <row r="3208" spans="1:12" hidden="1" x14ac:dyDescent="0.25">
      <c r="A3208">
        <v>3197</v>
      </c>
      <c r="B3208" t="s">
        <v>7072</v>
      </c>
      <c r="D3208">
        <v>29</v>
      </c>
      <c r="E3208" t="s">
        <v>8</v>
      </c>
      <c r="F3208">
        <v>2</v>
      </c>
      <c r="G3208" t="s">
        <v>19</v>
      </c>
      <c r="H3208" t="s">
        <v>10</v>
      </c>
      <c r="I3208">
        <v>0</v>
      </c>
      <c r="J3208" s="2">
        <v>44355</v>
      </c>
      <c r="K3208" s="2">
        <v>44570</v>
      </c>
      <c r="L3208">
        <v>4</v>
      </c>
    </row>
    <row r="3209" spans="1:12" hidden="1" x14ac:dyDescent="0.25">
      <c r="A3209">
        <v>3198</v>
      </c>
      <c r="B3209" t="s">
        <v>7073</v>
      </c>
      <c r="D3209">
        <v>30</v>
      </c>
      <c r="E3209" t="s">
        <v>15</v>
      </c>
      <c r="F3209">
        <v>3</v>
      </c>
      <c r="G3209" t="s">
        <v>11</v>
      </c>
      <c r="H3209" t="s">
        <v>10</v>
      </c>
      <c r="I3209">
        <v>0</v>
      </c>
      <c r="J3209" s="2">
        <v>44527</v>
      </c>
      <c r="K3209" s="2">
        <v>44572</v>
      </c>
      <c r="L3209">
        <v>4</v>
      </c>
    </row>
    <row r="3210" spans="1:12" hidden="1" x14ac:dyDescent="0.25">
      <c r="A3210">
        <v>3199</v>
      </c>
      <c r="B3210" t="s">
        <v>7074</v>
      </c>
      <c r="D3210">
        <v>28</v>
      </c>
      <c r="E3210" t="s">
        <v>8</v>
      </c>
      <c r="F3210">
        <v>2</v>
      </c>
      <c r="G3210" t="s">
        <v>19</v>
      </c>
      <c r="H3210" t="s">
        <v>10</v>
      </c>
      <c r="I3210">
        <v>0</v>
      </c>
      <c r="J3210" s="2">
        <v>44399</v>
      </c>
      <c r="K3210" s="2">
        <v>44572</v>
      </c>
      <c r="L3210">
        <v>4</v>
      </c>
    </row>
    <row r="3211" spans="1:12" hidden="1" x14ac:dyDescent="0.25">
      <c r="A3211">
        <v>3200</v>
      </c>
      <c r="B3211" t="s">
        <v>7075</v>
      </c>
      <c r="D3211">
        <v>51</v>
      </c>
      <c r="E3211" t="s">
        <v>8</v>
      </c>
      <c r="F3211">
        <v>3</v>
      </c>
      <c r="G3211" t="s">
        <v>11</v>
      </c>
      <c r="H3211" t="s">
        <v>10</v>
      </c>
      <c r="I3211">
        <v>0</v>
      </c>
      <c r="J3211" s="2">
        <v>44538</v>
      </c>
      <c r="K3211" s="2">
        <v>44572</v>
      </c>
      <c r="L3211">
        <v>4</v>
      </c>
    </row>
    <row r="3212" spans="1:12" hidden="1" x14ac:dyDescent="0.25">
      <c r="A3212">
        <v>3201</v>
      </c>
      <c r="B3212" t="s">
        <v>7076</v>
      </c>
      <c r="D3212">
        <v>32</v>
      </c>
      <c r="E3212" t="s">
        <v>15</v>
      </c>
      <c r="F3212">
        <v>0</v>
      </c>
      <c r="I3212">
        <v>0</v>
      </c>
      <c r="J3212" s="2"/>
      <c r="K3212" s="2">
        <v>44568</v>
      </c>
      <c r="L3212">
        <v>4</v>
      </c>
    </row>
    <row r="3213" spans="1:12" hidden="1" x14ac:dyDescent="0.25">
      <c r="A3213">
        <v>3202</v>
      </c>
      <c r="B3213" t="s">
        <v>7077</v>
      </c>
      <c r="D3213">
        <v>23</v>
      </c>
      <c r="E3213" t="s">
        <v>15</v>
      </c>
      <c r="F3213">
        <v>0</v>
      </c>
      <c r="I3213">
        <v>0</v>
      </c>
      <c r="J3213" s="2"/>
      <c r="K3213" s="2">
        <v>44568</v>
      </c>
      <c r="L3213">
        <v>4</v>
      </c>
    </row>
    <row r="3214" spans="1:12" x14ac:dyDescent="0.25">
      <c r="A3214">
        <v>773</v>
      </c>
      <c r="B3214" t="s">
        <v>4689</v>
      </c>
      <c r="D3214">
        <v>38</v>
      </c>
      <c r="E3214" t="s">
        <v>8</v>
      </c>
      <c r="F3214">
        <v>3</v>
      </c>
      <c r="G3214" t="s">
        <v>9</v>
      </c>
      <c r="H3214" t="s">
        <v>10</v>
      </c>
      <c r="I3214">
        <v>0</v>
      </c>
      <c r="J3214" s="2">
        <v>44531</v>
      </c>
      <c r="K3214" s="2">
        <v>44573</v>
      </c>
      <c r="L3214">
        <v>11</v>
      </c>
    </row>
    <row r="3215" spans="1:12" hidden="1" x14ac:dyDescent="0.25">
      <c r="A3215">
        <v>3204</v>
      </c>
      <c r="B3215" t="s">
        <v>7078</v>
      </c>
      <c r="D3215">
        <v>39</v>
      </c>
      <c r="E3215" t="s">
        <v>15</v>
      </c>
      <c r="F3215">
        <v>2</v>
      </c>
      <c r="G3215" t="s">
        <v>11</v>
      </c>
      <c r="H3215" t="s">
        <v>10</v>
      </c>
      <c r="I3215">
        <v>0</v>
      </c>
      <c r="J3215" s="2">
        <v>44557</v>
      </c>
      <c r="K3215" s="2">
        <v>44568</v>
      </c>
      <c r="L3215">
        <v>4</v>
      </c>
    </row>
    <row r="3216" spans="1:12" hidden="1" x14ac:dyDescent="0.25">
      <c r="A3216">
        <v>3205</v>
      </c>
      <c r="B3216" t="s">
        <v>7079</v>
      </c>
      <c r="D3216">
        <v>56</v>
      </c>
      <c r="E3216" t="s">
        <v>15</v>
      </c>
      <c r="F3216">
        <v>2</v>
      </c>
      <c r="G3216" t="s">
        <v>19</v>
      </c>
      <c r="H3216" t="s">
        <v>10</v>
      </c>
      <c r="I3216">
        <v>0</v>
      </c>
      <c r="J3216" s="2">
        <v>44387</v>
      </c>
      <c r="K3216" s="2">
        <v>44568</v>
      </c>
      <c r="L3216">
        <v>4</v>
      </c>
    </row>
    <row r="3217" spans="1:12" hidden="1" x14ac:dyDescent="0.25">
      <c r="A3217">
        <v>3206</v>
      </c>
      <c r="B3217" t="s">
        <v>7080</v>
      </c>
      <c r="D3217">
        <v>24</v>
      </c>
      <c r="E3217" t="s">
        <v>15</v>
      </c>
      <c r="F3217">
        <v>2</v>
      </c>
      <c r="G3217" t="s">
        <v>19</v>
      </c>
      <c r="H3217" t="s">
        <v>10</v>
      </c>
      <c r="I3217">
        <v>0</v>
      </c>
      <c r="J3217" s="2">
        <v>44389</v>
      </c>
      <c r="K3217" s="2">
        <v>44568</v>
      </c>
      <c r="L3217">
        <v>4</v>
      </c>
    </row>
    <row r="3218" spans="1:12" x14ac:dyDescent="0.25">
      <c r="A3218">
        <v>1890</v>
      </c>
      <c r="B3218" t="s">
        <v>4689</v>
      </c>
      <c r="D3218">
        <v>9</v>
      </c>
      <c r="E3218" t="s">
        <v>8</v>
      </c>
      <c r="F3218">
        <v>2</v>
      </c>
      <c r="G3218" t="s">
        <v>19</v>
      </c>
      <c r="H3218" t="s">
        <v>10</v>
      </c>
      <c r="I3218">
        <v>0</v>
      </c>
      <c r="J3218" s="2">
        <v>44534</v>
      </c>
      <c r="K3218" s="2">
        <v>44573</v>
      </c>
      <c r="L3218">
        <v>2</v>
      </c>
    </row>
    <row r="3219" spans="1:12" hidden="1" x14ac:dyDescent="0.25">
      <c r="A3219">
        <v>3208</v>
      </c>
      <c r="B3219" t="s">
        <v>7082</v>
      </c>
      <c r="D3219">
        <v>30</v>
      </c>
      <c r="E3219" t="s">
        <v>8</v>
      </c>
      <c r="F3219">
        <v>3</v>
      </c>
      <c r="G3219" t="s">
        <v>9</v>
      </c>
      <c r="H3219" t="s">
        <v>10</v>
      </c>
      <c r="I3219">
        <v>0</v>
      </c>
      <c r="J3219" s="2">
        <v>44542</v>
      </c>
      <c r="K3219" s="2">
        <v>44572</v>
      </c>
      <c r="L3219">
        <v>4</v>
      </c>
    </row>
    <row r="3220" spans="1:12" hidden="1" x14ac:dyDescent="0.25">
      <c r="A3220">
        <v>3209</v>
      </c>
      <c r="B3220" t="s">
        <v>7083</v>
      </c>
      <c r="D3220">
        <v>32</v>
      </c>
      <c r="E3220" t="s">
        <v>15</v>
      </c>
      <c r="F3220">
        <v>3</v>
      </c>
      <c r="G3220" t="s">
        <v>12</v>
      </c>
      <c r="H3220" t="s">
        <v>13</v>
      </c>
      <c r="I3220">
        <v>0</v>
      </c>
      <c r="J3220" s="2">
        <v>44547</v>
      </c>
      <c r="K3220" s="2">
        <v>44572</v>
      </c>
      <c r="L3220">
        <v>4</v>
      </c>
    </row>
    <row r="3221" spans="1:12" hidden="1" x14ac:dyDescent="0.25">
      <c r="A3221">
        <v>3210</v>
      </c>
      <c r="B3221" t="s">
        <v>7084</v>
      </c>
      <c r="D3221">
        <v>23</v>
      </c>
      <c r="E3221" t="s">
        <v>15</v>
      </c>
      <c r="F3221">
        <v>3</v>
      </c>
      <c r="G3221" t="s">
        <v>14</v>
      </c>
      <c r="H3221" t="s">
        <v>13</v>
      </c>
      <c r="I3221">
        <v>0</v>
      </c>
      <c r="J3221" s="2">
        <v>44549</v>
      </c>
      <c r="K3221" s="2">
        <v>44572</v>
      </c>
      <c r="L3221">
        <v>4</v>
      </c>
    </row>
    <row r="3222" spans="1:12" hidden="1" x14ac:dyDescent="0.25">
      <c r="A3222">
        <v>3211</v>
      </c>
      <c r="B3222" t="s">
        <v>7085</v>
      </c>
      <c r="D3222">
        <v>56</v>
      </c>
      <c r="E3222" t="s">
        <v>8</v>
      </c>
      <c r="F3222">
        <v>0</v>
      </c>
      <c r="I3222">
        <v>0</v>
      </c>
      <c r="J3222" s="2"/>
      <c r="K3222" s="2">
        <v>44573</v>
      </c>
      <c r="L3222">
        <v>4</v>
      </c>
    </row>
    <row r="3223" spans="1:12" hidden="1" x14ac:dyDescent="0.25">
      <c r="A3223">
        <v>3212</v>
      </c>
      <c r="B3223" t="s">
        <v>7086</v>
      </c>
      <c r="D3223">
        <v>27</v>
      </c>
      <c r="E3223" t="s">
        <v>8</v>
      </c>
      <c r="F3223">
        <v>3</v>
      </c>
      <c r="G3223" t="s">
        <v>11</v>
      </c>
      <c r="H3223" t="s">
        <v>10</v>
      </c>
      <c r="I3223">
        <v>0</v>
      </c>
      <c r="J3223" s="2">
        <v>44541</v>
      </c>
      <c r="K3223" s="2">
        <v>44573</v>
      </c>
      <c r="L3223">
        <v>4</v>
      </c>
    </row>
    <row r="3224" spans="1:12" hidden="1" x14ac:dyDescent="0.25">
      <c r="A3224">
        <v>3213</v>
      </c>
      <c r="B3224" t="s">
        <v>7087</v>
      </c>
      <c r="D3224">
        <v>48</v>
      </c>
      <c r="E3224" t="s">
        <v>8</v>
      </c>
      <c r="F3224">
        <v>0</v>
      </c>
      <c r="I3224">
        <v>0</v>
      </c>
      <c r="J3224" s="2"/>
      <c r="K3224" s="2">
        <v>44572</v>
      </c>
      <c r="L3224">
        <v>4</v>
      </c>
    </row>
    <row r="3225" spans="1:12" hidden="1" x14ac:dyDescent="0.25">
      <c r="A3225">
        <v>3214</v>
      </c>
      <c r="B3225" t="s">
        <v>7088</v>
      </c>
      <c r="D3225">
        <v>58</v>
      </c>
      <c r="E3225" t="s">
        <v>15</v>
      </c>
      <c r="F3225">
        <v>0</v>
      </c>
      <c r="I3225">
        <v>0</v>
      </c>
      <c r="J3225" s="2"/>
      <c r="K3225" s="2">
        <v>44574</v>
      </c>
      <c r="L3225">
        <v>4</v>
      </c>
    </row>
    <row r="3226" spans="1:12" hidden="1" x14ac:dyDescent="0.25">
      <c r="A3226">
        <v>3215</v>
      </c>
      <c r="B3226" t="s">
        <v>7089</v>
      </c>
      <c r="D3226">
        <v>67</v>
      </c>
      <c r="E3226" t="s">
        <v>8</v>
      </c>
      <c r="F3226">
        <v>0</v>
      </c>
      <c r="I3226">
        <v>0</v>
      </c>
      <c r="J3226" s="2"/>
      <c r="K3226" s="2">
        <v>44574</v>
      </c>
      <c r="L3226">
        <v>4</v>
      </c>
    </row>
    <row r="3227" spans="1:12" hidden="1" x14ac:dyDescent="0.25">
      <c r="A3227">
        <v>3216</v>
      </c>
      <c r="B3227" t="s">
        <v>7090</v>
      </c>
      <c r="D3227">
        <v>56</v>
      </c>
      <c r="E3227" t="s">
        <v>15</v>
      </c>
      <c r="F3227">
        <v>2</v>
      </c>
      <c r="G3227" t="s">
        <v>16</v>
      </c>
      <c r="H3227" t="s">
        <v>10</v>
      </c>
      <c r="I3227">
        <v>0</v>
      </c>
      <c r="J3227" s="2">
        <v>44344</v>
      </c>
      <c r="K3227" s="2">
        <v>44574</v>
      </c>
      <c r="L3227">
        <v>4</v>
      </c>
    </row>
    <row r="3228" spans="1:12" hidden="1" x14ac:dyDescent="0.25">
      <c r="A3228">
        <v>3217</v>
      </c>
      <c r="B3228" t="s">
        <v>7091</v>
      </c>
      <c r="D3228">
        <v>52</v>
      </c>
      <c r="E3228" t="s">
        <v>15</v>
      </c>
      <c r="F3228">
        <v>0</v>
      </c>
      <c r="I3228">
        <v>0</v>
      </c>
      <c r="J3228" s="2"/>
      <c r="K3228" s="2">
        <v>44568</v>
      </c>
      <c r="L3228">
        <v>4</v>
      </c>
    </row>
    <row r="3229" spans="1:12" hidden="1" x14ac:dyDescent="0.25">
      <c r="A3229">
        <v>3218</v>
      </c>
      <c r="B3229" t="s">
        <v>7092</v>
      </c>
      <c r="D3229">
        <v>53</v>
      </c>
      <c r="E3229" t="s">
        <v>8</v>
      </c>
      <c r="F3229">
        <v>3</v>
      </c>
      <c r="G3229" t="s">
        <v>11</v>
      </c>
      <c r="H3229" t="s">
        <v>10</v>
      </c>
      <c r="I3229">
        <v>0</v>
      </c>
      <c r="J3229" s="2">
        <v>44539</v>
      </c>
      <c r="K3229" s="2">
        <v>44568</v>
      </c>
      <c r="L3229">
        <v>4</v>
      </c>
    </row>
    <row r="3230" spans="1:12" hidden="1" x14ac:dyDescent="0.25">
      <c r="A3230">
        <v>3219</v>
      </c>
      <c r="B3230" t="s">
        <v>7093</v>
      </c>
      <c r="D3230">
        <v>40</v>
      </c>
      <c r="E3230" t="s">
        <v>8</v>
      </c>
      <c r="F3230">
        <v>2</v>
      </c>
      <c r="G3230" t="s">
        <v>16</v>
      </c>
      <c r="H3230" t="s">
        <v>10</v>
      </c>
      <c r="I3230">
        <v>0</v>
      </c>
      <c r="J3230" s="2">
        <v>44407</v>
      </c>
      <c r="K3230" s="2">
        <v>44569</v>
      </c>
      <c r="L3230">
        <v>4</v>
      </c>
    </row>
    <row r="3231" spans="1:12" hidden="1" x14ac:dyDescent="0.25">
      <c r="A3231">
        <v>3220</v>
      </c>
      <c r="B3231" t="s">
        <v>7094</v>
      </c>
      <c r="D3231">
        <v>15</v>
      </c>
      <c r="E3231" t="s">
        <v>8</v>
      </c>
      <c r="F3231">
        <v>2</v>
      </c>
      <c r="G3231" t="s">
        <v>19</v>
      </c>
      <c r="H3231" t="s">
        <v>10</v>
      </c>
      <c r="I3231">
        <v>0</v>
      </c>
      <c r="J3231" s="2">
        <v>44438</v>
      </c>
      <c r="K3231" s="2">
        <v>44569</v>
      </c>
      <c r="L3231">
        <v>4</v>
      </c>
    </row>
    <row r="3232" spans="1:12" hidden="1" x14ac:dyDescent="0.25">
      <c r="A3232">
        <v>3221</v>
      </c>
      <c r="B3232" t="s">
        <v>7095</v>
      </c>
      <c r="D3232">
        <v>11</v>
      </c>
      <c r="E3232" t="s">
        <v>8</v>
      </c>
      <c r="F3232">
        <v>2</v>
      </c>
      <c r="G3232" t="s">
        <v>19</v>
      </c>
      <c r="H3232" t="s">
        <v>10</v>
      </c>
      <c r="I3232">
        <v>0</v>
      </c>
      <c r="J3232" s="2">
        <v>44533</v>
      </c>
      <c r="K3232" s="2">
        <v>44569</v>
      </c>
      <c r="L3232">
        <v>4</v>
      </c>
    </row>
    <row r="3233" spans="1:12" hidden="1" x14ac:dyDescent="0.25">
      <c r="A3233">
        <v>3222</v>
      </c>
      <c r="B3233" t="s">
        <v>7096</v>
      </c>
      <c r="D3233">
        <v>31</v>
      </c>
      <c r="E3233" t="s">
        <v>8</v>
      </c>
      <c r="F3233">
        <v>3</v>
      </c>
      <c r="G3233" t="s">
        <v>11</v>
      </c>
      <c r="H3233" t="s">
        <v>10</v>
      </c>
      <c r="I3233">
        <v>0</v>
      </c>
      <c r="J3233" s="2">
        <v>44536</v>
      </c>
      <c r="K3233" s="2">
        <v>44569</v>
      </c>
      <c r="L3233">
        <v>4</v>
      </c>
    </row>
    <row r="3234" spans="1:12" hidden="1" x14ac:dyDescent="0.25">
      <c r="A3234">
        <v>3223</v>
      </c>
      <c r="B3234" t="s">
        <v>7097</v>
      </c>
      <c r="D3234">
        <v>41</v>
      </c>
      <c r="E3234" t="s">
        <v>8</v>
      </c>
      <c r="F3234">
        <v>3</v>
      </c>
      <c r="G3234" t="s">
        <v>11</v>
      </c>
      <c r="H3234" t="s">
        <v>10</v>
      </c>
      <c r="I3234">
        <v>0</v>
      </c>
      <c r="J3234" s="2">
        <v>44534</v>
      </c>
      <c r="K3234" s="2">
        <v>44569</v>
      </c>
      <c r="L3234">
        <v>4</v>
      </c>
    </row>
    <row r="3235" spans="1:12" hidden="1" x14ac:dyDescent="0.25">
      <c r="A3235">
        <v>3224</v>
      </c>
      <c r="B3235" t="s">
        <v>7098</v>
      </c>
      <c r="D3235">
        <v>49</v>
      </c>
      <c r="E3235" t="s">
        <v>8</v>
      </c>
      <c r="F3235">
        <v>3</v>
      </c>
      <c r="G3235" t="s">
        <v>11</v>
      </c>
      <c r="H3235" t="s">
        <v>10</v>
      </c>
      <c r="I3235">
        <v>0</v>
      </c>
      <c r="J3235" s="2">
        <v>44519</v>
      </c>
      <c r="K3235" s="2"/>
      <c r="L3235">
        <v>4</v>
      </c>
    </row>
    <row r="3236" spans="1:12" hidden="1" x14ac:dyDescent="0.25">
      <c r="A3236">
        <v>3225</v>
      </c>
      <c r="B3236" t="s">
        <v>7099</v>
      </c>
      <c r="D3236">
        <v>44</v>
      </c>
      <c r="E3236" t="s">
        <v>8</v>
      </c>
      <c r="F3236">
        <v>2</v>
      </c>
      <c r="G3236" t="s">
        <v>11</v>
      </c>
      <c r="H3236" t="s">
        <v>10</v>
      </c>
      <c r="I3236">
        <v>0</v>
      </c>
      <c r="J3236" s="2">
        <v>44560</v>
      </c>
      <c r="K3236" s="2">
        <v>44568</v>
      </c>
      <c r="L3236">
        <v>4</v>
      </c>
    </row>
    <row r="3237" spans="1:12" hidden="1" x14ac:dyDescent="0.25">
      <c r="A3237">
        <v>3226</v>
      </c>
      <c r="B3237" t="s">
        <v>7100</v>
      </c>
      <c r="D3237">
        <v>45</v>
      </c>
      <c r="E3237" t="s">
        <v>15</v>
      </c>
      <c r="F3237">
        <v>3</v>
      </c>
      <c r="G3237" t="s">
        <v>9</v>
      </c>
      <c r="H3237" t="s">
        <v>10</v>
      </c>
      <c r="I3237">
        <v>0</v>
      </c>
      <c r="J3237" s="2">
        <v>44518</v>
      </c>
      <c r="K3237" s="2">
        <v>44568</v>
      </c>
      <c r="L3237">
        <v>4</v>
      </c>
    </row>
    <row r="3238" spans="1:12" hidden="1" x14ac:dyDescent="0.25">
      <c r="A3238">
        <v>3227</v>
      </c>
      <c r="B3238" t="s">
        <v>7101</v>
      </c>
      <c r="D3238">
        <v>11</v>
      </c>
      <c r="E3238" t="s">
        <v>15</v>
      </c>
      <c r="F3238">
        <v>0</v>
      </c>
      <c r="I3238">
        <v>0</v>
      </c>
      <c r="J3238" s="2"/>
      <c r="K3238" s="2">
        <v>44568</v>
      </c>
      <c r="L3238">
        <v>4</v>
      </c>
    </row>
    <row r="3239" spans="1:12" hidden="1" x14ac:dyDescent="0.25">
      <c r="A3239">
        <v>3228</v>
      </c>
      <c r="B3239" t="s">
        <v>7102</v>
      </c>
      <c r="D3239">
        <v>51</v>
      </c>
      <c r="E3239" t="s">
        <v>8</v>
      </c>
      <c r="F3239">
        <v>2</v>
      </c>
      <c r="G3239" t="s">
        <v>16</v>
      </c>
      <c r="H3239" t="s">
        <v>10</v>
      </c>
      <c r="I3239">
        <v>0</v>
      </c>
      <c r="J3239" s="2">
        <v>44324</v>
      </c>
      <c r="K3239" s="2">
        <v>44568</v>
      </c>
      <c r="L3239">
        <v>4</v>
      </c>
    </row>
    <row r="3240" spans="1:12" hidden="1" x14ac:dyDescent="0.25">
      <c r="A3240">
        <v>3229</v>
      </c>
      <c r="B3240" t="s">
        <v>7103</v>
      </c>
      <c r="D3240">
        <v>34</v>
      </c>
      <c r="E3240" t="s">
        <v>8</v>
      </c>
      <c r="F3240">
        <v>3</v>
      </c>
      <c r="G3240" t="s">
        <v>14</v>
      </c>
      <c r="H3240" t="s">
        <v>13</v>
      </c>
      <c r="I3240">
        <v>0</v>
      </c>
      <c r="J3240" s="2">
        <v>44530</v>
      </c>
      <c r="K3240" s="2">
        <v>44568</v>
      </c>
      <c r="L3240">
        <v>4</v>
      </c>
    </row>
    <row r="3241" spans="1:12" hidden="1" x14ac:dyDescent="0.25">
      <c r="A3241">
        <v>3230</v>
      </c>
      <c r="B3241" t="s">
        <v>7104</v>
      </c>
      <c r="D3241">
        <v>30</v>
      </c>
      <c r="E3241" t="s">
        <v>15</v>
      </c>
      <c r="F3241">
        <v>3</v>
      </c>
      <c r="G3241" t="s">
        <v>11</v>
      </c>
      <c r="H3241" t="s">
        <v>10</v>
      </c>
      <c r="I3241">
        <v>0</v>
      </c>
      <c r="J3241" s="2">
        <v>44540</v>
      </c>
      <c r="K3241" s="2">
        <v>44568</v>
      </c>
      <c r="L3241">
        <v>4</v>
      </c>
    </row>
    <row r="3242" spans="1:12" hidden="1" x14ac:dyDescent="0.25">
      <c r="A3242">
        <v>3231</v>
      </c>
      <c r="B3242" t="s">
        <v>7105</v>
      </c>
      <c r="D3242">
        <v>6</v>
      </c>
      <c r="E3242" t="s">
        <v>15</v>
      </c>
      <c r="F3242">
        <v>2</v>
      </c>
      <c r="G3242" t="s">
        <v>19</v>
      </c>
      <c r="H3242" t="s">
        <v>10</v>
      </c>
      <c r="I3242">
        <v>0</v>
      </c>
      <c r="J3242" s="2">
        <v>44539</v>
      </c>
      <c r="K3242" s="2">
        <v>44568</v>
      </c>
      <c r="L3242">
        <v>4</v>
      </c>
    </row>
    <row r="3243" spans="1:12" hidden="1" x14ac:dyDescent="0.25">
      <c r="A3243">
        <v>3232</v>
      </c>
      <c r="B3243" t="s">
        <v>7106</v>
      </c>
      <c r="D3243">
        <v>56</v>
      </c>
      <c r="E3243" t="s">
        <v>8</v>
      </c>
      <c r="F3243">
        <v>2</v>
      </c>
      <c r="G3243" t="s">
        <v>11</v>
      </c>
      <c r="H3243" t="s">
        <v>10</v>
      </c>
      <c r="I3243">
        <v>0</v>
      </c>
      <c r="J3243" s="2">
        <v>44562</v>
      </c>
      <c r="K3243" s="2">
        <v>44568</v>
      </c>
      <c r="L3243">
        <v>4</v>
      </c>
    </row>
    <row r="3244" spans="1:12" hidden="1" x14ac:dyDescent="0.25">
      <c r="A3244">
        <v>3233</v>
      </c>
      <c r="B3244" t="s">
        <v>7107</v>
      </c>
      <c r="D3244">
        <v>85</v>
      </c>
      <c r="E3244" t="s">
        <v>15</v>
      </c>
      <c r="F3244">
        <v>2</v>
      </c>
      <c r="G3244" t="s">
        <v>19</v>
      </c>
      <c r="H3244" t="s">
        <v>10</v>
      </c>
      <c r="I3244">
        <v>0</v>
      </c>
      <c r="J3244" s="2">
        <v>44469</v>
      </c>
      <c r="K3244" s="2">
        <v>44568</v>
      </c>
      <c r="L3244">
        <v>4</v>
      </c>
    </row>
    <row r="3245" spans="1:12" hidden="1" x14ac:dyDescent="0.25">
      <c r="A3245">
        <v>3234</v>
      </c>
      <c r="B3245" t="s">
        <v>7108</v>
      </c>
      <c r="D3245">
        <v>42</v>
      </c>
      <c r="E3245" t="s">
        <v>15</v>
      </c>
      <c r="F3245">
        <v>3</v>
      </c>
      <c r="G3245" t="s">
        <v>9</v>
      </c>
      <c r="H3245" t="s">
        <v>10</v>
      </c>
      <c r="I3245">
        <v>0</v>
      </c>
      <c r="J3245" s="2">
        <v>44532</v>
      </c>
      <c r="K3245" s="2">
        <v>44568</v>
      </c>
      <c r="L3245">
        <v>4</v>
      </c>
    </row>
    <row r="3246" spans="1:12" hidden="1" x14ac:dyDescent="0.25">
      <c r="A3246">
        <v>3235</v>
      </c>
      <c r="B3246" t="s">
        <v>7109</v>
      </c>
      <c r="D3246">
        <v>14</v>
      </c>
      <c r="E3246" t="s">
        <v>8</v>
      </c>
      <c r="F3246">
        <v>2</v>
      </c>
      <c r="G3246" t="s">
        <v>19</v>
      </c>
      <c r="H3246" t="s">
        <v>10</v>
      </c>
      <c r="I3246">
        <v>0</v>
      </c>
      <c r="J3246" s="2">
        <v>44436</v>
      </c>
      <c r="K3246" s="2">
        <v>44568</v>
      </c>
      <c r="L3246">
        <v>4</v>
      </c>
    </row>
    <row r="3247" spans="1:12" hidden="1" x14ac:dyDescent="0.25">
      <c r="A3247">
        <v>3236</v>
      </c>
      <c r="B3247" t="s">
        <v>7110</v>
      </c>
      <c r="D3247">
        <v>66</v>
      </c>
      <c r="E3247" t="s">
        <v>8</v>
      </c>
      <c r="F3247">
        <v>2</v>
      </c>
      <c r="G3247" t="s">
        <v>16</v>
      </c>
      <c r="H3247" t="s">
        <v>10</v>
      </c>
      <c r="I3247">
        <v>0</v>
      </c>
      <c r="J3247" s="2">
        <v>44467</v>
      </c>
      <c r="K3247" s="2">
        <v>44568</v>
      </c>
      <c r="L3247">
        <v>4</v>
      </c>
    </row>
    <row r="3248" spans="1:12" hidden="1" x14ac:dyDescent="0.25">
      <c r="A3248">
        <v>3237</v>
      </c>
      <c r="B3248" t="s">
        <v>7111</v>
      </c>
      <c r="D3248">
        <v>54</v>
      </c>
      <c r="E3248" t="s">
        <v>15</v>
      </c>
      <c r="F3248">
        <v>2</v>
      </c>
      <c r="G3248" t="s">
        <v>19</v>
      </c>
      <c r="H3248" t="s">
        <v>10</v>
      </c>
      <c r="I3248">
        <v>0</v>
      </c>
      <c r="J3248" s="2">
        <v>44467</v>
      </c>
      <c r="K3248" s="2">
        <v>44568</v>
      </c>
      <c r="L3248">
        <v>4</v>
      </c>
    </row>
    <row r="3249" spans="1:12" hidden="1" x14ac:dyDescent="0.25">
      <c r="A3249">
        <v>3238</v>
      </c>
      <c r="B3249" t="s">
        <v>7112</v>
      </c>
      <c r="D3249">
        <v>35</v>
      </c>
      <c r="E3249" t="s">
        <v>15</v>
      </c>
      <c r="F3249">
        <v>3</v>
      </c>
      <c r="G3249" t="s">
        <v>9</v>
      </c>
      <c r="H3249" t="s">
        <v>10</v>
      </c>
      <c r="I3249">
        <v>0</v>
      </c>
      <c r="J3249" s="2">
        <v>44518</v>
      </c>
      <c r="K3249" s="2">
        <v>44568</v>
      </c>
      <c r="L3249">
        <v>4</v>
      </c>
    </row>
    <row r="3250" spans="1:12" hidden="1" x14ac:dyDescent="0.25">
      <c r="A3250">
        <v>3239</v>
      </c>
      <c r="B3250" t="s">
        <v>7113</v>
      </c>
      <c r="D3250">
        <v>6</v>
      </c>
      <c r="E3250" t="s">
        <v>15</v>
      </c>
      <c r="F3250">
        <v>2</v>
      </c>
      <c r="G3250" t="s">
        <v>19</v>
      </c>
      <c r="H3250" t="s">
        <v>10</v>
      </c>
      <c r="I3250">
        <v>0</v>
      </c>
      <c r="J3250" s="2">
        <v>44532</v>
      </c>
      <c r="K3250" s="2">
        <v>44568</v>
      </c>
      <c r="L3250">
        <v>4</v>
      </c>
    </row>
    <row r="3251" spans="1:12" hidden="1" x14ac:dyDescent="0.25">
      <c r="A3251">
        <v>3240</v>
      </c>
      <c r="B3251" t="s">
        <v>7114</v>
      </c>
      <c r="D3251">
        <v>54</v>
      </c>
      <c r="E3251" t="s">
        <v>8</v>
      </c>
      <c r="F3251">
        <v>2</v>
      </c>
      <c r="G3251" t="s">
        <v>38</v>
      </c>
      <c r="H3251" t="s">
        <v>13</v>
      </c>
      <c r="I3251">
        <v>0</v>
      </c>
      <c r="J3251" s="2">
        <v>44349</v>
      </c>
      <c r="K3251" s="2">
        <v>44568</v>
      </c>
      <c r="L3251">
        <v>4</v>
      </c>
    </row>
    <row r="3252" spans="1:12" hidden="1" x14ac:dyDescent="0.25">
      <c r="A3252">
        <v>3241</v>
      </c>
      <c r="B3252" t="s">
        <v>7115</v>
      </c>
      <c r="D3252">
        <v>22</v>
      </c>
      <c r="E3252" t="s">
        <v>8</v>
      </c>
      <c r="F3252">
        <v>2</v>
      </c>
      <c r="G3252" t="s">
        <v>9</v>
      </c>
      <c r="H3252" t="s">
        <v>10</v>
      </c>
      <c r="I3252">
        <v>0</v>
      </c>
      <c r="J3252" s="2">
        <v>44576</v>
      </c>
      <c r="K3252" s="2">
        <v>44568</v>
      </c>
      <c r="L3252">
        <v>4</v>
      </c>
    </row>
    <row r="3253" spans="1:12" hidden="1" x14ac:dyDescent="0.25">
      <c r="A3253">
        <v>3242</v>
      </c>
      <c r="B3253" t="s">
        <v>7116</v>
      </c>
      <c r="D3253">
        <v>23</v>
      </c>
      <c r="E3253" t="s">
        <v>15</v>
      </c>
      <c r="F3253">
        <v>3</v>
      </c>
      <c r="G3253" t="s">
        <v>9</v>
      </c>
      <c r="H3253" t="s">
        <v>10</v>
      </c>
      <c r="I3253">
        <v>0</v>
      </c>
      <c r="J3253" s="2">
        <v>44539</v>
      </c>
      <c r="K3253" s="2">
        <v>44568</v>
      </c>
      <c r="L3253">
        <v>4</v>
      </c>
    </row>
    <row r="3254" spans="1:12" hidden="1" x14ac:dyDescent="0.25">
      <c r="A3254">
        <v>3243</v>
      </c>
      <c r="B3254" t="s">
        <v>7117</v>
      </c>
      <c r="D3254">
        <v>47</v>
      </c>
      <c r="E3254" t="s">
        <v>8</v>
      </c>
      <c r="F3254">
        <v>3</v>
      </c>
      <c r="G3254" t="s">
        <v>9</v>
      </c>
      <c r="H3254" t="s">
        <v>10</v>
      </c>
      <c r="I3254">
        <v>0</v>
      </c>
      <c r="J3254" s="2">
        <v>44527</v>
      </c>
      <c r="K3254" s="2">
        <v>44568</v>
      </c>
      <c r="L3254">
        <v>4</v>
      </c>
    </row>
    <row r="3255" spans="1:12" hidden="1" x14ac:dyDescent="0.25">
      <c r="A3255">
        <v>3244</v>
      </c>
      <c r="B3255" t="s">
        <v>7118</v>
      </c>
      <c r="D3255">
        <v>14</v>
      </c>
      <c r="E3255" t="s">
        <v>8</v>
      </c>
      <c r="F3255">
        <v>2</v>
      </c>
      <c r="G3255" t="s">
        <v>38</v>
      </c>
      <c r="H3255" t="s">
        <v>13</v>
      </c>
      <c r="I3255">
        <v>0</v>
      </c>
      <c r="J3255" s="2">
        <v>44438</v>
      </c>
      <c r="K3255" s="2">
        <v>44568</v>
      </c>
      <c r="L3255">
        <v>4</v>
      </c>
    </row>
    <row r="3256" spans="1:12" hidden="1" x14ac:dyDescent="0.25">
      <c r="A3256">
        <v>3245</v>
      </c>
      <c r="B3256" t="s">
        <v>7119</v>
      </c>
      <c r="D3256">
        <v>58</v>
      </c>
      <c r="E3256" t="s">
        <v>8</v>
      </c>
      <c r="F3256">
        <v>3</v>
      </c>
      <c r="G3256" t="s">
        <v>11</v>
      </c>
      <c r="H3256" t="s">
        <v>10</v>
      </c>
      <c r="I3256">
        <v>0</v>
      </c>
      <c r="J3256" s="2">
        <v>44551</v>
      </c>
      <c r="K3256" s="2">
        <v>44568</v>
      </c>
      <c r="L3256">
        <v>4</v>
      </c>
    </row>
    <row r="3257" spans="1:12" hidden="1" x14ac:dyDescent="0.25">
      <c r="A3257">
        <v>3246</v>
      </c>
      <c r="B3257" t="s">
        <v>7120</v>
      </c>
      <c r="D3257">
        <v>63</v>
      </c>
      <c r="E3257" t="s">
        <v>15</v>
      </c>
      <c r="F3257">
        <v>0</v>
      </c>
      <c r="I3257">
        <v>0</v>
      </c>
      <c r="J3257" s="2"/>
      <c r="K3257" s="2">
        <v>44568</v>
      </c>
      <c r="L3257">
        <v>4</v>
      </c>
    </row>
    <row r="3258" spans="1:12" hidden="1" x14ac:dyDescent="0.25">
      <c r="A3258">
        <v>3247</v>
      </c>
      <c r="B3258" t="s">
        <v>7121</v>
      </c>
      <c r="D3258">
        <v>70</v>
      </c>
      <c r="E3258" t="s">
        <v>8</v>
      </c>
      <c r="F3258">
        <v>0</v>
      </c>
      <c r="I3258">
        <v>0</v>
      </c>
      <c r="J3258" s="2"/>
      <c r="K3258" s="2">
        <v>44568</v>
      </c>
      <c r="L3258">
        <v>4</v>
      </c>
    </row>
    <row r="3259" spans="1:12" hidden="1" x14ac:dyDescent="0.25">
      <c r="A3259">
        <v>3248</v>
      </c>
      <c r="B3259" t="s">
        <v>7122</v>
      </c>
      <c r="D3259">
        <v>52</v>
      </c>
      <c r="E3259" t="s">
        <v>8</v>
      </c>
      <c r="F3259">
        <v>3</v>
      </c>
      <c r="G3259" t="s">
        <v>11</v>
      </c>
      <c r="H3259" t="s">
        <v>10</v>
      </c>
      <c r="I3259">
        <v>0</v>
      </c>
      <c r="J3259" s="2">
        <v>44530</v>
      </c>
      <c r="K3259" s="2">
        <v>44568</v>
      </c>
      <c r="L3259">
        <v>4</v>
      </c>
    </row>
    <row r="3260" spans="1:12" hidden="1" x14ac:dyDescent="0.25">
      <c r="A3260">
        <v>3249</v>
      </c>
      <c r="B3260" t="s">
        <v>7123</v>
      </c>
      <c r="D3260">
        <v>49</v>
      </c>
      <c r="E3260" t="s">
        <v>15</v>
      </c>
      <c r="F3260">
        <v>3</v>
      </c>
      <c r="G3260" t="s">
        <v>12</v>
      </c>
      <c r="H3260" t="s">
        <v>13</v>
      </c>
      <c r="I3260">
        <v>0</v>
      </c>
      <c r="J3260" s="2">
        <v>44532</v>
      </c>
      <c r="K3260" s="2"/>
      <c r="L3260">
        <v>4</v>
      </c>
    </row>
    <row r="3261" spans="1:12" hidden="1" x14ac:dyDescent="0.25">
      <c r="A3261">
        <v>3250</v>
      </c>
      <c r="B3261" t="s">
        <v>7124</v>
      </c>
      <c r="D3261">
        <v>52</v>
      </c>
      <c r="E3261" t="s">
        <v>15</v>
      </c>
      <c r="F3261">
        <v>3</v>
      </c>
      <c r="G3261" t="s">
        <v>11</v>
      </c>
      <c r="H3261" t="s">
        <v>10</v>
      </c>
      <c r="I3261">
        <v>0</v>
      </c>
      <c r="J3261" s="2">
        <v>44533</v>
      </c>
      <c r="K3261" s="2"/>
      <c r="L3261">
        <v>4</v>
      </c>
    </row>
    <row r="3262" spans="1:12" hidden="1" x14ac:dyDescent="0.25">
      <c r="A3262">
        <v>3251</v>
      </c>
      <c r="B3262" t="s">
        <v>7125</v>
      </c>
      <c r="D3262">
        <v>64</v>
      </c>
      <c r="E3262" t="s">
        <v>8</v>
      </c>
      <c r="F3262">
        <v>0</v>
      </c>
      <c r="I3262">
        <v>0</v>
      </c>
      <c r="J3262" s="2"/>
      <c r="K3262" s="2"/>
      <c r="L3262">
        <v>4</v>
      </c>
    </row>
    <row r="3263" spans="1:12" hidden="1" x14ac:dyDescent="0.25">
      <c r="A3263">
        <v>3252</v>
      </c>
      <c r="B3263" t="s">
        <v>7126</v>
      </c>
      <c r="D3263">
        <v>32</v>
      </c>
      <c r="E3263" t="s">
        <v>15</v>
      </c>
      <c r="F3263">
        <v>2</v>
      </c>
      <c r="G3263" t="s">
        <v>18</v>
      </c>
      <c r="H3263" t="s">
        <v>13</v>
      </c>
      <c r="I3263">
        <v>0</v>
      </c>
      <c r="J3263" s="2">
        <v>44557</v>
      </c>
      <c r="K3263" s="2"/>
      <c r="L3263">
        <v>4</v>
      </c>
    </row>
    <row r="3264" spans="1:12" hidden="1" x14ac:dyDescent="0.25">
      <c r="A3264">
        <v>3253</v>
      </c>
      <c r="B3264" t="s">
        <v>7127</v>
      </c>
      <c r="D3264">
        <v>27</v>
      </c>
      <c r="E3264" t="s">
        <v>15</v>
      </c>
      <c r="F3264">
        <v>2</v>
      </c>
      <c r="G3264" t="s">
        <v>9</v>
      </c>
      <c r="H3264" t="s">
        <v>10</v>
      </c>
      <c r="I3264">
        <v>0</v>
      </c>
      <c r="J3264" s="2">
        <v>44556</v>
      </c>
      <c r="K3264" s="2"/>
      <c r="L3264">
        <v>4</v>
      </c>
    </row>
    <row r="3265" spans="1:12" hidden="1" x14ac:dyDescent="0.25">
      <c r="A3265">
        <v>3254</v>
      </c>
      <c r="B3265" t="s">
        <v>7128</v>
      </c>
      <c r="D3265">
        <v>39</v>
      </c>
      <c r="E3265" t="s">
        <v>15</v>
      </c>
      <c r="F3265">
        <v>2</v>
      </c>
      <c r="G3265" t="s">
        <v>19</v>
      </c>
      <c r="H3265" t="s">
        <v>10</v>
      </c>
      <c r="I3265">
        <v>0</v>
      </c>
      <c r="J3265" s="2">
        <v>44337</v>
      </c>
      <c r="K3265" s="2"/>
      <c r="L3265">
        <v>4</v>
      </c>
    </row>
    <row r="3266" spans="1:12" hidden="1" x14ac:dyDescent="0.25">
      <c r="A3266">
        <v>3255</v>
      </c>
      <c r="B3266" t="s">
        <v>7129</v>
      </c>
      <c r="D3266">
        <v>53</v>
      </c>
      <c r="E3266" t="s">
        <v>8</v>
      </c>
      <c r="F3266">
        <v>3</v>
      </c>
      <c r="G3266" t="s">
        <v>11</v>
      </c>
      <c r="H3266" t="s">
        <v>10</v>
      </c>
      <c r="I3266">
        <v>0</v>
      </c>
      <c r="J3266" s="2">
        <v>44530</v>
      </c>
      <c r="K3266" s="2"/>
      <c r="L3266">
        <v>4</v>
      </c>
    </row>
    <row r="3267" spans="1:12" hidden="1" x14ac:dyDescent="0.25">
      <c r="A3267">
        <v>3256</v>
      </c>
      <c r="B3267" t="s">
        <v>7130</v>
      </c>
      <c r="D3267">
        <v>28</v>
      </c>
      <c r="E3267" t="s">
        <v>15</v>
      </c>
      <c r="F3267">
        <v>0</v>
      </c>
      <c r="I3267">
        <v>0</v>
      </c>
      <c r="J3267" s="2"/>
      <c r="K3267" s="2">
        <v>44572</v>
      </c>
      <c r="L3267">
        <v>4</v>
      </c>
    </row>
    <row r="3268" spans="1:12" hidden="1" x14ac:dyDescent="0.25">
      <c r="A3268">
        <v>3257</v>
      </c>
      <c r="B3268" t="s">
        <v>7131</v>
      </c>
      <c r="D3268">
        <v>34</v>
      </c>
      <c r="E3268" t="s">
        <v>15</v>
      </c>
      <c r="F3268">
        <v>3</v>
      </c>
      <c r="G3268" t="s">
        <v>11</v>
      </c>
      <c r="H3268" t="s">
        <v>10</v>
      </c>
      <c r="I3268">
        <v>0</v>
      </c>
      <c r="J3268" s="2">
        <v>44529</v>
      </c>
      <c r="K3268" s="2">
        <v>44571</v>
      </c>
      <c r="L3268">
        <v>5</v>
      </c>
    </row>
    <row r="3269" spans="1:12" hidden="1" x14ac:dyDescent="0.25">
      <c r="A3269">
        <v>3258</v>
      </c>
      <c r="B3269" t="s">
        <v>7132</v>
      </c>
      <c r="D3269">
        <v>35</v>
      </c>
      <c r="E3269" t="s">
        <v>8</v>
      </c>
      <c r="F3269">
        <v>3</v>
      </c>
      <c r="G3269" t="s">
        <v>11</v>
      </c>
      <c r="H3269" t="s">
        <v>10</v>
      </c>
      <c r="I3269">
        <v>0</v>
      </c>
      <c r="J3269" s="2">
        <v>44540</v>
      </c>
      <c r="K3269" s="2">
        <v>44571</v>
      </c>
      <c r="L3269">
        <v>5</v>
      </c>
    </row>
    <row r="3270" spans="1:12" hidden="1" x14ac:dyDescent="0.25">
      <c r="A3270">
        <v>3259</v>
      </c>
      <c r="B3270" t="s">
        <v>7133</v>
      </c>
      <c r="D3270">
        <v>46</v>
      </c>
      <c r="E3270" t="s">
        <v>15</v>
      </c>
      <c r="F3270">
        <v>3</v>
      </c>
      <c r="G3270" t="s">
        <v>9</v>
      </c>
      <c r="H3270" t="s">
        <v>10</v>
      </c>
      <c r="I3270">
        <v>0</v>
      </c>
      <c r="J3270" s="2">
        <v>44524</v>
      </c>
      <c r="K3270" s="2">
        <v>44571</v>
      </c>
      <c r="L3270">
        <v>5</v>
      </c>
    </row>
    <row r="3271" spans="1:12" hidden="1" x14ac:dyDescent="0.25">
      <c r="A3271">
        <v>3260</v>
      </c>
      <c r="B3271" t="s">
        <v>7134</v>
      </c>
      <c r="D3271">
        <v>42</v>
      </c>
      <c r="E3271" t="s">
        <v>15</v>
      </c>
      <c r="F3271">
        <v>3</v>
      </c>
      <c r="G3271" t="s">
        <v>11</v>
      </c>
      <c r="H3271" t="s">
        <v>10</v>
      </c>
      <c r="I3271">
        <v>0</v>
      </c>
      <c r="J3271" s="2">
        <v>44542</v>
      </c>
      <c r="K3271" s="2">
        <v>44571</v>
      </c>
      <c r="L3271">
        <v>5</v>
      </c>
    </row>
    <row r="3272" spans="1:12" hidden="1" x14ac:dyDescent="0.25">
      <c r="A3272">
        <v>3261</v>
      </c>
      <c r="B3272" t="s">
        <v>7135</v>
      </c>
      <c r="D3272">
        <v>32</v>
      </c>
      <c r="E3272" t="s">
        <v>15</v>
      </c>
      <c r="F3272">
        <v>3</v>
      </c>
      <c r="G3272" t="s">
        <v>11</v>
      </c>
      <c r="H3272" t="s">
        <v>10</v>
      </c>
      <c r="I3272">
        <v>0</v>
      </c>
      <c r="J3272" s="2">
        <v>44536</v>
      </c>
      <c r="K3272" s="2">
        <v>44571</v>
      </c>
      <c r="L3272">
        <v>5</v>
      </c>
    </row>
    <row r="3273" spans="1:12" hidden="1" x14ac:dyDescent="0.25">
      <c r="A3273">
        <v>3262</v>
      </c>
      <c r="B3273" t="s">
        <v>7136</v>
      </c>
      <c r="D3273">
        <v>38</v>
      </c>
      <c r="E3273" t="s">
        <v>15</v>
      </c>
      <c r="F3273">
        <v>3</v>
      </c>
      <c r="G3273" t="s">
        <v>9</v>
      </c>
      <c r="H3273" t="s">
        <v>10</v>
      </c>
      <c r="I3273">
        <v>0</v>
      </c>
      <c r="J3273" s="2">
        <v>44528</v>
      </c>
      <c r="K3273" s="2">
        <v>44571</v>
      </c>
      <c r="L3273">
        <v>5</v>
      </c>
    </row>
    <row r="3274" spans="1:12" x14ac:dyDescent="0.25">
      <c r="A3274">
        <v>1205</v>
      </c>
      <c r="B3274" t="s">
        <v>5123</v>
      </c>
      <c r="D3274">
        <v>4</v>
      </c>
      <c r="E3274" t="s">
        <v>8</v>
      </c>
      <c r="F3274">
        <v>0</v>
      </c>
      <c r="I3274">
        <v>0</v>
      </c>
      <c r="J3274" s="2"/>
      <c r="K3274" s="2"/>
      <c r="L3274">
        <v>18</v>
      </c>
    </row>
    <row r="3275" spans="1:12" hidden="1" x14ac:dyDescent="0.25">
      <c r="A3275">
        <v>3264</v>
      </c>
      <c r="B3275" t="s">
        <v>7137</v>
      </c>
      <c r="D3275">
        <v>48</v>
      </c>
      <c r="E3275" t="s">
        <v>15</v>
      </c>
      <c r="F3275">
        <v>3</v>
      </c>
      <c r="G3275" t="s">
        <v>9</v>
      </c>
      <c r="H3275" t="s">
        <v>10</v>
      </c>
      <c r="I3275">
        <v>0</v>
      </c>
      <c r="J3275" s="2">
        <v>44529</v>
      </c>
      <c r="K3275" s="2">
        <v>44571</v>
      </c>
      <c r="L3275">
        <v>5</v>
      </c>
    </row>
    <row r="3276" spans="1:12" hidden="1" x14ac:dyDescent="0.25">
      <c r="A3276">
        <v>3265</v>
      </c>
      <c r="B3276" t="s">
        <v>7138</v>
      </c>
      <c r="D3276">
        <v>36</v>
      </c>
      <c r="E3276" t="s">
        <v>15</v>
      </c>
      <c r="F3276">
        <v>3</v>
      </c>
      <c r="G3276" t="s">
        <v>12</v>
      </c>
      <c r="H3276" t="s">
        <v>13</v>
      </c>
      <c r="I3276">
        <v>0</v>
      </c>
      <c r="J3276" s="2">
        <v>44532</v>
      </c>
      <c r="K3276" s="2">
        <v>44571</v>
      </c>
      <c r="L3276">
        <v>5</v>
      </c>
    </row>
    <row r="3277" spans="1:12" hidden="1" x14ac:dyDescent="0.25">
      <c r="A3277">
        <v>3266</v>
      </c>
      <c r="B3277" t="s">
        <v>7139</v>
      </c>
      <c r="D3277">
        <v>26</v>
      </c>
      <c r="E3277" t="s">
        <v>15</v>
      </c>
      <c r="F3277">
        <v>3</v>
      </c>
      <c r="G3277" t="s">
        <v>11</v>
      </c>
      <c r="H3277" t="s">
        <v>10</v>
      </c>
      <c r="I3277">
        <v>0</v>
      </c>
      <c r="J3277" s="2">
        <v>44525</v>
      </c>
      <c r="K3277" s="2">
        <v>44571</v>
      </c>
      <c r="L3277">
        <v>5</v>
      </c>
    </row>
    <row r="3278" spans="1:12" hidden="1" x14ac:dyDescent="0.25">
      <c r="A3278">
        <v>3267</v>
      </c>
      <c r="B3278" t="s">
        <v>7140</v>
      </c>
      <c r="D3278">
        <v>26</v>
      </c>
      <c r="E3278" t="s">
        <v>8</v>
      </c>
      <c r="F3278">
        <v>1</v>
      </c>
      <c r="G3278" t="s">
        <v>21</v>
      </c>
      <c r="H3278" t="s">
        <v>10</v>
      </c>
      <c r="I3278">
        <v>0</v>
      </c>
      <c r="J3278" s="2">
        <v>44295</v>
      </c>
      <c r="K3278" s="2">
        <v>44571</v>
      </c>
      <c r="L3278">
        <v>5</v>
      </c>
    </row>
    <row r="3279" spans="1:12" hidden="1" x14ac:dyDescent="0.25">
      <c r="A3279">
        <v>3268</v>
      </c>
      <c r="B3279" t="s">
        <v>7141</v>
      </c>
      <c r="D3279">
        <v>21</v>
      </c>
      <c r="E3279" t="s">
        <v>15</v>
      </c>
      <c r="F3279">
        <v>3</v>
      </c>
      <c r="G3279" t="s">
        <v>9</v>
      </c>
      <c r="H3279" t="s">
        <v>10</v>
      </c>
      <c r="I3279">
        <v>0</v>
      </c>
      <c r="J3279" s="2">
        <v>44547</v>
      </c>
      <c r="K3279" s="2">
        <v>44571</v>
      </c>
      <c r="L3279">
        <v>5</v>
      </c>
    </row>
    <row r="3280" spans="1:12" hidden="1" x14ac:dyDescent="0.25">
      <c r="A3280">
        <v>3269</v>
      </c>
      <c r="B3280" t="s">
        <v>7142</v>
      </c>
      <c r="D3280">
        <v>43</v>
      </c>
      <c r="E3280" t="s">
        <v>15</v>
      </c>
      <c r="F3280">
        <v>3</v>
      </c>
      <c r="G3280" t="s">
        <v>9</v>
      </c>
      <c r="H3280" t="s">
        <v>10</v>
      </c>
      <c r="I3280">
        <v>0</v>
      </c>
      <c r="J3280" s="2">
        <v>44533</v>
      </c>
      <c r="K3280" s="2">
        <v>44571</v>
      </c>
      <c r="L3280">
        <v>5</v>
      </c>
    </row>
    <row r="3281" spans="1:12" hidden="1" x14ac:dyDescent="0.25">
      <c r="A3281">
        <v>3270</v>
      </c>
      <c r="B3281" t="s">
        <v>7143</v>
      </c>
      <c r="D3281">
        <v>46</v>
      </c>
      <c r="E3281" t="s">
        <v>15</v>
      </c>
      <c r="F3281">
        <v>3</v>
      </c>
      <c r="G3281" t="s">
        <v>9</v>
      </c>
      <c r="H3281" t="s">
        <v>10</v>
      </c>
      <c r="I3281">
        <v>0</v>
      </c>
      <c r="J3281" s="2">
        <v>44535</v>
      </c>
      <c r="K3281" s="2">
        <v>44571</v>
      </c>
      <c r="L3281">
        <v>5</v>
      </c>
    </row>
    <row r="3282" spans="1:12" hidden="1" x14ac:dyDescent="0.25">
      <c r="A3282">
        <v>3271</v>
      </c>
      <c r="B3282" t="s">
        <v>7144</v>
      </c>
      <c r="D3282">
        <v>21</v>
      </c>
      <c r="E3282" t="s">
        <v>8</v>
      </c>
      <c r="F3282">
        <v>3</v>
      </c>
      <c r="G3282" t="s">
        <v>9</v>
      </c>
      <c r="H3282" t="s">
        <v>10</v>
      </c>
      <c r="I3282">
        <v>0</v>
      </c>
      <c r="J3282" s="2">
        <v>44529</v>
      </c>
      <c r="K3282" s="2">
        <v>44571</v>
      </c>
      <c r="L3282">
        <v>5</v>
      </c>
    </row>
    <row r="3283" spans="1:12" hidden="1" x14ac:dyDescent="0.25">
      <c r="A3283">
        <v>3272</v>
      </c>
      <c r="B3283" t="s">
        <v>7145</v>
      </c>
      <c r="D3283">
        <v>27</v>
      </c>
      <c r="E3283" t="s">
        <v>15</v>
      </c>
      <c r="F3283">
        <v>3</v>
      </c>
      <c r="G3283" t="s">
        <v>11</v>
      </c>
      <c r="H3283" t="s">
        <v>10</v>
      </c>
      <c r="I3283">
        <v>0</v>
      </c>
      <c r="J3283" s="2">
        <v>44533</v>
      </c>
      <c r="K3283" s="2">
        <v>44571</v>
      </c>
      <c r="L3283">
        <v>5</v>
      </c>
    </row>
    <row r="3284" spans="1:12" hidden="1" x14ac:dyDescent="0.25">
      <c r="A3284">
        <v>3273</v>
      </c>
      <c r="B3284" t="s">
        <v>7146</v>
      </c>
      <c r="D3284">
        <v>17</v>
      </c>
      <c r="E3284" t="s">
        <v>8</v>
      </c>
      <c r="F3284">
        <v>2</v>
      </c>
      <c r="G3284" t="s">
        <v>38</v>
      </c>
      <c r="H3284" t="s">
        <v>13</v>
      </c>
      <c r="I3284">
        <v>0</v>
      </c>
      <c r="J3284" s="2">
        <v>44438</v>
      </c>
      <c r="K3284" s="2">
        <v>44571</v>
      </c>
      <c r="L3284">
        <v>5</v>
      </c>
    </row>
    <row r="3285" spans="1:12" hidden="1" x14ac:dyDescent="0.25">
      <c r="A3285">
        <v>3274</v>
      </c>
      <c r="B3285" t="s">
        <v>7147</v>
      </c>
      <c r="D3285">
        <v>19</v>
      </c>
      <c r="E3285" t="s">
        <v>8</v>
      </c>
      <c r="F3285">
        <v>2</v>
      </c>
      <c r="G3285" t="s">
        <v>31</v>
      </c>
      <c r="H3285" t="s">
        <v>13</v>
      </c>
      <c r="I3285">
        <v>0</v>
      </c>
      <c r="J3285" s="2">
        <v>44469</v>
      </c>
      <c r="K3285" s="2">
        <v>44571</v>
      </c>
      <c r="L3285">
        <v>5</v>
      </c>
    </row>
    <row r="3286" spans="1:12" hidden="1" x14ac:dyDescent="0.25">
      <c r="A3286">
        <v>3275</v>
      </c>
      <c r="B3286" t="s">
        <v>7148</v>
      </c>
      <c r="D3286">
        <v>33</v>
      </c>
      <c r="E3286" t="s">
        <v>15</v>
      </c>
      <c r="F3286">
        <v>2</v>
      </c>
      <c r="G3286" t="s">
        <v>19</v>
      </c>
      <c r="H3286" t="s">
        <v>10</v>
      </c>
      <c r="I3286">
        <v>0</v>
      </c>
      <c r="J3286" s="2">
        <v>44530</v>
      </c>
      <c r="K3286" s="2">
        <v>44571</v>
      </c>
      <c r="L3286">
        <v>5</v>
      </c>
    </row>
    <row r="3287" spans="1:12" hidden="1" x14ac:dyDescent="0.25">
      <c r="A3287">
        <v>3276</v>
      </c>
      <c r="B3287" t="s">
        <v>7149</v>
      </c>
      <c r="D3287">
        <v>46</v>
      </c>
      <c r="E3287" t="s">
        <v>15</v>
      </c>
      <c r="F3287">
        <v>2</v>
      </c>
      <c r="G3287" t="s">
        <v>31</v>
      </c>
      <c r="H3287" t="s">
        <v>13</v>
      </c>
      <c r="I3287">
        <v>0</v>
      </c>
      <c r="J3287" s="2">
        <v>44407</v>
      </c>
      <c r="K3287" s="2">
        <v>44571</v>
      </c>
      <c r="L3287">
        <v>5</v>
      </c>
    </row>
    <row r="3288" spans="1:12" hidden="1" x14ac:dyDescent="0.25">
      <c r="A3288">
        <v>3277</v>
      </c>
      <c r="B3288" t="s">
        <v>7150</v>
      </c>
      <c r="D3288">
        <v>25</v>
      </c>
      <c r="E3288" t="s">
        <v>15</v>
      </c>
      <c r="F3288">
        <v>3</v>
      </c>
      <c r="G3288" t="s">
        <v>9</v>
      </c>
      <c r="H3288" t="s">
        <v>10</v>
      </c>
      <c r="I3288">
        <v>0</v>
      </c>
      <c r="J3288" s="2">
        <v>44529</v>
      </c>
      <c r="K3288" s="2">
        <v>44571</v>
      </c>
      <c r="L3288">
        <v>5</v>
      </c>
    </row>
    <row r="3289" spans="1:12" hidden="1" x14ac:dyDescent="0.25">
      <c r="A3289">
        <v>3278</v>
      </c>
      <c r="B3289" t="s">
        <v>7151</v>
      </c>
      <c r="D3289">
        <v>20</v>
      </c>
      <c r="E3289" t="s">
        <v>8</v>
      </c>
      <c r="F3289">
        <v>3</v>
      </c>
      <c r="G3289" t="s">
        <v>11</v>
      </c>
      <c r="H3289" t="s">
        <v>10</v>
      </c>
      <c r="I3289">
        <v>0</v>
      </c>
      <c r="J3289" s="2">
        <v>44487</v>
      </c>
      <c r="K3289" s="2">
        <v>44571</v>
      </c>
      <c r="L3289">
        <v>5</v>
      </c>
    </row>
    <row r="3290" spans="1:12" hidden="1" x14ac:dyDescent="0.25">
      <c r="A3290">
        <v>3279</v>
      </c>
      <c r="B3290" t="s">
        <v>7152</v>
      </c>
      <c r="D3290">
        <v>34</v>
      </c>
      <c r="E3290" t="s">
        <v>8</v>
      </c>
      <c r="F3290">
        <v>3</v>
      </c>
      <c r="G3290" t="s">
        <v>12</v>
      </c>
      <c r="H3290" t="s">
        <v>13</v>
      </c>
      <c r="I3290">
        <v>0</v>
      </c>
      <c r="J3290" s="2">
        <v>44545</v>
      </c>
      <c r="K3290" s="2">
        <v>44571</v>
      </c>
      <c r="L3290">
        <v>5</v>
      </c>
    </row>
    <row r="3291" spans="1:12" hidden="1" x14ac:dyDescent="0.25">
      <c r="A3291">
        <v>3280</v>
      </c>
      <c r="B3291" t="s">
        <v>7153</v>
      </c>
      <c r="D3291">
        <v>52</v>
      </c>
      <c r="E3291" t="s">
        <v>15</v>
      </c>
      <c r="F3291">
        <v>0</v>
      </c>
      <c r="I3291">
        <v>0</v>
      </c>
      <c r="J3291" s="2"/>
      <c r="K3291" s="2">
        <v>44571</v>
      </c>
      <c r="L3291">
        <v>5</v>
      </c>
    </row>
    <row r="3292" spans="1:12" hidden="1" x14ac:dyDescent="0.25">
      <c r="A3292">
        <v>3281</v>
      </c>
      <c r="B3292" t="s">
        <v>7154</v>
      </c>
      <c r="D3292">
        <v>32</v>
      </c>
      <c r="E3292" t="s">
        <v>15</v>
      </c>
      <c r="F3292">
        <v>3</v>
      </c>
      <c r="G3292" t="s">
        <v>12</v>
      </c>
      <c r="H3292" t="s">
        <v>13</v>
      </c>
      <c r="I3292">
        <v>0</v>
      </c>
      <c r="J3292" s="2">
        <v>44531</v>
      </c>
      <c r="K3292" s="2">
        <v>44571</v>
      </c>
      <c r="L3292">
        <v>5</v>
      </c>
    </row>
    <row r="3293" spans="1:12" hidden="1" x14ac:dyDescent="0.25">
      <c r="A3293">
        <v>3282</v>
      </c>
      <c r="B3293" t="s">
        <v>7155</v>
      </c>
      <c r="D3293">
        <v>39</v>
      </c>
      <c r="E3293" t="s">
        <v>8</v>
      </c>
      <c r="F3293">
        <v>2</v>
      </c>
      <c r="G3293" t="s">
        <v>17</v>
      </c>
      <c r="H3293" t="s">
        <v>10</v>
      </c>
      <c r="I3293">
        <v>0</v>
      </c>
      <c r="J3293" s="2">
        <v>44557</v>
      </c>
      <c r="K3293" s="2">
        <v>44574</v>
      </c>
      <c r="L3293">
        <v>5</v>
      </c>
    </row>
    <row r="3294" spans="1:12" hidden="1" x14ac:dyDescent="0.25">
      <c r="A3294">
        <v>3283</v>
      </c>
      <c r="B3294" t="s">
        <v>7156</v>
      </c>
      <c r="D3294">
        <v>29</v>
      </c>
      <c r="E3294" t="s">
        <v>15</v>
      </c>
      <c r="F3294">
        <v>0</v>
      </c>
      <c r="I3294">
        <v>0</v>
      </c>
      <c r="J3294" s="2"/>
      <c r="K3294" s="2">
        <v>44571</v>
      </c>
      <c r="L3294">
        <v>5</v>
      </c>
    </row>
    <row r="3295" spans="1:12" hidden="1" x14ac:dyDescent="0.25">
      <c r="A3295">
        <v>3284</v>
      </c>
      <c r="B3295" t="s">
        <v>7157</v>
      </c>
      <c r="D3295">
        <v>54</v>
      </c>
      <c r="E3295" t="s">
        <v>15</v>
      </c>
      <c r="F3295">
        <v>3</v>
      </c>
      <c r="G3295" t="s">
        <v>11</v>
      </c>
      <c r="H3295" t="s">
        <v>10</v>
      </c>
      <c r="I3295">
        <v>0</v>
      </c>
      <c r="J3295" s="2">
        <v>44521</v>
      </c>
      <c r="K3295" s="2">
        <v>44571</v>
      </c>
      <c r="L3295">
        <v>5</v>
      </c>
    </row>
    <row r="3296" spans="1:12" x14ac:dyDescent="0.25">
      <c r="A3296">
        <v>1697</v>
      </c>
      <c r="B3296" t="s">
        <v>5123</v>
      </c>
      <c r="D3296">
        <v>53</v>
      </c>
      <c r="E3296" t="s">
        <v>8</v>
      </c>
      <c r="F3296">
        <v>3</v>
      </c>
      <c r="G3296" t="s">
        <v>9</v>
      </c>
      <c r="H3296" t="s">
        <v>10</v>
      </c>
      <c r="I3296">
        <v>0</v>
      </c>
      <c r="J3296" s="2">
        <v>44536</v>
      </c>
      <c r="K3296" s="2"/>
      <c r="L3296">
        <v>18</v>
      </c>
    </row>
    <row r="3297" spans="1:12" hidden="1" x14ac:dyDescent="0.25">
      <c r="A3297">
        <v>3286</v>
      </c>
      <c r="B3297" t="s">
        <v>7158</v>
      </c>
      <c r="D3297">
        <v>51</v>
      </c>
      <c r="E3297" t="s">
        <v>15</v>
      </c>
      <c r="F3297">
        <v>3</v>
      </c>
      <c r="G3297" t="s">
        <v>11</v>
      </c>
      <c r="H3297" t="s">
        <v>10</v>
      </c>
      <c r="I3297">
        <v>0</v>
      </c>
      <c r="J3297" s="2">
        <v>44545</v>
      </c>
      <c r="K3297" s="2">
        <v>44568</v>
      </c>
      <c r="L3297">
        <v>5</v>
      </c>
    </row>
    <row r="3298" spans="1:12" hidden="1" x14ac:dyDescent="0.25">
      <c r="A3298">
        <v>3287</v>
      </c>
      <c r="B3298" t="s">
        <v>7159</v>
      </c>
      <c r="D3298">
        <v>56</v>
      </c>
      <c r="E3298" t="s">
        <v>15</v>
      </c>
      <c r="F3298">
        <v>0</v>
      </c>
      <c r="I3298">
        <v>0</v>
      </c>
      <c r="J3298" s="2"/>
      <c r="K3298" s="2">
        <v>44568</v>
      </c>
      <c r="L3298">
        <v>5</v>
      </c>
    </row>
    <row r="3299" spans="1:12" hidden="1" x14ac:dyDescent="0.25">
      <c r="A3299">
        <v>3288</v>
      </c>
      <c r="B3299" t="s">
        <v>7160</v>
      </c>
      <c r="D3299">
        <v>45</v>
      </c>
      <c r="E3299" t="s">
        <v>15</v>
      </c>
      <c r="F3299">
        <v>3</v>
      </c>
      <c r="G3299" t="s">
        <v>11</v>
      </c>
      <c r="H3299" t="s">
        <v>10</v>
      </c>
      <c r="I3299">
        <v>0</v>
      </c>
      <c r="J3299" s="2">
        <v>44503</v>
      </c>
      <c r="K3299" s="2">
        <v>44568</v>
      </c>
      <c r="L3299">
        <v>5</v>
      </c>
    </row>
    <row r="3300" spans="1:12" hidden="1" x14ac:dyDescent="0.25">
      <c r="A3300">
        <v>3289</v>
      </c>
      <c r="B3300" t="s">
        <v>7161</v>
      </c>
      <c r="D3300">
        <v>31</v>
      </c>
      <c r="E3300" t="s">
        <v>8</v>
      </c>
      <c r="F3300">
        <v>2</v>
      </c>
      <c r="G3300" t="s">
        <v>38</v>
      </c>
      <c r="H3300" t="s">
        <v>13</v>
      </c>
      <c r="I3300">
        <v>0</v>
      </c>
      <c r="J3300" s="2">
        <v>44465</v>
      </c>
      <c r="K3300" s="2">
        <v>44570</v>
      </c>
      <c r="L3300">
        <v>5</v>
      </c>
    </row>
    <row r="3301" spans="1:12" hidden="1" x14ac:dyDescent="0.25">
      <c r="A3301">
        <v>3290</v>
      </c>
      <c r="B3301" t="s">
        <v>7162</v>
      </c>
      <c r="D3301">
        <v>20</v>
      </c>
      <c r="E3301" t="s">
        <v>15</v>
      </c>
      <c r="F3301">
        <v>3</v>
      </c>
      <c r="G3301" t="s">
        <v>9</v>
      </c>
      <c r="H3301" t="s">
        <v>10</v>
      </c>
      <c r="I3301">
        <v>0</v>
      </c>
      <c r="J3301" s="2">
        <v>44533</v>
      </c>
      <c r="K3301" s="2">
        <v>44570</v>
      </c>
      <c r="L3301">
        <v>5</v>
      </c>
    </row>
    <row r="3302" spans="1:12" hidden="1" x14ac:dyDescent="0.25">
      <c r="A3302">
        <v>3291</v>
      </c>
      <c r="B3302" t="s">
        <v>7163</v>
      </c>
      <c r="D3302">
        <v>37</v>
      </c>
      <c r="E3302" t="s">
        <v>15</v>
      </c>
      <c r="F3302">
        <v>3</v>
      </c>
      <c r="G3302" t="s">
        <v>14</v>
      </c>
      <c r="H3302" t="s">
        <v>13</v>
      </c>
      <c r="I3302">
        <v>0</v>
      </c>
      <c r="J3302" s="2">
        <v>44541</v>
      </c>
      <c r="K3302" s="2">
        <v>44570</v>
      </c>
      <c r="L3302">
        <v>5</v>
      </c>
    </row>
    <row r="3303" spans="1:12" hidden="1" x14ac:dyDescent="0.25">
      <c r="A3303">
        <v>3292</v>
      </c>
      <c r="B3303" t="s">
        <v>7164</v>
      </c>
      <c r="D3303">
        <v>35</v>
      </c>
      <c r="E3303" t="s">
        <v>8</v>
      </c>
      <c r="F3303">
        <v>3</v>
      </c>
      <c r="G3303" t="s">
        <v>11</v>
      </c>
      <c r="H3303" t="s">
        <v>10</v>
      </c>
      <c r="I3303">
        <v>0</v>
      </c>
      <c r="J3303" s="2">
        <v>44537</v>
      </c>
      <c r="K3303" s="2">
        <v>44570</v>
      </c>
      <c r="L3303">
        <v>5</v>
      </c>
    </row>
    <row r="3304" spans="1:12" hidden="1" x14ac:dyDescent="0.25">
      <c r="A3304">
        <v>3293</v>
      </c>
      <c r="B3304" t="s">
        <v>7165</v>
      </c>
      <c r="D3304">
        <v>31</v>
      </c>
      <c r="E3304" t="s">
        <v>15</v>
      </c>
      <c r="F3304">
        <v>3</v>
      </c>
      <c r="G3304" t="s">
        <v>9</v>
      </c>
      <c r="H3304" t="s">
        <v>10</v>
      </c>
      <c r="I3304">
        <v>0</v>
      </c>
      <c r="J3304" s="2">
        <v>44528</v>
      </c>
      <c r="K3304" s="2">
        <v>44571</v>
      </c>
      <c r="L3304">
        <v>5</v>
      </c>
    </row>
    <row r="3305" spans="1:12" hidden="1" x14ac:dyDescent="0.25">
      <c r="A3305">
        <v>3294</v>
      </c>
      <c r="B3305" t="s">
        <v>7166</v>
      </c>
      <c r="D3305">
        <v>45</v>
      </c>
      <c r="E3305" t="s">
        <v>8</v>
      </c>
      <c r="F3305">
        <v>3</v>
      </c>
      <c r="G3305" t="s">
        <v>23</v>
      </c>
      <c r="H3305" t="s">
        <v>13</v>
      </c>
      <c r="I3305">
        <v>0</v>
      </c>
      <c r="J3305" s="2">
        <v>44537</v>
      </c>
      <c r="K3305" s="2">
        <v>44571</v>
      </c>
      <c r="L3305">
        <v>5</v>
      </c>
    </row>
    <row r="3306" spans="1:12" hidden="1" x14ac:dyDescent="0.25">
      <c r="A3306">
        <v>3295</v>
      </c>
      <c r="B3306" t="s">
        <v>7167</v>
      </c>
      <c r="D3306">
        <v>36</v>
      </c>
      <c r="E3306" t="s">
        <v>15</v>
      </c>
      <c r="F3306">
        <v>2</v>
      </c>
      <c r="G3306" t="s">
        <v>16</v>
      </c>
      <c r="H3306" t="s">
        <v>10</v>
      </c>
      <c r="I3306">
        <v>0</v>
      </c>
      <c r="J3306" s="2">
        <v>44428</v>
      </c>
      <c r="K3306" s="2">
        <v>44571</v>
      </c>
      <c r="L3306">
        <v>5</v>
      </c>
    </row>
    <row r="3307" spans="1:12" hidden="1" x14ac:dyDescent="0.25">
      <c r="A3307">
        <v>3296</v>
      </c>
      <c r="B3307" t="s">
        <v>7168</v>
      </c>
      <c r="D3307">
        <v>34</v>
      </c>
      <c r="E3307" t="s">
        <v>8</v>
      </c>
      <c r="F3307">
        <v>0</v>
      </c>
      <c r="G3307" t="s">
        <v>29</v>
      </c>
      <c r="H3307" t="s">
        <v>10</v>
      </c>
      <c r="I3307">
        <v>0</v>
      </c>
      <c r="J3307" s="2">
        <v>44571</v>
      </c>
      <c r="K3307" s="2">
        <v>44571</v>
      </c>
      <c r="L3307">
        <v>5</v>
      </c>
    </row>
    <row r="3308" spans="1:12" hidden="1" x14ac:dyDescent="0.25">
      <c r="A3308">
        <v>3297</v>
      </c>
      <c r="B3308" t="s">
        <v>7169</v>
      </c>
      <c r="D3308">
        <v>30</v>
      </c>
      <c r="E3308" t="s">
        <v>15</v>
      </c>
      <c r="F3308">
        <v>2</v>
      </c>
      <c r="G3308" t="s">
        <v>11</v>
      </c>
      <c r="H3308" t="s">
        <v>10</v>
      </c>
      <c r="I3308">
        <v>0</v>
      </c>
      <c r="J3308" s="2">
        <v>44563</v>
      </c>
      <c r="K3308" s="2">
        <v>44571</v>
      </c>
      <c r="L3308">
        <v>5</v>
      </c>
    </row>
    <row r="3309" spans="1:12" hidden="1" x14ac:dyDescent="0.25">
      <c r="A3309">
        <v>3298</v>
      </c>
      <c r="B3309" t="s">
        <v>7170</v>
      </c>
      <c r="F3309">
        <v>0</v>
      </c>
      <c r="I3309">
        <v>0</v>
      </c>
      <c r="J3309" s="2"/>
      <c r="K3309" s="2">
        <v>44570</v>
      </c>
      <c r="L3309">
        <v>5</v>
      </c>
    </row>
    <row r="3310" spans="1:12" x14ac:dyDescent="0.25">
      <c r="A3310">
        <v>1517</v>
      </c>
      <c r="B3310" t="s">
        <v>5436</v>
      </c>
      <c r="D3310">
        <v>64</v>
      </c>
      <c r="E3310" t="s">
        <v>15</v>
      </c>
      <c r="F3310">
        <v>2</v>
      </c>
      <c r="G3310" t="s">
        <v>16</v>
      </c>
      <c r="H3310" t="s">
        <v>10</v>
      </c>
      <c r="I3310">
        <v>0</v>
      </c>
      <c r="J3310" s="2">
        <v>44415</v>
      </c>
      <c r="K3310" s="2">
        <v>44577</v>
      </c>
      <c r="L3310">
        <v>16</v>
      </c>
    </row>
    <row r="3311" spans="1:12" hidden="1" x14ac:dyDescent="0.25">
      <c r="A3311">
        <v>3300</v>
      </c>
      <c r="B3311" t="s">
        <v>7172</v>
      </c>
      <c r="D3311">
        <v>41</v>
      </c>
      <c r="E3311" t="s">
        <v>8</v>
      </c>
      <c r="F3311">
        <v>3</v>
      </c>
      <c r="G3311" t="s">
        <v>9</v>
      </c>
      <c r="H3311" t="s">
        <v>10</v>
      </c>
      <c r="I3311">
        <v>0</v>
      </c>
      <c r="J3311" s="2">
        <v>44533</v>
      </c>
      <c r="K3311" s="2">
        <v>44571</v>
      </c>
      <c r="L3311">
        <v>5</v>
      </c>
    </row>
    <row r="3312" spans="1:12" hidden="1" x14ac:dyDescent="0.25">
      <c r="A3312">
        <v>3301</v>
      </c>
      <c r="B3312" t="s">
        <v>7173</v>
      </c>
      <c r="D3312">
        <v>35</v>
      </c>
      <c r="E3312" t="s">
        <v>15</v>
      </c>
      <c r="F3312">
        <v>0</v>
      </c>
      <c r="I3312">
        <v>0</v>
      </c>
      <c r="J3312" s="2"/>
      <c r="K3312" s="2">
        <v>44571</v>
      </c>
      <c r="L3312">
        <v>5</v>
      </c>
    </row>
    <row r="3313" spans="1:12" x14ac:dyDescent="0.25">
      <c r="A3313">
        <v>1973</v>
      </c>
      <c r="B3313" t="s">
        <v>5436</v>
      </c>
      <c r="D3313">
        <v>10</v>
      </c>
      <c r="E3313" t="s">
        <v>15</v>
      </c>
      <c r="F3313">
        <v>2</v>
      </c>
      <c r="G3313" t="s">
        <v>19</v>
      </c>
      <c r="H3313" t="s">
        <v>10</v>
      </c>
      <c r="I3313">
        <v>0</v>
      </c>
      <c r="J3313" s="2">
        <v>44536</v>
      </c>
      <c r="K3313" s="2">
        <v>44573</v>
      </c>
      <c r="L3313">
        <v>2</v>
      </c>
    </row>
    <row r="3314" spans="1:12" hidden="1" x14ac:dyDescent="0.25">
      <c r="A3314">
        <v>3302</v>
      </c>
      <c r="B3314" t="s">
        <v>7174</v>
      </c>
      <c r="D3314">
        <v>35</v>
      </c>
      <c r="E3314" t="s">
        <v>8</v>
      </c>
      <c r="F3314">
        <v>2</v>
      </c>
      <c r="G3314" t="s">
        <v>19</v>
      </c>
      <c r="H3314" t="s">
        <v>10</v>
      </c>
      <c r="I3314">
        <v>0</v>
      </c>
      <c r="J3314" s="2">
        <v>44381</v>
      </c>
      <c r="K3314" s="2">
        <v>44571</v>
      </c>
      <c r="L3314">
        <v>5</v>
      </c>
    </row>
    <row r="3315" spans="1:12" hidden="1" x14ac:dyDescent="0.25">
      <c r="A3315">
        <v>3303</v>
      </c>
      <c r="B3315" t="s">
        <v>7175</v>
      </c>
      <c r="D3315">
        <v>26</v>
      </c>
      <c r="E3315" t="s">
        <v>15</v>
      </c>
      <c r="F3315">
        <v>3</v>
      </c>
      <c r="G3315" t="s">
        <v>11</v>
      </c>
      <c r="H3315" t="s">
        <v>10</v>
      </c>
      <c r="I3315">
        <v>0</v>
      </c>
      <c r="J3315" s="2">
        <v>44539</v>
      </c>
      <c r="K3315" s="2">
        <v>44572</v>
      </c>
      <c r="L3315">
        <v>5</v>
      </c>
    </row>
    <row r="3316" spans="1:12" hidden="1" x14ac:dyDescent="0.25">
      <c r="A3316">
        <v>3304</v>
      </c>
      <c r="B3316" t="s">
        <v>7176</v>
      </c>
      <c r="D3316">
        <v>29</v>
      </c>
      <c r="E3316" t="s">
        <v>8</v>
      </c>
      <c r="F3316">
        <v>3</v>
      </c>
      <c r="G3316" t="s">
        <v>11</v>
      </c>
      <c r="H3316" t="s">
        <v>10</v>
      </c>
      <c r="I3316">
        <v>0</v>
      </c>
      <c r="J3316" s="2">
        <v>44539</v>
      </c>
      <c r="K3316" s="2">
        <v>44572</v>
      </c>
      <c r="L3316">
        <v>5</v>
      </c>
    </row>
    <row r="3317" spans="1:12" hidden="1" x14ac:dyDescent="0.25">
      <c r="A3317">
        <v>3305</v>
      </c>
      <c r="B3317" t="s">
        <v>7177</v>
      </c>
      <c r="D3317">
        <v>33</v>
      </c>
      <c r="E3317" t="s">
        <v>15</v>
      </c>
      <c r="F3317">
        <v>2</v>
      </c>
      <c r="G3317" t="s">
        <v>19</v>
      </c>
      <c r="H3317" t="s">
        <v>10</v>
      </c>
      <c r="I3317">
        <v>0</v>
      </c>
      <c r="J3317" s="2">
        <v>44381</v>
      </c>
      <c r="K3317" s="2">
        <v>44571</v>
      </c>
      <c r="L3317">
        <v>5</v>
      </c>
    </row>
    <row r="3318" spans="1:12" hidden="1" x14ac:dyDescent="0.25">
      <c r="A3318">
        <v>3306</v>
      </c>
      <c r="B3318" t="s">
        <v>7178</v>
      </c>
      <c r="D3318">
        <v>49</v>
      </c>
      <c r="E3318" t="s">
        <v>8</v>
      </c>
      <c r="F3318">
        <v>3</v>
      </c>
      <c r="G3318" t="s">
        <v>11</v>
      </c>
      <c r="H3318" t="s">
        <v>10</v>
      </c>
      <c r="I3318">
        <v>0</v>
      </c>
      <c r="J3318" s="2">
        <v>44453</v>
      </c>
      <c r="K3318" s="2">
        <v>44573</v>
      </c>
      <c r="L3318">
        <v>5</v>
      </c>
    </row>
    <row r="3319" spans="1:12" hidden="1" x14ac:dyDescent="0.25">
      <c r="A3319">
        <v>3307</v>
      </c>
      <c r="B3319" t="s">
        <v>7179</v>
      </c>
      <c r="D3319">
        <v>46</v>
      </c>
      <c r="E3319" t="s">
        <v>8</v>
      </c>
      <c r="F3319">
        <v>0</v>
      </c>
      <c r="I3319">
        <v>0</v>
      </c>
      <c r="J3319" s="2"/>
      <c r="K3319" s="2">
        <v>44573</v>
      </c>
      <c r="L3319">
        <v>5</v>
      </c>
    </row>
    <row r="3320" spans="1:12" hidden="1" x14ac:dyDescent="0.25">
      <c r="A3320">
        <v>3308</v>
      </c>
      <c r="B3320" t="s">
        <v>7180</v>
      </c>
      <c r="D3320">
        <v>33</v>
      </c>
      <c r="E3320" t="s">
        <v>8</v>
      </c>
      <c r="F3320">
        <v>2</v>
      </c>
      <c r="G3320" t="s">
        <v>11</v>
      </c>
      <c r="H3320" t="s">
        <v>10</v>
      </c>
      <c r="I3320">
        <v>0</v>
      </c>
      <c r="J3320" s="2">
        <v>44566</v>
      </c>
      <c r="K3320" s="2">
        <v>44573</v>
      </c>
      <c r="L3320">
        <v>5</v>
      </c>
    </row>
    <row r="3321" spans="1:12" hidden="1" x14ac:dyDescent="0.25">
      <c r="A3321">
        <v>3309</v>
      </c>
      <c r="B3321" t="s">
        <v>7181</v>
      </c>
      <c r="D3321">
        <v>47</v>
      </c>
      <c r="E3321" t="s">
        <v>8</v>
      </c>
      <c r="F3321">
        <v>3</v>
      </c>
      <c r="G3321" t="s">
        <v>12</v>
      </c>
      <c r="H3321" t="s">
        <v>13</v>
      </c>
      <c r="I3321">
        <v>0</v>
      </c>
      <c r="J3321" s="2">
        <v>44535</v>
      </c>
      <c r="K3321" s="2">
        <v>44573</v>
      </c>
      <c r="L3321">
        <v>5</v>
      </c>
    </row>
    <row r="3322" spans="1:12" hidden="1" x14ac:dyDescent="0.25">
      <c r="A3322">
        <v>3310</v>
      </c>
      <c r="B3322" t="s">
        <v>7182</v>
      </c>
      <c r="F3322">
        <v>0</v>
      </c>
      <c r="I3322">
        <v>0</v>
      </c>
      <c r="J3322" s="2"/>
      <c r="K3322" s="2">
        <v>44573</v>
      </c>
      <c r="L3322">
        <v>5</v>
      </c>
    </row>
    <row r="3323" spans="1:12" hidden="1" x14ac:dyDescent="0.25">
      <c r="A3323">
        <v>3311</v>
      </c>
      <c r="B3323" t="s">
        <v>7183</v>
      </c>
      <c r="D3323">
        <v>18</v>
      </c>
      <c r="E3323" t="s">
        <v>8</v>
      </c>
      <c r="F3323">
        <v>2</v>
      </c>
      <c r="G3323" t="s">
        <v>19</v>
      </c>
      <c r="H3323" t="s">
        <v>10</v>
      </c>
      <c r="I3323">
        <v>0</v>
      </c>
      <c r="J3323" s="2">
        <v>44431</v>
      </c>
      <c r="K3323" s="2">
        <v>44573</v>
      </c>
      <c r="L3323">
        <v>5</v>
      </c>
    </row>
    <row r="3324" spans="1:12" hidden="1" x14ac:dyDescent="0.25">
      <c r="A3324">
        <v>3312</v>
      </c>
      <c r="B3324" t="s">
        <v>7184</v>
      </c>
      <c r="D3324">
        <v>69</v>
      </c>
      <c r="E3324" t="s">
        <v>8</v>
      </c>
      <c r="F3324">
        <v>0</v>
      </c>
      <c r="I3324">
        <v>0</v>
      </c>
      <c r="J3324" s="2"/>
      <c r="K3324" s="2">
        <v>44573</v>
      </c>
      <c r="L3324">
        <v>5</v>
      </c>
    </row>
    <row r="3325" spans="1:12" hidden="1" x14ac:dyDescent="0.25">
      <c r="A3325">
        <v>3313</v>
      </c>
      <c r="B3325" t="s">
        <v>7185</v>
      </c>
      <c r="D3325">
        <v>26</v>
      </c>
      <c r="E3325" t="s">
        <v>8</v>
      </c>
      <c r="F3325">
        <v>0</v>
      </c>
      <c r="I3325">
        <v>0</v>
      </c>
      <c r="J3325" s="2"/>
      <c r="K3325" s="2">
        <v>44573</v>
      </c>
      <c r="L3325">
        <v>5</v>
      </c>
    </row>
    <row r="3326" spans="1:12" hidden="1" x14ac:dyDescent="0.25">
      <c r="A3326">
        <v>3314</v>
      </c>
      <c r="B3326" t="s">
        <v>7186</v>
      </c>
      <c r="D3326">
        <v>51</v>
      </c>
      <c r="E3326" t="s">
        <v>8</v>
      </c>
      <c r="F3326">
        <v>2</v>
      </c>
      <c r="G3326" t="s">
        <v>38</v>
      </c>
      <c r="H3326" t="s">
        <v>13</v>
      </c>
      <c r="I3326">
        <v>0</v>
      </c>
      <c r="J3326" s="2">
        <v>44444</v>
      </c>
      <c r="K3326" s="2">
        <v>44573</v>
      </c>
      <c r="L3326">
        <v>5</v>
      </c>
    </row>
    <row r="3327" spans="1:12" hidden="1" x14ac:dyDescent="0.25">
      <c r="A3327">
        <v>3315</v>
      </c>
      <c r="B3327" t="s">
        <v>7187</v>
      </c>
      <c r="D3327">
        <v>22</v>
      </c>
      <c r="E3327" t="s">
        <v>15</v>
      </c>
      <c r="F3327">
        <v>3</v>
      </c>
      <c r="G3327" t="s">
        <v>9</v>
      </c>
      <c r="H3327" t="s">
        <v>10</v>
      </c>
      <c r="I3327">
        <v>0</v>
      </c>
      <c r="J3327" s="2">
        <v>44539</v>
      </c>
      <c r="K3327" s="2">
        <v>44573</v>
      </c>
      <c r="L3327">
        <v>5</v>
      </c>
    </row>
    <row r="3328" spans="1:12" hidden="1" x14ac:dyDescent="0.25">
      <c r="A3328">
        <v>3316</v>
      </c>
      <c r="B3328" t="s">
        <v>7188</v>
      </c>
      <c r="D3328">
        <v>21</v>
      </c>
      <c r="E3328" t="s">
        <v>8</v>
      </c>
      <c r="F3328">
        <v>3</v>
      </c>
      <c r="G3328" t="s">
        <v>9</v>
      </c>
      <c r="H3328" t="s">
        <v>10</v>
      </c>
      <c r="I3328">
        <v>0</v>
      </c>
      <c r="J3328" s="2">
        <v>44539</v>
      </c>
      <c r="K3328" s="2">
        <v>44573</v>
      </c>
      <c r="L3328">
        <v>5</v>
      </c>
    </row>
    <row r="3329" spans="1:12" hidden="1" x14ac:dyDescent="0.25">
      <c r="A3329">
        <v>3317</v>
      </c>
      <c r="B3329" t="s">
        <v>7189</v>
      </c>
      <c r="D3329">
        <v>40</v>
      </c>
      <c r="E3329" t="s">
        <v>15</v>
      </c>
      <c r="F3329">
        <v>2</v>
      </c>
      <c r="G3329" t="s">
        <v>9</v>
      </c>
      <c r="H3329" t="s">
        <v>10</v>
      </c>
      <c r="I3329">
        <v>0</v>
      </c>
      <c r="J3329" s="2">
        <v>44572</v>
      </c>
      <c r="K3329" s="2">
        <v>44573</v>
      </c>
      <c r="L3329">
        <v>5</v>
      </c>
    </row>
    <row r="3330" spans="1:12" hidden="1" x14ac:dyDescent="0.25">
      <c r="A3330">
        <v>3318</v>
      </c>
      <c r="B3330" t="s">
        <v>7190</v>
      </c>
      <c r="D3330">
        <v>23</v>
      </c>
      <c r="E3330" t="s">
        <v>8</v>
      </c>
      <c r="F3330">
        <v>2</v>
      </c>
      <c r="G3330" t="s">
        <v>16</v>
      </c>
      <c r="H3330" t="s">
        <v>10</v>
      </c>
      <c r="I3330">
        <v>0</v>
      </c>
      <c r="J3330" s="2">
        <v>44341</v>
      </c>
      <c r="K3330" s="2">
        <v>44573</v>
      </c>
      <c r="L3330">
        <v>5</v>
      </c>
    </row>
    <row r="3331" spans="1:12" hidden="1" x14ac:dyDescent="0.25">
      <c r="A3331">
        <v>3319</v>
      </c>
      <c r="B3331" t="s">
        <v>7191</v>
      </c>
      <c r="D3331">
        <v>45</v>
      </c>
      <c r="E3331" t="s">
        <v>8</v>
      </c>
      <c r="F3331">
        <v>2</v>
      </c>
      <c r="G3331" t="s">
        <v>38</v>
      </c>
      <c r="H3331" t="s">
        <v>13</v>
      </c>
      <c r="I3331">
        <v>0</v>
      </c>
      <c r="J3331" s="2">
        <v>44426</v>
      </c>
      <c r="K3331" s="2">
        <v>44573</v>
      </c>
      <c r="L3331">
        <v>5</v>
      </c>
    </row>
    <row r="3332" spans="1:12" hidden="1" x14ac:dyDescent="0.25">
      <c r="A3332">
        <v>3320</v>
      </c>
      <c r="B3332" t="s">
        <v>7192</v>
      </c>
      <c r="F3332">
        <v>0</v>
      </c>
      <c r="I3332">
        <v>0</v>
      </c>
      <c r="J3332" s="2"/>
      <c r="K3332" s="2">
        <v>44573</v>
      </c>
      <c r="L3332">
        <v>5</v>
      </c>
    </row>
    <row r="3333" spans="1:12" hidden="1" x14ac:dyDescent="0.25">
      <c r="A3333">
        <v>3321</v>
      </c>
      <c r="B3333" t="s">
        <v>7193</v>
      </c>
      <c r="D3333">
        <v>29</v>
      </c>
      <c r="E3333" t="s">
        <v>15</v>
      </c>
      <c r="F3333">
        <v>2</v>
      </c>
      <c r="G3333" t="s">
        <v>16</v>
      </c>
      <c r="H3333" t="s">
        <v>10</v>
      </c>
      <c r="I3333">
        <v>0</v>
      </c>
      <c r="J3333" s="2">
        <v>44444</v>
      </c>
      <c r="K3333" s="2">
        <v>44573</v>
      </c>
      <c r="L3333">
        <v>5</v>
      </c>
    </row>
    <row r="3334" spans="1:12" hidden="1" x14ac:dyDescent="0.25">
      <c r="A3334">
        <v>3322</v>
      </c>
      <c r="B3334" t="s">
        <v>7194</v>
      </c>
      <c r="D3334">
        <v>31</v>
      </c>
      <c r="E3334" t="s">
        <v>8</v>
      </c>
      <c r="F3334">
        <v>2</v>
      </c>
      <c r="G3334" t="s">
        <v>19</v>
      </c>
      <c r="H3334" t="s">
        <v>10</v>
      </c>
      <c r="I3334">
        <v>0</v>
      </c>
      <c r="J3334" s="2">
        <v>44391</v>
      </c>
      <c r="K3334" s="2">
        <v>44573</v>
      </c>
      <c r="L3334">
        <v>5</v>
      </c>
    </row>
    <row r="3335" spans="1:12" hidden="1" x14ac:dyDescent="0.25">
      <c r="A3335">
        <v>3323</v>
      </c>
      <c r="B3335" t="s">
        <v>7195</v>
      </c>
      <c r="D3335">
        <v>26</v>
      </c>
      <c r="E3335" t="s">
        <v>8</v>
      </c>
      <c r="F3335">
        <v>3</v>
      </c>
      <c r="G3335" t="s">
        <v>9</v>
      </c>
      <c r="H3335" t="s">
        <v>10</v>
      </c>
      <c r="I3335">
        <v>0</v>
      </c>
      <c r="J3335" s="2">
        <v>44546</v>
      </c>
      <c r="K3335" s="2">
        <v>44573</v>
      </c>
      <c r="L3335">
        <v>5</v>
      </c>
    </row>
    <row r="3336" spans="1:12" hidden="1" x14ac:dyDescent="0.25">
      <c r="A3336">
        <v>3324</v>
      </c>
      <c r="B3336" t="s">
        <v>7196</v>
      </c>
      <c r="D3336">
        <v>45</v>
      </c>
      <c r="E3336" t="s">
        <v>8</v>
      </c>
      <c r="F3336">
        <v>2</v>
      </c>
      <c r="G3336" t="s">
        <v>11</v>
      </c>
      <c r="H3336" t="s">
        <v>10</v>
      </c>
      <c r="I3336">
        <v>0</v>
      </c>
      <c r="J3336" s="2">
        <v>44570</v>
      </c>
      <c r="K3336" s="2">
        <v>44573</v>
      </c>
      <c r="L3336">
        <v>5</v>
      </c>
    </row>
    <row r="3337" spans="1:12" hidden="1" x14ac:dyDescent="0.25">
      <c r="A3337">
        <v>3325</v>
      </c>
      <c r="B3337" t="s">
        <v>7197</v>
      </c>
      <c r="D3337">
        <v>36</v>
      </c>
      <c r="E3337" t="s">
        <v>8</v>
      </c>
      <c r="F3337">
        <v>3</v>
      </c>
      <c r="G3337" t="s">
        <v>14</v>
      </c>
      <c r="H3337" t="s">
        <v>13</v>
      </c>
      <c r="I3337">
        <v>0</v>
      </c>
      <c r="J3337" s="2">
        <v>44540</v>
      </c>
      <c r="K3337" s="2">
        <v>44573</v>
      </c>
      <c r="L3337">
        <v>5</v>
      </c>
    </row>
    <row r="3338" spans="1:12" hidden="1" x14ac:dyDescent="0.25">
      <c r="A3338">
        <v>3326</v>
      </c>
      <c r="B3338" t="s">
        <v>7198</v>
      </c>
      <c r="D3338">
        <v>68</v>
      </c>
      <c r="E3338" t="s">
        <v>8</v>
      </c>
      <c r="F3338">
        <v>0</v>
      </c>
      <c r="I3338">
        <v>0</v>
      </c>
      <c r="J3338" s="2"/>
      <c r="K3338" s="2">
        <v>44573</v>
      </c>
      <c r="L3338">
        <v>5</v>
      </c>
    </row>
    <row r="3339" spans="1:12" hidden="1" x14ac:dyDescent="0.25">
      <c r="A3339">
        <v>3327</v>
      </c>
      <c r="B3339" t="s">
        <v>7199</v>
      </c>
      <c r="D3339">
        <v>68</v>
      </c>
      <c r="E3339" t="s">
        <v>15</v>
      </c>
      <c r="F3339">
        <v>0</v>
      </c>
      <c r="I3339">
        <v>0</v>
      </c>
      <c r="J3339" s="2"/>
      <c r="K3339" s="2">
        <v>44573</v>
      </c>
      <c r="L3339">
        <v>5</v>
      </c>
    </row>
    <row r="3340" spans="1:12" hidden="1" x14ac:dyDescent="0.25">
      <c r="A3340">
        <v>3328</v>
      </c>
      <c r="B3340" t="s">
        <v>7200</v>
      </c>
      <c r="D3340">
        <v>56</v>
      </c>
      <c r="E3340" t="s">
        <v>8</v>
      </c>
      <c r="F3340">
        <v>2</v>
      </c>
      <c r="G3340" t="s">
        <v>16</v>
      </c>
      <c r="H3340" t="s">
        <v>10</v>
      </c>
      <c r="I3340">
        <v>0</v>
      </c>
      <c r="J3340" s="2">
        <v>44469</v>
      </c>
      <c r="K3340" s="2">
        <v>44573</v>
      </c>
      <c r="L3340">
        <v>5</v>
      </c>
    </row>
    <row r="3341" spans="1:12" hidden="1" x14ac:dyDescent="0.25">
      <c r="A3341">
        <v>3329</v>
      </c>
      <c r="B3341" t="s">
        <v>7201</v>
      </c>
      <c r="D3341">
        <v>32</v>
      </c>
      <c r="E3341" t="s">
        <v>15</v>
      </c>
      <c r="F3341">
        <v>3</v>
      </c>
      <c r="G3341" t="s">
        <v>11</v>
      </c>
      <c r="H3341" t="s">
        <v>10</v>
      </c>
      <c r="I3341">
        <v>0</v>
      </c>
      <c r="J3341" s="2">
        <v>44523</v>
      </c>
      <c r="K3341" s="2">
        <v>44573</v>
      </c>
      <c r="L3341">
        <v>5</v>
      </c>
    </row>
    <row r="3342" spans="1:12" hidden="1" x14ac:dyDescent="0.25">
      <c r="A3342">
        <v>3330</v>
      </c>
      <c r="B3342" t="s">
        <v>7202</v>
      </c>
      <c r="D3342">
        <v>21</v>
      </c>
      <c r="E3342" t="s">
        <v>15</v>
      </c>
      <c r="F3342">
        <v>3</v>
      </c>
      <c r="G3342" t="s">
        <v>11</v>
      </c>
      <c r="H3342" t="s">
        <v>10</v>
      </c>
      <c r="I3342">
        <v>0</v>
      </c>
      <c r="J3342" s="2">
        <v>44542</v>
      </c>
      <c r="K3342" s="2">
        <v>44573</v>
      </c>
      <c r="L3342">
        <v>5</v>
      </c>
    </row>
    <row r="3343" spans="1:12" hidden="1" x14ac:dyDescent="0.25">
      <c r="A3343">
        <v>3331</v>
      </c>
      <c r="B3343" t="s">
        <v>7203</v>
      </c>
      <c r="D3343">
        <v>78</v>
      </c>
      <c r="E3343" t="s">
        <v>8</v>
      </c>
      <c r="F3343">
        <v>2</v>
      </c>
      <c r="G3343" t="s">
        <v>16</v>
      </c>
      <c r="H3343" t="s">
        <v>10</v>
      </c>
      <c r="I3343">
        <v>0</v>
      </c>
      <c r="J3343" s="2">
        <v>44419</v>
      </c>
      <c r="K3343" s="2">
        <v>44573</v>
      </c>
      <c r="L3343">
        <v>5</v>
      </c>
    </row>
    <row r="3344" spans="1:12" hidden="1" x14ac:dyDescent="0.25">
      <c r="A3344">
        <v>3332</v>
      </c>
      <c r="B3344" t="s">
        <v>7204</v>
      </c>
      <c r="D3344">
        <v>76</v>
      </c>
      <c r="E3344" t="s">
        <v>15</v>
      </c>
      <c r="F3344">
        <v>2</v>
      </c>
      <c r="G3344" t="s">
        <v>16</v>
      </c>
      <c r="H3344" t="s">
        <v>10</v>
      </c>
      <c r="I3344">
        <v>0</v>
      </c>
      <c r="J3344" s="2">
        <v>44419</v>
      </c>
      <c r="K3344" s="2">
        <v>44573</v>
      </c>
      <c r="L3344">
        <v>5</v>
      </c>
    </row>
    <row r="3345" spans="1:12" hidden="1" x14ac:dyDescent="0.25">
      <c r="A3345">
        <v>3333</v>
      </c>
      <c r="B3345" t="s">
        <v>7205</v>
      </c>
      <c r="D3345">
        <v>33</v>
      </c>
      <c r="E3345" t="s">
        <v>15</v>
      </c>
      <c r="F3345">
        <v>3</v>
      </c>
      <c r="G3345" t="s">
        <v>9</v>
      </c>
      <c r="H3345" t="s">
        <v>10</v>
      </c>
      <c r="I3345">
        <v>0</v>
      </c>
      <c r="J3345" s="2">
        <v>44530</v>
      </c>
      <c r="K3345" s="2">
        <v>44573</v>
      </c>
      <c r="L3345">
        <v>5</v>
      </c>
    </row>
    <row r="3346" spans="1:12" hidden="1" x14ac:dyDescent="0.25">
      <c r="A3346">
        <v>3334</v>
      </c>
      <c r="B3346" t="s">
        <v>7206</v>
      </c>
      <c r="D3346">
        <v>26</v>
      </c>
      <c r="E3346" t="s">
        <v>15</v>
      </c>
      <c r="F3346">
        <v>2</v>
      </c>
      <c r="G3346" t="s">
        <v>37</v>
      </c>
      <c r="H3346" t="s">
        <v>13</v>
      </c>
      <c r="I3346">
        <v>0</v>
      </c>
      <c r="J3346" s="2">
        <v>44573</v>
      </c>
      <c r="K3346" s="2">
        <v>44573</v>
      </c>
      <c r="L3346">
        <v>5</v>
      </c>
    </row>
    <row r="3347" spans="1:12" hidden="1" x14ac:dyDescent="0.25">
      <c r="A3347">
        <v>3335</v>
      </c>
      <c r="B3347" t="s">
        <v>7207</v>
      </c>
      <c r="D3347">
        <v>32</v>
      </c>
      <c r="E3347" t="s">
        <v>15</v>
      </c>
      <c r="F3347">
        <v>3</v>
      </c>
      <c r="G3347" t="s">
        <v>9</v>
      </c>
      <c r="H3347" t="s">
        <v>10</v>
      </c>
      <c r="I3347">
        <v>0</v>
      </c>
      <c r="J3347" s="2">
        <v>44536</v>
      </c>
      <c r="K3347" s="2">
        <v>44573</v>
      </c>
      <c r="L3347">
        <v>5</v>
      </c>
    </row>
    <row r="3348" spans="1:12" hidden="1" x14ac:dyDescent="0.25">
      <c r="A3348">
        <v>3336</v>
      </c>
      <c r="B3348" t="s">
        <v>7208</v>
      </c>
      <c r="D3348">
        <v>32</v>
      </c>
      <c r="E3348" t="s">
        <v>15</v>
      </c>
      <c r="F3348">
        <v>0</v>
      </c>
      <c r="I3348">
        <v>0</v>
      </c>
      <c r="J3348" s="2"/>
      <c r="K3348" s="2">
        <v>44573</v>
      </c>
      <c r="L3348">
        <v>5</v>
      </c>
    </row>
    <row r="3349" spans="1:12" hidden="1" x14ac:dyDescent="0.25">
      <c r="A3349">
        <v>3337</v>
      </c>
      <c r="B3349" t="s">
        <v>7209</v>
      </c>
      <c r="D3349">
        <v>31</v>
      </c>
      <c r="E3349" t="s">
        <v>8</v>
      </c>
      <c r="F3349">
        <v>2</v>
      </c>
      <c r="G3349" t="s">
        <v>30</v>
      </c>
      <c r="H3349" t="s">
        <v>10</v>
      </c>
      <c r="I3349">
        <v>0</v>
      </c>
      <c r="J3349" s="2">
        <v>44458</v>
      </c>
      <c r="K3349" s="2">
        <v>44573</v>
      </c>
      <c r="L3349">
        <v>5</v>
      </c>
    </row>
    <row r="3350" spans="1:12" hidden="1" x14ac:dyDescent="0.25">
      <c r="A3350">
        <v>3338</v>
      </c>
      <c r="B3350" t="s">
        <v>7210</v>
      </c>
      <c r="D3350">
        <v>30</v>
      </c>
      <c r="E3350" t="s">
        <v>15</v>
      </c>
      <c r="F3350">
        <v>2</v>
      </c>
      <c r="G3350" t="s">
        <v>11</v>
      </c>
      <c r="H3350" t="s">
        <v>10</v>
      </c>
      <c r="I3350">
        <v>0</v>
      </c>
      <c r="J3350" s="2">
        <v>44561</v>
      </c>
      <c r="K3350" s="2">
        <v>44573</v>
      </c>
      <c r="L3350">
        <v>5</v>
      </c>
    </row>
    <row r="3351" spans="1:12" hidden="1" x14ac:dyDescent="0.25">
      <c r="A3351">
        <v>3339</v>
      </c>
      <c r="B3351" t="s">
        <v>7211</v>
      </c>
      <c r="D3351">
        <v>42</v>
      </c>
      <c r="E3351" t="s">
        <v>8</v>
      </c>
      <c r="F3351">
        <v>3</v>
      </c>
      <c r="G3351" t="s">
        <v>9</v>
      </c>
      <c r="H3351" t="s">
        <v>10</v>
      </c>
      <c r="I3351">
        <v>0</v>
      </c>
      <c r="J3351" s="2">
        <v>44550</v>
      </c>
      <c r="K3351" s="2">
        <v>44573</v>
      </c>
      <c r="L3351">
        <v>5</v>
      </c>
    </row>
    <row r="3352" spans="1:12" hidden="1" x14ac:dyDescent="0.25">
      <c r="A3352">
        <v>3340</v>
      </c>
      <c r="B3352" t="s">
        <v>7212</v>
      </c>
      <c r="D3352">
        <v>23</v>
      </c>
      <c r="E3352" t="s">
        <v>8</v>
      </c>
      <c r="F3352">
        <v>2</v>
      </c>
      <c r="G3352" t="s">
        <v>19</v>
      </c>
      <c r="H3352" t="s">
        <v>10</v>
      </c>
      <c r="I3352">
        <v>0</v>
      </c>
      <c r="J3352" s="2">
        <v>44354</v>
      </c>
      <c r="K3352" s="2">
        <v>44573</v>
      </c>
      <c r="L3352">
        <v>5</v>
      </c>
    </row>
    <row r="3353" spans="1:12" hidden="1" x14ac:dyDescent="0.25">
      <c r="A3353">
        <v>3341</v>
      </c>
      <c r="B3353" t="s">
        <v>7213</v>
      </c>
      <c r="D3353">
        <v>69</v>
      </c>
      <c r="E3353" t="s">
        <v>15</v>
      </c>
      <c r="F3353">
        <v>0</v>
      </c>
      <c r="I3353">
        <v>0</v>
      </c>
      <c r="J3353" s="2"/>
      <c r="K3353" s="2">
        <v>44573</v>
      </c>
      <c r="L3353">
        <v>5</v>
      </c>
    </row>
    <row r="3354" spans="1:12" hidden="1" x14ac:dyDescent="0.25">
      <c r="A3354">
        <v>3342</v>
      </c>
      <c r="B3354" t="s">
        <v>7214</v>
      </c>
      <c r="D3354">
        <v>38</v>
      </c>
      <c r="E3354" t="s">
        <v>15</v>
      </c>
      <c r="F3354">
        <v>2</v>
      </c>
      <c r="G3354" t="s">
        <v>16</v>
      </c>
      <c r="H3354" t="s">
        <v>10</v>
      </c>
      <c r="I3354">
        <v>0</v>
      </c>
      <c r="J3354" s="2">
        <v>44413</v>
      </c>
      <c r="K3354" s="2">
        <v>44573</v>
      </c>
      <c r="L3354">
        <v>5</v>
      </c>
    </row>
    <row r="3355" spans="1:12" hidden="1" x14ac:dyDescent="0.25">
      <c r="A3355">
        <v>3343</v>
      </c>
      <c r="B3355" t="s">
        <v>7215</v>
      </c>
      <c r="D3355">
        <v>36</v>
      </c>
      <c r="E3355" t="s">
        <v>8</v>
      </c>
      <c r="F3355">
        <v>0</v>
      </c>
      <c r="I3355">
        <v>0</v>
      </c>
      <c r="J3355" s="2"/>
      <c r="K3355" s="2">
        <v>44573</v>
      </c>
      <c r="L3355">
        <v>5</v>
      </c>
    </row>
    <row r="3356" spans="1:12" hidden="1" x14ac:dyDescent="0.25">
      <c r="A3356">
        <v>3344</v>
      </c>
      <c r="B3356" t="s">
        <v>7216</v>
      </c>
      <c r="D3356">
        <v>33</v>
      </c>
      <c r="E3356" t="s">
        <v>15</v>
      </c>
      <c r="F3356">
        <v>2</v>
      </c>
      <c r="G3356" t="s">
        <v>16</v>
      </c>
      <c r="H3356" t="s">
        <v>10</v>
      </c>
      <c r="I3356">
        <v>0</v>
      </c>
      <c r="J3356" s="2">
        <v>44426</v>
      </c>
      <c r="K3356" s="2">
        <v>44573</v>
      </c>
      <c r="L3356">
        <v>5</v>
      </c>
    </row>
    <row r="3357" spans="1:12" hidden="1" x14ac:dyDescent="0.25">
      <c r="A3357">
        <v>3345</v>
      </c>
      <c r="B3357" t="s">
        <v>7217</v>
      </c>
      <c r="D3357">
        <v>6</v>
      </c>
      <c r="E3357" t="s">
        <v>8</v>
      </c>
      <c r="F3357">
        <v>1</v>
      </c>
      <c r="G3357" t="s">
        <v>29</v>
      </c>
      <c r="H3357" t="s">
        <v>10</v>
      </c>
      <c r="I3357">
        <v>0</v>
      </c>
      <c r="J3357" s="2">
        <v>44513</v>
      </c>
      <c r="K3357" s="2">
        <v>44573</v>
      </c>
      <c r="L3357">
        <v>5</v>
      </c>
    </row>
    <row r="3358" spans="1:12" hidden="1" x14ac:dyDescent="0.25">
      <c r="A3358">
        <v>3346</v>
      </c>
      <c r="B3358" t="s">
        <v>7218</v>
      </c>
      <c r="D3358">
        <v>34</v>
      </c>
      <c r="E3358" t="s">
        <v>15</v>
      </c>
      <c r="F3358">
        <v>1</v>
      </c>
      <c r="G3358" t="s">
        <v>21</v>
      </c>
      <c r="H3358" t="s">
        <v>10</v>
      </c>
      <c r="I3358">
        <v>0</v>
      </c>
      <c r="J3358" s="2">
        <v>44542</v>
      </c>
      <c r="K3358" s="2">
        <v>44573</v>
      </c>
      <c r="L3358">
        <v>5</v>
      </c>
    </row>
    <row r="3359" spans="1:12" hidden="1" x14ac:dyDescent="0.25">
      <c r="A3359">
        <v>3347</v>
      </c>
      <c r="B3359" t="s">
        <v>7219</v>
      </c>
      <c r="D3359">
        <v>4</v>
      </c>
      <c r="E3359" t="s">
        <v>8</v>
      </c>
      <c r="F3359">
        <v>0</v>
      </c>
      <c r="I3359">
        <v>0</v>
      </c>
      <c r="J3359" s="2"/>
      <c r="K3359" s="2">
        <v>44573</v>
      </c>
      <c r="L3359">
        <v>5</v>
      </c>
    </row>
    <row r="3360" spans="1:12" x14ac:dyDescent="0.25">
      <c r="A3360">
        <v>1231</v>
      </c>
      <c r="B3360" t="s">
        <v>5149</v>
      </c>
      <c r="D3360">
        <v>35</v>
      </c>
      <c r="E3360" t="s">
        <v>8</v>
      </c>
      <c r="F3360">
        <v>2</v>
      </c>
      <c r="G3360" t="s">
        <v>19</v>
      </c>
      <c r="H3360" t="s">
        <v>10</v>
      </c>
      <c r="I3360">
        <v>0</v>
      </c>
      <c r="J3360" s="2">
        <v>44349</v>
      </c>
      <c r="K3360" s="2">
        <v>44575</v>
      </c>
      <c r="L3360">
        <v>14</v>
      </c>
    </row>
    <row r="3361" spans="1:12" x14ac:dyDescent="0.25">
      <c r="A3361">
        <v>1696</v>
      </c>
      <c r="B3361" t="s">
        <v>5149</v>
      </c>
      <c r="D3361">
        <v>46</v>
      </c>
      <c r="E3361" t="s">
        <v>15</v>
      </c>
      <c r="F3361">
        <v>2</v>
      </c>
      <c r="G3361" t="s">
        <v>11</v>
      </c>
      <c r="H3361" t="s">
        <v>10</v>
      </c>
      <c r="I3361">
        <v>0</v>
      </c>
      <c r="J3361" s="2">
        <v>44568</v>
      </c>
      <c r="K3361" s="2"/>
      <c r="L3361">
        <v>18</v>
      </c>
    </row>
    <row r="3362" spans="1:12" hidden="1" x14ac:dyDescent="0.25">
      <c r="A3362">
        <v>3350</v>
      </c>
      <c r="B3362" t="s">
        <v>7220</v>
      </c>
      <c r="D3362">
        <v>40</v>
      </c>
      <c r="E3362" t="s">
        <v>15</v>
      </c>
      <c r="F3362">
        <v>2</v>
      </c>
      <c r="G3362" t="s">
        <v>11</v>
      </c>
      <c r="H3362" t="s">
        <v>10</v>
      </c>
      <c r="I3362">
        <v>0</v>
      </c>
      <c r="J3362" s="2">
        <v>44563</v>
      </c>
      <c r="K3362" s="2">
        <v>44571</v>
      </c>
      <c r="L3362">
        <v>5</v>
      </c>
    </row>
    <row r="3363" spans="1:12" hidden="1" x14ac:dyDescent="0.25">
      <c r="A3363">
        <v>3351</v>
      </c>
      <c r="B3363" t="s">
        <v>7221</v>
      </c>
      <c r="D3363">
        <v>16</v>
      </c>
      <c r="E3363" t="s">
        <v>15</v>
      </c>
      <c r="F3363">
        <v>2</v>
      </c>
      <c r="G3363" t="s">
        <v>19</v>
      </c>
      <c r="H3363" t="s">
        <v>10</v>
      </c>
      <c r="I3363">
        <v>0</v>
      </c>
      <c r="J3363" s="2">
        <v>44428</v>
      </c>
      <c r="K3363" s="2">
        <v>44571</v>
      </c>
      <c r="L3363">
        <v>5</v>
      </c>
    </row>
    <row r="3364" spans="1:12" hidden="1" x14ac:dyDescent="0.25">
      <c r="A3364">
        <v>3352</v>
      </c>
      <c r="B3364" t="s">
        <v>7222</v>
      </c>
      <c r="D3364">
        <v>47</v>
      </c>
      <c r="E3364" t="s">
        <v>15</v>
      </c>
      <c r="F3364">
        <v>3</v>
      </c>
      <c r="G3364" t="s">
        <v>11</v>
      </c>
      <c r="H3364" t="s">
        <v>10</v>
      </c>
      <c r="I3364">
        <v>0</v>
      </c>
      <c r="J3364" s="2">
        <v>44536</v>
      </c>
      <c r="K3364" s="2">
        <v>44574</v>
      </c>
      <c r="L3364">
        <v>5</v>
      </c>
    </row>
    <row r="3365" spans="1:12" hidden="1" x14ac:dyDescent="0.25">
      <c r="A3365">
        <v>3353</v>
      </c>
      <c r="B3365" t="s">
        <v>7223</v>
      </c>
      <c r="D3365">
        <v>23</v>
      </c>
      <c r="E3365" t="s">
        <v>8</v>
      </c>
      <c r="F3365">
        <v>2</v>
      </c>
      <c r="G3365" t="s">
        <v>9</v>
      </c>
      <c r="H3365" t="s">
        <v>10</v>
      </c>
      <c r="I3365">
        <v>0</v>
      </c>
      <c r="J3365" s="2">
        <v>44565</v>
      </c>
      <c r="K3365" s="2">
        <v>44574</v>
      </c>
      <c r="L3365">
        <v>5</v>
      </c>
    </row>
    <row r="3366" spans="1:12" hidden="1" x14ac:dyDescent="0.25">
      <c r="A3366">
        <v>3354</v>
      </c>
      <c r="B3366" t="s">
        <v>7224</v>
      </c>
      <c r="D3366">
        <v>34</v>
      </c>
      <c r="E3366" t="s">
        <v>15</v>
      </c>
      <c r="F3366">
        <v>3</v>
      </c>
      <c r="G3366" t="s">
        <v>9</v>
      </c>
      <c r="H3366" t="s">
        <v>10</v>
      </c>
      <c r="I3366">
        <v>0</v>
      </c>
      <c r="J3366" s="2">
        <v>44535</v>
      </c>
      <c r="K3366" s="2">
        <v>44571</v>
      </c>
      <c r="L3366">
        <v>5</v>
      </c>
    </row>
    <row r="3367" spans="1:12" hidden="1" x14ac:dyDescent="0.25">
      <c r="A3367">
        <v>3355</v>
      </c>
      <c r="B3367" t="s">
        <v>7225</v>
      </c>
      <c r="D3367">
        <v>36</v>
      </c>
      <c r="E3367" t="s">
        <v>15</v>
      </c>
      <c r="F3367">
        <v>3</v>
      </c>
      <c r="G3367" t="s">
        <v>11</v>
      </c>
      <c r="H3367" t="s">
        <v>10</v>
      </c>
      <c r="I3367">
        <v>0</v>
      </c>
      <c r="J3367" s="2">
        <v>44534</v>
      </c>
      <c r="K3367" s="2">
        <v>44571</v>
      </c>
      <c r="L3367">
        <v>5</v>
      </c>
    </row>
    <row r="3368" spans="1:12" hidden="1" x14ac:dyDescent="0.25">
      <c r="A3368">
        <v>3356</v>
      </c>
      <c r="B3368" t="s">
        <v>7226</v>
      </c>
      <c r="D3368">
        <v>28</v>
      </c>
      <c r="E3368" t="s">
        <v>8</v>
      </c>
      <c r="F3368">
        <v>2</v>
      </c>
      <c r="G3368" t="s">
        <v>19</v>
      </c>
      <c r="H3368" t="s">
        <v>10</v>
      </c>
      <c r="I3368">
        <v>0</v>
      </c>
      <c r="J3368" s="2">
        <v>44398</v>
      </c>
      <c r="K3368" s="2">
        <v>44571</v>
      </c>
      <c r="L3368">
        <v>5</v>
      </c>
    </row>
    <row r="3369" spans="1:12" x14ac:dyDescent="0.25">
      <c r="A3369">
        <v>1206</v>
      </c>
      <c r="B3369" t="s">
        <v>5124</v>
      </c>
      <c r="D3369">
        <v>43</v>
      </c>
      <c r="E3369" t="s">
        <v>15</v>
      </c>
      <c r="F3369">
        <v>2</v>
      </c>
      <c r="G3369" t="s">
        <v>19</v>
      </c>
      <c r="H3369" t="s">
        <v>10</v>
      </c>
      <c r="I3369">
        <v>0</v>
      </c>
      <c r="J3369" s="2">
        <v>44349</v>
      </c>
      <c r="K3369" s="2">
        <v>44574</v>
      </c>
      <c r="L3369">
        <v>14</v>
      </c>
    </row>
    <row r="3370" spans="1:12" hidden="1" x14ac:dyDescent="0.25">
      <c r="A3370">
        <v>3358</v>
      </c>
      <c r="B3370" t="s">
        <v>7227</v>
      </c>
      <c r="D3370">
        <v>27</v>
      </c>
      <c r="E3370" t="s">
        <v>8</v>
      </c>
      <c r="F3370">
        <v>0</v>
      </c>
      <c r="I3370">
        <v>0</v>
      </c>
      <c r="J3370" s="2"/>
      <c r="K3370" s="2">
        <v>44571</v>
      </c>
      <c r="L3370">
        <v>5</v>
      </c>
    </row>
    <row r="3371" spans="1:12" hidden="1" x14ac:dyDescent="0.25">
      <c r="A3371">
        <v>3359</v>
      </c>
      <c r="B3371" t="s">
        <v>7228</v>
      </c>
      <c r="D3371">
        <v>56</v>
      </c>
      <c r="E3371" t="s">
        <v>8</v>
      </c>
      <c r="F3371">
        <v>0</v>
      </c>
      <c r="I3371">
        <v>0</v>
      </c>
      <c r="J3371" s="2"/>
      <c r="K3371" s="2">
        <v>44568</v>
      </c>
      <c r="L3371">
        <v>5</v>
      </c>
    </row>
    <row r="3372" spans="1:12" hidden="1" x14ac:dyDescent="0.25">
      <c r="A3372">
        <v>3360</v>
      </c>
      <c r="B3372" t="s">
        <v>7229</v>
      </c>
      <c r="D3372">
        <v>48</v>
      </c>
      <c r="E3372" t="s">
        <v>8</v>
      </c>
      <c r="F3372">
        <v>3</v>
      </c>
      <c r="G3372" t="s">
        <v>11</v>
      </c>
      <c r="H3372" t="s">
        <v>10</v>
      </c>
      <c r="I3372">
        <v>0</v>
      </c>
      <c r="J3372" s="2">
        <v>44542</v>
      </c>
      <c r="K3372" s="2">
        <v>44568</v>
      </c>
      <c r="L3372">
        <v>5</v>
      </c>
    </row>
    <row r="3373" spans="1:12" hidden="1" x14ac:dyDescent="0.25">
      <c r="A3373">
        <v>3361</v>
      </c>
      <c r="B3373" t="s">
        <v>7230</v>
      </c>
      <c r="D3373">
        <v>36</v>
      </c>
      <c r="E3373" t="s">
        <v>8</v>
      </c>
      <c r="F3373">
        <v>2</v>
      </c>
      <c r="G3373" t="s">
        <v>11</v>
      </c>
      <c r="H3373" t="s">
        <v>10</v>
      </c>
      <c r="I3373">
        <v>0</v>
      </c>
      <c r="J3373" s="2">
        <v>44561</v>
      </c>
      <c r="K3373" s="2">
        <v>44573</v>
      </c>
      <c r="L3373">
        <v>5</v>
      </c>
    </row>
    <row r="3374" spans="1:12" hidden="1" x14ac:dyDescent="0.25">
      <c r="A3374">
        <v>3362</v>
      </c>
      <c r="B3374" t="s">
        <v>7231</v>
      </c>
      <c r="D3374">
        <v>38</v>
      </c>
      <c r="E3374" t="s">
        <v>15</v>
      </c>
      <c r="F3374">
        <v>2</v>
      </c>
      <c r="G3374" t="s">
        <v>19</v>
      </c>
      <c r="H3374" t="s">
        <v>10</v>
      </c>
      <c r="I3374">
        <v>0</v>
      </c>
      <c r="J3374" s="2">
        <v>44368</v>
      </c>
      <c r="K3374" s="2">
        <v>44570</v>
      </c>
      <c r="L3374">
        <v>5</v>
      </c>
    </row>
    <row r="3375" spans="1:12" hidden="1" x14ac:dyDescent="0.25">
      <c r="A3375">
        <v>3363</v>
      </c>
      <c r="B3375" t="s">
        <v>7232</v>
      </c>
      <c r="D3375">
        <v>38</v>
      </c>
      <c r="E3375" t="s">
        <v>8</v>
      </c>
      <c r="F3375">
        <v>0</v>
      </c>
      <c r="I3375">
        <v>0</v>
      </c>
      <c r="J3375" s="2"/>
      <c r="K3375" s="2">
        <v>44570</v>
      </c>
      <c r="L3375">
        <v>5</v>
      </c>
    </row>
    <row r="3376" spans="1:12" hidden="1" x14ac:dyDescent="0.25">
      <c r="A3376">
        <v>3364</v>
      </c>
      <c r="B3376" t="s">
        <v>7233</v>
      </c>
      <c r="D3376">
        <v>43</v>
      </c>
      <c r="E3376" t="s">
        <v>15</v>
      </c>
      <c r="F3376">
        <v>3</v>
      </c>
      <c r="G3376" t="s">
        <v>11</v>
      </c>
      <c r="H3376" t="s">
        <v>10</v>
      </c>
      <c r="I3376">
        <v>0</v>
      </c>
      <c r="J3376" s="2">
        <v>44542</v>
      </c>
      <c r="K3376" s="2">
        <v>44570</v>
      </c>
      <c r="L3376">
        <v>5</v>
      </c>
    </row>
    <row r="3377" spans="1:12" hidden="1" x14ac:dyDescent="0.25">
      <c r="A3377">
        <v>3365</v>
      </c>
      <c r="B3377" t="s">
        <v>7234</v>
      </c>
      <c r="D3377">
        <v>46</v>
      </c>
      <c r="E3377" t="s">
        <v>15</v>
      </c>
      <c r="F3377">
        <v>3</v>
      </c>
      <c r="G3377" t="s">
        <v>11</v>
      </c>
      <c r="H3377" t="s">
        <v>10</v>
      </c>
      <c r="I3377">
        <v>0</v>
      </c>
      <c r="J3377" s="2">
        <v>44533</v>
      </c>
      <c r="K3377" s="2">
        <v>44570</v>
      </c>
      <c r="L3377">
        <v>5</v>
      </c>
    </row>
    <row r="3378" spans="1:12" hidden="1" x14ac:dyDescent="0.25">
      <c r="A3378">
        <v>3366</v>
      </c>
      <c r="B3378" t="s">
        <v>7235</v>
      </c>
      <c r="D3378">
        <v>46</v>
      </c>
      <c r="E3378" t="s">
        <v>15</v>
      </c>
      <c r="F3378">
        <v>3</v>
      </c>
      <c r="G3378" t="s">
        <v>9</v>
      </c>
      <c r="H3378" t="s">
        <v>10</v>
      </c>
      <c r="I3378">
        <v>0</v>
      </c>
      <c r="J3378" s="2">
        <v>44543</v>
      </c>
      <c r="K3378" s="2">
        <v>44570</v>
      </c>
      <c r="L3378">
        <v>5</v>
      </c>
    </row>
    <row r="3379" spans="1:12" hidden="1" x14ac:dyDescent="0.25">
      <c r="A3379">
        <v>3367</v>
      </c>
      <c r="B3379" t="s">
        <v>7236</v>
      </c>
      <c r="D3379">
        <v>40</v>
      </c>
      <c r="E3379" t="s">
        <v>15</v>
      </c>
      <c r="F3379">
        <v>3</v>
      </c>
      <c r="G3379" t="s">
        <v>9</v>
      </c>
      <c r="H3379" t="s">
        <v>10</v>
      </c>
      <c r="I3379">
        <v>0</v>
      </c>
      <c r="J3379" s="2">
        <v>44539</v>
      </c>
      <c r="K3379" s="2">
        <v>44570</v>
      </c>
      <c r="L3379">
        <v>5</v>
      </c>
    </row>
    <row r="3380" spans="1:12" hidden="1" x14ac:dyDescent="0.25">
      <c r="A3380">
        <v>3368</v>
      </c>
      <c r="B3380" t="s">
        <v>7237</v>
      </c>
      <c r="D3380">
        <v>23</v>
      </c>
      <c r="E3380" t="s">
        <v>15</v>
      </c>
      <c r="F3380">
        <v>3</v>
      </c>
      <c r="G3380" t="s">
        <v>9</v>
      </c>
      <c r="H3380" t="s">
        <v>10</v>
      </c>
      <c r="I3380">
        <v>0</v>
      </c>
      <c r="J3380" s="2">
        <v>44540</v>
      </c>
      <c r="K3380" s="2">
        <v>44570</v>
      </c>
      <c r="L3380">
        <v>5</v>
      </c>
    </row>
    <row r="3381" spans="1:12" hidden="1" x14ac:dyDescent="0.25">
      <c r="A3381">
        <v>3369</v>
      </c>
      <c r="B3381" t="s">
        <v>7238</v>
      </c>
      <c r="D3381">
        <v>33</v>
      </c>
      <c r="E3381" t="s">
        <v>15</v>
      </c>
      <c r="F3381">
        <v>0</v>
      </c>
      <c r="I3381">
        <v>0</v>
      </c>
      <c r="J3381" s="2"/>
      <c r="K3381" s="2">
        <v>44570</v>
      </c>
      <c r="L3381">
        <v>5</v>
      </c>
    </row>
    <row r="3382" spans="1:12" hidden="1" x14ac:dyDescent="0.25">
      <c r="A3382">
        <v>3370</v>
      </c>
      <c r="B3382" t="s">
        <v>7239</v>
      </c>
      <c r="D3382">
        <v>35</v>
      </c>
      <c r="E3382" t="s">
        <v>15</v>
      </c>
      <c r="F3382">
        <v>2</v>
      </c>
      <c r="G3382" t="s">
        <v>19</v>
      </c>
      <c r="H3382" t="s">
        <v>10</v>
      </c>
      <c r="I3382">
        <v>0</v>
      </c>
      <c r="J3382" s="2">
        <v>44379</v>
      </c>
      <c r="K3382" s="2">
        <v>44570</v>
      </c>
      <c r="L3382">
        <v>5</v>
      </c>
    </row>
    <row r="3383" spans="1:12" hidden="1" x14ac:dyDescent="0.25">
      <c r="A3383">
        <v>3371</v>
      </c>
      <c r="B3383" t="s">
        <v>7240</v>
      </c>
      <c r="D3383">
        <v>49</v>
      </c>
      <c r="E3383" t="s">
        <v>8</v>
      </c>
      <c r="F3383">
        <v>0</v>
      </c>
      <c r="I3383">
        <v>0</v>
      </c>
      <c r="J3383" s="2"/>
      <c r="K3383" s="2">
        <v>44571</v>
      </c>
      <c r="L3383">
        <v>5</v>
      </c>
    </row>
    <row r="3384" spans="1:12" hidden="1" x14ac:dyDescent="0.25">
      <c r="A3384">
        <v>3372</v>
      </c>
      <c r="B3384" t="s">
        <v>7241</v>
      </c>
      <c r="D3384">
        <v>23</v>
      </c>
      <c r="E3384" t="s">
        <v>15</v>
      </c>
      <c r="F3384">
        <v>2</v>
      </c>
      <c r="G3384" t="s">
        <v>19</v>
      </c>
      <c r="H3384" t="s">
        <v>10</v>
      </c>
      <c r="I3384">
        <v>0</v>
      </c>
      <c r="J3384" s="2">
        <v>44387</v>
      </c>
      <c r="K3384" s="2">
        <v>44573</v>
      </c>
      <c r="L3384">
        <v>5</v>
      </c>
    </row>
    <row r="3385" spans="1:12" hidden="1" x14ac:dyDescent="0.25">
      <c r="A3385">
        <v>3373</v>
      </c>
      <c r="B3385" t="s">
        <v>7242</v>
      </c>
      <c r="D3385">
        <v>9</v>
      </c>
      <c r="E3385" t="s">
        <v>15</v>
      </c>
      <c r="F3385">
        <v>0</v>
      </c>
      <c r="I3385">
        <v>0</v>
      </c>
      <c r="J3385" s="2"/>
      <c r="K3385" s="2">
        <v>44569</v>
      </c>
      <c r="L3385">
        <v>6</v>
      </c>
    </row>
    <row r="3386" spans="1:12" hidden="1" x14ac:dyDescent="0.25">
      <c r="A3386">
        <v>3374</v>
      </c>
      <c r="B3386" t="s">
        <v>7243</v>
      </c>
      <c r="D3386">
        <v>11</v>
      </c>
      <c r="E3386" t="s">
        <v>8</v>
      </c>
      <c r="F3386">
        <v>2</v>
      </c>
      <c r="G3386" t="s">
        <v>19</v>
      </c>
      <c r="H3386" t="s">
        <v>10</v>
      </c>
      <c r="I3386">
        <v>0</v>
      </c>
      <c r="J3386" s="2">
        <v>44535</v>
      </c>
      <c r="K3386" s="2">
        <v>44569</v>
      </c>
      <c r="L3386">
        <v>6</v>
      </c>
    </row>
    <row r="3387" spans="1:12" hidden="1" x14ac:dyDescent="0.25">
      <c r="A3387">
        <v>3375</v>
      </c>
      <c r="B3387" t="s">
        <v>7244</v>
      </c>
      <c r="D3387">
        <v>39</v>
      </c>
      <c r="E3387" t="s">
        <v>15</v>
      </c>
      <c r="F3387">
        <v>2</v>
      </c>
      <c r="G3387" t="s">
        <v>19</v>
      </c>
      <c r="H3387" t="s">
        <v>10</v>
      </c>
      <c r="I3387">
        <v>0</v>
      </c>
      <c r="J3387" s="2">
        <v>44398</v>
      </c>
      <c r="K3387" s="2">
        <v>44569</v>
      </c>
      <c r="L3387">
        <v>6</v>
      </c>
    </row>
    <row r="3388" spans="1:12" hidden="1" x14ac:dyDescent="0.25">
      <c r="A3388">
        <v>3376</v>
      </c>
      <c r="B3388" t="s">
        <v>7245</v>
      </c>
      <c r="D3388">
        <v>33</v>
      </c>
      <c r="E3388" t="s">
        <v>15</v>
      </c>
      <c r="F3388">
        <v>2</v>
      </c>
      <c r="G3388" t="s">
        <v>11</v>
      </c>
      <c r="H3388" t="s">
        <v>10</v>
      </c>
      <c r="I3388">
        <v>0</v>
      </c>
      <c r="J3388" s="2">
        <v>44570</v>
      </c>
      <c r="K3388" s="2">
        <v>44569</v>
      </c>
      <c r="L3388">
        <v>6</v>
      </c>
    </row>
    <row r="3389" spans="1:12" hidden="1" x14ac:dyDescent="0.25">
      <c r="A3389">
        <v>3377</v>
      </c>
      <c r="B3389" t="s">
        <v>7246</v>
      </c>
      <c r="D3389">
        <v>11</v>
      </c>
      <c r="E3389" t="s">
        <v>8</v>
      </c>
      <c r="F3389">
        <v>2</v>
      </c>
      <c r="G3389" t="s">
        <v>19</v>
      </c>
      <c r="H3389" t="s">
        <v>10</v>
      </c>
      <c r="I3389">
        <v>0</v>
      </c>
      <c r="J3389" s="2">
        <v>44540</v>
      </c>
      <c r="K3389" s="2">
        <v>44569</v>
      </c>
      <c r="L3389">
        <v>6</v>
      </c>
    </row>
    <row r="3390" spans="1:12" hidden="1" x14ac:dyDescent="0.25">
      <c r="A3390">
        <v>3378</v>
      </c>
      <c r="B3390" t="s">
        <v>7247</v>
      </c>
      <c r="D3390">
        <v>48</v>
      </c>
      <c r="E3390" t="s">
        <v>15</v>
      </c>
      <c r="F3390">
        <v>3</v>
      </c>
      <c r="G3390" t="s">
        <v>11</v>
      </c>
      <c r="H3390" t="s">
        <v>10</v>
      </c>
      <c r="I3390">
        <v>0</v>
      </c>
      <c r="J3390" s="2">
        <v>44517</v>
      </c>
      <c r="K3390" s="2">
        <v>44569</v>
      </c>
      <c r="L3390">
        <v>6</v>
      </c>
    </row>
    <row r="3391" spans="1:12" hidden="1" x14ac:dyDescent="0.25">
      <c r="A3391">
        <v>3379</v>
      </c>
      <c r="B3391" t="s">
        <v>7248</v>
      </c>
      <c r="D3391">
        <v>66</v>
      </c>
      <c r="E3391" t="s">
        <v>15</v>
      </c>
      <c r="F3391">
        <v>2</v>
      </c>
      <c r="G3391" t="s">
        <v>31</v>
      </c>
      <c r="H3391" t="s">
        <v>13</v>
      </c>
      <c r="I3391">
        <v>0</v>
      </c>
      <c r="J3391" s="2">
        <v>44522</v>
      </c>
      <c r="K3391" s="2">
        <v>44569</v>
      </c>
      <c r="L3391">
        <v>6</v>
      </c>
    </row>
    <row r="3392" spans="1:12" hidden="1" x14ac:dyDescent="0.25">
      <c r="A3392">
        <v>3380</v>
      </c>
      <c r="B3392" t="s">
        <v>7249</v>
      </c>
      <c r="D3392">
        <v>22</v>
      </c>
      <c r="E3392" t="s">
        <v>15</v>
      </c>
      <c r="F3392">
        <v>0</v>
      </c>
      <c r="I3392">
        <v>0</v>
      </c>
      <c r="J3392" s="2"/>
      <c r="K3392" s="2">
        <v>44569</v>
      </c>
      <c r="L3392">
        <v>6</v>
      </c>
    </row>
    <row r="3393" spans="1:12" hidden="1" x14ac:dyDescent="0.25">
      <c r="A3393">
        <v>3381</v>
      </c>
      <c r="B3393" t="s">
        <v>7250</v>
      </c>
      <c r="D3393">
        <v>11</v>
      </c>
      <c r="E3393" t="s">
        <v>8</v>
      </c>
      <c r="F3393">
        <v>0</v>
      </c>
      <c r="I3393">
        <v>0</v>
      </c>
      <c r="J3393" s="2"/>
      <c r="K3393" s="2">
        <v>44569</v>
      </c>
      <c r="L3393">
        <v>6</v>
      </c>
    </row>
    <row r="3394" spans="1:12" hidden="1" x14ac:dyDescent="0.25">
      <c r="A3394">
        <v>3382</v>
      </c>
      <c r="B3394" t="s">
        <v>7251</v>
      </c>
      <c r="D3394">
        <v>12</v>
      </c>
      <c r="E3394" t="s">
        <v>8</v>
      </c>
      <c r="F3394">
        <v>2</v>
      </c>
      <c r="G3394" t="s">
        <v>19</v>
      </c>
      <c r="H3394" t="s">
        <v>10</v>
      </c>
      <c r="I3394">
        <v>0</v>
      </c>
      <c r="J3394" s="2">
        <v>44543</v>
      </c>
      <c r="K3394" s="2">
        <v>44569</v>
      </c>
      <c r="L3394">
        <v>6</v>
      </c>
    </row>
    <row r="3395" spans="1:12" hidden="1" x14ac:dyDescent="0.25">
      <c r="A3395">
        <v>3383</v>
      </c>
      <c r="B3395" t="s">
        <v>7252</v>
      </c>
      <c r="D3395">
        <v>6</v>
      </c>
      <c r="E3395" t="s">
        <v>8</v>
      </c>
      <c r="F3395">
        <v>1</v>
      </c>
      <c r="G3395" t="s">
        <v>19</v>
      </c>
      <c r="H3395" t="s">
        <v>10</v>
      </c>
      <c r="I3395">
        <v>0</v>
      </c>
      <c r="J3395" s="2">
        <v>44559</v>
      </c>
      <c r="K3395" s="2">
        <v>44569</v>
      </c>
      <c r="L3395">
        <v>6</v>
      </c>
    </row>
    <row r="3396" spans="1:12" hidden="1" x14ac:dyDescent="0.25">
      <c r="A3396">
        <v>3384</v>
      </c>
      <c r="B3396" t="s">
        <v>7253</v>
      </c>
      <c r="D3396">
        <v>29</v>
      </c>
      <c r="E3396" t="s">
        <v>15</v>
      </c>
      <c r="F3396">
        <v>2</v>
      </c>
      <c r="G3396" t="s">
        <v>11</v>
      </c>
      <c r="H3396" t="s">
        <v>10</v>
      </c>
      <c r="I3396">
        <v>0</v>
      </c>
      <c r="J3396" s="2">
        <v>44564</v>
      </c>
      <c r="K3396" s="2">
        <v>44569</v>
      </c>
      <c r="L3396">
        <v>6</v>
      </c>
    </row>
    <row r="3397" spans="1:12" hidden="1" x14ac:dyDescent="0.25">
      <c r="A3397">
        <v>3385</v>
      </c>
      <c r="B3397" t="s">
        <v>7254</v>
      </c>
      <c r="D3397">
        <v>47</v>
      </c>
      <c r="E3397" t="s">
        <v>15</v>
      </c>
      <c r="F3397">
        <v>1</v>
      </c>
      <c r="G3397" t="s">
        <v>21</v>
      </c>
      <c r="H3397" t="s">
        <v>10</v>
      </c>
      <c r="I3397">
        <v>0</v>
      </c>
      <c r="J3397" s="2">
        <v>44302</v>
      </c>
      <c r="K3397" s="2">
        <v>44569</v>
      </c>
      <c r="L3397">
        <v>6</v>
      </c>
    </row>
    <row r="3398" spans="1:12" hidden="1" x14ac:dyDescent="0.25">
      <c r="A3398">
        <v>3386</v>
      </c>
      <c r="B3398" t="s">
        <v>7255</v>
      </c>
      <c r="D3398">
        <v>29</v>
      </c>
      <c r="E3398" t="s">
        <v>8</v>
      </c>
      <c r="F3398">
        <v>3</v>
      </c>
      <c r="G3398" t="s">
        <v>9</v>
      </c>
      <c r="H3398" t="s">
        <v>10</v>
      </c>
      <c r="I3398">
        <v>0</v>
      </c>
      <c r="J3398" s="2">
        <v>44537</v>
      </c>
      <c r="K3398" s="2">
        <v>44569</v>
      </c>
      <c r="L3398">
        <v>6</v>
      </c>
    </row>
    <row r="3399" spans="1:12" hidden="1" x14ac:dyDescent="0.25">
      <c r="A3399">
        <v>3387</v>
      </c>
      <c r="B3399" t="s">
        <v>7256</v>
      </c>
      <c r="D3399">
        <v>10</v>
      </c>
      <c r="E3399" t="s">
        <v>15</v>
      </c>
      <c r="F3399">
        <v>2</v>
      </c>
      <c r="G3399" t="s">
        <v>19</v>
      </c>
      <c r="H3399" t="s">
        <v>10</v>
      </c>
      <c r="I3399">
        <v>0</v>
      </c>
      <c r="J3399" s="2">
        <v>44531</v>
      </c>
      <c r="K3399" s="2">
        <v>44569</v>
      </c>
      <c r="L3399">
        <v>6</v>
      </c>
    </row>
    <row r="3400" spans="1:12" hidden="1" x14ac:dyDescent="0.25">
      <c r="A3400">
        <v>3388</v>
      </c>
      <c r="B3400" t="s">
        <v>7257</v>
      </c>
      <c r="D3400">
        <v>10</v>
      </c>
      <c r="E3400" t="s">
        <v>15</v>
      </c>
      <c r="F3400">
        <v>2</v>
      </c>
      <c r="G3400" t="s">
        <v>19</v>
      </c>
      <c r="H3400" t="s">
        <v>10</v>
      </c>
      <c r="I3400">
        <v>0</v>
      </c>
      <c r="J3400" s="2">
        <v>44535</v>
      </c>
      <c r="K3400" s="2">
        <v>44569</v>
      </c>
      <c r="L3400">
        <v>6</v>
      </c>
    </row>
    <row r="3401" spans="1:12" hidden="1" x14ac:dyDescent="0.25">
      <c r="A3401">
        <v>3389</v>
      </c>
      <c r="B3401" t="s">
        <v>7258</v>
      </c>
      <c r="D3401">
        <v>38</v>
      </c>
      <c r="E3401" t="s">
        <v>15</v>
      </c>
      <c r="F3401">
        <v>2</v>
      </c>
      <c r="G3401" t="s">
        <v>19</v>
      </c>
      <c r="H3401" t="s">
        <v>10</v>
      </c>
      <c r="I3401">
        <v>0</v>
      </c>
      <c r="J3401" s="2">
        <v>44348</v>
      </c>
      <c r="K3401" s="2">
        <v>44569</v>
      </c>
      <c r="L3401">
        <v>6</v>
      </c>
    </row>
    <row r="3402" spans="1:12" hidden="1" x14ac:dyDescent="0.25">
      <c r="A3402">
        <v>3390</v>
      </c>
      <c r="B3402" t="s">
        <v>7259</v>
      </c>
      <c r="D3402">
        <v>12</v>
      </c>
      <c r="E3402" t="s">
        <v>8</v>
      </c>
      <c r="F3402">
        <v>2</v>
      </c>
      <c r="G3402" t="s">
        <v>16</v>
      </c>
      <c r="H3402" t="s">
        <v>10</v>
      </c>
      <c r="I3402">
        <v>0</v>
      </c>
      <c r="J3402" s="2">
        <v>44528</v>
      </c>
      <c r="K3402" s="2">
        <v>44569</v>
      </c>
      <c r="L3402">
        <v>6</v>
      </c>
    </row>
    <row r="3403" spans="1:12" hidden="1" x14ac:dyDescent="0.25">
      <c r="A3403">
        <v>3391</v>
      </c>
      <c r="B3403" t="s">
        <v>7260</v>
      </c>
      <c r="D3403">
        <v>9</v>
      </c>
      <c r="E3403" t="s">
        <v>15</v>
      </c>
      <c r="F3403">
        <v>0</v>
      </c>
      <c r="I3403">
        <v>0</v>
      </c>
      <c r="J3403" s="2"/>
      <c r="K3403" s="2">
        <v>44569</v>
      </c>
      <c r="L3403">
        <v>6</v>
      </c>
    </row>
    <row r="3404" spans="1:12" hidden="1" x14ac:dyDescent="0.25">
      <c r="A3404">
        <v>3392</v>
      </c>
      <c r="B3404" t="s">
        <v>7261</v>
      </c>
      <c r="D3404">
        <v>11</v>
      </c>
      <c r="E3404" t="s">
        <v>8</v>
      </c>
      <c r="F3404">
        <v>1</v>
      </c>
      <c r="G3404" t="s">
        <v>29</v>
      </c>
      <c r="H3404" t="s">
        <v>10</v>
      </c>
      <c r="I3404">
        <v>0</v>
      </c>
      <c r="J3404" s="2">
        <v>44513</v>
      </c>
      <c r="K3404" s="2">
        <v>44569</v>
      </c>
      <c r="L3404">
        <v>6</v>
      </c>
    </row>
    <row r="3405" spans="1:12" hidden="1" x14ac:dyDescent="0.25">
      <c r="A3405">
        <v>3393</v>
      </c>
      <c r="B3405" t="s">
        <v>7262</v>
      </c>
      <c r="D3405">
        <v>10</v>
      </c>
      <c r="E3405" t="s">
        <v>15</v>
      </c>
      <c r="F3405">
        <v>2</v>
      </c>
      <c r="G3405" t="s">
        <v>19</v>
      </c>
      <c r="H3405" t="s">
        <v>10</v>
      </c>
      <c r="I3405">
        <v>0</v>
      </c>
      <c r="J3405" s="2">
        <v>44531</v>
      </c>
      <c r="K3405" s="2">
        <v>44569</v>
      </c>
      <c r="L3405">
        <v>6</v>
      </c>
    </row>
    <row r="3406" spans="1:12" hidden="1" x14ac:dyDescent="0.25">
      <c r="A3406">
        <v>3394</v>
      </c>
      <c r="B3406" t="s">
        <v>7263</v>
      </c>
      <c r="D3406">
        <v>6</v>
      </c>
      <c r="E3406" t="s">
        <v>8</v>
      </c>
      <c r="F3406">
        <v>1</v>
      </c>
      <c r="G3406" t="s">
        <v>19</v>
      </c>
      <c r="H3406" t="s">
        <v>10</v>
      </c>
      <c r="I3406">
        <v>0</v>
      </c>
      <c r="J3406" s="2">
        <v>44556</v>
      </c>
      <c r="K3406" s="2">
        <v>44569</v>
      </c>
      <c r="L3406">
        <v>6</v>
      </c>
    </row>
    <row r="3407" spans="1:12" hidden="1" x14ac:dyDescent="0.25">
      <c r="A3407">
        <v>3395</v>
      </c>
      <c r="B3407" t="s">
        <v>7264</v>
      </c>
      <c r="D3407">
        <v>9</v>
      </c>
      <c r="E3407" t="s">
        <v>8</v>
      </c>
      <c r="F3407">
        <v>2</v>
      </c>
      <c r="G3407" t="s">
        <v>19</v>
      </c>
      <c r="H3407" t="s">
        <v>10</v>
      </c>
      <c r="I3407">
        <v>0</v>
      </c>
      <c r="J3407" s="2">
        <v>44536</v>
      </c>
      <c r="K3407" s="2">
        <v>44569</v>
      </c>
      <c r="L3407">
        <v>6</v>
      </c>
    </row>
    <row r="3408" spans="1:12" hidden="1" x14ac:dyDescent="0.25">
      <c r="A3408">
        <v>3396</v>
      </c>
      <c r="B3408" t="s">
        <v>7265</v>
      </c>
      <c r="D3408">
        <v>12</v>
      </c>
      <c r="E3408" t="s">
        <v>8</v>
      </c>
      <c r="F3408">
        <v>2</v>
      </c>
      <c r="G3408" t="s">
        <v>19</v>
      </c>
      <c r="H3408" t="s">
        <v>10</v>
      </c>
      <c r="I3408">
        <v>0</v>
      </c>
      <c r="J3408" s="2">
        <v>44536</v>
      </c>
      <c r="K3408" s="2">
        <v>44569</v>
      </c>
      <c r="L3408">
        <v>6</v>
      </c>
    </row>
    <row r="3409" spans="1:12" hidden="1" x14ac:dyDescent="0.25">
      <c r="A3409">
        <v>3397</v>
      </c>
      <c r="B3409" t="s">
        <v>7266</v>
      </c>
      <c r="D3409">
        <v>55</v>
      </c>
      <c r="E3409" t="s">
        <v>8</v>
      </c>
      <c r="F3409">
        <v>3</v>
      </c>
      <c r="G3409" t="s">
        <v>14</v>
      </c>
      <c r="H3409" t="s">
        <v>13</v>
      </c>
      <c r="I3409">
        <v>0</v>
      </c>
      <c r="J3409" s="2">
        <v>44550</v>
      </c>
      <c r="K3409" s="2">
        <v>44569</v>
      </c>
      <c r="L3409">
        <v>6</v>
      </c>
    </row>
    <row r="3410" spans="1:12" hidden="1" x14ac:dyDescent="0.25">
      <c r="A3410">
        <v>3398</v>
      </c>
      <c r="B3410" t="s">
        <v>7267</v>
      </c>
      <c r="D3410">
        <v>11</v>
      </c>
      <c r="E3410" t="s">
        <v>8</v>
      </c>
      <c r="F3410">
        <v>2</v>
      </c>
      <c r="G3410" t="s">
        <v>19</v>
      </c>
      <c r="H3410" t="s">
        <v>10</v>
      </c>
      <c r="I3410">
        <v>0</v>
      </c>
      <c r="J3410" s="2">
        <v>44539</v>
      </c>
      <c r="K3410" s="2">
        <v>44569</v>
      </c>
      <c r="L3410">
        <v>6</v>
      </c>
    </row>
    <row r="3411" spans="1:12" hidden="1" x14ac:dyDescent="0.25">
      <c r="A3411">
        <v>3399</v>
      </c>
      <c r="B3411" t="s">
        <v>7268</v>
      </c>
      <c r="D3411">
        <v>8</v>
      </c>
      <c r="E3411" t="s">
        <v>8</v>
      </c>
      <c r="F3411">
        <v>2</v>
      </c>
      <c r="G3411" t="s">
        <v>19</v>
      </c>
      <c r="H3411" t="s">
        <v>10</v>
      </c>
      <c r="I3411">
        <v>0</v>
      </c>
      <c r="J3411" s="2">
        <v>44542</v>
      </c>
      <c r="K3411" s="2">
        <v>44569</v>
      </c>
      <c r="L3411">
        <v>6</v>
      </c>
    </row>
    <row r="3412" spans="1:12" hidden="1" x14ac:dyDescent="0.25">
      <c r="A3412">
        <v>3400</v>
      </c>
      <c r="B3412" t="s">
        <v>7269</v>
      </c>
      <c r="D3412">
        <v>6</v>
      </c>
      <c r="E3412" t="s">
        <v>8</v>
      </c>
      <c r="F3412">
        <v>1</v>
      </c>
      <c r="G3412" t="s">
        <v>21</v>
      </c>
      <c r="H3412" t="s">
        <v>10</v>
      </c>
      <c r="I3412">
        <v>0</v>
      </c>
      <c r="J3412" s="2">
        <v>44507</v>
      </c>
      <c r="K3412" s="2">
        <v>44569</v>
      </c>
      <c r="L3412">
        <v>6</v>
      </c>
    </row>
    <row r="3413" spans="1:12" hidden="1" x14ac:dyDescent="0.25">
      <c r="A3413">
        <v>3401</v>
      </c>
      <c r="B3413" t="s">
        <v>7270</v>
      </c>
      <c r="D3413">
        <v>7</v>
      </c>
      <c r="E3413" t="s">
        <v>15</v>
      </c>
      <c r="F3413">
        <v>2</v>
      </c>
      <c r="G3413" t="s">
        <v>19</v>
      </c>
      <c r="H3413" t="s">
        <v>10</v>
      </c>
      <c r="I3413">
        <v>0</v>
      </c>
      <c r="J3413" s="2">
        <v>44555</v>
      </c>
      <c r="K3413" s="2">
        <v>44569</v>
      </c>
      <c r="L3413">
        <v>6</v>
      </c>
    </row>
    <row r="3414" spans="1:12" hidden="1" x14ac:dyDescent="0.25">
      <c r="A3414">
        <v>3402</v>
      </c>
      <c r="B3414" t="s">
        <v>7271</v>
      </c>
      <c r="D3414">
        <v>11</v>
      </c>
      <c r="E3414" t="s">
        <v>15</v>
      </c>
      <c r="F3414">
        <v>1</v>
      </c>
      <c r="G3414" t="s">
        <v>19</v>
      </c>
      <c r="H3414" t="s">
        <v>10</v>
      </c>
      <c r="I3414">
        <v>0</v>
      </c>
      <c r="J3414" s="2">
        <v>44573</v>
      </c>
      <c r="K3414" s="2">
        <v>44569</v>
      </c>
      <c r="L3414">
        <v>6</v>
      </c>
    </row>
    <row r="3415" spans="1:12" hidden="1" x14ac:dyDescent="0.25">
      <c r="A3415">
        <v>3403</v>
      </c>
      <c r="B3415" t="s">
        <v>7272</v>
      </c>
      <c r="D3415">
        <v>12</v>
      </c>
      <c r="E3415" t="s">
        <v>8</v>
      </c>
      <c r="F3415">
        <v>2</v>
      </c>
      <c r="G3415" t="s">
        <v>19</v>
      </c>
      <c r="H3415" t="s">
        <v>10</v>
      </c>
      <c r="I3415">
        <v>0</v>
      </c>
      <c r="J3415" s="2">
        <v>44536</v>
      </c>
      <c r="K3415" s="2">
        <v>44569</v>
      </c>
      <c r="L3415">
        <v>6</v>
      </c>
    </row>
    <row r="3416" spans="1:12" hidden="1" x14ac:dyDescent="0.25">
      <c r="A3416">
        <v>3404</v>
      </c>
      <c r="B3416" t="s">
        <v>7273</v>
      </c>
      <c r="D3416">
        <v>6</v>
      </c>
      <c r="E3416" t="s">
        <v>8</v>
      </c>
      <c r="F3416">
        <v>2</v>
      </c>
      <c r="G3416" t="s">
        <v>19</v>
      </c>
      <c r="H3416" t="s">
        <v>10</v>
      </c>
      <c r="I3416">
        <v>0</v>
      </c>
      <c r="J3416" s="2">
        <v>44547</v>
      </c>
      <c r="K3416" s="2">
        <v>44569</v>
      </c>
      <c r="L3416">
        <v>6</v>
      </c>
    </row>
    <row r="3417" spans="1:12" hidden="1" x14ac:dyDescent="0.25">
      <c r="A3417">
        <v>3405</v>
      </c>
      <c r="B3417" t="s">
        <v>7274</v>
      </c>
      <c r="D3417">
        <v>29</v>
      </c>
      <c r="E3417" t="s">
        <v>15</v>
      </c>
      <c r="F3417">
        <v>2</v>
      </c>
      <c r="G3417" t="s">
        <v>19</v>
      </c>
      <c r="H3417" t="s">
        <v>10</v>
      </c>
      <c r="I3417">
        <v>0</v>
      </c>
      <c r="J3417" s="2">
        <v>44348</v>
      </c>
      <c r="K3417" s="2">
        <v>44569</v>
      </c>
      <c r="L3417">
        <v>6</v>
      </c>
    </row>
    <row r="3418" spans="1:12" hidden="1" x14ac:dyDescent="0.25">
      <c r="A3418">
        <v>3406</v>
      </c>
      <c r="B3418" t="s">
        <v>7275</v>
      </c>
      <c r="D3418">
        <v>7</v>
      </c>
      <c r="E3418" t="s">
        <v>8</v>
      </c>
      <c r="F3418">
        <v>0</v>
      </c>
      <c r="I3418">
        <v>0</v>
      </c>
      <c r="J3418" s="2"/>
      <c r="K3418" s="2">
        <v>44569</v>
      </c>
      <c r="L3418">
        <v>6</v>
      </c>
    </row>
    <row r="3419" spans="1:12" hidden="1" x14ac:dyDescent="0.25">
      <c r="A3419">
        <v>3407</v>
      </c>
      <c r="B3419" t="s">
        <v>7276</v>
      </c>
      <c r="D3419">
        <v>11</v>
      </c>
      <c r="E3419" t="s">
        <v>15</v>
      </c>
      <c r="F3419">
        <v>0</v>
      </c>
      <c r="I3419">
        <v>0</v>
      </c>
      <c r="J3419" s="2"/>
      <c r="K3419" s="2">
        <v>44569</v>
      </c>
      <c r="L3419">
        <v>6</v>
      </c>
    </row>
    <row r="3420" spans="1:12" hidden="1" x14ac:dyDescent="0.25">
      <c r="A3420">
        <v>3408</v>
      </c>
      <c r="B3420" t="s">
        <v>7277</v>
      </c>
      <c r="D3420">
        <v>12</v>
      </c>
      <c r="E3420" t="s">
        <v>15</v>
      </c>
      <c r="F3420">
        <v>0</v>
      </c>
      <c r="I3420">
        <v>0</v>
      </c>
      <c r="J3420" s="2"/>
      <c r="K3420" s="2">
        <v>44569</v>
      </c>
      <c r="L3420">
        <v>6</v>
      </c>
    </row>
    <row r="3421" spans="1:12" hidden="1" x14ac:dyDescent="0.25">
      <c r="A3421">
        <v>3409</v>
      </c>
      <c r="B3421" t="s">
        <v>7278</v>
      </c>
      <c r="D3421">
        <v>7</v>
      </c>
      <c r="E3421" t="s">
        <v>8</v>
      </c>
      <c r="F3421">
        <v>2</v>
      </c>
      <c r="G3421" t="s">
        <v>19</v>
      </c>
      <c r="H3421" t="s">
        <v>10</v>
      </c>
      <c r="I3421">
        <v>0</v>
      </c>
      <c r="J3421" s="2">
        <v>44549</v>
      </c>
      <c r="K3421" s="2">
        <v>44569</v>
      </c>
      <c r="L3421">
        <v>6</v>
      </c>
    </row>
    <row r="3422" spans="1:12" hidden="1" x14ac:dyDescent="0.25">
      <c r="A3422">
        <v>3410</v>
      </c>
      <c r="B3422" t="s">
        <v>7279</v>
      </c>
      <c r="D3422">
        <v>11</v>
      </c>
      <c r="E3422" t="s">
        <v>8</v>
      </c>
      <c r="F3422">
        <v>1</v>
      </c>
      <c r="G3422" t="s">
        <v>29</v>
      </c>
      <c r="H3422" t="s">
        <v>10</v>
      </c>
      <c r="I3422">
        <v>0</v>
      </c>
      <c r="J3422" s="2">
        <v>44520</v>
      </c>
      <c r="K3422" s="2">
        <v>44569</v>
      </c>
      <c r="L3422">
        <v>6</v>
      </c>
    </row>
    <row r="3423" spans="1:12" hidden="1" x14ac:dyDescent="0.25">
      <c r="A3423">
        <v>3411</v>
      </c>
      <c r="B3423" t="s">
        <v>7280</v>
      </c>
      <c r="D3423">
        <v>11</v>
      </c>
      <c r="E3423" t="s">
        <v>15</v>
      </c>
      <c r="F3423">
        <v>2</v>
      </c>
      <c r="G3423" t="s">
        <v>19</v>
      </c>
      <c r="H3423" t="s">
        <v>10</v>
      </c>
      <c r="I3423">
        <v>0</v>
      </c>
      <c r="J3423" s="2">
        <v>44536</v>
      </c>
      <c r="K3423" s="2">
        <v>44569</v>
      </c>
      <c r="L3423">
        <v>6</v>
      </c>
    </row>
    <row r="3424" spans="1:12" hidden="1" x14ac:dyDescent="0.25">
      <c r="A3424">
        <v>3412</v>
      </c>
      <c r="B3424" t="s">
        <v>7281</v>
      </c>
      <c r="D3424">
        <v>11</v>
      </c>
      <c r="E3424" t="s">
        <v>15</v>
      </c>
      <c r="F3424">
        <v>2</v>
      </c>
      <c r="G3424" t="s">
        <v>19</v>
      </c>
      <c r="H3424" t="s">
        <v>10</v>
      </c>
      <c r="I3424">
        <v>0</v>
      </c>
      <c r="J3424" s="2">
        <v>44536</v>
      </c>
      <c r="K3424" s="2">
        <v>44569</v>
      </c>
      <c r="L3424">
        <v>6</v>
      </c>
    </row>
    <row r="3425" spans="1:12" hidden="1" x14ac:dyDescent="0.25">
      <c r="A3425">
        <v>3413</v>
      </c>
      <c r="B3425" t="s">
        <v>7282</v>
      </c>
      <c r="D3425">
        <v>12</v>
      </c>
      <c r="E3425" t="s">
        <v>15</v>
      </c>
      <c r="F3425">
        <v>2</v>
      </c>
      <c r="G3425" t="s">
        <v>19</v>
      </c>
      <c r="H3425" t="s">
        <v>10</v>
      </c>
      <c r="I3425">
        <v>0</v>
      </c>
      <c r="J3425" s="2">
        <v>44536</v>
      </c>
      <c r="K3425" s="2">
        <v>44569</v>
      </c>
      <c r="L3425">
        <v>6</v>
      </c>
    </row>
    <row r="3426" spans="1:12" hidden="1" x14ac:dyDescent="0.25">
      <c r="A3426">
        <v>3414</v>
      </c>
      <c r="B3426" t="s">
        <v>7283</v>
      </c>
      <c r="D3426">
        <v>12</v>
      </c>
      <c r="E3426" t="s">
        <v>8</v>
      </c>
      <c r="F3426">
        <v>2</v>
      </c>
      <c r="G3426" t="s">
        <v>19</v>
      </c>
      <c r="H3426" t="s">
        <v>10</v>
      </c>
      <c r="I3426">
        <v>0</v>
      </c>
      <c r="J3426" s="2">
        <v>44536</v>
      </c>
      <c r="K3426" s="2">
        <v>44569</v>
      </c>
      <c r="L3426">
        <v>6</v>
      </c>
    </row>
    <row r="3427" spans="1:12" hidden="1" x14ac:dyDescent="0.25">
      <c r="A3427">
        <v>3415</v>
      </c>
      <c r="B3427" t="s">
        <v>7284</v>
      </c>
      <c r="D3427">
        <v>5</v>
      </c>
      <c r="E3427" t="s">
        <v>15</v>
      </c>
      <c r="F3427">
        <v>0</v>
      </c>
      <c r="I3427">
        <v>0</v>
      </c>
      <c r="J3427" s="2"/>
      <c r="K3427" s="2">
        <v>44569</v>
      </c>
      <c r="L3427">
        <v>6</v>
      </c>
    </row>
    <row r="3428" spans="1:12" hidden="1" x14ac:dyDescent="0.25">
      <c r="A3428">
        <v>3416</v>
      </c>
      <c r="B3428" t="s">
        <v>7285</v>
      </c>
      <c r="D3428">
        <v>10</v>
      </c>
      <c r="E3428" t="s">
        <v>8</v>
      </c>
      <c r="F3428">
        <v>1</v>
      </c>
      <c r="G3428" t="s">
        <v>21</v>
      </c>
      <c r="H3428" t="s">
        <v>10</v>
      </c>
      <c r="I3428">
        <v>0</v>
      </c>
      <c r="J3428" s="2">
        <v>44521</v>
      </c>
      <c r="K3428" s="2">
        <v>44569</v>
      </c>
      <c r="L3428">
        <v>6</v>
      </c>
    </row>
    <row r="3429" spans="1:12" hidden="1" x14ac:dyDescent="0.25">
      <c r="A3429">
        <v>3417</v>
      </c>
      <c r="B3429" t="s">
        <v>7286</v>
      </c>
      <c r="D3429">
        <v>12</v>
      </c>
      <c r="E3429" t="s">
        <v>8</v>
      </c>
      <c r="F3429">
        <v>2</v>
      </c>
      <c r="G3429" t="s">
        <v>19</v>
      </c>
      <c r="H3429" t="s">
        <v>10</v>
      </c>
      <c r="I3429">
        <v>0</v>
      </c>
      <c r="J3429" s="2">
        <v>44536</v>
      </c>
      <c r="K3429" s="2">
        <v>44569</v>
      </c>
      <c r="L3429">
        <v>6</v>
      </c>
    </row>
    <row r="3430" spans="1:12" hidden="1" x14ac:dyDescent="0.25">
      <c r="A3430">
        <v>3418</v>
      </c>
      <c r="B3430" t="s">
        <v>7287</v>
      </c>
      <c r="D3430">
        <v>56</v>
      </c>
      <c r="E3430" t="s">
        <v>8</v>
      </c>
      <c r="F3430">
        <v>1</v>
      </c>
      <c r="G3430" t="s">
        <v>21</v>
      </c>
      <c r="H3430" t="s">
        <v>10</v>
      </c>
      <c r="I3430">
        <v>0</v>
      </c>
      <c r="J3430" s="2">
        <v>44529</v>
      </c>
      <c r="K3430" s="2">
        <v>44569</v>
      </c>
      <c r="L3430">
        <v>6</v>
      </c>
    </row>
    <row r="3431" spans="1:12" hidden="1" x14ac:dyDescent="0.25">
      <c r="A3431">
        <v>3419</v>
      </c>
      <c r="B3431" t="s">
        <v>7288</v>
      </c>
      <c r="D3431">
        <v>11</v>
      </c>
      <c r="E3431" t="s">
        <v>15</v>
      </c>
      <c r="F3431">
        <v>2</v>
      </c>
      <c r="G3431" t="s">
        <v>19</v>
      </c>
      <c r="H3431" t="s">
        <v>10</v>
      </c>
      <c r="I3431">
        <v>0</v>
      </c>
      <c r="J3431" s="2">
        <v>44548</v>
      </c>
      <c r="K3431" s="2">
        <v>44569</v>
      </c>
      <c r="L3431">
        <v>6</v>
      </c>
    </row>
    <row r="3432" spans="1:12" hidden="1" x14ac:dyDescent="0.25">
      <c r="A3432">
        <v>3420</v>
      </c>
      <c r="B3432" t="s">
        <v>7289</v>
      </c>
      <c r="D3432">
        <v>10</v>
      </c>
      <c r="E3432" t="s">
        <v>15</v>
      </c>
      <c r="F3432">
        <v>0</v>
      </c>
      <c r="I3432">
        <v>0</v>
      </c>
      <c r="J3432" s="2"/>
      <c r="K3432" s="2">
        <v>44569</v>
      </c>
      <c r="L3432">
        <v>6</v>
      </c>
    </row>
    <row r="3433" spans="1:12" hidden="1" x14ac:dyDescent="0.25">
      <c r="A3433">
        <v>3421</v>
      </c>
      <c r="B3433" t="s">
        <v>7290</v>
      </c>
      <c r="D3433">
        <v>10</v>
      </c>
      <c r="E3433" t="s">
        <v>15</v>
      </c>
      <c r="F3433">
        <v>2</v>
      </c>
      <c r="G3433" t="s">
        <v>19</v>
      </c>
      <c r="H3433" t="s">
        <v>10</v>
      </c>
      <c r="I3433">
        <v>0</v>
      </c>
      <c r="J3433" s="2">
        <v>44535</v>
      </c>
      <c r="K3433" s="2">
        <v>44569</v>
      </c>
      <c r="L3433">
        <v>6</v>
      </c>
    </row>
    <row r="3434" spans="1:12" hidden="1" x14ac:dyDescent="0.25">
      <c r="A3434">
        <v>3422</v>
      </c>
      <c r="B3434" t="s">
        <v>7291</v>
      </c>
      <c r="D3434">
        <v>12</v>
      </c>
      <c r="E3434" t="s">
        <v>8</v>
      </c>
      <c r="F3434">
        <v>2</v>
      </c>
      <c r="G3434" t="s">
        <v>19</v>
      </c>
      <c r="H3434" t="s">
        <v>10</v>
      </c>
      <c r="I3434">
        <v>0</v>
      </c>
      <c r="J3434" s="2">
        <v>44535</v>
      </c>
      <c r="K3434" s="2">
        <v>44569</v>
      </c>
      <c r="L3434">
        <v>6</v>
      </c>
    </row>
    <row r="3435" spans="1:12" hidden="1" x14ac:dyDescent="0.25">
      <c r="A3435">
        <v>3423</v>
      </c>
      <c r="B3435" t="s">
        <v>7292</v>
      </c>
      <c r="D3435">
        <v>30</v>
      </c>
      <c r="E3435" t="s">
        <v>8</v>
      </c>
      <c r="F3435">
        <v>2</v>
      </c>
      <c r="G3435" t="s">
        <v>14</v>
      </c>
      <c r="H3435" t="s">
        <v>13</v>
      </c>
      <c r="I3435">
        <v>0</v>
      </c>
      <c r="J3435" s="2">
        <v>44557</v>
      </c>
      <c r="K3435" s="2">
        <v>44569</v>
      </c>
      <c r="L3435">
        <v>6</v>
      </c>
    </row>
    <row r="3436" spans="1:12" hidden="1" x14ac:dyDescent="0.25">
      <c r="A3436">
        <v>3424</v>
      </c>
      <c r="B3436" t="s">
        <v>7293</v>
      </c>
      <c r="D3436">
        <v>52</v>
      </c>
      <c r="E3436" t="s">
        <v>15</v>
      </c>
      <c r="F3436">
        <v>3</v>
      </c>
      <c r="G3436" t="s">
        <v>11</v>
      </c>
      <c r="H3436" t="s">
        <v>10</v>
      </c>
      <c r="I3436">
        <v>0</v>
      </c>
      <c r="J3436" s="2">
        <v>44532</v>
      </c>
      <c r="K3436" s="2">
        <v>44569</v>
      </c>
      <c r="L3436">
        <v>6</v>
      </c>
    </row>
    <row r="3437" spans="1:12" hidden="1" x14ac:dyDescent="0.25">
      <c r="A3437">
        <v>3425</v>
      </c>
      <c r="B3437" t="s">
        <v>7294</v>
      </c>
      <c r="D3437">
        <v>56</v>
      </c>
      <c r="E3437" t="s">
        <v>15</v>
      </c>
      <c r="F3437">
        <v>1</v>
      </c>
      <c r="G3437" t="s">
        <v>19</v>
      </c>
      <c r="H3437" t="s">
        <v>10</v>
      </c>
      <c r="I3437">
        <v>0</v>
      </c>
      <c r="J3437" s="2">
        <v>44561</v>
      </c>
      <c r="K3437" s="2">
        <v>44569</v>
      </c>
      <c r="L3437">
        <v>6</v>
      </c>
    </row>
    <row r="3438" spans="1:12" hidden="1" x14ac:dyDescent="0.25">
      <c r="A3438">
        <v>3426</v>
      </c>
      <c r="B3438" t="s">
        <v>7295</v>
      </c>
      <c r="D3438">
        <v>27</v>
      </c>
      <c r="E3438" t="s">
        <v>8</v>
      </c>
      <c r="F3438">
        <v>2</v>
      </c>
      <c r="G3438" t="s">
        <v>19</v>
      </c>
      <c r="H3438" t="s">
        <v>10</v>
      </c>
      <c r="I3438">
        <v>0</v>
      </c>
      <c r="J3438" s="2">
        <v>44369</v>
      </c>
      <c r="K3438" s="2">
        <v>44569</v>
      </c>
      <c r="L3438">
        <v>6</v>
      </c>
    </row>
    <row r="3439" spans="1:12" hidden="1" x14ac:dyDescent="0.25">
      <c r="A3439">
        <v>3427</v>
      </c>
      <c r="B3439" t="s">
        <v>7296</v>
      </c>
      <c r="D3439">
        <v>58</v>
      </c>
      <c r="E3439" t="s">
        <v>15</v>
      </c>
      <c r="F3439">
        <v>3</v>
      </c>
      <c r="G3439" t="s">
        <v>22</v>
      </c>
      <c r="H3439" t="s">
        <v>10</v>
      </c>
      <c r="I3439">
        <v>0</v>
      </c>
      <c r="J3439" s="2">
        <v>44531</v>
      </c>
      <c r="K3439" s="2">
        <v>44569</v>
      </c>
      <c r="L3439">
        <v>6</v>
      </c>
    </row>
    <row r="3440" spans="1:12" hidden="1" x14ac:dyDescent="0.25">
      <c r="A3440">
        <v>3428</v>
      </c>
      <c r="B3440" t="s">
        <v>7297</v>
      </c>
      <c r="D3440">
        <v>26</v>
      </c>
      <c r="E3440" t="s">
        <v>8</v>
      </c>
      <c r="F3440">
        <v>1</v>
      </c>
      <c r="G3440" t="s">
        <v>29</v>
      </c>
      <c r="H3440" t="s">
        <v>10</v>
      </c>
      <c r="I3440">
        <v>0</v>
      </c>
      <c r="J3440" s="2">
        <v>44306</v>
      </c>
      <c r="K3440" s="2">
        <v>44569</v>
      </c>
      <c r="L3440">
        <v>6</v>
      </c>
    </row>
    <row r="3441" spans="1:12" hidden="1" x14ac:dyDescent="0.25">
      <c r="A3441">
        <v>3429</v>
      </c>
      <c r="B3441" t="s">
        <v>7298</v>
      </c>
      <c r="D3441">
        <v>45</v>
      </c>
      <c r="E3441" t="s">
        <v>15</v>
      </c>
      <c r="F3441">
        <v>3</v>
      </c>
      <c r="G3441" t="s">
        <v>11</v>
      </c>
      <c r="H3441" t="s">
        <v>10</v>
      </c>
      <c r="I3441">
        <v>0</v>
      </c>
      <c r="J3441" s="2">
        <v>44531</v>
      </c>
      <c r="K3441" s="2">
        <v>44569</v>
      </c>
      <c r="L3441">
        <v>6</v>
      </c>
    </row>
    <row r="3442" spans="1:12" hidden="1" x14ac:dyDescent="0.25">
      <c r="A3442">
        <v>3430</v>
      </c>
      <c r="B3442" t="s">
        <v>7299</v>
      </c>
      <c r="D3442">
        <v>7</v>
      </c>
      <c r="E3442" t="s">
        <v>15</v>
      </c>
      <c r="F3442">
        <v>1</v>
      </c>
      <c r="G3442" t="s">
        <v>29</v>
      </c>
      <c r="H3442" t="s">
        <v>10</v>
      </c>
      <c r="I3442">
        <v>0</v>
      </c>
      <c r="J3442" s="2">
        <v>44536</v>
      </c>
      <c r="K3442" s="2">
        <v>44571</v>
      </c>
      <c r="L3442">
        <v>6</v>
      </c>
    </row>
    <row r="3443" spans="1:12" hidden="1" x14ac:dyDescent="0.25">
      <c r="A3443">
        <v>3431</v>
      </c>
      <c r="B3443" t="s">
        <v>7300</v>
      </c>
      <c r="D3443">
        <v>8</v>
      </c>
      <c r="E3443" t="s">
        <v>15</v>
      </c>
      <c r="F3443">
        <v>1</v>
      </c>
      <c r="G3443" t="s">
        <v>19</v>
      </c>
      <c r="H3443" t="s">
        <v>10</v>
      </c>
      <c r="I3443">
        <v>0</v>
      </c>
      <c r="J3443" s="2">
        <v>44556</v>
      </c>
      <c r="K3443" s="2">
        <v>44571</v>
      </c>
      <c r="L3443">
        <v>6</v>
      </c>
    </row>
    <row r="3444" spans="1:12" hidden="1" x14ac:dyDescent="0.25">
      <c r="A3444">
        <v>3432</v>
      </c>
      <c r="B3444" t="s">
        <v>7301</v>
      </c>
      <c r="D3444">
        <v>8</v>
      </c>
      <c r="E3444" t="s">
        <v>15</v>
      </c>
      <c r="F3444">
        <v>1</v>
      </c>
      <c r="G3444" t="s">
        <v>19</v>
      </c>
      <c r="H3444" t="s">
        <v>10</v>
      </c>
      <c r="I3444">
        <v>0</v>
      </c>
      <c r="J3444" s="2">
        <v>44564</v>
      </c>
      <c r="K3444" s="2">
        <v>44571</v>
      </c>
      <c r="L3444">
        <v>6</v>
      </c>
    </row>
    <row r="3445" spans="1:12" hidden="1" x14ac:dyDescent="0.25">
      <c r="A3445">
        <v>3433</v>
      </c>
      <c r="B3445" t="s">
        <v>7302</v>
      </c>
      <c r="D3445">
        <v>8</v>
      </c>
      <c r="E3445" t="s">
        <v>15</v>
      </c>
      <c r="F3445">
        <v>2</v>
      </c>
      <c r="G3445" t="s">
        <v>19</v>
      </c>
      <c r="H3445" t="s">
        <v>10</v>
      </c>
      <c r="I3445">
        <v>0</v>
      </c>
      <c r="J3445" s="2">
        <v>44536</v>
      </c>
      <c r="K3445" s="2">
        <v>44571</v>
      </c>
      <c r="L3445">
        <v>6</v>
      </c>
    </row>
    <row r="3446" spans="1:12" hidden="1" x14ac:dyDescent="0.25">
      <c r="A3446">
        <v>3434</v>
      </c>
      <c r="B3446" t="s">
        <v>7303</v>
      </c>
      <c r="D3446">
        <v>8</v>
      </c>
      <c r="E3446" t="s">
        <v>15</v>
      </c>
      <c r="F3446">
        <v>2</v>
      </c>
      <c r="G3446" t="s">
        <v>19</v>
      </c>
      <c r="H3446" t="s">
        <v>10</v>
      </c>
      <c r="I3446">
        <v>0</v>
      </c>
      <c r="J3446" s="2">
        <v>44536</v>
      </c>
      <c r="K3446" s="2">
        <v>44571</v>
      </c>
      <c r="L3446">
        <v>6</v>
      </c>
    </row>
    <row r="3447" spans="1:12" hidden="1" x14ac:dyDescent="0.25">
      <c r="A3447">
        <v>3435</v>
      </c>
      <c r="B3447" t="s">
        <v>7304</v>
      </c>
      <c r="D3447">
        <v>8</v>
      </c>
      <c r="E3447" t="s">
        <v>8</v>
      </c>
      <c r="F3447">
        <v>2</v>
      </c>
      <c r="G3447" t="s">
        <v>19</v>
      </c>
      <c r="H3447" t="s">
        <v>10</v>
      </c>
      <c r="I3447">
        <v>0</v>
      </c>
      <c r="J3447" s="2">
        <v>44535</v>
      </c>
      <c r="K3447" s="2">
        <v>44571</v>
      </c>
      <c r="L3447">
        <v>6</v>
      </c>
    </row>
    <row r="3448" spans="1:12" hidden="1" x14ac:dyDescent="0.25">
      <c r="A3448">
        <v>3436</v>
      </c>
      <c r="B3448" t="s">
        <v>7305</v>
      </c>
      <c r="D3448">
        <v>7</v>
      </c>
      <c r="E3448" t="s">
        <v>15</v>
      </c>
      <c r="F3448">
        <v>2</v>
      </c>
      <c r="G3448" t="s">
        <v>19</v>
      </c>
      <c r="H3448" t="s">
        <v>10</v>
      </c>
      <c r="I3448">
        <v>0</v>
      </c>
      <c r="J3448" s="2">
        <v>44536</v>
      </c>
      <c r="K3448" s="2">
        <v>44571</v>
      </c>
      <c r="L3448">
        <v>6</v>
      </c>
    </row>
    <row r="3449" spans="1:12" hidden="1" x14ac:dyDescent="0.25">
      <c r="A3449">
        <v>3437</v>
      </c>
      <c r="B3449" t="s">
        <v>7306</v>
      </c>
      <c r="D3449">
        <v>7</v>
      </c>
      <c r="E3449" t="s">
        <v>15</v>
      </c>
      <c r="F3449">
        <v>2</v>
      </c>
      <c r="G3449" t="s">
        <v>19</v>
      </c>
      <c r="H3449" t="s">
        <v>10</v>
      </c>
      <c r="I3449">
        <v>0</v>
      </c>
      <c r="J3449" s="2">
        <v>44536</v>
      </c>
      <c r="K3449" s="2">
        <v>44571</v>
      </c>
      <c r="L3449">
        <v>6</v>
      </c>
    </row>
    <row r="3450" spans="1:12" hidden="1" x14ac:dyDescent="0.25">
      <c r="A3450">
        <v>3438</v>
      </c>
      <c r="B3450" t="s">
        <v>7307</v>
      </c>
      <c r="D3450">
        <v>7</v>
      </c>
      <c r="E3450" t="s">
        <v>15</v>
      </c>
      <c r="F3450">
        <v>2</v>
      </c>
      <c r="G3450" t="s">
        <v>19</v>
      </c>
      <c r="H3450" t="s">
        <v>10</v>
      </c>
      <c r="I3450">
        <v>0</v>
      </c>
      <c r="J3450" s="2">
        <v>44536</v>
      </c>
      <c r="K3450" s="2">
        <v>44571</v>
      </c>
      <c r="L3450">
        <v>6</v>
      </c>
    </row>
    <row r="3451" spans="1:12" x14ac:dyDescent="0.25">
      <c r="A3451">
        <v>1694</v>
      </c>
      <c r="B3451" t="s">
        <v>5124</v>
      </c>
      <c r="D3451">
        <v>8</v>
      </c>
      <c r="E3451" t="s">
        <v>8</v>
      </c>
      <c r="F3451">
        <v>2</v>
      </c>
      <c r="G3451" t="s">
        <v>19</v>
      </c>
      <c r="H3451" t="s">
        <v>10</v>
      </c>
      <c r="I3451">
        <v>0</v>
      </c>
      <c r="J3451" s="2">
        <v>44537</v>
      </c>
      <c r="K3451" s="2"/>
      <c r="L3451">
        <v>18</v>
      </c>
    </row>
    <row r="3452" spans="1:12" hidden="1" x14ac:dyDescent="0.25">
      <c r="A3452">
        <v>3440</v>
      </c>
      <c r="B3452" t="s">
        <v>7309</v>
      </c>
      <c r="D3452">
        <v>10</v>
      </c>
      <c r="E3452" t="s">
        <v>15</v>
      </c>
      <c r="F3452">
        <v>2</v>
      </c>
      <c r="G3452" t="s">
        <v>19</v>
      </c>
      <c r="H3452" t="s">
        <v>10</v>
      </c>
      <c r="I3452">
        <v>0</v>
      </c>
      <c r="J3452" s="2">
        <v>44536</v>
      </c>
      <c r="K3452" s="2">
        <v>44571</v>
      </c>
      <c r="L3452">
        <v>6</v>
      </c>
    </row>
    <row r="3453" spans="1:12" hidden="1" x14ac:dyDescent="0.25">
      <c r="A3453">
        <v>3440</v>
      </c>
      <c r="B3453" t="s">
        <v>7310</v>
      </c>
      <c r="D3453">
        <v>10</v>
      </c>
      <c r="E3453" t="s">
        <v>15</v>
      </c>
      <c r="F3453">
        <v>2</v>
      </c>
      <c r="G3453" t="s">
        <v>19</v>
      </c>
      <c r="H3453" t="s">
        <v>10</v>
      </c>
      <c r="I3453">
        <v>0</v>
      </c>
      <c r="J3453" s="2">
        <v>44536</v>
      </c>
      <c r="K3453" s="2">
        <v>44572</v>
      </c>
      <c r="L3453">
        <v>6</v>
      </c>
    </row>
    <row r="3454" spans="1:12" hidden="1" x14ac:dyDescent="0.25">
      <c r="A3454">
        <v>3441</v>
      </c>
      <c r="B3454" t="s">
        <v>7311</v>
      </c>
      <c r="D3454">
        <v>9</v>
      </c>
      <c r="E3454" t="s">
        <v>15</v>
      </c>
      <c r="F3454">
        <v>2</v>
      </c>
      <c r="G3454" t="s">
        <v>19</v>
      </c>
      <c r="H3454" t="s">
        <v>10</v>
      </c>
      <c r="I3454">
        <v>0</v>
      </c>
      <c r="J3454" s="2">
        <v>44536</v>
      </c>
      <c r="K3454" s="2">
        <v>44571</v>
      </c>
      <c r="L3454">
        <v>6</v>
      </c>
    </row>
    <row r="3455" spans="1:12" hidden="1" x14ac:dyDescent="0.25">
      <c r="A3455">
        <v>3442</v>
      </c>
      <c r="B3455" t="s">
        <v>7312</v>
      </c>
      <c r="D3455">
        <v>7</v>
      </c>
      <c r="E3455" t="s">
        <v>8</v>
      </c>
      <c r="F3455">
        <v>2</v>
      </c>
      <c r="G3455" t="s">
        <v>19</v>
      </c>
      <c r="H3455" t="s">
        <v>10</v>
      </c>
      <c r="I3455">
        <v>0</v>
      </c>
      <c r="J3455" s="2">
        <v>44535</v>
      </c>
      <c r="K3455" s="2">
        <v>44571</v>
      </c>
      <c r="L3455">
        <v>6</v>
      </c>
    </row>
    <row r="3456" spans="1:12" hidden="1" x14ac:dyDescent="0.25">
      <c r="A3456">
        <v>3443</v>
      </c>
      <c r="B3456" t="s">
        <v>7313</v>
      </c>
      <c r="D3456">
        <v>8</v>
      </c>
      <c r="E3456" t="s">
        <v>15</v>
      </c>
      <c r="F3456">
        <v>2</v>
      </c>
      <c r="G3456" t="s">
        <v>19</v>
      </c>
      <c r="H3456" t="s">
        <v>10</v>
      </c>
      <c r="I3456">
        <v>0</v>
      </c>
      <c r="J3456" s="2">
        <v>44536</v>
      </c>
      <c r="K3456" s="2">
        <v>44571</v>
      </c>
      <c r="L3456">
        <v>6</v>
      </c>
    </row>
    <row r="3457" spans="1:12" hidden="1" x14ac:dyDescent="0.25">
      <c r="A3457">
        <v>3444</v>
      </c>
      <c r="B3457" t="s">
        <v>7314</v>
      </c>
      <c r="D3457">
        <v>7</v>
      </c>
      <c r="E3457" t="s">
        <v>15</v>
      </c>
      <c r="F3457">
        <v>1</v>
      </c>
      <c r="G3457" t="s">
        <v>29</v>
      </c>
      <c r="H3457" t="s">
        <v>10</v>
      </c>
      <c r="I3457">
        <v>0</v>
      </c>
      <c r="J3457" s="2">
        <v>44507</v>
      </c>
      <c r="K3457" s="2">
        <v>44571</v>
      </c>
      <c r="L3457">
        <v>6</v>
      </c>
    </row>
    <row r="3458" spans="1:12" hidden="1" x14ac:dyDescent="0.25">
      <c r="A3458">
        <v>3445</v>
      </c>
      <c r="B3458" t="s">
        <v>7315</v>
      </c>
      <c r="D3458">
        <v>8</v>
      </c>
      <c r="E3458" t="s">
        <v>8</v>
      </c>
      <c r="F3458">
        <v>2</v>
      </c>
      <c r="G3458" t="s">
        <v>19</v>
      </c>
      <c r="H3458" t="s">
        <v>10</v>
      </c>
      <c r="I3458">
        <v>0</v>
      </c>
      <c r="J3458" s="2">
        <v>44536</v>
      </c>
      <c r="K3458" s="2">
        <v>44571</v>
      </c>
      <c r="L3458">
        <v>6</v>
      </c>
    </row>
    <row r="3459" spans="1:12" hidden="1" x14ac:dyDescent="0.25">
      <c r="A3459">
        <v>3446</v>
      </c>
      <c r="B3459" t="s">
        <v>7316</v>
      </c>
      <c r="D3459">
        <v>8</v>
      </c>
      <c r="E3459" t="s">
        <v>15</v>
      </c>
      <c r="F3459">
        <v>1</v>
      </c>
      <c r="G3459" t="s">
        <v>29</v>
      </c>
      <c r="H3459" t="s">
        <v>10</v>
      </c>
      <c r="I3459">
        <v>0</v>
      </c>
      <c r="J3459" s="2">
        <v>44507</v>
      </c>
      <c r="K3459" s="2">
        <v>44571</v>
      </c>
      <c r="L3459">
        <v>6</v>
      </c>
    </row>
    <row r="3460" spans="1:12" hidden="1" x14ac:dyDescent="0.25">
      <c r="A3460">
        <v>3447</v>
      </c>
      <c r="B3460" t="s">
        <v>7317</v>
      </c>
      <c r="D3460">
        <v>7</v>
      </c>
      <c r="E3460" t="s">
        <v>8</v>
      </c>
      <c r="F3460">
        <v>2</v>
      </c>
      <c r="G3460" t="s">
        <v>19</v>
      </c>
      <c r="H3460" t="s">
        <v>10</v>
      </c>
      <c r="I3460">
        <v>0</v>
      </c>
      <c r="J3460" s="2">
        <v>44555</v>
      </c>
      <c r="K3460" s="2">
        <v>44571</v>
      </c>
      <c r="L3460">
        <v>6</v>
      </c>
    </row>
    <row r="3461" spans="1:12" hidden="1" x14ac:dyDescent="0.25">
      <c r="A3461">
        <v>3448</v>
      </c>
      <c r="B3461" t="s">
        <v>7318</v>
      </c>
      <c r="D3461">
        <v>9</v>
      </c>
      <c r="E3461" t="s">
        <v>15</v>
      </c>
      <c r="F3461">
        <v>1</v>
      </c>
      <c r="G3461" t="s">
        <v>19</v>
      </c>
      <c r="H3461" t="s">
        <v>10</v>
      </c>
      <c r="I3461">
        <v>0</v>
      </c>
      <c r="J3461" s="2">
        <v>44563</v>
      </c>
      <c r="K3461" s="2">
        <v>44571</v>
      </c>
      <c r="L3461">
        <v>6</v>
      </c>
    </row>
    <row r="3462" spans="1:12" hidden="1" x14ac:dyDescent="0.25">
      <c r="A3462">
        <v>3449</v>
      </c>
      <c r="B3462" t="s">
        <v>7319</v>
      </c>
      <c r="D3462">
        <v>7</v>
      </c>
      <c r="E3462" t="s">
        <v>15</v>
      </c>
      <c r="F3462">
        <v>1</v>
      </c>
      <c r="G3462" t="s">
        <v>19</v>
      </c>
      <c r="H3462" t="s">
        <v>10</v>
      </c>
      <c r="I3462">
        <v>0</v>
      </c>
      <c r="J3462" s="2">
        <v>44556</v>
      </c>
      <c r="K3462" s="2">
        <v>44571</v>
      </c>
      <c r="L3462">
        <v>6</v>
      </c>
    </row>
    <row r="3463" spans="1:12" hidden="1" x14ac:dyDescent="0.25">
      <c r="A3463">
        <v>3450</v>
      </c>
      <c r="B3463" t="s">
        <v>7320</v>
      </c>
      <c r="D3463">
        <v>9</v>
      </c>
      <c r="E3463" t="s">
        <v>15</v>
      </c>
      <c r="F3463">
        <v>2</v>
      </c>
      <c r="G3463" t="s">
        <v>19</v>
      </c>
      <c r="H3463" t="s">
        <v>10</v>
      </c>
      <c r="I3463">
        <v>0</v>
      </c>
      <c r="J3463" s="2">
        <v>44549</v>
      </c>
      <c r="K3463" s="2">
        <v>44571</v>
      </c>
      <c r="L3463">
        <v>6</v>
      </c>
    </row>
    <row r="3464" spans="1:12" hidden="1" x14ac:dyDescent="0.25">
      <c r="A3464">
        <v>3451</v>
      </c>
      <c r="B3464" t="s">
        <v>7321</v>
      </c>
      <c r="D3464">
        <v>8</v>
      </c>
      <c r="E3464" t="s">
        <v>15</v>
      </c>
      <c r="F3464">
        <v>2</v>
      </c>
      <c r="G3464" t="s">
        <v>19</v>
      </c>
      <c r="H3464" t="s">
        <v>10</v>
      </c>
      <c r="I3464">
        <v>0</v>
      </c>
      <c r="J3464" s="2">
        <v>44536</v>
      </c>
      <c r="K3464" s="2">
        <v>44571</v>
      </c>
      <c r="L3464">
        <v>6</v>
      </c>
    </row>
    <row r="3465" spans="1:12" hidden="1" x14ac:dyDescent="0.25">
      <c r="A3465">
        <v>3452</v>
      </c>
      <c r="B3465" t="s">
        <v>7322</v>
      </c>
      <c r="D3465">
        <v>9</v>
      </c>
      <c r="E3465" t="s">
        <v>8</v>
      </c>
      <c r="F3465">
        <v>2</v>
      </c>
      <c r="G3465" t="s">
        <v>19</v>
      </c>
      <c r="H3465" t="s">
        <v>10</v>
      </c>
      <c r="I3465">
        <v>0</v>
      </c>
      <c r="J3465" s="2">
        <v>44536</v>
      </c>
      <c r="K3465" s="2">
        <v>44571</v>
      </c>
      <c r="L3465">
        <v>6</v>
      </c>
    </row>
    <row r="3466" spans="1:12" hidden="1" x14ac:dyDescent="0.25">
      <c r="A3466">
        <v>3453</v>
      </c>
      <c r="B3466" t="s">
        <v>7323</v>
      </c>
      <c r="D3466">
        <v>9</v>
      </c>
      <c r="E3466" t="s">
        <v>15</v>
      </c>
      <c r="F3466">
        <v>2</v>
      </c>
      <c r="G3466" t="s">
        <v>19</v>
      </c>
      <c r="H3466" t="s">
        <v>10</v>
      </c>
      <c r="I3466">
        <v>0</v>
      </c>
      <c r="J3466" s="2">
        <v>44536</v>
      </c>
      <c r="K3466" s="2">
        <v>44572</v>
      </c>
      <c r="L3466">
        <v>6</v>
      </c>
    </row>
    <row r="3467" spans="1:12" hidden="1" x14ac:dyDescent="0.25">
      <c r="A3467">
        <v>3454</v>
      </c>
      <c r="B3467" t="s">
        <v>7324</v>
      </c>
      <c r="D3467">
        <v>11</v>
      </c>
      <c r="E3467" t="s">
        <v>8</v>
      </c>
      <c r="F3467">
        <v>2</v>
      </c>
      <c r="G3467" t="s">
        <v>19</v>
      </c>
      <c r="H3467" t="s">
        <v>10</v>
      </c>
      <c r="I3467">
        <v>0</v>
      </c>
      <c r="J3467" s="2">
        <v>44536</v>
      </c>
      <c r="K3467" s="2">
        <v>44572</v>
      </c>
      <c r="L3467">
        <v>6</v>
      </c>
    </row>
    <row r="3468" spans="1:12" hidden="1" x14ac:dyDescent="0.25">
      <c r="A3468">
        <v>3455</v>
      </c>
      <c r="B3468" t="s">
        <v>7325</v>
      </c>
      <c r="D3468">
        <v>9</v>
      </c>
      <c r="E3468" t="s">
        <v>15</v>
      </c>
      <c r="F3468">
        <v>2</v>
      </c>
      <c r="G3468" t="s">
        <v>19</v>
      </c>
      <c r="H3468" t="s">
        <v>10</v>
      </c>
      <c r="I3468">
        <v>0</v>
      </c>
      <c r="J3468" s="2">
        <v>44536</v>
      </c>
      <c r="K3468" s="2">
        <v>44572</v>
      </c>
      <c r="L3468">
        <v>6</v>
      </c>
    </row>
    <row r="3469" spans="1:12" hidden="1" x14ac:dyDescent="0.25">
      <c r="A3469">
        <v>3456</v>
      </c>
      <c r="B3469" t="s">
        <v>7326</v>
      </c>
      <c r="D3469">
        <v>7</v>
      </c>
      <c r="E3469" t="s">
        <v>8</v>
      </c>
      <c r="F3469">
        <v>2</v>
      </c>
      <c r="G3469" t="s">
        <v>19</v>
      </c>
      <c r="H3469" t="s">
        <v>10</v>
      </c>
      <c r="I3469">
        <v>0</v>
      </c>
      <c r="J3469" s="2">
        <v>44536</v>
      </c>
      <c r="K3469" s="2">
        <v>44572</v>
      </c>
      <c r="L3469">
        <v>6</v>
      </c>
    </row>
    <row r="3470" spans="1:12" hidden="1" x14ac:dyDescent="0.25">
      <c r="A3470">
        <v>3457</v>
      </c>
      <c r="B3470" t="s">
        <v>7327</v>
      </c>
      <c r="D3470">
        <v>9</v>
      </c>
      <c r="E3470" t="s">
        <v>8</v>
      </c>
      <c r="F3470">
        <v>1</v>
      </c>
      <c r="G3470" t="s">
        <v>19</v>
      </c>
      <c r="H3470" t="s">
        <v>10</v>
      </c>
      <c r="I3470">
        <v>0</v>
      </c>
      <c r="J3470" s="2">
        <v>44563</v>
      </c>
      <c r="K3470" s="2">
        <v>44572</v>
      </c>
      <c r="L3470">
        <v>6</v>
      </c>
    </row>
    <row r="3471" spans="1:12" hidden="1" x14ac:dyDescent="0.25">
      <c r="A3471">
        <v>3458</v>
      </c>
      <c r="B3471" t="s">
        <v>7328</v>
      </c>
      <c r="D3471">
        <v>7</v>
      </c>
      <c r="E3471" t="s">
        <v>8</v>
      </c>
      <c r="F3471">
        <v>2</v>
      </c>
      <c r="G3471" t="s">
        <v>19</v>
      </c>
      <c r="H3471" t="s">
        <v>10</v>
      </c>
      <c r="I3471">
        <v>0</v>
      </c>
      <c r="J3471" s="2">
        <v>44534</v>
      </c>
      <c r="K3471" s="2">
        <v>44572</v>
      </c>
      <c r="L3471">
        <v>6</v>
      </c>
    </row>
    <row r="3472" spans="1:12" hidden="1" x14ac:dyDescent="0.25">
      <c r="A3472">
        <v>3459</v>
      </c>
      <c r="B3472" t="s">
        <v>7329</v>
      </c>
      <c r="D3472">
        <v>7</v>
      </c>
      <c r="E3472" t="s">
        <v>8</v>
      </c>
      <c r="F3472">
        <v>1</v>
      </c>
      <c r="G3472" t="s">
        <v>29</v>
      </c>
      <c r="H3472" t="s">
        <v>10</v>
      </c>
      <c r="I3472">
        <v>0</v>
      </c>
      <c r="J3472" s="2">
        <v>44521</v>
      </c>
      <c r="K3472" s="2">
        <v>44572</v>
      </c>
      <c r="L3472">
        <v>6</v>
      </c>
    </row>
    <row r="3473" spans="1:12" hidden="1" x14ac:dyDescent="0.25">
      <c r="A3473">
        <v>3460</v>
      </c>
      <c r="B3473" t="s">
        <v>7330</v>
      </c>
      <c r="D3473">
        <v>9</v>
      </c>
      <c r="E3473" t="s">
        <v>15</v>
      </c>
      <c r="F3473">
        <v>2</v>
      </c>
      <c r="G3473" t="s">
        <v>19</v>
      </c>
      <c r="H3473" t="s">
        <v>10</v>
      </c>
      <c r="I3473">
        <v>0</v>
      </c>
      <c r="J3473" s="2">
        <v>44555</v>
      </c>
      <c r="K3473" s="2">
        <v>44572</v>
      </c>
      <c r="L3473">
        <v>6</v>
      </c>
    </row>
    <row r="3474" spans="1:12" hidden="1" x14ac:dyDescent="0.25">
      <c r="A3474">
        <v>3461</v>
      </c>
      <c r="B3474" t="s">
        <v>7331</v>
      </c>
      <c r="D3474">
        <v>9</v>
      </c>
      <c r="E3474" t="s">
        <v>8</v>
      </c>
      <c r="F3474">
        <v>1</v>
      </c>
      <c r="G3474" t="s">
        <v>29</v>
      </c>
      <c r="H3474" t="s">
        <v>10</v>
      </c>
      <c r="I3474">
        <v>0</v>
      </c>
      <c r="J3474" s="2">
        <v>44536</v>
      </c>
      <c r="K3474" s="2">
        <v>44572</v>
      </c>
      <c r="L3474">
        <v>6</v>
      </c>
    </row>
    <row r="3475" spans="1:12" hidden="1" x14ac:dyDescent="0.25">
      <c r="A3475">
        <v>3462</v>
      </c>
      <c r="B3475" t="s">
        <v>7332</v>
      </c>
      <c r="D3475">
        <v>9</v>
      </c>
      <c r="E3475" t="s">
        <v>15</v>
      </c>
      <c r="F3475">
        <v>1</v>
      </c>
      <c r="G3475" t="s">
        <v>29</v>
      </c>
      <c r="H3475" t="s">
        <v>10</v>
      </c>
      <c r="I3475">
        <v>0</v>
      </c>
      <c r="J3475" s="2">
        <v>44507</v>
      </c>
      <c r="K3475" s="2">
        <v>44572</v>
      </c>
      <c r="L3475">
        <v>6</v>
      </c>
    </row>
    <row r="3476" spans="1:12" hidden="1" x14ac:dyDescent="0.25">
      <c r="A3476">
        <v>3463</v>
      </c>
      <c r="B3476" t="s">
        <v>7333</v>
      </c>
      <c r="D3476">
        <v>49</v>
      </c>
      <c r="E3476" t="s">
        <v>8</v>
      </c>
      <c r="F3476">
        <v>3</v>
      </c>
      <c r="G3476" t="s">
        <v>9</v>
      </c>
      <c r="H3476" t="s">
        <v>10</v>
      </c>
      <c r="I3476">
        <v>0</v>
      </c>
      <c r="J3476" s="2">
        <v>44527</v>
      </c>
      <c r="K3476" s="2">
        <v>44572</v>
      </c>
      <c r="L3476">
        <v>6</v>
      </c>
    </row>
    <row r="3477" spans="1:12" hidden="1" x14ac:dyDescent="0.25">
      <c r="A3477">
        <v>3464</v>
      </c>
      <c r="B3477" t="s">
        <v>7334</v>
      </c>
      <c r="D3477">
        <v>45</v>
      </c>
      <c r="E3477" t="s">
        <v>15</v>
      </c>
      <c r="F3477">
        <v>3</v>
      </c>
      <c r="G3477" t="s">
        <v>9</v>
      </c>
      <c r="H3477" t="s">
        <v>10</v>
      </c>
      <c r="I3477">
        <v>0</v>
      </c>
      <c r="J3477" s="2">
        <v>44534</v>
      </c>
      <c r="K3477" s="2">
        <v>44572</v>
      </c>
      <c r="L3477">
        <v>6</v>
      </c>
    </row>
    <row r="3478" spans="1:12" hidden="1" x14ac:dyDescent="0.25">
      <c r="A3478">
        <v>3465</v>
      </c>
      <c r="B3478" t="s">
        <v>7335</v>
      </c>
      <c r="D3478">
        <v>24</v>
      </c>
      <c r="E3478" t="s">
        <v>15</v>
      </c>
      <c r="F3478">
        <v>2</v>
      </c>
      <c r="G3478" t="s">
        <v>31</v>
      </c>
      <c r="H3478" t="s">
        <v>13</v>
      </c>
      <c r="I3478">
        <v>0</v>
      </c>
      <c r="J3478" s="2">
        <v>44370</v>
      </c>
      <c r="K3478" s="2">
        <v>44572</v>
      </c>
      <c r="L3478">
        <v>6</v>
      </c>
    </row>
    <row r="3479" spans="1:12" hidden="1" x14ac:dyDescent="0.25">
      <c r="A3479">
        <v>3466</v>
      </c>
      <c r="B3479" t="s">
        <v>7336</v>
      </c>
      <c r="D3479">
        <v>10</v>
      </c>
      <c r="E3479" t="s">
        <v>8</v>
      </c>
      <c r="F3479">
        <v>0</v>
      </c>
      <c r="I3479">
        <v>0</v>
      </c>
      <c r="J3479" s="2"/>
      <c r="K3479" s="2">
        <v>44572</v>
      </c>
      <c r="L3479">
        <v>6</v>
      </c>
    </row>
    <row r="3480" spans="1:12" hidden="1" x14ac:dyDescent="0.25">
      <c r="A3480">
        <v>3467</v>
      </c>
      <c r="B3480" t="s">
        <v>7337</v>
      </c>
      <c r="D3480">
        <v>12</v>
      </c>
      <c r="E3480" t="s">
        <v>8</v>
      </c>
      <c r="F3480">
        <v>2</v>
      </c>
      <c r="G3480" t="s">
        <v>19</v>
      </c>
      <c r="H3480" t="s">
        <v>10</v>
      </c>
      <c r="I3480">
        <v>0</v>
      </c>
      <c r="J3480" s="2">
        <v>44536</v>
      </c>
      <c r="K3480" s="2">
        <v>44572</v>
      </c>
      <c r="L3480">
        <v>6</v>
      </c>
    </row>
    <row r="3481" spans="1:12" hidden="1" x14ac:dyDescent="0.25">
      <c r="A3481">
        <v>3468</v>
      </c>
      <c r="B3481" t="s">
        <v>7338</v>
      </c>
      <c r="D3481">
        <v>10</v>
      </c>
      <c r="E3481" t="s">
        <v>8</v>
      </c>
      <c r="F3481">
        <v>2</v>
      </c>
      <c r="G3481" t="s">
        <v>19</v>
      </c>
      <c r="H3481" t="s">
        <v>10</v>
      </c>
      <c r="I3481">
        <v>0</v>
      </c>
      <c r="J3481" s="2">
        <v>44536</v>
      </c>
      <c r="K3481" s="2">
        <v>44572</v>
      </c>
      <c r="L3481">
        <v>6</v>
      </c>
    </row>
    <row r="3482" spans="1:12" hidden="1" x14ac:dyDescent="0.25">
      <c r="A3482">
        <v>3469</v>
      </c>
      <c r="B3482" t="s">
        <v>7339</v>
      </c>
      <c r="D3482">
        <v>9</v>
      </c>
      <c r="E3482" t="s">
        <v>8</v>
      </c>
      <c r="F3482">
        <v>2</v>
      </c>
      <c r="G3482" t="s">
        <v>19</v>
      </c>
      <c r="H3482" t="s">
        <v>10</v>
      </c>
      <c r="I3482">
        <v>0</v>
      </c>
      <c r="J3482" s="2">
        <v>44536</v>
      </c>
      <c r="K3482" s="2">
        <v>44572</v>
      </c>
      <c r="L3482">
        <v>6</v>
      </c>
    </row>
    <row r="3483" spans="1:12" hidden="1" x14ac:dyDescent="0.25">
      <c r="A3483">
        <v>3470</v>
      </c>
      <c r="B3483" t="s">
        <v>7340</v>
      </c>
      <c r="D3483">
        <v>11</v>
      </c>
      <c r="E3483" t="s">
        <v>15</v>
      </c>
      <c r="F3483">
        <v>1</v>
      </c>
      <c r="G3483" t="s">
        <v>29</v>
      </c>
      <c r="H3483" t="s">
        <v>10</v>
      </c>
      <c r="I3483">
        <v>0</v>
      </c>
      <c r="J3483" s="2">
        <v>44507</v>
      </c>
      <c r="K3483" s="2">
        <v>44572</v>
      </c>
      <c r="L3483">
        <v>6</v>
      </c>
    </row>
    <row r="3484" spans="1:12" hidden="1" x14ac:dyDescent="0.25">
      <c r="A3484">
        <v>3471</v>
      </c>
      <c r="B3484" t="s">
        <v>7341</v>
      </c>
      <c r="D3484">
        <v>10</v>
      </c>
      <c r="E3484" t="s">
        <v>8</v>
      </c>
      <c r="F3484">
        <v>2</v>
      </c>
      <c r="G3484" t="s">
        <v>19</v>
      </c>
      <c r="H3484" t="s">
        <v>10</v>
      </c>
      <c r="I3484">
        <v>0</v>
      </c>
      <c r="J3484" s="2">
        <v>44536</v>
      </c>
      <c r="K3484" s="2">
        <v>44572</v>
      </c>
      <c r="L3484">
        <v>6</v>
      </c>
    </row>
    <row r="3485" spans="1:12" hidden="1" x14ac:dyDescent="0.25">
      <c r="A3485">
        <v>3472</v>
      </c>
      <c r="B3485" t="s">
        <v>7342</v>
      </c>
      <c r="D3485">
        <v>11</v>
      </c>
      <c r="E3485" t="s">
        <v>15</v>
      </c>
      <c r="F3485">
        <v>2</v>
      </c>
      <c r="G3485" t="s">
        <v>19</v>
      </c>
      <c r="H3485" t="s">
        <v>10</v>
      </c>
      <c r="I3485">
        <v>0</v>
      </c>
      <c r="J3485" s="2">
        <v>44536</v>
      </c>
      <c r="K3485" s="2">
        <v>44572</v>
      </c>
      <c r="L3485">
        <v>6</v>
      </c>
    </row>
    <row r="3486" spans="1:12" hidden="1" x14ac:dyDescent="0.25">
      <c r="A3486">
        <v>3473</v>
      </c>
      <c r="B3486" t="s">
        <v>7343</v>
      </c>
      <c r="D3486">
        <v>12</v>
      </c>
      <c r="E3486" t="s">
        <v>8</v>
      </c>
      <c r="F3486">
        <v>2</v>
      </c>
      <c r="G3486" t="s">
        <v>19</v>
      </c>
      <c r="H3486" t="s">
        <v>10</v>
      </c>
      <c r="I3486">
        <v>0</v>
      </c>
      <c r="J3486" s="2">
        <v>44536</v>
      </c>
      <c r="K3486" s="2">
        <v>44572</v>
      </c>
      <c r="L3486">
        <v>6</v>
      </c>
    </row>
    <row r="3487" spans="1:12" hidden="1" x14ac:dyDescent="0.25">
      <c r="A3487">
        <v>3474</v>
      </c>
      <c r="B3487" t="s">
        <v>7344</v>
      </c>
      <c r="D3487">
        <v>11</v>
      </c>
      <c r="E3487" t="s">
        <v>15</v>
      </c>
      <c r="F3487">
        <v>2</v>
      </c>
      <c r="G3487" t="s">
        <v>19</v>
      </c>
      <c r="H3487" t="s">
        <v>10</v>
      </c>
      <c r="I3487">
        <v>0</v>
      </c>
      <c r="J3487" s="2">
        <v>44536</v>
      </c>
      <c r="K3487" s="2">
        <v>44572</v>
      </c>
      <c r="L3487">
        <v>6</v>
      </c>
    </row>
    <row r="3488" spans="1:12" hidden="1" x14ac:dyDescent="0.25">
      <c r="A3488">
        <v>3475</v>
      </c>
      <c r="B3488" t="s">
        <v>7345</v>
      </c>
      <c r="D3488">
        <v>11</v>
      </c>
      <c r="E3488" t="s">
        <v>15</v>
      </c>
      <c r="F3488">
        <v>2</v>
      </c>
      <c r="G3488" t="s">
        <v>19</v>
      </c>
      <c r="H3488" t="s">
        <v>10</v>
      </c>
      <c r="I3488">
        <v>0</v>
      </c>
      <c r="J3488" s="2">
        <v>44536</v>
      </c>
      <c r="K3488" s="2">
        <v>44572</v>
      </c>
      <c r="L3488">
        <v>6</v>
      </c>
    </row>
    <row r="3489" spans="1:12" hidden="1" x14ac:dyDescent="0.25">
      <c r="A3489">
        <v>3476</v>
      </c>
      <c r="B3489" t="s">
        <v>7346</v>
      </c>
      <c r="D3489">
        <v>10</v>
      </c>
      <c r="E3489" t="s">
        <v>15</v>
      </c>
      <c r="F3489">
        <v>2</v>
      </c>
      <c r="G3489" t="s">
        <v>19</v>
      </c>
      <c r="H3489" t="s">
        <v>10</v>
      </c>
      <c r="I3489">
        <v>0</v>
      </c>
      <c r="J3489" s="2">
        <v>44536</v>
      </c>
      <c r="K3489" s="2">
        <v>44572</v>
      </c>
      <c r="L3489">
        <v>6</v>
      </c>
    </row>
    <row r="3490" spans="1:12" hidden="1" x14ac:dyDescent="0.25">
      <c r="A3490">
        <v>3477</v>
      </c>
      <c r="B3490" t="s">
        <v>7347</v>
      </c>
      <c r="D3490">
        <v>10</v>
      </c>
      <c r="E3490" t="s">
        <v>15</v>
      </c>
      <c r="F3490">
        <v>2</v>
      </c>
      <c r="G3490" t="s">
        <v>19</v>
      </c>
      <c r="H3490" t="s">
        <v>10</v>
      </c>
      <c r="I3490">
        <v>0</v>
      </c>
      <c r="J3490" s="2">
        <v>44536</v>
      </c>
      <c r="K3490" s="2">
        <v>44572</v>
      </c>
      <c r="L3490">
        <v>6</v>
      </c>
    </row>
    <row r="3491" spans="1:12" hidden="1" x14ac:dyDescent="0.25">
      <c r="A3491">
        <v>3478</v>
      </c>
      <c r="B3491" t="s">
        <v>7348</v>
      </c>
      <c r="D3491">
        <v>12</v>
      </c>
      <c r="E3491" t="s">
        <v>8</v>
      </c>
      <c r="F3491">
        <v>2</v>
      </c>
      <c r="G3491" t="s">
        <v>19</v>
      </c>
      <c r="H3491" t="s">
        <v>10</v>
      </c>
      <c r="I3491">
        <v>0</v>
      </c>
      <c r="J3491" s="2">
        <v>44536</v>
      </c>
      <c r="K3491" s="2">
        <v>44572</v>
      </c>
      <c r="L3491">
        <v>6</v>
      </c>
    </row>
    <row r="3492" spans="1:12" x14ac:dyDescent="0.25">
      <c r="A3492">
        <v>1507</v>
      </c>
      <c r="B3492" t="s">
        <v>5426</v>
      </c>
      <c r="D3492">
        <v>47</v>
      </c>
      <c r="E3492" t="s">
        <v>15</v>
      </c>
      <c r="F3492">
        <v>3</v>
      </c>
      <c r="G3492" t="s">
        <v>11</v>
      </c>
      <c r="H3492" t="s">
        <v>10</v>
      </c>
      <c r="I3492">
        <v>0</v>
      </c>
      <c r="J3492" s="2">
        <v>44543</v>
      </c>
      <c r="K3492" s="2">
        <v>44574</v>
      </c>
      <c r="L3492">
        <v>16</v>
      </c>
    </row>
    <row r="3493" spans="1:12" hidden="1" x14ac:dyDescent="0.25">
      <c r="A3493">
        <v>3480</v>
      </c>
      <c r="B3493" t="s">
        <v>7349</v>
      </c>
      <c r="D3493">
        <v>10</v>
      </c>
      <c r="E3493" t="s">
        <v>8</v>
      </c>
      <c r="F3493">
        <v>2</v>
      </c>
      <c r="G3493" t="s">
        <v>19</v>
      </c>
      <c r="H3493" t="s">
        <v>10</v>
      </c>
      <c r="I3493">
        <v>0</v>
      </c>
      <c r="J3493" s="2">
        <v>44536</v>
      </c>
      <c r="K3493" s="2">
        <v>44572</v>
      </c>
      <c r="L3493">
        <v>6</v>
      </c>
    </row>
    <row r="3494" spans="1:12" hidden="1" x14ac:dyDescent="0.25">
      <c r="A3494">
        <v>3481</v>
      </c>
      <c r="B3494" t="s">
        <v>7350</v>
      </c>
      <c r="D3494">
        <v>12</v>
      </c>
      <c r="E3494" t="s">
        <v>8</v>
      </c>
      <c r="F3494">
        <v>2</v>
      </c>
      <c r="G3494" t="s">
        <v>19</v>
      </c>
      <c r="H3494" t="s">
        <v>10</v>
      </c>
      <c r="I3494">
        <v>0</v>
      </c>
      <c r="J3494" s="2">
        <v>44549</v>
      </c>
      <c r="K3494" s="2">
        <v>44572</v>
      </c>
      <c r="L3494">
        <v>6</v>
      </c>
    </row>
    <row r="3495" spans="1:12" hidden="1" x14ac:dyDescent="0.25">
      <c r="A3495">
        <v>3482</v>
      </c>
      <c r="B3495" t="s">
        <v>7351</v>
      </c>
      <c r="D3495">
        <v>12</v>
      </c>
      <c r="E3495" t="s">
        <v>8</v>
      </c>
      <c r="F3495">
        <v>2</v>
      </c>
      <c r="G3495" t="s">
        <v>19</v>
      </c>
      <c r="H3495" t="s">
        <v>10</v>
      </c>
      <c r="I3495">
        <v>0</v>
      </c>
      <c r="J3495" s="2">
        <v>44536</v>
      </c>
      <c r="K3495" s="2">
        <v>44572</v>
      </c>
      <c r="L3495">
        <v>6</v>
      </c>
    </row>
    <row r="3496" spans="1:12" hidden="1" x14ac:dyDescent="0.25">
      <c r="A3496">
        <v>3483</v>
      </c>
      <c r="B3496" t="s">
        <v>7352</v>
      </c>
      <c r="D3496">
        <v>10</v>
      </c>
      <c r="E3496" t="s">
        <v>15</v>
      </c>
      <c r="F3496">
        <v>1</v>
      </c>
      <c r="G3496" t="s">
        <v>29</v>
      </c>
      <c r="H3496" t="s">
        <v>10</v>
      </c>
      <c r="I3496">
        <v>0</v>
      </c>
      <c r="J3496" s="2">
        <v>44520</v>
      </c>
      <c r="K3496" s="2">
        <v>44572</v>
      </c>
      <c r="L3496">
        <v>6</v>
      </c>
    </row>
    <row r="3497" spans="1:12" hidden="1" x14ac:dyDescent="0.25">
      <c r="A3497">
        <v>3484</v>
      </c>
      <c r="B3497" t="s">
        <v>7353</v>
      </c>
      <c r="D3497">
        <v>10</v>
      </c>
      <c r="E3497" t="s">
        <v>8</v>
      </c>
      <c r="F3497">
        <v>1</v>
      </c>
      <c r="G3497" t="s">
        <v>29</v>
      </c>
      <c r="H3497" t="s">
        <v>10</v>
      </c>
      <c r="I3497">
        <v>0</v>
      </c>
      <c r="J3497" s="2">
        <v>44520</v>
      </c>
      <c r="K3497" s="2">
        <v>44572</v>
      </c>
      <c r="L3497">
        <v>6</v>
      </c>
    </row>
    <row r="3498" spans="1:12" hidden="1" x14ac:dyDescent="0.25">
      <c r="A3498">
        <v>3485</v>
      </c>
      <c r="B3498" t="s">
        <v>7354</v>
      </c>
      <c r="D3498">
        <v>9</v>
      </c>
      <c r="E3498" t="s">
        <v>15</v>
      </c>
      <c r="F3498">
        <v>1</v>
      </c>
      <c r="G3498" t="s">
        <v>29</v>
      </c>
      <c r="H3498" t="s">
        <v>10</v>
      </c>
      <c r="I3498">
        <v>0</v>
      </c>
      <c r="J3498" s="2">
        <v>44521</v>
      </c>
      <c r="K3498" s="2">
        <v>44572</v>
      </c>
      <c r="L3498">
        <v>6</v>
      </c>
    </row>
    <row r="3499" spans="1:12" hidden="1" x14ac:dyDescent="0.25">
      <c r="A3499">
        <v>3486</v>
      </c>
      <c r="B3499" t="s">
        <v>7355</v>
      </c>
      <c r="D3499">
        <v>8</v>
      </c>
      <c r="E3499" t="s">
        <v>8</v>
      </c>
      <c r="F3499">
        <v>2</v>
      </c>
      <c r="G3499" t="s">
        <v>19</v>
      </c>
      <c r="H3499" t="s">
        <v>10</v>
      </c>
      <c r="I3499">
        <v>0</v>
      </c>
      <c r="J3499" s="2">
        <v>44536</v>
      </c>
      <c r="K3499" s="2">
        <v>44572</v>
      </c>
      <c r="L3499">
        <v>6</v>
      </c>
    </row>
    <row r="3500" spans="1:12" hidden="1" x14ac:dyDescent="0.25">
      <c r="A3500">
        <v>3487</v>
      </c>
      <c r="B3500" t="s">
        <v>7356</v>
      </c>
      <c r="D3500">
        <v>8</v>
      </c>
      <c r="E3500" t="s">
        <v>15</v>
      </c>
      <c r="F3500">
        <v>2</v>
      </c>
      <c r="G3500" t="s">
        <v>19</v>
      </c>
      <c r="H3500" t="s">
        <v>10</v>
      </c>
      <c r="I3500">
        <v>0</v>
      </c>
      <c r="J3500" s="2">
        <v>44536</v>
      </c>
      <c r="K3500" s="2">
        <v>44572</v>
      </c>
      <c r="L3500">
        <v>6</v>
      </c>
    </row>
    <row r="3501" spans="1:12" hidden="1" x14ac:dyDescent="0.25">
      <c r="A3501">
        <v>3488</v>
      </c>
      <c r="B3501" t="s">
        <v>7357</v>
      </c>
      <c r="D3501">
        <v>7</v>
      </c>
      <c r="E3501" t="s">
        <v>15</v>
      </c>
      <c r="F3501">
        <v>2</v>
      </c>
      <c r="G3501" t="s">
        <v>19</v>
      </c>
      <c r="H3501" t="s">
        <v>10</v>
      </c>
      <c r="I3501">
        <v>0</v>
      </c>
      <c r="J3501" s="2">
        <v>44541</v>
      </c>
      <c r="K3501" s="2">
        <v>44572</v>
      </c>
      <c r="L3501">
        <v>6</v>
      </c>
    </row>
    <row r="3502" spans="1:12" hidden="1" x14ac:dyDescent="0.25">
      <c r="A3502">
        <v>3489</v>
      </c>
      <c r="B3502" t="s">
        <v>7358</v>
      </c>
      <c r="D3502">
        <v>9</v>
      </c>
      <c r="E3502" t="s">
        <v>15</v>
      </c>
      <c r="F3502">
        <v>1</v>
      </c>
      <c r="G3502" t="s">
        <v>29</v>
      </c>
      <c r="H3502" t="s">
        <v>10</v>
      </c>
      <c r="I3502">
        <v>0</v>
      </c>
      <c r="J3502" s="2">
        <v>44534</v>
      </c>
      <c r="K3502" s="2">
        <v>44572</v>
      </c>
      <c r="L3502">
        <v>6</v>
      </c>
    </row>
    <row r="3503" spans="1:12" hidden="1" x14ac:dyDescent="0.25">
      <c r="A3503">
        <v>3490</v>
      </c>
      <c r="B3503" t="s">
        <v>7359</v>
      </c>
      <c r="D3503">
        <v>7</v>
      </c>
      <c r="E3503" t="s">
        <v>15</v>
      </c>
      <c r="F3503">
        <v>2</v>
      </c>
      <c r="G3503" t="s">
        <v>19</v>
      </c>
      <c r="H3503" t="s">
        <v>10</v>
      </c>
      <c r="I3503">
        <v>0</v>
      </c>
      <c r="J3503" s="2">
        <v>44536</v>
      </c>
      <c r="K3503" s="2">
        <v>44572</v>
      </c>
      <c r="L3503">
        <v>6</v>
      </c>
    </row>
    <row r="3504" spans="1:12" hidden="1" x14ac:dyDescent="0.25">
      <c r="A3504">
        <v>3491</v>
      </c>
      <c r="B3504" t="s">
        <v>7360</v>
      </c>
      <c r="D3504">
        <v>8</v>
      </c>
      <c r="E3504" t="s">
        <v>15</v>
      </c>
      <c r="F3504">
        <v>1</v>
      </c>
      <c r="G3504" t="s">
        <v>29</v>
      </c>
      <c r="H3504" t="s">
        <v>10</v>
      </c>
      <c r="I3504">
        <v>0</v>
      </c>
      <c r="J3504" s="2">
        <v>44549</v>
      </c>
      <c r="K3504" s="2">
        <v>44572</v>
      </c>
      <c r="L3504">
        <v>6</v>
      </c>
    </row>
    <row r="3505" spans="1:12" hidden="1" x14ac:dyDescent="0.25">
      <c r="A3505">
        <v>3492</v>
      </c>
      <c r="B3505" t="s">
        <v>7361</v>
      </c>
      <c r="D3505">
        <v>9</v>
      </c>
      <c r="E3505" t="s">
        <v>15</v>
      </c>
      <c r="F3505">
        <v>2</v>
      </c>
      <c r="G3505" t="s">
        <v>19</v>
      </c>
      <c r="H3505" t="s">
        <v>10</v>
      </c>
      <c r="I3505">
        <v>0</v>
      </c>
      <c r="J3505" s="2">
        <v>44555</v>
      </c>
      <c r="K3505" s="2">
        <v>44572</v>
      </c>
      <c r="L3505">
        <v>6</v>
      </c>
    </row>
    <row r="3506" spans="1:12" hidden="1" x14ac:dyDescent="0.25">
      <c r="A3506">
        <v>3493</v>
      </c>
      <c r="B3506" t="s">
        <v>7362</v>
      </c>
      <c r="D3506">
        <v>9</v>
      </c>
      <c r="E3506" t="s">
        <v>15</v>
      </c>
      <c r="F3506">
        <v>1</v>
      </c>
      <c r="G3506" t="s">
        <v>29</v>
      </c>
      <c r="H3506" t="s">
        <v>10</v>
      </c>
      <c r="I3506">
        <v>0</v>
      </c>
      <c r="J3506" s="2">
        <v>44520</v>
      </c>
      <c r="K3506" s="2">
        <v>44572</v>
      </c>
      <c r="L3506">
        <v>6</v>
      </c>
    </row>
    <row r="3507" spans="1:12" hidden="1" x14ac:dyDescent="0.25">
      <c r="A3507">
        <v>3494</v>
      </c>
      <c r="B3507" t="s">
        <v>7363</v>
      </c>
      <c r="D3507">
        <v>8</v>
      </c>
      <c r="E3507" t="s">
        <v>15</v>
      </c>
      <c r="F3507">
        <v>2</v>
      </c>
      <c r="G3507" t="s">
        <v>19</v>
      </c>
      <c r="H3507" t="s">
        <v>10</v>
      </c>
      <c r="I3507">
        <v>0</v>
      </c>
      <c r="J3507" s="2">
        <v>44536</v>
      </c>
      <c r="K3507" s="2">
        <v>44572</v>
      </c>
      <c r="L3507">
        <v>6</v>
      </c>
    </row>
    <row r="3508" spans="1:12" hidden="1" x14ac:dyDescent="0.25">
      <c r="A3508">
        <v>3495</v>
      </c>
      <c r="B3508" t="s">
        <v>7364</v>
      </c>
      <c r="D3508">
        <v>7</v>
      </c>
      <c r="E3508" t="s">
        <v>8</v>
      </c>
      <c r="F3508">
        <v>0</v>
      </c>
      <c r="I3508">
        <v>0</v>
      </c>
      <c r="J3508" s="2"/>
      <c r="K3508" s="2">
        <v>44572</v>
      </c>
      <c r="L3508">
        <v>6</v>
      </c>
    </row>
    <row r="3509" spans="1:12" hidden="1" x14ac:dyDescent="0.25">
      <c r="A3509">
        <v>3496</v>
      </c>
      <c r="B3509" t="s">
        <v>7365</v>
      </c>
      <c r="D3509">
        <v>7</v>
      </c>
      <c r="E3509" t="s">
        <v>8</v>
      </c>
      <c r="F3509">
        <v>0</v>
      </c>
      <c r="I3509">
        <v>0</v>
      </c>
      <c r="J3509" s="2"/>
      <c r="K3509" s="2">
        <v>44572</v>
      </c>
      <c r="L3509">
        <v>6</v>
      </c>
    </row>
    <row r="3510" spans="1:12" hidden="1" x14ac:dyDescent="0.25">
      <c r="A3510">
        <v>3497</v>
      </c>
      <c r="B3510" t="s">
        <v>7366</v>
      </c>
      <c r="D3510">
        <v>8</v>
      </c>
      <c r="E3510" t="s">
        <v>15</v>
      </c>
      <c r="F3510">
        <v>0</v>
      </c>
      <c r="I3510">
        <v>0</v>
      </c>
      <c r="J3510" s="2"/>
      <c r="K3510" s="2">
        <v>44572</v>
      </c>
      <c r="L3510">
        <v>6</v>
      </c>
    </row>
    <row r="3511" spans="1:12" hidden="1" x14ac:dyDescent="0.25">
      <c r="A3511">
        <v>3498</v>
      </c>
      <c r="B3511" t="s">
        <v>7367</v>
      </c>
      <c r="D3511">
        <v>8</v>
      </c>
      <c r="E3511" t="s">
        <v>8</v>
      </c>
      <c r="F3511">
        <v>2</v>
      </c>
      <c r="G3511" t="s">
        <v>19</v>
      </c>
      <c r="H3511" t="s">
        <v>10</v>
      </c>
      <c r="I3511">
        <v>0</v>
      </c>
      <c r="J3511" s="2">
        <v>44536</v>
      </c>
      <c r="K3511" s="2">
        <v>44572</v>
      </c>
      <c r="L3511">
        <v>6</v>
      </c>
    </row>
    <row r="3512" spans="1:12" hidden="1" x14ac:dyDescent="0.25">
      <c r="A3512">
        <v>3499</v>
      </c>
      <c r="B3512" t="s">
        <v>7368</v>
      </c>
      <c r="D3512">
        <v>8</v>
      </c>
      <c r="E3512" t="s">
        <v>15</v>
      </c>
      <c r="F3512">
        <v>1</v>
      </c>
      <c r="G3512" t="s">
        <v>29</v>
      </c>
      <c r="H3512" t="s">
        <v>10</v>
      </c>
      <c r="I3512">
        <v>0</v>
      </c>
      <c r="J3512" s="2">
        <v>44555</v>
      </c>
      <c r="K3512" s="2">
        <v>44572</v>
      </c>
      <c r="L3512">
        <v>6</v>
      </c>
    </row>
    <row r="3513" spans="1:12" hidden="1" x14ac:dyDescent="0.25">
      <c r="A3513">
        <v>3500</v>
      </c>
      <c r="B3513" t="s">
        <v>7369</v>
      </c>
      <c r="D3513">
        <v>8</v>
      </c>
      <c r="E3513" t="s">
        <v>8</v>
      </c>
      <c r="F3513">
        <v>2</v>
      </c>
      <c r="G3513" t="s">
        <v>19</v>
      </c>
      <c r="H3513" t="s">
        <v>10</v>
      </c>
      <c r="I3513">
        <v>0</v>
      </c>
      <c r="J3513" s="2">
        <v>44536</v>
      </c>
      <c r="K3513" s="2">
        <v>44572</v>
      </c>
      <c r="L3513">
        <v>6</v>
      </c>
    </row>
    <row r="3514" spans="1:12" hidden="1" x14ac:dyDescent="0.25">
      <c r="A3514">
        <v>3501</v>
      </c>
      <c r="B3514" t="s">
        <v>7370</v>
      </c>
      <c r="D3514">
        <v>7</v>
      </c>
      <c r="E3514" t="s">
        <v>8</v>
      </c>
      <c r="F3514">
        <v>2</v>
      </c>
      <c r="G3514" t="s">
        <v>19</v>
      </c>
      <c r="H3514" t="s">
        <v>10</v>
      </c>
      <c r="I3514">
        <v>0</v>
      </c>
      <c r="J3514" s="2">
        <v>44535</v>
      </c>
      <c r="K3514" s="2">
        <v>44572</v>
      </c>
      <c r="L3514">
        <v>6</v>
      </c>
    </row>
    <row r="3515" spans="1:12" hidden="1" x14ac:dyDescent="0.25">
      <c r="A3515">
        <v>3502</v>
      </c>
      <c r="B3515" t="s">
        <v>7371</v>
      </c>
      <c r="D3515">
        <v>8</v>
      </c>
      <c r="E3515" t="s">
        <v>8</v>
      </c>
      <c r="F3515">
        <v>1</v>
      </c>
      <c r="G3515" t="s">
        <v>29</v>
      </c>
      <c r="H3515" t="s">
        <v>10</v>
      </c>
      <c r="I3515">
        <v>0</v>
      </c>
      <c r="J3515" s="2">
        <v>44548</v>
      </c>
      <c r="K3515" s="2">
        <v>44572</v>
      </c>
      <c r="L3515">
        <v>6</v>
      </c>
    </row>
    <row r="3516" spans="1:12" hidden="1" x14ac:dyDescent="0.25">
      <c r="A3516">
        <v>3503</v>
      </c>
      <c r="B3516" t="s">
        <v>7372</v>
      </c>
      <c r="D3516">
        <v>9</v>
      </c>
      <c r="E3516" t="s">
        <v>8</v>
      </c>
      <c r="F3516">
        <v>2</v>
      </c>
      <c r="G3516" t="s">
        <v>19</v>
      </c>
      <c r="H3516" t="s">
        <v>10</v>
      </c>
      <c r="I3516">
        <v>0</v>
      </c>
      <c r="J3516" s="2">
        <v>44536</v>
      </c>
      <c r="K3516" s="2">
        <v>44572</v>
      </c>
      <c r="L3516">
        <v>6</v>
      </c>
    </row>
    <row r="3517" spans="1:12" hidden="1" x14ac:dyDescent="0.25">
      <c r="A3517">
        <v>3504</v>
      </c>
      <c r="B3517" t="s">
        <v>7373</v>
      </c>
      <c r="D3517">
        <v>7</v>
      </c>
      <c r="E3517" t="s">
        <v>15</v>
      </c>
      <c r="F3517">
        <v>2</v>
      </c>
      <c r="G3517" t="s">
        <v>19</v>
      </c>
      <c r="H3517" t="s">
        <v>10</v>
      </c>
      <c r="I3517">
        <v>0</v>
      </c>
      <c r="J3517" s="2">
        <v>44536</v>
      </c>
      <c r="K3517" s="2">
        <v>44572</v>
      </c>
      <c r="L3517">
        <v>6</v>
      </c>
    </row>
    <row r="3518" spans="1:12" hidden="1" x14ac:dyDescent="0.25">
      <c r="A3518">
        <v>3505</v>
      </c>
      <c r="B3518" t="s">
        <v>7374</v>
      </c>
      <c r="D3518">
        <v>9</v>
      </c>
      <c r="E3518" t="s">
        <v>15</v>
      </c>
      <c r="F3518">
        <v>2</v>
      </c>
      <c r="G3518" t="s">
        <v>19</v>
      </c>
      <c r="H3518" t="s">
        <v>10</v>
      </c>
      <c r="I3518">
        <v>0</v>
      </c>
      <c r="J3518" s="2">
        <v>44536</v>
      </c>
      <c r="K3518" s="2">
        <v>44572</v>
      </c>
      <c r="L3518">
        <v>6</v>
      </c>
    </row>
    <row r="3519" spans="1:12" hidden="1" x14ac:dyDescent="0.25">
      <c r="A3519">
        <v>3506</v>
      </c>
      <c r="B3519" t="s">
        <v>7375</v>
      </c>
      <c r="D3519">
        <v>9</v>
      </c>
      <c r="E3519" t="s">
        <v>15</v>
      </c>
      <c r="F3519">
        <v>2</v>
      </c>
      <c r="G3519" t="s">
        <v>19</v>
      </c>
      <c r="H3519" t="s">
        <v>10</v>
      </c>
      <c r="I3519">
        <v>0</v>
      </c>
      <c r="J3519" s="2">
        <v>44555</v>
      </c>
      <c r="K3519" s="2">
        <v>44572</v>
      </c>
      <c r="L3519">
        <v>6</v>
      </c>
    </row>
    <row r="3520" spans="1:12" hidden="1" x14ac:dyDescent="0.25">
      <c r="A3520">
        <v>3507</v>
      </c>
      <c r="B3520" t="s">
        <v>7376</v>
      </c>
      <c r="D3520">
        <v>8</v>
      </c>
      <c r="E3520" t="s">
        <v>8</v>
      </c>
      <c r="F3520">
        <v>1</v>
      </c>
      <c r="G3520" t="s">
        <v>19</v>
      </c>
      <c r="H3520" t="s">
        <v>10</v>
      </c>
      <c r="I3520">
        <v>0</v>
      </c>
      <c r="J3520" s="2">
        <v>44556</v>
      </c>
      <c r="K3520" s="2">
        <v>44572</v>
      </c>
      <c r="L3520">
        <v>6</v>
      </c>
    </row>
    <row r="3521" spans="1:12" hidden="1" x14ac:dyDescent="0.25">
      <c r="A3521">
        <v>3508</v>
      </c>
      <c r="B3521" t="s">
        <v>7377</v>
      </c>
      <c r="D3521">
        <v>8</v>
      </c>
      <c r="E3521" t="s">
        <v>15</v>
      </c>
      <c r="F3521">
        <v>2</v>
      </c>
      <c r="G3521" t="s">
        <v>19</v>
      </c>
      <c r="H3521" t="s">
        <v>10</v>
      </c>
      <c r="I3521">
        <v>0</v>
      </c>
      <c r="J3521" s="2">
        <v>44536</v>
      </c>
      <c r="K3521" s="2">
        <v>44572</v>
      </c>
      <c r="L3521">
        <v>6</v>
      </c>
    </row>
    <row r="3522" spans="1:12" hidden="1" x14ac:dyDescent="0.25">
      <c r="A3522">
        <v>3509</v>
      </c>
      <c r="B3522" t="s">
        <v>7378</v>
      </c>
      <c r="D3522">
        <v>7</v>
      </c>
      <c r="E3522" t="s">
        <v>8</v>
      </c>
      <c r="F3522">
        <v>0</v>
      </c>
      <c r="I3522">
        <v>0</v>
      </c>
      <c r="J3522" s="2"/>
      <c r="K3522" s="2">
        <v>44572</v>
      </c>
      <c r="L3522">
        <v>6</v>
      </c>
    </row>
    <row r="3523" spans="1:12" hidden="1" x14ac:dyDescent="0.25">
      <c r="A3523">
        <v>3510</v>
      </c>
      <c r="B3523" t="s">
        <v>7379</v>
      </c>
      <c r="D3523">
        <v>7</v>
      </c>
      <c r="E3523" t="s">
        <v>8</v>
      </c>
      <c r="F3523">
        <v>1</v>
      </c>
      <c r="G3523" t="s">
        <v>29</v>
      </c>
      <c r="H3523" t="s">
        <v>10</v>
      </c>
      <c r="I3523">
        <v>0</v>
      </c>
      <c r="J3523" s="2">
        <v>44523</v>
      </c>
      <c r="K3523" s="2">
        <v>44572</v>
      </c>
      <c r="L3523">
        <v>6</v>
      </c>
    </row>
    <row r="3524" spans="1:12" hidden="1" x14ac:dyDescent="0.25">
      <c r="A3524">
        <v>3511</v>
      </c>
      <c r="B3524" t="s">
        <v>7380</v>
      </c>
      <c r="D3524">
        <v>9</v>
      </c>
      <c r="E3524" t="s">
        <v>15</v>
      </c>
      <c r="F3524">
        <v>2</v>
      </c>
      <c r="G3524" t="s">
        <v>19</v>
      </c>
      <c r="H3524" t="s">
        <v>10</v>
      </c>
      <c r="I3524">
        <v>0</v>
      </c>
      <c r="J3524" s="2">
        <v>44536</v>
      </c>
      <c r="K3524" s="2">
        <v>44572</v>
      </c>
      <c r="L3524">
        <v>6</v>
      </c>
    </row>
    <row r="3525" spans="1:12" hidden="1" x14ac:dyDescent="0.25">
      <c r="A3525">
        <v>3512</v>
      </c>
      <c r="B3525" t="s">
        <v>7381</v>
      </c>
      <c r="D3525">
        <v>7</v>
      </c>
      <c r="E3525" t="s">
        <v>8</v>
      </c>
      <c r="F3525">
        <v>2</v>
      </c>
      <c r="G3525" t="s">
        <v>19</v>
      </c>
      <c r="H3525" t="s">
        <v>10</v>
      </c>
      <c r="I3525">
        <v>0</v>
      </c>
      <c r="J3525" s="2">
        <v>44536</v>
      </c>
      <c r="K3525" s="2">
        <v>44568</v>
      </c>
      <c r="L3525">
        <v>6</v>
      </c>
    </row>
    <row r="3526" spans="1:12" hidden="1" x14ac:dyDescent="0.25">
      <c r="A3526">
        <v>3513</v>
      </c>
      <c r="B3526" t="s">
        <v>7382</v>
      </c>
      <c r="D3526">
        <v>35</v>
      </c>
      <c r="E3526" t="s">
        <v>15</v>
      </c>
      <c r="F3526">
        <v>3</v>
      </c>
      <c r="G3526" t="s">
        <v>11</v>
      </c>
      <c r="H3526" t="s">
        <v>10</v>
      </c>
      <c r="I3526">
        <v>0</v>
      </c>
      <c r="J3526" s="2">
        <v>44499</v>
      </c>
      <c r="K3526" s="2">
        <v>44568</v>
      </c>
      <c r="L3526">
        <v>6</v>
      </c>
    </row>
    <row r="3527" spans="1:12" hidden="1" x14ac:dyDescent="0.25">
      <c r="A3527">
        <v>3514</v>
      </c>
      <c r="B3527" t="s">
        <v>7383</v>
      </c>
      <c r="D3527">
        <v>17</v>
      </c>
      <c r="E3527" t="s">
        <v>15</v>
      </c>
      <c r="F3527">
        <v>2</v>
      </c>
      <c r="G3527" t="s">
        <v>19</v>
      </c>
      <c r="H3527" t="s">
        <v>10</v>
      </c>
      <c r="I3527">
        <v>0</v>
      </c>
      <c r="J3527" s="2">
        <v>44432</v>
      </c>
      <c r="K3527" s="2">
        <v>44568</v>
      </c>
      <c r="L3527">
        <v>6</v>
      </c>
    </row>
    <row r="3528" spans="1:12" hidden="1" x14ac:dyDescent="0.25">
      <c r="A3528">
        <v>3515</v>
      </c>
      <c r="B3528" t="s">
        <v>7384</v>
      </c>
      <c r="D3528">
        <v>8</v>
      </c>
      <c r="E3528" t="s">
        <v>8</v>
      </c>
      <c r="F3528">
        <v>2</v>
      </c>
      <c r="G3528" t="s">
        <v>19</v>
      </c>
      <c r="H3528" t="s">
        <v>10</v>
      </c>
      <c r="I3528">
        <v>0</v>
      </c>
      <c r="J3528" s="2">
        <v>44542</v>
      </c>
      <c r="K3528" s="2">
        <v>44568</v>
      </c>
      <c r="L3528">
        <v>6</v>
      </c>
    </row>
    <row r="3529" spans="1:12" hidden="1" x14ac:dyDescent="0.25">
      <c r="A3529">
        <v>3516</v>
      </c>
      <c r="B3529" t="s">
        <v>7385</v>
      </c>
      <c r="D3529">
        <v>8</v>
      </c>
      <c r="E3529" t="s">
        <v>8</v>
      </c>
      <c r="F3529">
        <v>2</v>
      </c>
      <c r="G3529" t="s">
        <v>19</v>
      </c>
      <c r="H3529" t="s">
        <v>10</v>
      </c>
      <c r="I3529">
        <v>0</v>
      </c>
      <c r="J3529" s="2">
        <v>44542</v>
      </c>
      <c r="K3529" s="2">
        <v>44568</v>
      </c>
      <c r="L3529">
        <v>6</v>
      </c>
    </row>
    <row r="3530" spans="1:12" hidden="1" x14ac:dyDescent="0.25">
      <c r="A3530">
        <v>3517</v>
      </c>
      <c r="B3530" t="s">
        <v>7386</v>
      </c>
      <c r="D3530">
        <v>7</v>
      </c>
      <c r="E3530" t="s">
        <v>8</v>
      </c>
      <c r="F3530">
        <v>2</v>
      </c>
      <c r="G3530" t="s">
        <v>19</v>
      </c>
      <c r="H3530" t="s">
        <v>10</v>
      </c>
      <c r="I3530">
        <v>0</v>
      </c>
      <c r="J3530" s="2">
        <v>44549</v>
      </c>
      <c r="K3530" s="2">
        <v>44568</v>
      </c>
      <c r="L3530">
        <v>6</v>
      </c>
    </row>
    <row r="3531" spans="1:12" hidden="1" x14ac:dyDescent="0.25">
      <c r="A3531">
        <v>3518</v>
      </c>
      <c r="B3531" t="s">
        <v>7387</v>
      </c>
      <c r="D3531">
        <v>43</v>
      </c>
      <c r="E3531" t="s">
        <v>15</v>
      </c>
      <c r="F3531">
        <v>3</v>
      </c>
      <c r="G3531" t="s">
        <v>11</v>
      </c>
      <c r="H3531" t="s">
        <v>10</v>
      </c>
      <c r="I3531">
        <v>0</v>
      </c>
      <c r="J3531" s="2">
        <v>44531</v>
      </c>
      <c r="K3531" s="2">
        <v>44574</v>
      </c>
      <c r="L3531">
        <v>6</v>
      </c>
    </row>
    <row r="3532" spans="1:12" hidden="1" x14ac:dyDescent="0.25">
      <c r="A3532">
        <v>3519</v>
      </c>
      <c r="B3532" t="s">
        <v>7388</v>
      </c>
      <c r="D3532">
        <v>50</v>
      </c>
      <c r="E3532" t="s">
        <v>8</v>
      </c>
      <c r="F3532">
        <v>2</v>
      </c>
      <c r="G3532" t="s">
        <v>19</v>
      </c>
      <c r="H3532" t="s">
        <v>10</v>
      </c>
      <c r="I3532">
        <v>0</v>
      </c>
      <c r="J3532" s="2">
        <v>44395</v>
      </c>
      <c r="K3532" s="2">
        <v>44574</v>
      </c>
      <c r="L3532">
        <v>6</v>
      </c>
    </row>
    <row r="3533" spans="1:12" hidden="1" x14ac:dyDescent="0.25">
      <c r="A3533">
        <v>3520</v>
      </c>
      <c r="B3533" t="s">
        <v>7389</v>
      </c>
      <c r="D3533">
        <v>30</v>
      </c>
      <c r="E3533" t="s">
        <v>8</v>
      </c>
      <c r="F3533">
        <v>1</v>
      </c>
      <c r="G3533" t="s">
        <v>29</v>
      </c>
      <c r="H3533" t="s">
        <v>10</v>
      </c>
      <c r="I3533">
        <v>0</v>
      </c>
      <c r="J3533" s="2">
        <v>44340</v>
      </c>
      <c r="K3533" s="2">
        <v>44574</v>
      </c>
      <c r="L3533">
        <v>6</v>
      </c>
    </row>
    <row r="3534" spans="1:12" hidden="1" x14ac:dyDescent="0.25">
      <c r="A3534">
        <v>3521</v>
      </c>
      <c r="B3534" t="s">
        <v>7390</v>
      </c>
      <c r="D3534">
        <v>50</v>
      </c>
      <c r="E3534" t="s">
        <v>15</v>
      </c>
      <c r="F3534">
        <v>2</v>
      </c>
      <c r="G3534" t="s">
        <v>19</v>
      </c>
      <c r="H3534" t="s">
        <v>10</v>
      </c>
      <c r="I3534">
        <v>0</v>
      </c>
      <c r="J3534" s="2">
        <v>44388</v>
      </c>
      <c r="K3534" s="2">
        <v>44574</v>
      </c>
      <c r="L3534">
        <v>6</v>
      </c>
    </row>
    <row r="3535" spans="1:12" hidden="1" x14ac:dyDescent="0.25">
      <c r="A3535">
        <v>3522</v>
      </c>
      <c r="B3535" t="s">
        <v>7391</v>
      </c>
      <c r="D3535">
        <v>50</v>
      </c>
      <c r="E3535" t="s">
        <v>15</v>
      </c>
      <c r="F3535">
        <v>2</v>
      </c>
      <c r="G3535" t="s">
        <v>11</v>
      </c>
      <c r="H3535" t="s">
        <v>10</v>
      </c>
      <c r="I3535">
        <v>0</v>
      </c>
      <c r="J3535" s="2">
        <v>44557</v>
      </c>
      <c r="K3535" s="2">
        <v>44574</v>
      </c>
      <c r="L3535">
        <v>6</v>
      </c>
    </row>
    <row r="3536" spans="1:12" hidden="1" x14ac:dyDescent="0.25">
      <c r="A3536">
        <v>3523</v>
      </c>
      <c r="B3536" t="s">
        <v>7392</v>
      </c>
      <c r="D3536">
        <v>49</v>
      </c>
      <c r="E3536" t="s">
        <v>15</v>
      </c>
      <c r="F3536">
        <v>3</v>
      </c>
      <c r="G3536" t="s">
        <v>11</v>
      </c>
      <c r="H3536" t="s">
        <v>10</v>
      </c>
      <c r="I3536">
        <v>0</v>
      </c>
      <c r="J3536" s="2">
        <v>44531</v>
      </c>
      <c r="K3536" s="2">
        <v>44574</v>
      </c>
      <c r="L3536">
        <v>6</v>
      </c>
    </row>
    <row r="3537" spans="1:12" hidden="1" x14ac:dyDescent="0.25">
      <c r="A3537">
        <v>3524</v>
      </c>
      <c r="B3537" t="s">
        <v>7393</v>
      </c>
      <c r="D3537">
        <v>42</v>
      </c>
      <c r="E3537" t="s">
        <v>15</v>
      </c>
      <c r="F3537">
        <v>3</v>
      </c>
      <c r="G3537" t="s">
        <v>9</v>
      </c>
      <c r="H3537" t="s">
        <v>10</v>
      </c>
      <c r="I3537">
        <v>0</v>
      </c>
      <c r="J3537" s="2">
        <v>44552</v>
      </c>
      <c r="K3537" s="2">
        <v>44574</v>
      </c>
      <c r="L3537">
        <v>6</v>
      </c>
    </row>
    <row r="3538" spans="1:12" hidden="1" x14ac:dyDescent="0.25">
      <c r="A3538">
        <v>3525</v>
      </c>
      <c r="B3538" t="s">
        <v>7394</v>
      </c>
      <c r="D3538">
        <v>25</v>
      </c>
      <c r="E3538" t="s">
        <v>15</v>
      </c>
      <c r="F3538">
        <v>2</v>
      </c>
      <c r="G3538" t="s">
        <v>11</v>
      </c>
      <c r="H3538" t="s">
        <v>10</v>
      </c>
      <c r="I3538">
        <v>0</v>
      </c>
      <c r="J3538" s="2">
        <v>44567</v>
      </c>
      <c r="K3538" s="2">
        <v>44574</v>
      </c>
      <c r="L3538">
        <v>6</v>
      </c>
    </row>
    <row r="3539" spans="1:12" hidden="1" x14ac:dyDescent="0.25">
      <c r="A3539">
        <v>3526</v>
      </c>
      <c r="B3539" t="s">
        <v>7395</v>
      </c>
      <c r="D3539">
        <v>35</v>
      </c>
      <c r="E3539" t="s">
        <v>8</v>
      </c>
      <c r="F3539">
        <v>2</v>
      </c>
      <c r="G3539" t="s">
        <v>19</v>
      </c>
      <c r="H3539" t="s">
        <v>10</v>
      </c>
      <c r="I3539">
        <v>0</v>
      </c>
      <c r="J3539" s="2">
        <v>44395</v>
      </c>
      <c r="K3539" s="2">
        <v>44574</v>
      </c>
      <c r="L3539">
        <v>6</v>
      </c>
    </row>
    <row r="3540" spans="1:12" hidden="1" x14ac:dyDescent="0.25">
      <c r="A3540">
        <v>3527</v>
      </c>
      <c r="B3540" t="s">
        <v>7396</v>
      </c>
      <c r="D3540">
        <v>59</v>
      </c>
      <c r="E3540" t="s">
        <v>8</v>
      </c>
      <c r="F3540">
        <v>2</v>
      </c>
      <c r="G3540" t="s">
        <v>16</v>
      </c>
      <c r="H3540" t="s">
        <v>10</v>
      </c>
      <c r="I3540">
        <v>0</v>
      </c>
      <c r="J3540" s="2">
        <v>44456</v>
      </c>
      <c r="K3540" s="2">
        <v>44574</v>
      </c>
      <c r="L3540">
        <v>6</v>
      </c>
    </row>
    <row r="3541" spans="1:12" hidden="1" x14ac:dyDescent="0.25">
      <c r="A3541">
        <v>3528</v>
      </c>
      <c r="B3541" t="s">
        <v>7397</v>
      </c>
      <c r="D3541">
        <v>42</v>
      </c>
      <c r="E3541" t="s">
        <v>15</v>
      </c>
      <c r="F3541">
        <v>3</v>
      </c>
      <c r="G3541" t="s">
        <v>11</v>
      </c>
      <c r="H3541" t="s">
        <v>10</v>
      </c>
      <c r="I3541">
        <v>0</v>
      </c>
      <c r="J3541" s="2">
        <v>44534</v>
      </c>
      <c r="K3541" s="2">
        <v>44574</v>
      </c>
      <c r="L3541">
        <v>6</v>
      </c>
    </row>
    <row r="3542" spans="1:12" hidden="1" x14ac:dyDescent="0.25">
      <c r="A3542">
        <v>3529</v>
      </c>
      <c r="B3542" t="s">
        <v>7398</v>
      </c>
      <c r="D3542">
        <v>52</v>
      </c>
      <c r="E3542" t="s">
        <v>15</v>
      </c>
      <c r="F3542">
        <v>2</v>
      </c>
      <c r="G3542" t="s">
        <v>16</v>
      </c>
      <c r="H3542" t="s">
        <v>10</v>
      </c>
      <c r="I3542">
        <v>0</v>
      </c>
      <c r="J3542" s="2">
        <v>44462</v>
      </c>
      <c r="K3542" s="2">
        <v>44570</v>
      </c>
      <c r="L3542">
        <v>6</v>
      </c>
    </row>
    <row r="3543" spans="1:12" hidden="1" x14ac:dyDescent="0.25">
      <c r="A3543">
        <v>3530</v>
      </c>
      <c r="B3543" t="s">
        <v>7399</v>
      </c>
      <c r="D3543">
        <v>33</v>
      </c>
      <c r="E3543" t="s">
        <v>15</v>
      </c>
      <c r="F3543">
        <v>0</v>
      </c>
      <c r="I3543">
        <v>0</v>
      </c>
      <c r="J3543" s="2"/>
      <c r="K3543" s="2">
        <v>44570</v>
      </c>
      <c r="L3543">
        <v>6</v>
      </c>
    </row>
    <row r="3544" spans="1:12" hidden="1" x14ac:dyDescent="0.25">
      <c r="A3544">
        <v>3531</v>
      </c>
      <c r="B3544" t="s">
        <v>7400</v>
      </c>
      <c r="D3544">
        <v>38</v>
      </c>
      <c r="E3544" t="s">
        <v>15</v>
      </c>
      <c r="F3544">
        <v>3</v>
      </c>
      <c r="G3544" t="s">
        <v>11</v>
      </c>
      <c r="H3544" t="s">
        <v>10</v>
      </c>
      <c r="I3544">
        <v>0</v>
      </c>
      <c r="J3544" s="2">
        <v>44542</v>
      </c>
      <c r="K3544" s="2">
        <v>44569</v>
      </c>
      <c r="L3544">
        <v>6</v>
      </c>
    </row>
    <row r="3545" spans="1:12" hidden="1" x14ac:dyDescent="0.25">
      <c r="A3545">
        <v>3532</v>
      </c>
      <c r="B3545" t="s">
        <v>7401</v>
      </c>
      <c r="D3545">
        <v>27</v>
      </c>
      <c r="E3545" t="s">
        <v>15</v>
      </c>
      <c r="F3545">
        <v>0</v>
      </c>
      <c r="I3545">
        <v>0</v>
      </c>
      <c r="J3545" s="2"/>
      <c r="K3545" s="2">
        <v>44569</v>
      </c>
      <c r="L3545">
        <v>6</v>
      </c>
    </row>
    <row r="3546" spans="1:12" hidden="1" x14ac:dyDescent="0.25">
      <c r="A3546">
        <v>3533</v>
      </c>
      <c r="B3546" t="s">
        <v>7402</v>
      </c>
      <c r="D3546">
        <v>47</v>
      </c>
      <c r="E3546" t="s">
        <v>15</v>
      </c>
      <c r="F3546">
        <v>3</v>
      </c>
      <c r="G3546" t="s">
        <v>14</v>
      </c>
      <c r="H3546" t="s">
        <v>13</v>
      </c>
      <c r="I3546">
        <v>0</v>
      </c>
      <c r="J3546" s="2">
        <v>44545</v>
      </c>
      <c r="K3546" s="2">
        <v>44574</v>
      </c>
      <c r="L3546">
        <v>6</v>
      </c>
    </row>
    <row r="3547" spans="1:12" hidden="1" x14ac:dyDescent="0.25">
      <c r="A3547">
        <v>3534</v>
      </c>
      <c r="B3547" t="s">
        <v>7403</v>
      </c>
      <c r="D3547">
        <v>57</v>
      </c>
      <c r="E3547" t="s">
        <v>15</v>
      </c>
      <c r="F3547">
        <v>2</v>
      </c>
      <c r="G3547" t="s">
        <v>16</v>
      </c>
      <c r="H3547" t="s">
        <v>10</v>
      </c>
      <c r="I3547">
        <v>0</v>
      </c>
      <c r="J3547" s="2">
        <v>44389</v>
      </c>
      <c r="K3547" s="2">
        <v>44574</v>
      </c>
      <c r="L3547">
        <v>6</v>
      </c>
    </row>
    <row r="3548" spans="1:12" hidden="1" x14ac:dyDescent="0.25">
      <c r="A3548">
        <v>3535</v>
      </c>
      <c r="B3548" t="s">
        <v>7404</v>
      </c>
      <c r="D3548">
        <v>54</v>
      </c>
      <c r="E3548" t="s">
        <v>8</v>
      </c>
      <c r="F3548">
        <v>2</v>
      </c>
      <c r="G3548" t="s">
        <v>11</v>
      </c>
      <c r="H3548" t="s">
        <v>10</v>
      </c>
      <c r="I3548">
        <v>0</v>
      </c>
      <c r="J3548" s="2">
        <v>44570</v>
      </c>
      <c r="K3548" s="2">
        <v>44574</v>
      </c>
      <c r="L3548">
        <v>6</v>
      </c>
    </row>
    <row r="3549" spans="1:12" hidden="1" x14ac:dyDescent="0.25">
      <c r="A3549">
        <v>3536</v>
      </c>
      <c r="B3549" t="s">
        <v>7405</v>
      </c>
      <c r="D3549">
        <v>23</v>
      </c>
      <c r="E3549" t="s">
        <v>15</v>
      </c>
      <c r="F3549">
        <v>2</v>
      </c>
      <c r="G3549" t="s">
        <v>16</v>
      </c>
      <c r="H3549" t="s">
        <v>10</v>
      </c>
      <c r="I3549">
        <v>0</v>
      </c>
      <c r="J3549" s="2">
        <v>44390</v>
      </c>
      <c r="K3549" s="2">
        <v>44574</v>
      </c>
      <c r="L3549">
        <v>6</v>
      </c>
    </row>
    <row r="3550" spans="1:12" hidden="1" x14ac:dyDescent="0.25">
      <c r="A3550">
        <v>3537</v>
      </c>
      <c r="B3550" t="s">
        <v>7406</v>
      </c>
      <c r="D3550">
        <v>22</v>
      </c>
      <c r="E3550" t="s">
        <v>15</v>
      </c>
      <c r="F3550">
        <v>2</v>
      </c>
      <c r="G3550" t="s">
        <v>19</v>
      </c>
      <c r="H3550" t="s">
        <v>10</v>
      </c>
      <c r="I3550">
        <v>0</v>
      </c>
      <c r="J3550" s="2">
        <v>44391</v>
      </c>
      <c r="K3550" s="2">
        <v>44574</v>
      </c>
      <c r="L3550">
        <v>6</v>
      </c>
    </row>
    <row r="3551" spans="1:12" hidden="1" x14ac:dyDescent="0.25">
      <c r="A3551">
        <v>3538</v>
      </c>
      <c r="B3551" t="s">
        <v>7407</v>
      </c>
      <c r="D3551">
        <v>21</v>
      </c>
      <c r="E3551" t="s">
        <v>15</v>
      </c>
      <c r="F3551">
        <v>2</v>
      </c>
      <c r="G3551" t="s">
        <v>16</v>
      </c>
      <c r="H3551" t="s">
        <v>10</v>
      </c>
      <c r="I3551">
        <v>0</v>
      </c>
      <c r="J3551" s="2">
        <v>44390</v>
      </c>
      <c r="K3551" s="2">
        <v>44574</v>
      </c>
      <c r="L3551">
        <v>6</v>
      </c>
    </row>
    <row r="3552" spans="1:12" hidden="1" x14ac:dyDescent="0.25">
      <c r="A3552">
        <v>3539</v>
      </c>
      <c r="B3552" t="s">
        <v>7408</v>
      </c>
      <c r="D3552">
        <v>21</v>
      </c>
      <c r="E3552" t="s">
        <v>8</v>
      </c>
      <c r="F3552">
        <v>2</v>
      </c>
      <c r="G3552" t="s">
        <v>31</v>
      </c>
      <c r="H3552" t="s">
        <v>13</v>
      </c>
      <c r="I3552">
        <v>0</v>
      </c>
      <c r="J3552" s="2">
        <v>44412</v>
      </c>
      <c r="K3552" s="2">
        <v>44574</v>
      </c>
      <c r="L3552">
        <v>6</v>
      </c>
    </row>
    <row r="3553" spans="1:12" hidden="1" x14ac:dyDescent="0.25">
      <c r="A3553">
        <v>3540</v>
      </c>
      <c r="B3553" t="s">
        <v>7409</v>
      </c>
      <c r="D3553">
        <v>36</v>
      </c>
      <c r="E3553" t="s">
        <v>15</v>
      </c>
      <c r="F3553">
        <v>1</v>
      </c>
      <c r="G3553" t="s">
        <v>29</v>
      </c>
      <c r="H3553" t="s">
        <v>10</v>
      </c>
      <c r="I3553">
        <v>0</v>
      </c>
      <c r="J3553" s="2">
        <v>44352</v>
      </c>
      <c r="K3553" s="2">
        <v>44574</v>
      </c>
      <c r="L3553">
        <v>6</v>
      </c>
    </row>
    <row r="3554" spans="1:12" hidden="1" x14ac:dyDescent="0.25">
      <c r="A3554">
        <v>3541</v>
      </c>
      <c r="B3554" t="s">
        <v>7410</v>
      </c>
      <c r="D3554">
        <v>27</v>
      </c>
      <c r="E3554" t="s">
        <v>15</v>
      </c>
      <c r="F3554">
        <v>2</v>
      </c>
      <c r="G3554" t="s">
        <v>19</v>
      </c>
      <c r="H3554" t="s">
        <v>10</v>
      </c>
      <c r="I3554">
        <v>0</v>
      </c>
      <c r="J3554" s="2">
        <v>44354</v>
      </c>
      <c r="K3554" s="2">
        <v>44574</v>
      </c>
      <c r="L3554">
        <v>6</v>
      </c>
    </row>
    <row r="3555" spans="1:12" hidden="1" x14ac:dyDescent="0.25">
      <c r="A3555">
        <v>3542</v>
      </c>
      <c r="B3555" t="s">
        <v>7411</v>
      </c>
      <c r="D3555">
        <v>43</v>
      </c>
      <c r="E3555" t="s">
        <v>15</v>
      </c>
      <c r="F3555">
        <v>2</v>
      </c>
      <c r="G3555" t="s">
        <v>30</v>
      </c>
      <c r="H3555" t="s">
        <v>10</v>
      </c>
      <c r="I3555">
        <v>0</v>
      </c>
      <c r="J3555" s="2">
        <v>44452</v>
      </c>
      <c r="K3555" s="2">
        <v>44574</v>
      </c>
      <c r="L3555">
        <v>6</v>
      </c>
    </row>
    <row r="3556" spans="1:12" hidden="1" x14ac:dyDescent="0.25">
      <c r="A3556">
        <v>3543</v>
      </c>
      <c r="B3556" t="s">
        <v>7412</v>
      </c>
      <c r="D3556">
        <v>50</v>
      </c>
      <c r="E3556" t="s">
        <v>8</v>
      </c>
      <c r="F3556">
        <v>3</v>
      </c>
      <c r="G3556" t="s">
        <v>11</v>
      </c>
      <c r="H3556" t="s">
        <v>10</v>
      </c>
      <c r="I3556">
        <v>0</v>
      </c>
      <c r="J3556" s="2">
        <v>44527</v>
      </c>
      <c r="K3556" s="2">
        <v>44574</v>
      </c>
      <c r="L3556">
        <v>6</v>
      </c>
    </row>
    <row r="3557" spans="1:12" hidden="1" x14ac:dyDescent="0.25">
      <c r="A3557">
        <v>3544</v>
      </c>
      <c r="B3557" t="s">
        <v>7413</v>
      </c>
      <c r="D3557">
        <v>48</v>
      </c>
      <c r="E3557" t="s">
        <v>8</v>
      </c>
      <c r="F3557">
        <v>3</v>
      </c>
      <c r="G3557" t="s">
        <v>11</v>
      </c>
      <c r="H3557" t="s">
        <v>10</v>
      </c>
      <c r="I3557">
        <v>0</v>
      </c>
      <c r="J3557" s="2">
        <v>44529</v>
      </c>
      <c r="K3557" s="2">
        <v>44574</v>
      </c>
      <c r="L3557">
        <v>6</v>
      </c>
    </row>
    <row r="3558" spans="1:12" hidden="1" x14ac:dyDescent="0.25">
      <c r="A3558">
        <v>3545</v>
      </c>
      <c r="B3558" t="s">
        <v>7414</v>
      </c>
      <c r="D3558">
        <v>34</v>
      </c>
      <c r="E3558" t="s">
        <v>8</v>
      </c>
      <c r="F3558">
        <v>3</v>
      </c>
      <c r="G3558" t="s">
        <v>9</v>
      </c>
      <c r="H3558" t="s">
        <v>10</v>
      </c>
      <c r="I3558">
        <v>0</v>
      </c>
      <c r="J3558" s="2">
        <v>44536</v>
      </c>
      <c r="K3558" s="2">
        <v>44574</v>
      </c>
      <c r="L3558">
        <v>6</v>
      </c>
    </row>
    <row r="3559" spans="1:12" x14ac:dyDescent="0.25">
      <c r="A3559">
        <v>1988</v>
      </c>
      <c r="B3559" t="s">
        <v>5426</v>
      </c>
      <c r="D3559">
        <v>10</v>
      </c>
      <c r="E3559" t="s">
        <v>8</v>
      </c>
      <c r="F3559">
        <v>2</v>
      </c>
      <c r="G3559" t="s">
        <v>19</v>
      </c>
      <c r="H3559" t="s">
        <v>10</v>
      </c>
      <c r="I3559">
        <v>0</v>
      </c>
      <c r="J3559" s="2">
        <v>44536</v>
      </c>
      <c r="K3559" s="2">
        <v>44573</v>
      </c>
      <c r="L3559">
        <v>2</v>
      </c>
    </row>
    <row r="3560" spans="1:12" hidden="1" x14ac:dyDescent="0.25">
      <c r="A3560">
        <v>3547</v>
      </c>
      <c r="B3560" t="s">
        <v>7415</v>
      </c>
      <c r="D3560">
        <v>48</v>
      </c>
      <c r="E3560" t="s">
        <v>15</v>
      </c>
      <c r="F3560">
        <v>3</v>
      </c>
      <c r="G3560" t="s">
        <v>11</v>
      </c>
      <c r="H3560" t="s">
        <v>10</v>
      </c>
      <c r="I3560">
        <v>0</v>
      </c>
      <c r="J3560" s="2">
        <v>44535</v>
      </c>
      <c r="K3560" s="2">
        <v>44574</v>
      </c>
      <c r="L3560">
        <v>6</v>
      </c>
    </row>
    <row r="3561" spans="1:12" hidden="1" x14ac:dyDescent="0.25">
      <c r="A3561">
        <v>3548</v>
      </c>
      <c r="B3561" t="s">
        <v>7416</v>
      </c>
      <c r="D3561">
        <v>34</v>
      </c>
      <c r="E3561" t="s">
        <v>8</v>
      </c>
      <c r="F3561">
        <v>0</v>
      </c>
      <c r="I3561">
        <v>0</v>
      </c>
      <c r="J3561" s="2"/>
      <c r="K3561" s="2">
        <v>44574</v>
      </c>
      <c r="L3561">
        <v>6</v>
      </c>
    </row>
    <row r="3562" spans="1:12" hidden="1" x14ac:dyDescent="0.25">
      <c r="A3562">
        <v>3549</v>
      </c>
      <c r="B3562" t="s">
        <v>7417</v>
      </c>
      <c r="D3562">
        <v>41</v>
      </c>
      <c r="E3562" t="s">
        <v>15</v>
      </c>
      <c r="F3562">
        <v>3</v>
      </c>
      <c r="G3562" t="s">
        <v>9</v>
      </c>
      <c r="H3562" t="s">
        <v>10</v>
      </c>
      <c r="I3562">
        <v>0</v>
      </c>
      <c r="J3562" s="2">
        <v>44533</v>
      </c>
      <c r="K3562" s="2">
        <v>44574</v>
      </c>
      <c r="L3562">
        <v>6</v>
      </c>
    </row>
    <row r="3563" spans="1:12" hidden="1" x14ac:dyDescent="0.25">
      <c r="A3563">
        <v>3550</v>
      </c>
      <c r="B3563" t="s">
        <v>7418</v>
      </c>
      <c r="D3563">
        <v>32</v>
      </c>
      <c r="E3563" t="s">
        <v>8</v>
      </c>
      <c r="F3563">
        <v>3</v>
      </c>
      <c r="G3563" t="s">
        <v>9</v>
      </c>
      <c r="H3563" t="s">
        <v>10</v>
      </c>
      <c r="I3563">
        <v>0</v>
      </c>
      <c r="J3563" s="2">
        <v>44535</v>
      </c>
      <c r="K3563" s="2">
        <v>44574</v>
      </c>
      <c r="L3563">
        <v>6</v>
      </c>
    </row>
    <row r="3564" spans="1:12" hidden="1" x14ac:dyDescent="0.25">
      <c r="A3564">
        <v>3551</v>
      </c>
      <c r="B3564" t="s">
        <v>7419</v>
      </c>
      <c r="D3564">
        <v>40</v>
      </c>
      <c r="E3564" t="s">
        <v>15</v>
      </c>
      <c r="F3564">
        <v>3</v>
      </c>
      <c r="G3564" t="s">
        <v>9</v>
      </c>
      <c r="H3564" t="s">
        <v>10</v>
      </c>
      <c r="I3564">
        <v>0</v>
      </c>
      <c r="J3564" s="2">
        <v>44549</v>
      </c>
      <c r="K3564" s="2">
        <v>44574</v>
      </c>
      <c r="L3564">
        <v>6</v>
      </c>
    </row>
    <row r="3565" spans="1:12" hidden="1" x14ac:dyDescent="0.25">
      <c r="A3565">
        <v>3552</v>
      </c>
      <c r="B3565" t="s">
        <v>7420</v>
      </c>
      <c r="D3565">
        <v>43</v>
      </c>
      <c r="E3565" t="s">
        <v>8</v>
      </c>
      <c r="F3565">
        <v>2</v>
      </c>
      <c r="G3565" t="s">
        <v>9</v>
      </c>
      <c r="H3565" t="s">
        <v>10</v>
      </c>
      <c r="I3565">
        <v>0</v>
      </c>
      <c r="J3565" s="2">
        <v>44573</v>
      </c>
      <c r="L3565">
        <v>6</v>
      </c>
    </row>
    <row r="3566" spans="1:12" hidden="1" x14ac:dyDescent="0.25">
      <c r="A3566">
        <v>3553</v>
      </c>
      <c r="B3566" t="s">
        <v>7421</v>
      </c>
      <c r="D3566">
        <v>26</v>
      </c>
      <c r="E3566" t="s">
        <v>15</v>
      </c>
      <c r="F3566">
        <v>3</v>
      </c>
      <c r="G3566" t="s">
        <v>11</v>
      </c>
      <c r="H3566" t="s">
        <v>10</v>
      </c>
      <c r="I3566">
        <v>0</v>
      </c>
      <c r="J3566" s="2">
        <v>44526</v>
      </c>
      <c r="K3566" s="2">
        <v>44569</v>
      </c>
      <c r="L3566">
        <v>6</v>
      </c>
    </row>
    <row r="3567" spans="1:12" hidden="1" x14ac:dyDescent="0.25">
      <c r="A3567">
        <v>3554</v>
      </c>
      <c r="B3567" t="s">
        <v>7422</v>
      </c>
      <c r="D3567">
        <v>42</v>
      </c>
      <c r="E3567" t="s">
        <v>8</v>
      </c>
      <c r="F3567">
        <v>3</v>
      </c>
      <c r="G3567" t="s">
        <v>11</v>
      </c>
      <c r="H3567" t="s">
        <v>10</v>
      </c>
      <c r="I3567">
        <v>0</v>
      </c>
      <c r="J3567" s="2">
        <v>44467</v>
      </c>
      <c r="K3567" s="2">
        <v>44569</v>
      </c>
      <c r="L3567">
        <v>6</v>
      </c>
    </row>
    <row r="3568" spans="1:12" hidden="1" x14ac:dyDescent="0.25">
      <c r="A3568">
        <v>3555</v>
      </c>
      <c r="B3568" t="s">
        <v>7423</v>
      </c>
      <c r="D3568">
        <v>53</v>
      </c>
      <c r="E3568" t="s">
        <v>15</v>
      </c>
      <c r="F3568">
        <v>2</v>
      </c>
      <c r="G3568" t="s">
        <v>16</v>
      </c>
      <c r="H3568" t="s">
        <v>10</v>
      </c>
      <c r="I3568">
        <v>0</v>
      </c>
      <c r="J3568" s="2">
        <v>44453</v>
      </c>
      <c r="K3568" s="2">
        <v>44569</v>
      </c>
      <c r="L3568">
        <v>6</v>
      </c>
    </row>
    <row r="3569" spans="1:12" hidden="1" x14ac:dyDescent="0.25">
      <c r="A3569">
        <v>3556</v>
      </c>
      <c r="B3569" t="s">
        <v>7424</v>
      </c>
      <c r="D3569">
        <v>29</v>
      </c>
      <c r="E3569" t="s">
        <v>8</v>
      </c>
      <c r="F3569">
        <v>0</v>
      </c>
      <c r="I3569">
        <v>0</v>
      </c>
      <c r="J3569" s="2"/>
      <c r="K3569" s="2">
        <v>44569</v>
      </c>
      <c r="L3569">
        <v>6</v>
      </c>
    </row>
    <row r="3570" spans="1:12" hidden="1" x14ac:dyDescent="0.25">
      <c r="A3570">
        <v>3557</v>
      </c>
      <c r="B3570" t="s">
        <v>7425</v>
      </c>
      <c r="D3570">
        <v>35</v>
      </c>
      <c r="E3570" t="s">
        <v>8</v>
      </c>
      <c r="F3570">
        <v>2</v>
      </c>
      <c r="G3570" t="s">
        <v>19</v>
      </c>
      <c r="H3570" t="s">
        <v>10</v>
      </c>
      <c r="I3570">
        <v>0</v>
      </c>
      <c r="J3570" s="2">
        <v>44374</v>
      </c>
      <c r="K3570" s="2">
        <v>44569</v>
      </c>
      <c r="L3570">
        <v>6</v>
      </c>
    </row>
    <row r="3571" spans="1:12" hidden="1" x14ac:dyDescent="0.25">
      <c r="A3571">
        <v>3558</v>
      </c>
      <c r="B3571" t="s">
        <v>7426</v>
      </c>
      <c r="D3571">
        <v>45</v>
      </c>
      <c r="E3571" t="s">
        <v>8</v>
      </c>
      <c r="F3571">
        <v>2</v>
      </c>
      <c r="G3571" t="s">
        <v>30</v>
      </c>
      <c r="H3571" t="s">
        <v>10</v>
      </c>
      <c r="I3571">
        <v>0</v>
      </c>
      <c r="J3571" s="2">
        <v>44456</v>
      </c>
      <c r="K3571" s="2">
        <v>44569</v>
      </c>
      <c r="L3571">
        <v>6</v>
      </c>
    </row>
    <row r="3572" spans="1:12" hidden="1" x14ac:dyDescent="0.25">
      <c r="A3572">
        <v>3559</v>
      </c>
      <c r="B3572" t="s">
        <v>7427</v>
      </c>
      <c r="D3572">
        <v>45</v>
      </c>
      <c r="E3572" t="s">
        <v>8</v>
      </c>
      <c r="F3572">
        <v>2</v>
      </c>
      <c r="G3572" t="s">
        <v>38</v>
      </c>
      <c r="H3572" t="s">
        <v>13</v>
      </c>
      <c r="I3572">
        <v>0</v>
      </c>
      <c r="J3572" s="2">
        <v>44467</v>
      </c>
      <c r="K3572" s="2">
        <v>44569</v>
      </c>
      <c r="L3572">
        <v>6</v>
      </c>
    </row>
    <row r="3573" spans="1:12" hidden="1" x14ac:dyDescent="0.25">
      <c r="A3573">
        <v>3560</v>
      </c>
      <c r="B3573" t="s">
        <v>7428</v>
      </c>
      <c r="D3573">
        <v>36</v>
      </c>
      <c r="E3573" t="s">
        <v>8</v>
      </c>
      <c r="F3573">
        <v>2</v>
      </c>
      <c r="G3573" t="s">
        <v>19</v>
      </c>
      <c r="H3573" t="s">
        <v>10</v>
      </c>
      <c r="I3573">
        <v>0</v>
      </c>
      <c r="J3573" s="2">
        <v>44349</v>
      </c>
      <c r="K3573" s="2">
        <v>44569</v>
      </c>
      <c r="L3573">
        <v>6</v>
      </c>
    </row>
    <row r="3574" spans="1:12" hidden="1" x14ac:dyDescent="0.25">
      <c r="A3574">
        <v>3561</v>
      </c>
      <c r="B3574" t="s">
        <v>7429</v>
      </c>
      <c r="D3574">
        <v>50</v>
      </c>
      <c r="E3574" t="s">
        <v>8</v>
      </c>
      <c r="F3574">
        <v>0</v>
      </c>
      <c r="I3574">
        <v>0</v>
      </c>
      <c r="J3574" s="2"/>
      <c r="K3574" s="2">
        <v>44569</v>
      </c>
      <c r="L3574">
        <v>6</v>
      </c>
    </row>
    <row r="3575" spans="1:12" hidden="1" x14ac:dyDescent="0.25">
      <c r="A3575">
        <v>3562</v>
      </c>
      <c r="B3575" t="s">
        <v>7430</v>
      </c>
      <c r="D3575">
        <v>50</v>
      </c>
      <c r="E3575" t="s">
        <v>15</v>
      </c>
      <c r="F3575">
        <v>3</v>
      </c>
      <c r="G3575" t="s">
        <v>11</v>
      </c>
      <c r="H3575" t="s">
        <v>10</v>
      </c>
      <c r="I3575">
        <v>0</v>
      </c>
      <c r="J3575" s="2">
        <v>44530</v>
      </c>
      <c r="K3575" s="2">
        <v>44569</v>
      </c>
      <c r="L3575">
        <v>6</v>
      </c>
    </row>
    <row r="3576" spans="1:12" hidden="1" x14ac:dyDescent="0.25">
      <c r="A3576">
        <v>3563</v>
      </c>
      <c r="B3576" t="s">
        <v>7431</v>
      </c>
      <c r="D3576">
        <v>35</v>
      </c>
      <c r="E3576" t="s">
        <v>8</v>
      </c>
      <c r="F3576">
        <v>2</v>
      </c>
      <c r="G3576" t="s">
        <v>19</v>
      </c>
      <c r="H3576" t="s">
        <v>10</v>
      </c>
      <c r="I3576">
        <v>0</v>
      </c>
      <c r="J3576" s="2">
        <v>44349</v>
      </c>
      <c r="K3576" s="2">
        <v>44569</v>
      </c>
      <c r="L3576">
        <v>6</v>
      </c>
    </row>
    <row r="3577" spans="1:12" hidden="1" x14ac:dyDescent="0.25">
      <c r="A3577">
        <v>3564</v>
      </c>
      <c r="B3577" t="s">
        <v>7432</v>
      </c>
      <c r="D3577">
        <v>25</v>
      </c>
      <c r="E3577" t="s">
        <v>15</v>
      </c>
      <c r="F3577">
        <v>2</v>
      </c>
      <c r="G3577" t="s">
        <v>16</v>
      </c>
      <c r="H3577" t="s">
        <v>10</v>
      </c>
      <c r="I3577">
        <v>0</v>
      </c>
      <c r="J3577" s="2">
        <v>44344</v>
      </c>
      <c r="K3577" s="2">
        <v>44569</v>
      </c>
      <c r="L3577">
        <v>6</v>
      </c>
    </row>
    <row r="3578" spans="1:12" hidden="1" x14ac:dyDescent="0.25">
      <c r="A3578">
        <v>3565</v>
      </c>
      <c r="B3578" t="s">
        <v>7433</v>
      </c>
      <c r="D3578">
        <v>31</v>
      </c>
      <c r="E3578" t="s">
        <v>8</v>
      </c>
      <c r="F3578">
        <v>3</v>
      </c>
      <c r="G3578" t="s">
        <v>11</v>
      </c>
      <c r="H3578" t="s">
        <v>10</v>
      </c>
      <c r="I3578">
        <v>0</v>
      </c>
      <c r="J3578" s="2">
        <v>44540</v>
      </c>
      <c r="K3578" s="2">
        <v>44569</v>
      </c>
      <c r="L3578">
        <v>6</v>
      </c>
    </row>
    <row r="3579" spans="1:12" hidden="1" x14ac:dyDescent="0.25">
      <c r="A3579">
        <v>3566</v>
      </c>
      <c r="B3579" t="s">
        <v>7434</v>
      </c>
      <c r="D3579">
        <v>22</v>
      </c>
      <c r="E3579" t="s">
        <v>8</v>
      </c>
      <c r="F3579">
        <v>2</v>
      </c>
      <c r="G3579" t="s">
        <v>14</v>
      </c>
      <c r="H3579" t="s">
        <v>13</v>
      </c>
      <c r="I3579">
        <v>0</v>
      </c>
      <c r="J3579" s="2">
        <v>44558</v>
      </c>
      <c r="K3579" s="2">
        <v>44569</v>
      </c>
      <c r="L3579">
        <v>6</v>
      </c>
    </row>
    <row r="3580" spans="1:12" hidden="1" x14ac:dyDescent="0.25">
      <c r="A3580">
        <v>3567</v>
      </c>
      <c r="B3580" t="s">
        <v>7435</v>
      </c>
      <c r="D3580">
        <v>49</v>
      </c>
      <c r="E3580" t="s">
        <v>15</v>
      </c>
      <c r="F3580">
        <v>3</v>
      </c>
      <c r="G3580" t="s">
        <v>12</v>
      </c>
      <c r="H3580" t="s">
        <v>13</v>
      </c>
      <c r="I3580">
        <v>0</v>
      </c>
      <c r="J3580" s="2">
        <v>44541</v>
      </c>
      <c r="K3580" s="2">
        <v>44569</v>
      </c>
      <c r="L3580">
        <v>6</v>
      </c>
    </row>
    <row r="3581" spans="1:12" hidden="1" x14ac:dyDescent="0.25">
      <c r="A3581">
        <v>3568</v>
      </c>
      <c r="B3581" t="s">
        <v>7436</v>
      </c>
      <c r="D3581">
        <v>33</v>
      </c>
      <c r="E3581" t="s">
        <v>8</v>
      </c>
      <c r="F3581">
        <v>3</v>
      </c>
      <c r="G3581" t="s">
        <v>9</v>
      </c>
      <c r="H3581" t="s">
        <v>10</v>
      </c>
      <c r="I3581">
        <v>0</v>
      </c>
      <c r="J3581" s="2">
        <v>44532</v>
      </c>
      <c r="K3581" s="2">
        <v>44569</v>
      </c>
      <c r="L3581">
        <v>6</v>
      </c>
    </row>
    <row r="3582" spans="1:12" hidden="1" x14ac:dyDescent="0.25">
      <c r="A3582">
        <v>3569</v>
      </c>
      <c r="B3582" t="s">
        <v>7437</v>
      </c>
      <c r="D3582">
        <v>32</v>
      </c>
      <c r="E3582" t="s">
        <v>8</v>
      </c>
      <c r="F3582">
        <v>2</v>
      </c>
      <c r="G3582" t="s">
        <v>38</v>
      </c>
      <c r="H3582" t="s">
        <v>13</v>
      </c>
      <c r="I3582">
        <v>0</v>
      </c>
      <c r="J3582" s="2">
        <v>44349</v>
      </c>
      <c r="K3582" s="2">
        <v>44569</v>
      </c>
      <c r="L3582">
        <v>6</v>
      </c>
    </row>
    <row r="3583" spans="1:12" hidden="1" x14ac:dyDescent="0.25">
      <c r="A3583">
        <v>3570</v>
      </c>
      <c r="B3583" t="s">
        <v>7438</v>
      </c>
      <c r="D3583">
        <v>18</v>
      </c>
      <c r="E3583" t="s">
        <v>8</v>
      </c>
      <c r="F3583">
        <v>1</v>
      </c>
      <c r="G3583" t="s">
        <v>29</v>
      </c>
      <c r="H3583" t="s">
        <v>10</v>
      </c>
      <c r="I3583">
        <v>0</v>
      </c>
      <c r="J3583" s="2">
        <v>44438</v>
      </c>
      <c r="K3583" s="2">
        <v>44569</v>
      </c>
      <c r="L3583">
        <v>6</v>
      </c>
    </row>
    <row r="3584" spans="1:12" hidden="1" x14ac:dyDescent="0.25">
      <c r="A3584">
        <v>3571</v>
      </c>
      <c r="B3584" t="s">
        <v>7439</v>
      </c>
      <c r="D3584">
        <v>33</v>
      </c>
      <c r="E3584" t="s">
        <v>8</v>
      </c>
      <c r="F3584">
        <v>2</v>
      </c>
      <c r="G3584" t="s">
        <v>11</v>
      </c>
      <c r="H3584" t="s">
        <v>10</v>
      </c>
      <c r="I3584">
        <v>0</v>
      </c>
      <c r="J3584" s="2">
        <v>44569</v>
      </c>
      <c r="K3584" s="2">
        <v>44569</v>
      </c>
      <c r="L3584">
        <v>6</v>
      </c>
    </row>
    <row r="3585" spans="1:12" hidden="1" x14ac:dyDescent="0.25">
      <c r="A3585">
        <v>3572</v>
      </c>
      <c r="B3585" t="s">
        <v>7440</v>
      </c>
      <c r="D3585">
        <v>40</v>
      </c>
      <c r="E3585" t="s">
        <v>8</v>
      </c>
      <c r="F3585">
        <v>3</v>
      </c>
      <c r="G3585" t="s">
        <v>9</v>
      </c>
      <c r="H3585" t="s">
        <v>10</v>
      </c>
      <c r="I3585">
        <v>0</v>
      </c>
      <c r="J3585" s="2">
        <v>44532</v>
      </c>
      <c r="K3585" s="2">
        <v>44569</v>
      </c>
      <c r="L3585">
        <v>6</v>
      </c>
    </row>
    <row r="3586" spans="1:12" hidden="1" x14ac:dyDescent="0.25">
      <c r="A3586">
        <v>3573</v>
      </c>
      <c r="B3586" t="s">
        <v>7441</v>
      </c>
      <c r="D3586">
        <v>42</v>
      </c>
      <c r="E3586" t="s">
        <v>8</v>
      </c>
      <c r="F3586">
        <v>3</v>
      </c>
      <c r="G3586" t="s">
        <v>9</v>
      </c>
      <c r="H3586" t="s">
        <v>10</v>
      </c>
      <c r="I3586">
        <v>0</v>
      </c>
      <c r="J3586" s="2">
        <v>44536</v>
      </c>
      <c r="K3586" s="2">
        <v>44569</v>
      </c>
      <c r="L3586">
        <v>6</v>
      </c>
    </row>
    <row r="3587" spans="1:12" hidden="1" x14ac:dyDescent="0.25">
      <c r="A3587">
        <v>3574</v>
      </c>
      <c r="B3587" t="s">
        <v>7442</v>
      </c>
      <c r="D3587">
        <v>27</v>
      </c>
      <c r="E3587" t="s">
        <v>8</v>
      </c>
      <c r="F3587">
        <v>3</v>
      </c>
      <c r="G3587" t="s">
        <v>9</v>
      </c>
      <c r="H3587" t="s">
        <v>10</v>
      </c>
      <c r="I3587">
        <v>0</v>
      </c>
      <c r="J3587" s="2">
        <v>44530</v>
      </c>
      <c r="K3587" s="2">
        <v>44569</v>
      </c>
      <c r="L3587">
        <v>6</v>
      </c>
    </row>
    <row r="3588" spans="1:12" hidden="1" x14ac:dyDescent="0.25">
      <c r="A3588">
        <v>3575</v>
      </c>
      <c r="B3588" t="s">
        <v>7443</v>
      </c>
      <c r="D3588">
        <v>53</v>
      </c>
      <c r="E3588" t="s">
        <v>8</v>
      </c>
      <c r="F3588">
        <v>2</v>
      </c>
      <c r="G3588" t="s">
        <v>11</v>
      </c>
      <c r="H3588" t="s">
        <v>10</v>
      </c>
      <c r="I3588">
        <v>0</v>
      </c>
      <c r="J3588" s="2">
        <v>44570</v>
      </c>
      <c r="K3588" s="2">
        <v>44569</v>
      </c>
      <c r="L3588">
        <v>6</v>
      </c>
    </row>
    <row r="3589" spans="1:12" hidden="1" x14ac:dyDescent="0.25">
      <c r="A3589">
        <v>3576</v>
      </c>
      <c r="B3589" t="s">
        <v>7444</v>
      </c>
      <c r="D3589">
        <v>49</v>
      </c>
      <c r="E3589" t="s">
        <v>8</v>
      </c>
      <c r="F3589">
        <v>3</v>
      </c>
      <c r="G3589" t="s">
        <v>9</v>
      </c>
      <c r="H3589" t="s">
        <v>10</v>
      </c>
      <c r="I3589">
        <v>0</v>
      </c>
      <c r="J3589" s="2">
        <v>44534</v>
      </c>
      <c r="K3589" s="2">
        <v>44569</v>
      </c>
      <c r="L3589">
        <v>6</v>
      </c>
    </row>
    <row r="3590" spans="1:12" hidden="1" x14ac:dyDescent="0.25">
      <c r="A3590">
        <v>3577</v>
      </c>
      <c r="B3590" t="s">
        <v>7445</v>
      </c>
      <c r="D3590">
        <v>38</v>
      </c>
      <c r="E3590" t="s">
        <v>8</v>
      </c>
      <c r="F3590">
        <v>2</v>
      </c>
      <c r="G3590" t="s">
        <v>11</v>
      </c>
      <c r="H3590" t="s">
        <v>10</v>
      </c>
      <c r="I3590">
        <v>0</v>
      </c>
      <c r="J3590" s="2">
        <v>44573</v>
      </c>
      <c r="L3590">
        <v>6</v>
      </c>
    </row>
    <row r="3591" spans="1:12" hidden="1" x14ac:dyDescent="0.25">
      <c r="A3591">
        <v>3578</v>
      </c>
      <c r="B3591" t="s">
        <v>7446</v>
      </c>
      <c r="D3591">
        <v>37</v>
      </c>
      <c r="E3591" t="s">
        <v>8</v>
      </c>
      <c r="F3591">
        <v>3</v>
      </c>
      <c r="G3591" t="s">
        <v>14</v>
      </c>
      <c r="H3591" t="s">
        <v>13</v>
      </c>
      <c r="I3591">
        <v>0</v>
      </c>
      <c r="J3591" s="2">
        <v>44530</v>
      </c>
      <c r="K3591" s="2">
        <v>44569</v>
      </c>
      <c r="L3591">
        <v>6</v>
      </c>
    </row>
    <row r="3592" spans="1:12" hidden="1" x14ac:dyDescent="0.25">
      <c r="A3592">
        <v>3579</v>
      </c>
      <c r="B3592" t="s">
        <v>7447</v>
      </c>
      <c r="D3592">
        <v>37</v>
      </c>
      <c r="E3592" t="s">
        <v>15</v>
      </c>
      <c r="F3592">
        <v>3</v>
      </c>
      <c r="G3592" t="s">
        <v>9</v>
      </c>
      <c r="H3592" t="s">
        <v>10</v>
      </c>
      <c r="I3592">
        <v>0</v>
      </c>
      <c r="J3592" s="2">
        <v>44527</v>
      </c>
      <c r="K3592" s="2">
        <v>44569</v>
      </c>
      <c r="L3592">
        <v>6</v>
      </c>
    </row>
    <row r="3593" spans="1:12" hidden="1" x14ac:dyDescent="0.25">
      <c r="A3593">
        <v>3580</v>
      </c>
      <c r="B3593" t="s">
        <v>7448</v>
      </c>
      <c r="D3593">
        <v>26</v>
      </c>
      <c r="E3593" t="s">
        <v>8</v>
      </c>
      <c r="F3593">
        <v>0</v>
      </c>
      <c r="I3593">
        <v>0</v>
      </c>
      <c r="J3593" s="2"/>
      <c r="K3593" s="2">
        <v>44569</v>
      </c>
      <c r="L3593">
        <v>6</v>
      </c>
    </row>
    <row r="3594" spans="1:12" hidden="1" x14ac:dyDescent="0.25">
      <c r="A3594">
        <v>3581</v>
      </c>
      <c r="B3594" t="s">
        <v>7449</v>
      </c>
      <c r="D3594">
        <v>42</v>
      </c>
      <c r="E3594" t="s">
        <v>8</v>
      </c>
      <c r="F3594">
        <v>3</v>
      </c>
      <c r="G3594" t="s">
        <v>11</v>
      </c>
      <c r="H3594" t="s">
        <v>10</v>
      </c>
      <c r="I3594">
        <v>0</v>
      </c>
      <c r="J3594" s="2">
        <v>44536</v>
      </c>
      <c r="K3594" s="2">
        <v>44569</v>
      </c>
      <c r="L3594">
        <v>6</v>
      </c>
    </row>
    <row r="3595" spans="1:12" hidden="1" x14ac:dyDescent="0.25">
      <c r="A3595">
        <v>3582</v>
      </c>
      <c r="B3595" t="s">
        <v>7450</v>
      </c>
      <c r="D3595">
        <v>36</v>
      </c>
      <c r="E3595" t="s">
        <v>8</v>
      </c>
      <c r="F3595">
        <v>2</v>
      </c>
      <c r="G3595" t="s">
        <v>19</v>
      </c>
      <c r="H3595" t="s">
        <v>10</v>
      </c>
      <c r="I3595">
        <v>0</v>
      </c>
      <c r="J3595" s="2">
        <v>44348</v>
      </c>
      <c r="K3595" s="2">
        <v>44569</v>
      </c>
      <c r="L3595">
        <v>6</v>
      </c>
    </row>
    <row r="3596" spans="1:12" x14ac:dyDescent="0.25">
      <c r="A3596">
        <v>1445</v>
      </c>
      <c r="B3596" t="s">
        <v>5365</v>
      </c>
      <c r="D3596">
        <v>8</v>
      </c>
      <c r="E3596" t="s">
        <v>8</v>
      </c>
      <c r="F3596">
        <v>2</v>
      </c>
      <c r="G3596" t="s">
        <v>19</v>
      </c>
      <c r="H3596" t="s">
        <v>10</v>
      </c>
      <c r="I3596">
        <v>0</v>
      </c>
      <c r="J3596" s="2">
        <v>44538</v>
      </c>
      <c r="K3596" s="2">
        <v>44575</v>
      </c>
      <c r="L3596">
        <v>16</v>
      </c>
    </row>
    <row r="3597" spans="1:12" hidden="1" x14ac:dyDescent="0.25">
      <c r="A3597">
        <v>3584</v>
      </c>
      <c r="B3597" t="s">
        <v>7451</v>
      </c>
      <c r="D3597">
        <v>28</v>
      </c>
      <c r="E3597" t="s">
        <v>8</v>
      </c>
      <c r="F3597">
        <v>2</v>
      </c>
      <c r="G3597" t="s">
        <v>11</v>
      </c>
      <c r="H3597" t="s">
        <v>10</v>
      </c>
      <c r="I3597">
        <v>0</v>
      </c>
      <c r="J3597" s="2">
        <v>44569</v>
      </c>
      <c r="K3597" s="2">
        <v>44569</v>
      </c>
      <c r="L3597">
        <v>6</v>
      </c>
    </row>
    <row r="3598" spans="1:12" hidden="1" x14ac:dyDescent="0.25">
      <c r="A3598">
        <v>3585</v>
      </c>
      <c r="B3598" t="s">
        <v>7452</v>
      </c>
      <c r="D3598">
        <v>28</v>
      </c>
      <c r="E3598" t="s">
        <v>15</v>
      </c>
      <c r="F3598">
        <v>2</v>
      </c>
      <c r="G3598" t="s">
        <v>19</v>
      </c>
      <c r="H3598" t="s">
        <v>10</v>
      </c>
      <c r="I3598">
        <v>0</v>
      </c>
      <c r="J3598" s="2">
        <v>44352</v>
      </c>
      <c r="K3598" s="2">
        <v>44569</v>
      </c>
      <c r="L3598">
        <v>6</v>
      </c>
    </row>
    <row r="3599" spans="1:12" hidden="1" x14ac:dyDescent="0.25">
      <c r="A3599">
        <v>3586</v>
      </c>
      <c r="B3599" t="s">
        <v>7453</v>
      </c>
      <c r="D3599">
        <v>21</v>
      </c>
      <c r="E3599" t="s">
        <v>8</v>
      </c>
      <c r="F3599">
        <v>2</v>
      </c>
      <c r="G3599" t="s">
        <v>9</v>
      </c>
      <c r="H3599" t="s">
        <v>10</v>
      </c>
      <c r="I3599">
        <v>0</v>
      </c>
      <c r="J3599" s="2">
        <v>44557</v>
      </c>
      <c r="K3599" s="2">
        <v>44569</v>
      </c>
      <c r="L3599">
        <v>6</v>
      </c>
    </row>
    <row r="3600" spans="1:12" hidden="1" x14ac:dyDescent="0.25">
      <c r="A3600">
        <v>3587</v>
      </c>
      <c r="B3600" t="s">
        <v>7454</v>
      </c>
      <c r="D3600">
        <v>20</v>
      </c>
      <c r="E3600" t="s">
        <v>8</v>
      </c>
      <c r="F3600">
        <v>1</v>
      </c>
      <c r="G3600" t="s">
        <v>35</v>
      </c>
      <c r="H3600" t="s">
        <v>10</v>
      </c>
      <c r="I3600">
        <v>0</v>
      </c>
      <c r="J3600" s="2">
        <v>44425</v>
      </c>
      <c r="K3600" s="2">
        <v>44569</v>
      </c>
      <c r="L3600">
        <v>6</v>
      </c>
    </row>
    <row r="3601" spans="1:12" hidden="1" x14ac:dyDescent="0.25">
      <c r="A3601">
        <v>3588</v>
      </c>
      <c r="B3601" t="s">
        <v>7455</v>
      </c>
      <c r="D3601">
        <v>48</v>
      </c>
      <c r="E3601" t="s">
        <v>15</v>
      </c>
      <c r="F3601">
        <v>0</v>
      </c>
      <c r="I3601">
        <v>0</v>
      </c>
      <c r="J3601" s="2"/>
      <c r="K3601" s="2">
        <v>44569</v>
      </c>
      <c r="L3601">
        <v>6</v>
      </c>
    </row>
    <row r="3602" spans="1:12" hidden="1" x14ac:dyDescent="0.25">
      <c r="A3602">
        <v>3589</v>
      </c>
      <c r="B3602" t="s">
        <v>7456</v>
      </c>
      <c r="D3602">
        <v>40</v>
      </c>
      <c r="E3602" t="s">
        <v>15</v>
      </c>
      <c r="F3602">
        <v>3</v>
      </c>
      <c r="G3602" t="s">
        <v>9</v>
      </c>
      <c r="H3602" t="s">
        <v>10</v>
      </c>
      <c r="I3602">
        <v>0</v>
      </c>
      <c r="J3602" s="2">
        <v>44522</v>
      </c>
      <c r="K3602" s="2">
        <v>44569</v>
      </c>
      <c r="L3602">
        <v>6</v>
      </c>
    </row>
    <row r="3603" spans="1:12" hidden="1" x14ac:dyDescent="0.25">
      <c r="A3603">
        <v>3590</v>
      </c>
      <c r="B3603" t="s">
        <v>7457</v>
      </c>
      <c r="D3603">
        <v>60</v>
      </c>
      <c r="E3603" t="s">
        <v>8</v>
      </c>
      <c r="F3603">
        <v>2</v>
      </c>
      <c r="G3603" t="s">
        <v>16</v>
      </c>
      <c r="H3603" t="s">
        <v>10</v>
      </c>
      <c r="I3603">
        <v>0</v>
      </c>
      <c r="J3603" s="2">
        <v>44487</v>
      </c>
      <c r="K3603" s="2">
        <v>44569</v>
      </c>
      <c r="L3603">
        <v>6</v>
      </c>
    </row>
    <row r="3604" spans="1:12" hidden="1" x14ac:dyDescent="0.25">
      <c r="A3604">
        <v>3591</v>
      </c>
      <c r="B3604" t="s">
        <v>7458</v>
      </c>
      <c r="D3604">
        <v>56</v>
      </c>
      <c r="E3604" t="s">
        <v>8</v>
      </c>
      <c r="F3604">
        <v>3</v>
      </c>
      <c r="G3604" t="s">
        <v>11</v>
      </c>
      <c r="H3604" t="s">
        <v>10</v>
      </c>
      <c r="I3604">
        <v>0</v>
      </c>
      <c r="J3604" s="2">
        <v>44534</v>
      </c>
      <c r="K3604" s="2">
        <v>44569</v>
      </c>
      <c r="L3604">
        <v>6</v>
      </c>
    </row>
    <row r="3605" spans="1:12" hidden="1" x14ac:dyDescent="0.25">
      <c r="A3605">
        <v>3592</v>
      </c>
      <c r="B3605" t="s">
        <v>7459</v>
      </c>
      <c r="D3605">
        <v>29</v>
      </c>
      <c r="E3605" t="s">
        <v>8</v>
      </c>
      <c r="F3605">
        <v>2</v>
      </c>
      <c r="G3605" t="s">
        <v>19</v>
      </c>
      <c r="H3605" t="s">
        <v>10</v>
      </c>
      <c r="I3605">
        <v>0</v>
      </c>
      <c r="J3605" s="2">
        <v>44356</v>
      </c>
      <c r="K3605" s="2">
        <v>44569</v>
      </c>
      <c r="L3605">
        <v>6</v>
      </c>
    </row>
    <row r="3606" spans="1:12" hidden="1" x14ac:dyDescent="0.25">
      <c r="A3606">
        <v>3593</v>
      </c>
      <c r="B3606" t="s">
        <v>7460</v>
      </c>
      <c r="D3606">
        <v>28</v>
      </c>
      <c r="E3606" t="s">
        <v>8</v>
      </c>
      <c r="F3606">
        <v>2</v>
      </c>
      <c r="G3606" t="s">
        <v>19</v>
      </c>
      <c r="H3606" t="s">
        <v>10</v>
      </c>
      <c r="I3606">
        <v>0</v>
      </c>
      <c r="J3606" s="2">
        <v>44373</v>
      </c>
      <c r="K3606" s="2">
        <v>44569</v>
      </c>
      <c r="L3606">
        <v>6</v>
      </c>
    </row>
    <row r="3607" spans="1:12" hidden="1" x14ac:dyDescent="0.25">
      <c r="A3607">
        <v>3594</v>
      </c>
      <c r="B3607" t="s">
        <v>7461</v>
      </c>
      <c r="D3607">
        <v>41</v>
      </c>
      <c r="E3607" t="s">
        <v>15</v>
      </c>
      <c r="F3607">
        <v>3</v>
      </c>
      <c r="G3607" t="s">
        <v>11</v>
      </c>
      <c r="H3607" t="s">
        <v>10</v>
      </c>
      <c r="I3607">
        <v>0</v>
      </c>
      <c r="J3607" s="2">
        <v>44555</v>
      </c>
      <c r="K3607" s="2">
        <v>44574</v>
      </c>
      <c r="L3607">
        <v>6</v>
      </c>
    </row>
    <row r="3608" spans="1:12" hidden="1" x14ac:dyDescent="0.25">
      <c r="A3608">
        <v>3595</v>
      </c>
      <c r="B3608" t="s">
        <v>7462</v>
      </c>
      <c r="D3608">
        <v>37</v>
      </c>
      <c r="E3608" t="s">
        <v>8</v>
      </c>
      <c r="F3608">
        <v>0</v>
      </c>
      <c r="I3608">
        <v>0</v>
      </c>
      <c r="J3608" s="2"/>
      <c r="K3608" s="2">
        <v>44574</v>
      </c>
      <c r="L3608">
        <v>6</v>
      </c>
    </row>
    <row r="3609" spans="1:12" hidden="1" x14ac:dyDescent="0.25">
      <c r="A3609">
        <v>3596</v>
      </c>
      <c r="B3609" t="s">
        <v>7463</v>
      </c>
      <c r="D3609">
        <v>38</v>
      </c>
      <c r="E3609" t="s">
        <v>8</v>
      </c>
      <c r="F3609">
        <v>2</v>
      </c>
      <c r="G3609" t="s">
        <v>19</v>
      </c>
      <c r="H3609" t="s">
        <v>10</v>
      </c>
      <c r="I3609">
        <v>0</v>
      </c>
      <c r="J3609" s="2">
        <v>44346</v>
      </c>
      <c r="K3609" s="2">
        <v>44573</v>
      </c>
      <c r="L3609">
        <v>8</v>
      </c>
    </row>
    <row r="3610" spans="1:12" hidden="1" x14ac:dyDescent="0.25">
      <c r="A3610">
        <v>3597</v>
      </c>
      <c r="B3610" t="s">
        <v>7464</v>
      </c>
      <c r="D3610">
        <v>40</v>
      </c>
      <c r="E3610" t="s">
        <v>8</v>
      </c>
      <c r="F3610">
        <v>2</v>
      </c>
      <c r="G3610" t="s">
        <v>19</v>
      </c>
      <c r="H3610" t="s">
        <v>10</v>
      </c>
      <c r="I3610">
        <v>0</v>
      </c>
      <c r="J3610" s="2">
        <v>44372</v>
      </c>
      <c r="K3610" s="2">
        <v>44573</v>
      </c>
      <c r="L3610">
        <v>8</v>
      </c>
    </row>
    <row r="3611" spans="1:12" hidden="1" x14ac:dyDescent="0.25">
      <c r="A3611">
        <v>3598</v>
      </c>
      <c r="B3611" t="s">
        <v>7465</v>
      </c>
      <c r="D3611">
        <v>43</v>
      </c>
      <c r="E3611" t="s">
        <v>15</v>
      </c>
      <c r="F3611">
        <v>3</v>
      </c>
      <c r="G3611" t="s">
        <v>9</v>
      </c>
      <c r="H3611" t="s">
        <v>10</v>
      </c>
      <c r="I3611">
        <v>0</v>
      </c>
      <c r="J3611" s="2">
        <v>44533</v>
      </c>
      <c r="K3611" s="2">
        <v>44573</v>
      </c>
      <c r="L3611">
        <v>8</v>
      </c>
    </row>
    <row r="3612" spans="1:12" hidden="1" x14ac:dyDescent="0.25">
      <c r="A3612">
        <v>3599</v>
      </c>
      <c r="B3612" t="s">
        <v>7466</v>
      </c>
      <c r="D3612">
        <v>45</v>
      </c>
      <c r="E3612" t="s">
        <v>8</v>
      </c>
      <c r="F3612">
        <v>2</v>
      </c>
      <c r="G3612" t="s">
        <v>11</v>
      </c>
      <c r="H3612" t="s">
        <v>10</v>
      </c>
      <c r="I3612">
        <v>0</v>
      </c>
      <c r="J3612" s="2">
        <v>44559</v>
      </c>
      <c r="K3612" s="2">
        <v>44573</v>
      </c>
      <c r="L3612">
        <v>8</v>
      </c>
    </row>
    <row r="3613" spans="1:12" hidden="1" x14ac:dyDescent="0.25">
      <c r="A3613">
        <v>3600</v>
      </c>
      <c r="B3613" t="s">
        <v>7467</v>
      </c>
      <c r="D3613">
        <v>46</v>
      </c>
      <c r="E3613" t="s">
        <v>8</v>
      </c>
      <c r="F3613">
        <v>2</v>
      </c>
      <c r="G3613" t="s">
        <v>19</v>
      </c>
      <c r="H3613" t="s">
        <v>10</v>
      </c>
      <c r="I3613">
        <v>0</v>
      </c>
      <c r="J3613" s="2">
        <v>44346</v>
      </c>
      <c r="K3613" s="2">
        <v>44573</v>
      </c>
      <c r="L3613">
        <v>8</v>
      </c>
    </row>
    <row r="3614" spans="1:12" hidden="1" x14ac:dyDescent="0.25">
      <c r="A3614">
        <v>3601</v>
      </c>
      <c r="B3614" t="s">
        <v>7468</v>
      </c>
      <c r="D3614">
        <v>50</v>
      </c>
      <c r="E3614" t="s">
        <v>8</v>
      </c>
      <c r="F3614">
        <v>2</v>
      </c>
      <c r="G3614" t="s">
        <v>19</v>
      </c>
      <c r="H3614" t="s">
        <v>10</v>
      </c>
      <c r="I3614">
        <v>0</v>
      </c>
      <c r="J3614" s="2">
        <v>44346</v>
      </c>
      <c r="K3614" s="2">
        <v>44573</v>
      </c>
      <c r="L3614">
        <v>8</v>
      </c>
    </row>
    <row r="3615" spans="1:12" hidden="1" x14ac:dyDescent="0.25">
      <c r="A3615">
        <v>3602</v>
      </c>
      <c r="B3615" t="s">
        <v>7469</v>
      </c>
      <c r="D3615">
        <v>34</v>
      </c>
      <c r="E3615" t="s">
        <v>15</v>
      </c>
      <c r="F3615">
        <v>3</v>
      </c>
      <c r="G3615" t="s">
        <v>9</v>
      </c>
      <c r="H3615" t="s">
        <v>10</v>
      </c>
      <c r="I3615">
        <v>0</v>
      </c>
      <c r="J3615" s="2">
        <v>44534</v>
      </c>
      <c r="K3615" s="2">
        <v>44573</v>
      </c>
      <c r="L3615">
        <v>8</v>
      </c>
    </row>
    <row r="3616" spans="1:12" hidden="1" x14ac:dyDescent="0.25">
      <c r="A3616">
        <v>3603</v>
      </c>
      <c r="B3616" t="s">
        <v>7470</v>
      </c>
      <c r="D3616">
        <v>37</v>
      </c>
      <c r="E3616" t="s">
        <v>8</v>
      </c>
      <c r="F3616">
        <v>3</v>
      </c>
      <c r="G3616" t="s">
        <v>9</v>
      </c>
      <c r="H3616" t="s">
        <v>10</v>
      </c>
      <c r="I3616">
        <v>0</v>
      </c>
      <c r="J3616" s="2">
        <v>44551</v>
      </c>
      <c r="K3616" s="2">
        <v>44573</v>
      </c>
      <c r="L3616">
        <v>8</v>
      </c>
    </row>
    <row r="3617" spans="1:12" hidden="1" x14ac:dyDescent="0.25">
      <c r="A3617">
        <v>3604</v>
      </c>
      <c r="B3617" t="s">
        <v>7471</v>
      </c>
      <c r="D3617">
        <v>48</v>
      </c>
      <c r="E3617" t="s">
        <v>8</v>
      </c>
      <c r="F3617">
        <v>3</v>
      </c>
      <c r="G3617" t="s">
        <v>11</v>
      </c>
      <c r="H3617" t="s">
        <v>10</v>
      </c>
      <c r="I3617">
        <v>0</v>
      </c>
      <c r="J3617" s="2">
        <v>44535</v>
      </c>
      <c r="K3617" s="2">
        <v>44573</v>
      </c>
      <c r="L3617">
        <v>8</v>
      </c>
    </row>
    <row r="3618" spans="1:12" hidden="1" x14ac:dyDescent="0.25">
      <c r="A3618">
        <v>3605</v>
      </c>
      <c r="B3618" t="s">
        <v>7472</v>
      </c>
      <c r="D3618">
        <v>27</v>
      </c>
      <c r="E3618" t="s">
        <v>8</v>
      </c>
      <c r="F3618">
        <v>2</v>
      </c>
      <c r="G3618" t="s">
        <v>31</v>
      </c>
      <c r="H3618" t="s">
        <v>13</v>
      </c>
      <c r="I3618">
        <v>0</v>
      </c>
      <c r="J3618" s="2">
        <v>44411</v>
      </c>
      <c r="K3618" s="2">
        <v>44573</v>
      </c>
      <c r="L3618">
        <v>8</v>
      </c>
    </row>
    <row r="3619" spans="1:12" hidden="1" x14ac:dyDescent="0.25">
      <c r="A3619">
        <v>3606</v>
      </c>
      <c r="B3619" t="s">
        <v>7473</v>
      </c>
      <c r="D3619">
        <v>37</v>
      </c>
      <c r="E3619" t="s">
        <v>15</v>
      </c>
      <c r="F3619">
        <v>0</v>
      </c>
      <c r="I3619">
        <v>0</v>
      </c>
      <c r="J3619" s="2"/>
      <c r="K3619" s="2">
        <v>44575</v>
      </c>
      <c r="L3619">
        <v>8</v>
      </c>
    </row>
    <row r="3620" spans="1:12" x14ac:dyDescent="0.25">
      <c r="A3620">
        <v>2359</v>
      </c>
      <c r="B3620" t="s">
        <v>5365</v>
      </c>
      <c r="F3620">
        <v>2</v>
      </c>
      <c r="G3620" t="s">
        <v>19</v>
      </c>
      <c r="H3620" t="s">
        <v>10</v>
      </c>
      <c r="I3620">
        <v>0</v>
      </c>
      <c r="J3620" s="2">
        <v>44543</v>
      </c>
      <c r="K3620" s="2">
        <v>44574</v>
      </c>
      <c r="L3620">
        <v>23</v>
      </c>
    </row>
    <row r="3621" spans="1:12" x14ac:dyDescent="0.25">
      <c r="A3621">
        <v>1521</v>
      </c>
      <c r="B3621" t="s">
        <v>5440</v>
      </c>
      <c r="D3621">
        <v>4</v>
      </c>
      <c r="E3621" t="s">
        <v>8</v>
      </c>
      <c r="F3621">
        <v>2</v>
      </c>
      <c r="G3621" t="s">
        <v>19</v>
      </c>
      <c r="H3621" t="s">
        <v>10</v>
      </c>
      <c r="I3621">
        <v>0</v>
      </c>
      <c r="J3621" s="2">
        <v>44550</v>
      </c>
      <c r="K3621" s="2">
        <v>44577</v>
      </c>
      <c r="L3621">
        <v>16</v>
      </c>
    </row>
    <row r="3622" spans="1:12" hidden="1" x14ac:dyDescent="0.25">
      <c r="A3622">
        <v>3608</v>
      </c>
      <c r="B3622" t="s">
        <v>7476</v>
      </c>
      <c r="D3622">
        <v>28</v>
      </c>
      <c r="E3622" t="s">
        <v>8</v>
      </c>
      <c r="F3622">
        <v>0</v>
      </c>
      <c r="I3622">
        <v>0</v>
      </c>
      <c r="J3622" s="2"/>
      <c r="K3622" s="2">
        <v>44575</v>
      </c>
      <c r="L3622">
        <v>8</v>
      </c>
    </row>
    <row r="3623" spans="1:12" x14ac:dyDescent="0.25">
      <c r="A3623">
        <v>1982</v>
      </c>
      <c r="B3623" t="s">
        <v>5440</v>
      </c>
      <c r="D3623">
        <v>10</v>
      </c>
      <c r="E3623" t="s">
        <v>8</v>
      </c>
      <c r="F3623">
        <v>2</v>
      </c>
      <c r="G3623" t="s">
        <v>19</v>
      </c>
      <c r="H3623" t="s">
        <v>10</v>
      </c>
      <c r="I3623">
        <v>0</v>
      </c>
      <c r="J3623" s="2">
        <v>44536</v>
      </c>
      <c r="K3623" s="2">
        <v>44573</v>
      </c>
      <c r="L3623">
        <v>2</v>
      </c>
    </row>
    <row r="3624" spans="1:12" x14ac:dyDescent="0.25">
      <c r="A3624">
        <v>1448</v>
      </c>
      <c r="B3624" t="s">
        <v>5368</v>
      </c>
      <c r="D3624">
        <v>8</v>
      </c>
      <c r="E3624" t="s">
        <v>15</v>
      </c>
      <c r="F3624">
        <v>2</v>
      </c>
      <c r="G3624" t="s">
        <v>19</v>
      </c>
      <c r="H3624" t="s">
        <v>10</v>
      </c>
      <c r="I3624">
        <v>0</v>
      </c>
      <c r="J3624" s="2">
        <v>44535</v>
      </c>
      <c r="K3624" s="2"/>
      <c r="L3624">
        <v>16</v>
      </c>
    </row>
    <row r="3625" spans="1:12" hidden="1" x14ac:dyDescent="0.25">
      <c r="A3625">
        <v>3610</v>
      </c>
      <c r="B3625" t="s">
        <v>7479</v>
      </c>
      <c r="D3625">
        <v>42</v>
      </c>
      <c r="E3625" t="s">
        <v>8</v>
      </c>
      <c r="F3625">
        <v>2</v>
      </c>
      <c r="G3625" t="s">
        <v>19</v>
      </c>
      <c r="H3625" t="s">
        <v>10</v>
      </c>
      <c r="I3625">
        <v>0</v>
      </c>
      <c r="J3625" s="2">
        <v>44347</v>
      </c>
      <c r="K3625" s="2">
        <v>44575</v>
      </c>
      <c r="L3625">
        <v>8</v>
      </c>
    </row>
    <row r="3626" spans="1:12" hidden="1" x14ac:dyDescent="0.25">
      <c r="A3626">
        <v>3611</v>
      </c>
      <c r="B3626" t="s">
        <v>7480</v>
      </c>
      <c r="E3626" t="s">
        <v>8</v>
      </c>
      <c r="F3626">
        <v>0</v>
      </c>
      <c r="I3626">
        <v>0</v>
      </c>
      <c r="J3626" s="2"/>
      <c r="K3626" s="2">
        <v>44575</v>
      </c>
      <c r="L3626">
        <v>8</v>
      </c>
    </row>
    <row r="3627" spans="1:12" hidden="1" x14ac:dyDescent="0.25">
      <c r="A3627">
        <v>3611</v>
      </c>
      <c r="B3627" t="s">
        <v>7481</v>
      </c>
      <c r="E3627" t="s">
        <v>8</v>
      </c>
      <c r="F3627">
        <v>1</v>
      </c>
      <c r="G3627" t="s">
        <v>29</v>
      </c>
      <c r="H3627" t="s">
        <v>10</v>
      </c>
      <c r="I3627">
        <v>0</v>
      </c>
      <c r="J3627" s="2">
        <v>44532</v>
      </c>
      <c r="K3627" s="2">
        <v>44575</v>
      </c>
      <c r="L3627">
        <v>8</v>
      </c>
    </row>
    <row r="3628" spans="1:12" x14ac:dyDescent="0.25">
      <c r="B3628" s="5" t="s">
        <v>1496</v>
      </c>
      <c r="D3628" s="9">
        <v>8</v>
      </c>
      <c r="E3628" s="5" t="s">
        <v>7798</v>
      </c>
    </row>
    <row r="3629" spans="1:12" x14ac:dyDescent="0.25">
      <c r="A3629">
        <v>2682</v>
      </c>
      <c r="B3629" t="s">
        <v>6564</v>
      </c>
      <c r="D3629">
        <v>21</v>
      </c>
      <c r="E3629" t="s">
        <v>15</v>
      </c>
      <c r="F3629">
        <v>3</v>
      </c>
      <c r="G3629" t="s">
        <v>11</v>
      </c>
      <c r="H3629" t="s">
        <v>10</v>
      </c>
      <c r="I3629">
        <v>0</v>
      </c>
      <c r="J3629" s="2">
        <v>44538</v>
      </c>
      <c r="K3629" s="2">
        <v>44574</v>
      </c>
      <c r="L3629">
        <v>3</v>
      </c>
    </row>
    <row r="3630" spans="1:12" hidden="1" x14ac:dyDescent="0.25">
      <c r="A3630">
        <v>3614</v>
      </c>
      <c r="B3630" t="s">
        <v>7484</v>
      </c>
      <c r="E3630" t="s">
        <v>8</v>
      </c>
      <c r="F3630">
        <v>0</v>
      </c>
      <c r="I3630">
        <v>0</v>
      </c>
      <c r="J3630" s="2"/>
      <c r="K3630" s="2">
        <v>44575</v>
      </c>
      <c r="L3630">
        <v>8</v>
      </c>
    </row>
    <row r="3631" spans="1:12" hidden="1" x14ac:dyDescent="0.25">
      <c r="A3631">
        <v>3615</v>
      </c>
      <c r="B3631" t="s">
        <v>7485</v>
      </c>
      <c r="D3631">
        <v>37</v>
      </c>
      <c r="E3631" t="s">
        <v>15</v>
      </c>
      <c r="F3631">
        <v>0</v>
      </c>
      <c r="I3631">
        <v>0</v>
      </c>
      <c r="J3631" s="2"/>
      <c r="K3631" s="2">
        <v>44575</v>
      </c>
      <c r="L3631">
        <v>8</v>
      </c>
    </row>
    <row r="3632" spans="1:12" x14ac:dyDescent="0.25">
      <c r="A3632">
        <v>2716</v>
      </c>
      <c r="B3632" t="s">
        <v>6564</v>
      </c>
      <c r="D3632">
        <v>42</v>
      </c>
      <c r="E3632" t="s">
        <v>8</v>
      </c>
      <c r="F3632">
        <v>2</v>
      </c>
      <c r="G3632" t="s">
        <v>16</v>
      </c>
      <c r="H3632" t="s">
        <v>10</v>
      </c>
      <c r="I3632">
        <v>0</v>
      </c>
      <c r="J3632" s="2">
        <v>44344</v>
      </c>
      <c r="K3632" s="2">
        <v>44574</v>
      </c>
      <c r="L3632">
        <v>3</v>
      </c>
    </row>
    <row r="3633" spans="1:12" x14ac:dyDescent="0.25">
      <c r="A3633">
        <v>2733</v>
      </c>
      <c r="B3633" t="s">
        <v>6564</v>
      </c>
      <c r="D3633">
        <v>33</v>
      </c>
      <c r="E3633" t="s">
        <v>15</v>
      </c>
      <c r="F3633">
        <v>3</v>
      </c>
      <c r="G3633" t="s">
        <v>9</v>
      </c>
      <c r="H3633" t="s">
        <v>10</v>
      </c>
      <c r="I3633">
        <v>0</v>
      </c>
      <c r="J3633" s="2">
        <v>44538</v>
      </c>
      <c r="K3633" s="2">
        <v>44575</v>
      </c>
      <c r="L3633">
        <v>3</v>
      </c>
    </row>
    <row r="3634" spans="1:12" hidden="1" x14ac:dyDescent="0.25">
      <c r="A3634">
        <v>3618</v>
      </c>
      <c r="B3634" t="s">
        <v>7488</v>
      </c>
      <c r="D3634">
        <v>42</v>
      </c>
      <c r="E3634" t="s">
        <v>8</v>
      </c>
      <c r="F3634">
        <v>3</v>
      </c>
      <c r="G3634" t="s">
        <v>11</v>
      </c>
      <c r="H3634" t="s">
        <v>10</v>
      </c>
      <c r="I3634">
        <v>0</v>
      </c>
      <c r="J3634" s="2">
        <v>44532</v>
      </c>
      <c r="K3634" s="2">
        <v>44575</v>
      </c>
      <c r="L3634">
        <v>8</v>
      </c>
    </row>
    <row r="3635" spans="1:12" hidden="1" x14ac:dyDescent="0.25">
      <c r="A3635">
        <v>3619</v>
      </c>
      <c r="B3635" t="s">
        <v>7489</v>
      </c>
      <c r="D3635">
        <v>4</v>
      </c>
      <c r="E3635" t="s">
        <v>15</v>
      </c>
      <c r="F3635">
        <v>2</v>
      </c>
      <c r="G3635" t="s">
        <v>19</v>
      </c>
      <c r="H3635" t="s">
        <v>10</v>
      </c>
      <c r="I3635">
        <v>0</v>
      </c>
      <c r="J3635" s="2">
        <v>44547</v>
      </c>
      <c r="K3635" s="2">
        <v>44575</v>
      </c>
      <c r="L3635">
        <v>8</v>
      </c>
    </row>
    <row r="3636" spans="1:12" x14ac:dyDescent="0.25">
      <c r="A3636">
        <v>1998</v>
      </c>
      <c r="B3636" t="s">
        <v>5895</v>
      </c>
      <c r="D3636">
        <v>23</v>
      </c>
      <c r="E3636" t="s">
        <v>15</v>
      </c>
      <c r="F3636">
        <v>0</v>
      </c>
      <c r="I3636">
        <v>0</v>
      </c>
      <c r="J3636" s="2"/>
      <c r="K3636" s="2">
        <v>44576</v>
      </c>
      <c r="L3636">
        <v>8</v>
      </c>
    </row>
    <row r="3637" spans="1:12" hidden="1" x14ac:dyDescent="0.25">
      <c r="A3637">
        <v>3621</v>
      </c>
      <c r="B3637" t="s">
        <v>7490</v>
      </c>
      <c r="D3637">
        <v>32</v>
      </c>
      <c r="E3637" t="s">
        <v>15</v>
      </c>
      <c r="F3637">
        <v>0</v>
      </c>
      <c r="I3637">
        <v>0</v>
      </c>
      <c r="J3637" s="2"/>
      <c r="K3637" s="2">
        <v>44575</v>
      </c>
      <c r="L3637">
        <v>8</v>
      </c>
    </row>
    <row r="3638" spans="1:12" hidden="1" x14ac:dyDescent="0.25">
      <c r="A3638">
        <v>3621</v>
      </c>
      <c r="B3638" t="s">
        <v>7491</v>
      </c>
      <c r="D3638">
        <v>32</v>
      </c>
      <c r="E3638" t="s">
        <v>15</v>
      </c>
      <c r="F3638">
        <v>0</v>
      </c>
      <c r="I3638">
        <v>0</v>
      </c>
      <c r="J3638" s="2"/>
      <c r="K3638" s="2">
        <v>44575</v>
      </c>
      <c r="L3638">
        <v>8</v>
      </c>
    </row>
    <row r="3639" spans="1:12" hidden="1" x14ac:dyDescent="0.25">
      <c r="A3639">
        <v>3622</v>
      </c>
      <c r="B3639" t="s">
        <v>7492</v>
      </c>
      <c r="D3639">
        <v>59</v>
      </c>
      <c r="E3639" t="s">
        <v>8</v>
      </c>
      <c r="F3639">
        <v>3</v>
      </c>
      <c r="G3639" t="s">
        <v>9</v>
      </c>
      <c r="H3639" t="s">
        <v>10</v>
      </c>
      <c r="I3639">
        <v>0</v>
      </c>
      <c r="J3639" s="2">
        <v>44536</v>
      </c>
      <c r="K3639" s="2">
        <v>44575</v>
      </c>
      <c r="L3639">
        <v>8</v>
      </c>
    </row>
    <row r="3640" spans="1:12" hidden="1" x14ac:dyDescent="0.25">
      <c r="A3640">
        <v>3623</v>
      </c>
      <c r="B3640" t="s">
        <v>7493</v>
      </c>
      <c r="D3640">
        <v>3</v>
      </c>
      <c r="E3640" t="s">
        <v>8</v>
      </c>
      <c r="F3640">
        <v>0</v>
      </c>
      <c r="I3640">
        <v>0</v>
      </c>
      <c r="J3640" s="2"/>
      <c r="K3640" s="2">
        <v>44575</v>
      </c>
      <c r="L3640">
        <v>8</v>
      </c>
    </row>
    <row r="3641" spans="1:12" hidden="1" x14ac:dyDescent="0.25">
      <c r="A3641">
        <v>3624</v>
      </c>
      <c r="B3641" t="s">
        <v>7494</v>
      </c>
      <c r="D3641">
        <v>3</v>
      </c>
      <c r="E3641" t="s">
        <v>8</v>
      </c>
      <c r="F3641">
        <v>0</v>
      </c>
      <c r="I3641">
        <v>0</v>
      </c>
      <c r="J3641" s="2"/>
      <c r="K3641" s="2">
        <v>44575</v>
      </c>
      <c r="L3641">
        <v>8</v>
      </c>
    </row>
    <row r="3642" spans="1:12" hidden="1" x14ac:dyDescent="0.25">
      <c r="A3642">
        <v>3625</v>
      </c>
      <c r="B3642" t="s">
        <v>7495</v>
      </c>
      <c r="D3642">
        <v>2</v>
      </c>
      <c r="E3642" t="s">
        <v>8</v>
      </c>
      <c r="F3642">
        <v>0</v>
      </c>
      <c r="I3642">
        <v>0</v>
      </c>
      <c r="J3642" s="2"/>
      <c r="K3642" s="2">
        <v>44575</v>
      </c>
      <c r="L3642">
        <v>8</v>
      </c>
    </row>
    <row r="3643" spans="1:12" hidden="1" x14ac:dyDescent="0.25">
      <c r="A3643">
        <v>3626</v>
      </c>
      <c r="B3643" t="s">
        <v>7496</v>
      </c>
      <c r="D3643">
        <v>41</v>
      </c>
      <c r="E3643" t="s">
        <v>8</v>
      </c>
      <c r="F3643">
        <v>3</v>
      </c>
      <c r="G3643" t="s">
        <v>11</v>
      </c>
      <c r="H3643" t="s">
        <v>10</v>
      </c>
      <c r="I3643">
        <v>0</v>
      </c>
      <c r="J3643" s="2">
        <v>44527</v>
      </c>
      <c r="K3643" s="2">
        <v>44573</v>
      </c>
      <c r="L3643">
        <v>8</v>
      </c>
    </row>
    <row r="3644" spans="1:12" hidden="1" x14ac:dyDescent="0.25">
      <c r="A3644">
        <v>3627</v>
      </c>
      <c r="B3644" t="s">
        <v>7497</v>
      </c>
      <c r="D3644">
        <v>38</v>
      </c>
      <c r="E3644" t="s">
        <v>8</v>
      </c>
      <c r="F3644">
        <v>3</v>
      </c>
      <c r="G3644" t="s">
        <v>9</v>
      </c>
      <c r="H3644" t="s">
        <v>10</v>
      </c>
      <c r="I3644">
        <v>0</v>
      </c>
      <c r="J3644" s="2">
        <v>44518</v>
      </c>
      <c r="K3644" s="2">
        <v>44573</v>
      </c>
      <c r="L3644">
        <v>8</v>
      </c>
    </row>
    <row r="3645" spans="1:12" hidden="1" x14ac:dyDescent="0.25">
      <c r="A3645">
        <v>3628</v>
      </c>
      <c r="B3645" t="s">
        <v>7498</v>
      </c>
      <c r="D3645">
        <v>32</v>
      </c>
      <c r="E3645" t="s">
        <v>8</v>
      </c>
      <c r="F3645">
        <v>3</v>
      </c>
      <c r="G3645" t="s">
        <v>14</v>
      </c>
      <c r="H3645" t="s">
        <v>13</v>
      </c>
      <c r="I3645">
        <v>0</v>
      </c>
      <c r="J3645" s="2">
        <v>44523</v>
      </c>
      <c r="K3645" s="2">
        <v>44575</v>
      </c>
      <c r="L3645">
        <v>8</v>
      </c>
    </row>
    <row r="3646" spans="1:12" hidden="1" x14ac:dyDescent="0.25">
      <c r="A3646">
        <v>3629</v>
      </c>
      <c r="B3646" t="s">
        <v>7499</v>
      </c>
      <c r="D3646">
        <v>33</v>
      </c>
      <c r="E3646" t="s">
        <v>8</v>
      </c>
      <c r="F3646">
        <v>3</v>
      </c>
      <c r="G3646" t="s">
        <v>11</v>
      </c>
      <c r="H3646" t="s">
        <v>10</v>
      </c>
      <c r="I3646">
        <v>0</v>
      </c>
      <c r="J3646" s="2">
        <v>44517</v>
      </c>
      <c r="K3646" s="2">
        <v>44573</v>
      </c>
      <c r="L3646">
        <v>8</v>
      </c>
    </row>
    <row r="3647" spans="1:12" hidden="1" x14ac:dyDescent="0.25">
      <c r="A3647">
        <v>3630</v>
      </c>
      <c r="B3647" t="s">
        <v>7500</v>
      </c>
      <c r="D3647">
        <v>12</v>
      </c>
      <c r="E3647" t="s">
        <v>8</v>
      </c>
      <c r="F3647">
        <v>1</v>
      </c>
      <c r="G3647" t="s">
        <v>21</v>
      </c>
      <c r="H3647" t="s">
        <v>10</v>
      </c>
      <c r="I3647">
        <v>0</v>
      </c>
      <c r="J3647" s="2">
        <v>44540</v>
      </c>
      <c r="K3647" s="2">
        <v>44575</v>
      </c>
      <c r="L3647">
        <v>8</v>
      </c>
    </row>
    <row r="3648" spans="1:12" hidden="1" x14ac:dyDescent="0.25">
      <c r="A3648">
        <v>3631</v>
      </c>
      <c r="B3648" t="s">
        <v>7501</v>
      </c>
      <c r="D3648">
        <v>37</v>
      </c>
      <c r="E3648" t="s">
        <v>8</v>
      </c>
      <c r="F3648">
        <v>3</v>
      </c>
      <c r="G3648" t="s">
        <v>9</v>
      </c>
      <c r="H3648" t="s">
        <v>10</v>
      </c>
      <c r="I3648">
        <v>0</v>
      </c>
      <c r="J3648" s="2">
        <v>44532</v>
      </c>
      <c r="K3648" s="2">
        <v>44573</v>
      </c>
      <c r="L3648">
        <v>8</v>
      </c>
    </row>
    <row r="3649" spans="1:12" hidden="1" x14ac:dyDescent="0.25">
      <c r="A3649">
        <v>3632</v>
      </c>
      <c r="B3649" t="s">
        <v>7502</v>
      </c>
      <c r="D3649">
        <v>35</v>
      </c>
      <c r="E3649" t="s">
        <v>8</v>
      </c>
      <c r="F3649">
        <v>2</v>
      </c>
      <c r="G3649" t="s">
        <v>19</v>
      </c>
      <c r="H3649" t="s">
        <v>10</v>
      </c>
      <c r="I3649">
        <v>0</v>
      </c>
      <c r="J3649" s="2">
        <v>44350</v>
      </c>
      <c r="K3649" s="2">
        <v>44573</v>
      </c>
      <c r="L3649">
        <v>8</v>
      </c>
    </row>
    <row r="3650" spans="1:12" hidden="1" x14ac:dyDescent="0.25">
      <c r="A3650">
        <v>3633</v>
      </c>
      <c r="B3650" t="s">
        <v>7503</v>
      </c>
      <c r="D3650">
        <v>44</v>
      </c>
      <c r="E3650" t="s">
        <v>15</v>
      </c>
      <c r="F3650">
        <v>3</v>
      </c>
      <c r="G3650" t="s">
        <v>9</v>
      </c>
      <c r="H3650" t="s">
        <v>10</v>
      </c>
      <c r="I3650">
        <v>0</v>
      </c>
      <c r="J3650" s="2">
        <v>44529</v>
      </c>
      <c r="K3650" s="2">
        <v>44573</v>
      </c>
      <c r="L3650">
        <v>8</v>
      </c>
    </row>
    <row r="3651" spans="1:12" hidden="1" x14ac:dyDescent="0.25">
      <c r="A3651">
        <v>3634</v>
      </c>
      <c r="B3651" t="s">
        <v>7504</v>
      </c>
      <c r="D3651">
        <v>42</v>
      </c>
      <c r="E3651" t="s">
        <v>8</v>
      </c>
      <c r="F3651">
        <v>3</v>
      </c>
      <c r="G3651" t="s">
        <v>9</v>
      </c>
      <c r="H3651" t="s">
        <v>10</v>
      </c>
      <c r="I3651">
        <v>0</v>
      </c>
      <c r="J3651" s="2">
        <v>44540</v>
      </c>
      <c r="K3651" s="2">
        <v>44575</v>
      </c>
      <c r="L3651">
        <v>8</v>
      </c>
    </row>
    <row r="3652" spans="1:12" hidden="1" x14ac:dyDescent="0.25">
      <c r="A3652">
        <v>3635</v>
      </c>
      <c r="B3652" t="s">
        <v>7505</v>
      </c>
      <c r="D3652">
        <v>61</v>
      </c>
      <c r="E3652" t="s">
        <v>8</v>
      </c>
      <c r="F3652">
        <v>3</v>
      </c>
      <c r="G3652" t="s">
        <v>11</v>
      </c>
      <c r="H3652" t="s">
        <v>10</v>
      </c>
      <c r="I3652">
        <v>0</v>
      </c>
      <c r="J3652" s="2">
        <v>44527</v>
      </c>
      <c r="K3652" s="2">
        <v>44575</v>
      </c>
      <c r="L3652">
        <v>8</v>
      </c>
    </row>
    <row r="3653" spans="1:12" hidden="1" x14ac:dyDescent="0.25">
      <c r="A3653">
        <v>3636</v>
      </c>
      <c r="B3653" t="s">
        <v>7506</v>
      </c>
      <c r="D3653">
        <v>73</v>
      </c>
      <c r="E3653" t="s">
        <v>8</v>
      </c>
      <c r="F3653">
        <v>0</v>
      </c>
      <c r="I3653">
        <v>0</v>
      </c>
      <c r="J3653" s="2"/>
      <c r="K3653" s="2">
        <v>44575</v>
      </c>
      <c r="L3653">
        <v>8</v>
      </c>
    </row>
    <row r="3654" spans="1:12" hidden="1" x14ac:dyDescent="0.25">
      <c r="A3654">
        <v>3637</v>
      </c>
      <c r="B3654" t="s">
        <v>7507</v>
      </c>
      <c r="D3654">
        <v>37</v>
      </c>
      <c r="E3654" t="s">
        <v>15</v>
      </c>
      <c r="F3654">
        <v>3</v>
      </c>
      <c r="G3654" t="s">
        <v>9</v>
      </c>
      <c r="H3654" t="s">
        <v>10</v>
      </c>
      <c r="I3654">
        <v>0</v>
      </c>
      <c r="J3654" s="2">
        <v>44534</v>
      </c>
      <c r="K3654" s="2">
        <v>44575</v>
      </c>
      <c r="L3654">
        <v>8</v>
      </c>
    </row>
    <row r="3655" spans="1:12" hidden="1" x14ac:dyDescent="0.25">
      <c r="A3655">
        <v>3638</v>
      </c>
      <c r="B3655" t="s">
        <v>7508</v>
      </c>
      <c r="D3655">
        <v>70</v>
      </c>
      <c r="E3655" t="s">
        <v>8</v>
      </c>
      <c r="F3655">
        <v>0</v>
      </c>
      <c r="I3655">
        <v>0</v>
      </c>
      <c r="J3655" s="2"/>
      <c r="K3655" s="2">
        <v>44575</v>
      </c>
      <c r="L3655">
        <v>8</v>
      </c>
    </row>
    <row r="3656" spans="1:12" hidden="1" x14ac:dyDescent="0.25">
      <c r="A3656">
        <v>3639</v>
      </c>
      <c r="B3656" t="s">
        <v>7509</v>
      </c>
      <c r="D3656">
        <v>8</v>
      </c>
      <c r="E3656" t="s">
        <v>15</v>
      </c>
      <c r="F3656">
        <v>1</v>
      </c>
      <c r="G3656" t="s">
        <v>19</v>
      </c>
      <c r="H3656" t="s">
        <v>10</v>
      </c>
      <c r="I3656">
        <v>0</v>
      </c>
      <c r="J3656" s="2">
        <v>44571</v>
      </c>
      <c r="K3656" s="2">
        <v>44575</v>
      </c>
      <c r="L3656">
        <v>8</v>
      </c>
    </row>
    <row r="3657" spans="1:12" hidden="1" x14ac:dyDescent="0.25">
      <c r="A3657">
        <v>3640</v>
      </c>
      <c r="B3657" t="s">
        <v>7510</v>
      </c>
      <c r="D3657">
        <v>15</v>
      </c>
      <c r="E3657" t="s">
        <v>15</v>
      </c>
      <c r="F3657">
        <v>2</v>
      </c>
      <c r="G3657" t="s">
        <v>19</v>
      </c>
      <c r="H3657" t="s">
        <v>10</v>
      </c>
      <c r="I3657">
        <v>0</v>
      </c>
      <c r="J3657" s="2">
        <v>44437</v>
      </c>
      <c r="K3657" s="2">
        <v>44575</v>
      </c>
      <c r="L3657">
        <v>8</v>
      </c>
    </row>
    <row r="3658" spans="1:12" hidden="1" x14ac:dyDescent="0.25">
      <c r="A3658">
        <v>3641</v>
      </c>
      <c r="B3658" t="s">
        <v>7511</v>
      </c>
      <c r="D3658">
        <v>35</v>
      </c>
      <c r="E3658" t="s">
        <v>8</v>
      </c>
      <c r="F3658">
        <v>2</v>
      </c>
      <c r="G3658" t="s">
        <v>19</v>
      </c>
      <c r="H3658" t="s">
        <v>10</v>
      </c>
      <c r="I3658">
        <v>0</v>
      </c>
      <c r="J3658" s="2">
        <v>44375</v>
      </c>
      <c r="K3658" s="2">
        <v>44573</v>
      </c>
      <c r="L3658">
        <v>8</v>
      </c>
    </row>
    <row r="3659" spans="1:12" hidden="1" x14ac:dyDescent="0.25">
      <c r="A3659">
        <v>3642</v>
      </c>
      <c r="B3659" t="s">
        <v>7512</v>
      </c>
      <c r="D3659">
        <v>26</v>
      </c>
      <c r="E3659" t="s">
        <v>8</v>
      </c>
      <c r="F3659">
        <v>0</v>
      </c>
      <c r="I3659">
        <v>0</v>
      </c>
      <c r="J3659" s="2"/>
      <c r="K3659" s="2">
        <v>44575</v>
      </c>
      <c r="L3659">
        <v>8</v>
      </c>
    </row>
    <row r="3660" spans="1:12" hidden="1" x14ac:dyDescent="0.25">
      <c r="A3660">
        <v>3643</v>
      </c>
      <c r="B3660" t="s">
        <v>7513</v>
      </c>
      <c r="D3660">
        <v>56</v>
      </c>
      <c r="E3660" t="s">
        <v>15</v>
      </c>
      <c r="F3660">
        <v>3</v>
      </c>
      <c r="G3660" t="s">
        <v>11</v>
      </c>
      <c r="H3660" t="s">
        <v>10</v>
      </c>
      <c r="I3660">
        <v>0</v>
      </c>
      <c r="J3660" s="2">
        <v>44539</v>
      </c>
      <c r="K3660" s="2">
        <v>44575</v>
      </c>
      <c r="L3660">
        <v>8</v>
      </c>
    </row>
    <row r="3661" spans="1:12" hidden="1" x14ac:dyDescent="0.25">
      <c r="A3661">
        <v>3644</v>
      </c>
      <c r="B3661" t="s">
        <v>7514</v>
      </c>
      <c r="D3661">
        <v>67</v>
      </c>
      <c r="E3661" t="s">
        <v>15</v>
      </c>
      <c r="F3661">
        <v>2</v>
      </c>
      <c r="G3661" t="s">
        <v>19</v>
      </c>
      <c r="H3661" t="s">
        <v>10</v>
      </c>
      <c r="I3661">
        <v>0</v>
      </c>
      <c r="J3661" s="2">
        <v>44539</v>
      </c>
      <c r="K3661" s="2">
        <v>44575</v>
      </c>
      <c r="L3661">
        <v>8</v>
      </c>
    </row>
    <row r="3662" spans="1:12" hidden="1" x14ac:dyDescent="0.25">
      <c r="A3662">
        <v>3645</v>
      </c>
      <c r="B3662" t="s">
        <v>7515</v>
      </c>
      <c r="D3662">
        <v>48</v>
      </c>
      <c r="E3662" t="s">
        <v>15</v>
      </c>
      <c r="F3662">
        <v>3</v>
      </c>
      <c r="G3662" t="s">
        <v>11</v>
      </c>
      <c r="H3662" t="s">
        <v>10</v>
      </c>
      <c r="I3662">
        <v>0</v>
      </c>
      <c r="J3662" s="2">
        <v>44536</v>
      </c>
      <c r="K3662" s="2">
        <v>44575</v>
      </c>
      <c r="L3662">
        <v>8</v>
      </c>
    </row>
    <row r="3663" spans="1:12" hidden="1" x14ac:dyDescent="0.25">
      <c r="A3663">
        <v>3646</v>
      </c>
      <c r="B3663" t="s">
        <v>7516</v>
      </c>
      <c r="D3663">
        <v>37</v>
      </c>
      <c r="E3663" t="s">
        <v>15</v>
      </c>
      <c r="F3663">
        <v>3</v>
      </c>
      <c r="G3663" t="s">
        <v>11</v>
      </c>
      <c r="H3663" t="s">
        <v>10</v>
      </c>
      <c r="I3663">
        <v>0</v>
      </c>
      <c r="J3663" s="2">
        <v>44548</v>
      </c>
      <c r="K3663" s="2">
        <v>44573</v>
      </c>
      <c r="L3663">
        <v>8</v>
      </c>
    </row>
    <row r="3664" spans="1:12" hidden="1" x14ac:dyDescent="0.25">
      <c r="A3664">
        <v>3647</v>
      </c>
      <c r="B3664" t="s">
        <v>7517</v>
      </c>
      <c r="D3664">
        <v>55</v>
      </c>
      <c r="E3664" t="s">
        <v>8</v>
      </c>
      <c r="F3664">
        <v>2</v>
      </c>
      <c r="G3664" t="s">
        <v>19</v>
      </c>
      <c r="H3664" t="s">
        <v>10</v>
      </c>
      <c r="I3664">
        <v>0</v>
      </c>
      <c r="J3664" s="2">
        <v>44345</v>
      </c>
      <c r="K3664" s="2">
        <v>44573</v>
      </c>
      <c r="L3664">
        <v>8</v>
      </c>
    </row>
    <row r="3665" spans="1:12" hidden="1" x14ac:dyDescent="0.25">
      <c r="A3665">
        <v>3648</v>
      </c>
      <c r="B3665" t="s">
        <v>7518</v>
      </c>
      <c r="D3665">
        <v>84</v>
      </c>
      <c r="E3665" t="s">
        <v>8</v>
      </c>
      <c r="F3665">
        <v>2</v>
      </c>
      <c r="G3665" t="s">
        <v>16</v>
      </c>
      <c r="H3665" t="s">
        <v>10</v>
      </c>
      <c r="I3665">
        <v>0</v>
      </c>
      <c r="J3665" s="2">
        <v>44416</v>
      </c>
      <c r="K3665" s="2">
        <v>44575</v>
      </c>
      <c r="L3665">
        <v>8</v>
      </c>
    </row>
    <row r="3666" spans="1:12" hidden="1" x14ac:dyDescent="0.25">
      <c r="A3666">
        <v>3649</v>
      </c>
      <c r="B3666" t="s">
        <v>7519</v>
      </c>
      <c r="D3666">
        <v>33</v>
      </c>
      <c r="E3666" t="s">
        <v>15</v>
      </c>
      <c r="F3666">
        <v>3</v>
      </c>
      <c r="G3666" t="s">
        <v>11</v>
      </c>
      <c r="H3666" t="s">
        <v>10</v>
      </c>
      <c r="I3666">
        <v>0</v>
      </c>
      <c r="J3666" s="2">
        <v>44536</v>
      </c>
      <c r="K3666" s="2">
        <v>44575</v>
      </c>
      <c r="L3666">
        <v>8</v>
      </c>
    </row>
    <row r="3667" spans="1:12" hidden="1" x14ac:dyDescent="0.25">
      <c r="A3667">
        <v>3650</v>
      </c>
      <c r="B3667" t="s">
        <v>7520</v>
      </c>
      <c r="D3667">
        <v>30</v>
      </c>
      <c r="E3667" t="s">
        <v>8</v>
      </c>
      <c r="F3667">
        <v>0</v>
      </c>
      <c r="I3667">
        <v>0</v>
      </c>
      <c r="J3667" s="2"/>
      <c r="K3667" s="2">
        <v>44575</v>
      </c>
      <c r="L3667">
        <v>8</v>
      </c>
    </row>
    <row r="3668" spans="1:12" hidden="1" x14ac:dyDescent="0.25">
      <c r="A3668">
        <v>3651</v>
      </c>
      <c r="B3668" t="s">
        <v>7521</v>
      </c>
      <c r="D3668">
        <v>33</v>
      </c>
      <c r="E3668" t="s">
        <v>15</v>
      </c>
      <c r="F3668">
        <v>2</v>
      </c>
      <c r="G3668" t="s">
        <v>16</v>
      </c>
      <c r="H3668" t="s">
        <v>10</v>
      </c>
      <c r="I3668">
        <v>0</v>
      </c>
      <c r="J3668" s="2">
        <v>44428</v>
      </c>
      <c r="K3668" s="2">
        <v>44575</v>
      </c>
      <c r="L3668">
        <v>8</v>
      </c>
    </row>
    <row r="3669" spans="1:12" hidden="1" x14ac:dyDescent="0.25">
      <c r="A3669">
        <v>3652</v>
      </c>
      <c r="B3669" t="s">
        <v>7522</v>
      </c>
      <c r="D3669">
        <v>7</v>
      </c>
      <c r="E3669" t="s">
        <v>15</v>
      </c>
      <c r="F3669">
        <v>2</v>
      </c>
      <c r="G3669" t="s">
        <v>19</v>
      </c>
      <c r="H3669" t="s">
        <v>10</v>
      </c>
      <c r="I3669">
        <v>0</v>
      </c>
      <c r="J3669" s="2">
        <v>44534</v>
      </c>
      <c r="K3669" s="2">
        <v>44575</v>
      </c>
      <c r="L3669">
        <v>8</v>
      </c>
    </row>
    <row r="3670" spans="1:12" hidden="1" x14ac:dyDescent="0.25">
      <c r="A3670">
        <v>3653</v>
      </c>
      <c r="B3670" t="s">
        <v>7523</v>
      </c>
      <c r="D3670">
        <v>34</v>
      </c>
      <c r="E3670" t="s">
        <v>8</v>
      </c>
      <c r="F3670">
        <v>0</v>
      </c>
      <c r="I3670">
        <v>0</v>
      </c>
      <c r="J3670" s="2"/>
      <c r="K3670" s="2">
        <v>44575</v>
      </c>
      <c r="L3670">
        <v>8</v>
      </c>
    </row>
    <row r="3671" spans="1:12" hidden="1" x14ac:dyDescent="0.25">
      <c r="A3671">
        <v>3654</v>
      </c>
      <c r="B3671" t="s">
        <v>7524</v>
      </c>
      <c r="D3671">
        <v>46</v>
      </c>
      <c r="E3671" t="s">
        <v>15</v>
      </c>
      <c r="F3671">
        <v>2</v>
      </c>
      <c r="G3671" t="s">
        <v>16</v>
      </c>
      <c r="H3671" t="s">
        <v>10</v>
      </c>
      <c r="I3671">
        <v>0</v>
      </c>
      <c r="J3671" s="2">
        <v>44511</v>
      </c>
      <c r="K3671" s="2">
        <v>44575</v>
      </c>
      <c r="L3671">
        <v>8</v>
      </c>
    </row>
    <row r="3672" spans="1:12" hidden="1" x14ac:dyDescent="0.25">
      <c r="A3672">
        <v>3655</v>
      </c>
      <c r="B3672" t="s">
        <v>7525</v>
      </c>
      <c r="D3672">
        <v>30</v>
      </c>
      <c r="E3672" t="s">
        <v>15</v>
      </c>
      <c r="F3672">
        <v>3</v>
      </c>
      <c r="G3672" t="s">
        <v>11</v>
      </c>
      <c r="H3672" t="s">
        <v>10</v>
      </c>
      <c r="I3672">
        <v>0</v>
      </c>
      <c r="J3672" s="2">
        <v>44537</v>
      </c>
      <c r="K3672" s="2">
        <v>44575</v>
      </c>
      <c r="L3672">
        <v>8</v>
      </c>
    </row>
    <row r="3673" spans="1:12" hidden="1" x14ac:dyDescent="0.25">
      <c r="A3673">
        <v>3656</v>
      </c>
      <c r="B3673" t="s">
        <v>7526</v>
      </c>
      <c r="D3673">
        <v>29</v>
      </c>
      <c r="E3673" t="s">
        <v>8</v>
      </c>
      <c r="F3673">
        <v>3</v>
      </c>
      <c r="G3673" t="s">
        <v>11</v>
      </c>
      <c r="H3673" t="s">
        <v>10</v>
      </c>
      <c r="I3673">
        <v>0</v>
      </c>
      <c r="J3673" s="2">
        <v>44544</v>
      </c>
      <c r="K3673" s="2">
        <v>44575</v>
      </c>
      <c r="L3673">
        <v>8</v>
      </c>
    </row>
    <row r="3674" spans="1:12" hidden="1" x14ac:dyDescent="0.25">
      <c r="A3674">
        <v>3657</v>
      </c>
      <c r="B3674" t="s">
        <v>7527</v>
      </c>
      <c r="D3674">
        <v>41</v>
      </c>
      <c r="E3674" t="s">
        <v>15</v>
      </c>
      <c r="F3674">
        <v>2</v>
      </c>
      <c r="G3674" t="s">
        <v>11</v>
      </c>
      <c r="H3674" t="s">
        <v>10</v>
      </c>
      <c r="I3674">
        <v>0</v>
      </c>
      <c r="J3674" s="2">
        <v>44558</v>
      </c>
      <c r="K3674" s="2">
        <v>44575</v>
      </c>
      <c r="L3674">
        <v>8</v>
      </c>
    </row>
    <row r="3675" spans="1:12" hidden="1" x14ac:dyDescent="0.25">
      <c r="A3675">
        <v>3658</v>
      </c>
      <c r="B3675" t="s">
        <v>7528</v>
      </c>
      <c r="D3675">
        <v>3</v>
      </c>
      <c r="E3675" t="s">
        <v>15</v>
      </c>
      <c r="F3675">
        <v>2</v>
      </c>
      <c r="G3675" t="s">
        <v>19</v>
      </c>
      <c r="H3675" t="s">
        <v>10</v>
      </c>
      <c r="I3675">
        <v>0</v>
      </c>
      <c r="J3675" s="2">
        <v>44332</v>
      </c>
      <c r="K3675" s="2">
        <v>44575</v>
      </c>
      <c r="L3675">
        <v>8</v>
      </c>
    </row>
    <row r="3676" spans="1:12" hidden="1" x14ac:dyDescent="0.25">
      <c r="A3676">
        <v>3659</v>
      </c>
      <c r="B3676" t="s">
        <v>7529</v>
      </c>
      <c r="D3676">
        <v>45</v>
      </c>
      <c r="E3676" t="s">
        <v>15</v>
      </c>
      <c r="F3676">
        <v>2</v>
      </c>
      <c r="G3676" t="s">
        <v>11</v>
      </c>
      <c r="H3676" t="s">
        <v>10</v>
      </c>
      <c r="I3676">
        <v>0</v>
      </c>
      <c r="J3676" s="2">
        <v>44559</v>
      </c>
      <c r="K3676" s="2">
        <v>44573</v>
      </c>
      <c r="L3676">
        <v>8</v>
      </c>
    </row>
    <row r="3677" spans="1:12" hidden="1" x14ac:dyDescent="0.25">
      <c r="A3677">
        <v>3660</v>
      </c>
      <c r="B3677" t="s">
        <v>7530</v>
      </c>
      <c r="D3677">
        <v>15</v>
      </c>
      <c r="E3677" t="s">
        <v>15</v>
      </c>
      <c r="F3677">
        <v>2</v>
      </c>
      <c r="G3677" t="s">
        <v>16</v>
      </c>
      <c r="H3677" t="s">
        <v>10</v>
      </c>
      <c r="I3677">
        <v>0</v>
      </c>
      <c r="J3677" s="2">
        <v>44450</v>
      </c>
      <c r="K3677" s="2">
        <v>44575</v>
      </c>
      <c r="L3677">
        <v>8</v>
      </c>
    </row>
    <row r="3678" spans="1:12" hidden="1" x14ac:dyDescent="0.25">
      <c r="A3678">
        <v>3661</v>
      </c>
      <c r="B3678" t="s">
        <v>7531</v>
      </c>
      <c r="D3678">
        <v>57</v>
      </c>
      <c r="E3678" t="s">
        <v>8</v>
      </c>
      <c r="F3678">
        <v>0</v>
      </c>
      <c r="I3678">
        <v>0</v>
      </c>
      <c r="J3678" s="2"/>
      <c r="K3678" s="2">
        <v>44573</v>
      </c>
      <c r="L3678">
        <v>8</v>
      </c>
    </row>
    <row r="3679" spans="1:12" hidden="1" x14ac:dyDescent="0.25">
      <c r="A3679">
        <v>3662</v>
      </c>
      <c r="B3679" t="s">
        <v>7532</v>
      </c>
      <c r="D3679">
        <v>52</v>
      </c>
      <c r="E3679" t="s">
        <v>8</v>
      </c>
      <c r="F3679">
        <v>2</v>
      </c>
      <c r="G3679" t="s">
        <v>19</v>
      </c>
      <c r="H3679" t="s">
        <v>10</v>
      </c>
      <c r="I3679">
        <v>0</v>
      </c>
      <c r="J3679" s="2">
        <v>44370</v>
      </c>
      <c r="K3679" s="2">
        <v>44573</v>
      </c>
      <c r="L3679">
        <v>8</v>
      </c>
    </row>
    <row r="3680" spans="1:12" hidden="1" x14ac:dyDescent="0.25">
      <c r="A3680">
        <v>3663</v>
      </c>
      <c r="B3680" t="s">
        <v>7533</v>
      </c>
      <c r="D3680">
        <v>53</v>
      </c>
      <c r="E3680" t="s">
        <v>15</v>
      </c>
      <c r="F3680">
        <v>3</v>
      </c>
      <c r="G3680" t="s">
        <v>11</v>
      </c>
      <c r="H3680" t="s">
        <v>10</v>
      </c>
      <c r="I3680">
        <v>0</v>
      </c>
      <c r="J3680" s="2">
        <v>44541</v>
      </c>
      <c r="K3680" s="2">
        <v>44573</v>
      </c>
      <c r="L3680">
        <v>8</v>
      </c>
    </row>
    <row r="3681" spans="1:12" hidden="1" x14ac:dyDescent="0.25">
      <c r="A3681">
        <v>3664</v>
      </c>
      <c r="B3681" t="s">
        <v>7534</v>
      </c>
      <c r="D3681">
        <v>49</v>
      </c>
      <c r="E3681" t="s">
        <v>8</v>
      </c>
      <c r="F3681">
        <v>3</v>
      </c>
      <c r="G3681" t="s">
        <v>9</v>
      </c>
      <c r="H3681" t="s">
        <v>10</v>
      </c>
      <c r="I3681">
        <v>0</v>
      </c>
      <c r="J3681" s="2">
        <v>44529</v>
      </c>
      <c r="K3681" s="2">
        <v>44573</v>
      </c>
      <c r="L3681">
        <v>8</v>
      </c>
    </row>
    <row r="3682" spans="1:12" hidden="1" x14ac:dyDescent="0.25">
      <c r="A3682">
        <v>3665</v>
      </c>
      <c r="B3682" t="s">
        <v>7535</v>
      </c>
      <c r="D3682">
        <v>12</v>
      </c>
      <c r="E3682" t="s">
        <v>15</v>
      </c>
      <c r="F3682">
        <v>2</v>
      </c>
      <c r="G3682" t="s">
        <v>19</v>
      </c>
      <c r="H3682" t="s">
        <v>10</v>
      </c>
      <c r="I3682">
        <v>0</v>
      </c>
      <c r="J3682" s="2">
        <v>44534</v>
      </c>
      <c r="K3682" s="2">
        <v>44575</v>
      </c>
      <c r="L3682">
        <v>8</v>
      </c>
    </row>
    <row r="3683" spans="1:12" hidden="1" x14ac:dyDescent="0.25">
      <c r="A3683">
        <v>3666</v>
      </c>
      <c r="B3683" t="s">
        <v>7536</v>
      </c>
      <c r="D3683">
        <v>1</v>
      </c>
      <c r="E3683" t="s">
        <v>15</v>
      </c>
      <c r="F3683">
        <v>0</v>
      </c>
      <c r="I3683">
        <v>0</v>
      </c>
      <c r="J3683" s="2"/>
      <c r="K3683" s="2">
        <v>44575</v>
      </c>
      <c r="L3683">
        <v>8</v>
      </c>
    </row>
    <row r="3684" spans="1:12" hidden="1" x14ac:dyDescent="0.25">
      <c r="A3684">
        <v>3667</v>
      </c>
      <c r="B3684" t="s">
        <v>7537</v>
      </c>
      <c r="D3684">
        <v>27</v>
      </c>
      <c r="E3684" t="s">
        <v>8</v>
      </c>
      <c r="F3684">
        <v>3</v>
      </c>
      <c r="G3684" t="s">
        <v>11</v>
      </c>
      <c r="H3684" t="s">
        <v>10</v>
      </c>
      <c r="I3684">
        <v>0</v>
      </c>
      <c r="J3684" s="2">
        <v>44536</v>
      </c>
      <c r="K3684" s="2">
        <v>44573</v>
      </c>
      <c r="L3684">
        <v>8</v>
      </c>
    </row>
    <row r="3685" spans="1:12" hidden="1" x14ac:dyDescent="0.25">
      <c r="A3685">
        <v>3668</v>
      </c>
      <c r="B3685" t="s">
        <v>7538</v>
      </c>
      <c r="D3685">
        <v>45</v>
      </c>
      <c r="E3685" t="s">
        <v>8</v>
      </c>
      <c r="F3685">
        <v>2</v>
      </c>
      <c r="G3685" t="s">
        <v>12</v>
      </c>
      <c r="H3685" t="s">
        <v>13</v>
      </c>
      <c r="I3685">
        <v>0</v>
      </c>
      <c r="J3685" s="2">
        <v>44572</v>
      </c>
      <c r="K3685" s="2">
        <v>44573</v>
      </c>
      <c r="L3685">
        <v>8</v>
      </c>
    </row>
    <row r="3686" spans="1:12" hidden="1" x14ac:dyDescent="0.25">
      <c r="A3686">
        <v>3669</v>
      </c>
      <c r="B3686" t="s">
        <v>7539</v>
      </c>
      <c r="D3686">
        <v>60</v>
      </c>
      <c r="E3686" t="s">
        <v>15</v>
      </c>
      <c r="F3686">
        <v>2</v>
      </c>
      <c r="G3686" t="s">
        <v>16</v>
      </c>
      <c r="H3686" t="s">
        <v>10</v>
      </c>
      <c r="I3686">
        <v>0</v>
      </c>
      <c r="J3686" s="2">
        <v>44439</v>
      </c>
      <c r="K3686" s="2">
        <v>44575</v>
      </c>
      <c r="L3686">
        <v>8</v>
      </c>
    </row>
    <row r="3687" spans="1:12" hidden="1" x14ac:dyDescent="0.25">
      <c r="A3687">
        <v>3670</v>
      </c>
      <c r="B3687" t="s">
        <v>7540</v>
      </c>
      <c r="D3687">
        <v>13</v>
      </c>
      <c r="E3687" t="s">
        <v>8</v>
      </c>
      <c r="F3687">
        <v>2</v>
      </c>
      <c r="G3687" t="s">
        <v>19</v>
      </c>
      <c r="H3687" t="s">
        <v>10</v>
      </c>
      <c r="I3687">
        <v>0</v>
      </c>
      <c r="J3687" s="2">
        <v>44439</v>
      </c>
      <c r="K3687" s="2">
        <v>44575</v>
      </c>
      <c r="L3687">
        <v>8</v>
      </c>
    </row>
    <row r="3688" spans="1:12" hidden="1" x14ac:dyDescent="0.25">
      <c r="A3688">
        <v>3671</v>
      </c>
      <c r="B3688" t="s">
        <v>7541</v>
      </c>
      <c r="D3688">
        <v>45</v>
      </c>
      <c r="E3688" t="s">
        <v>8</v>
      </c>
      <c r="F3688">
        <v>2</v>
      </c>
      <c r="G3688" t="s">
        <v>19</v>
      </c>
      <c r="H3688" t="s">
        <v>10</v>
      </c>
      <c r="I3688">
        <v>0</v>
      </c>
      <c r="J3688" s="2">
        <v>44345</v>
      </c>
      <c r="K3688" s="2">
        <v>44573</v>
      </c>
      <c r="L3688">
        <v>8</v>
      </c>
    </row>
    <row r="3689" spans="1:12" hidden="1" x14ac:dyDescent="0.25">
      <c r="A3689">
        <v>3672</v>
      </c>
      <c r="B3689" t="s">
        <v>7542</v>
      </c>
      <c r="D3689">
        <v>40</v>
      </c>
      <c r="E3689" t="s">
        <v>15</v>
      </c>
      <c r="F3689">
        <v>3</v>
      </c>
      <c r="G3689" t="s">
        <v>11</v>
      </c>
      <c r="H3689" t="s">
        <v>10</v>
      </c>
      <c r="I3689">
        <v>0</v>
      </c>
      <c r="J3689" s="2">
        <v>44536</v>
      </c>
      <c r="K3689" s="2">
        <v>44573</v>
      </c>
      <c r="L3689">
        <v>8</v>
      </c>
    </row>
    <row r="3690" spans="1:12" hidden="1" x14ac:dyDescent="0.25">
      <c r="A3690">
        <v>3673</v>
      </c>
      <c r="B3690" t="s">
        <v>7543</v>
      </c>
      <c r="D3690">
        <v>57</v>
      </c>
      <c r="E3690" t="s">
        <v>8</v>
      </c>
      <c r="F3690">
        <v>0</v>
      </c>
      <c r="I3690">
        <v>0</v>
      </c>
      <c r="J3690" s="2"/>
      <c r="K3690" s="2">
        <v>44573</v>
      </c>
      <c r="L3690">
        <v>8</v>
      </c>
    </row>
    <row r="3691" spans="1:12" hidden="1" x14ac:dyDescent="0.25">
      <c r="A3691">
        <v>3674</v>
      </c>
      <c r="B3691" t="s">
        <v>7544</v>
      </c>
      <c r="D3691">
        <v>48</v>
      </c>
      <c r="E3691" t="s">
        <v>8</v>
      </c>
      <c r="F3691">
        <v>0</v>
      </c>
      <c r="I3691">
        <v>0</v>
      </c>
      <c r="J3691" s="2"/>
      <c r="K3691" s="2">
        <v>44573</v>
      </c>
      <c r="L3691">
        <v>8</v>
      </c>
    </row>
    <row r="3692" spans="1:12" hidden="1" x14ac:dyDescent="0.25">
      <c r="A3692">
        <v>3675</v>
      </c>
      <c r="B3692" t="s">
        <v>7545</v>
      </c>
      <c r="D3692">
        <v>32</v>
      </c>
      <c r="E3692" t="s">
        <v>15</v>
      </c>
      <c r="F3692">
        <v>1</v>
      </c>
      <c r="G3692" t="s">
        <v>29</v>
      </c>
      <c r="H3692" t="s">
        <v>10</v>
      </c>
      <c r="I3692">
        <v>0</v>
      </c>
      <c r="J3692" s="2">
        <v>44298</v>
      </c>
      <c r="K3692" s="2">
        <v>44573</v>
      </c>
      <c r="L3692">
        <v>8</v>
      </c>
    </row>
    <row r="3693" spans="1:12" hidden="1" x14ac:dyDescent="0.25">
      <c r="A3693">
        <v>3676</v>
      </c>
      <c r="B3693" t="s">
        <v>7546</v>
      </c>
      <c r="D3693">
        <v>5</v>
      </c>
      <c r="E3693" t="s">
        <v>8</v>
      </c>
      <c r="F3693">
        <v>0</v>
      </c>
      <c r="I3693">
        <v>0</v>
      </c>
      <c r="J3693" s="2"/>
      <c r="K3693" s="2">
        <v>44575</v>
      </c>
      <c r="L3693">
        <v>8</v>
      </c>
    </row>
    <row r="3694" spans="1:12" hidden="1" x14ac:dyDescent="0.25">
      <c r="A3694">
        <v>3677</v>
      </c>
      <c r="B3694" t="s">
        <v>7547</v>
      </c>
      <c r="D3694">
        <v>59</v>
      </c>
      <c r="E3694" t="s">
        <v>15</v>
      </c>
      <c r="F3694">
        <v>2</v>
      </c>
      <c r="G3694" t="s">
        <v>9</v>
      </c>
      <c r="H3694" t="s">
        <v>10</v>
      </c>
      <c r="I3694">
        <v>0</v>
      </c>
      <c r="J3694" s="2">
        <v>44566</v>
      </c>
      <c r="K3694" s="2">
        <v>44575</v>
      </c>
      <c r="L3694">
        <v>8</v>
      </c>
    </row>
    <row r="3695" spans="1:12" hidden="1" x14ac:dyDescent="0.25">
      <c r="A3695">
        <v>3678</v>
      </c>
      <c r="B3695" t="s">
        <v>7548</v>
      </c>
      <c r="D3695">
        <v>74</v>
      </c>
      <c r="E3695" t="s">
        <v>15</v>
      </c>
      <c r="F3695">
        <v>2</v>
      </c>
      <c r="G3695" t="s">
        <v>16</v>
      </c>
      <c r="H3695" t="s">
        <v>10</v>
      </c>
      <c r="I3695">
        <v>0</v>
      </c>
      <c r="J3695" s="2">
        <v>44443</v>
      </c>
      <c r="K3695" s="2">
        <v>44575</v>
      </c>
      <c r="L3695">
        <v>8</v>
      </c>
    </row>
    <row r="3696" spans="1:12" hidden="1" x14ac:dyDescent="0.25">
      <c r="A3696">
        <v>3679</v>
      </c>
      <c r="B3696" t="s">
        <v>7549</v>
      </c>
      <c r="D3696">
        <v>41</v>
      </c>
      <c r="E3696" t="s">
        <v>15</v>
      </c>
      <c r="F3696">
        <v>2</v>
      </c>
      <c r="G3696" t="s">
        <v>11</v>
      </c>
      <c r="H3696" t="s">
        <v>10</v>
      </c>
      <c r="I3696">
        <v>0</v>
      </c>
      <c r="J3696" s="2">
        <v>44564</v>
      </c>
      <c r="K3696" s="2">
        <v>44575</v>
      </c>
      <c r="L3696">
        <v>8</v>
      </c>
    </row>
    <row r="3697" spans="1:12" x14ac:dyDescent="0.25">
      <c r="A3697">
        <v>3892</v>
      </c>
      <c r="B3697" t="s">
        <v>5895</v>
      </c>
      <c r="D3697">
        <v>35</v>
      </c>
      <c r="E3697" t="s">
        <v>8</v>
      </c>
      <c r="F3697">
        <v>2</v>
      </c>
      <c r="G3697" t="s">
        <v>30</v>
      </c>
      <c r="H3697" t="s">
        <v>10</v>
      </c>
      <c r="I3697">
        <v>0</v>
      </c>
      <c r="J3697" s="2">
        <v>44448</v>
      </c>
      <c r="K3697" s="2">
        <v>44573</v>
      </c>
      <c r="L3697">
        <v>8</v>
      </c>
    </row>
    <row r="3698" spans="1:12" hidden="1" x14ac:dyDescent="0.25">
      <c r="A3698">
        <v>3681</v>
      </c>
      <c r="B3698" t="s">
        <v>7550</v>
      </c>
      <c r="D3698">
        <v>32</v>
      </c>
      <c r="E3698" t="s">
        <v>8</v>
      </c>
      <c r="F3698">
        <v>0</v>
      </c>
      <c r="I3698">
        <v>0</v>
      </c>
      <c r="J3698" s="2"/>
      <c r="K3698" s="2">
        <v>44575</v>
      </c>
      <c r="L3698">
        <v>8</v>
      </c>
    </row>
    <row r="3699" spans="1:12" x14ac:dyDescent="0.25">
      <c r="A3699">
        <v>772</v>
      </c>
      <c r="B3699" t="s">
        <v>4688</v>
      </c>
      <c r="D3699">
        <v>37</v>
      </c>
      <c r="E3699" t="s">
        <v>8</v>
      </c>
      <c r="F3699">
        <v>3</v>
      </c>
      <c r="G3699" t="s">
        <v>11</v>
      </c>
      <c r="H3699" t="s">
        <v>10</v>
      </c>
      <c r="I3699">
        <v>0</v>
      </c>
      <c r="J3699" s="2">
        <v>44538</v>
      </c>
      <c r="K3699" s="2">
        <v>44573</v>
      </c>
      <c r="L3699">
        <v>11</v>
      </c>
    </row>
    <row r="3700" spans="1:12" hidden="1" x14ac:dyDescent="0.25">
      <c r="A3700">
        <v>3683</v>
      </c>
      <c r="B3700" t="s">
        <v>7552</v>
      </c>
      <c r="D3700">
        <v>34</v>
      </c>
      <c r="E3700" t="s">
        <v>15</v>
      </c>
      <c r="F3700">
        <v>3</v>
      </c>
      <c r="G3700" t="s">
        <v>9</v>
      </c>
      <c r="H3700" t="s">
        <v>10</v>
      </c>
      <c r="I3700">
        <v>0</v>
      </c>
      <c r="J3700" s="2">
        <v>44527</v>
      </c>
      <c r="K3700" s="2">
        <v>44575</v>
      </c>
      <c r="L3700">
        <v>8</v>
      </c>
    </row>
    <row r="3701" spans="1:12" hidden="1" x14ac:dyDescent="0.25">
      <c r="A3701">
        <v>3684</v>
      </c>
      <c r="B3701" t="s">
        <v>7553</v>
      </c>
      <c r="D3701">
        <v>59</v>
      </c>
      <c r="E3701" t="s">
        <v>8</v>
      </c>
      <c r="F3701">
        <v>3</v>
      </c>
      <c r="G3701" t="s">
        <v>11</v>
      </c>
      <c r="H3701" t="s">
        <v>10</v>
      </c>
      <c r="I3701">
        <v>0</v>
      </c>
      <c r="J3701" s="2">
        <v>44484</v>
      </c>
      <c r="K3701" s="2">
        <v>44575</v>
      </c>
      <c r="L3701">
        <v>8</v>
      </c>
    </row>
    <row r="3702" spans="1:12" hidden="1" x14ac:dyDescent="0.25">
      <c r="A3702">
        <v>3685</v>
      </c>
      <c r="B3702" t="s">
        <v>7554</v>
      </c>
      <c r="D3702">
        <v>37</v>
      </c>
      <c r="E3702" t="s">
        <v>8</v>
      </c>
      <c r="F3702">
        <v>0</v>
      </c>
      <c r="I3702">
        <v>0</v>
      </c>
      <c r="J3702" s="2"/>
      <c r="K3702" s="2">
        <v>44575</v>
      </c>
      <c r="L3702">
        <v>8</v>
      </c>
    </row>
    <row r="3703" spans="1:12" hidden="1" x14ac:dyDescent="0.25">
      <c r="A3703">
        <v>3686</v>
      </c>
      <c r="B3703" t="s">
        <v>7555</v>
      </c>
      <c r="D3703">
        <v>39</v>
      </c>
      <c r="E3703" t="s">
        <v>15</v>
      </c>
      <c r="F3703">
        <v>3</v>
      </c>
      <c r="G3703" t="s">
        <v>11</v>
      </c>
      <c r="H3703" t="s">
        <v>10</v>
      </c>
      <c r="I3703">
        <v>0</v>
      </c>
      <c r="J3703" s="2">
        <v>44497</v>
      </c>
      <c r="K3703" s="2">
        <v>44575</v>
      </c>
      <c r="L3703">
        <v>8</v>
      </c>
    </row>
    <row r="3704" spans="1:12" x14ac:dyDescent="0.25">
      <c r="A3704">
        <v>1891</v>
      </c>
      <c r="B3704" t="s">
        <v>4688</v>
      </c>
      <c r="D3704">
        <v>8</v>
      </c>
      <c r="E3704" t="s">
        <v>15</v>
      </c>
      <c r="F3704">
        <v>2</v>
      </c>
      <c r="G3704" t="s">
        <v>19</v>
      </c>
      <c r="H3704" t="s">
        <v>10</v>
      </c>
      <c r="I3704">
        <v>0</v>
      </c>
      <c r="J3704" s="2">
        <v>44541</v>
      </c>
      <c r="K3704" s="2">
        <v>44573</v>
      </c>
      <c r="L3704">
        <v>2</v>
      </c>
    </row>
    <row r="3705" spans="1:12" hidden="1" x14ac:dyDescent="0.25">
      <c r="A3705">
        <v>3688</v>
      </c>
      <c r="B3705" t="s">
        <v>7556</v>
      </c>
      <c r="D3705">
        <v>57</v>
      </c>
      <c r="E3705" t="s">
        <v>15</v>
      </c>
      <c r="F3705">
        <v>2</v>
      </c>
      <c r="G3705" t="s">
        <v>19</v>
      </c>
      <c r="H3705" t="s">
        <v>10</v>
      </c>
      <c r="I3705">
        <v>0</v>
      </c>
      <c r="J3705" s="2">
        <v>44423</v>
      </c>
      <c r="K3705" s="2">
        <v>44575</v>
      </c>
      <c r="L3705">
        <v>8</v>
      </c>
    </row>
    <row r="3706" spans="1:12" hidden="1" x14ac:dyDescent="0.25">
      <c r="A3706">
        <v>3689</v>
      </c>
      <c r="B3706" t="s">
        <v>7557</v>
      </c>
      <c r="D3706">
        <v>27</v>
      </c>
      <c r="E3706" t="s">
        <v>15</v>
      </c>
      <c r="F3706">
        <v>0</v>
      </c>
      <c r="I3706">
        <v>0</v>
      </c>
      <c r="J3706" s="2"/>
      <c r="K3706" s="2">
        <v>44575</v>
      </c>
      <c r="L3706">
        <v>8</v>
      </c>
    </row>
    <row r="3707" spans="1:12" hidden="1" x14ac:dyDescent="0.25">
      <c r="A3707">
        <v>3690</v>
      </c>
      <c r="B3707" t="s">
        <v>7558</v>
      </c>
      <c r="D3707">
        <v>68</v>
      </c>
      <c r="E3707" t="s">
        <v>8</v>
      </c>
      <c r="F3707">
        <v>2</v>
      </c>
      <c r="G3707" t="s">
        <v>16</v>
      </c>
      <c r="H3707" t="s">
        <v>10</v>
      </c>
      <c r="I3707">
        <v>0</v>
      </c>
      <c r="J3707" s="2">
        <v>44416</v>
      </c>
      <c r="K3707" s="2">
        <v>44575</v>
      </c>
      <c r="L3707">
        <v>8</v>
      </c>
    </row>
    <row r="3708" spans="1:12" x14ac:dyDescent="0.25">
      <c r="A3708">
        <v>1952</v>
      </c>
      <c r="B3708" t="s">
        <v>5856</v>
      </c>
      <c r="D3708">
        <v>11</v>
      </c>
      <c r="E3708" t="s">
        <v>15</v>
      </c>
      <c r="F3708">
        <v>2</v>
      </c>
      <c r="G3708" t="s">
        <v>19</v>
      </c>
      <c r="H3708" t="s">
        <v>10</v>
      </c>
      <c r="I3708">
        <v>0</v>
      </c>
      <c r="J3708" s="2">
        <v>44536</v>
      </c>
      <c r="K3708" s="2">
        <v>44573</v>
      </c>
      <c r="L3708">
        <v>2</v>
      </c>
    </row>
    <row r="3709" spans="1:12" hidden="1" x14ac:dyDescent="0.25">
      <c r="A3709">
        <v>3692</v>
      </c>
      <c r="B3709" t="s">
        <v>7559</v>
      </c>
      <c r="D3709">
        <v>15</v>
      </c>
      <c r="E3709" t="s">
        <v>8</v>
      </c>
      <c r="F3709">
        <v>2</v>
      </c>
      <c r="G3709" t="s">
        <v>16</v>
      </c>
      <c r="H3709" t="s">
        <v>10</v>
      </c>
      <c r="I3709">
        <v>0</v>
      </c>
      <c r="J3709" s="2">
        <v>44450</v>
      </c>
      <c r="K3709" s="2">
        <v>44575</v>
      </c>
      <c r="L3709">
        <v>8</v>
      </c>
    </row>
    <row r="3710" spans="1:12" hidden="1" x14ac:dyDescent="0.25">
      <c r="A3710">
        <v>3693</v>
      </c>
      <c r="B3710" t="s">
        <v>7560</v>
      </c>
      <c r="D3710">
        <v>46</v>
      </c>
      <c r="E3710" t="s">
        <v>8</v>
      </c>
      <c r="F3710">
        <v>2</v>
      </c>
      <c r="G3710" t="s">
        <v>11</v>
      </c>
      <c r="H3710" t="s">
        <v>10</v>
      </c>
      <c r="I3710">
        <v>0</v>
      </c>
      <c r="J3710" s="2">
        <v>44564</v>
      </c>
      <c r="K3710" s="2">
        <v>44573</v>
      </c>
      <c r="L3710">
        <v>8</v>
      </c>
    </row>
    <row r="3711" spans="1:12" hidden="1" x14ac:dyDescent="0.25">
      <c r="A3711">
        <v>3694</v>
      </c>
      <c r="B3711" t="s">
        <v>7561</v>
      </c>
      <c r="D3711">
        <v>42</v>
      </c>
      <c r="E3711" t="s">
        <v>15</v>
      </c>
      <c r="F3711">
        <v>3</v>
      </c>
      <c r="G3711" t="s">
        <v>9</v>
      </c>
      <c r="H3711" t="s">
        <v>10</v>
      </c>
      <c r="I3711">
        <v>0</v>
      </c>
      <c r="J3711" s="2">
        <v>44543</v>
      </c>
      <c r="K3711" s="2">
        <v>44573</v>
      </c>
      <c r="L3711">
        <v>8</v>
      </c>
    </row>
    <row r="3712" spans="1:12" hidden="1" x14ac:dyDescent="0.25">
      <c r="A3712">
        <v>3695</v>
      </c>
      <c r="B3712" t="s">
        <v>7562</v>
      </c>
      <c r="D3712">
        <v>40</v>
      </c>
      <c r="E3712" t="s">
        <v>8</v>
      </c>
      <c r="F3712">
        <v>3</v>
      </c>
      <c r="G3712" t="s">
        <v>9</v>
      </c>
      <c r="H3712" t="s">
        <v>10</v>
      </c>
      <c r="I3712">
        <v>0</v>
      </c>
      <c r="J3712" s="2">
        <v>44535</v>
      </c>
      <c r="K3712" s="2">
        <v>44573</v>
      </c>
      <c r="L3712">
        <v>8</v>
      </c>
    </row>
    <row r="3713" spans="1:12" hidden="1" x14ac:dyDescent="0.25">
      <c r="A3713">
        <v>3696</v>
      </c>
      <c r="B3713" t="s">
        <v>7563</v>
      </c>
      <c r="D3713">
        <v>53</v>
      </c>
      <c r="E3713" t="s">
        <v>15</v>
      </c>
      <c r="F3713">
        <v>3</v>
      </c>
      <c r="G3713" t="s">
        <v>14</v>
      </c>
      <c r="H3713" t="s">
        <v>13</v>
      </c>
      <c r="I3713">
        <v>0</v>
      </c>
      <c r="J3713" s="2">
        <v>44529</v>
      </c>
      <c r="K3713" s="2">
        <v>44573</v>
      </c>
      <c r="L3713">
        <v>8</v>
      </c>
    </row>
    <row r="3714" spans="1:12" hidden="1" x14ac:dyDescent="0.25">
      <c r="A3714">
        <v>3697</v>
      </c>
      <c r="B3714" t="s">
        <v>7564</v>
      </c>
      <c r="D3714">
        <v>25</v>
      </c>
      <c r="E3714" t="s">
        <v>8</v>
      </c>
      <c r="F3714">
        <v>2</v>
      </c>
      <c r="G3714" t="s">
        <v>38</v>
      </c>
      <c r="H3714" t="s">
        <v>13</v>
      </c>
      <c r="I3714">
        <v>0</v>
      </c>
      <c r="J3714" s="2">
        <v>44450</v>
      </c>
      <c r="K3714" s="2">
        <v>44573</v>
      </c>
      <c r="L3714">
        <v>8</v>
      </c>
    </row>
    <row r="3715" spans="1:12" hidden="1" x14ac:dyDescent="0.25">
      <c r="A3715">
        <v>3698</v>
      </c>
      <c r="B3715" t="s">
        <v>7565</v>
      </c>
      <c r="D3715">
        <v>57</v>
      </c>
      <c r="E3715" t="s">
        <v>8</v>
      </c>
      <c r="F3715">
        <v>3</v>
      </c>
      <c r="G3715" t="s">
        <v>14</v>
      </c>
      <c r="H3715" t="s">
        <v>13</v>
      </c>
      <c r="I3715">
        <v>0</v>
      </c>
      <c r="J3715" s="2">
        <v>44537</v>
      </c>
      <c r="K3715" s="2">
        <v>44573</v>
      </c>
      <c r="L3715">
        <v>8</v>
      </c>
    </row>
    <row r="3716" spans="1:12" hidden="1" x14ac:dyDescent="0.25">
      <c r="A3716">
        <v>3699</v>
      </c>
      <c r="B3716" t="s">
        <v>7566</v>
      </c>
      <c r="D3716">
        <v>41</v>
      </c>
      <c r="E3716" t="s">
        <v>15</v>
      </c>
      <c r="F3716">
        <v>2</v>
      </c>
      <c r="G3716" t="s">
        <v>19</v>
      </c>
      <c r="H3716" t="s">
        <v>10</v>
      </c>
      <c r="I3716">
        <v>0</v>
      </c>
      <c r="J3716" s="2">
        <v>44332</v>
      </c>
      <c r="K3716" s="2">
        <v>44575</v>
      </c>
      <c r="L3716">
        <v>8</v>
      </c>
    </row>
    <row r="3717" spans="1:12" hidden="1" x14ac:dyDescent="0.25">
      <c r="A3717">
        <v>3700</v>
      </c>
      <c r="B3717" t="s">
        <v>7567</v>
      </c>
      <c r="D3717">
        <v>65</v>
      </c>
      <c r="E3717" t="s">
        <v>8</v>
      </c>
      <c r="F3717">
        <v>2</v>
      </c>
      <c r="G3717" t="s">
        <v>16</v>
      </c>
      <c r="H3717" t="s">
        <v>10</v>
      </c>
      <c r="I3717">
        <v>0</v>
      </c>
      <c r="J3717" s="2">
        <v>44441</v>
      </c>
      <c r="K3717" s="2">
        <v>44573</v>
      </c>
      <c r="L3717">
        <v>8</v>
      </c>
    </row>
    <row r="3718" spans="1:12" hidden="1" x14ac:dyDescent="0.25">
      <c r="A3718">
        <v>3701</v>
      </c>
      <c r="B3718" t="s">
        <v>7568</v>
      </c>
      <c r="D3718">
        <v>42</v>
      </c>
      <c r="E3718" t="s">
        <v>8</v>
      </c>
      <c r="F3718">
        <v>2</v>
      </c>
      <c r="G3718" t="s">
        <v>11</v>
      </c>
      <c r="H3718" t="s">
        <v>10</v>
      </c>
      <c r="I3718">
        <v>0</v>
      </c>
      <c r="J3718" s="2">
        <v>44558</v>
      </c>
      <c r="K3718" s="2">
        <v>44575</v>
      </c>
      <c r="L3718">
        <v>8</v>
      </c>
    </row>
    <row r="3719" spans="1:12" hidden="1" x14ac:dyDescent="0.25">
      <c r="A3719">
        <v>3702</v>
      </c>
      <c r="B3719" t="s">
        <v>7569</v>
      </c>
      <c r="D3719">
        <v>45</v>
      </c>
      <c r="E3719" t="s">
        <v>15</v>
      </c>
      <c r="F3719">
        <v>3</v>
      </c>
      <c r="G3719" t="s">
        <v>9</v>
      </c>
      <c r="H3719" t="s">
        <v>10</v>
      </c>
      <c r="I3719">
        <v>0</v>
      </c>
      <c r="J3719" s="2">
        <v>44535</v>
      </c>
      <c r="K3719" s="2">
        <v>44573</v>
      </c>
      <c r="L3719">
        <v>8</v>
      </c>
    </row>
    <row r="3720" spans="1:12" hidden="1" x14ac:dyDescent="0.25">
      <c r="A3720">
        <v>3703</v>
      </c>
      <c r="B3720" t="s">
        <v>7570</v>
      </c>
      <c r="D3720">
        <v>43</v>
      </c>
      <c r="E3720" t="s">
        <v>8</v>
      </c>
      <c r="F3720">
        <v>3</v>
      </c>
      <c r="G3720" t="s">
        <v>14</v>
      </c>
      <c r="H3720" t="s">
        <v>13</v>
      </c>
      <c r="I3720">
        <v>0</v>
      </c>
      <c r="J3720" s="2">
        <v>44544</v>
      </c>
      <c r="K3720" s="2">
        <v>44573</v>
      </c>
      <c r="L3720">
        <v>8</v>
      </c>
    </row>
    <row r="3721" spans="1:12" hidden="1" x14ac:dyDescent="0.25">
      <c r="A3721">
        <v>3704</v>
      </c>
      <c r="B3721" t="s">
        <v>7571</v>
      </c>
      <c r="D3721">
        <v>14</v>
      </c>
      <c r="E3721" t="s">
        <v>15</v>
      </c>
      <c r="F3721">
        <v>2</v>
      </c>
      <c r="G3721" t="s">
        <v>19</v>
      </c>
      <c r="H3721" t="s">
        <v>10</v>
      </c>
      <c r="I3721">
        <v>0</v>
      </c>
      <c r="J3721" s="2">
        <v>44437</v>
      </c>
      <c r="K3721" s="2">
        <v>44575</v>
      </c>
      <c r="L3721">
        <v>8</v>
      </c>
    </row>
    <row r="3722" spans="1:12" hidden="1" x14ac:dyDescent="0.25">
      <c r="A3722">
        <v>3705</v>
      </c>
      <c r="B3722" t="s">
        <v>7572</v>
      </c>
      <c r="D3722">
        <v>57</v>
      </c>
      <c r="E3722" t="s">
        <v>8</v>
      </c>
      <c r="F3722">
        <v>2</v>
      </c>
      <c r="G3722" t="s">
        <v>31</v>
      </c>
      <c r="H3722" t="s">
        <v>13</v>
      </c>
      <c r="I3722">
        <v>0</v>
      </c>
      <c r="J3722" s="2">
        <v>44362</v>
      </c>
      <c r="K3722" s="2">
        <v>44575</v>
      </c>
      <c r="L3722">
        <v>8</v>
      </c>
    </row>
    <row r="3723" spans="1:12" hidden="1" x14ac:dyDescent="0.25">
      <c r="A3723">
        <v>3706</v>
      </c>
      <c r="B3723" t="s">
        <v>7573</v>
      </c>
      <c r="D3723">
        <v>7</v>
      </c>
      <c r="E3723" t="s">
        <v>8</v>
      </c>
      <c r="F3723">
        <v>0</v>
      </c>
      <c r="I3723">
        <v>0</v>
      </c>
      <c r="J3723" s="2"/>
      <c r="K3723" s="2">
        <v>44575</v>
      </c>
      <c r="L3723">
        <v>8</v>
      </c>
    </row>
    <row r="3724" spans="1:12" hidden="1" x14ac:dyDescent="0.25">
      <c r="A3724">
        <v>3707</v>
      </c>
      <c r="B3724" t="s">
        <v>7574</v>
      </c>
      <c r="D3724">
        <v>36</v>
      </c>
      <c r="E3724" t="s">
        <v>8</v>
      </c>
      <c r="F3724">
        <v>3</v>
      </c>
      <c r="G3724" t="s">
        <v>11</v>
      </c>
      <c r="H3724" t="s">
        <v>10</v>
      </c>
      <c r="I3724">
        <v>0</v>
      </c>
      <c r="J3724" s="2">
        <v>44536</v>
      </c>
      <c r="K3724" s="2">
        <v>44575</v>
      </c>
      <c r="L3724">
        <v>8</v>
      </c>
    </row>
    <row r="3725" spans="1:12" hidden="1" x14ac:dyDescent="0.25">
      <c r="A3725">
        <v>3708</v>
      </c>
      <c r="B3725" t="s">
        <v>7575</v>
      </c>
      <c r="D3725">
        <v>37</v>
      </c>
      <c r="E3725" t="s">
        <v>8</v>
      </c>
      <c r="F3725">
        <v>0</v>
      </c>
      <c r="I3725">
        <v>0</v>
      </c>
      <c r="J3725" s="2"/>
      <c r="K3725" s="2">
        <v>44575</v>
      </c>
      <c r="L3725">
        <v>8</v>
      </c>
    </row>
    <row r="3726" spans="1:12" hidden="1" x14ac:dyDescent="0.25">
      <c r="A3726">
        <v>3709</v>
      </c>
      <c r="B3726" t="s">
        <v>7576</v>
      </c>
      <c r="D3726">
        <v>29</v>
      </c>
      <c r="E3726" t="s">
        <v>15</v>
      </c>
      <c r="F3726">
        <v>2</v>
      </c>
      <c r="G3726" t="s">
        <v>19</v>
      </c>
      <c r="H3726" t="s">
        <v>10</v>
      </c>
      <c r="I3726">
        <v>0</v>
      </c>
      <c r="J3726" s="2">
        <v>44474</v>
      </c>
      <c r="K3726" s="2">
        <v>44575</v>
      </c>
      <c r="L3726">
        <v>8</v>
      </c>
    </row>
    <row r="3727" spans="1:12" hidden="1" x14ac:dyDescent="0.25">
      <c r="A3727">
        <v>3710</v>
      </c>
      <c r="B3727" t="s">
        <v>7577</v>
      </c>
      <c r="D3727">
        <v>33</v>
      </c>
      <c r="E3727" t="s">
        <v>15</v>
      </c>
      <c r="F3727">
        <v>2</v>
      </c>
      <c r="G3727" t="s">
        <v>19</v>
      </c>
      <c r="H3727" t="s">
        <v>10</v>
      </c>
      <c r="I3727">
        <v>0</v>
      </c>
      <c r="J3727" s="2">
        <v>44386</v>
      </c>
      <c r="K3727" s="2">
        <v>44575</v>
      </c>
      <c r="L3727">
        <v>8</v>
      </c>
    </row>
    <row r="3728" spans="1:12" hidden="1" x14ac:dyDescent="0.25">
      <c r="A3728">
        <v>3711</v>
      </c>
      <c r="B3728" t="s">
        <v>7578</v>
      </c>
      <c r="D3728">
        <v>59</v>
      </c>
      <c r="E3728" t="s">
        <v>15</v>
      </c>
      <c r="F3728">
        <v>0</v>
      </c>
      <c r="I3728">
        <v>0</v>
      </c>
      <c r="J3728" s="2"/>
      <c r="K3728" s="2">
        <v>44575</v>
      </c>
      <c r="L3728">
        <v>8</v>
      </c>
    </row>
    <row r="3729" spans="1:12" hidden="1" x14ac:dyDescent="0.25">
      <c r="A3729">
        <v>3712</v>
      </c>
      <c r="B3729" t="s">
        <v>7579</v>
      </c>
      <c r="D3729">
        <v>8</v>
      </c>
      <c r="E3729" t="s">
        <v>8</v>
      </c>
      <c r="F3729">
        <v>0</v>
      </c>
      <c r="I3729">
        <v>0</v>
      </c>
      <c r="J3729" s="2"/>
      <c r="K3729" s="2">
        <v>44575</v>
      </c>
      <c r="L3729">
        <v>8</v>
      </c>
    </row>
    <row r="3730" spans="1:12" hidden="1" x14ac:dyDescent="0.25">
      <c r="A3730">
        <v>3713</v>
      </c>
      <c r="B3730" t="s">
        <v>7580</v>
      </c>
      <c r="D3730">
        <v>51</v>
      </c>
      <c r="E3730" t="s">
        <v>8</v>
      </c>
      <c r="F3730">
        <v>2</v>
      </c>
      <c r="G3730" t="s">
        <v>11</v>
      </c>
      <c r="H3730" t="s">
        <v>10</v>
      </c>
      <c r="I3730">
        <v>0</v>
      </c>
      <c r="J3730" s="2">
        <v>44564</v>
      </c>
      <c r="K3730" s="2">
        <v>44575</v>
      </c>
      <c r="L3730">
        <v>8</v>
      </c>
    </row>
    <row r="3731" spans="1:12" hidden="1" x14ac:dyDescent="0.25">
      <c r="A3731">
        <v>3714</v>
      </c>
      <c r="B3731" t="s">
        <v>7581</v>
      </c>
      <c r="D3731">
        <v>24</v>
      </c>
      <c r="E3731" t="s">
        <v>15</v>
      </c>
      <c r="F3731">
        <v>2</v>
      </c>
      <c r="G3731" t="s">
        <v>14</v>
      </c>
      <c r="H3731" t="s">
        <v>13</v>
      </c>
      <c r="I3731">
        <v>0</v>
      </c>
      <c r="J3731" s="2">
        <v>44570</v>
      </c>
      <c r="K3731" s="2">
        <v>44575</v>
      </c>
      <c r="L3731">
        <v>8</v>
      </c>
    </row>
    <row r="3732" spans="1:12" hidden="1" x14ac:dyDescent="0.25">
      <c r="A3732">
        <v>3715</v>
      </c>
      <c r="B3732" t="s">
        <v>7582</v>
      </c>
      <c r="D3732">
        <v>32</v>
      </c>
      <c r="E3732" t="s">
        <v>8</v>
      </c>
      <c r="F3732">
        <v>2</v>
      </c>
      <c r="G3732" t="s">
        <v>16</v>
      </c>
      <c r="H3732" t="s">
        <v>10</v>
      </c>
      <c r="I3732">
        <v>0</v>
      </c>
      <c r="J3732" s="2">
        <v>44341</v>
      </c>
      <c r="K3732" s="2">
        <v>44575</v>
      </c>
      <c r="L3732">
        <v>8</v>
      </c>
    </row>
    <row r="3733" spans="1:12" hidden="1" x14ac:dyDescent="0.25">
      <c r="A3733">
        <v>3716</v>
      </c>
      <c r="B3733" t="s">
        <v>7583</v>
      </c>
      <c r="D3733">
        <v>57</v>
      </c>
      <c r="E3733" t="s">
        <v>15</v>
      </c>
      <c r="F3733">
        <v>3</v>
      </c>
      <c r="G3733" t="s">
        <v>11</v>
      </c>
      <c r="H3733" t="s">
        <v>10</v>
      </c>
      <c r="I3733">
        <v>0</v>
      </c>
      <c r="J3733" s="2">
        <v>44531</v>
      </c>
      <c r="K3733" s="2">
        <v>44575</v>
      </c>
      <c r="L3733">
        <v>8</v>
      </c>
    </row>
    <row r="3734" spans="1:12" hidden="1" x14ac:dyDescent="0.25">
      <c r="A3734">
        <v>3717</v>
      </c>
      <c r="B3734" t="s">
        <v>7584</v>
      </c>
      <c r="D3734">
        <v>22</v>
      </c>
      <c r="E3734" t="s">
        <v>8</v>
      </c>
      <c r="F3734">
        <v>2</v>
      </c>
      <c r="G3734" t="s">
        <v>11</v>
      </c>
      <c r="H3734" t="s">
        <v>10</v>
      </c>
      <c r="I3734">
        <v>0</v>
      </c>
      <c r="J3734" s="2">
        <v>44571</v>
      </c>
      <c r="K3734" s="2">
        <v>44573</v>
      </c>
      <c r="L3734">
        <v>8</v>
      </c>
    </row>
    <row r="3735" spans="1:12" hidden="1" x14ac:dyDescent="0.25">
      <c r="A3735">
        <v>3718</v>
      </c>
      <c r="B3735" t="s">
        <v>7585</v>
      </c>
      <c r="D3735">
        <v>73</v>
      </c>
      <c r="E3735" t="s">
        <v>15</v>
      </c>
      <c r="F3735">
        <v>2</v>
      </c>
      <c r="G3735" t="s">
        <v>16</v>
      </c>
      <c r="H3735" t="s">
        <v>10</v>
      </c>
      <c r="I3735">
        <v>0</v>
      </c>
      <c r="J3735" s="2">
        <v>44448</v>
      </c>
      <c r="K3735" s="2">
        <v>44575</v>
      </c>
      <c r="L3735">
        <v>8</v>
      </c>
    </row>
    <row r="3736" spans="1:12" hidden="1" x14ac:dyDescent="0.25">
      <c r="A3736">
        <v>3719</v>
      </c>
      <c r="B3736" t="s">
        <v>7586</v>
      </c>
      <c r="D3736">
        <v>81</v>
      </c>
      <c r="E3736" t="s">
        <v>8</v>
      </c>
      <c r="F3736">
        <v>0</v>
      </c>
      <c r="I3736">
        <v>0</v>
      </c>
      <c r="J3736" s="2"/>
      <c r="K3736" s="2">
        <v>44575</v>
      </c>
      <c r="L3736">
        <v>8</v>
      </c>
    </row>
    <row r="3737" spans="1:12" hidden="1" x14ac:dyDescent="0.25">
      <c r="A3737">
        <v>3720</v>
      </c>
      <c r="B3737" t="s">
        <v>7587</v>
      </c>
      <c r="D3737">
        <v>78</v>
      </c>
      <c r="E3737" t="s">
        <v>15</v>
      </c>
      <c r="F3737">
        <v>0</v>
      </c>
      <c r="I3737">
        <v>0</v>
      </c>
      <c r="J3737" s="2"/>
      <c r="K3737" s="2">
        <v>44575</v>
      </c>
      <c r="L3737">
        <v>8</v>
      </c>
    </row>
    <row r="3738" spans="1:12" hidden="1" x14ac:dyDescent="0.25">
      <c r="A3738">
        <v>3721</v>
      </c>
      <c r="B3738" t="s">
        <v>7588</v>
      </c>
      <c r="D3738">
        <v>7</v>
      </c>
      <c r="E3738" t="s">
        <v>15</v>
      </c>
      <c r="F3738">
        <v>0</v>
      </c>
      <c r="I3738">
        <v>0</v>
      </c>
      <c r="J3738" s="2"/>
      <c r="K3738" s="2">
        <v>44575</v>
      </c>
      <c r="L3738">
        <v>8</v>
      </c>
    </row>
    <row r="3739" spans="1:12" hidden="1" x14ac:dyDescent="0.25">
      <c r="A3739">
        <v>3722</v>
      </c>
      <c r="B3739" t="s">
        <v>7589</v>
      </c>
      <c r="D3739">
        <v>14</v>
      </c>
      <c r="E3739" t="s">
        <v>8</v>
      </c>
      <c r="F3739">
        <v>2</v>
      </c>
      <c r="G3739" t="s">
        <v>19</v>
      </c>
      <c r="H3739" t="s">
        <v>10</v>
      </c>
      <c r="I3739">
        <v>0</v>
      </c>
      <c r="J3739" s="2">
        <v>44463</v>
      </c>
      <c r="K3739" s="2">
        <v>44575</v>
      </c>
      <c r="L3739">
        <v>8</v>
      </c>
    </row>
    <row r="3740" spans="1:12" x14ac:dyDescent="0.25">
      <c r="B3740" s="5" t="s">
        <v>1984</v>
      </c>
      <c r="D3740" s="9">
        <v>10</v>
      </c>
      <c r="E3740" s="5" t="s">
        <v>7800</v>
      </c>
      <c r="F3740">
        <v>0</v>
      </c>
      <c r="I3740">
        <v>1</v>
      </c>
      <c r="K3740" s="1">
        <v>44578</v>
      </c>
    </row>
    <row r="3741" spans="1:12" hidden="1" x14ac:dyDescent="0.25">
      <c r="A3741">
        <v>3724</v>
      </c>
      <c r="B3741" t="s">
        <v>7590</v>
      </c>
      <c r="D3741">
        <v>37</v>
      </c>
      <c r="E3741" t="s">
        <v>15</v>
      </c>
      <c r="F3741">
        <v>3</v>
      </c>
      <c r="G3741" t="s">
        <v>9</v>
      </c>
      <c r="H3741" t="s">
        <v>10</v>
      </c>
      <c r="I3741">
        <v>0</v>
      </c>
      <c r="J3741" s="2">
        <v>44529</v>
      </c>
      <c r="K3741" s="2">
        <v>44573</v>
      </c>
      <c r="L3741">
        <v>8</v>
      </c>
    </row>
    <row r="3742" spans="1:12" hidden="1" x14ac:dyDescent="0.25">
      <c r="A3742">
        <v>3725</v>
      </c>
      <c r="B3742" t="s">
        <v>7591</v>
      </c>
      <c r="D3742">
        <v>35</v>
      </c>
      <c r="E3742" t="s">
        <v>15</v>
      </c>
      <c r="F3742">
        <v>2</v>
      </c>
      <c r="G3742" t="s">
        <v>11</v>
      </c>
      <c r="H3742" t="s">
        <v>10</v>
      </c>
      <c r="I3742">
        <v>0</v>
      </c>
      <c r="J3742" s="2">
        <v>44573</v>
      </c>
      <c r="K3742" s="1">
        <v>44575</v>
      </c>
      <c r="L3742">
        <v>8</v>
      </c>
    </row>
    <row r="3743" spans="1:12" hidden="1" x14ac:dyDescent="0.25">
      <c r="A3743">
        <v>3726</v>
      </c>
      <c r="B3743" t="s">
        <v>7592</v>
      </c>
      <c r="D3743">
        <v>72</v>
      </c>
      <c r="E3743" t="s">
        <v>8</v>
      </c>
      <c r="F3743">
        <v>0</v>
      </c>
      <c r="I3743">
        <v>0</v>
      </c>
      <c r="J3743" s="2"/>
      <c r="K3743" s="2">
        <v>44575</v>
      </c>
      <c r="L3743">
        <v>8</v>
      </c>
    </row>
    <row r="3744" spans="1:12" hidden="1" x14ac:dyDescent="0.25">
      <c r="A3744">
        <v>3727</v>
      </c>
      <c r="B3744" t="s">
        <v>7593</v>
      </c>
      <c r="D3744">
        <v>31</v>
      </c>
      <c r="E3744" t="s">
        <v>15</v>
      </c>
      <c r="F3744">
        <v>2</v>
      </c>
      <c r="G3744" t="s">
        <v>16</v>
      </c>
      <c r="H3744" t="s">
        <v>10</v>
      </c>
      <c r="I3744">
        <v>0</v>
      </c>
      <c r="J3744" s="2">
        <v>44424</v>
      </c>
      <c r="K3744" s="2">
        <v>44575</v>
      </c>
      <c r="L3744">
        <v>8</v>
      </c>
    </row>
    <row r="3745" spans="1:12" hidden="1" x14ac:dyDescent="0.25">
      <c r="A3745">
        <v>3728</v>
      </c>
      <c r="B3745" t="s">
        <v>7594</v>
      </c>
      <c r="D3745">
        <v>57</v>
      </c>
      <c r="E3745" t="s">
        <v>8</v>
      </c>
      <c r="F3745">
        <v>3</v>
      </c>
      <c r="G3745" t="s">
        <v>11</v>
      </c>
      <c r="H3745" t="s">
        <v>10</v>
      </c>
      <c r="I3745">
        <v>0</v>
      </c>
      <c r="J3745" s="2">
        <v>44495</v>
      </c>
      <c r="K3745" s="2">
        <v>44575</v>
      </c>
      <c r="L3745">
        <v>8</v>
      </c>
    </row>
    <row r="3746" spans="1:12" hidden="1" x14ac:dyDescent="0.25">
      <c r="A3746">
        <v>3729</v>
      </c>
      <c r="B3746" t="s">
        <v>7595</v>
      </c>
      <c r="D3746">
        <v>66</v>
      </c>
      <c r="E3746" t="s">
        <v>8</v>
      </c>
      <c r="F3746">
        <v>0</v>
      </c>
      <c r="I3746">
        <v>0</v>
      </c>
      <c r="J3746" s="2"/>
      <c r="K3746" s="2">
        <v>44575</v>
      </c>
      <c r="L3746">
        <v>8</v>
      </c>
    </row>
    <row r="3747" spans="1:12" hidden="1" x14ac:dyDescent="0.25">
      <c r="A3747">
        <v>3730</v>
      </c>
      <c r="B3747" t="s">
        <v>7596</v>
      </c>
      <c r="D3747">
        <v>31</v>
      </c>
      <c r="E3747" t="s">
        <v>8</v>
      </c>
      <c r="F3747">
        <v>2</v>
      </c>
      <c r="G3747" t="s">
        <v>26</v>
      </c>
      <c r="H3747" t="s">
        <v>10</v>
      </c>
      <c r="I3747">
        <v>0</v>
      </c>
      <c r="J3747" s="2">
        <v>44488</v>
      </c>
      <c r="K3747" s="2">
        <v>44575</v>
      </c>
      <c r="L3747">
        <v>8</v>
      </c>
    </row>
    <row r="3748" spans="1:12" hidden="1" x14ac:dyDescent="0.25">
      <c r="A3748">
        <v>3731</v>
      </c>
      <c r="B3748" t="s">
        <v>7597</v>
      </c>
      <c r="D3748">
        <v>27</v>
      </c>
      <c r="E3748" t="s">
        <v>8</v>
      </c>
      <c r="F3748">
        <v>2</v>
      </c>
      <c r="G3748" t="s">
        <v>19</v>
      </c>
      <c r="H3748" t="s">
        <v>10</v>
      </c>
      <c r="I3748">
        <v>0</v>
      </c>
      <c r="J3748" s="2">
        <v>44407</v>
      </c>
      <c r="K3748" s="2">
        <v>44575</v>
      </c>
      <c r="L3748">
        <v>8</v>
      </c>
    </row>
    <row r="3749" spans="1:12" hidden="1" x14ac:dyDescent="0.25">
      <c r="A3749">
        <v>3732</v>
      </c>
      <c r="B3749" t="s">
        <v>7598</v>
      </c>
      <c r="D3749">
        <v>29</v>
      </c>
      <c r="E3749" t="s">
        <v>8</v>
      </c>
      <c r="F3749">
        <v>0</v>
      </c>
      <c r="I3749">
        <v>0</v>
      </c>
      <c r="J3749" s="2"/>
      <c r="K3749" s="2">
        <v>44575</v>
      </c>
      <c r="L3749">
        <v>8</v>
      </c>
    </row>
    <row r="3750" spans="1:12" hidden="1" x14ac:dyDescent="0.25">
      <c r="A3750">
        <v>3733</v>
      </c>
      <c r="B3750" t="s">
        <v>7599</v>
      </c>
      <c r="D3750">
        <v>19</v>
      </c>
      <c r="E3750" t="s">
        <v>8</v>
      </c>
      <c r="F3750">
        <v>2</v>
      </c>
      <c r="G3750" t="s">
        <v>31</v>
      </c>
      <c r="H3750" t="s">
        <v>13</v>
      </c>
      <c r="I3750">
        <v>0</v>
      </c>
      <c r="J3750" s="2">
        <v>44408</v>
      </c>
      <c r="K3750" s="2">
        <v>44575</v>
      </c>
      <c r="L3750">
        <v>8</v>
      </c>
    </row>
    <row r="3751" spans="1:12" hidden="1" x14ac:dyDescent="0.25">
      <c r="A3751">
        <v>3734</v>
      </c>
      <c r="B3751" t="s">
        <v>7600</v>
      </c>
      <c r="D3751">
        <v>52</v>
      </c>
      <c r="E3751" t="s">
        <v>8</v>
      </c>
      <c r="F3751">
        <v>3</v>
      </c>
      <c r="G3751" t="s">
        <v>9</v>
      </c>
      <c r="H3751" t="s">
        <v>10</v>
      </c>
      <c r="I3751">
        <v>0</v>
      </c>
      <c r="J3751" s="2">
        <v>44530</v>
      </c>
      <c r="K3751" s="2">
        <v>44575</v>
      </c>
      <c r="L3751">
        <v>8</v>
      </c>
    </row>
    <row r="3752" spans="1:12" hidden="1" x14ac:dyDescent="0.25">
      <c r="A3752">
        <v>3735</v>
      </c>
      <c r="B3752" t="s">
        <v>7601</v>
      </c>
      <c r="D3752">
        <v>25</v>
      </c>
      <c r="E3752" t="s">
        <v>8</v>
      </c>
      <c r="F3752">
        <v>1</v>
      </c>
      <c r="G3752" t="s">
        <v>21</v>
      </c>
      <c r="H3752" t="s">
        <v>10</v>
      </c>
      <c r="I3752">
        <v>0</v>
      </c>
      <c r="J3752" s="2">
        <v>44411</v>
      </c>
      <c r="K3752" s="2">
        <v>44575</v>
      </c>
      <c r="L3752">
        <v>8</v>
      </c>
    </row>
    <row r="3753" spans="1:12" hidden="1" x14ac:dyDescent="0.25">
      <c r="A3753">
        <v>3736</v>
      </c>
      <c r="B3753" t="s">
        <v>7602</v>
      </c>
      <c r="D3753">
        <v>51</v>
      </c>
      <c r="E3753" t="s">
        <v>15</v>
      </c>
      <c r="F3753">
        <v>2</v>
      </c>
      <c r="G3753" t="s">
        <v>16</v>
      </c>
      <c r="H3753" t="s">
        <v>10</v>
      </c>
      <c r="I3753">
        <v>0</v>
      </c>
      <c r="J3753" s="2">
        <v>44338</v>
      </c>
      <c r="K3753" s="2">
        <v>44575</v>
      </c>
      <c r="L3753">
        <v>8</v>
      </c>
    </row>
    <row r="3754" spans="1:12" hidden="1" x14ac:dyDescent="0.25">
      <c r="A3754">
        <v>3737</v>
      </c>
      <c r="B3754" t="s">
        <v>7603</v>
      </c>
      <c r="D3754">
        <v>20</v>
      </c>
      <c r="E3754" t="s">
        <v>8</v>
      </c>
      <c r="F3754">
        <v>2</v>
      </c>
      <c r="G3754" t="s">
        <v>19</v>
      </c>
      <c r="H3754" t="s">
        <v>10</v>
      </c>
      <c r="I3754">
        <v>0</v>
      </c>
      <c r="J3754" s="2">
        <v>44407</v>
      </c>
      <c r="K3754" s="2">
        <v>44575</v>
      </c>
      <c r="L3754">
        <v>8</v>
      </c>
    </row>
    <row r="3755" spans="1:12" hidden="1" x14ac:dyDescent="0.25">
      <c r="A3755">
        <v>3738</v>
      </c>
      <c r="B3755" t="s">
        <v>7604</v>
      </c>
      <c r="D3755">
        <v>73</v>
      </c>
      <c r="E3755" t="s">
        <v>15</v>
      </c>
      <c r="F3755">
        <v>0</v>
      </c>
      <c r="I3755">
        <v>0</v>
      </c>
      <c r="J3755" s="2"/>
      <c r="K3755" s="2">
        <v>44575</v>
      </c>
      <c r="L3755">
        <v>8</v>
      </c>
    </row>
    <row r="3756" spans="1:12" hidden="1" x14ac:dyDescent="0.25">
      <c r="A3756">
        <v>3739</v>
      </c>
      <c r="B3756" t="s">
        <v>7605</v>
      </c>
      <c r="D3756">
        <v>80</v>
      </c>
      <c r="E3756" t="s">
        <v>15</v>
      </c>
      <c r="F3756">
        <v>2</v>
      </c>
      <c r="G3756" t="s">
        <v>16</v>
      </c>
      <c r="H3756" t="s">
        <v>10</v>
      </c>
      <c r="I3756">
        <v>0</v>
      </c>
      <c r="J3756" s="2">
        <v>44424</v>
      </c>
      <c r="K3756" s="2">
        <v>44575</v>
      </c>
      <c r="L3756">
        <v>8</v>
      </c>
    </row>
    <row r="3757" spans="1:12" hidden="1" x14ac:dyDescent="0.25">
      <c r="A3757">
        <v>3740</v>
      </c>
      <c r="B3757" t="s">
        <v>7606</v>
      </c>
      <c r="D3757">
        <v>41</v>
      </c>
      <c r="E3757" t="s">
        <v>15</v>
      </c>
      <c r="F3757">
        <v>3</v>
      </c>
      <c r="G3757" t="s">
        <v>11</v>
      </c>
      <c r="H3757" t="s">
        <v>10</v>
      </c>
      <c r="I3757">
        <v>0</v>
      </c>
      <c r="J3757" s="2">
        <v>44537</v>
      </c>
      <c r="K3757" s="2">
        <v>44575</v>
      </c>
      <c r="L3757">
        <v>8</v>
      </c>
    </row>
    <row r="3758" spans="1:12" hidden="1" x14ac:dyDescent="0.25">
      <c r="A3758">
        <v>3741</v>
      </c>
      <c r="B3758" t="s">
        <v>7607</v>
      </c>
      <c r="D3758">
        <v>80</v>
      </c>
      <c r="E3758" t="s">
        <v>8</v>
      </c>
      <c r="F3758">
        <v>2</v>
      </c>
      <c r="G3758" t="s">
        <v>16</v>
      </c>
      <c r="H3758" t="s">
        <v>10</v>
      </c>
      <c r="I3758">
        <v>0</v>
      </c>
      <c r="J3758" s="2">
        <v>44424</v>
      </c>
      <c r="K3758" s="2">
        <v>44575</v>
      </c>
      <c r="L3758">
        <v>8</v>
      </c>
    </row>
    <row r="3759" spans="1:12" hidden="1" x14ac:dyDescent="0.25">
      <c r="A3759">
        <v>3742</v>
      </c>
      <c r="B3759" t="s">
        <v>7608</v>
      </c>
      <c r="D3759">
        <v>7</v>
      </c>
      <c r="E3759" t="s">
        <v>8</v>
      </c>
      <c r="F3759">
        <v>1</v>
      </c>
      <c r="G3759" t="s">
        <v>19</v>
      </c>
      <c r="H3759" t="s">
        <v>10</v>
      </c>
      <c r="I3759">
        <v>0</v>
      </c>
      <c r="J3759" s="2">
        <v>44571</v>
      </c>
      <c r="K3759" s="2">
        <v>44575</v>
      </c>
      <c r="L3759">
        <v>8</v>
      </c>
    </row>
    <row r="3760" spans="1:12" hidden="1" x14ac:dyDescent="0.25">
      <c r="A3760">
        <v>3743</v>
      </c>
      <c r="B3760" t="s">
        <v>7609</v>
      </c>
      <c r="D3760">
        <v>12</v>
      </c>
      <c r="E3760" t="s">
        <v>15</v>
      </c>
      <c r="F3760">
        <v>2</v>
      </c>
      <c r="G3760" t="s">
        <v>19</v>
      </c>
      <c r="H3760" t="s">
        <v>10</v>
      </c>
      <c r="I3760">
        <v>0</v>
      </c>
      <c r="J3760" s="2">
        <v>44539</v>
      </c>
      <c r="K3760" s="2">
        <v>44575</v>
      </c>
      <c r="L3760">
        <v>8</v>
      </c>
    </row>
    <row r="3761" spans="1:12" hidden="1" x14ac:dyDescent="0.25">
      <c r="A3761">
        <v>3744</v>
      </c>
      <c r="B3761" t="s">
        <v>7610</v>
      </c>
      <c r="D3761">
        <v>44</v>
      </c>
      <c r="E3761" t="s">
        <v>8</v>
      </c>
      <c r="F3761">
        <v>2</v>
      </c>
      <c r="G3761" t="s">
        <v>19</v>
      </c>
      <c r="H3761" t="s">
        <v>10</v>
      </c>
      <c r="I3761">
        <v>0</v>
      </c>
      <c r="J3761" s="2">
        <v>44374</v>
      </c>
      <c r="K3761" s="2">
        <v>44575</v>
      </c>
      <c r="L3761">
        <v>8</v>
      </c>
    </row>
    <row r="3762" spans="1:12" hidden="1" x14ac:dyDescent="0.25">
      <c r="A3762">
        <v>3745</v>
      </c>
      <c r="B3762" t="s">
        <v>7611</v>
      </c>
      <c r="D3762">
        <v>36</v>
      </c>
      <c r="E3762" t="s">
        <v>15</v>
      </c>
      <c r="F3762">
        <v>2</v>
      </c>
      <c r="G3762" t="s">
        <v>19</v>
      </c>
      <c r="H3762" t="s">
        <v>10</v>
      </c>
      <c r="I3762">
        <v>0</v>
      </c>
      <c r="J3762" s="2">
        <v>44349</v>
      </c>
      <c r="K3762" s="2">
        <v>44575</v>
      </c>
      <c r="L3762">
        <v>8</v>
      </c>
    </row>
    <row r="3763" spans="1:12" hidden="1" x14ac:dyDescent="0.25">
      <c r="A3763">
        <v>3746</v>
      </c>
      <c r="B3763" t="s">
        <v>7612</v>
      </c>
      <c r="D3763">
        <v>75</v>
      </c>
      <c r="E3763" t="s">
        <v>15</v>
      </c>
      <c r="F3763">
        <v>0</v>
      </c>
      <c r="I3763">
        <v>0</v>
      </c>
      <c r="J3763" s="2"/>
      <c r="K3763" s="2">
        <v>44575</v>
      </c>
      <c r="L3763">
        <v>8</v>
      </c>
    </row>
    <row r="3764" spans="1:12" hidden="1" x14ac:dyDescent="0.25">
      <c r="A3764">
        <v>3747</v>
      </c>
      <c r="B3764" t="s">
        <v>7613</v>
      </c>
      <c r="D3764">
        <v>59</v>
      </c>
      <c r="E3764" t="s">
        <v>8</v>
      </c>
      <c r="F3764">
        <v>0</v>
      </c>
      <c r="I3764">
        <v>0</v>
      </c>
      <c r="J3764" s="2"/>
      <c r="K3764" s="2">
        <v>44575</v>
      </c>
      <c r="L3764">
        <v>8</v>
      </c>
    </row>
    <row r="3765" spans="1:12" hidden="1" x14ac:dyDescent="0.25">
      <c r="A3765">
        <v>3748</v>
      </c>
      <c r="B3765" t="s">
        <v>7614</v>
      </c>
      <c r="D3765">
        <v>38</v>
      </c>
      <c r="E3765" t="s">
        <v>15</v>
      </c>
      <c r="F3765">
        <v>2</v>
      </c>
      <c r="G3765" t="s">
        <v>19</v>
      </c>
      <c r="H3765" t="s">
        <v>10</v>
      </c>
      <c r="I3765">
        <v>0</v>
      </c>
      <c r="J3765" s="2">
        <v>44375</v>
      </c>
      <c r="K3765" s="2">
        <v>44575</v>
      </c>
      <c r="L3765">
        <v>8</v>
      </c>
    </row>
    <row r="3766" spans="1:12" hidden="1" x14ac:dyDescent="0.25">
      <c r="A3766">
        <v>3749</v>
      </c>
      <c r="B3766" t="s">
        <v>7615</v>
      </c>
      <c r="D3766">
        <v>53</v>
      </c>
      <c r="E3766" t="s">
        <v>15</v>
      </c>
      <c r="F3766">
        <v>3</v>
      </c>
      <c r="G3766" t="s">
        <v>11</v>
      </c>
      <c r="H3766" t="s">
        <v>10</v>
      </c>
      <c r="I3766">
        <v>0</v>
      </c>
      <c r="J3766" s="2">
        <v>44532</v>
      </c>
      <c r="K3766" s="2">
        <v>44575</v>
      </c>
      <c r="L3766">
        <v>8</v>
      </c>
    </row>
    <row r="3767" spans="1:12" hidden="1" x14ac:dyDescent="0.25">
      <c r="A3767">
        <v>3750</v>
      </c>
      <c r="B3767" t="s">
        <v>7616</v>
      </c>
      <c r="D3767">
        <v>37</v>
      </c>
      <c r="E3767" t="s">
        <v>15</v>
      </c>
      <c r="F3767">
        <v>3</v>
      </c>
      <c r="G3767" t="s">
        <v>11</v>
      </c>
      <c r="H3767" t="s">
        <v>10</v>
      </c>
      <c r="I3767">
        <v>0</v>
      </c>
      <c r="J3767" s="2">
        <v>44537</v>
      </c>
      <c r="K3767" s="2">
        <v>44575</v>
      </c>
      <c r="L3767">
        <v>8</v>
      </c>
    </row>
    <row r="3768" spans="1:12" hidden="1" x14ac:dyDescent="0.25">
      <c r="A3768">
        <v>3751</v>
      </c>
      <c r="B3768" t="s">
        <v>7617</v>
      </c>
      <c r="D3768">
        <v>72</v>
      </c>
      <c r="E3768" t="s">
        <v>15</v>
      </c>
      <c r="F3768">
        <v>0</v>
      </c>
      <c r="I3768">
        <v>0</v>
      </c>
      <c r="J3768" s="2"/>
      <c r="K3768" s="2">
        <v>44575</v>
      </c>
      <c r="L3768">
        <v>8</v>
      </c>
    </row>
    <row r="3769" spans="1:12" hidden="1" x14ac:dyDescent="0.25">
      <c r="A3769">
        <v>3752</v>
      </c>
      <c r="B3769" t="s">
        <v>7618</v>
      </c>
      <c r="D3769">
        <v>15</v>
      </c>
      <c r="E3769" t="s">
        <v>15</v>
      </c>
      <c r="F3769">
        <v>2</v>
      </c>
      <c r="G3769" t="s">
        <v>19</v>
      </c>
      <c r="H3769" t="s">
        <v>10</v>
      </c>
      <c r="I3769">
        <v>0</v>
      </c>
      <c r="J3769" s="2">
        <v>44439</v>
      </c>
      <c r="K3769" s="2">
        <v>44575</v>
      </c>
      <c r="L3769">
        <v>8</v>
      </c>
    </row>
    <row r="3770" spans="1:12" hidden="1" x14ac:dyDescent="0.25">
      <c r="A3770">
        <v>3753</v>
      </c>
      <c r="B3770" t="s">
        <v>7619</v>
      </c>
      <c r="D3770">
        <v>55</v>
      </c>
      <c r="E3770" t="s">
        <v>8</v>
      </c>
      <c r="F3770">
        <v>3</v>
      </c>
      <c r="G3770" t="s">
        <v>14</v>
      </c>
      <c r="H3770" t="s">
        <v>13</v>
      </c>
      <c r="I3770">
        <v>0</v>
      </c>
      <c r="J3770" s="2">
        <v>44554</v>
      </c>
      <c r="K3770" s="2">
        <v>44575</v>
      </c>
      <c r="L3770">
        <v>8</v>
      </c>
    </row>
    <row r="3771" spans="1:12" hidden="1" x14ac:dyDescent="0.25">
      <c r="A3771">
        <v>3754</v>
      </c>
      <c r="B3771" t="s">
        <v>7620</v>
      </c>
      <c r="D3771">
        <v>54</v>
      </c>
      <c r="E3771" t="s">
        <v>15</v>
      </c>
      <c r="F3771">
        <v>3</v>
      </c>
      <c r="G3771" t="s">
        <v>14</v>
      </c>
      <c r="H3771" t="s">
        <v>13</v>
      </c>
      <c r="I3771">
        <v>0</v>
      </c>
      <c r="J3771" s="2">
        <v>44554</v>
      </c>
      <c r="K3771" s="2">
        <v>44575</v>
      </c>
      <c r="L3771">
        <v>8</v>
      </c>
    </row>
    <row r="3772" spans="1:12" hidden="1" x14ac:dyDescent="0.25">
      <c r="A3772">
        <v>3755</v>
      </c>
      <c r="B3772" t="s">
        <v>7621</v>
      </c>
      <c r="D3772">
        <v>81</v>
      </c>
      <c r="E3772" t="s">
        <v>8</v>
      </c>
      <c r="F3772">
        <v>0</v>
      </c>
      <c r="I3772">
        <v>0</v>
      </c>
      <c r="J3772" s="2"/>
      <c r="K3772" s="2">
        <v>44575</v>
      </c>
      <c r="L3772">
        <v>8</v>
      </c>
    </row>
    <row r="3773" spans="1:12" hidden="1" x14ac:dyDescent="0.25">
      <c r="A3773">
        <v>3756</v>
      </c>
      <c r="B3773" t="s">
        <v>7622</v>
      </c>
      <c r="D3773">
        <v>79</v>
      </c>
      <c r="E3773" t="s">
        <v>15</v>
      </c>
      <c r="F3773">
        <v>0</v>
      </c>
      <c r="I3773">
        <v>0</v>
      </c>
      <c r="J3773" s="2"/>
      <c r="K3773" s="2">
        <v>44575</v>
      </c>
      <c r="L3773">
        <v>8</v>
      </c>
    </row>
    <row r="3774" spans="1:12" hidden="1" x14ac:dyDescent="0.25">
      <c r="A3774">
        <v>3757</v>
      </c>
      <c r="B3774" t="s">
        <v>7623</v>
      </c>
      <c r="D3774">
        <v>35</v>
      </c>
      <c r="E3774" t="s">
        <v>15</v>
      </c>
      <c r="F3774">
        <v>3</v>
      </c>
      <c r="G3774" t="s">
        <v>9</v>
      </c>
      <c r="H3774" t="s">
        <v>10</v>
      </c>
      <c r="I3774">
        <v>0</v>
      </c>
      <c r="J3774" s="2">
        <v>44539</v>
      </c>
      <c r="K3774" s="2">
        <v>44575</v>
      </c>
      <c r="L3774">
        <v>8</v>
      </c>
    </row>
    <row r="3775" spans="1:12" hidden="1" x14ac:dyDescent="0.25">
      <c r="A3775">
        <v>3758</v>
      </c>
      <c r="B3775" t="s">
        <v>7624</v>
      </c>
      <c r="D3775">
        <v>6</v>
      </c>
      <c r="E3775" t="s">
        <v>8</v>
      </c>
      <c r="F3775">
        <v>1</v>
      </c>
      <c r="G3775" t="s">
        <v>19</v>
      </c>
      <c r="H3775" t="s">
        <v>10</v>
      </c>
      <c r="I3775">
        <v>0</v>
      </c>
      <c r="J3775" s="2">
        <v>44556</v>
      </c>
      <c r="K3775" s="2">
        <v>44575</v>
      </c>
      <c r="L3775">
        <v>8</v>
      </c>
    </row>
    <row r="3776" spans="1:12" hidden="1" x14ac:dyDescent="0.25">
      <c r="A3776">
        <v>3759</v>
      </c>
      <c r="B3776" t="s">
        <v>7625</v>
      </c>
      <c r="D3776">
        <v>3</v>
      </c>
      <c r="E3776" t="s">
        <v>8</v>
      </c>
      <c r="F3776">
        <v>0</v>
      </c>
      <c r="I3776">
        <v>0</v>
      </c>
      <c r="J3776" s="2"/>
      <c r="K3776" s="2">
        <v>44575</v>
      </c>
      <c r="L3776">
        <v>8</v>
      </c>
    </row>
    <row r="3777" spans="1:12" hidden="1" x14ac:dyDescent="0.25">
      <c r="A3777">
        <v>3760</v>
      </c>
      <c r="B3777" t="s">
        <v>7626</v>
      </c>
      <c r="D3777">
        <v>44</v>
      </c>
      <c r="E3777" t="s">
        <v>8</v>
      </c>
      <c r="F3777">
        <v>0</v>
      </c>
      <c r="I3777">
        <v>0</v>
      </c>
      <c r="J3777" s="2"/>
      <c r="K3777" s="2">
        <v>44575</v>
      </c>
      <c r="L3777">
        <v>8</v>
      </c>
    </row>
    <row r="3778" spans="1:12" hidden="1" x14ac:dyDescent="0.25">
      <c r="A3778">
        <v>3761</v>
      </c>
      <c r="B3778" t="s">
        <v>7627</v>
      </c>
      <c r="D3778">
        <v>6</v>
      </c>
      <c r="E3778" t="s">
        <v>8</v>
      </c>
      <c r="F3778">
        <v>2</v>
      </c>
      <c r="G3778" t="s">
        <v>19</v>
      </c>
      <c r="H3778" t="s">
        <v>10</v>
      </c>
      <c r="I3778">
        <v>0</v>
      </c>
      <c r="J3778" s="2">
        <v>44542</v>
      </c>
      <c r="K3778" s="2">
        <v>44575</v>
      </c>
      <c r="L3778">
        <v>8</v>
      </c>
    </row>
    <row r="3779" spans="1:12" hidden="1" x14ac:dyDescent="0.25">
      <c r="A3779">
        <v>3762</v>
      </c>
      <c r="B3779" t="s">
        <v>7628</v>
      </c>
      <c r="D3779">
        <v>56</v>
      </c>
      <c r="E3779" t="s">
        <v>15</v>
      </c>
      <c r="F3779">
        <v>3</v>
      </c>
      <c r="G3779" t="s">
        <v>12</v>
      </c>
      <c r="H3779" t="s">
        <v>13</v>
      </c>
      <c r="I3779">
        <v>0</v>
      </c>
      <c r="J3779" s="2">
        <v>44536</v>
      </c>
      <c r="K3779" s="2">
        <v>44575</v>
      </c>
      <c r="L3779">
        <v>8</v>
      </c>
    </row>
    <row r="3780" spans="1:12" hidden="1" x14ac:dyDescent="0.25">
      <c r="A3780">
        <v>3763</v>
      </c>
      <c r="B3780" t="s">
        <v>7629</v>
      </c>
      <c r="D3780">
        <v>29</v>
      </c>
      <c r="E3780" t="s">
        <v>8</v>
      </c>
      <c r="F3780">
        <v>3</v>
      </c>
      <c r="G3780" t="s">
        <v>9</v>
      </c>
      <c r="H3780" t="s">
        <v>10</v>
      </c>
      <c r="I3780">
        <v>0</v>
      </c>
      <c r="J3780" s="2">
        <v>44526</v>
      </c>
      <c r="K3780" s="2">
        <v>44575</v>
      </c>
      <c r="L3780">
        <v>8</v>
      </c>
    </row>
    <row r="3781" spans="1:12" hidden="1" x14ac:dyDescent="0.25">
      <c r="A3781">
        <v>3764</v>
      </c>
      <c r="B3781" t="s">
        <v>7630</v>
      </c>
      <c r="D3781">
        <v>23</v>
      </c>
      <c r="E3781" t="s">
        <v>15</v>
      </c>
      <c r="F3781">
        <v>2</v>
      </c>
      <c r="G3781" t="s">
        <v>9</v>
      </c>
      <c r="H3781" t="s">
        <v>10</v>
      </c>
      <c r="I3781">
        <v>0</v>
      </c>
      <c r="J3781" s="2">
        <v>44573</v>
      </c>
      <c r="K3781" s="1">
        <v>44575</v>
      </c>
      <c r="L3781">
        <v>8</v>
      </c>
    </row>
    <row r="3782" spans="1:12" hidden="1" x14ac:dyDescent="0.25">
      <c r="A3782">
        <v>3765</v>
      </c>
      <c r="B3782" t="s">
        <v>7631</v>
      </c>
      <c r="D3782">
        <v>34</v>
      </c>
      <c r="E3782" t="s">
        <v>8</v>
      </c>
      <c r="F3782">
        <v>3</v>
      </c>
      <c r="G3782" t="s">
        <v>11</v>
      </c>
      <c r="H3782" t="s">
        <v>10</v>
      </c>
      <c r="I3782">
        <v>0</v>
      </c>
      <c r="J3782" s="2">
        <v>44542</v>
      </c>
      <c r="K3782" s="2">
        <v>44575</v>
      </c>
      <c r="L3782">
        <v>8</v>
      </c>
    </row>
    <row r="3783" spans="1:12" hidden="1" x14ac:dyDescent="0.25">
      <c r="A3783">
        <v>3766</v>
      </c>
      <c r="B3783" t="s">
        <v>7632</v>
      </c>
      <c r="D3783">
        <v>25</v>
      </c>
      <c r="E3783" t="s">
        <v>8</v>
      </c>
      <c r="F3783">
        <v>3</v>
      </c>
      <c r="G3783" t="s">
        <v>9</v>
      </c>
      <c r="H3783" t="s">
        <v>10</v>
      </c>
      <c r="I3783">
        <v>0</v>
      </c>
      <c r="J3783" s="2">
        <v>44542</v>
      </c>
      <c r="K3783" s="2">
        <v>44575</v>
      </c>
      <c r="L3783">
        <v>8</v>
      </c>
    </row>
    <row r="3784" spans="1:12" hidden="1" x14ac:dyDescent="0.25">
      <c r="A3784">
        <v>3767</v>
      </c>
      <c r="B3784" t="s">
        <v>7633</v>
      </c>
      <c r="D3784">
        <v>54</v>
      </c>
      <c r="E3784" t="s">
        <v>15</v>
      </c>
      <c r="F3784">
        <v>2</v>
      </c>
      <c r="G3784" t="s">
        <v>11</v>
      </c>
      <c r="H3784" t="s">
        <v>10</v>
      </c>
      <c r="I3784">
        <v>0</v>
      </c>
      <c r="J3784" s="2">
        <v>44565</v>
      </c>
      <c r="K3784" s="2">
        <v>44575</v>
      </c>
      <c r="L3784">
        <v>8</v>
      </c>
    </row>
    <row r="3785" spans="1:12" hidden="1" x14ac:dyDescent="0.25">
      <c r="A3785">
        <v>3768</v>
      </c>
      <c r="B3785" t="s">
        <v>7634</v>
      </c>
      <c r="D3785">
        <v>23</v>
      </c>
      <c r="E3785" t="s">
        <v>8</v>
      </c>
      <c r="F3785">
        <v>1</v>
      </c>
      <c r="G3785" t="s">
        <v>21</v>
      </c>
      <c r="H3785" t="s">
        <v>10</v>
      </c>
      <c r="I3785">
        <v>0</v>
      </c>
      <c r="J3785" s="2">
        <v>44405</v>
      </c>
      <c r="K3785" s="2">
        <v>44575</v>
      </c>
      <c r="L3785">
        <v>8</v>
      </c>
    </row>
    <row r="3786" spans="1:12" hidden="1" x14ac:dyDescent="0.25">
      <c r="A3786">
        <v>3769</v>
      </c>
      <c r="B3786" t="s">
        <v>7635</v>
      </c>
      <c r="D3786">
        <v>17</v>
      </c>
      <c r="E3786" t="s">
        <v>8</v>
      </c>
      <c r="F3786">
        <v>2</v>
      </c>
      <c r="G3786" t="s">
        <v>16</v>
      </c>
      <c r="H3786" t="s">
        <v>10</v>
      </c>
      <c r="I3786">
        <v>0</v>
      </c>
      <c r="J3786" s="2">
        <v>44469</v>
      </c>
      <c r="K3786" s="2">
        <v>44575</v>
      </c>
      <c r="L3786">
        <v>8</v>
      </c>
    </row>
    <row r="3787" spans="1:12" hidden="1" x14ac:dyDescent="0.25">
      <c r="A3787">
        <v>3770</v>
      </c>
      <c r="B3787" t="s">
        <v>7636</v>
      </c>
      <c r="D3787">
        <v>49</v>
      </c>
      <c r="E3787" t="s">
        <v>8</v>
      </c>
      <c r="F3787">
        <v>3</v>
      </c>
      <c r="G3787" t="s">
        <v>11</v>
      </c>
      <c r="H3787" t="s">
        <v>10</v>
      </c>
      <c r="I3787">
        <v>0</v>
      </c>
      <c r="J3787" s="2">
        <v>44522</v>
      </c>
      <c r="K3787" s="2">
        <v>44575</v>
      </c>
      <c r="L3787">
        <v>8</v>
      </c>
    </row>
    <row r="3788" spans="1:12" hidden="1" x14ac:dyDescent="0.25">
      <c r="A3788">
        <v>3771</v>
      </c>
      <c r="B3788" t="s">
        <v>7637</v>
      </c>
      <c r="D3788">
        <v>42</v>
      </c>
      <c r="E3788" t="s">
        <v>15</v>
      </c>
      <c r="F3788">
        <v>3</v>
      </c>
      <c r="G3788" t="s">
        <v>11</v>
      </c>
      <c r="H3788" t="s">
        <v>10</v>
      </c>
      <c r="I3788">
        <v>0</v>
      </c>
      <c r="J3788" s="2">
        <v>44534</v>
      </c>
      <c r="K3788" s="2">
        <v>44575</v>
      </c>
      <c r="L3788">
        <v>8</v>
      </c>
    </row>
    <row r="3789" spans="1:12" hidden="1" x14ac:dyDescent="0.25">
      <c r="A3789">
        <v>3772</v>
      </c>
      <c r="B3789" t="s">
        <v>7638</v>
      </c>
      <c r="D3789">
        <v>43</v>
      </c>
      <c r="E3789" t="s">
        <v>8</v>
      </c>
      <c r="F3789">
        <v>3</v>
      </c>
      <c r="G3789" t="s">
        <v>9</v>
      </c>
      <c r="H3789" t="s">
        <v>10</v>
      </c>
      <c r="I3789">
        <v>0</v>
      </c>
      <c r="J3789" s="2">
        <v>44522</v>
      </c>
      <c r="K3789" s="2">
        <v>44575</v>
      </c>
      <c r="L3789">
        <v>8</v>
      </c>
    </row>
    <row r="3790" spans="1:12" hidden="1" x14ac:dyDescent="0.25">
      <c r="A3790">
        <v>3773</v>
      </c>
      <c r="B3790" t="s">
        <v>7639</v>
      </c>
      <c r="D3790">
        <v>13</v>
      </c>
      <c r="E3790" t="s">
        <v>8</v>
      </c>
      <c r="F3790">
        <v>2</v>
      </c>
      <c r="G3790" t="s">
        <v>19</v>
      </c>
      <c r="H3790" t="s">
        <v>10</v>
      </c>
      <c r="I3790">
        <v>0</v>
      </c>
      <c r="J3790" s="2">
        <v>44437</v>
      </c>
      <c r="K3790" s="2">
        <v>44575</v>
      </c>
      <c r="L3790">
        <v>8</v>
      </c>
    </row>
    <row r="3791" spans="1:12" hidden="1" x14ac:dyDescent="0.25">
      <c r="A3791">
        <v>3774</v>
      </c>
      <c r="B3791" t="s">
        <v>7640</v>
      </c>
      <c r="D3791">
        <v>63</v>
      </c>
      <c r="E3791" t="s">
        <v>8</v>
      </c>
      <c r="F3791">
        <v>0</v>
      </c>
      <c r="I3791">
        <v>0</v>
      </c>
      <c r="J3791" s="2"/>
      <c r="K3791" s="2">
        <v>44575</v>
      </c>
      <c r="L3791">
        <v>8</v>
      </c>
    </row>
    <row r="3792" spans="1:12" hidden="1" x14ac:dyDescent="0.25">
      <c r="A3792">
        <v>3775</v>
      </c>
      <c r="B3792" t="s">
        <v>7641</v>
      </c>
      <c r="D3792">
        <v>70</v>
      </c>
      <c r="E3792" t="s">
        <v>15</v>
      </c>
      <c r="F3792">
        <v>0</v>
      </c>
      <c r="I3792">
        <v>0</v>
      </c>
      <c r="J3792" s="2"/>
      <c r="K3792" s="2">
        <v>44575</v>
      </c>
      <c r="L3792">
        <v>8</v>
      </c>
    </row>
    <row r="3793" spans="1:12" hidden="1" x14ac:dyDescent="0.25">
      <c r="A3793">
        <v>3776</v>
      </c>
      <c r="B3793" t="s">
        <v>7642</v>
      </c>
      <c r="D3793">
        <v>62</v>
      </c>
      <c r="E3793" t="s">
        <v>15</v>
      </c>
      <c r="F3793">
        <v>2</v>
      </c>
      <c r="G3793" t="s">
        <v>31</v>
      </c>
      <c r="H3793" t="s">
        <v>13</v>
      </c>
      <c r="I3793">
        <v>0</v>
      </c>
      <c r="J3793" s="2">
        <v>44432</v>
      </c>
      <c r="K3793" s="2">
        <v>44575</v>
      </c>
      <c r="L3793">
        <v>8</v>
      </c>
    </row>
    <row r="3794" spans="1:12" hidden="1" x14ac:dyDescent="0.25">
      <c r="A3794">
        <v>3777</v>
      </c>
      <c r="B3794" t="s">
        <v>7643</v>
      </c>
      <c r="D3794">
        <v>51</v>
      </c>
      <c r="E3794" t="s">
        <v>8</v>
      </c>
      <c r="F3794">
        <v>3</v>
      </c>
      <c r="G3794" t="s">
        <v>11</v>
      </c>
      <c r="H3794" t="s">
        <v>10</v>
      </c>
      <c r="I3794">
        <v>0</v>
      </c>
      <c r="J3794" s="2">
        <v>44553</v>
      </c>
      <c r="K3794" s="2">
        <v>44575</v>
      </c>
      <c r="L3794">
        <v>8</v>
      </c>
    </row>
    <row r="3795" spans="1:12" hidden="1" x14ac:dyDescent="0.25">
      <c r="A3795">
        <v>3778</v>
      </c>
      <c r="B3795" t="s">
        <v>7644</v>
      </c>
      <c r="D3795">
        <v>44</v>
      </c>
      <c r="E3795" t="s">
        <v>15</v>
      </c>
      <c r="F3795">
        <v>2</v>
      </c>
      <c r="G3795" t="s">
        <v>11</v>
      </c>
      <c r="H3795" t="s">
        <v>10</v>
      </c>
      <c r="I3795">
        <v>0</v>
      </c>
      <c r="J3795" s="2">
        <v>44561</v>
      </c>
      <c r="K3795" s="2">
        <v>44575</v>
      </c>
      <c r="L3795">
        <v>8</v>
      </c>
    </row>
    <row r="3796" spans="1:12" hidden="1" x14ac:dyDescent="0.25">
      <c r="A3796">
        <v>3779</v>
      </c>
      <c r="B3796" t="s">
        <v>7645</v>
      </c>
      <c r="D3796">
        <v>21</v>
      </c>
      <c r="E3796" t="s">
        <v>15</v>
      </c>
      <c r="F3796">
        <v>3</v>
      </c>
      <c r="G3796" t="s">
        <v>18</v>
      </c>
      <c r="H3796" t="s">
        <v>13</v>
      </c>
      <c r="I3796">
        <v>0</v>
      </c>
      <c r="J3796" s="2">
        <v>44544</v>
      </c>
      <c r="K3796" s="2">
        <v>44575</v>
      </c>
      <c r="L3796">
        <v>8</v>
      </c>
    </row>
    <row r="3797" spans="1:12" hidden="1" x14ac:dyDescent="0.25">
      <c r="A3797">
        <v>3780</v>
      </c>
      <c r="B3797" t="s">
        <v>7646</v>
      </c>
      <c r="D3797">
        <v>19</v>
      </c>
      <c r="E3797" t="s">
        <v>15</v>
      </c>
      <c r="F3797">
        <v>2</v>
      </c>
      <c r="G3797" t="s">
        <v>16</v>
      </c>
      <c r="H3797" t="s">
        <v>10</v>
      </c>
      <c r="I3797">
        <v>0</v>
      </c>
      <c r="J3797" s="2">
        <v>44429</v>
      </c>
      <c r="K3797" s="2">
        <v>44575</v>
      </c>
      <c r="L3797">
        <v>8</v>
      </c>
    </row>
    <row r="3798" spans="1:12" hidden="1" x14ac:dyDescent="0.25">
      <c r="A3798">
        <v>3781</v>
      </c>
      <c r="B3798" t="s">
        <v>7647</v>
      </c>
      <c r="D3798">
        <v>47</v>
      </c>
      <c r="E3798" t="s">
        <v>15</v>
      </c>
      <c r="F3798">
        <v>2</v>
      </c>
      <c r="G3798" t="s">
        <v>19</v>
      </c>
      <c r="H3798" t="s">
        <v>10</v>
      </c>
      <c r="I3798">
        <v>0</v>
      </c>
      <c r="J3798" s="2">
        <v>44357</v>
      </c>
      <c r="K3798" s="2">
        <v>44575</v>
      </c>
      <c r="L3798">
        <v>8</v>
      </c>
    </row>
    <row r="3799" spans="1:12" hidden="1" x14ac:dyDescent="0.25">
      <c r="A3799">
        <v>3782</v>
      </c>
      <c r="B3799" t="s">
        <v>7648</v>
      </c>
      <c r="D3799">
        <v>49</v>
      </c>
      <c r="E3799" t="s">
        <v>8</v>
      </c>
      <c r="F3799">
        <v>3</v>
      </c>
      <c r="G3799" t="s">
        <v>9</v>
      </c>
      <c r="H3799" t="s">
        <v>10</v>
      </c>
      <c r="I3799">
        <v>0</v>
      </c>
      <c r="J3799" s="2">
        <v>44522</v>
      </c>
      <c r="K3799" s="2">
        <v>44575</v>
      </c>
      <c r="L3799">
        <v>8</v>
      </c>
    </row>
    <row r="3800" spans="1:12" hidden="1" x14ac:dyDescent="0.25">
      <c r="A3800">
        <v>3783</v>
      </c>
      <c r="B3800" t="s">
        <v>7649</v>
      </c>
      <c r="D3800">
        <v>13</v>
      </c>
      <c r="E3800" t="s">
        <v>15</v>
      </c>
      <c r="F3800">
        <v>2</v>
      </c>
      <c r="G3800" t="s">
        <v>19</v>
      </c>
      <c r="H3800" t="s">
        <v>10</v>
      </c>
      <c r="I3800">
        <v>0</v>
      </c>
      <c r="J3800" s="2">
        <v>44534</v>
      </c>
      <c r="K3800" s="2">
        <v>44575</v>
      </c>
      <c r="L3800">
        <v>8</v>
      </c>
    </row>
    <row r="3801" spans="1:12" hidden="1" x14ac:dyDescent="0.25">
      <c r="A3801">
        <v>3784</v>
      </c>
      <c r="B3801" t="s">
        <v>7650</v>
      </c>
      <c r="D3801">
        <v>6</v>
      </c>
      <c r="E3801" t="s">
        <v>8</v>
      </c>
      <c r="F3801">
        <v>1</v>
      </c>
      <c r="G3801" t="s">
        <v>19</v>
      </c>
      <c r="H3801" t="s">
        <v>10</v>
      </c>
      <c r="I3801">
        <v>0</v>
      </c>
      <c r="J3801" s="2">
        <v>44570</v>
      </c>
      <c r="K3801" s="2">
        <v>44575</v>
      </c>
      <c r="L3801">
        <v>8</v>
      </c>
    </row>
    <row r="3802" spans="1:12" hidden="1" x14ac:dyDescent="0.25">
      <c r="A3802">
        <v>3785</v>
      </c>
      <c r="B3802" t="s">
        <v>7651</v>
      </c>
      <c r="D3802">
        <v>42</v>
      </c>
      <c r="E3802" t="s">
        <v>8</v>
      </c>
      <c r="F3802">
        <v>3</v>
      </c>
      <c r="G3802" t="s">
        <v>11</v>
      </c>
      <c r="H3802" t="s">
        <v>10</v>
      </c>
      <c r="I3802">
        <v>0</v>
      </c>
      <c r="J3802" s="2">
        <v>44484</v>
      </c>
      <c r="K3802" s="2">
        <v>44575</v>
      </c>
      <c r="L3802">
        <v>8</v>
      </c>
    </row>
    <row r="3803" spans="1:12" hidden="1" x14ac:dyDescent="0.25">
      <c r="A3803">
        <v>3786</v>
      </c>
      <c r="B3803" t="s">
        <v>7652</v>
      </c>
      <c r="D3803">
        <v>34</v>
      </c>
      <c r="E3803" t="s">
        <v>15</v>
      </c>
      <c r="F3803">
        <v>2</v>
      </c>
      <c r="G3803" t="s">
        <v>19</v>
      </c>
      <c r="H3803" t="s">
        <v>10</v>
      </c>
      <c r="I3803">
        <v>0</v>
      </c>
      <c r="J3803" s="2">
        <v>44390</v>
      </c>
      <c r="K3803" s="2">
        <v>44575</v>
      </c>
      <c r="L3803">
        <v>8</v>
      </c>
    </row>
    <row r="3804" spans="1:12" hidden="1" x14ac:dyDescent="0.25">
      <c r="A3804">
        <v>3787</v>
      </c>
      <c r="B3804" t="s">
        <v>7653</v>
      </c>
      <c r="D3804">
        <v>41</v>
      </c>
      <c r="E3804" t="s">
        <v>15</v>
      </c>
      <c r="F3804">
        <v>0</v>
      </c>
      <c r="I3804">
        <v>0</v>
      </c>
      <c r="J3804" s="2"/>
      <c r="K3804" s="2">
        <v>44575</v>
      </c>
      <c r="L3804">
        <v>8</v>
      </c>
    </row>
    <row r="3805" spans="1:12" hidden="1" x14ac:dyDescent="0.25">
      <c r="A3805">
        <v>3788</v>
      </c>
      <c r="B3805" t="s">
        <v>7654</v>
      </c>
      <c r="D3805">
        <v>60</v>
      </c>
      <c r="E3805" t="s">
        <v>8</v>
      </c>
      <c r="F3805">
        <v>3</v>
      </c>
      <c r="G3805" t="s">
        <v>11</v>
      </c>
      <c r="H3805" t="s">
        <v>10</v>
      </c>
      <c r="I3805">
        <v>0</v>
      </c>
      <c r="J3805" s="2">
        <v>44536</v>
      </c>
      <c r="K3805" s="2">
        <v>44575</v>
      </c>
      <c r="L3805">
        <v>8</v>
      </c>
    </row>
    <row r="3806" spans="1:12" hidden="1" x14ac:dyDescent="0.25">
      <c r="A3806">
        <v>3789</v>
      </c>
      <c r="B3806" t="s">
        <v>7655</v>
      </c>
      <c r="D3806">
        <v>9</v>
      </c>
      <c r="E3806" t="s">
        <v>15</v>
      </c>
      <c r="F3806">
        <v>2</v>
      </c>
      <c r="G3806" t="s">
        <v>38</v>
      </c>
      <c r="H3806" t="s">
        <v>13</v>
      </c>
      <c r="I3806">
        <v>0</v>
      </c>
      <c r="J3806" s="2">
        <v>44549</v>
      </c>
      <c r="K3806" s="2">
        <v>44575</v>
      </c>
      <c r="L3806">
        <v>8</v>
      </c>
    </row>
    <row r="3807" spans="1:12" x14ac:dyDescent="0.25">
      <c r="A3807">
        <v>1362</v>
      </c>
      <c r="B3807" t="s">
        <v>5281</v>
      </c>
      <c r="D3807">
        <v>5</v>
      </c>
      <c r="E3807" t="s">
        <v>8</v>
      </c>
      <c r="F3807">
        <v>2</v>
      </c>
      <c r="G3807" t="s">
        <v>19</v>
      </c>
      <c r="H3807" t="s">
        <v>10</v>
      </c>
      <c r="I3807">
        <v>0</v>
      </c>
      <c r="J3807" s="2">
        <v>44542</v>
      </c>
      <c r="K3807" s="2">
        <v>44576</v>
      </c>
      <c r="L3807">
        <v>16</v>
      </c>
    </row>
    <row r="3808" spans="1:12" hidden="1" x14ac:dyDescent="0.25">
      <c r="A3808">
        <v>3791</v>
      </c>
      <c r="B3808" t="s">
        <v>7656</v>
      </c>
      <c r="D3808">
        <v>40</v>
      </c>
      <c r="E3808" t="s">
        <v>8</v>
      </c>
      <c r="F3808">
        <v>3</v>
      </c>
      <c r="G3808" t="s">
        <v>11</v>
      </c>
      <c r="H3808" t="s">
        <v>10</v>
      </c>
      <c r="I3808">
        <v>0</v>
      </c>
      <c r="J3808" s="2">
        <v>44489</v>
      </c>
      <c r="K3808" s="2">
        <v>44575</v>
      </c>
      <c r="L3808">
        <v>8</v>
      </c>
    </row>
    <row r="3809" spans="1:12" x14ac:dyDescent="0.25">
      <c r="A3809">
        <v>2365</v>
      </c>
      <c r="B3809" t="s">
        <v>5281</v>
      </c>
      <c r="F3809">
        <v>3</v>
      </c>
      <c r="G3809" t="s">
        <v>11</v>
      </c>
      <c r="H3809" t="s">
        <v>10</v>
      </c>
      <c r="I3809">
        <v>0</v>
      </c>
      <c r="J3809" s="2">
        <v>44537</v>
      </c>
      <c r="K3809" s="2">
        <v>44574</v>
      </c>
      <c r="L3809">
        <v>23</v>
      </c>
    </row>
    <row r="3810" spans="1:12" hidden="1" x14ac:dyDescent="0.25">
      <c r="A3810">
        <v>3793</v>
      </c>
      <c r="B3810" t="s">
        <v>7658</v>
      </c>
      <c r="D3810">
        <v>48</v>
      </c>
      <c r="E3810" t="s">
        <v>8</v>
      </c>
      <c r="F3810">
        <v>0</v>
      </c>
      <c r="I3810">
        <v>0</v>
      </c>
      <c r="J3810" s="2"/>
      <c r="K3810" s="2">
        <v>44575</v>
      </c>
      <c r="L3810">
        <v>8</v>
      </c>
    </row>
    <row r="3811" spans="1:12" hidden="1" x14ac:dyDescent="0.25">
      <c r="A3811">
        <v>3794</v>
      </c>
      <c r="B3811" t="s">
        <v>7659</v>
      </c>
      <c r="D3811">
        <v>50</v>
      </c>
      <c r="E3811" t="s">
        <v>15</v>
      </c>
      <c r="F3811">
        <v>0</v>
      </c>
      <c r="I3811">
        <v>0</v>
      </c>
      <c r="J3811" s="2"/>
      <c r="K3811" s="2">
        <v>44573</v>
      </c>
      <c r="L3811">
        <v>8</v>
      </c>
    </row>
    <row r="3812" spans="1:12" hidden="1" x14ac:dyDescent="0.25">
      <c r="A3812">
        <v>3795</v>
      </c>
      <c r="B3812" t="s">
        <v>7660</v>
      </c>
      <c r="D3812">
        <v>48</v>
      </c>
      <c r="E3812" t="s">
        <v>8</v>
      </c>
      <c r="F3812">
        <v>0</v>
      </c>
      <c r="I3812">
        <v>0</v>
      </c>
      <c r="J3812" s="2"/>
      <c r="K3812" s="2">
        <v>44573</v>
      </c>
      <c r="L3812">
        <v>8</v>
      </c>
    </row>
    <row r="3813" spans="1:12" hidden="1" x14ac:dyDescent="0.25">
      <c r="A3813">
        <v>3795</v>
      </c>
      <c r="B3813" t="s">
        <v>7661</v>
      </c>
      <c r="D3813">
        <v>48</v>
      </c>
      <c r="E3813" t="s">
        <v>8</v>
      </c>
      <c r="F3813">
        <v>2</v>
      </c>
      <c r="G3813" t="s">
        <v>31</v>
      </c>
      <c r="H3813" t="s">
        <v>13</v>
      </c>
      <c r="I3813">
        <v>0</v>
      </c>
      <c r="J3813" s="2">
        <v>44391</v>
      </c>
      <c r="K3813" s="2">
        <v>44576</v>
      </c>
      <c r="L3813">
        <v>8</v>
      </c>
    </row>
    <row r="3814" spans="1:12" x14ac:dyDescent="0.25">
      <c r="A3814">
        <v>681</v>
      </c>
      <c r="B3814" t="s">
        <v>4321</v>
      </c>
      <c r="D3814">
        <v>26</v>
      </c>
      <c r="E3814" t="s">
        <v>15</v>
      </c>
      <c r="F3814">
        <v>2</v>
      </c>
      <c r="G3814" t="s">
        <v>9</v>
      </c>
      <c r="H3814" t="s">
        <v>10</v>
      </c>
      <c r="I3814">
        <v>0</v>
      </c>
      <c r="J3814" s="2">
        <v>44556</v>
      </c>
      <c r="K3814" s="2"/>
      <c r="L3814">
        <v>10</v>
      </c>
    </row>
    <row r="3815" spans="1:12" hidden="1" x14ac:dyDescent="0.25">
      <c r="A3815">
        <v>3797</v>
      </c>
      <c r="B3815" t="s">
        <v>7662</v>
      </c>
      <c r="D3815">
        <v>35</v>
      </c>
      <c r="E3815" t="s">
        <v>8</v>
      </c>
      <c r="F3815">
        <v>2</v>
      </c>
      <c r="G3815" t="s">
        <v>16</v>
      </c>
      <c r="H3815" t="s">
        <v>10</v>
      </c>
      <c r="I3815">
        <v>0</v>
      </c>
      <c r="J3815" s="2">
        <v>44406</v>
      </c>
      <c r="K3815" s="2">
        <v>44573</v>
      </c>
      <c r="L3815">
        <v>8</v>
      </c>
    </row>
    <row r="3816" spans="1:12" hidden="1" x14ac:dyDescent="0.25">
      <c r="A3816">
        <v>3798</v>
      </c>
      <c r="B3816" t="s">
        <v>7663</v>
      </c>
      <c r="D3816">
        <v>45</v>
      </c>
      <c r="E3816" t="s">
        <v>8</v>
      </c>
      <c r="F3816">
        <v>2</v>
      </c>
      <c r="G3816" t="s">
        <v>19</v>
      </c>
      <c r="H3816" t="s">
        <v>10</v>
      </c>
      <c r="I3816">
        <v>0</v>
      </c>
      <c r="J3816" s="2">
        <v>44385</v>
      </c>
      <c r="K3816" s="2">
        <v>44573</v>
      </c>
      <c r="L3816">
        <v>8</v>
      </c>
    </row>
    <row r="3817" spans="1:12" hidden="1" x14ac:dyDescent="0.25">
      <c r="A3817">
        <v>3799</v>
      </c>
      <c r="B3817" t="s">
        <v>7664</v>
      </c>
      <c r="D3817">
        <v>26</v>
      </c>
      <c r="E3817" t="s">
        <v>15</v>
      </c>
      <c r="F3817">
        <v>2</v>
      </c>
      <c r="G3817" t="s">
        <v>16</v>
      </c>
      <c r="H3817" t="s">
        <v>10</v>
      </c>
      <c r="I3817">
        <v>0</v>
      </c>
      <c r="J3817" s="2">
        <v>44341</v>
      </c>
      <c r="K3817" s="2">
        <v>44573</v>
      </c>
      <c r="L3817">
        <v>8</v>
      </c>
    </row>
    <row r="3818" spans="1:12" hidden="1" x14ac:dyDescent="0.25">
      <c r="A3818">
        <v>3800</v>
      </c>
      <c r="B3818" t="s">
        <v>7665</v>
      </c>
      <c r="D3818">
        <v>36</v>
      </c>
      <c r="E3818" t="s">
        <v>8</v>
      </c>
      <c r="F3818">
        <v>2</v>
      </c>
      <c r="G3818" t="s">
        <v>33</v>
      </c>
      <c r="H3818" t="s">
        <v>10</v>
      </c>
      <c r="I3818">
        <v>0</v>
      </c>
      <c r="J3818" s="2">
        <v>44222</v>
      </c>
      <c r="K3818" s="2">
        <v>44576</v>
      </c>
      <c r="L3818">
        <v>8</v>
      </c>
    </row>
    <row r="3819" spans="1:12" hidden="1" x14ac:dyDescent="0.25">
      <c r="A3819">
        <v>3801</v>
      </c>
      <c r="B3819" t="s">
        <v>7666</v>
      </c>
      <c r="D3819">
        <v>38</v>
      </c>
      <c r="E3819" t="s">
        <v>8</v>
      </c>
      <c r="F3819">
        <v>0</v>
      </c>
      <c r="I3819">
        <v>0</v>
      </c>
      <c r="J3819" s="2"/>
      <c r="K3819" s="2">
        <v>44576</v>
      </c>
      <c r="L3819">
        <v>8</v>
      </c>
    </row>
    <row r="3820" spans="1:12" hidden="1" x14ac:dyDescent="0.25">
      <c r="A3820">
        <v>3802</v>
      </c>
      <c r="B3820" t="s">
        <v>7667</v>
      </c>
      <c r="D3820">
        <v>13</v>
      </c>
      <c r="E3820" t="s">
        <v>15</v>
      </c>
      <c r="F3820">
        <v>2</v>
      </c>
      <c r="G3820" t="s">
        <v>19</v>
      </c>
      <c r="H3820" t="s">
        <v>10</v>
      </c>
      <c r="I3820">
        <v>0</v>
      </c>
      <c r="J3820" s="2">
        <v>44438</v>
      </c>
      <c r="K3820" s="2">
        <v>44576</v>
      </c>
      <c r="L3820">
        <v>8</v>
      </c>
    </row>
    <row r="3821" spans="1:12" hidden="1" x14ac:dyDescent="0.25">
      <c r="A3821">
        <v>3803</v>
      </c>
      <c r="B3821" t="s">
        <v>7668</v>
      </c>
      <c r="D3821">
        <v>36</v>
      </c>
      <c r="E3821" t="s">
        <v>15</v>
      </c>
      <c r="F3821">
        <v>2</v>
      </c>
      <c r="G3821" t="s">
        <v>11</v>
      </c>
      <c r="H3821" t="s">
        <v>10</v>
      </c>
      <c r="I3821">
        <v>0</v>
      </c>
      <c r="J3821" s="2">
        <v>44559</v>
      </c>
      <c r="K3821" s="2">
        <v>44576</v>
      </c>
      <c r="L3821">
        <v>8</v>
      </c>
    </row>
    <row r="3822" spans="1:12" hidden="1" x14ac:dyDescent="0.25">
      <c r="A3822">
        <v>3804</v>
      </c>
      <c r="B3822" t="s">
        <v>7669</v>
      </c>
      <c r="D3822">
        <v>13</v>
      </c>
      <c r="E3822" t="s">
        <v>15</v>
      </c>
      <c r="F3822">
        <v>2</v>
      </c>
      <c r="G3822" t="s">
        <v>19</v>
      </c>
      <c r="H3822" t="s">
        <v>10</v>
      </c>
      <c r="I3822">
        <v>0</v>
      </c>
      <c r="J3822" s="2">
        <v>44439</v>
      </c>
      <c r="K3822" s="2">
        <v>44576</v>
      </c>
      <c r="L3822">
        <v>8</v>
      </c>
    </row>
    <row r="3823" spans="1:12" hidden="1" x14ac:dyDescent="0.25">
      <c r="A3823">
        <v>3805</v>
      </c>
      <c r="B3823" t="s">
        <v>7670</v>
      </c>
      <c r="D3823">
        <v>13</v>
      </c>
      <c r="E3823" t="s">
        <v>8</v>
      </c>
      <c r="F3823">
        <v>2</v>
      </c>
      <c r="G3823" t="s">
        <v>19</v>
      </c>
      <c r="H3823" t="s">
        <v>10</v>
      </c>
      <c r="I3823">
        <v>0</v>
      </c>
      <c r="J3823" s="2">
        <v>44438</v>
      </c>
      <c r="K3823" s="2">
        <v>44576</v>
      </c>
      <c r="L3823">
        <v>8</v>
      </c>
    </row>
    <row r="3824" spans="1:12" hidden="1" x14ac:dyDescent="0.25">
      <c r="A3824">
        <v>3806</v>
      </c>
      <c r="B3824" t="s">
        <v>7671</v>
      </c>
      <c r="D3824">
        <v>41</v>
      </c>
      <c r="E3824" t="s">
        <v>8</v>
      </c>
      <c r="F3824">
        <v>3</v>
      </c>
      <c r="G3824" t="s">
        <v>12</v>
      </c>
      <c r="H3824" t="s">
        <v>13</v>
      </c>
      <c r="I3824">
        <v>0</v>
      </c>
      <c r="J3824" s="2">
        <v>44553</v>
      </c>
      <c r="K3824" s="2">
        <v>44573</v>
      </c>
      <c r="L3824">
        <v>8</v>
      </c>
    </row>
    <row r="3825" spans="1:12" hidden="1" x14ac:dyDescent="0.25">
      <c r="A3825">
        <v>3807</v>
      </c>
      <c r="B3825" t="s">
        <v>7672</v>
      </c>
      <c r="D3825">
        <v>35</v>
      </c>
      <c r="E3825" t="s">
        <v>8</v>
      </c>
      <c r="F3825">
        <v>2</v>
      </c>
      <c r="G3825" t="s">
        <v>16</v>
      </c>
      <c r="H3825" t="s">
        <v>10</v>
      </c>
      <c r="I3825">
        <v>0</v>
      </c>
      <c r="J3825" s="2">
        <v>44374</v>
      </c>
      <c r="K3825" s="2">
        <v>44573</v>
      </c>
      <c r="L3825">
        <v>8</v>
      </c>
    </row>
    <row r="3826" spans="1:12" x14ac:dyDescent="0.25">
      <c r="A3826">
        <v>403</v>
      </c>
      <c r="B3826" t="s">
        <v>4321</v>
      </c>
      <c r="D3826">
        <v>5</v>
      </c>
      <c r="E3826" t="s">
        <v>15</v>
      </c>
      <c r="F3826">
        <v>0</v>
      </c>
      <c r="I3826">
        <v>0</v>
      </c>
      <c r="J3826" s="2"/>
      <c r="K3826" s="2"/>
      <c r="L3826">
        <v>1</v>
      </c>
    </row>
    <row r="3827" spans="1:12" x14ac:dyDescent="0.25">
      <c r="A3827">
        <v>304</v>
      </c>
      <c r="B3827" t="s">
        <v>4219</v>
      </c>
      <c r="D3827">
        <v>6</v>
      </c>
      <c r="E3827" t="s">
        <v>15</v>
      </c>
      <c r="F3827">
        <v>0</v>
      </c>
      <c r="I3827">
        <v>0</v>
      </c>
      <c r="J3827" s="2"/>
      <c r="K3827" s="2">
        <v>44574</v>
      </c>
      <c r="L3827">
        <v>1</v>
      </c>
    </row>
    <row r="3828" spans="1:12" hidden="1" x14ac:dyDescent="0.25">
      <c r="A3828">
        <v>3810</v>
      </c>
      <c r="B3828" t="s">
        <v>7673</v>
      </c>
      <c r="D3828">
        <v>39</v>
      </c>
      <c r="E3828" t="s">
        <v>8</v>
      </c>
      <c r="F3828">
        <v>3</v>
      </c>
      <c r="G3828" t="s">
        <v>18</v>
      </c>
      <c r="H3828" t="s">
        <v>13</v>
      </c>
      <c r="I3828">
        <v>0</v>
      </c>
      <c r="J3828" s="2">
        <v>44530</v>
      </c>
      <c r="K3828" s="2">
        <v>44573</v>
      </c>
      <c r="L3828">
        <v>8</v>
      </c>
    </row>
    <row r="3829" spans="1:12" hidden="1" x14ac:dyDescent="0.25">
      <c r="A3829">
        <v>3811</v>
      </c>
      <c r="B3829" t="s">
        <v>7674</v>
      </c>
      <c r="D3829">
        <v>73</v>
      </c>
      <c r="E3829" t="s">
        <v>8</v>
      </c>
      <c r="F3829">
        <v>0</v>
      </c>
      <c r="I3829">
        <v>0</v>
      </c>
      <c r="J3829" s="2"/>
      <c r="K3829" s="2">
        <v>44575</v>
      </c>
      <c r="L3829">
        <v>8</v>
      </c>
    </row>
    <row r="3830" spans="1:12" hidden="1" x14ac:dyDescent="0.25">
      <c r="A3830">
        <v>3812</v>
      </c>
      <c r="B3830" t="s">
        <v>7675</v>
      </c>
      <c r="D3830">
        <v>38</v>
      </c>
      <c r="E3830" t="s">
        <v>8</v>
      </c>
      <c r="F3830">
        <v>3</v>
      </c>
      <c r="G3830" t="s">
        <v>11</v>
      </c>
      <c r="H3830" t="s">
        <v>10</v>
      </c>
      <c r="I3830">
        <v>0</v>
      </c>
      <c r="J3830" s="2">
        <v>44528</v>
      </c>
      <c r="K3830" s="2">
        <v>44573</v>
      </c>
      <c r="L3830">
        <v>8</v>
      </c>
    </row>
    <row r="3831" spans="1:12" hidden="1" x14ac:dyDescent="0.25">
      <c r="A3831">
        <v>3813</v>
      </c>
      <c r="B3831" t="s">
        <v>7676</v>
      </c>
      <c r="D3831">
        <v>47</v>
      </c>
      <c r="E3831" t="s">
        <v>8</v>
      </c>
      <c r="F3831">
        <v>2</v>
      </c>
      <c r="G3831" t="s">
        <v>33</v>
      </c>
      <c r="H3831" t="s">
        <v>10</v>
      </c>
      <c r="I3831">
        <v>0</v>
      </c>
      <c r="J3831" s="2">
        <v>44341</v>
      </c>
      <c r="K3831" s="2">
        <v>44573</v>
      </c>
      <c r="L3831">
        <v>8</v>
      </c>
    </row>
    <row r="3832" spans="1:12" hidden="1" x14ac:dyDescent="0.25">
      <c r="A3832">
        <v>3814</v>
      </c>
      <c r="B3832" t="s">
        <v>7677</v>
      </c>
      <c r="D3832">
        <v>42</v>
      </c>
      <c r="E3832" t="s">
        <v>15</v>
      </c>
      <c r="F3832">
        <v>2</v>
      </c>
      <c r="G3832" t="s">
        <v>19</v>
      </c>
      <c r="H3832" t="s">
        <v>10</v>
      </c>
      <c r="I3832">
        <v>0</v>
      </c>
      <c r="J3832" s="2">
        <v>44379</v>
      </c>
      <c r="K3832" s="2">
        <v>44573</v>
      </c>
      <c r="L3832">
        <v>8</v>
      </c>
    </row>
    <row r="3833" spans="1:12" hidden="1" x14ac:dyDescent="0.25">
      <c r="A3833">
        <v>3815</v>
      </c>
      <c r="B3833" t="s">
        <v>7678</v>
      </c>
      <c r="D3833">
        <v>30</v>
      </c>
      <c r="E3833" t="s">
        <v>8</v>
      </c>
      <c r="F3833">
        <v>2</v>
      </c>
      <c r="G3833" t="s">
        <v>11</v>
      </c>
      <c r="H3833" t="s">
        <v>10</v>
      </c>
      <c r="I3833">
        <v>0</v>
      </c>
      <c r="J3833" s="2">
        <v>44564</v>
      </c>
      <c r="K3833" s="2">
        <v>44573</v>
      </c>
      <c r="L3833">
        <v>8</v>
      </c>
    </row>
    <row r="3834" spans="1:12" hidden="1" x14ac:dyDescent="0.25">
      <c r="A3834">
        <v>3816</v>
      </c>
      <c r="B3834" t="s">
        <v>7679</v>
      </c>
      <c r="D3834">
        <v>11</v>
      </c>
      <c r="E3834" t="s">
        <v>15</v>
      </c>
      <c r="F3834">
        <v>2</v>
      </c>
      <c r="G3834" t="s">
        <v>19</v>
      </c>
      <c r="H3834" t="s">
        <v>10</v>
      </c>
      <c r="I3834">
        <v>0</v>
      </c>
      <c r="J3834" s="2">
        <v>44536</v>
      </c>
      <c r="K3834" s="2">
        <v>44576</v>
      </c>
      <c r="L3834">
        <v>8</v>
      </c>
    </row>
    <row r="3835" spans="1:12" hidden="1" x14ac:dyDescent="0.25">
      <c r="A3835">
        <v>3817</v>
      </c>
      <c r="B3835" t="s">
        <v>7680</v>
      </c>
      <c r="D3835">
        <v>42</v>
      </c>
      <c r="E3835" t="s">
        <v>15</v>
      </c>
      <c r="F3835">
        <v>0</v>
      </c>
      <c r="I3835">
        <v>0</v>
      </c>
      <c r="J3835" s="2"/>
      <c r="K3835" s="2">
        <v>44576</v>
      </c>
      <c r="L3835">
        <v>8</v>
      </c>
    </row>
    <row r="3836" spans="1:12" hidden="1" x14ac:dyDescent="0.25">
      <c r="A3836">
        <v>3818</v>
      </c>
      <c r="B3836" t="s">
        <v>7681</v>
      </c>
      <c r="D3836">
        <v>43</v>
      </c>
      <c r="E3836" t="s">
        <v>8</v>
      </c>
      <c r="F3836">
        <v>3</v>
      </c>
      <c r="G3836" t="s">
        <v>9</v>
      </c>
      <c r="H3836" t="s">
        <v>10</v>
      </c>
      <c r="I3836">
        <v>0</v>
      </c>
      <c r="J3836" s="2">
        <v>44517</v>
      </c>
      <c r="K3836" s="2">
        <v>44576</v>
      </c>
      <c r="L3836">
        <v>8</v>
      </c>
    </row>
    <row r="3837" spans="1:12" hidden="1" x14ac:dyDescent="0.25">
      <c r="A3837">
        <v>3819</v>
      </c>
      <c r="B3837" t="s">
        <v>7682</v>
      </c>
      <c r="D3837">
        <v>38</v>
      </c>
      <c r="E3837" t="s">
        <v>15</v>
      </c>
      <c r="F3837">
        <v>3</v>
      </c>
      <c r="G3837" t="s">
        <v>9</v>
      </c>
      <c r="H3837" t="s">
        <v>10</v>
      </c>
      <c r="I3837">
        <v>0</v>
      </c>
      <c r="J3837" s="2">
        <v>44527</v>
      </c>
      <c r="K3837" s="2">
        <v>44576</v>
      </c>
      <c r="L3837">
        <v>8</v>
      </c>
    </row>
    <row r="3838" spans="1:12" hidden="1" x14ac:dyDescent="0.25">
      <c r="A3838">
        <v>3820</v>
      </c>
      <c r="B3838" t="s">
        <v>7683</v>
      </c>
      <c r="D3838">
        <v>40</v>
      </c>
      <c r="E3838" t="s">
        <v>15</v>
      </c>
      <c r="F3838">
        <v>3</v>
      </c>
      <c r="G3838" t="s">
        <v>11</v>
      </c>
      <c r="H3838" t="s">
        <v>10</v>
      </c>
      <c r="I3838">
        <v>0</v>
      </c>
      <c r="J3838" s="2">
        <v>44529</v>
      </c>
      <c r="K3838" s="2">
        <v>44576</v>
      </c>
      <c r="L3838">
        <v>8</v>
      </c>
    </row>
    <row r="3839" spans="1:12" hidden="1" x14ac:dyDescent="0.25">
      <c r="A3839">
        <v>3821</v>
      </c>
      <c r="B3839" t="s">
        <v>7684</v>
      </c>
      <c r="E3839" t="s">
        <v>15</v>
      </c>
      <c r="F3839">
        <v>0</v>
      </c>
      <c r="I3839">
        <v>0</v>
      </c>
      <c r="J3839" s="2"/>
      <c r="K3839" s="2">
        <v>44575</v>
      </c>
      <c r="L3839">
        <v>8</v>
      </c>
    </row>
    <row r="3840" spans="1:12" hidden="1" x14ac:dyDescent="0.25">
      <c r="A3840">
        <v>3822</v>
      </c>
      <c r="B3840" t="s">
        <v>7685</v>
      </c>
      <c r="D3840">
        <v>35</v>
      </c>
      <c r="E3840" t="s">
        <v>8</v>
      </c>
      <c r="F3840">
        <v>0</v>
      </c>
      <c r="I3840">
        <v>0</v>
      </c>
      <c r="J3840" s="2"/>
      <c r="K3840" s="2">
        <v>44575</v>
      </c>
      <c r="L3840">
        <v>8</v>
      </c>
    </row>
    <row r="3841" spans="1:12" hidden="1" x14ac:dyDescent="0.25">
      <c r="A3841">
        <v>3823</v>
      </c>
      <c r="B3841" t="s">
        <v>7686</v>
      </c>
      <c r="D3841">
        <v>59</v>
      </c>
      <c r="E3841" t="s">
        <v>8</v>
      </c>
      <c r="F3841">
        <v>2</v>
      </c>
      <c r="G3841" t="s">
        <v>11</v>
      </c>
      <c r="H3841" t="s">
        <v>10</v>
      </c>
      <c r="I3841">
        <v>0</v>
      </c>
      <c r="J3841" s="2">
        <v>44560</v>
      </c>
      <c r="K3841" s="2">
        <v>44575</v>
      </c>
      <c r="L3841">
        <v>8</v>
      </c>
    </row>
    <row r="3842" spans="1:12" hidden="1" x14ac:dyDescent="0.25">
      <c r="A3842">
        <v>3824</v>
      </c>
      <c r="B3842" t="s">
        <v>7687</v>
      </c>
      <c r="D3842">
        <v>44</v>
      </c>
      <c r="E3842" t="s">
        <v>8</v>
      </c>
      <c r="F3842">
        <v>3</v>
      </c>
      <c r="G3842" t="s">
        <v>9</v>
      </c>
      <c r="H3842" t="s">
        <v>10</v>
      </c>
      <c r="I3842">
        <v>0</v>
      </c>
      <c r="J3842" s="2">
        <v>44464</v>
      </c>
      <c r="K3842" s="2">
        <v>44575</v>
      </c>
      <c r="L3842">
        <v>8</v>
      </c>
    </row>
    <row r="3843" spans="1:12" hidden="1" x14ac:dyDescent="0.25">
      <c r="A3843">
        <v>3825</v>
      </c>
      <c r="B3843" t="s">
        <v>7688</v>
      </c>
      <c r="D3843">
        <v>58</v>
      </c>
      <c r="E3843" t="s">
        <v>15</v>
      </c>
      <c r="F3843">
        <v>3</v>
      </c>
      <c r="G3843" t="s">
        <v>9</v>
      </c>
      <c r="H3843" t="s">
        <v>10</v>
      </c>
      <c r="I3843">
        <v>0</v>
      </c>
      <c r="J3843" s="2">
        <v>44542</v>
      </c>
      <c r="K3843" s="2">
        <v>44575</v>
      </c>
      <c r="L3843">
        <v>8</v>
      </c>
    </row>
    <row r="3844" spans="1:12" hidden="1" x14ac:dyDescent="0.25">
      <c r="A3844">
        <v>3826</v>
      </c>
      <c r="B3844" t="s">
        <v>7689</v>
      </c>
      <c r="D3844">
        <v>7</v>
      </c>
      <c r="E3844" t="s">
        <v>8</v>
      </c>
      <c r="F3844">
        <v>0</v>
      </c>
      <c r="I3844">
        <v>0</v>
      </c>
      <c r="J3844" s="2"/>
      <c r="K3844" s="2">
        <v>44575</v>
      </c>
      <c r="L3844">
        <v>8</v>
      </c>
    </row>
    <row r="3845" spans="1:12" hidden="1" x14ac:dyDescent="0.25">
      <c r="A3845">
        <v>3827</v>
      </c>
      <c r="B3845" t="s">
        <v>7690</v>
      </c>
      <c r="D3845">
        <v>7</v>
      </c>
      <c r="E3845" t="s">
        <v>8</v>
      </c>
      <c r="F3845">
        <v>0</v>
      </c>
      <c r="I3845">
        <v>0</v>
      </c>
      <c r="J3845" s="2"/>
      <c r="K3845" s="2">
        <v>44575</v>
      </c>
      <c r="L3845">
        <v>8</v>
      </c>
    </row>
    <row r="3846" spans="1:12" hidden="1" x14ac:dyDescent="0.25">
      <c r="A3846">
        <v>3828</v>
      </c>
      <c r="B3846" t="s">
        <v>7691</v>
      </c>
      <c r="D3846">
        <v>8</v>
      </c>
      <c r="E3846" t="s">
        <v>15</v>
      </c>
      <c r="F3846">
        <v>0</v>
      </c>
      <c r="I3846">
        <v>0</v>
      </c>
      <c r="J3846" s="2"/>
      <c r="K3846" s="2">
        <v>44576</v>
      </c>
      <c r="L3846">
        <v>8</v>
      </c>
    </row>
    <row r="3847" spans="1:12" hidden="1" x14ac:dyDescent="0.25">
      <c r="A3847">
        <v>3829</v>
      </c>
      <c r="B3847" t="s">
        <v>7692</v>
      </c>
      <c r="D3847">
        <v>31</v>
      </c>
      <c r="E3847" t="s">
        <v>15</v>
      </c>
      <c r="F3847">
        <v>0</v>
      </c>
      <c r="I3847">
        <v>0</v>
      </c>
      <c r="J3847" s="2"/>
      <c r="K3847" s="2">
        <v>44575</v>
      </c>
      <c r="L3847">
        <v>8</v>
      </c>
    </row>
    <row r="3848" spans="1:12" hidden="1" x14ac:dyDescent="0.25">
      <c r="A3848">
        <v>3830</v>
      </c>
      <c r="B3848" t="s">
        <v>7693</v>
      </c>
      <c r="D3848">
        <v>39</v>
      </c>
      <c r="E3848" t="s">
        <v>15</v>
      </c>
      <c r="F3848">
        <v>3</v>
      </c>
      <c r="G3848" t="s">
        <v>11</v>
      </c>
      <c r="H3848" t="s">
        <v>10</v>
      </c>
      <c r="I3848">
        <v>0</v>
      </c>
      <c r="J3848" s="2">
        <v>44528</v>
      </c>
      <c r="K3848" s="2">
        <v>44575</v>
      </c>
      <c r="L3848">
        <v>8</v>
      </c>
    </row>
    <row r="3849" spans="1:12" hidden="1" x14ac:dyDescent="0.25">
      <c r="A3849">
        <v>3831</v>
      </c>
      <c r="B3849" t="s">
        <v>7694</v>
      </c>
      <c r="D3849">
        <v>2</v>
      </c>
      <c r="E3849" t="s">
        <v>8</v>
      </c>
      <c r="F3849">
        <v>0</v>
      </c>
      <c r="I3849">
        <v>0</v>
      </c>
      <c r="J3849" s="2"/>
      <c r="K3849" s="2">
        <v>44575</v>
      </c>
      <c r="L3849">
        <v>8</v>
      </c>
    </row>
    <row r="3850" spans="1:12" hidden="1" x14ac:dyDescent="0.25">
      <c r="A3850">
        <v>3832</v>
      </c>
      <c r="B3850" t="s">
        <v>7695</v>
      </c>
      <c r="D3850">
        <v>35</v>
      </c>
      <c r="E3850" t="s">
        <v>8</v>
      </c>
      <c r="F3850">
        <v>3</v>
      </c>
      <c r="G3850" t="s">
        <v>11</v>
      </c>
      <c r="H3850" t="s">
        <v>10</v>
      </c>
      <c r="I3850">
        <v>0</v>
      </c>
      <c r="J3850" s="2">
        <v>44547</v>
      </c>
      <c r="K3850" s="2">
        <v>44575</v>
      </c>
      <c r="L3850">
        <v>8</v>
      </c>
    </row>
    <row r="3851" spans="1:12" x14ac:dyDescent="0.25">
      <c r="B3851" s="7" t="s">
        <v>345</v>
      </c>
      <c r="D3851" s="8">
        <v>3</v>
      </c>
      <c r="E3851" s="7" t="s">
        <v>7800</v>
      </c>
      <c r="F3851">
        <v>0</v>
      </c>
      <c r="G3851">
        <v>2</v>
      </c>
      <c r="H3851" t="s">
        <v>7802</v>
      </c>
      <c r="I3851">
        <v>1</v>
      </c>
      <c r="J3851" s="1">
        <v>44569</v>
      </c>
      <c r="K3851" s="1">
        <v>44576</v>
      </c>
    </row>
    <row r="3852" spans="1:12" x14ac:dyDescent="0.25">
      <c r="A3852">
        <v>1320</v>
      </c>
      <c r="B3852" t="s">
        <v>5239</v>
      </c>
      <c r="D3852">
        <v>23</v>
      </c>
      <c r="E3852" t="s">
        <v>8</v>
      </c>
      <c r="F3852">
        <v>3</v>
      </c>
      <c r="G3852" t="s">
        <v>11</v>
      </c>
      <c r="H3852" t="s">
        <v>10</v>
      </c>
      <c r="I3852">
        <v>0</v>
      </c>
      <c r="J3852" s="2">
        <v>44535</v>
      </c>
      <c r="K3852" s="2"/>
      <c r="L3852">
        <v>15</v>
      </c>
    </row>
    <row r="3853" spans="1:12" hidden="1" x14ac:dyDescent="0.25">
      <c r="A3853">
        <v>3835</v>
      </c>
      <c r="B3853" t="s">
        <v>7697</v>
      </c>
      <c r="D3853">
        <v>47</v>
      </c>
      <c r="E3853" t="s">
        <v>15</v>
      </c>
      <c r="F3853">
        <v>0</v>
      </c>
      <c r="I3853">
        <v>0</v>
      </c>
      <c r="J3853" s="2"/>
      <c r="K3853" s="2">
        <v>44575</v>
      </c>
      <c r="L3853">
        <v>8</v>
      </c>
    </row>
    <row r="3854" spans="1:12" hidden="1" x14ac:dyDescent="0.25">
      <c r="A3854">
        <v>3836</v>
      </c>
      <c r="B3854" t="s">
        <v>7698</v>
      </c>
      <c r="D3854">
        <v>5</v>
      </c>
      <c r="E3854" t="s">
        <v>8</v>
      </c>
      <c r="F3854">
        <v>2</v>
      </c>
      <c r="G3854" t="s">
        <v>19</v>
      </c>
      <c r="H3854" t="s">
        <v>10</v>
      </c>
      <c r="I3854">
        <v>0</v>
      </c>
      <c r="J3854" s="2">
        <v>44544</v>
      </c>
      <c r="K3854" s="2">
        <v>44575</v>
      </c>
      <c r="L3854">
        <v>8</v>
      </c>
    </row>
    <row r="3855" spans="1:12" hidden="1" x14ac:dyDescent="0.25">
      <c r="A3855">
        <v>3837</v>
      </c>
      <c r="B3855" t="s">
        <v>7699</v>
      </c>
      <c r="D3855">
        <v>47</v>
      </c>
      <c r="E3855" t="s">
        <v>15</v>
      </c>
      <c r="F3855">
        <v>3</v>
      </c>
      <c r="G3855" t="s">
        <v>11</v>
      </c>
      <c r="H3855" t="s">
        <v>10</v>
      </c>
      <c r="I3855">
        <v>0</v>
      </c>
      <c r="J3855" s="2">
        <v>44531</v>
      </c>
      <c r="K3855" s="2">
        <v>44575</v>
      </c>
      <c r="L3855">
        <v>8</v>
      </c>
    </row>
    <row r="3856" spans="1:12" hidden="1" x14ac:dyDescent="0.25">
      <c r="A3856">
        <v>3838</v>
      </c>
      <c r="B3856" t="s">
        <v>7700</v>
      </c>
      <c r="D3856">
        <v>28</v>
      </c>
      <c r="E3856" t="s">
        <v>15</v>
      </c>
      <c r="F3856">
        <v>3</v>
      </c>
      <c r="G3856" t="s">
        <v>12</v>
      </c>
      <c r="H3856" t="s">
        <v>13</v>
      </c>
      <c r="I3856">
        <v>0</v>
      </c>
      <c r="J3856" s="2">
        <v>44539</v>
      </c>
      <c r="K3856" s="2">
        <v>44575</v>
      </c>
      <c r="L3856">
        <v>8</v>
      </c>
    </row>
    <row r="3857" spans="1:12" hidden="1" x14ac:dyDescent="0.25">
      <c r="A3857">
        <v>3839</v>
      </c>
      <c r="B3857" t="s">
        <v>7701</v>
      </c>
      <c r="D3857">
        <v>43</v>
      </c>
      <c r="E3857" t="s">
        <v>8</v>
      </c>
      <c r="F3857">
        <v>3</v>
      </c>
      <c r="G3857" t="s">
        <v>11</v>
      </c>
      <c r="H3857" t="s">
        <v>10</v>
      </c>
      <c r="I3857">
        <v>0</v>
      </c>
      <c r="J3857" s="2">
        <v>44534</v>
      </c>
      <c r="K3857" s="2">
        <v>44575</v>
      </c>
      <c r="L3857">
        <v>8</v>
      </c>
    </row>
    <row r="3858" spans="1:12" hidden="1" x14ac:dyDescent="0.25">
      <c r="A3858">
        <v>3840</v>
      </c>
      <c r="B3858" t="s">
        <v>7702</v>
      </c>
      <c r="D3858">
        <v>22</v>
      </c>
      <c r="E3858" t="s">
        <v>15</v>
      </c>
      <c r="F3858">
        <v>3</v>
      </c>
      <c r="G3858" t="s">
        <v>11</v>
      </c>
      <c r="H3858" t="s">
        <v>10</v>
      </c>
      <c r="I3858">
        <v>0</v>
      </c>
      <c r="J3858" s="2">
        <v>44449</v>
      </c>
      <c r="K3858" s="2">
        <v>44575</v>
      </c>
      <c r="L3858">
        <v>8</v>
      </c>
    </row>
    <row r="3859" spans="1:12" hidden="1" x14ac:dyDescent="0.25">
      <c r="A3859">
        <v>3841</v>
      </c>
      <c r="B3859" t="s">
        <v>7703</v>
      </c>
      <c r="D3859">
        <v>33</v>
      </c>
      <c r="E3859" t="s">
        <v>15</v>
      </c>
      <c r="F3859">
        <v>3</v>
      </c>
      <c r="G3859" t="s">
        <v>11</v>
      </c>
      <c r="H3859" t="s">
        <v>10</v>
      </c>
      <c r="I3859">
        <v>0</v>
      </c>
      <c r="J3859" s="2">
        <v>44449</v>
      </c>
      <c r="K3859" s="2">
        <v>44575</v>
      </c>
      <c r="L3859">
        <v>8</v>
      </c>
    </row>
    <row r="3860" spans="1:12" hidden="1" x14ac:dyDescent="0.25">
      <c r="A3860">
        <v>3842</v>
      </c>
      <c r="B3860" t="s">
        <v>7704</v>
      </c>
      <c r="D3860">
        <v>40</v>
      </c>
      <c r="E3860" t="s">
        <v>15</v>
      </c>
      <c r="F3860">
        <v>2</v>
      </c>
      <c r="G3860" t="s">
        <v>11</v>
      </c>
      <c r="H3860" t="s">
        <v>10</v>
      </c>
      <c r="I3860">
        <v>0</v>
      </c>
      <c r="J3860" s="2">
        <v>44572</v>
      </c>
      <c r="K3860" s="2">
        <v>44575</v>
      </c>
      <c r="L3860">
        <v>8</v>
      </c>
    </row>
    <row r="3861" spans="1:12" hidden="1" x14ac:dyDescent="0.25">
      <c r="A3861">
        <v>3843</v>
      </c>
      <c r="B3861" t="s">
        <v>7705</v>
      </c>
      <c r="D3861">
        <v>28</v>
      </c>
      <c r="E3861" t="s">
        <v>15</v>
      </c>
      <c r="F3861">
        <v>3</v>
      </c>
      <c r="G3861" t="s">
        <v>11</v>
      </c>
      <c r="H3861" t="s">
        <v>10</v>
      </c>
      <c r="I3861">
        <v>0</v>
      </c>
      <c r="J3861" s="2">
        <v>44537</v>
      </c>
      <c r="K3861" s="2">
        <v>44575</v>
      </c>
      <c r="L3861">
        <v>8</v>
      </c>
    </row>
    <row r="3862" spans="1:12" hidden="1" x14ac:dyDescent="0.25">
      <c r="A3862">
        <v>3844</v>
      </c>
      <c r="B3862" t="s">
        <v>7706</v>
      </c>
      <c r="D3862">
        <v>41</v>
      </c>
      <c r="E3862" t="s">
        <v>8</v>
      </c>
      <c r="F3862">
        <v>2</v>
      </c>
      <c r="G3862" t="s">
        <v>16</v>
      </c>
      <c r="H3862" t="s">
        <v>10</v>
      </c>
      <c r="I3862">
        <v>0</v>
      </c>
      <c r="J3862" s="2">
        <v>44434</v>
      </c>
      <c r="K3862" s="2">
        <v>44575</v>
      </c>
      <c r="L3862">
        <v>8</v>
      </c>
    </row>
    <row r="3863" spans="1:12" hidden="1" x14ac:dyDescent="0.25">
      <c r="A3863">
        <v>3845</v>
      </c>
      <c r="B3863" t="s">
        <v>7707</v>
      </c>
      <c r="D3863">
        <v>11</v>
      </c>
      <c r="E3863" t="s">
        <v>8</v>
      </c>
      <c r="F3863">
        <v>1</v>
      </c>
      <c r="G3863" t="s">
        <v>19</v>
      </c>
      <c r="H3863" t="s">
        <v>10</v>
      </c>
      <c r="I3863">
        <v>0</v>
      </c>
      <c r="J3863" s="2">
        <v>44556</v>
      </c>
      <c r="K3863" s="2">
        <v>44574</v>
      </c>
      <c r="L3863">
        <v>8</v>
      </c>
    </row>
    <row r="3864" spans="1:12" hidden="1" x14ac:dyDescent="0.25">
      <c r="A3864">
        <v>3846</v>
      </c>
      <c r="B3864" t="s">
        <v>7708</v>
      </c>
      <c r="D3864">
        <v>42</v>
      </c>
      <c r="E3864" t="s">
        <v>8</v>
      </c>
      <c r="F3864">
        <v>0</v>
      </c>
      <c r="I3864">
        <v>0</v>
      </c>
      <c r="J3864" s="2"/>
      <c r="K3864" s="2">
        <v>44573</v>
      </c>
      <c r="L3864">
        <v>8</v>
      </c>
    </row>
    <row r="3865" spans="1:12" hidden="1" x14ac:dyDescent="0.25">
      <c r="A3865">
        <v>3847</v>
      </c>
      <c r="B3865" t="s">
        <v>7709</v>
      </c>
      <c r="D3865">
        <v>29</v>
      </c>
      <c r="E3865" t="s">
        <v>15</v>
      </c>
      <c r="F3865">
        <v>3</v>
      </c>
      <c r="G3865" t="s">
        <v>11</v>
      </c>
      <c r="H3865" t="s">
        <v>10</v>
      </c>
      <c r="I3865">
        <v>0</v>
      </c>
      <c r="J3865" s="2">
        <v>44545</v>
      </c>
      <c r="K3865" s="2">
        <v>44574</v>
      </c>
      <c r="L3865">
        <v>8</v>
      </c>
    </row>
    <row r="3866" spans="1:12" hidden="1" x14ac:dyDescent="0.25">
      <c r="A3866">
        <v>3848</v>
      </c>
      <c r="B3866" t="s">
        <v>7710</v>
      </c>
      <c r="D3866">
        <v>33</v>
      </c>
      <c r="E3866" t="s">
        <v>15</v>
      </c>
      <c r="F3866">
        <v>3</v>
      </c>
      <c r="G3866" t="s">
        <v>12</v>
      </c>
      <c r="H3866" t="s">
        <v>13</v>
      </c>
      <c r="I3866">
        <v>0</v>
      </c>
      <c r="J3866" s="2">
        <v>44541</v>
      </c>
      <c r="K3866" s="2">
        <v>44574</v>
      </c>
      <c r="L3866">
        <v>8</v>
      </c>
    </row>
    <row r="3867" spans="1:12" hidden="1" x14ac:dyDescent="0.25">
      <c r="A3867">
        <v>3849</v>
      </c>
      <c r="B3867" t="s">
        <v>7711</v>
      </c>
      <c r="D3867">
        <v>37</v>
      </c>
      <c r="E3867" t="s">
        <v>8</v>
      </c>
      <c r="F3867">
        <v>0</v>
      </c>
      <c r="I3867">
        <v>0</v>
      </c>
      <c r="J3867" s="2"/>
      <c r="K3867" s="2">
        <v>44575</v>
      </c>
      <c r="L3867">
        <v>8</v>
      </c>
    </row>
    <row r="3868" spans="1:12" hidden="1" x14ac:dyDescent="0.25">
      <c r="A3868">
        <v>3850</v>
      </c>
      <c r="B3868" t="s">
        <v>7712</v>
      </c>
      <c r="D3868">
        <v>8</v>
      </c>
      <c r="E3868" t="s">
        <v>8</v>
      </c>
      <c r="F3868">
        <v>0</v>
      </c>
      <c r="I3868">
        <v>0</v>
      </c>
      <c r="J3868" s="2"/>
      <c r="K3868" s="2">
        <v>44575</v>
      </c>
      <c r="L3868">
        <v>8</v>
      </c>
    </row>
    <row r="3869" spans="1:12" hidden="1" x14ac:dyDescent="0.25">
      <c r="A3869">
        <v>3851</v>
      </c>
      <c r="B3869" t="s">
        <v>7713</v>
      </c>
      <c r="D3869">
        <v>51</v>
      </c>
      <c r="E3869" t="s">
        <v>15</v>
      </c>
      <c r="F3869">
        <v>0</v>
      </c>
      <c r="I3869">
        <v>0</v>
      </c>
      <c r="J3869" s="2"/>
      <c r="K3869" s="2">
        <v>44575</v>
      </c>
      <c r="L3869">
        <v>8</v>
      </c>
    </row>
    <row r="3870" spans="1:12" x14ac:dyDescent="0.25">
      <c r="A3870">
        <v>1964</v>
      </c>
      <c r="B3870" t="s">
        <v>5239</v>
      </c>
      <c r="D3870">
        <v>11</v>
      </c>
      <c r="E3870" t="s">
        <v>15</v>
      </c>
      <c r="F3870">
        <v>2</v>
      </c>
      <c r="G3870" t="s">
        <v>19</v>
      </c>
      <c r="H3870" t="s">
        <v>10</v>
      </c>
      <c r="I3870">
        <v>0</v>
      </c>
      <c r="J3870" s="2">
        <v>44536</v>
      </c>
      <c r="K3870" s="2">
        <v>44573</v>
      </c>
      <c r="L3870">
        <v>2</v>
      </c>
    </row>
    <row r="3871" spans="1:12" x14ac:dyDescent="0.25">
      <c r="A3871">
        <v>583</v>
      </c>
      <c r="B3871" t="s">
        <v>4500</v>
      </c>
      <c r="D3871">
        <v>41</v>
      </c>
      <c r="E3871" t="s">
        <v>8</v>
      </c>
      <c r="F3871">
        <v>3</v>
      </c>
      <c r="G3871" t="s">
        <v>11</v>
      </c>
      <c r="H3871" t="s">
        <v>10</v>
      </c>
      <c r="I3871">
        <v>1</v>
      </c>
      <c r="J3871" s="2">
        <v>44476</v>
      </c>
      <c r="K3871" s="2">
        <v>44579</v>
      </c>
      <c r="L3871">
        <v>10</v>
      </c>
    </row>
    <row r="3872" spans="1:12" hidden="1" x14ac:dyDescent="0.25">
      <c r="A3872">
        <v>3854</v>
      </c>
      <c r="B3872" t="s">
        <v>7714</v>
      </c>
      <c r="D3872">
        <v>45</v>
      </c>
      <c r="E3872" t="s">
        <v>8</v>
      </c>
      <c r="F3872">
        <v>0</v>
      </c>
      <c r="I3872">
        <v>0</v>
      </c>
      <c r="J3872" s="2"/>
      <c r="K3872" s="2">
        <v>44575</v>
      </c>
      <c r="L3872">
        <v>8</v>
      </c>
    </row>
    <row r="3873" spans="1:12" hidden="1" x14ac:dyDescent="0.25">
      <c r="A3873">
        <v>3855</v>
      </c>
      <c r="B3873" t="s">
        <v>7715</v>
      </c>
      <c r="E3873" t="s">
        <v>8</v>
      </c>
      <c r="F3873">
        <v>0</v>
      </c>
      <c r="I3873">
        <v>0</v>
      </c>
      <c r="J3873" s="2"/>
      <c r="K3873" s="2">
        <v>44575</v>
      </c>
      <c r="L3873">
        <v>8</v>
      </c>
    </row>
    <row r="3874" spans="1:12" hidden="1" x14ac:dyDescent="0.25">
      <c r="A3874">
        <v>3857</v>
      </c>
      <c r="B3874" t="s">
        <v>7716</v>
      </c>
      <c r="D3874">
        <v>13</v>
      </c>
      <c r="E3874" t="s">
        <v>8</v>
      </c>
      <c r="F3874">
        <v>2</v>
      </c>
      <c r="G3874" t="s">
        <v>19</v>
      </c>
      <c r="H3874" t="s">
        <v>10</v>
      </c>
      <c r="I3874">
        <v>0</v>
      </c>
      <c r="J3874" s="2">
        <v>44437</v>
      </c>
      <c r="K3874" s="2">
        <v>44575</v>
      </c>
      <c r="L3874">
        <v>8</v>
      </c>
    </row>
    <row r="3875" spans="1:12" hidden="1" x14ac:dyDescent="0.25">
      <c r="A3875">
        <v>3858</v>
      </c>
      <c r="B3875" t="s">
        <v>7717</v>
      </c>
      <c r="D3875">
        <v>56</v>
      </c>
      <c r="E3875" t="s">
        <v>8</v>
      </c>
      <c r="F3875">
        <v>0</v>
      </c>
      <c r="I3875">
        <v>0</v>
      </c>
      <c r="J3875" s="2"/>
      <c r="K3875" s="2">
        <v>44575</v>
      </c>
      <c r="L3875">
        <v>8</v>
      </c>
    </row>
    <row r="3876" spans="1:12" hidden="1" x14ac:dyDescent="0.25">
      <c r="A3876">
        <v>3859</v>
      </c>
      <c r="B3876" t="s">
        <v>7718</v>
      </c>
      <c r="E3876" t="s">
        <v>8</v>
      </c>
      <c r="F3876">
        <v>2</v>
      </c>
      <c r="G3876" t="s">
        <v>38</v>
      </c>
      <c r="H3876" t="s">
        <v>13</v>
      </c>
      <c r="I3876">
        <v>0</v>
      </c>
      <c r="J3876" s="2">
        <v>44434</v>
      </c>
      <c r="K3876" s="2">
        <v>44575</v>
      </c>
      <c r="L3876">
        <v>8</v>
      </c>
    </row>
    <row r="3877" spans="1:12" hidden="1" x14ac:dyDescent="0.25">
      <c r="A3877">
        <v>3860</v>
      </c>
      <c r="B3877" t="s">
        <v>7719</v>
      </c>
      <c r="D3877">
        <v>44</v>
      </c>
      <c r="E3877" t="s">
        <v>8</v>
      </c>
      <c r="F3877">
        <v>0</v>
      </c>
      <c r="I3877">
        <v>0</v>
      </c>
      <c r="J3877" s="2"/>
      <c r="K3877" s="2">
        <v>44575</v>
      </c>
      <c r="L3877">
        <v>8</v>
      </c>
    </row>
    <row r="3878" spans="1:12" hidden="1" x14ac:dyDescent="0.25">
      <c r="A3878">
        <v>3861</v>
      </c>
      <c r="B3878" t="s">
        <v>7720</v>
      </c>
      <c r="D3878">
        <v>21</v>
      </c>
      <c r="E3878" t="s">
        <v>15</v>
      </c>
      <c r="F3878">
        <v>3</v>
      </c>
      <c r="G3878" t="s">
        <v>11</v>
      </c>
      <c r="H3878" t="s">
        <v>10</v>
      </c>
      <c r="I3878">
        <v>0</v>
      </c>
      <c r="J3878" s="2">
        <v>44542</v>
      </c>
      <c r="K3878" s="2">
        <v>44573</v>
      </c>
      <c r="L3878">
        <v>8</v>
      </c>
    </row>
    <row r="3879" spans="1:12" hidden="1" x14ac:dyDescent="0.25">
      <c r="A3879">
        <v>3862</v>
      </c>
      <c r="B3879" t="s">
        <v>7721</v>
      </c>
      <c r="D3879">
        <v>47</v>
      </c>
      <c r="E3879" t="s">
        <v>15</v>
      </c>
      <c r="F3879">
        <v>3</v>
      </c>
      <c r="G3879" t="s">
        <v>11</v>
      </c>
      <c r="H3879" t="s">
        <v>10</v>
      </c>
      <c r="I3879">
        <v>0</v>
      </c>
      <c r="J3879" s="2">
        <v>44535</v>
      </c>
      <c r="K3879" s="2">
        <v>44573</v>
      </c>
      <c r="L3879">
        <v>8</v>
      </c>
    </row>
    <row r="3880" spans="1:12" hidden="1" x14ac:dyDescent="0.25">
      <c r="A3880">
        <v>3863</v>
      </c>
      <c r="B3880" t="s">
        <v>7722</v>
      </c>
      <c r="D3880">
        <v>23</v>
      </c>
      <c r="E3880" t="s">
        <v>15</v>
      </c>
      <c r="F3880">
        <v>3</v>
      </c>
      <c r="G3880" t="s">
        <v>11</v>
      </c>
      <c r="H3880" t="s">
        <v>10</v>
      </c>
      <c r="I3880">
        <v>0</v>
      </c>
      <c r="J3880" s="2">
        <v>44542</v>
      </c>
      <c r="K3880" s="2">
        <v>44573</v>
      </c>
      <c r="L3880">
        <v>8</v>
      </c>
    </row>
    <row r="3881" spans="1:12" x14ac:dyDescent="0.25">
      <c r="A3881">
        <v>1996</v>
      </c>
      <c r="B3881" t="s">
        <v>5892</v>
      </c>
      <c r="D3881">
        <v>36</v>
      </c>
      <c r="E3881" t="s">
        <v>8</v>
      </c>
      <c r="F3881">
        <v>3</v>
      </c>
      <c r="G3881" t="s">
        <v>18</v>
      </c>
      <c r="H3881" t="s">
        <v>13</v>
      </c>
      <c r="I3881">
        <v>1</v>
      </c>
      <c r="J3881" s="2">
        <v>44544</v>
      </c>
      <c r="K3881" s="2">
        <v>44571</v>
      </c>
      <c r="L3881">
        <v>2</v>
      </c>
    </row>
    <row r="3882" spans="1:12" hidden="1" x14ac:dyDescent="0.25">
      <c r="A3882">
        <v>3864</v>
      </c>
      <c r="B3882" t="s">
        <v>7723</v>
      </c>
      <c r="D3882">
        <v>28</v>
      </c>
      <c r="E3882" t="s">
        <v>15</v>
      </c>
      <c r="F3882">
        <v>0</v>
      </c>
      <c r="I3882">
        <v>0</v>
      </c>
      <c r="J3882" s="2"/>
      <c r="K3882" s="2">
        <v>44575</v>
      </c>
      <c r="L3882">
        <v>8</v>
      </c>
    </row>
    <row r="3883" spans="1:12" hidden="1" x14ac:dyDescent="0.25">
      <c r="A3883">
        <v>3865</v>
      </c>
      <c r="B3883" t="s">
        <v>7724</v>
      </c>
      <c r="D3883">
        <v>52</v>
      </c>
      <c r="E3883" t="s">
        <v>8</v>
      </c>
      <c r="F3883">
        <v>3</v>
      </c>
      <c r="G3883" t="s">
        <v>9</v>
      </c>
      <c r="H3883" t="s">
        <v>10</v>
      </c>
      <c r="I3883">
        <v>0</v>
      </c>
      <c r="J3883" s="2">
        <v>44474</v>
      </c>
      <c r="K3883" s="2">
        <v>44575</v>
      </c>
      <c r="L3883">
        <v>8</v>
      </c>
    </row>
    <row r="3884" spans="1:12" hidden="1" x14ac:dyDescent="0.25">
      <c r="A3884">
        <v>3866</v>
      </c>
      <c r="B3884" t="s">
        <v>7725</v>
      </c>
      <c r="D3884">
        <v>45</v>
      </c>
      <c r="E3884" t="s">
        <v>15</v>
      </c>
      <c r="F3884">
        <v>2</v>
      </c>
      <c r="G3884" t="s">
        <v>19</v>
      </c>
      <c r="H3884" t="s">
        <v>10</v>
      </c>
      <c r="I3884">
        <v>0</v>
      </c>
      <c r="J3884" s="2">
        <v>44398</v>
      </c>
      <c r="K3884" s="2">
        <v>44575</v>
      </c>
      <c r="L3884">
        <v>8</v>
      </c>
    </row>
    <row r="3885" spans="1:12" hidden="1" x14ac:dyDescent="0.25">
      <c r="A3885">
        <v>3867</v>
      </c>
      <c r="B3885" t="s">
        <v>7726</v>
      </c>
      <c r="D3885">
        <v>58</v>
      </c>
      <c r="E3885" t="s">
        <v>15</v>
      </c>
      <c r="F3885">
        <v>3</v>
      </c>
      <c r="G3885" t="s">
        <v>9</v>
      </c>
      <c r="H3885" t="s">
        <v>10</v>
      </c>
      <c r="I3885">
        <v>0</v>
      </c>
      <c r="J3885" s="2">
        <v>44550</v>
      </c>
      <c r="K3885" s="2">
        <v>44573</v>
      </c>
      <c r="L3885">
        <v>8</v>
      </c>
    </row>
    <row r="3886" spans="1:12" hidden="1" x14ac:dyDescent="0.25">
      <c r="A3886">
        <v>3868</v>
      </c>
      <c r="B3886" t="s">
        <v>7727</v>
      </c>
      <c r="D3886">
        <v>63</v>
      </c>
      <c r="E3886" t="s">
        <v>8</v>
      </c>
      <c r="F3886">
        <v>2</v>
      </c>
      <c r="G3886" t="s">
        <v>19</v>
      </c>
      <c r="H3886" t="s">
        <v>10</v>
      </c>
      <c r="I3886">
        <v>0</v>
      </c>
      <c r="J3886" s="2">
        <v>44407</v>
      </c>
      <c r="K3886" s="2">
        <v>44573</v>
      </c>
      <c r="L3886">
        <v>8</v>
      </c>
    </row>
    <row r="3887" spans="1:12" hidden="1" x14ac:dyDescent="0.25">
      <c r="A3887">
        <v>3869</v>
      </c>
      <c r="B3887" t="s">
        <v>7728</v>
      </c>
      <c r="D3887">
        <v>35</v>
      </c>
      <c r="E3887" t="s">
        <v>15</v>
      </c>
      <c r="F3887">
        <v>2</v>
      </c>
      <c r="G3887" t="s">
        <v>31</v>
      </c>
      <c r="H3887" t="s">
        <v>13</v>
      </c>
      <c r="I3887">
        <v>0</v>
      </c>
      <c r="J3887" s="2">
        <v>44386</v>
      </c>
      <c r="K3887" s="2">
        <v>44573</v>
      </c>
      <c r="L3887">
        <v>8</v>
      </c>
    </row>
    <row r="3888" spans="1:12" hidden="1" x14ac:dyDescent="0.25">
      <c r="A3888">
        <v>3870</v>
      </c>
      <c r="B3888" t="s">
        <v>7729</v>
      </c>
      <c r="D3888">
        <v>17</v>
      </c>
      <c r="E3888" t="s">
        <v>8</v>
      </c>
      <c r="F3888">
        <v>0</v>
      </c>
      <c r="I3888">
        <v>0</v>
      </c>
      <c r="J3888" s="2"/>
      <c r="K3888" s="2">
        <v>44575</v>
      </c>
      <c r="L3888">
        <v>8</v>
      </c>
    </row>
    <row r="3889" spans="1:12" hidden="1" x14ac:dyDescent="0.25">
      <c r="A3889">
        <v>3871</v>
      </c>
      <c r="B3889" t="s">
        <v>7730</v>
      </c>
      <c r="D3889">
        <v>67</v>
      </c>
      <c r="E3889" t="s">
        <v>15</v>
      </c>
      <c r="F3889">
        <v>0</v>
      </c>
      <c r="I3889">
        <v>0</v>
      </c>
      <c r="J3889" s="2"/>
      <c r="K3889" s="2">
        <v>44575</v>
      </c>
      <c r="L3889">
        <v>8</v>
      </c>
    </row>
    <row r="3890" spans="1:12" hidden="1" x14ac:dyDescent="0.25">
      <c r="A3890">
        <v>3872</v>
      </c>
      <c r="B3890" t="s">
        <v>7731</v>
      </c>
      <c r="D3890">
        <v>1</v>
      </c>
      <c r="E3890" t="s">
        <v>8</v>
      </c>
      <c r="F3890">
        <v>0</v>
      </c>
      <c r="I3890">
        <v>0</v>
      </c>
      <c r="J3890" s="2"/>
      <c r="K3890" s="2">
        <v>44575</v>
      </c>
      <c r="L3890">
        <v>8</v>
      </c>
    </row>
    <row r="3891" spans="1:12" hidden="1" x14ac:dyDescent="0.25">
      <c r="A3891">
        <v>3873</v>
      </c>
      <c r="B3891" t="s">
        <v>7732</v>
      </c>
      <c r="D3891">
        <v>34</v>
      </c>
      <c r="E3891" t="s">
        <v>8</v>
      </c>
      <c r="F3891">
        <v>3</v>
      </c>
      <c r="G3891" t="s">
        <v>12</v>
      </c>
      <c r="H3891" t="s">
        <v>13</v>
      </c>
      <c r="I3891">
        <v>0</v>
      </c>
      <c r="J3891" s="2">
        <v>44540</v>
      </c>
      <c r="K3891" s="2">
        <v>44575</v>
      </c>
      <c r="L3891">
        <v>8</v>
      </c>
    </row>
    <row r="3892" spans="1:12" hidden="1" x14ac:dyDescent="0.25">
      <c r="A3892">
        <v>3874</v>
      </c>
      <c r="B3892" t="s">
        <v>7733</v>
      </c>
      <c r="D3892">
        <v>52</v>
      </c>
      <c r="E3892" t="s">
        <v>8</v>
      </c>
      <c r="F3892">
        <v>0</v>
      </c>
      <c r="I3892">
        <v>0</v>
      </c>
      <c r="J3892" s="2"/>
      <c r="K3892" s="2">
        <v>44575</v>
      </c>
      <c r="L3892">
        <v>8</v>
      </c>
    </row>
    <row r="3893" spans="1:12" hidden="1" x14ac:dyDescent="0.25">
      <c r="A3893">
        <v>3875</v>
      </c>
      <c r="B3893" t="s">
        <v>7734</v>
      </c>
      <c r="D3893">
        <v>70</v>
      </c>
      <c r="E3893" t="s">
        <v>8</v>
      </c>
      <c r="F3893">
        <v>0</v>
      </c>
      <c r="I3893">
        <v>0</v>
      </c>
      <c r="J3893" s="2"/>
      <c r="K3893" s="2">
        <v>44575</v>
      </c>
      <c r="L3893">
        <v>8</v>
      </c>
    </row>
    <row r="3894" spans="1:12" hidden="1" x14ac:dyDescent="0.25">
      <c r="A3894">
        <v>3877</v>
      </c>
      <c r="B3894" t="s">
        <v>7735</v>
      </c>
      <c r="D3894">
        <v>5</v>
      </c>
      <c r="E3894" t="s">
        <v>15</v>
      </c>
      <c r="F3894">
        <v>0</v>
      </c>
      <c r="I3894">
        <v>0</v>
      </c>
      <c r="J3894" s="2"/>
      <c r="K3894" s="2">
        <v>44575</v>
      </c>
      <c r="L3894">
        <v>8</v>
      </c>
    </row>
    <row r="3895" spans="1:12" hidden="1" x14ac:dyDescent="0.25">
      <c r="A3895">
        <v>3878</v>
      </c>
      <c r="B3895" t="s">
        <v>7736</v>
      </c>
      <c r="D3895">
        <v>50</v>
      </c>
      <c r="E3895" t="s">
        <v>8</v>
      </c>
      <c r="F3895">
        <v>2</v>
      </c>
      <c r="G3895" t="s">
        <v>19</v>
      </c>
      <c r="H3895" t="s">
        <v>10</v>
      </c>
      <c r="I3895">
        <v>0</v>
      </c>
      <c r="J3895" s="2">
        <v>44476</v>
      </c>
      <c r="K3895" s="2">
        <v>44573</v>
      </c>
      <c r="L3895">
        <v>8</v>
      </c>
    </row>
    <row r="3896" spans="1:12" hidden="1" x14ac:dyDescent="0.25">
      <c r="A3896">
        <v>3879</v>
      </c>
      <c r="B3896" t="s">
        <v>7737</v>
      </c>
      <c r="D3896">
        <v>45</v>
      </c>
      <c r="E3896" t="s">
        <v>15</v>
      </c>
      <c r="F3896">
        <v>2</v>
      </c>
      <c r="G3896" t="s">
        <v>16</v>
      </c>
      <c r="H3896" t="s">
        <v>10</v>
      </c>
      <c r="I3896">
        <v>0</v>
      </c>
      <c r="J3896" s="2">
        <v>44535</v>
      </c>
      <c r="K3896" s="2">
        <v>44573</v>
      </c>
      <c r="L3896">
        <v>8</v>
      </c>
    </row>
    <row r="3897" spans="1:12" hidden="1" x14ac:dyDescent="0.25">
      <c r="A3897">
        <v>3880</v>
      </c>
      <c r="B3897" t="s">
        <v>7738</v>
      </c>
      <c r="D3897">
        <v>47</v>
      </c>
      <c r="E3897" t="s">
        <v>8</v>
      </c>
      <c r="F3897">
        <v>3</v>
      </c>
      <c r="G3897" t="s">
        <v>9</v>
      </c>
      <c r="H3897" t="s">
        <v>10</v>
      </c>
      <c r="I3897">
        <v>0</v>
      </c>
      <c r="J3897" s="2">
        <v>44532</v>
      </c>
      <c r="K3897" s="2">
        <v>44573</v>
      </c>
      <c r="L3897">
        <v>8</v>
      </c>
    </row>
    <row r="3898" spans="1:12" hidden="1" x14ac:dyDescent="0.25">
      <c r="A3898">
        <v>3881</v>
      </c>
      <c r="B3898" t="s">
        <v>7739</v>
      </c>
      <c r="D3898">
        <v>34</v>
      </c>
      <c r="E3898" t="s">
        <v>15</v>
      </c>
      <c r="F3898">
        <v>3</v>
      </c>
      <c r="G3898" t="s">
        <v>14</v>
      </c>
      <c r="H3898" t="s">
        <v>13</v>
      </c>
      <c r="I3898">
        <v>0</v>
      </c>
      <c r="J3898" s="2">
        <v>44536</v>
      </c>
      <c r="K3898" s="2">
        <v>44573</v>
      </c>
      <c r="L3898">
        <v>8</v>
      </c>
    </row>
    <row r="3899" spans="1:12" hidden="1" x14ac:dyDescent="0.25">
      <c r="A3899">
        <v>3882</v>
      </c>
      <c r="B3899" t="s">
        <v>7740</v>
      </c>
      <c r="D3899">
        <v>65</v>
      </c>
      <c r="E3899" t="s">
        <v>8</v>
      </c>
      <c r="F3899">
        <v>2</v>
      </c>
      <c r="G3899" t="s">
        <v>30</v>
      </c>
      <c r="H3899" t="s">
        <v>10</v>
      </c>
      <c r="I3899">
        <v>0</v>
      </c>
      <c r="J3899" s="2">
        <v>44443</v>
      </c>
      <c r="K3899" s="2">
        <v>44573</v>
      </c>
      <c r="L3899">
        <v>8</v>
      </c>
    </row>
    <row r="3900" spans="1:12" hidden="1" x14ac:dyDescent="0.25">
      <c r="A3900">
        <v>3883</v>
      </c>
      <c r="B3900" t="s">
        <v>7741</v>
      </c>
      <c r="D3900">
        <v>67</v>
      </c>
      <c r="E3900" t="s">
        <v>8</v>
      </c>
      <c r="F3900">
        <v>2</v>
      </c>
      <c r="G3900" t="s">
        <v>16</v>
      </c>
      <c r="H3900" t="s">
        <v>10</v>
      </c>
      <c r="I3900">
        <v>0</v>
      </c>
      <c r="J3900" s="2">
        <v>44431</v>
      </c>
      <c r="K3900" s="2">
        <v>44573</v>
      </c>
      <c r="L3900">
        <v>8</v>
      </c>
    </row>
    <row r="3901" spans="1:12" hidden="1" x14ac:dyDescent="0.25">
      <c r="A3901">
        <v>3884</v>
      </c>
      <c r="B3901" t="s">
        <v>7742</v>
      </c>
      <c r="D3901">
        <v>52</v>
      </c>
      <c r="E3901" t="s">
        <v>15</v>
      </c>
      <c r="F3901">
        <v>3</v>
      </c>
      <c r="G3901" t="s">
        <v>11</v>
      </c>
      <c r="H3901" t="s">
        <v>10</v>
      </c>
      <c r="I3901">
        <v>0</v>
      </c>
      <c r="J3901" s="2">
        <v>44552</v>
      </c>
      <c r="K3901" s="2">
        <v>44573</v>
      </c>
      <c r="L3901">
        <v>8</v>
      </c>
    </row>
    <row r="3902" spans="1:12" hidden="1" x14ac:dyDescent="0.25">
      <c r="A3902">
        <v>3885</v>
      </c>
      <c r="B3902" t="s">
        <v>7743</v>
      </c>
      <c r="D3902">
        <v>26</v>
      </c>
      <c r="E3902" t="s">
        <v>15</v>
      </c>
      <c r="F3902">
        <v>0</v>
      </c>
      <c r="I3902">
        <v>0</v>
      </c>
      <c r="J3902" s="2"/>
      <c r="K3902" s="2">
        <v>44573</v>
      </c>
      <c r="L3902">
        <v>8</v>
      </c>
    </row>
    <row r="3903" spans="1:12" hidden="1" x14ac:dyDescent="0.25">
      <c r="A3903">
        <v>3886</v>
      </c>
      <c r="B3903" t="s">
        <v>7744</v>
      </c>
      <c r="D3903">
        <v>30</v>
      </c>
      <c r="E3903" t="s">
        <v>8</v>
      </c>
      <c r="F3903">
        <v>2</v>
      </c>
      <c r="G3903" t="s">
        <v>16</v>
      </c>
      <c r="H3903" t="s">
        <v>10</v>
      </c>
      <c r="I3903">
        <v>0</v>
      </c>
      <c r="J3903" s="2">
        <v>44426</v>
      </c>
      <c r="K3903" s="2">
        <v>44573</v>
      </c>
      <c r="L3903">
        <v>8</v>
      </c>
    </row>
    <row r="3904" spans="1:12" hidden="1" x14ac:dyDescent="0.25">
      <c r="A3904">
        <v>3887</v>
      </c>
      <c r="B3904" t="s">
        <v>7745</v>
      </c>
      <c r="D3904">
        <v>38</v>
      </c>
      <c r="E3904" t="s">
        <v>8</v>
      </c>
      <c r="F3904">
        <v>3</v>
      </c>
      <c r="G3904" t="s">
        <v>14</v>
      </c>
      <c r="H3904" t="s">
        <v>13</v>
      </c>
      <c r="I3904">
        <v>0</v>
      </c>
      <c r="J3904" s="2">
        <v>44538</v>
      </c>
      <c r="K3904" s="2">
        <v>44573</v>
      </c>
      <c r="L3904">
        <v>8</v>
      </c>
    </row>
    <row r="3905" spans="1:12" hidden="1" x14ac:dyDescent="0.25">
      <c r="A3905">
        <v>3888</v>
      </c>
      <c r="B3905" t="s">
        <v>7746</v>
      </c>
      <c r="D3905">
        <v>50</v>
      </c>
      <c r="E3905" t="s">
        <v>8</v>
      </c>
      <c r="F3905">
        <v>3</v>
      </c>
      <c r="G3905" t="s">
        <v>11</v>
      </c>
      <c r="H3905" t="s">
        <v>10</v>
      </c>
      <c r="I3905">
        <v>0</v>
      </c>
      <c r="J3905" s="2">
        <v>44539</v>
      </c>
      <c r="K3905" s="2">
        <v>44573</v>
      </c>
      <c r="L3905">
        <v>8</v>
      </c>
    </row>
    <row r="3906" spans="1:12" hidden="1" x14ac:dyDescent="0.25">
      <c r="A3906">
        <v>3889</v>
      </c>
      <c r="B3906" t="s">
        <v>7747</v>
      </c>
      <c r="D3906">
        <v>49</v>
      </c>
      <c r="E3906" t="s">
        <v>8</v>
      </c>
      <c r="F3906">
        <v>0</v>
      </c>
      <c r="I3906">
        <v>0</v>
      </c>
      <c r="J3906" s="2"/>
      <c r="K3906" s="2">
        <v>44573</v>
      </c>
      <c r="L3906">
        <v>8</v>
      </c>
    </row>
    <row r="3907" spans="1:12" hidden="1" x14ac:dyDescent="0.25">
      <c r="A3907">
        <v>3890</v>
      </c>
      <c r="B3907" t="s">
        <v>7748</v>
      </c>
      <c r="D3907">
        <v>29</v>
      </c>
      <c r="E3907" t="s">
        <v>8</v>
      </c>
      <c r="F3907">
        <v>2</v>
      </c>
      <c r="G3907" t="s">
        <v>16</v>
      </c>
      <c r="H3907" t="s">
        <v>10</v>
      </c>
      <c r="I3907">
        <v>0</v>
      </c>
      <c r="J3907" s="2">
        <v>44541</v>
      </c>
      <c r="K3907" s="2">
        <v>44573</v>
      </c>
      <c r="L3907">
        <v>8</v>
      </c>
    </row>
    <row r="3908" spans="1:12" hidden="1" x14ac:dyDescent="0.25">
      <c r="A3908">
        <v>3891</v>
      </c>
      <c r="B3908" t="s">
        <v>7749</v>
      </c>
      <c r="D3908">
        <v>46</v>
      </c>
      <c r="E3908" t="s">
        <v>8</v>
      </c>
      <c r="F3908">
        <v>3</v>
      </c>
      <c r="G3908" t="s">
        <v>9</v>
      </c>
      <c r="H3908" t="s">
        <v>10</v>
      </c>
      <c r="I3908">
        <v>0</v>
      </c>
      <c r="J3908" s="2">
        <v>44541</v>
      </c>
      <c r="K3908" s="2">
        <v>44573</v>
      </c>
      <c r="L3908">
        <v>8</v>
      </c>
    </row>
    <row r="3909" spans="1:12" x14ac:dyDescent="0.25">
      <c r="A3909">
        <v>109</v>
      </c>
      <c r="B3909" t="s">
        <v>4024</v>
      </c>
      <c r="D3909">
        <v>57</v>
      </c>
      <c r="E3909" t="s">
        <v>15</v>
      </c>
      <c r="F3909">
        <v>2</v>
      </c>
      <c r="G3909" t="s">
        <v>7803</v>
      </c>
      <c r="H3909" t="s">
        <v>13</v>
      </c>
      <c r="I3909">
        <v>1</v>
      </c>
      <c r="J3909" s="2">
        <v>44563</v>
      </c>
      <c r="K3909" s="2">
        <v>44574</v>
      </c>
      <c r="L3909">
        <v>1</v>
      </c>
    </row>
    <row r="3910" spans="1:12" hidden="1" x14ac:dyDescent="0.25">
      <c r="A3910">
        <v>3893</v>
      </c>
      <c r="B3910" t="s">
        <v>7750</v>
      </c>
      <c r="D3910">
        <v>59</v>
      </c>
      <c r="E3910" t="s">
        <v>8</v>
      </c>
      <c r="F3910">
        <v>2</v>
      </c>
      <c r="G3910" t="s">
        <v>16</v>
      </c>
      <c r="H3910" t="s">
        <v>10</v>
      </c>
      <c r="I3910">
        <v>0</v>
      </c>
      <c r="J3910" s="2">
        <v>44409</v>
      </c>
      <c r="K3910" s="2">
        <v>44573</v>
      </c>
      <c r="L3910">
        <v>8</v>
      </c>
    </row>
    <row r="3911" spans="1:12" hidden="1" x14ac:dyDescent="0.25">
      <c r="A3911">
        <v>3894</v>
      </c>
      <c r="B3911" t="s">
        <v>7751</v>
      </c>
      <c r="D3911">
        <v>3</v>
      </c>
      <c r="E3911" t="s">
        <v>8</v>
      </c>
      <c r="F3911">
        <v>0</v>
      </c>
      <c r="I3911">
        <v>0</v>
      </c>
      <c r="J3911" s="2"/>
      <c r="K3911" s="2">
        <v>44574</v>
      </c>
      <c r="L3911">
        <v>9</v>
      </c>
    </row>
    <row r="3912" spans="1:12" hidden="1" x14ac:dyDescent="0.25">
      <c r="A3912">
        <v>3895</v>
      </c>
      <c r="B3912" t="s">
        <v>7752</v>
      </c>
      <c r="D3912">
        <v>10</v>
      </c>
      <c r="E3912" t="s">
        <v>8</v>
      </c>
      <c r="F3912">
        <v>2</v>
      </c>
      <c r="G3912" t="s">
        <v>19</v>
      </c>
      <c r="H3912" t="s">
        <v>10</v>
      </c>
      <c r="I3912">
        <v>0</v>
      </c>
      <c r="J3912" s="2">
        <v>44536</v>
      </c>
      <c r="K3912" s="2">
        <v>44574</v>
      </c>
      <c r="L3912">
        <v>9</v>
      </c>
    </row>
    <row r="3913" spans="1:12" hidden="1" x14ac:dyDescent="0.25">
      <c r="A3913">
        <v>3896</v>
      </c>
      <c r="B3913" t="s">
        <v>7753</v>
      </c>
      <c r="D3913">
        <v>36</v>
      </c>
      <c r="E3913" t="s">
        <v>15</v>
      </c>
      <c r="F3913">
        <v>3</v>
      </c>
      <c r="G3913" t="s">
        <v>9</v>
      </c>
      <c r="H3913" t="s">
        <v>10</v>
      </c>
      <c r="I3913">
        <v>0</v>
      </c>
      <c r="J3913" s="2">
        <v>44555</v>
      </c>
      <c r="K3913" s="2">
        <v>44574</v>
      </c>
      <c r="L3913">
        <v>9</v>
      </c>
    </row>
    <row r="3914" spans="1:12" hidden="1" x14ac:dyDescent="0.25">
      <c r="A3914">
        <v>3897</v>
      </c>
      <c r="B3914" t="s">
        <v>7754</v>
      </c>
      <c r="D3914">
        <v>34</v>
      </c>
      <c r="E3914" t="s">
        <v>15</v>
      </c>
      <c r="F3914">
        <v>0</v>
      </c>
      <c r="G3914" t="s">
        <v>29</v>
      </c>
      <c r="H3914" t="s">
        <v>10</v>
      </c>
      <c r="I3914">
        <v>0</v>
      </c>
      <c r="J3914" s="2">
        <v>44566</v>
      </c>
      <c r="K3914" s="2">
        <v>44573</v>
      </c>
      <c r="L3914">
        <v>9</v>
      </c>
    </row>
    <row r="3915" spans="1:12" hidden="1" x14ac:dyDescent="0.25">
      <c r="A3915">
        <v>3898</v>
      </c>
      <c r="B3915" t="s">
        <v>7755</v>
      </c>
      <c r="D3915">
        <v>30</v>
      </c>
      <c r="E3915" t="s">
        <v>8</v>
      </c>
      <c r="F3915">
        <v>3</v>
      </c>
      <c r="G3915" t="s">
        <v>11</v>
      </c>
      <c r="H3915" t="s">
        <v>10</v>
      </c>
      <c r="I3915">
        <v>0</v>
      </c>
      <c r="J3915" s="2">
        <v>44531</v>
      </c>
      <c r="K3915" s="2">
        <v>44575</v>
      </c>
      <c r="L3915">
        <v>9</v>
      </c>
    </row>
    <row r="3916" spans="1:12" hidden="1" x14ac:dyDescent="0.25">
      <c r="A3916">
        <v>3899</v>
      </c>
      <c r="B3916" t="s">
        <v>7756</v>
      </c>
      <c r="D3916">
        <v>54</v>
      </c>
      <c r="E3916" t="s">
        <v>8</v>
      </c>
      <c r="F3916">
        <v>3</v>
      </c>
      <c r="G3916" t="s">
        <v>11</v>
      </c>
      <c r="H3916" t="s">
        <v>10</v>
      </c>
      <c r="I3916">
        <v>0</v>
      </c>
      <c r="J3916" s="2">
        <v>44546</v>
      </c>
      <c r="K3916" s="2">
        <v>44575</v>
      </c>
      <c r="L3916">
        <v>9</v>
      </c>
    </row>
    <row r="3917" spans="1:12" hidden="1" x14ac:dyDescent="0.25">
      <c r="A3917">
        <v>3900</v>
      </c>
      <c r="B3917" t="s">
        <v>7757</v>
      </c>
      <c r="D3917">
        <v>23</v>
      </c>
      <c r="E3917" t="s">
        <v>15</v>
      </c>
      <c r="F3917">
        <v>2</v>
      </c>
      <c r="G3917" t="s">
        <v>34</v>
      </c>
      <c r="H3917" t="s">
        <v>10</v>
      </c>
      <c r="I3917">
        <v>0</v>
      </c>
      <c r="J3917" s="2">
        <v>44555</v>
      </c>
      <c r="K3917" s="2">
        <v>44574</v>
      </c>
      <c r="L3917">
        <v>9</v>
      </c>
    </row>
    <row r="3918" spans="1:12" hidden="1" x14ac:dyDescent="0.25">
      <c r="A3918">
        <v>3901</v>
      </c>
      <c r="B3918" t="s">
        <v>7758</v>
      </c>
      <c r="D3918">
        <v>35</v>
      </c>
      <c r="E3918" t="s">
        <v>15</v>
      </c>
      <c r="F3918">
        <v>2</v>
      </c>
      <c r="G3918" t="s">
        <v>11</v>
      </c>
      <c r="H3918" t="s">
        <v>10</v>
      </c>
      <c r="I3918">
        <v>0</v>
      </c>
      <c r="J3918" s="2">
        <v>44563</v>
      </c>
      <c r="K3918" s="2">
        <v>44574</v>
      </c>
      <c r="L3918">
        <v>9</v>
      </c>
    </row>
    <row r="3919" spans="1:12" hidden="1" x14ac:dyDescent="0.25">
      <c r="A3919">
        <v>3902</v>
      </c>
      <c r="B3919" t="s">
        <v>7759</v>
      </c>
      <c r="D3919">
        <v>48</v>
      </c>
      <c r="E3919" t="s">
        <v>8</v>
      </c>
      <c r="F3919">
        <v>0</v>
      </c>
      <c r="I3919">
        <v>0</v>
      </c>
      <c r="J3919" s="2"/>
      <c r="K3919" s="2">
        <v>44574</v>
      </c>
      <c r="L3919">
        <v>9</v>
      </c>
    </row>
    <row r="3920" spans="1:12" hidden="1" x14ac:dyDescent="0.25">
      <c r="A3920">
        <v>3903</v>
      </c>
      <c r="B3920" t="s">
        <v>7760</v>
      </c>
      <c r="D3920">
        <v>69</v>
      </c>
      <c r="E3920" t="s">
        <v>8</v>
      </c>
      <c r="F3920">
        <v>2</v>
      </c>
      <c r="G3920" t="s">
        <v>38</v>
      </c>
      <c r="H3920" t="s">
        <v>13</v>
      </c>
      <c r="I3920">
        <v>0</v>
      </c>
      <c r="J3920" s="2">
        <v>44430</v>
      </c>
      <c r="K3920" s="2">
        <v>44574</v>
      </c>
      <c r="L3920">
        <v>9</v>
      </c>
    </row>
    <row r="3921" spans="1:12" hidden="1" x14ac:dyDescent="0.25">
      <c r="A3921">
        <v>3904</v>
      </c>
      <c r="B3921" t="s">
        <v>7761</v>
      </c>
      <c r="D3921">
        <v>40</v>
      </c>
      <c r="E3921" t="s">
        <v>8</v>
      </c>
      <c r="F3921">
        <v>3</v>
      </c>
      <c r="G3921" t="s">
        <v>11</v>
      </c>
      <c r="H3921" t="s">
        <v>10</v>
      </c>
      <c r="I3921">
        <v>0</v>
      </c>
      <c r="J3921" s="2">
        <v>44542</v>
      </c>
      <c r="K3921" s="2">
        <v>44575</v>
      </c>
      <c r="L3921">
        <v>9</v>
      </c>
    </row>
    <row r="3922" spans="1:12" hidden="1" x14ac:dyDescent="0.25">
      <c r="A3922">
        <v>3905</v>
      </c>
      <c r="B3922" t="s">
        <v>7762</v>
      </c>
      <c r="D3922">
        <v>48</v>
      </c>
      <c r="E3922" t="s">
        <v>15</v>
      </c>
      <c r="F3922">
        <v>3</v>
      </c>
      <c r="G3922" t="s">
        <v>11</v>
      </c>
      <c r="H3922" t="s">
        <v>10</v>
      </c>
      <c r="I3922">
        <v>0</v>
      </c>
      <c r="J3922" s="2">
        <v>44534</v>
      </c>
      <c r="K3922" s="2">
        <v>44575</v>
      </c>
      <c r="L3922">
        <v>9</v>
      </c>
    </row>
    <row r="3923" spans="1:12" hidden="1" x14ac:dyDescent="0.25">
      <c r="A3923">
        <v>3906</v>
      </c>
      <c r="B3923" t="s">
        <v>7763</v>
      </c>
      <c r="D3923">
        <v>52</v>
      </c>
      <c r="E3923" t="s">
        <v>15</v>
      </c>
      <c r="F3923">
        <v>3</v>
      </c>
      <c r="G3923" t="s">
        <v>14</v>
      </c>
      <c r="H3923" t="s">
        <v>13</v>
      </c>
      <c r="I3923">
        <v>0</v>
      </c>
      <c r="J3923" s="2">
        <v>44542</v>
      </c>
      <c r="K3923" s="2">
        <v>44575</v>
      </c>
      <c r="L3923">
        <v>9</v>
      </c>
    </row>
    <row r="3924" spans="1:12" hidden="1" x14ac:dyDescent="0.25">
      <c r="A3924">
        <v>3907</v>
      </c>
      <c r="B3924" t="s">
        <v>7764</v>
      </c>
      <c r="D3924">
        <v>47</v>
      </c>
      <c r="E3924" t="s">
        <v>8</v>
      </c>
      <c r="F3924">
        <v>3</v>
      </c>
      <c r="G3924" t="s">
        <v>23</v>
      </c>
      <c r="H3924" t="s">
        <v>13</v>
      </c>
      <c r="I3924">
        <v>0</v>
      </c>
      <c r="J3924" s="2">
        <v>44522</v>
      </c>
      <c r="K3924" s="2">
        <v>44574</v>
      </c>
      <c r="L3924">
        <v>9</v>
      </c>
    </row>
    <row r="3925" spans="1:12" hidden="1" x14ac:dyDescent="0.25">
      <c r="A3925">
        <v>3908</v>
      </c>
      <c r="B3925" t="s">
        <v>7765</v>
      </c>
      <c r="D3925">
        <v>5</v>
      </c>
      <c r="E3925" t="s">
        <v>15</v>
      </c>
      <c r="F3925">
        <v>2</v>
      </c>
      <c r="G3925" t="s">
        <v>19</v>
      </c>
      <c r="H3925" t="s">
        <v>10</v>
      </c>
      <c r="I3925">
        <v>0</v>
      </c>
      <c r="J3925" s="2">
        <v>44541</v>
      </c>
      <c r="K3925" s="2"/>
      <c r="L3925">
        <v>1</v>
      </c>
    </row>
    <row r="3926" spans="1:12" hidden="1" x14ac:dyDescent="0.25">
      <c r="A3926">
        <v>3909</v>
      </c>
      <c r="B3926" t="s">
        <v>7766</v>
      </c>
      <c r="D3926">
        <v>9</v>
      </c>
      <c r="E3926" t="s">
        <v>15</v>
      </c>
      <c r="F3926">
        <v>2</v>
      </c>
      <c r="G3926" t="s">
        <v>19</v>
      </c>
      <c r="H3926" t="s">
        <v>10</v>
      </c>
      <c r="I3926">
        <v>0</v>
      </c>
      <c r="J3926" s="2">
        <v>44536</v>
      </c>
      <c r="K3926" s="2">
        <v>44574</v>
      </c>
      <c r="L3926">
        <v>9</v>
      </c>
    </row>
    <row r="3927" spans="1:12" hidden="1" x14ac:dyDescent="0.25">
      <c r="A3927">
        <v>3910</v>
      </c>
      <c r="B3927" t="s">
        <v>7767</v>
      </c>
      <c r="D3927">
        <v>33</v>
      </c>
      <c r="E3927" t="s">
        <v>8</v>
      </c>
      <c r="F3927">
        <v>3</v>
      </c>
      <c r="G3927" t="s">
        <v>11</v>
      </c>
      <c r="H3927" t="s">
        <v>10</v>
      </c>
      <c r="I3927">
        <v>0</v>
      </c>
      <c r="J3927" s="2">
        <v>44532</v>
      </c>
      <c r="K3927" s="2">
        <v>44574</v>
      </c>
      <c r="L3927">
        <v>9</v>
      </c>
    </row>
    <row r="3928" spans="1:12" hidden="1" x14ac:dyDescent="0.25">
      <c r="A3928">
        <v>3911</v>
      </c>
      <c r="B3928" t="s">
        <v>7768</v>
      </c>
      <c r="D3928">
        <v>36</v>
      </c>
      <c r="E3928" t="s">
        <v>15</v>
      </c>
      <c r="F3928">
        <v>3</v>
      </c>
      <c r="G3928" t="s">
        <v>11</v>
      </c>
      <c r="H3928" t="s">
        <v>10</v>
      </c>
      <c r="I3928">
        <v>0</v>
      </c>
      <c r="J3928" s="2">
        <v>44548</v>
      </c>
      <c r="K3928" s="2">
        <v>44574</v>
      </c>
      <c r="L3928">
        <v>9</v>
      </c>
    </row>
    <row r="3929" spans="1:12" hidden="1" x14ac:dyDescent="0.25">
      <c r="A3929">
        <v>3912</v>
      </c>
      <c r="B3929" t="s">
        <v>7769</v>
      </c>
      <c r="D3929">
        <v>65</v>
      </c>
      <c r="E3929" t="s">
        <v>15</v>
      </c>
      <c r="F3929">
        <v>2</v>
      </c>
      <c r="G3929" t="s">
        <v>16</v>
      </c>
      <c r="H3929" t="s">
        <v>10</v>
      </c>
      <c r="I3929">
        <v>0</v>
      </c>
      <c r="J3929" s="2">
        <v>44434</v>
      </c>
      <c r="K3929" s="2">
        <v>44574</v>
      </c>
      <c r="L3929">
        <v>9</v>
      </c>
    </row>
    <row r="3930" spans="1:12" hidden="1" x14ac:dyDescent="0.25">
      <c r="A3930">
        <v>3913</v>
      </c>
      <c r="B3930" t="s">
        <v>7770</v>
      </c>
      <c r="D3930">
        <v>9</v>
      </c>
      <c r="E3930" t="s">
        <v>8</v>
      </c>
      <c r="F3930">
        <v>0</v>
      </c>
      <c r="I3930">
        <v>0</v>
      </c>
      <c r="J3930" s="2"/>
      <c r="K3930" s="2">
        <v>44577</v>
      </c>
      <c r="L3930">
        <v>9</v>
      </c>
    </row>
    <row r="3931" spans="1:12" hidden="1" x14ac:dyDescent="0.25">
      <c r="A3931">
        <v>3914</v>
      </c>
      <c r="B3931" t="s">
        <v>7771</v>
      </c>
      <c r="D3931">
        <v>21</v>
      </c>
      <c r="E3931" t="s">
        <v>8</v>
      </c>
      <c r="F3931">
        <v>2</v>
      </c>
      <c r="G3931" t="s">
        <v>11</v>
      </c>
      <c r="H3931" t="s">
        <v>10</v>
      </c>
      <c r="I3931">
        <v>0</v>
      </c>
      <c r="J3931" s="2">
        <v>44558</v>
      </c>
      <c r="K3931" s="2">
        <v>44576</v>
      </c>
      <c r="L3931">
        <v>9</v>
      </c>
    </row>
    <row r="3932" spans="1:12" x14ac:dyDescent="0.25">
      <c r="A3932">
        <v>426</v>
      </c>
      <c r="B3932" t="s">
        <v>4344</v>
      </c>
      <c r="D3932">
        <v>34</v>
      </c>
      <c r="E3932" t="s">
        <v>15</v>
      </c>
      <c r="F3932">
        <v>3</v>
      </c>
      <c r="G3932" t="s">
        <v>9</v>
      </c>
      <c r="H3932" t="s">
        <v>10</v>
      </c>
      <c r="I3932">
        <v>0</v>
      </c>
      <c r="J3932" s="2">
        <v>44451</v>
      </c>
      <c r="K3932" s="2">
        <v>44569</v>
      </c>
      <c r="L3932">
        <v>1</v>
      </c>
    </row>
    <row r="3933" spans="1:12" hidden="1" x14ac:dyDescent="0.25">
      <c r="A3933">
        <v>3916</v>
      </c>
      <c r="B3933" t="s">
        <v>7772</v>
      </c>
      <c r="D3933">
        <v>47</v>
      </c>
      <c r="E3933" t="s">
        <v>15</v>
      </c>
      <c r="F3933">
        <v>3</v>
      </c>
      <c r="G3933" t="s">
        <v>11</v>
      </c>
      <c r="H3933" t="s">
        <v>10</v>
      </c>
      <c r="I3933">
        <v>0</v>
      </c>
      <c r="J3933" s="2">
        <v>44526</v>
      </c>
      <c r="K3933" s="2">
        <v>44573</v>
      </c>
      <c r="L3933">
        <v>9</v>
      </c>
    </row>
    <row r="3934" spans="1:12" hidden="1" x14ac:dyDescent="0.25">
      <c r="A3934">
        <v>3917</v>
      </c>
      <c r="B3934" t="s">
        <v>7773</v>
      </c>
      <c r="D3934">
        <v>47</v>
      </c>
      <c r="E3934" t="s">
        <v>8</v>
      </c>
      <c r="F3934">
        <v>2</v>
      </c>
      <c r="G3934" t="s">
        <v>9</v>
      </c>
      <c r="H3934" t="s">
        <v>10</v>
      </c>
      <c r="I3934">
        <v>0</v>
      </c>
      <c r="J3934" s="2">
        <v>44568</v>
      </c>
      <c r="K3934" s="2">
        <v>44576</v>
      </c>
      <c r="L3934">
        <v>9</v>
      </c>
    </row>
    <row r="3935" spans="1:12" hidden="1" x14ac:dyDescent="0.25">
      <c r="A3935">
        <v>3918</v>
      </c>
      <c r="B3935" t="s">
        <v>7774</v>
      </c>
      <c r="D3935">
        <v>2</v>
      </c>
      <c r="E3935" t="s">
        <v>15</v>
      </c>
      <c r="F3935">
        <v>0</v>
      </c>
      <c r="I3935">
        <v>0</v>
      </c>
      <c r="J3935" s="2"/>
      <c r="K3935" s="2">
        <v>44575</v>
      </c>
      <c r="L3935">
        <v>9</v>
      </c>
    </row>
    <row r="3936" spans="1:12" hidden="1" x14ac:dyDescent="0.25">
      <c r="A3936">
        <v>3919</v>
      </c>
      <c r="B3936" t="s">
        <v>7775</v>
      </c>
      <c r="D3936">
        <v>27</v>
      </c>
      <c r="E3936" t="s">
        <v>15</v>
      </c>
      <c r="F3936">
        <v>3</v>
      </c>
      <c r="G3936" t="s">
        <v>11</v>
      </c>
      <c r="H3936" t="s">
        <v>10</v>
      </c>
      <c r="I3936">
        <v>0</v>
      </c>
      <c r="J3936" s="2">
        <v>44541</v>
      </c>
      <c r="K3936" s="2">
        <v>44575</v>
      </c>
      <c r="L3936">
        <v>9</v>
      </c>
    </row>
    <row r="3937" spans="1:12" hidden="1" x14ac:dyDescent="0.25">
      <c r="A3937">
        <v>3920</v>
      </c>
      <c r="B3937" t="s">
        <v>7776</v>
      </c>
      <c r="D3937">
        <v>30</v>
      </c>
      <c r="E3937" t="s">
        <v>8</v>
      </c>
      <c r="F3937">
        <v>3</v>
      </c>
      <c r="G3937" t="s">
        <v>11</v>
      </c>
      <c r="H3937" t="s">
        <v>10</v>
      </c>
      <c r="I3937">
        <v>0</v>
      </c>
      <c r="J3937" s="2">
        <v>44541</v>
      </c>
      <c r="K3937" s="2">
        <v>44575</v>
      </c>
      <c r="L3937">
        <v>9</v>
      </c>
    </row>
    <row r="3938" spans="1:12" hidden="1" x14ac:dyDescent="0.25">
      <c r="A3938">
        <v>3921</v>
      </c>
      <c r="B3938" t="s">
        <v>7777</v>
      </c>
      <c r="D3938">
        <v>30</v>
      </c>
      <c r="E3938" t="s">
        <v>8</v>
      </c>
      <c r="F3938">
        <v>2</v>
      </c>
      <c r="G3938" t="s">
        <v>19</v>
      </c>
      <c r="H3938" t="s">
        <v>10</v>
      </c>
      <c r="I3938">
        <v>0</v>
      </c>
      <c r="J3938" s="2">
        <v>44252</v>
      </c>
      <c r="K3938" s="2">
        <v>44574</v>
      </c>
      <c r="L3938">
        <v>9</v>
      </c>
    </row>
    <row r="3939" spans="1:12" hidden="1" x14ac:dyDescent="0.25">
      <c r="A3939">
        <v>3922</v>
      </c>
      <c r="B3939" t="s">
        <v>7778</v>
      </c>
      <c r="D3939">
        <v>35</v>
      </c>
      <c r="E3939" t="s">
        <v>8</v>
      </c>
      <c r="F3939">
        <v>3</v>
      </c>
      <c r="G3939" t="s">
        <v>9</v>
      </c>
      <c r="H3939" t="s">
        <v>10</v>
      </c>
      <c r="I3939">
        <v>0</v>
      </c>
      <c r="J3939" s="2">
        <v>44555</v>
      </c>
      <c r="K3939" s="2">
        <v>44574</v>
      </c>
      <c r="L3939">
        <v>9</v>
      </c>
    </row>
    <row r="3940" spans="1:12" hidden="1" x14ac:dyDescent="0.25">
      <c r="A3940">
        <v>3923</v>
      </c>
      <c r="B3940" t="s">
        <v>7779</v>
      </c>
      <c r="D3940">
        <v>54</v>
      </c>
      <c r="E3940" t="s">
        <v>15</v>
      </c>
      <c r="F3940">
        <v>3</v>
      </c>
      <c r="G3940" t="s">
        <v>9</v>
      </c>
      <c r="H3940" t="s">
        <v>10</v>
      </c>
      <c r="I3940">
        <v>0</v>
      </c>
      <c r="J3940" s="2">
        <v>44534</v>
      </c>
      <c r="K3940" s="2">
        <v>44572</v>
      </c>
      <c r="L3940">
        <v>9</v>
      </c>
    </row>
    <row r="3941" spans="1:12" hidden="1" x14ac:dyDescent="0.25">
      <c r="A3941">
        <v>3924</v>
      </c>
      <c r="B3941" t="s">
        <v>7780</v>
      </c>
      <c r="D3941">
        <v>20</v>
      </c>
      <c r="E3941" t="s">
        <v>8</v>
      </c>
      <c r="F3941">
        <v>2</v>
      </c>
      <c r="G3941" t="s">
        <v>19</v>
      </c>
      <c r="H3941" t="s">
        <v>10</v>
      </c>
      <c r="I3941">
        <v>0</v>
      </c>
      <c r="J3941" s="2">
        <v>44351</v>
      </c>
      <c r="K3941" s="2">
        <v>44574</v>
      </c>
      <c r="L3941">
        <v>9</v>
      </c>
    </row>
    <row r="3942" spans="1:12" hidden="1" x14ac:dyDescent="0.25">
      <c r="A3942">
        <v>3925</v>
      </c>
      <c r="B3942" t="s">
        <v>7781</v>
      </c>
      <c r="D3942">
        <v>23</v>
      </c>
      <c r="E3942" t="s">
        <v>15</v>
      </c>
      <c r="F3942">
        <v>2</v>
      </c>
      <c r="G3942" t="s">
        <v>31</v>
      </c>
      <c r="H3942" t="s">
        <v>13</v>
      </c>
      <c r="I3942">
        <v>0</v>
      </c>
      <c r="J3942" s="2">
        <v>44433</v>
      </c>
      <c r="K3942" s="2">
        <v>44574</v>
      </c>
      <c r="L3942">
        <v>9</v>
      </c>
    </row>
    <row r="3943" spans="1:12" hidden="1" x14ac:dyDescent="0.25">
      <c r="A3943">
        <v>3926</v>
      </c>
      <c r="B3943" t="s">
        <v>7782</v>
      </c>
      <c r="D3943">
        <v>30</v>
      </c>
      <c r="E3943" t="s">
        <v>15</v>
      </c>
      <c r="F3943">
        <v>0</v>
      </c>
      <c r="I3943">
        <v>0</v>
      </c>
      <c r="J3943" s="2"/>
      <c r="K3943" s="2">
        <v>44574</v>
      </c>
      <c r="L3943">
        <v>9</v>
      </c>
    </row>
    <row r="3944" spans="1:12" hidden="1" x14ac:dyDescent="0.25">
      <c r="A3944">
        <v>3927</v>
      </c>
      <c r="B3944" t="s">
        <v>7783</v>
      </c>
      <c r="D3944">
        <v>31</v>
      </c>
      <c r="E3944" t="s">
        <v>8</v>
      </c>
      <c r="F3944">
        <v>3</v>
      </c>
      <c r="G3944" t="s">
        <v>9</v>
      </c>
      <c r="H3944" t="s">
        <v>10</v>
      </c>
      <c r="I3944">
        <v>0</v>
      </c>
      <c r="J3944" s="2">
        <v>44541</v>
      </c>
      <c r="K3944" s="2">
        <v>44574</v>
      </c>
      <c r="L3944">
        <v>9</v>
      </c>
    </row>
    <row r="3945" spans="1:12" hidden="1" x14ac:dyDescent="0.25">
      <c r="A3945">
        <v>3928</v>
      </c>
      <c r="B3945" t="s">
        <v>7784</v>
      </c>
      <c r="D3945">
        <v>57</v>
      </c>
      <c r="E3945" t="s">
        <v>8</v>
      </c>
      <c r="F3945">
        <v>2</v>
      </c>
      <c r="G3945" t="s">
        <v>38</v>
      </c>
      <c r="H3945" t="s">
        <v>13</v>
      </c>
      <c r="I3945">
        <v>0</v>
      </c>
      <c r="J3945" s="2">
        <v>44400</v>
      </c>
      <c r="K3945" s="2">
        <v>44574</v>
      </c>
      <c r="L3945">
        <v>9</v>
      </c>
    </row>
    <row r="3946" spans="1:12" hidden="1" x14ac:dyDescent="0.25">
      <c r="A3946">
        <v>3929</v>
      </c>
      <c r="B3946" t="s">
        <v>7785</v>
      </c>
      <c r="D3946">
        <v>3</v>
      </c>
      <c r="E3946" t="s">
        <v>15</v>
      </c>
      <c r="F3946">
        <v>0</v>
      </c>
      <c r="I3946">
        <v>0</v>
      </c>
      <c r="J3946" s="2"/>
      <c r="K3946" s="2">
        <v>44574</v>
      </c>
      <c r="L3946">
        <v>9</v>
      </c>
    </row>
    <row r="3947" spans="1:12" x14ac:dyDescent="0.25">
      <c r="B3947" s="5" t="s">
        <v>470</v>
      </c>
      <c r="D3947" s="9">
        <v>3</v>
      </c>
      <c r="E3947" s="5" t="s">
        <v>7798</v>
      </c>
    </row>
    <row r="3948" spans="1:12" x14ac:dyDescent="0.25">
      <c r="A3948">
        <v>2969</v>
      </c>
      <c r="B3948" t="s">
        <v>6849</v>
      </c>
      <c r="D3948">
        <v>30</v>
      </c>
      <c r="E3948" t="s">
        <v>15</v>
      </c>
      <c r="F3948">
        <v>3</v>
      </c>
      <c r="G3948" t="s">
        <v>9</v>
      </c>
      <c r="H3948" t="s">
        <v>10</v>
      </c>
      <c r="I3948">
        <v>0</v>
      </c>
      <c r="J3948" s="2">
        <v>44536</v>
      </c>
      <c r="K3948" s="2">
        <v>44575</v>
      </c>
      <c r="L3948">
        <v>3</v>
      </c>
    </row>
    <row r="3949" spans="1:12" hidden="1" x14ac:dyDescent="0.25">
      <c r="A3949">
        <v>3931</v>
      </c>
      <c r="B3949" t="s">
        <v>7786</v>
      </c>
      <c r="D3949">
        <v>41</v>
      </c>
      <c r="E3949" t="s">
        <v>8</v>
      </c>
      <c r="F3949">
        <v>2</v>
      </c>
      <c r="G3949" t="s">
        <v>16</v>
      </c>
      <c r="H3949" t="s">
        <v>10</v>
      </c>
      <c r="I3949">
        <v>0</v>
      </c>
      <c r="J3949" s="2">
        <v>44459</v>
      </c>
      <c r="K3949" s="2">
        <v>44575</v>
      </c>
      <c r="L3949">
        <v>9</v>
      </c>
    </row>
    <row r="3950" spans="1:12" hidden="1" x14ac:dyDescent="0.25">
      <c r="A3950">
        <v>3932</v>
      </c>
      <c r="B3950" t="s">
        <v>7787</v>
      </c>
      <c r="D3950">
        <v>44</v>
      </c>
      <c r="E3950" t="s">
        <v>8</v>
      </c>
      <c r="F3950">
        <v>3</v>
      </c>
      <c r="G3950" t="s">
        <v>11</v>
      </c>
      <c r="H3950" t="s">
        <v>10</v>
      </c>
      <c r="I3950">
        <v>0</v>
      </c>
      <c r="J3950" s="2">
        <v>44531</v>
      </c>
      <c r="K3950" s="2">
        <v>44575</v>
      </c>
      <c r="L3950">
        <v>9</v>
      </c>
    </row>
    <row r="3951" spans="1:12" hidden="1" x14ac:dyDescent="0.25">
      <c r="B3951" s="7" t="s">
        <v>7793</v>
      </c>
      <c r="D3951" s="11">
        <v>53</v>
      </c>
      <c r="E3951" s="7" t="s">
        <v>7797</v>
      </c>
    </row>
    <row r="3952" spans="1:12" x14ac:dyDescent="0.25">
      <c r="A3952">
        <v>3070</v>
      </c>
      <c r="B3952" t="s">
        <v>6849</v>
      </c>
      <c r="D3952">
        <v>57</v>
      </c>
      <c r="E3952" t="s">
        <v>15</v>
      </c>
      <c r="F3952">
        <v>2</v>
      </c>
      <c r="G3952" t="s">
        <v>31</v>
      </c>
      <c r="H3952" t="s">
        <v>13</v>
      </c>
      <c r="I3952">
        <v>0</v>
      </c>
      <c r="J3952" s="2">
        <v>44434</v>
      </c>
      <c r="K3952" s="2">
        <v>44571</v>
      </c>
      <c r="L3952">
        <v>4</v>
      </c>
    </row>
    <row r="3953" spans="1:12" hidden="1" x14ac:dyDescent="0.25">
      <c r="B3953" s="7" t="s">
        <v>7792</v>
      </c>
      <c r="D3953" s="7">
        <v>39</v>
      </c>
      <c r="E3953" s="7" t="s">
        <v>7797</v>
      </c>
    </row>
    <row r="3954" spans="1:12" hidden="1" x14ac:dyDescent="0.25">
      <c r="B3954" s="7" t="s">
        <v>7791</v>
      </c>
      <c r="D3954" s="7">
        <v>36</v>
      </c>
      <c r="E3954" s="7" t="s">
        <v>7798</v>
      </c>
    </row>
    <row r="3955" spans="1:12" hidden="1" x14ac:dyDescent="0.25">
      <c r="B3955" s="7" t="s">
        <v>7796</v>
      </c>
      <c r="D3955" s="7">
        <v>34</v>
      </c>
      <c r="E3955" s="7" t="s">
        <v>7797</v>
      </c>
    </row>
    <row r="3956" spans="1:12" hidden="1" x14ac:dyDescent="0.25">
      <c r="B3956" s="7" t="s">
        <v>7795</v>
      </c>
      <c r="D3956" s="7">
        <v>9</v>
      </c>
      <c r="E3956" s="7" t="s">
        <v>7797</v>
      </c>
    </row>
    <row r="3957" spans="1:12" hidden="1" x14ac:dyDescent="0.25">
      <c r="B3957" s="7" t="s">
        <v>7794</v>
      </c>
      <c r="D3957" s="7">
        <v>4</v>
      </c>
      <c r="E3957" s="7" t="s">
        <v>7798</v>
      </c>
    </row>
    <row r="3958" spans="1:12" x14ac:dyDescent="0.25">
      <c r="A3958">
        <v>1004</v>
      </c>
      <c r="B3958" t="s">
        <v>4920</v>
      </c>
      <c r="D3958">
        <v>35</v>
      </c>
      <c r="E3958" t="s">
        <v>15</v>
      </c>
      <c r="F3958">
        <v>3</v>
      </c>
      <c r="G3958" t="s">
        <v>11</v>
      </c>
      <c r="H3958" t="s">
        <v>10</v>
      </c>
      <c r="I3958">
        <v>0</v>
      </c>
      <c r="J3958" s="2">
        <v>44533</v>
      </c>
      <c r="K3958" s="2">
        <v>44574</v>
      </c>
      <c r="L3958">
        <v>12</v>
      </c>
    </row>
    <row r="3959" spans="1:12" x14ac:dyDescent="0.25">
      <c r="A3959">
        <v>3203</v>
      </c>
      <c r="B3959" t="s">
        <v>4920</v>
      </c>
      <c r="D3959">
        <v>21</v>
      </c>
      <c r="E3959" t="s">
        <v>15</v>
      </c>
      <c r="F3959">
        <v>3</v>
      </c>
      <c r="G3959" t="s">
        <v>9</v>
      </c>
      <c r="H3959" t="s">
        <v>10</v>
      </c>
      <c r="I3959">
        <v>0</v>
      </c>
      <c r="J3959" s="2">
        <v>44450</v>
      </c>
      <c r="K3959" s="2">
        <v>44568</v>
      </c>
      <c r="L3959">
        <v>4</v>
      </c>
    </row>
    <row r="3960" spans="1:12" x14ac:dyDescent="0.25">
      <c r="A3960">
        <v>2239</v>
      </c>
      <c r="B3960" t="s">
        <v>5189</v>
      </c>
      <c r="D3960">
        <v>15</v>
      </c>
      <c r="E3960" t="s">
        <v>8</v>
      </c>
      <c r="F3960">
        <v>2</v>
      </c>
      <c r="G3960" t="s">
        <v>19</v>
      </c>
      <c r="H3960" t="s">
        <v>10</v>
      </c>
      <c r="I3960">
        <v>0</v>
      </c>
      <c r="J3960" s="2">
        <v>44438</v>
      </c>
      <c r="K3960" s="2"/>
      <c r="L3960">
        <v>22</v>
      </c>
    </row>
    <row r="3961" spans="1:12" x14ac:dyDescent="0.25">
      <c r="A3961">
        <v>1270</v>
      </c>
      <c r="B3961" t="s">
        <v>5189</v>
      </c>
      <c r="D3961">
        <v>26</v>
      </c>
      <c r="E3961" t="s">
        <v>15</v>
      </c>
      <c r="F3961">
        <v>3</v>
      </c>
      <c r="G3961" t="s">
        <v>18</v>
      </c>
      <c r="H3961" t="s">
        <v>13</v>
      </c>
      <c r="I3961">
        <v>0</v>
      </c>
      <c r="J3961" s="2">
        <v>44542</v>
      </c>
      <c r="K3961" s="2">
        <v>44572</v>
      </c>
      <c r="L3961">
        <v>14</v>
      </c>
    </row>
    <row r="3962" spans="1:12" hidden="1" x14ac:dyDescent="0.25">
      <c r="B3962" s="7" t="s">
        <v>7790</v>
      </c>
      <c r="D3962" s="10">
        <v>43</v>
      </c>
      <c r="E3962" s="7" t="s">
        <v>7797</v>
      </c>
    </row>
    <row r="3963" spans="1:12" x14ac:dyDescent="0.25">
      <c r="A3963">
        <v>1453</v>
      </c>
      <c r="B3963" t="s">
        <v>5373</v>
      </c>
      <c r="D3963">
        <v>35</v>
      </c>
      <c r="E3963" t="s">
        <v>15</v>
      </c>
      <c r="F3963">
        <v>3</v>
      </c>
      <c r="G3963" t="s">
        <v>9</v>
      </c>
      <c r="H3963" t="s">
        <v>10</v>
      </c>
      <c r="I3963">
        <v>0</v>
      </c>
      <c r="J3963" s="2">
        <v>44515</v>
      </c>
      <c r="K3963" s="2"/>
      <c r="L3963">
        <v>16</v>
      </c>
    </row>
    <row r="3964" spans="1:12" x14ac:dyDescent="0.25">
      <c r="A3964">
        <v>2362</v>
      </c>
      <c r="B3964" t="s">
        <v>5373</v>
      </c>
      <c r="F3964">
        <v>2</v>
      </c>
      <c r="G3964" t="s">
        <v>19</v>
      </c>
      <c r="H3964" t="s">
        <v>10</v>
      </c>
      <c r="I3964">
        <v>0</v>
      </c>
      <c r="J3964" s="2">
        <v>44537</v>
      </c>
      <c r="K3964" s="2">
        <v>44574</v>
      </c>
      <c r="L3964">
        <v>23</v>
      </c>
    </row>
    <row r="3965" spans="1:12" x14ac:dyDescent="0.25">
      <c r="A3965">
        <v>404</v>
      </c>
      <c r="B3965" t="s">
        <v>4322</v>
      </c>
      <c r="D3965">
        <v>5</v>
      </c>
      <c r="E3965" t="s">
        <v>8</v>
      </c>
      <c r="F3965">
        <v>0</v>
      </c>
      <c r="I3965">
        <v>0</v>
      </c>
      <c r="J3965" s="2"/>
      <c r="K3965" s="2"/>
      <c r="L3965">
        <v>1</v>
      </c>
    </row>
    <row r="3966" spans="1:12" x14ac:dyDescent="0.25">
      <c r="B3966" s="6" t="s">
        <v>448</v>
      </c>
      <c r="D3966" s="9">
        <v>4</v>
      </c>
      <c r="E3966" s="6" t="s">
        <v>7797</v>
      </c>
    </row>
    <row r="3967" spans="1:12" x14ac:dyDescent="0.25">
      <c r="A3967">
        <v>3613</v>
      </c>
      <c r="B3967" t="s">
        <v>7483</v>
      </c>
      <c r="D3967">
        <v>40</v>
      </c>
      <c r="E3967" t="s">
        <v>15</v>
      </c>
      <c r="F3967">
        <v>3</v>
      </c>
      <c r="G3967" t="s">
        <v>11</v>
      </c>
      <c r="H3967" t="s">
        <v>10</v>
      </c>
      <c r="I3967">
        <v>0</v>
      </c>
      <c r="J3967" s="2">
        <v>44530</v>
      </c>
      <c r="K3967" s="2">
        <v>44575</v>
      </c>
      <c r="L3967">
        <v>8</v>
      </c>
    </row>
    <row r="3968" spans="1:12" x14ac:dyDescent="0.25">
      <c r="A3968">
        <v>3723</v>
      </c>
      <c r="B3968" t="s">
        <v>7483</v>
      </c>
      <c r="D3968">
        <v>42</v>
      </c>
      <c r="E3968" t="s">
        <v>8</v>
      </c>
      <c r="F3968">
        <v>2</v>
      </c>
      <c r="G3968" t="s">
        <v>19</v>
      </c>
      <c r="H3968" t="s">
        <v>10</v>
      </c>
      <c r="I3968">
        <v>0</v>
      </c>
      <c r="J3968" s="2">
        <v>44374</v>
      </c>
      <c r="K3968" s="2">
        <v>44575</v>
      </c>
      <c r="L3968">
        <v>8</v>
      </c>
    </row>
    <row r="3969" spans="1:12" x14ac:dyDescent="0.25">
      <c r="A3969">
        <v>2557</v>
      </c>
      <c r="B3969" t="s">
        <v>6439</v>
      </c>
      <c r="D3969">
        <v>54</v>
      </c>
      <c r="E3969" t="s">
        <v>8</v>
      </c>
      <c r="F3969">
        <v>0</v>
      </c>
      <c r="I3969">
        <v>0</v>
      </c>
      <c r="J3969" s="2"/>
      <c r="K3969" s="2"/>
      <c r="L3969">
        <v>25</v>
      </c>
    </row>
    <row r="3970" spans="1:12" x14ac:dyDescent="0.25">
      <c r="A3970">
        <v>3088</v>
      </c>
      <c r="B3970" t="s">
        <v>6439</v>
      </c>
      <c r="D3970">
        <v>44</v>
      </c>
      <c r="E3970" t="s">
        <v>8</v>
      </c>
      <c r="F3970">
        <v>3</v>
      </c>
      <c r="G3970" t="s">
        <v>11</v>
      </c>
      <c r="H3970" t="s">
        <v>10</v>
      </c>
      <c r="I3970">
        <v>0</v>
      </c>
      <c r="J3970" s="2">
        <v>44536</v>
      </c>
      <c r="K3970" s="2">
        <v>44568</v>
      </c>
      <c r="L3970">
        <v>4</v>
      </c>
    </row>
    <row r="3971" spans="1:12" x14ac:dyDescent="0.25">
      <c r="A3971">
        <v>1530</v>
      </c>
      <c r="B3971" t="s">
        <v>5449</v>
      </c>
      <c r="D3971">
        <v>10</v>
      </c>
      <c r="E3971" t="s">
        <v>8</v>
      </c>
      <c r="F3971">
        <v>2</v>
      </c>
      <c r="G3971" t="s">
        <v>19</v>
      </c>
      <c r="H3971" t="s">
        <v>10</v>
      </c>
      <c r="I3971">
        <v>0</v>
      </c>
      <c r="J3971" s="2">
        <v>44536</v>
      </c>
      <c r="K3971" s="2">
        <v>44577</v>
      </c>
      <c r="L3971">
        <v>16</v>
      </c>
    </row>
    <row r="3972" spans="1:12" x14ac:dyDescent="0.25">
      <c r="A3972">
        <v>1971</v>
      </c>
      <c r="B3972" t="s">
        <v>5449</v>
      </c>
      <c r="D3972">
        <v>10</v>
      </c>
      <c r="E3972" t="s">
        <v>8</v>
      </c>
      <c r="F3972">
        <v>0</v>
      </c>
      <c r="I3972">
        <v>0</v>
      </c>
      <c r="J3972" s="2"/>
      <c r="K3972" s="2">
        <v>44573</v>
      </c>
      <c r="L3972">
        <v>2</v>
      </c>
    </row>
    <row r="3973" spans="1:12" x14ac:dyDescent="0.25">
      <c r="A3973">
        <v>315</v>
      </c>
      <c r="B3973" t="s">
        <v>4230</v>
      </c>
      <c r="D3973">
        <v>5</v>
      </c>
      <c r="E3973" t="s">
        <v>8</v>
      </c>
      <c r="F3973">
        <v>2</v>
      </c>
      <c r="G3973" t="s">
        <v>19</v>
      </c>
      <c r="H3973" t="s">
        <v>10</v>
      </c>
      <c r="I3973">
        <v>0</v>
      </c>
      <c r="J3973" s="2">
        <v>44555</v>
      </c>
      <c r="K3973" s="2">
        <v>44574</v>
      </c>
      <c r="L3973">
        <v>1</v>
      </c>
    </row>
    <row r="3974" spans="1:12" x14ac:dyDescent="0.25">
      <c r="A3974">
        <v>1313</v>
      </c>
      <c r="B3974" t="s">
        <v>4230</v>
      </c>
      <c r="D3974">
        <v>32</v>
      </c>
      <c r="E3974" t="s">
        <v>8</v>
      </c>
      <c r="F3974">
        <v>2</v>
      </c>
      <c r="G3974" t="s">
        <v>16</v>
      </c>
      <c r="H3974" t="s">
        <v>10</v>
      </c>
      <c r="I3974">
        <v>0</v>
      </c>
      <c r="J3974" s="2">
        <v>44429</v>
      </c>
      <c r="K3974" s="2"/>
      <c r="L3974">
        <v>15</v>
      </c>
    </row>
    <row r="3975" spans="1:12" hidden="1" x14ac:dyDescent="0.25">
      <c r="B3975" s="5" t="s">
        <v>7789</v>
      </c>
      <c r="D3975" s="9">
        <v>33</v>
      </c>
      <c r="E3975" s="5" t="s">
        <v>7797</v>
      </c>
    </row>
    <row r="3976" spans="1:12" x14ac:dyDescent="0.25">
      <c r="B3976" s="5" t="s">
        <v>356</v>
      </c>
      <c r="D3976" s="9">
        <v>21</v>
      </c>
      <c r="E3976" s="5" t="s">
        <v>7797</v>
      </c>
    </row>
    <row r="3977" spans="1:12" x14ac:dyDescent="0.25">
      <c r="A3977">
        <v>3792</v>
      </c>
      <c r="B3977" t="s">
        <v>7657</v>
      </c>
      <c r="D3977">
        <v>88</v>
      </c>
      <c r="E3977" t="s">
        <v>15</v>
      </c>
      <c r="F3977">
        <v>0</v>
      </c>
      <c r="I3977">
        <v>0</v>
      </c>
      <c r="J3977" s="2"/>
      <c r="K3977" s="2">
        <v>44575</v>
      </c>
      <c r="L3977">
        <v>8</v>
      </c>
    </row>
    <row r="3978" spans="1:12" x14ac:dyDescent="0.25">
      <c r="A3978">
        <v>3796</v>
      </c>
      <c r="B3978" t="s">
        <v>7657</v>
      </c>
      <c r="D3978">
        <v>38</v>
      </c>
      <c r="E3978" t="s">
        <v>15</v>
      </c>
      <c r="F3978">
        <v>2</v>
      </c>
      <c r="G3978" t="s">
        <v>19</v>
      </c>
      <c r="H3978" t="s">
        <v>10</v>
      </c>
      <c r="I3978">
        <v>0</v>
      </c>
      <c r="J3978" s="2">
        <v>44348</v>
      </c>
      <c r="K3978" s="2">
        <v>44576</v>
      </c>
      <c r="L3978">
        <v>8</v>
      </c>
    </row>
    <row r="3979" spans="1:12" x14ac:dyDescent="0.25">
      <c r="A3979">
        <v>1081</v>
      </c>
      <c r="B3979" t="s">
        <v>4997</v>
      </c>
      <c r="D3979">
        <v>31</v>
      </c>
      <c r="E3979" t="s">
        <v>15</v>
      </c>
      <c r="F3979">
        <v>3</v>
      </c>
      <c r="G3979" t="s">
        <v>23</v>
      </c>
      <c r="H3979" t="s">
        <v>13</v>
      </c>
      <c r="I3979">
        <v>0</v>
      </c>
      <c r="J3979" s="2">
        <v>44529</v>
      </c>
      <c r="K3979" s="2">
        <v>44574</v>
      </c>
      <c r="L3979">
        <v>13</v>
      </c>
    </row>
    <row r="3980" spans="1:12" x14ac:dyDescent="0.25">
      <c r="A3980">
        <v>3196</v>
      </c>
      <c r="B3980" t="s">
        <v>4997</v>
      </c>
      <c r="D3980">
        <v>30</v>
      </c>
      <c r="E3980" t="s">
        <v>8</v>
      </c>
      <c r="F3980">
        <v>3</v>
      </c>
      <c r="G3980" t="s">
        <v>23</v>
      </c>
      <c r="H3980" t="s">
        <v>13</v>
      </c>
      <c r="I3980">
        <v>0</v>
      </c>
      <c r="J3980" s="2">
        <v>44543</v>
      </c>
      <c r="K3980" s="2">
        <v>44569</v>
      </c>
      <c r="L3980">
        <v>4</v>
      </c>
    </row>
    <row r="3981" spans="1:12" x14ac:dyDescent="0.25">
      <c r="A3981">
        <v>1082</v>
      </c>
      <c r="B3981" t="s">
        <v>4998</v>
      </c>
      <c r="D3981">
        <v>30</v>
      </c>
      <c r="E3981" t="s">
        <v>8</v>
      </c>
      <c r="F3981">
        <v>3</v>
      </c>
      <c r="G3981" t="s">
        <v>11</v>
      </c>
      <c r="H3981" t="s">
        <v>10</v>
      </c>
      <c r="I3981">
        <v>0</v>
      </c>
      <c r="J3981" s="2">
        <v>44524</v>
      </c>
      <c r="K3981" s="2">
        <v>44574</v>
      </c>
      <c r="L3981">
        <v>13</v>
      </c>
    </row>
    <row r="3982" spans="1:12" x14ac:dyDescent="0.25">
      <c r="A3982">
        <v>3195</v>
      </c>
      <c r="B3982" t="s">
        <v>4998</v>
      </c>
      <c r="D3982">
        <v>64</v>
      </c>
      <c r="E3982" t="s">
        <v>8</v>
      </c>
      <c r="F3982">
        <v>2</v>
      </c>
      <c r="G3982" t="s">
        <v>16</v>
      </c>
      <c r="H3982" t="s">
        <v>10</v>
      </c>
      <c r="I3982">
        <v>0</v>
      </c>
      <c r="J3982" s="2">
        <v>44435</v>
      </c>
      <c r="K3982" s="2">
        <v>44569</v>
      </c>
      <c r="L3982">
        <v>4</v>
      </c>
    </row>
    <row r="3983" spans="1:12" x14ac:dyDescent="0.25">
      <c r="A3983">
        <v>3207</v>
      </c>
      <c r="B3983" t="s">
        <v>7081</v>
      </c>
      <c r="D3983">
        <v>3</v>
      </c>
      <c r="E3983" t="s">
        <v>8</v>
      </c>
      <c r="F3983">
        <v>0</v>
      </c>
      <c r="I3983">
        <v>0</v>
      </c>
      <c r="J3983" s="2"/>
      <c r="K3983" s="2">
        <v>44568</v>
      </c>
      <c r="L3983">
        <v>4</v>
      </c>
    </row>
    <row r="3984" spans="1:12" hidden="1" x14ac:dyDescent="0.25">
      <c r="B3984" s="5" t="s">
        <v>7788</v>
      </c>
      <c r="D3984" s="9">
        <v>13</v>
      </c>
      <c r="E3984" s="5" t="s">
        <v>7798</v>
      </c>
    </row>
    <row r="3985" spans="1:12" x14ac:dyDescent="0.25">
      <c r="A3985">
        <v>3546</v>
      </c>
      <c r="B3985" t="s">
        <v>7081</v>
      </c>
      <c r="E3985" t="s">
        <v>8</v>
      </c>
      <c r="F3985">
        <v>0</v>
      </c>
      <c r="I3985">
        <v>0</v>
      </c>
      <c r="J3985" s="2"/>
      <c r="K3985" s="2">
        <v>44574</v>
      </c>
      <c r="L3985">
        <v>6</v>
      </c>
    </row>
    <row r="3986" spans="1:12" x14ac:dyDescent="0.25">
      <c r="A3986">
        <v>479</v>
      </c>
      <c r="B3986" t="s">
        <v>4398</v>
      </c>
      <c r="D3986">
        <v>24</v>
      </c>
      <c r="E3986" t="s">
        <v>15</v>
      </c>
      <c r="F3986">
        <v>3</v>
      </c>
      <c r="G3986" t="s">
        <v>9</v>
      </c>
      <c r="H3986" t="s">
        <v>10</v>
      </c>
      <c r="I3986">
        <v>0</v>
      </c>
      <c r="J3986" s="2">
        <v>44523</v>
      </c>
      <c r="K3986" s="2">
        <v>44569</v>
      </c>
      <c r="L3986">
        <v>1</v>
      </c>
    </row>
    <row r="3987" spans="1:12" x14ac:dyDescent="0.25">
      <c r="A3987">
        <v>760</v>
      </c>
      <c r="B3987" t="s">
        <v>4398</v>
      </c>
      <c r="D3987">
        <v>23</v>
      </c>
      <c r="E3987" t="s">
        <v>15</v>
      </c>
      <c r="F3987">
        <v>0</v>
      </c>
      <c r="I3987">
        <v>0</v>
      </c>
      <c r="J3987" s="2"/>
      <c r="K3987" s="2">
        <v>44573</v>
      </c>
      <c r="L3987">
        <v>11</v>
      </c>
    </row>
    <row r="3988" spans="1:12" x14ac:dyDescent="0.25">
      <c r="B3988" s="5" t="s">
        <v>524</v>
      </c>
      <c r="D3988" s="9">
        <v>24</v>
      </c>
      <c r="E3988" s="5" t="s">
        <v>7797</v>
      </c>
    </row>
  </sheetData>
  <autoFilter ref="A1:L3988" xr:uid="{00000000-0001-0000-0000-000000000000}">
    <filterColumn colId="1">
      <colorFilter dxfId="1"/>
    </filterColumn>
    <sortState xmlns:xlrd2="http://schemas.microsoft.com/office/spreadsheetml/2017/richdata2" ref="A8:L3988">
      <sortCondition ref="B1:B3988"/>
    </sortState>
  </autoFilter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</vt:lpstr>
      <vt:lpstr>Sheet2</vt:lpstr>
      <vt:lpstr>code</vt:lpstr>
      <vt:lpstr>Sheet 1</vt:lpstr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kanggle</dc:creator>
  <cp:lastModifiedBy>LKG</cp:lastModifiedBy>
  <dcterms:created xsi:type="dcterms:W3CDTF">2022-05-10T21:35:25Z</dcterms:created>
  <dcterms:modified xsi:type="dcterms:W3CDTF">2022-05-23T13:35:35Z</dcterms:modified>
</cp:coreProperties>
</file>